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light-cycle/"/>
    </mc:Choice>
  </mc:AlternateContent>
  <xr:revisionPtr revIDLastSave="10" documentId="13_ncr:1_{C80D588A-8F5F-47B0-8AB1-1BAAE86444CF}" xr6:coauthVersionLast="47" xr6:coauthVersionMax="47" xr10:uidLastSave="{EDCC8E7A-A0A6-4B72-9D5D-CFEA67F5AF49}"/>
  <bookViews>
    <workbookView xWindow="-108" yWindow="-108" windowWidth="30936" windowHeight="16896" tabRatio="760" activeTab="10" xr2:uid="{00000000-000D-0000-FFFF-FFFF00000000}"/>
  </bookViews>
  <sheets>
    <sheet name="NEW" sheetId="64" r:id="rId1"/>
    <sheet name="20221128T090000" sheetId="72" r:id="rId2"/>
    <sheet name="20221129T090000" sheetId="71" r:id="rId3"/>
    <sheet name="20221130T090000" sheetId="70" r:id="rId4"/>
    <sheet name="20221201T090000" sheetId="73" r:id="rId5"/>
    <sheet name="20221202T090000" sheetId="68" r:id="rId6"/>
    <sheet name="20221205T210000" sheetId="69" r:id="rId7"/>
    <sheet name="20221206T090000" sheetId="65" r:id="rId8"/>
    <sheet name="20221207T090000" sheetId="66" r:id="rId9"/>
    <sheet name="20221210T210000" sheetId="67" r:id="rId10"/>
    <sheet name="Sheet2" sheetId="63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78" i="73" l="1"/>
  <c r="BE378" i="73" s="1"/>
  <c r="AW378" i="73"/>
  <c r="AV378" i="73"/>
  <c r="AL378" i="73"/>
  <c r="AM378" i="73" s="1"/>
  <c r="AD378" i="73"/>
  <c r="AE378" i="73" s="1"/>
  <c r="T378" i="73"/>
  <c r="U378" i="73" s="1"/>
  <c r="M378" i="73"/>
  <c r="L378" i="73"/>
  <c r="BD377" i="73"/>
  <c r="BE377" i="73" s="1"/>
  <c r="AW377" i="73"/>
  <c r="AV377" i="73"/>
  <c r="AL377" i="73"/>
  <c r="AM377" i="73" s="1"/>
  <c r="AD377" i="73"/>
  <c r="AE377" i="73" s="1"/>
  <c r="T377" i="73"/>
  <c r="U377" i="73" s="1"/>
  <c r="M377" i="73"/>
  <c r="L377" i="73"/>
  <c r="BD376" i="73"/>
  <c r="BE376" i="73" s="1"/>
  <c r="AW376" i="73"/>
  <c r="AV376" i="73"/>
  <c r="AL376" i="73"/>
  <c r="AM376" i="73" s="1"/>
  <c r="AD376" i="73"/>
  <c r="AE376" i="73" s="1"/>
  <c r="T376" i="73"/>
  <c r="U376" i="73" s="1"/>
  <c r="M376" i="73"/>
  <c r="L376" i="73"/>
  <c r="BD375" i="73"/>
  <c r="BE375" i="73" s="1"/>
  <c r="AW375" i="73"/>
  <c r="AV375" i="73"/>
  <c r="AL375" i="73"/>
  <c r="AM375" i="73" s="1"/>
  <c r="AD375" i="73"/>
  <c r="AE375" i="73" s="1"/>
  <c r="T375" i="73"/>
  <c r="U375" i="73" s="1"/>
  <c r="M375" i="73"/>
  <c r="L375" i="73"/>
  <c r="BD374" i="73"/>
  <c r="BE374" i="73" s="1"/>
  <c r="AW374" i="73"/>
  <c r="AV374" i="73"/>
  <c r="AL374" i="73"/>
  <c r="AM374" i="73" s="1"/>
  <c r="AD374" i="73"/>
  <c r="AE374" i="73" s="1"/>
  <c r="T374" i="73"/>
  <c r="U374" i="73" s="1"/>
  <c r="M374" i="73"/>
  <c r="L374" i="73"/>
  <c r="BD373" i="73"/>
  <c r="BE373" i="73" s="1"/>
  <c r="AW373" i="73"/>
  <c r="AV373" i="73"/>
  <c r="AL373" i="73"/>
  <c r="AM373" i="73" s="1"/>
  <c r="AD373" i="73"/>
  <c r="AE373" i="73" s="1"/>
  <c r="T373" i="73"/>
  <c r="U373" i="73" s="1"/>
  <c r="M373" i="73"/>
  <c r="L373" i="73"/>
  <c r="BD372" i="73"/>
  <c r="BE372" i="73" s="1"/>
  <c r="AW372" i="73"/>
  <c r="AV372" i="73"/>
  <c r="AL372" i="73"/>
  <c r="AM372" i="73" s="1"/>
  <c r="AD372" i="73"/>
  <c r="AE372" i="73" s="1"/>
  <c r="T372" i="73"/>
  <c r="U372" i="73" s="1"/>
  <c r="M372" i="73"/>
  <c r="L372" i="73"/>
  <c r="BD371" i="73"/>
  <c r="BE371" i="73" s="1"/>
  <c r="AW371" i="73"/>
  <c r="AV371" i="73"/>
  <c r="AL371" i="73"/>
  <c r="AM371" i="73" s="1"/>
  <c r="AD371" i="73"/>
  <c r="AE371" i="73" s="1"/>
  <c r="T371" i="73"/>
  <c r="U371" i="73" s="1"/>
  <c r="M371" i="73"/>
  <c r="L371" i="73"/>
  <c r="BD370" i="73"/>
  <c r="BE370" i="73" s="1"/>
  <c r="AW370" i="73"/>
  <c r="AV370" i="73"/>
  <c r="AL370" i="73"/>
  <c r="AM370" i="73" s="1"/>
  <c r="AD370" i="73"/>
  <c r="AE370" i="73" s="1"/>
  <c r="T370" i="73"/>
  <c r="U370" i="73" s="1"/>
  <c r="M370" i="73"/>
  <c r="L370" i="73"/>
  <c r="BD369" i="73"/>
  <c r="BE369" i="73" s="1"/>
  <c r="AW369" i="73"/>
  <c r="AV369" i="73"/>
  <c r="AL369" i="73"/>
  <c r="AM369" i="73" s="1"/>
  <c r="AD369" i="73"/>
  <c r="AE369" i="73" s="1"/>
  <c r="T369" i="73"/>
  <c r="U369" i="73" s="1"/>
  <c r="M369" i="73"/>
  <c r="L369" i="73"/>
  <c r="BD368" i="73"/>
  <c r="BE368" i="73" s="1"/>
  <c r="AW368" i="73"/>
  <c r="AV368" i="73"/>
  <c r="AL368" i="73"/>
  <c r="AM368" i="73" s="1"/>
  <c r="AD368" i="73"/>
  <c r="AE368" i="73" s="1"/>
  <c r="T368" i="73"/>
  <c r="U368" i="73" s="1"/>
  <c r="M368" i="73"/>
  <c r="L368" i="73"/>
  <c r="BD367" i="73"/>
  <c r="BE367" i="73" s="1"/>
  <c r="AW367" i="73"/>
  <c r="AV367" i="73"/>
  <c r="AL367" i="73"/>
  <c r="AM367" i="73" s="1"/>
  <c r="AD367" i="73"/>
  <c r="AE367" i="73" s="1"/>
  <c r="T367" i="73"/>
  <c r="U367" i="73" s="1"/>
  <c r="M367" i="73"/>
  <c r="L367" i="73"/>
  <c r="BD366" i="73"/>
  <c r="BE366" i="73" s="1"/>
  <c r="AW366" i="73"/>
  <c r="AV366" i="73"/>
  <c r="AL366" i="73"/>
  <c r="AM366" i="73" s="1"/>
  <c r="AD366" i="73"/>
  <c r="AE366" i="73" s="1"/>
  <c r="T366" i="73"/>
  <c r="U366" i="73" s="1"/>
  <c r="M366" i="73"/>
  <c r="L366" i="73"/>
  <c r="BD365" i="73"/>
  <c r="BE365" i="73" s="1"/>
  <c r="AW365" i="73"/>
  <c r="AV365" i="73"/>
  <c r="AL365" i="73"/>
  <c r="AM365" i="73" s="1"/>
  <c r="AD365" i="73"/>
  <c r="AE365" i="73" s="1"/>
  <c r="T365" i="73"/>
  <c r="U365" i="73" s="1"/>
  <c r="M365" i="73"/>
  <c r="L365" i="73"/>
  <c r="BD364" i="73"/>
  <c r="BE364" i="73" s="1"/>
  <c r="AW364" i="73"/>
  <c r="AV364" i="73"/>
  <c r="AL364" i="73"/>
  <c r="AM364" i="73" s="1"/>
  <c r="AD364" i="73"/>
  <c r="AE364" i="73" s="1"/>
  <c r="T364" i="73"/>
  <c r="U364" i="73" s="1"/>
  <c r="M364" i="73"/>
  <c r="L364" i="73"/>
  <c r="BD363" i="73"/>
  <c r="BE363" i="73" s="1"/>
  <c r="AW363" i="73"/>
  <c r="AV363" i="73"/>
  <c r="AL363" i="73"/>
  <c r="AM363" i="73" s="1"/>
  <c r="AD363" i="73"/>
  <c r="AE363" i="73" s="1"/>
  <c r="T363" i="73"/>
  <c r="U363" i="73" s="1"/>
  <c r="M363" i="73"/>
  <c r="L363" i="73"/>
  <c r="BD362" i="73"/>
  <c r="BE362" i="73" s="1"/>
  <c r="AW362" i="73"/>
  <c r="AV362" i="73"/>
  <c r="AL362" i="73"/>
  <c r="AM362" i="73" s="1"/>
  <c r="AD362" i="73"/>
  <c r="AE362" i="73" s="1"/>
  <c r="T362" i="73"/>
  <c r="U362" i="73" s="1"/>
  <c r="M362" i="73"/>
  <c r="L362" i="73"/>
  <c r="BD361" i="73"/>
  <c r="BE361" i="73" s="1"/>
  <c r="AW361" i="73"/>
  <c r="AV361" i="73"/>
  <c r="AL361" i="73"/>
  <c r="AM361" i="73" s="1"/>
  <c r="AD361" i="73"/>
  <c r="AE361" i="73" s="1"/>
  <c r="T361" i="73"/>
  <c r="U361" i="73" s="1"/>
  <c r="M361" i="73"/>
  <c r="L361" i="73"/>
  <c r="BD360" i="73"/>
  <c r="BE360" i="73" s="1"/>
  <c r="AW360" i="73"/>
  <c r="AV360" i="73"/>
  <c r="AL360" i="73"/>
  <c r="AM360" i="73" s="1"/>
  <c r="AD360" i="73"/>
  <c r="AE360" i="73" s="1"/>
  <c r="T360" i="73"/>
  <c r="U360" i="73" s="1"/>
  <c r="M360" i="73"/>
  <c r="L360" i="73"/>
  <c r="BD359" i="73"/>
  <c r="BE359" i="73" s="1"/>
  <c r="AW359" i="73"/>
  <c r="AV359" i="73"/>
  <c r="AL359" i="73"/>
  <c r="AM359" i="73" s="1"/>
  <c r="AD359" i="73"/>
  <c r="AE359" i="73" s="1"/>
  <c r="T359" i="73"/>
  <c r="U359" i="73" s="1"/>
  <c r="M359" i="73"/>
  <c r="L359" i="73"/>
  <c r="BD358" i="73"/>
  <c r="BE358" i="73" s="1"/>
  <c r="AW358" i="73"/>
  <c r="AV358" i="73"/>
  <c r="AL358" i="73"/>
  <c r="AM358" i="73" s="1"/>
  <c r="AD358" i="73"/>
  <c r="AE358" i="73" s="1"/>
  <c r="T358" i="73"/>
  <c r="U358" i="73" s="1"/>
  <c r="M358" i="73"/>
  <c r="L358" i="73"/>
  <c r="BD357" i="73"/>
  <c r="BE357" i="73" s="1"/>
  <c r="AW357" i="73"/>
  <c r="AV357" i="73"/>
  <c r="AL357" i="73"/>
  <c r="AM357" i="73" s="1"/>
  <c r="AD357" i="73"/>
  <c r="AE357" i="73" s="1"/>
  <c r="T357" i="73"/>
  <c r="U357" i="73" s="1"/>
  <c r="M357" i="73"/>
  <c r="L357" i="73"/>
  <c r="BD356" i="73"/>
  <c r="BE356" i="73" s="1"/>
  <c r="AW356" i="73"/>
  <c r="AV356" i="73"/>
  <c r="AL356" i="73"/>
  <c r="AM356" i="73" s="1"/>
  <c r="AD356" i="73"/>
  <c r="AE356" i="73" s="1"/>
  <c r="T356" i="73"/>
  <c r="U356" i="73" s="1"/>
  <c r="M356" i="73"/>
  <c r="L356" i="73"/>
  <c r="BD355" i="73"/>
  <c r="BE355" i="73" s="1"/>
  <c r="AW355" i="73"/>
  <c r="AV355" i="73"/>
  <c r="AL355" i="73"/>
  <c r="AM355" i="73" s="1"/>
  <c r="AD355" i="73"/>
  <c r="AE355" i="73" s="1"/>
  <c r="T355" i="73"/>
  <c r="U355" i="73" s="1"/>
  <c r="M355" i="73"/>
  <c r="L355" i="73"/>
  <c r="BD354" i="73"/>
  <c r="BE354" i="73" s="1"/>
  <c r="AW354" i="73"/>
  <c r="AV354" i="73"/>
  <c r="AL354" i="73"/>
  <c r="AM354" i="73" s="1"/>
  <c r="AD354" i="73"/>
  <c r="AE354" i="73" s="1"/>
  <c r="T354" i="73"/>
  <c r="U354" i="73" s="1"/>
  <c r="M354" i="73"/>
  <c r="L354" i="73"/>
  <c r="BD353" i="73"/>
  <c r="BE353" i="73" s="1"/>
  <c r="AW353" i="73"/>
  <c r="AV353" i="73"/>
  <c r="AL353" i="73"/>
  <c r="AM353" i="73" s="1"/>
  <c r="AD353" i="73"/>
  <c r="AE353" i="73" s="1"/>
  <c r="T353" i="73"/>
  <c r="U353" i="73" s="1"/>
  <c r="M353" i="73"/>
  <c r="L353" i="73"/>
  <c r="BD352" i="73"/>
  <c r="BE352" i="73" s="1"/>
  <c r="AW352" i="73"/>
  <c r="AV352" i="73"/>
  <c r="AL352" i="73"/>
  <c r="AM352" i="73" s="1"/>
  <c r="AD352" i="73"/>
  <c r="AE352" i="73" s="1"/>
  <c r="T352" i="73"/>
  <c r="U352" i="73" s="1"/>
  <c r="M352" i="73"/>
  <c r="L352" i="73"/>
  <c r="BD351" i="73"/>
  <c r="BE351" i="73" s="1"/>
  <c r="AW351" i="73"/>
  <c r="AV351" i="73"/>
  <c r="AL351" i="73"/>
  <c r="AM351" i="73" s="1"/>
  <c r="AD351" i="73"/>
  <c r="AE351" i="73" s="1"/>
  <c r="T351" i="73"/>
  <c r="U351" i="73" s="1"/>
  <c r="M351" i="73"/>
  <c r="L351" i="73"/>
  <c r="BD350" i="73"/>
  <c r="BE350" i="73" s="1"/>
  <c r="AW350" i="73"/>
  <c r="AV350" i="73"/>
  <c r="AL350" i="73"/>
  <c r="AM350" i="73" s="1"/>
  <c r="AD350" i="73"/>
  <c r="AE350" i="73" s="1"/>
  <c r="T350" i="73"/>
  <c r="U350" i="73" s="1"/>
  <c r="M350" i="73"/>
  <c r="L350" i="73"/>
  <c r="BD349" i="73"/>
  <c r="BE349" i="73" s="1"/>
  <c r="AW349" i="73"/>
  <c r="AV349" i="73"/>
  <c r="AL349" i="73"/>
  <c r="AM349" i="73" s="1"/>
  <c r="AD349" i="73"/>
  <c r="AE349" i="73" s="1"/>
  <c r="T349" i="73"/>
  <c r="U349" i="73" s="1"/>
  <c r="M349" i="73"/>
  <c r="L349" i="73"/>
  <c r="BD348" i="73"/>
  <c r="BE348" i="73" s="1"/>
  <c r="AW348" i="73"/>
  <c r="AV348" i="73"/>
  <c r="AL348" i="73"/>
  <c r="AM348" i="73" s="1"/>
  <c r="AD348" i="73"/>
  <c r="AE348" i="73" s="1"/>
  <c r="T348" i="73"/>
  <c r="U348" i="73" s="1"/>
  <c r="M348" i="73"/>
  <c r="L348" i="73"/>
  <c r="BD347" i="73"/>
  <c r="BE347" i="73" s="1"/>
  <c r="AW347" i="73"/>
  <c r="AV347" i="73"/>
  <c r="AL347" i="73"/>
  <c r="AM347" i="73" s="1"/>
  <c r="AD347" i="73"/>
  <c r="AE347" i="73" s="1"/>
  <c r="T347" i="73"/>
  <c r="U347" i="73" s="1"/>
  <c r="M347" i="73"/>
  <c r="L347" i="73"/>
  <c r="BD346" i="73"/>
  <c r="BE346" i="73" s="1"/>
  <c r="AW346" i="73"/>
  <c r="AV346" i="73"/>
  <c r="AL346" i="73"/>
  <c r="AM346" i="73" s="1"/>
  <c r="AD346" i="73"/>
  <c r="AE346" i="73" s="1"/>
  <c r="T346" i="73"/>
  <c r="U346" i="73" s="1"/>
  <c r="M346" i="73"/>
  <c r="L346" i="73"/>
  <c r="BD345" i="73"/>
  <c r="BE345" i="73" s="1"/>
  <c r="AW345" i="73"/>
  <c r="AV345" i="73"/>
  <c r="AL345" i="73"/>
  <c r="AM345" i="73" s="1"/>
  <c r="AD345" i="73"/>
  <c r="AE345" i="73" s="1"/>
  <c r="T345" i="73"/>
  <c r="U345" i="73" s="1"/>
  <c r="M345" i="73"/>
  <c r="L345" i="73"/>
  <c r="BD344" i="73"/>
  <c r="BE344" i="73" s="1"/>
  <c r="AW344" i="73"/>
  <c r="AV344" i="73"/>
  <c r="AL344" i="73"/>
  <c r="AM344" i="73" s="1"/>
  <c r="AD344" i="73"/>
  <c r="AE344" i="73" s="1"/>
  <c r="T344" i="73"/>
  <c r="U344" i="73" s="1"/>
  <c r="M344" i="73"/>
  <c r="L344" i="73"/>
  <c r="BD343" i="73"/>
  <c r="BE343" i="73" s="1"/>
  <c r="AW343" i="73"/>
  <c r="AV343" i="73"/>
  <c r="AL343" i="73"/>
  <c r="AM343" i="73" s="1"/>
  <c r="AD343" i="73"/>
  <c r="AE343" i="73" s="1"/>
  <c r="T343" i="73"/>
  <c r="U343" i="73" s="1"/>
  <c r="M343" i="73"/>
  <c r="L343" i="73"/>
  <c r="BD342" i="73"/>
  <c r="BE342" i="73" s="1"/>
  <c r="AW342" i="73"/>
  <c r="AV342" i="73"/>
  <c r="AL342" i="73"/>
  <c r="AM342" i="73" s="1"/>
  <c r="AD342" i="73"/>
  <c r="AE342" i="73" s="1"/>
  <c r="T342" i="73"/>
  <c r="U342" i="73" s="1"/>
  <c r="M342" i="73"/>
  <c r="L342" i="73"/>
  <c r="BD341" i="73"/>
  <c r="BE341" i="73" s="1"/>
  <c r="AW341" i="73"/>
  <c r="AV341" i="73"/>
  <c r="AL341" i="73"/>
  <c r="AM341" i="73" s="1"/>
  <c r="AD341" i="73"/>
  <c r="AE341" i="73" s="1"/>
  <c r="T341" i="73"/>
  <c r="U341" i="73" s="1"/>
  <c r="M341" i="73"/>
  <c r="L341" i="73"/>
  <c r="BD340" i="73"/>
  <c r="BE340" i="73" s="1"/>
  <c r="AW340" i="73"/>
  <c r="AV340" i="73"/>
  <c r="AL340" i="73"/>
  <c r="AM340" i="73" s="1"/>
  <c r="AD340" i="73"/>
  <c r="AE340" i="73" s="1"/>
  <c r="T340" i="73"/>
  <c r="U340" i="73" s="1"/>
  <c r="M340" i="73"/>
  <c r="L340" i="73"/>
  <c r="BD339" i="73"/>
  <c r="BE339" i="73" s="1"/>
  <c r="AW339" i="73"/>
  <c r="AV339" i="73"/>
  <c r="AL339" i="73"/>
  <c r="AM339" i="73" s="1"/>
  <c r="AD339" i="73"/>
  <c r="AE339" i="73" s="1"/>
  <c r="T339" i="73"/>
  <c r="U339" i="73" s="1"/>
  <c r="M339" i="73"/>
  <c r="L339" i="73"/>
  <c r="BD338" i="73"/>
  <c r="BE338" i="73" s="1"/>
  <c r="AW338" i="73"/>
  <c r="AV338" i="73"/>
  <c r="AL338" i="73"/>
  <c r="AM338" i="73" s="1"/>
  <c r="AD338" i="73"/>
  <c r="AE338" i="73" s="1"/>
  <c r="T338" i="73"/>
  <c r="U338" i="73" s="1"/>
  <c r="M338" i="73"/>
  <c r="L338" i="73"/>
  <c r="BD337" i="73"/>
  <c r="BE337" i="73" s="1"/>
  <c r="AW337" i="73"/>
  <c r="AV337" i="73"/>
  <c r="AL337" i="73"/>
  <c r="AM337" i="73" s="1"/>
  <c r="AD337" i="73"/>
  <c r="AE337" i="73" s="1"/>
  <c r="T337" i="73"/>
  <c r="U337" i="73" s="1"/>
  <c r="M337" i="73"/>
  <c r="L337" i="73"/>
  <c r="BD336" i="73"/>
  <c r="BE336" i="73" s="1"/>
  <c r="AW336" i="73"/>
  <c r="AV336" i="73"/>
  <c r="AL336" i="73"/>
  <c r="AM336" i="73" s="1"/>
  <c r="AD336" i="73"/>
  <c r="AE336" i="73" s="1"/>
  <c r="T336" i="73"/>
  <c r="U336" i="73" s="1"/>
  <c r="M336" i="73"/>
  <c r="L336" i="73"/>
  <c r="BD335" i="73"/>
  <c r="BE335" i="73" s="1"/>
  <c r="AW335" i="73"/>
  <c r="AV335" i="73"/>
  <c r="AL335" i="73"/>
  <c r="AM335" i="73" s="1"/>
  <c r="AD335" i="73"/>
  <c r="AE335" i="73" s="1"/>
  <c r="T335" i="73"/>
  <c r="U335" i="73" s="1"/>
  <c r="L335" i="73"/>
  <c r="M335" i="73" s="1"/>
  <c r="BD334" i="73"/>
  <c r="BE334" i="73" s="1"/>
  <c r="AW334" i="73"/>
  <c r="AV334" i="73"/>
  <c r="AL334" i="73"/>
  <c r="AM334" i="73" s="1"/>
  <c r="AD334" i="73"/>
  <c r="AE334" i="73" s="1"/>
  <c r="T334" i="73"/>
  <c r="U334" i="73" s="1"/>
  <c r="L334" i="73"/>
  <c r="M334" i="73" s="1"/>
  <c r="BD333" i="73"/>
  <c r="BE333" i="73" s="1"/>
  <c r="AW333" i="73"/>
  <c r="AV333" i="73"/>
  <c r="AL333" i="73"/>
  <c r="AM333" i="73" s="1"/>
  <c r="AD333" i="73"/>
  <c r="AE333" i="73" s="1"/>
  <c r="T333" i="73"/>
  <c r="U333" i="73" s="1"/>
  <c r="M333" i="73"/>
  <c r="L333" i="73"/>
  <c r="BD332" i="73"/>
  <c r="BE332" i="73" s="1"/>
  <c r="AW332" i="73"/>
  <c r="AV332" i="73"/>
  <c r="AL332" i="73"/>
  <c r="AM332" i="73" s="1"/>
  <c r="AD332" i="73"/>
  <c r="AE332" i="73" s="1"/>
  <c r="T332" i="73"/>
  <c r="U332" i="73" s="1"/>
  <c r="L332" i="73"/>
  <c r="M332" i="73" s="1"/>
  <c r="BD331" i="73"/>
  <c r="BE331" i="73" s="1"/>
  <c r="AW331" i="73"/>
  <c r="AV331" i="73"/>
  <c r="AL331" i="73"/>
  <c r="AM331" i="73" s="1"/>
  <c r="AD331" i="73"/>
  <c r="AE331" i="73" s="1"/>
  <c r="T331" i="73"/>
  <c r="U331" i="73" s="1"/>
  <c r="L331" i="73"/>
  <c r="M331" i="73" s="1"/>
  <c r="BD330" i="73"/>
  <c r="BE330" i="73" s="1"/>
  <c r="AW330" i="73"/>
  <c r="AV330" i="73"/>
  <c r="AL330" i="73"/>
  <c r="AM330" i="73" s="1"/>
  <c r="AD330" i="73"/>
  <c r="AE330" i="73" s="1"/>
  <c r="T330" i="73"/>
  <c r="U330" i="73" s="1"/>
  <c r="L330" i="73"/>
  <c r="M330" i="73" s="1"/>
  <c r="BD329" i="73"/>
  <c r="BE329" i="73" s="1"/>
  <c r="AW329" i="73"/>
  <c r="AV329" i="73"/>
  <c r="AL329" i="73"/>
  <c r="AM329" i="73" s="1"/>
  <c r="AD329" i="73"/>
  <c r="AE329" i="73" s="1"/>
  <c r="T329" i="73"/>
  <c r="U329" i="73" s="1"/>
  <c r="M329" i="73"/>
  <c r="L329" i="73"/>
  <c r="BD328" i="73"/>
  <c r="BE328" i="73" s="1"/>
  <c r="AW328" i="73"/>
  <c r="AV328" i="73"/>
  <c r="AL328" i="73"/>
  <c r="AM328" i="73" s="1"/>
  <c r="AD328" i="73"/>
  <c r="AE328" i="73" s="1"/>
  <c r="T328" i="73"/>
  <c r="U328" i="73" s="1"/>
  <c r="M328" i="73"/>
  <c r="L328" i="73"/>
  <c r="BE327" i="73"/>
  <c r="BD327" i="73"/>
  <c r="AV327" i="73"/>
  <c r="AW327" i="73" s="1"/>
  <c r="AL327" i="73"/>
  <c r="AM327" i="73" s="1"/>
  <c r="AD327" i="73"/>
  <c r="AE327" i="73" s="1"/>
  <c r="T327" i="73"/>
  <c r="U327" i="73" s="1"/>
  <c r="M327" i="73"/>
  <c r="L327" i="73"/>
  <c r="BE326" i="73"/>
  <c r="BD326" i="73"/>
  <c r="AW326" i="73"/>
  <c r="AV326" i="73"/>
  <c r="AL326" i="73"/>
  <c r="AM326" i="73" s="1"/>
  <c r="AE326" i="73"/>
  <c r="AD326" i="73"/>
  <c r="T326" i="73"/>
  <c r="U326" i="73" s="1"/>
  <c r="M326" i="73"/>
  <c r="L326" i="73"/>
  <c r="BE325" i="73"/>
  <c r="BD325" i="73"/>
  <c r="AW325" i="73"/>
  <c r="AV325" i="73"/>
  <c r="AL325" i="73"/>
  <c r="AM325" i="73" s="1"/>
  <c r="AE325" i="73"/>
  <c r="AD325" i="73"/>
  <c r="T325" i="73"/>
  <c r="U325" i="73" s="1"/>
  <c r="L325" i="73"/>
  <c r="M325" i="73" s="1"/>
  <c r="BE324" i="73"/>
  <c r="BD324" i="73"/>
  <c r="AW324" i="73"/>
  <c r="AV324" i="73"/>
  <c r="AL324" i="73"/>
  <c r="AM324" i="73" s="1"/>
  <c r="AD324" i="73"/>
  <c r="AE324" i="73" s="1"/>
  <c r="T324" i="73"/>
  <c r="U324" i="73" s="1"/>
  <c r="L324" i="73"/>
  <c r="M324" i="73" s="1"/>
  <c r="BD323" i="73"/>
  <c r="BE323" i="73" s="1"/>
  <c r="AW323" i="73"/>
  <c r="AV323" i="73"/>
  <c r="AL323" i="73"/>
  <c r="AM323" i="73" s="1"/>
  <c r="AD323" i="73"/>
  <c r="AE323" i="73" s="1"/>
  <c r="T323" i="73"/>
  <c r="U323" i="73" s="1"/>
  <c r="M323" i="73"/>
  <c r="L323" i="73"/>
  <c r="BD322" i="73"/>
  <c r="BE322" i="73" s="1"/>
  <c r="AV322" i="73"/>
  <c r="AW322" i="73" s="1"/>
  <c r="AL322" i="73"/>
  <c r="AM322" i="73" s="1"/>
  <c r="AD322" i="73"/>
  <c r="AE322" i="73" s="1"/>
  <c r="T322" i="73"/>
  <c r="U322" i="73" s="1"/>
  <c r="M322" i="73"/>
  <c r="L322" i="73"/>
  <c r="BE321" i="73"/>
  <c r="BD321" i="73"/>
  <c r="AV321" i="73"/>
  <c r="AW321" i="73" s="1"/>
  <c r="AL321" i="73"/>
  <c r="AM321" i="73" s="1"/>
  <c r="AD321" i="73"/>
  <c r="AE321" i="73" s="1"/>
  <c r="T321" i="73"/>
  <c r="U321" i="73" s="1"/>
  <c r="M321" i="73"/>
  <c r="L321" i="73"/>
  <c r="BE320" i="73"/>
  <c r="BD320" i="73"/>
  <c r="AW320" i="73"/>
  <c r="AV320" i="73"/>
  <c r="AL320" i="73"/>
  <c r="AM320" i="73" s="1"/>
  <c r="AE320" i="73"/>
  <c r="AD320" i="73"/>
  <c r="T320" i="73"/>
  <c r="U320" i="73" s="1"/>
  <c r="L320" i="73"/>
  <c r="M320" i="73" s="1"/>
  <c r="BD319" i="73"/>
  <c r="BE319" i="73" s="1"/>
  <c r="AV319" i="73"/>
  <c r="AW319" i="73" s="1"/>
  <c r="AL319" i="73"/>
  <c r="AM319" i="73" s="1"/>
  <c r="AD319" i="73"/>
  <c r="AE319" i="73" s="1"/>
  <c r="T319" i="73"/>
  <c r="U319" i="73" s="1"/>
  <c r="M319" i="73"/>
  <c r="L319" i="73"/>
  <c r="BE318" i="73"/>
  <c r="BD318" i="73"/>
  <c r="AW318" i="73"/>
  <c r="AV318" i="73"/>
  <c r="AL318" i="73"/>
  <c r="AM318" i="73" s="1"/>
  <c r="AE318" i="73"/>
  <c r="AD318" i="73"/>
  <c r="U318" i="73"/>
  <c r="T318" i="73"/>
  <c r="L318" i="73"/>
  <c r="M318" i="73" s="1"/>
  <c r="BD317" i="73"/>
  <c r="BE317" i="73" s="1"/>
  <c r="AV317" i="73"/>
  <c r="AW317" i="73" s="1"/>
  <c r="AL317" i="73"/>
  <c r="AM317" i="73" s="1"/>
  <c r="AE317" i="73"/>
  <c r="AD317" i="73"/>
  <c r="T317" i="73"/>
  <c r="U317" i="73" s="1"/>
  <c r="L317" i="73"/>
  <c r="M317" i="73" s="1"/>
  <c r="BE316" i="73"/>
  <c r="BD316" i="73"/>
  <c r="AW316" i="73"/>
  <c r="AV316" i="73"/>
  <c r="AL316" i="73"/>
  <c r="AM316" i="73" s="1"/>
  <c r="AD316" i="73"/>
  <c r="AE316" i="73" s="1"/>
  <c r="U316" i="73"/>
  <c r="T316" i="73"/>
  <c r="M316" i="73"/>
  <c r="L316" i="73"/>
  <c r="BD315" i="73"/>
  <c r="BE315" i="73" s="1"/>
  <c r="AV315" i="73"/>
  <c r="AW315" i="73" s="1"/>
  <c r="AL315" i="73"/>
  <c r="AM315" i="73" s="1"/>
  <c r="AE315" i="73"/>
  <c r="AD315" i="73"/>
  <c r="U315" i="73"/>
  <c r="T315" i="73"/>
  <c r="L315" i="73"/>
  <c r="M315" i="73" s="1"/>
  <c r="BD314" i="73"/>
  <c r="BE314" i="73" s="1"/>
  <c r="AW314" i="73"/>
  <c r="AV314" i="73"/>
  <c r="AL314" i="73"/>
  <c r="AM314" i="73" s="1"/>
  <c r="AD314" i="73"/>
  <c r="AE314" i="73" s="1"/>
  <c r="T314" i="73"/>
  <c r="U314" i="73" s="1"/>
  <c r="M314" i="73"/>
  <c r="L314" i="73"/>
  <c r="BE313" i="73"/>
  <c r="BD313" i="73"/>
  <c r="AV313" i="73"/>
  <c r="AW313" i="73" s="1"/>
  <c r="AL313" i="73"/>
  <c r="AM313" i="73" s="1"/>
  <c r="AE313" i="73"/>
  <c r="AD313" i="73"/>
  <c r="U313" i="73"/>
  <c r="T313" i="73"/>
  <c r="M313" i="73"/>
  <c r="L313" i="73"/>
  <c r="BD312" i="73"/>
  <c r="BE312" i="73" s="1"/>
  <c r="AV312" i="73"/>
  <c r="AW312" i="73" s="1"/>
  <c r="AL312" i="73"/>
  <c r="AM312" i="73" s="1"/>
  <c r="AD312" i="73"/>
  <c r="AE312" i="73" s="1"/>
  <c r="T312" i="73"/>
  <c r="U312" i="73" s="1"/>
  <c r="L312" i="73"/>
  <c r="M312" i="73" s="1"/>
  <c r="BE311" i="73"/>
  <c r="BD311" i="73"/>
  <c r="AW311" i="73"/>
  <c r="AV311" i="73"/>
  <c r="AL311" i="73"/>
  <c r="AM311" i="73" s="1"/>
  <c r="AE311" i="73"/>
  <c r="AD311" i="73"/>
  <c r="U311" i="73"/>
  <c r="T311" i="73"/>
  <c r="M311" i="73"/>
  <c r="L311" i="73"/>
  <c r="BE310" i="73"/>
  <c r="BD310" i="73"/>
  <c r="AV310" i="73"/>
  <c r="AW310" i="73" s="1"/>
  <c r="AL310" i="73"/>
  <c r="AM310" i="73" s="1"/>
  <c r="AE310" i="73"/>
  <c r="AD310" i="73"/>
  <c r="T310" i="73"/>
  <c r="U310" i="73" s="1"/>
  <c r="L310" i="73"/>
  <c r="M310" i="73" s="1"/>
  <c r="BD309" i="73"/>
  <c r="BE309" i="73" s="1"/>
  <c r="AW309" i="73"/>
  <c r="AV309" i="73"/>
  <c r="AL309" i="73"/>
  <c r="AM309" i="73" s="1"/>
  <c r="AD309" i="73"/>
  <c r="AE309" i="73" s="1"/>
  <c r="U309" i="73"/>
  <c r="T309" i="73"/>
  <c r="M309" i="73"/>
  <c r="L309" i="73"/>
  <c r="BE308" i="73"/>
  <c r="BD308" i="73"/>
  <c r="AW308" i="73"/>
  <c r="AV308" i="73"/>
  <c r="AL308" i="73"/>
  <c r="AM308" i="73" s="1"/>
  <c r="AE308" i="73"/>
  <c r="AD308" i="73"/>
  <c r="U308" i="73"/>
  <c r="T308" i="73"/>
  <c r="L308" i="73"/>
  <c r="M308" i="73" s="1"/>
  <c r="BD307" i="73"/>
  <c r="BE307" i="73" s="1"/>
  <c r="AV307" i="73"/>
  <c r="AW307" i="73" s="1"/>
  <c r="AL307" i="73"/>
  <c r="AM307" i="73" s="1"/>
  <c r="AD307" i="73"/>
  <c r="AE307" i="73" s="1"/>
  <c r="T307" i="73"/>
  <c r="U307" i="73" s="1"/>
  <c r="M307" i="73"/>
  <c r="L307" i="73"/>
  <c r="BE306" i="73"/>
  <c r="BD306" i="73"/>
  <c r="AW306" i="73"/>
  <c r="AV306" i="73"/>
  <c r="AL306" i="73"/>
  <c r="AM306" i="73" s="1"/>
  <c r="AE306" i="73"/>
  <c r="AD306" i="73"/>
  <c r="U306" i="73"/>
  <c r="T306" i="73"/>
  <c r="M306" i="73"/>
  <c r="L306" i="73"/>
  <c r="BD305" i="73"/>
  <c r="BE305" i="73" s="1"/>
  <c r="AV305" i="73"/>
  <c r="AW305" i="73" s="1"/>
  <c r="AL305" i="73"/>
  <c r="AM305" i="73" s="1"/>
  <c r="AE305" i="73"/>
  <c r="AD305" i="73"/>
  <c r="T305" i="73"/>
  <c r="U305" i="73" s="1"/>
  <c r="L305" i="73"/>
  <c r="M305" i="73" s="1"/>
  <c r="BE304" i="73"/>
  <c r="BD304" i="73"/>
  <c r="AW304" i="73"/>
  <c r="AV304" i="73"/>
  <c r="AL304" i="73"/>
  <c r="AM304" i="73" s="1"/>
  <c r="AD304" i="73"/>
  <c r="AE304" i="73" s="1"/>
  <c r="U304" i="73"/>
  <c r="T304" i="73"/>
  <c r="M304" i="73"/>
  <c r="L304" i="73"/>
  <c r="BE303" i="73"/>
  <c r="BD303" i="73"/>
  <c r="AV303" i="73"/>
  <c r="AW303" i="73" s="1"/>
  <c r="AL303" i="73"/>
  <c r="AM303" i="73" s="1"/>
  <c r="AE303" i="73"/>
  <c r="AD303" i="73"/>
  <c r="U303" i="73"/>
  <c r="T303" i="73"/>
  <c r="L303" i="73"/>
  <c r="M303" i="73" s="1"/>
  <c r="BD302" i="73"/>
  <c r="BE302" i="73" s="1"/>
  <c r="AW302" i="73"/>
  <c r="AV302" i="73"/>
  <c r="AL302" i="73"/>
  <c r="AM302" i="73" s="1"/>
  <c r="AD302" i="73"/>
  <c r="AE302" i="73" s="1"/>
  <c r="T302" i="73"/>
  <c r="U302" i="73" s="1"/>
  <c r="M302" i="73"/>
  <c r="L302" i="73"/>
  <c r="BE301" i="73"/>
  <c r="BD301" i="73"/>
  <c r="AV301" i="73"/>
  <c r="AW301" i="73" s="1"/>
  <c r="AL301" i="73"/>
  <c r="AM301" i="73" s="1"/>
  <c r="AE301" i="73"/>
  <c r="AD301" i="73"/>
  <c r="U301" i="73"/>
  <c r="T301" i="73"/>
  <c r="M301" i="73"/>
  <c r="L301" i="73"/>
  <c r="BD300" i="73"/>
  <c r="BE300" i="73" s="1"/>
  <c r="AV300" i="73"/>
  <c r="AW300" i="73" s="1"/>
  <c r="AL300" i="73"/>
  <c r="AM300" i="73" s="1"/>
  <c r="AD300" i="73"/>
  <c r="AE300" i="73" s="1"/>
  <c r="T300" i="73"/>
  <c r="U300" i="73" s="1"/>
  <c r="L300" i="73"/>
  <c r="M300" i="73" s="1"/>
  <c r="BE299" i="73"/>
  <c r="BD299" i="73"/>
  <c r="AW299" i="73"/>
  <c r="AV299" i="73"/>
  <c r="AL299" i="73"/>
  <c r="AM299" i="73" s="1"/>
  <c r="AE299" i="73"/>
  <c r="AD299" i="73"/>
  <c r="U299" i="73"/>
  <c r="T299" i="73"/>
  <c r="M299" i="73"/>
  <c r="L299" i="73"/>
  <c r="BE298" i="73"/>
  <c r="BD298" i="73"/>
  <c r="AV298" i="73"/>
  <c r="AW298" i="73" s="1"/>
  <c r="AL298" i="73"/>
  <c r="AM298" i="73" s="1"/>
  <c r="AD298" i="73"/>
  <c r="AE298" i="73" s="1"/>
  <c r="T298" i="73"/>
  <c r="U298" i="73" s="1"/>
  <c r="L298" i="73"/>
  <c r="M298" i="73" s="1"/>
  <c r="BD297" i="73"/>
  <c r="BE297" i="73" s="1"/>
  <c r="AW297" i="73"/>
  <c r="AV297" i="73"/>
  <c r="AL297" i="73"/>
  <c r="AM297" i="73" s="1"/>
  <c r="AD297" i="73"/>
  <c r="AE297" i="73" s="1"/>
  <c r="U297" i="73"/>
  <c r="T297" i="73"/>
  <c r="M297" i="73"/>
  <c r="L297" i="73"/>
  <c r="BE296" i="73"/>
  <c r="BD296" i="73"/>
  <c r="AW296" i="73"/>
  <c r="AV296" i="73"/>
  <c r="AL296" i="73"/>
  <c r="AM296" i="73" s="1"/>
  <c r="AE296" i="73"/>
  <c r="AD296" i="73"/>
  <c r="U296" i="73"/>
  <c r="T296" i="73"/>
  <c r="L296" i="73"/>
  <c r="M296" i="73" s="1"/>
  <c r="BD295" i="73"/>
  <c r="BE295" i="73" s="1"/>
  <c r="AV295" i="73"/>
  <c r="AW295" i="73" s="1"/>
  <c r="AL295" i="73"/>
  <c r="AM295" i="73" s="1"/>
  <c r="AD295" i="73"/>
  <c r="AE295" i="73" s="1"/>
  <c r="T295" i="73"/>
  <c r="U295" i="73" s="1"/>
  <c r="M295" i="73"/>
  <c r="L295" i="73"/>
  <c r="BE294" i="73"/>
  <c r="BD294" i="73"/>
  <c r="AW294" i="73"/>
  <c r="AV294" i="73"/>
  <c r="AL294" i="73"/>
  <c r="AM294" i="73" s="1"/>
  <c r="AE294" i="73"/>
  <c r="AD294" i="73"/>
  <c r="U294" i="73"/>
  <c r="T294" i="73"/>
  <c r="L294" i="73"/>
  <c r="M294" i="73" s="1"/>
  <c r="BD293" i="73"/>
  <c r="BE293" i="73" s="1"/>
  <c r="AV293" i="73"/>
  <c r="AW293" i="73" s="1"/>
  <c r="AL293" i="73"/>
  <c r="AM293" i="73" s="1"/>
  <c r="AE293" i="73"/>
  <c r="AD293" i="73"/>
  <c r="U293" i="73"/>
  <c r="T293" i="73"/>
  <c r="L293" i="73"/>
  <c r="M293" i="73" s="1"/>
  <c r="BD292" i="73"/>
  <c r="BE292" i="73" s="1"/>
  <c r="AV292" i="73"/>
  <c r="AW292" i="73" s="1"/>
  <c r="AL292" i="73"/>
  <c r="AM292" i="73" s="1"/>
  <c r="AE292" i="73"/>
  <c r="AD292" i="73"/>
  <c r="U292" i="73"/>
  <c r="T292" i="73"/>
  <c r="M292" i="73"/>
  <c r="L292" i="73"/>
  <c r="BD291" i="73"/>
  <c r="BE291" i="73" s="1"/>
  <c r="AV291" i="73"/>
  <c r="AW291" i="73" s="1"/>
  <c r="AL291" i="73"/>
  <c r="AM291" i="73" s="1"/>
  <c r="AE291" i="73"/>
  <c r="AD291" i="73"/>
  <c r="U291" i="73"/>
  <c r="T291" i="73"/>
  <c r="M291" i="73"/>
  <c r="L291" i="73"/>
  <c r="BD290" i="73"/>
  <c r="BE290" i="73" s="1"/>
  <c r="AV290" i="73"/>
  <c r="AW290" i="73" s="1"/>
  <c r="AL290" i="73"/>
  <c r="AM290" i="73" s="1"/>
  <c r="AE290" i="73"/>
  <c r="AD290" i="73"/>
  <c r="U290" i="73"/>
  <c r="T290" i="73"/>
  <c r="M290" i="73"/>
  <c r="L290" i="73"/>
  <c r="BD289" i="73"/>
  <c r="BE289" i="73" s="1"/>
  <c r="AV289" i="73"/>
  <c r="AW289" i="73" s="1"/>
  <c r="AL289" i="73"/>
  <c r="AM289" i="73" s="1"/>
  <c r="AE289" i="73"/>
  <c r="AD289" i="73"/>
  <c r="U289" i="73"/>
  <c r="T289" i="73"/>
  <c r="L289" i="73"/>
  <c r="M289" i="73" s="1"/>
  <c r="BD288" i="73"/>
  <c r="BE288" i="73" s="1"/>
  <c r="AV288" i="73"/>
  <c r="AW288" i="73" s="1"/>
  <c r="AL288" i="73"/>
  <c r="AM288" i="73" s="1"/>
  <c r="AE288" i="73"/>
  <c r="AD288" i="73"/>
  <c r="U288" i="73"/>
  <c r="T288" i="73"/>
  <c r="M288" i="73"/>
  <c r="L288" i="73"/>
  <c r="BD287" i="73"/>
  <c r="BE287" i="73" s="1"/>
  <c r="AV287" i="73"/>
  <c r="AW287" i="73" s="1"/>
  <c r="AL287" i="73"/>
  <c r="AM287" i="73" s="1"/>
  <c r="AE287" i="73"/>
  <c r="AD287" i="73"/>
  <c r="U287" i="73"/>
  <c r="T287" i="73"/>
  <c r="M287" i="73"/>
  <c r="L287" i="73"/>
  <c r="BD286" i="73"/>
  <c r="BE286" i="73" s="1"/>
  <c r="AV286" i="73"/>
  <c r="AW286" i="73" s="1"/>
  <c r="AL286" i="73"/>
  <c r="AM286" i="73" s="1"/>
  <c r="AE286" i="73"/>
  <c r="AD286" i="73"/>
  <c r="U286" i="73"/>
  <c r="T286" i="73"/>
  <c r="L286" i="73"/>
  <c r="M286" i="73" s="1"/>
  <c r="BD285" i="73"/>
  <c r="BE285" i="73" s="1"/>
  <c r="AV285" i="73"/>
  <c r="AW285" i="73" s="1"/>
  <c r="AL285" i="73"/>
  <c r="AM285" i="73" s="1"/>
  <c r="AE285" i="73"/>
  <c r="AD285" i="73"/>
  <c r="U285" i="73"/>
  <c r="T285" i="73"/>
  <c r="L285" i="73"/>
  <c r="M285" i="73" s="1"/>
  <c r="BD284" i="73"/>
  <c r="BE284" i="73" s="1"/>
  <c r="AV284" i="73"/>
  <c r="AW284" i="73" s="1"/>
  <c r="AL284" i="73"/>
  <c r="AM284" i="73" s="1"/>
  <c r="AE284" i="73"/>
  <c r="AD284" i="73"/>
  <c r="U284" i="73"/>
  <c r="T284" i="73"/>
  <c r="M284" i="73"/>
  <c r="L284" i="73"/>
  <c r="BD283" i="73"/>
  <c r="BE283" i="73" s="1"/>
  <c r="AV283" i="73"/>
  <c r="AW283" i="73" s="1"/>
  <c r="AL283" i="73"/>
  <c r="AM283" i="73" s="1"/>
  <c r="AE283" i="73"/>
  <c r="AD283" i="73"/>
  <c r="U283" i="73"/>
  <c r="T283" i="73"/>
  <c r="M283" i="73"/>
  <c r="L283" i="73"/>
  <c r="BD282" i="73"/>
  <c r="BE282" i="73" s="1"/>
  <c r="AV282" i="73"/>
  <c r="AW282" i="73" s="1"/>
  <c r="AL282" i="73"/>
  <c r="AM282" i="73" s="1"/>
  <c r="AE282" i="73"/>
  <c r="AD282" i="73"/>
  <c r="U282" i="73"/>
  <c r="T282" i="73"/>
  <c r="L282" i="73"/>
  <c r="M282" i="73" s="1"/>
  <c r="BD281" i="73"/>
  <c r="BE281" i="73" s="1"/>
  <c r="AV281" i="73"/>
  <c r="AW281" i="73" s="1"/>
  <c r="AL281" i="73"/>
  <c r="AM281" i="73" s="1"/>
  <c r="AE281" i="73"/>
  <c r="AD281" i="73"/>
  <c r="U281" i="73"/>
  <c r="T281" i="73"/>
  <c r="L281" i="73"/>
  <c r="M281" i="73" s="1"/>
  <c r="BD280" i="73"/>
  <c r="BE280" i="73" s="1"/>
  <c r="AV280" i="73"/>
  <c r="AW280" i="73" s="1"/>
  <c r="AL280" i="73"/>
  <c r="AM280" i="73" s="1"/>
  <c r="AE280" i="73"/>
  <c r="AD280" i="73"/>
  <c r="U280" i="73"/>
  <c r="T280" i="73"/>
  <c r="M280" i="73"/>
  <c r="L280" i="73"/>
  <c r="BD279" i="73"/>
  <c r="BE279" i="73" s="1"/>
  <c r="AV279" i="73"/>
  <c r="AW279" i="73" s="1"/>
  <c r="AL279" i="73"/>
  <c r="AM279" i="73" s="1"/>
  <c r="AE279" i="73"/>
  <c r="AD279" i="73"/>
  <c r="U279" i="73"/>
  <c r="T279" i="73"/>
  <c r="M279" i="73"/>
  <c r="L279" i="73"/>
  <c r="BD278" i="73"/>
  <c r="BE278" i="73" s="1"/>
  <c r="AV278" i="73"/>
  <c r="AW278" i="73" s="1"/>
  <c r="AL278" i="73"/>
  <c r="AM278" i="73" s="1"/>
  <c r="AE278" i="73"/>
  <c r="AD278" i="73"/>
  <c r="U278" i="73"/>
  <c r="T278" i="73"/>
  <c r="L278" i="73"/>
  <c r="M278" i="73" s="1"/>
  <c r="BD277" i="73"/>
  <c r="BE277" i="73" s="1"/>
  <c r="AV277" i="73"/>
  <c r="AW277" i="73" s="1"/>
  <c r="AL277" i="73"/>
  <c r="AM277" i="73" s="1"/>
  <c r="AE277" i="73"/>
  <c r="AD277" i="73"/>
  <c r="U277" i="73"/>
  <c r="T277" i="73"/>
  <c r="L277" i="73"/>
  <c r="M277" i="73" s="1"/>
  <c r="BD276" i="73"/>
  <c r="BE276" i="73" s="1"/>
  <c r="AV276" i="73"/>
  <c r="AW276" i="73" s="1"/>
  <c r="AL276" i="73"/>
  <c r="AM276" i="73" s="1"/>
  <c r="AE276" i="73"/>
  <c r="AD276" i="73"/>
  <c r="U276" i="73"/>
  <c r="T276" i="73"/>
  <c r="M276" i="73"/>
  <c r="L276" i="73"/>
  <c r="BD275" i="73"/>
  <c r="BE275" i="73" s="1"/>
  <c r="AV275" i="73"/>
  <c r="AW275" i="73" s="1"/>
  <c r="AL275" i="73"/>
  <c r="AM275" i="73" s="1"/>
  <c r="AE275" i="73"/>
  <c r="AD275" i="73"/>
  <c r="U275" i="73"/>
  <c r="T275" i="73"/>
  <c r="M275" i="73"/>
  <c r="L275" i="73"/>
  <c r="BD274" i="73"/>
  <c r="BE274" i="73" s="1"/>
  <c r="AV274" i="73"/>
  <c r="AW274" i="73" s="1"/>
  <c r="AL274" i="73"/>
  <c r="AM274" i="73" s="1"/>
  <c r="AE274" i="73"/>
  <c r="AD274" i="73"/>
  <c r="U274" i="73"/>
  <c r="T274" i="73"/>
  <c r="L274" i="73"/>
  <c r="M274" i="73" s="1"/>
  <c r="BD273" i="73"/>
  <c r="BE273" i="73" s="1"/>
  <c r="AV273" i="73"/>
  <c r="AW273" i="73" s="1"/>
  <c r="AL273" i="73"/>
  <c r="AM273" i="73" s="1"/>
  <c r="AE273" i="73"/>
  <c r="AD273" i="73"/>
  <c r="U273" i="73"/>
  <c r="T273" i="73"/>
  <c r="L273" i="73"/>
  <c r="M273" i="73" s="1"/>
  <c r="BD272" i="73"/>
  <c r="BE272" i="73" s="1"/>
  <c r="AV272" i="73"/>
  <c r="AW272" i="73" s="1"/>
  <c r="AL272" i="73"/>
  <c r="AM272" i="73" s="1"/>
  <c r="AE272" i="73"/>
  <c r="AD272" i="73"/>
  <c r="U272" i="73"/>
  <c r="T272" i="73"/>
  <c r="M272" i="73"/>
  <c r="L272" i="73"/>
  <c r="BD271" i="73"/>
  <c r="BE271" i="73" s="1"/>
  <c r="AV271" i="73"/>
  <c r="AW271" i="73" s="1"/>
  <c r="AL271" i="73"/>
  <c r="AM271" i="73" s="1"/>
  <c r="AE271" i="73"/>
  <c r="AD271" i="73"/>
  <c r="U271" i="73"/>
  <c r="T271" i="73"/>
  <c r="M271" i="73"/>
  <c r="L271" i="73"/>
  <c r="BD270" i="73"/>
  <c r="BE270" i="73" s="1"/>
  <c r="AV270" i="73"/>
  <c r="AW270" i="73" s="1"/>
  <c r="AL270" i="73"/>
  <c r="AM270" i="73" s="1"/>
  <c r="AE270" i="73"/>
  <c r="AD270" i="73"/>
  <c r="U270" i="73"/>
  <c r="T270" i="73"/>
  <c r="M270" i="73"/>
  <c r="L270" i="73"/>
  <c r="BD269" i="73"/>
  <c r="BE269" i="73" s="1"/>
  <c r="AV269" i="73"/>
  <c r="AW269" i="73" s="1"/>
  <c r="AL269" i="73"/>
  <c r="AM269" i="73" s="1"/>
  <c r="AE269" i="73"/>
  <c r="AD269" i="73"/>
  <c r="U269" i="73"/>
  <c r="T269" i="73"/>
  <c r="L269" i="73"/>
  <c r="M269" i="73" s="1"/>
  <c r="BD268" i="73"/>
  <c r="BE268" i="73" s="1"/>
  <c r="AV268" i="73"/>
  <c r="AW268" i="73" s="1"/>
  <c r="AL268" i="73"/>
  <c r="AM268" i="73" s="1"/>
  <c r="AE268" i="73"/>
  <c r="AD268" i="73"/>
  <c r="U268" i="73"/>
  <c r="T268" i="73"/>
  <c r="M268" i="73"/>
  <c r="L268" i="73"/>
  <c r="BD267" i="73"/>
  <c r="BE267" i="73" s="1"/>
  <c r="AV267" i="73"/>
  <c r="AW267" i="73" s="1"/>
  <c r="AL267" i="73"/>
  <c r="AM267" i="73" s="1"/>
  <c r="AE267" i="73"/>
  <c r="AD267" i="73"/>
  <c r="U267" i="73"/>
  <c r="T267" i="73"/>
  <c r="M267" i="73"/>
  <c r="L267" i="73"/>
  <c r="BD266" i="73"/>
  <c r="BE266" i="73" s="1"/>
  <c r="AV266" i="73"/>
  <c r="AW266" i="73" s="1"/>
  <c r="AL266" i="73"/>
  <c r="AM266" i="73" s="1"/>
  <c r="AE266" i="73"/>
  <c r="AD266" i="73"/>
  <c r="U266" i="73"/>
  <c r="T266" i="73"/>
  <c r="L266" i="73"/>
  <c r="M266" i="73" s="1"/>
  <c r="BD265" i="73"/>
  <c r="BE265" i="73" s="1"/>
  <c r="AV265" i="73"/>
  <c r="AW265" i="73" s="1"/>
  <c r="AL265" i="73"/>
  <c r="AM265" i="73" s="1"/>
  <c r="AE265" i="73"/>
  <c r="AD265" i="73"/>
  <c r="U265" i="73"/>
  <c r="T265" i="73"/>
  <c r="L265" i="73"/>
  <c r="M265" i="73" s="1"/>
  <c r="BD264" i="73"/>
  <c r="BE264" i="73" s="1"/>
  <c r="AV264" i="73"/>
  <c r="AW264" i="73" s="1"/>
  <c r="AL264" i="73"/>
  <c r="AM264" i="73" s="1"/>
  <c r="AE264" i="73"/>
  <c r="AD264" i="73"/>
  <c r="U264" i="73"/>
  <c r="T264" i="73"/>
  <c r="M264" i="73"/>
  <c r="L264" i="73"/>
  <c r="BD263" i="73"/>
  <c r="BE263" i="73" s="1"/>
  <c r="AV263" i="73"/>
  <c r="AW263" i="73" s="1"/>
  <c r="AL263" i="73"/>
  <c r="AM263" i="73" s="1"/>
  <c r="AE263" i="73"/>
  <c r="AD263" i="73"/>
  <c r="U263" i="73"/>
  <c r="T263" i="73"/>
  <c r="M263" i="73"/>
  <c r="L263" i="73"/>
  <c r="BD262" i="73"/>
  <c r="BE262" i="73" s="1"/>
  <c r="AV262" i="73"/>
  <c r="AW262" i="73" s="1"/>
  <c r="AL262" i="73"/>
  <c r="AM262" i="73" s="1"/>
  <c r="AE262" i="73"/>
  <c r="AD262" i="73"/>
  <c r="U262" i="73"/>
  <c r="T262" i="73"/>
  <c r="L262" i="73"/>
  <c r="M262" i="73" s="1"/>
  <c r="BD261" i="73"/>
  <c r="BE261" i="73" s="1"/>
  <c r="AV261" i="73"/>
  <c r="AW261" i="73" s="1"/>
  <c r="AL261" i="73"/>
  <c r="AM261" i="73" s="1"/>
  <c r="AE261" i="73"/>
  <c r="AD261" i="73"/>
  <c r="U261" i="73"/>
  <c r="T261" i="73"/>
  <c r="L261" i="73"/>
  <c r="M261" i="73" s="1"/>
  <c r="BD260" i="73"/>
  <c r="BE260" i="73" s="1"/>
  <c r="AV260" i="73"/>
  <c r="AW260" i="73" s="1"/>
  <c r="AL260" i="73"/>
  <c r="AM260" i="73" s="1"/>
  <c r="AE260" i="73"/>
  <c r="AD260" i="73"/>
  <c r="U260" i="73"/>
  <c r="T260" i="73"/>
  <c r="M260" i="73"/>
  <c r="L260" i="73"/>
  <c r="BD259" i="73"/>
  <c r="BE259" i="73" s="1"/>
  <c r="AV259" i="73"/>
  <c r="AW259" i="73" s="1"/>
  <c r="AL259" i="73"/>
  <c r="AM259" i="73" s="1"/>
  <c r="AE259" i="73"/>
  <c r="AD259" i="73"/>
  <c r="U259" i="73"/>
  <c r="T259" i="73"/>
  <c r="L259" i="73"/>
  <c r="M259" i="73" s="1"/>
  <c r="BD258" i="73"/>
  <c r="BE258" i="73" s="1"/>
  <c r="AV258" i="73"/>
  <c r="AW258" i="73" s="1"/>
  <c r="AL258" i="73"/>
  <c r="AM258" i="73" s="1"/>
  <c r="AE258" i="73"/>
  <c r="AD258" i="73"/>
  <c r="U258" i="73"/>
  <c r="T258" i="73"/>
  <c r="L258" i="73"/>
  <c r="M258" i="73" s="1"/>
  <c r="BD257" i="73"/>
  <c r="BE257" i="73" s="1"/>
  <c r="AV257" i="73"/>
  <c r="AW257" i="73" s="1"/>
  <c r="AL257" i="73"/>
  <c r="AM257" i="73" s="1"/>
  <c r="AE257" i="73"/>
  <c r="AD257" i="73"/>
  <c r="U257" i="73"/>
  <c r="T257" i="73"/>
  <c r="L257" i="73"/>
  <c r="M257" i="73" s="1"/>
  <c r="BD256" i="73"/>
  <c r="BE256" i="73" s="1"/>
  <c r="AV256" i="73"/>
  <c r="AW256" i="73" s="1"/>
  <c r="AL256" i="73"/>
  <c r="AM256" i="73" s="1"/>
  <c r="AE256" i="73"/>
  <c r="AD256" i="73"/>
  <c r="U256" i="73"/>
  <c r="T256" i="73"/>
  <c r="M256" i="73"/>
  <c r="L256" i="73"/>
  <c r="BD255" i="73"/>
  <c r="BE255" i="73" s="1"/>
  <c r="AV255" i="73"/>
  <c r="AW255" i="73" s="1"/>
  <c r="AL255" i="73"/>
  <c r="AM255" i="73" s="1"/>
  <c r="AE255" i="73"/>
  <c r="AD255" i="73"/>
  <c r="U255" i="73"/>
  <c r="T255" i="73"/>
  <c r="L255" i="73"/>
  <c r="M255" i="73" s="1"/>
  <c r="BD254" i="73"/>
  <c r="BE254" i="73" s="1"/>
  <c r="AW254" i="73"/>
  <c r="AV254" i="73"/>
  <c r="AL254" i="73"/>
  <c r="AM254" i="73" s="1"/>
  <c r="AE254" i="73"/>
  <c r="AD254" i="73"/>
  <c r="U254" i="73"/>
  <c r="T254" i="73"/>
  <c r="M254" i="73"/>
  <c r="L254" i="73"/>
  <c r="BD253" i="73"/>
  <c r="BE253" i="73" s="1"/>
  <c r="AW253" i="73"/>
  <c r="AV253" i="73"/>
  <c r="AL253" i="73"/>
  <c r="AM253" i="73" s="1"/>
  <c r="AE253" i="73"/>
  <c r="AD253" i="73"/>
  <c r="U253" i="73"/>
  <c r="T253" i="73"/>
  <c r="L253" i="73"/>
  <c r="M253" i="73" s="1"/>
  <c r="BD252" i="73"/>
  <c r="BE252" i="73" s="1"/>
  <c r="AV252" i="73"/>
  <c r="AW252" i="73" s="1"/>
  <c r="AL252" i="73"/>
  <c r="AM252" i="73" s="1"/>
  <c r="AE252" i="73"/>
  <c r="AD252" i="73"/>
  <c r="U252" i="73"/>
  <c r="T252" i="73"/>
  <c r="L252" i="73"/>
  <c r="M252" i="73" s="1"/>
  <c r="BD251" i="73"/>
  <c r="BE251" i="73" s="1"/>
  <c r="AV251" i="73"/>
  <c r="AW251" i="73" s="1"/>
  <c r="AL251" i="73"/>
  <c r="AM251" i="73" s="1"/>
  <c r="AE251" i="73"/>
  <c r="AD251" i="73"/>
  <c r="U251" i="73"/>
  <c r="T251" i="73"/>
  <c r="L251" i="73"/>
  <c r="M251" i="73" s="1"/>
  <c r="BD250" i="73"/>
  <c r="BE250" i="73" s="1"/>
  <c r="AW250" i="73"/>
  <c r="AV250" i="73"/>
  <c r="AL250" i="73"/>
  <c r="AM250" i="73" s="1"/>
  <c r="AE250" i="73"/>
  <c r="AD250" i="73"/>
  <c r="U250" i="73"/>
  <c r="T250" i="73"/>
  <c r="L250" i="73"/>
  <c r="M250" i="73" s="1"/>
  <c r="BD249" i="73"/>
  <c r="BE249" i="73" s="1"/>
  <c r="AW249" i="73"/>
  <c r="AV249" i="73"/>
  <c r="AL249" i="73"/>
  <c r="AM249" i="73" s="1"/>
  <c r="AE249" i="73"/>
  <c r="AD249" i="73"/>
  <c r="U249" i="73"/>
  <c r="T249" i="73"/>
  <c r="L249" i="73"/>
  <c r="M249" i="73" s="1"/>
  <c r="BD248" i="73"/>
  <c r="BE248" i="73" s="1"/>
  <c r="AW248" i="73"/>
  <c r="AV248" i="73"/>
  <c r="AL248" i="73"/>
  <c r="AM248" i="73" s="1"/>
  <c r="AE248" i="73"/>
  <c r="AD248" i="73"/>
  <c r="U248" i="73"/>
  <c r="T248" i="73"/>
  <c r="M248" i="73"/>
  <c r="L248" i="73"/>
  <c r="BD247" i="73"/>
  <c r="BE247" i="73" s="1"/>
  <c r="AV247" i="73"/>
  <c r="AW247" i="73" s="1"/>
  <c r="AL247" i="73"/>
  <c r="AM247" i="73" s="1"/>
  <c r="AE247" i="73"/>
  <c r="AD247" i="73"/>
  <c r="U247" i="73"/>
  <c r="T247" i="73"/>
  <c r="L247" i="73"/>
  <c r="M247" i="73" s="1"/>
  <c r="BD246" i="73"/>
  <c r="BE246" i="73" s="1"/>
  <c r="AV246" i="73"/>
  <c r="AW246" i="73" s="1"/>
  <c r="AL246" i="73"/>
  <c r="AM246" i="73" s="1"/>
  <c r="AE246" i="73"/>
  <c r="AD246" i="73"/>
  <c r="U246" i="73"/>
  <c r="T246" i="73"/>
  <c r="L246" i="73"/>
  <c r="M246" i="73" s="1"/>
  <c r="BD245" i="73"/>
  <c r="BE245" i="73" s="1"/>
  <c r="AW245" i="73"/>
  <c r="AV245" i="73"/>
  <c r="AL245" i="73"/>
  <c r="AM245" i="73" s="1"/>
  <c r="AE245" i="73"/>
  <c r="AD245" i="73"/>
  <c r="U245" i="73"/>
  <c r="T245" i="73"/>
  <c r="L245" i="73"/>
  <c r="M245" i="73" s="1"/>
  <c r="BD244" i="73"/>
  <c r="BE244" i="73" s="1"/>
  <c r="AW244" i="73"/>
  <c r="AV244" i="73"/>
  <c r="AL244" i="73"/>
  <c r="AM244" i="73" s="1"/>
  <c r="AE244" i="73"/>
  <c r="AD244" i="73"/>
  <c r="U244" i="73"/>
  <c r="T244" i="73"/>
  <c r="M244" i="73"/>
  <c r="L244" i="73"/>
  <c r="BD243" i="73"/>
  <c r="BE243" i="73" s="1"/>
  <c r="AW243" i="73"/>
  <c r="AV243" i="73"/>
  <c r="AL243" i="73"/>
  <c r="AM243" i="73" s="1"/>
  <c r="AE243" i="73"/>
  <c r="AD243" i="73"/>
  <c r="U243" i="73"/>
  <c r="T243" i="73"/>
  <c r="L243" i="73"/>
  <c r="M243" i="73" s="1"/>
  <c r="BD242" i="73"/>
  <c r="BE242" i="73" s="1"/>
  <c r="AW242" i="73"/>
  <c r="AV242" i="73"/>
  <c r="AL242" i="73"/>
  <c r="AM242" i="73" s="1"/>
  <c r="AE242" i="73"/>
  <c r="AD242" i="73"/>
  <c r="U242" i="73"/>
  <c r="T242" i="73"/>
  <c r="M242" i="73"/>
  <c r="L242" i="73"/>
  <c r="BD241" i="73"/>
  <c r="BE241" i="73" s="1"/>
  <c r="AV241" i="73"/>
  <c r="AW241" i="73" s="1"/>
  <c r="AL241" i="73"/>
  <c r="AM241" i="73" s="1"/>
  <c r="AE241" i="73"/>
  <c r="AD241" i="73"/>
  <c r="U241" i="73"/>
  <c r="T241" i="73"/>
  <c r="L241" i="73"/>
  <c r="M241" i="73" s="1"/>
  <c r="BD240" i="73"/>
  <c r="BE240" i="73" s="1"/>
  <c r="AV240" i="73"/>
  <c r="AW240" i="73" s="1"/>
  <c r="AL240" i="73"/>
  <c r="AM240" i="73" s="1"/>
  <c r="AE240" i="73"/>
  <c r="AD240" i="73"/>
  <c r="U240" i="73"/>
  <c r="T240" i="73"/>
  <c r="L240" i="73"/>
  <c r="M240" i="73" s="1"/>
  <c r="BD239" i="73"/>
  <c r="BE239" i="73" s="1"/>
  <c r="AW239" i="73"/>
  <c r="AV239" i="73"/>
  <c r="AL239" i="73"/>
  <c r="AM239" i="73" s="1"/>
  <c r="AE239" i="73"/>
  <c r="AD239" i="73"/>
  <c r="U239" i="73"/>
  <c r="T239" i="73"/>
  <c r="L239" i="73"/>
  <c r="M239" i="73" s="1"/>
  <c r="BD238" i="73"/>
  <c r="BE238" i="73" s="1"/>
  <c r="AW238" i="73"/>
  <c r="AV238" i="73"/>
  <c r="AL238" i="73"/>
  <c r="AM238" i="73" s="1"/>
  <c r="AE238" i="73"/>
  <c r="AD238" i="73"/>
  <c r="U238" i="73"/>
  <c r="T238" i="73"/>
  <c r="L238" i="73"/>
  <c r="M238" i="73" s="1"/>
  <c r="BD237" i="73"/>
  <c r="BE237" i="73" s="1"/>
  <c r="AW237" i="73"/>
  <c r="AV237" i="73"/>
  <c r="AL237" i="73"/>
  <c r="AM237" i="73" s="1"/>
  <c r="AE237" i="73"/>
  <c r="AD237" i="73"/>
  <c r="U237" i="73"/>
  <c r="T237" i="73"/>
  <c r="M237" i="73"/>
  <c r="L237" i="73"/>
  <c r="BD236" i="73"/>
  <c r="BE236" i="73" s="1"/>
  <c r="AW236" i="73"/>
  <c r="AV236" i="73"/>
  <c r="AL236" i="73"/>
  <c r="AM236" i="73" s="1"/>
  <c r="AE236" i="73"/>
  <c r="AD236" i="73"/>
  <c r="U236" i="73"/>
  <c r="T236" i="73"/>
  <c r="M236" i="73"/>
  <c r="L236" i="73"/>
  <c r="BD235" i="73"/>
  <c r="BE235" i="73" s="1"/>
  <c r="AV235" i="73"/>
  <c r="AW235" i="73" s="1"/>
  <c r="AL235" i="73"/>
  <c r="AM235" i="73" s="1"/>
  <c r="AE235" i="73"/>
  <c r="AD235" i="73"/>
  <c r="U235" i="73"/>
  <c r="T235" i="73"/>
  <c r="L235" i="73"/>
  <c r="M235" i="73" s="1"/>
  <c r="BD234" i="73"/>
  <c r="BE234" i="73" s="1"/>
  <c r="AV234" i="73"/>
  <c r="AW234" i="73" s="1"/>
  <c r="AL234" i="73"/>
  <c r="AM234" i="73" s="1"/>
  <c r="AE234" i="73"/>
  <c r="AD234" i="73"/>
  <c r="U234" i="73"/>
  <c r="T234" i="73"/>
  <c r="L234" i="73"/>
  <c r="M234" i="73" s="1"/>
  <c r="BD233" i="73"/>
  <c r="BE233" i="73" s="1"/>
  <c r="AV233" i="73"/>
  <c r="AW233" i="73" s="1"/>
  <c r="AL233" i="73"/>
  <c r="AM233" i="73" s="1"/>
  <c r="AE233" i="73"/>
  <c r="AD233" i="73"/>
  <c r="U233" i="73"/>
  <c r="T233" i="73"/>
  <c r="L233" i="73"/>
  <c r="M233" i="73" s="1"/>
  <c r="BD232" i="73"/>
  <c r="BE232" i="73" s="1"/>
  <c r="AW232" i="73"/>
  <c r="AV232" i="73"/>
  <c r="AL232" i="73"/>
  <c r="AM232" i="73" s="1"/>
  <c r="AE232" i="73"/>
  <c r="AD232" i="73"/>
  <c r="U232" i="73"/>
  <c r="T232" i="73"/>
  <c r="M232" i="73"/>
  <c r="L232" i="73"/>
  <c r="BD231" i="73"/>
  <c r="BE231" i="73" s="1"/>
  <c r="AW231" i="73"/>
  <c r="AV231" i="73"/>
  <c r="AL231" i="73"/>
  <c r="AM231" i="73" s="1"/>
  <c r="AE231" i="73"/>
  <c r="AD231" i="73"/>
  <c r="U231" i="73"/>
  <c r="T231" i="73"/>
  <c r="M231" i="73"/>
  <c r="L231" i="73"/>
  <c r="BD230" i="73"/>
  <c r="BE230" i="73" s="1"/>
  <c r="AW230" i="73"/>
  <c r="AV230" i="73"/>
  <c r="AL230" i="73"/>
  <c r="AM230" i="73" s="1"/>
  <c r="AE230" i="73"/>
  <c r="AD230" i="73"/>
  <c r="U230" i="73"/>
  <c r="T230" i="73"/>
  <c r="M230" i="73"/>
  <c r="L230" i="73"/>
  <c r="BD229" i="73"/>
  <c r="BE229" i="73" s="1"/>
  <c r="AV229" i="73"/>
  <c r="AW229" i="73" s="1"/>
  <c r="AL229" i="73"/>
  <c r="AM229" i="73" s="1"/>
  <c r="AE229" i="73"/>
  <c r="AD229" i="73"/>
  <c r="U229" i="73"/>
  <c r="T229" i="73"/>
  <c r="L229" i="73"/>
  <c r="M229" i="73" s="1"/>
  <c r="BD228" i="73"/>
  <c r="BE228" i="73" s="1"/>
  <c r="AV228" i="73"/>
  <c r="AW228" i="73" s="1"/>
  <c r="AL228" i="73"/>
  <c r="AM228" i="73" s="1"/>
  <c r="AE228" i="73"/>
  <c r="AD228" i="73"/>
  <c r="U228" i="73"/>
  <c r="T228" i="73"/>
  <c r="L228" i="73"/>
  <c r="M228" i="73" s="1"/>
  <c r="BD227" i="73"/>
  <c r="BE227" i="73" s="1"/>
  <c r="AV227" i="73"/>
  <c r="AW227" i="73" s="1"/>
  <c r="AL227" i="73"/>
  <c r="AM227" i="73" s="1"/>
  <c r="AE227" i="73"/>
  <c r="AD227" i="73"/>
  <c r="U227" i="73"/>
  <c r="T227" i="73"/>
  <c r="L227" i="73"/>
  <c r="M227" i="73" s="1"/>
  <c r="BD226" i="73"/>
  <c r="BE226" i="73" s="1"/>
  <c r="AW226" i="73"/>
  <c r="AV226" i="73"/>
  <c r="AL226" i="73"/>
  <c r="AM226" i="73" s="1"/>
  <c r="AE226" i="73"/>
  <c r="AD226" i="73"/>
  <c r="U226" i="73"/>
  <c r="T226" i="73"/>
  <c r="L226" i="73"/>
  <c r="M226" i="73" s="1"/>
  <c r="BD225" i="73"/>
  <c r="BE225" i="73" s="1"/>
  <c r="AW225" i="73"/>
  <c r="AV225" i="73"/>
  <c r="AL225" i="73"/>
  <c r="AM225" i="73" s="1"/>
  <c r="AE225" i="73"/>
  <c r="AD225" i="73"/>
  <c r="U225" i="73"/>
  <c r="T225" i="73"/>
  <c r="M225" i="73"/>
  <c r="L225" i="73"/>
  <c r="BD224" i="73"/>
  <c r="BE224" i="73" s="1"/>
  <c r="AW224" i="73"/>
  <c r="AV224" i="73"/>
  <c r="AL224" i="73"/>
  <c r="AM224" i="73" s="1"/>
  <c r="AE224" i="73"/>
  <c r="AD224" i="73"/>
  <c r="U224" i="73"/>
  <c r="T224" i="73"/>
  <c r="M224" i="73"/>
  <c r="L224" i="73"/>
  <c r="BD223" i="73"/>
  <c r="BE223" i="73" s="1"/>
  <c r="AV223" i="73"/>
  <c r="AW223" i="73" s="1"/>
  <c r="AL223" i="73"/>
  <c r="AM223" i="73" s="1"/>
  <c r="AE223" i="73"/>
  <c r="AD223" i="73"/>
  <c r="U223" i="73"/>
  <c r="T223" i="73"/>
  <c r="L223" i="73"/>
  <c r="M223" i="73" s="1"/>
  <c r="BD222" i="73"/>
  <c r="BE222" i="73" s="1"/>
  <c r="AV222" i="73"/>
  <c r="AW222" i="73" s="1"/>
  <c r="AL222" i="73"/>
  <c r="AM222" i="73" s="1"/>
  <c r="AE222" i="73"/>
  <c r="AD222" i="73"/>
  <c r="U222" i="73"/>
  <c r="T222" i="73"/>
  <c r="L222" i="73"/>
  <c r="M222" i="73" s="1"/>
  <c r="BD221" i="73"/>
  <c r="BE221" i="73" s="1"/>
  <c r="AW221" i="73"/>
  <c r="AV221" i="73"/>
  <c r="AL221" i="73"/>
  <c r="AM221" i="73" s="1"/>
  <c r="AE221" i="73"/>
  <c r="AD221" i="73"/>
  <c r="U221" i="73"/>
  <c r="T221" i="73"/>
  <c r="M221" i="73"/>
  <c r="L221" i="73"/>
  <c r="BE220" i="73"/>
  <c r="BD220" i="73"/>
  <c r="AW220" i="73"/>
  <c r="AV220" i="73"/>
  <c r="AL220" i="73"/>
  <c r="AM220" i="73" s="1"/>
  <c r="AE220" i="73"/>
  <c r="AD220" i="73"/>
  <c r="U220" i="73"/>
  <c r="T220" i="73"/>
  <c r="L220" i="73"/>
  <c r="M220" i="73" s="1"/>
  <c r="BD219" i="73"/>
  <c r="BE219" i="73" s="1"/>
  <c r="AV219" i="73"/>
  <c r="AW219" i="73" s="1"/>
  <c r="AL219" i="73"/>
  <c r="AM219" i="73" s="1"/>
  <c r="AE219" i="73"/>
  <c r="AD219" i="73"/>
  <c r="U219" i="73"/>
  <c r="T219" i="73"/>
  <c r="M219" i="73"/>
  <c r="L219" i="73"/>
  <c r="BE218" i="73"/>
  <c r="BD218" i="73"/>
  <c r="AW218" i="73"/>
  <c r="AV218" i="73"/>
  <c r="AL218" i="73"/>
  <c r="AM218" i="73" s="1"/>
  <c r="AE218" i="73"/>
  <c r="AD218" i="73"/>
  <c r="U218" i="73"/>
  <c r="T218" i="73"/>
  <c r="L218" i="73"/>
  <c r="M218" i="73" s="1"/>
  <c r="BD217" i="73"/>
  <c r="BE217" i="73" s="1"/>
  <c r="AV217" i="73"/>
  <c r="AW217" i="73" s="1"/>
  <c r="AL217" i="73"/>
  <c r="AM217" i="73" s="1"/>
  <c r="AE217" i="73"/>
  <c r="AD217" i="73"/>
  <c r="U217" i="73"/>
  <c r="T217" i="73"/>
  <c r="L217" i="73"/>
  <c r="M217" i="73" s="1"/>
  <c r="BE216" i="73"/>
  <c r="BD216" i="73"/>
  <c r="AW216" i="73"/>
  <c r="AV216" i="73"/>
  <c r="AL216" i="73"/>
  <c r="AM216" i="73" s="1"/>
  <c r="AE216" i="73"/>
  <c r="AD216" i="73"/>
  <c r="U216" i="73"/>
  <c r="T216" i="73"/>
  <c r="M216" i="73"/>
  <c r="L216" i="73"/>
  <c r="BD215" i="73"/>
  <c r="BE215" i="73" s="1"/>
  <c r="AV215" i="73"/>
  <c r="AW215" i="73" s="1"/>
  <c r="AL215" i="73"/>
  <c r="AM215" i="73" s="1"/>
  <c r="AE215" i="73"/>
  <c r="AD215" i="73"/>
  <c r="U215" i="73"/>
  <c r="T215" i="73"/>
  <c r="L215" i="73"/>
  <c r="M215" i="73" s="1"/>
  <c r="BD214" i="73"/>
  <c r="BE214" i="73" s="1"/>
  <c r="AW214" i="73"/>
  <c r="AV214" i="73"/>
  <c r="AL214" i="73"/>
  <c r="AM214" i="73" s="1"/>
  <c r="AE214" i="73"/>
  <c r="AD214" i="73"/>
  <c r="U214" i="73"/>
  <c r="T214" i="73"/>
  <c r="M214" i="73"/>
  <c r="L214" i="73"/>
  <c r="BE213" i="73"/>
  <c r="BD213" i="73"/>
  <c r="AV213" i="73"/>
  <c r="AW213" i="73" s="1"/>
  <c r="AL213" i="73"/>
  <c r="AM213" i="73" s="1"/>
  <c r="AE213" i="73"/>
  <c r="AD213" i="73"/>
  <c r="U213" i="73"/>
  <c r="T213" i="73"/>
  <c r="L213" i="73"/>
  <c r="M213" i="73" s="1"/>
  <c r="BD212" i="73"/>
  <c r="BE212" i="73" s="1"/>
  <c r="AV212" i="73"/>
  <c r="AW212" i="73" s="1"/>
  <c r="AL212" i="73"/>
  <c r="AM212" i="73" s="1"/>
  <c r="AE212" i="73"/>
  <c r="AD212" i="73"/>
  <c r="T212" i="73"/>
  <c r="U212" i="73" s="1"/>
  <c r="L212" i="73"/>
  <c r="M212" i="73" s="1"/>
  <c r="BE211" i="73"/>
  <c r="BD211" i="73"/>
  <c r="AW211" i="73"/>
  <c r="AV211" i="73"/>
  <c r="AL211" i="73"/>
  <c r="AM211" i="73" s="1"/>
  <c r="AE211" i="73"/>
  <c r="AD211" i="73"/>
  <c r="U211" i="73"/>
  <c r="T211" i="73"/>
  <c r="M211" i="73"/>
  <c r="L211" i="73"/>
  <c r="BE210" i="73"/>
  <c r="BD210" i="73"/>
  <c r="AV210" i="73"/>
  <c r="AW210" i="73" s="1"/>
  <c r="AL210" i="73"/>
  <c r="AM210" i="73" s="1"/>
  <c r="AD210" i="73"/>
  <c r="AE210" i="73" s="1"/>
  <c r="T210" i="73"/>
  <c r="U210" i="73" s="1"/>
  <c r="L210" i="73"/>
  <c r="M210" i="73" s="1"/>
  <c r="BD209" i="73"/>
  <c r="BE209" i="73" s="1"/>
  <c r="AW209" i="73"/>
  <c r="AV209" i="73"/>
  <c r="AL209" i="73"/>
  <c r="AM209" i="73" s="1"/>
  <c r="AD209" i="73"/>
  <c r="AE209" i="73" s="1"/>
  <c r="U209" i="73"/>
  <c r="T209" i="73"/>
  <c r="M209" i="73"/>
  <c r="L209" i="73"/>
  <c r="BE208" i="73"/>
  <c r="BD208" i="73"/>
  <c r="AV208" i="73"/>
  <c r="AW208" i="73" s="1"/>
  <c r="AL208" i="73"/>
  <c r="AM208" i="73" s="1"/>
  <c r="AE208" i="73"/>
  <c r="AD208" i="73"/>
  <c r="T208" i="73"/>
  <c r="U208" i="73" s="1"/>
  <c r="L208" i="73"/>
  <c r="M208" i="73" s="1"/>
  <c r="BD207" i="73"/>
  <c r="BE207" i="73" s="1"/>
  <c r="AV207" i="73"/>
  <c r="AW207" i="73" s="1"/>
  <c r="AL207" i="73"/>
  <c r="AM207" i="73" s="1"/>
  <c r="AD207" i="73"/>
  <c r="AE207" i="73" s="1"/>
  <c r="T207" i="73"/>
  <c r="U207" i="73" s="1"/>
  <c r="M207" i="73"/>
  <c r="L207" i="73"/>
  <c r="BE206" i="73"/>
  <c r="BD206" i="73"/>
  <c r="AW206" i="73"/>
  <c r="AV206" i="73"/>
  <c r="AL206" i="73"/>
  <c r="AM206" i="73" s="1"/>
  <c r="AE206" i="73"/>
  <c r="AD206" i="73"/>
  <c r="U206" i="73"/>
  <c r="T206" i="73"/>
  <c r="L206" i="73"/>
  <c r="M206" i="73" s="1"/>
  <c r="BD205" i="73"/>
  <c r="BE205" i="73" s="1"/>
  <c r="AV205" i="73"/>
  <c r="AW205" i="73" s="1"/>
  <c r="AL205" i="73"/>
  <c r="AM205" i="73" s="1"/>
  <c r="AD205" i="73"/>
  <c r="AE205" i="73" s="1"/>
  <c r="T205" i="73"/>
  <c r="U205" i="73" s="1"/>
  <c r="L205" i="73"/>
  <c r="M205" i="73" s="1"/>
  <c r="BE204" i="73"/>
  <c r="BD204" i="73"/>
  <c r="AW204" i="73"/>
  <c r="AV204" i="73"/>
  <c r="AL204" i="73"/>
  <c r="AM204" i="73" s="1"/>
  <c r="AD204" i="73"/>
  <c r="AE204" i="73" s="1"/>
  <c r="U204" i="73"/>
  <c r="T204" i="73"/>
  <c r="M204" i="73"/>
  <c r="L204" i="73"/>
  <c r="BD203" i="73"/>
  <c r="BE203" i="73" s="1"/>
  <c r="AV203" i="73"/>
  <c r="AW203" i="73" s="1"/>
  <c r="AL203" i="73"/>
  <c r="AM203" i="73" s="1"/>
  <c r="AE203" i="73"/>
  <c r="AD203" i="73"/>
  <c r="T203" i="73"/>
  <c r="U203" i="73" s="1"/>
  <c r="L203" i="73"/>
  <c r="M203" i="73" s="1"/>
  <c r="BD202" i="73"/>
  <c r="BE202" i="73" s="1"/>
  <c r="AW202" i="73"/>
  <c r="AV202" i="73"/>
  <c r="AL202" i="73"/>
  <c r="AM202" i="73" s="1"/>
  <c r="AD202" i="73"/>
  <c r="AE202" i="73" s="1"/>
  <c r="T202" i="73"/>
  <c r="U202" i="73" s="1"/>
  <c r="M202" i="73"/>
  <c r="L202" i="73"/>
  <c r="BE201" i="73"/>
  <c r="BD201" i="73"/>
  <c r="AV201" i="73"/>
  <c r="AW201" i="73" s="1"/>
  <c r="AL201" i="73"/>
  <c r="AM201" i="73" s="1"/>
  <c r="AE201" i="73"/>
  <c r="AD201" i="73"/>
  <c r="U201" i="73"/>
  <c r="T201" i="73"/>
  <c r="L201" i="73"/>
  <c r="M201" i="73" s="1"/>
  <c r="BD200" i="73"/>
  <c r="BE200" i="73" s="1"/>
  <c r="AV200" i="73"/>
  <c r="AW200" i="73" s="1"/>
  <c r="AL200" i="73"/>
  <c r="AM200" i="73" s="1"/>
  <c r="AD200" i="73"/>
  <c r="AE200" i="73" s="1"/>
  <c r="T200" i="73"/>
  <c r="U200" i="73" s="1"/>
  <c r="L200" i="73"/>
  <c r="M200" i="73" s="1"/>
  <c r="BE199" i="73"/>
  <c r="BD199" i="73"/>
  <c r="AW199" i="73"/>
  <c r="AV199" i="73"/>
  <c r="AL199" i="73"/>
  <c r="AM199" i="73" s="1"/>
  <c r="AE199" i="73"/>
  <c r="AD199" i="73"/>
  <c r="U199" i="73"/>
  <c r="T199" i="73"/>
  <c r="M199" i="73"/>
  <c r="L199" i="73"/>
  <c r="BD198" i="73"/>
  <c r="BE198" i="73" s="1"/>
  <c r="AV198" i="73"/>
  <c r="AW198" i="73" s="1"/>
  <c r="AL198" i="73"/>
  <c r="AM198" i="73" s="1"/>
  <c r="AD198" i="73"/>
  <c r="AE198" i="73" s="1"/>
  <c r="T198" i="73"/>
  <c r="U198" i="73" s="1"/>
  <c r="L198" i="73"/>
  <c r="M198" i="73" s="1"/>
  <c r="BD197" i="73"/>
  <c r="BE197" i="73" s="1"/>
  <c r="AW197" i="73"/>
  <c r="AV197" i="73"/>
  <c r="AL197" i="73"/>
  <c r="AM197" i="73" s="1"/>
  <c r="AD197" i="73"/>
  <c r="AE197" i="73" s="1"/>
  <c r="U197" i="73"/>
  <c r="T197" i="73"/>
  <c r="M197" i="73"/>
  <c r="L197" i="73"/>
  <c r="BE196" i="73"/>
  <c r="BD196" i="73"/>
  <c r="AW196" i="73"/>
  <c r="AV196" i="73"/>
  <c r="AL196" i="73"/>
  <c r="AM196" i="73" s="1"/>
  <c r="AE196" i="73"/>
  <c r="AD196" i="73"/>
  <c r="T196" i="73"/>
  <c r="U196" i="73" s="1"/>
  <c r="L196" i="73"/>
  <c r="M196" i="73" s="1"/>
  <c r="BD195" i="73"/>
  <c r="BE195" i="73" s="1"/>
  <c r="AV195" i="73"/>
  <c r="AW195" i="73" s="1"/>
  <c r="AM195" i="73"/>
  <c r="AL195" i="73"/>
  <c r="AE195" i="73"/>
  <c r="AD195" i="73"/>
  <c r="T195" i="73"/>
  <c r="U195" i="73" s="1"/>
  <c r="L195" i="73"/>
  <c r="M195" i="73" s="1"/>
  <c r="BD194" i="73"/>
  <c r="BE194" i="73" s="1"/>
  <c r="AV194" i="73"/>
  <c r="AW194" i="73" s="1"/>
  <c r="AM194" i="73"/>
  <c r="AL194" i="73"/>
  <c r="AE194" i="73"/>
  <c r="AD194" i="73"/>
  <c r="T194" i="73"/>
  <c r="U194" i="73" s="1"/>
  <c r="L194" i="73"/>
  <c r="M194" i="73" s="1"/>
  <c r="BD193" i="73"/>
  <c r="BE193" i="73" s="1"/>
  <c r="AV193" i="73"/>
  <c r="AW193" i="73" s="1"/>
  <c r="AM193" i="73"/>
  <c r="AL193" i="73"/>
  <c r="AE193" i="73"/>
  <c r="AD193" i="73"/>
  <c r="T193" i="73"/>
  <c r="U193" i="73" s="1"/>
  <c r="L193" i="73"/>
  <c r="M193" i="73" s="1"/>
  <c r="BD192" i="73"/>
  <c r="BE192" i="73" s="1"/>
  <c r="AV192" i="73"/>
  <c r="AW192" i="73" s="1"/>
  <c r="AM192" i="73"/>
  <c r="AL192" i="73"/>
  <c r="AE192" i="73"/>
  <c r="AD192" i="73"/>
  <c r="T192" i="73"/>
  <c r="U192" i="73" s="1"/>
  <c r="L192" i="73"/>
  <c r="M192" i="73" s="1"/>
  <c r="BD191" i="73"/>
  <c r="BE191" i="73" s="1"/>
  <c r="AV191" i="73"/>
  <c r="AW191" i="73" s="1"/>
  <c r="AM191" i="73"/>
  <c r="AL191" i="73"/>
  <c r="AE191" i="73"/>
  <c r="AD191" i="73"/>
  <c r="T191" i="73"/>
  <c r="U191" i="73" s="1"/>
  <c r="L191" i="73"/>
  <c r="M191" i="73" s="1"/>
  <c r="BD190" i="73"/>
  <c r="BE190" i="73" s="1"/>
  <c r="AV190" i="73"/>
  <c r="AW190" i="73" s="1"/>
  <c r="AM190" i="73"/>
  <c r="AL190" i="73"/>
  <c r="AE190" i="73"/>
  <c r="AD190" i="73"/>
  <c r="T190" i="73"/>
  <c r="U190" i="73" s="1"/>
  <c r="L190" i="73"/>
  <c r="M190" i="73" s="1"/>
  <c r="BD189" i="73"/>
  <c r="BE189" i="73" s="1"/>
  <c r="AV189" i="73"/>
  <c r="AW189" i="73" s="1"/>
  <c r="AM189" i="73"/>
  <c r="AL189" i="73"/>
  <c r="AE189" i="73"/>
  <c r="AD189" i="73"/>
  <c r="T189" i="73"/>
  <c r="U189" i="73" s="1"/>
  <c r="L189" i="73"/>
  <c r="M189" i="73" s="1"/>
  <c r="BD188" i="73"/>
  <c r="BE188" i="73" s="1"/>
  <c r="AV188" i="73"/>
  <c r="AW188" i="73" s="1"/>
  <c r="AM188" i="73"/>
  <c r="AL188" i="73"/>
  <c r="AE188" i="73"/>
  <c r="AD188" i="73"/>
  <c r="T188" i="73"/>
  <c r="U188" i="73" s="1"/>
  <c r="L188" i="73"/>
  <c r="M188" i="73" s="1"/>
  <c r="BD187" i="73"/>
  <c r="BE187" i="73" s="1"/>
  <c r="AV187" i="73"/>
  <c r="AW187" i="73" s="1"/>
  <c r="AM187" i="73"/>
  <c r="AL187" i="73"/>
  <c r="AE187" i="73"/>
  <c r="AD187" i="73"/>
  <c r="T187" i="73"/>
  <c r="U187" i="73" s="1"/>
  <c r="L187" i="73"/>
  <c r="M187" i="73" s="1"/>
  <c r="BD186" i="73"/>
  <c r="BE186" i="73" s="1"/>
  <c r="AV186" i="73"/>
  <c r="AW186" i="73" s="1"/>
  <c r="AM186" i="73"/>
  <c r="AL186" i="73"/>
  <c r="AE186" i="73"/>
  <c r="AD186" i="73"/>
  <c r="T186" i="73"/>
  <c r="U186" i="73" s="1"/>
  <c r="L186" i="73"/>
  <c r="M186" i="73" s="1"/>
  <c r="BD185" i="73"/>
  <c r="BE185" i="73" s="1"/>
  <c r="AV185" i="73"/>
  <c r="AW185" i="73" s="1"/>
  <c r="AM185" i="73"/>
  <c r="AL185" i="73"/>
  <c r="AE185" i="73"/>
  <c r="AD185" i="73"/>
  <c r="T185" i="73"/>
  <c r="U185" i="73" s="1"/>
  <c r="L185" i="73"/>
  <c r="M185" i="73" s="1"/>
  <c r="BD184" i="73"/>
  <c r="BE184" i="73" s="1"/>
  <c r="AV184" i="73"/>
  <c r="AW184" i="73" s="1"/>
  <c r="AM184" i="73"/>
  <c r="AL184" i="73"/>
  <c r="AE184" i="73"/>
  <c r="AD184" i="73"/>
  <c r="T184" i="73"/>
  <c r="U184" i="73" s="1"/>
  <c r="L184" i="73"/>
  <c r="M184" i="73" s="1"/>
  <c r="BD183" i="73"/>
  <c r="BE183" i="73" s="1"/>
  <c r="AV183" i="73"/>
  <c r="AW183" i="73" s="1"/>
  <c r="AM183" i="73"/>
  <c r="AL183" i="73"/>
  <c r="AE183" i="73"/>
  <c r="AD183" i="73"/>
  <c r="T183" i="73"/>
  <c r="U183" i="73" s="1"/>
  <c r="L183" i="73"/>
  <c r="M183" i="73" s="1"/>
  <c r="BD182" i="73"/>
  <c r="BE182" i="73" s="1"/>
  <c r="AV182" i="73"/>
  <c r="AW182" i="73" s="1"/>
  <c r="AM182" i="73"/>
  <c r="AL182" i="73"/>
  <c r="AE182" i="73"/>
  <c r="AD182" i="73"/>
  <c r="T182" i="73"/>
  <c r="U182" i="73" s="1"/>
  <c r="L182" i="73"/>
  <c r="M182" i="73" s="1"/>
  <c r="BD181" i="73"/>
  <c r="BE181" i="73" s="1"/>
  <c r="AV181" i="73"/>
  <c r="AW181" i="73" s="1"/>
  <c r="AM181" i="73"/>
  <c r="AL181" i="73"/>
  <c r="AE181" i="73"/>
  <c r="AD181" i="73"/>
  <c r="T181" i="73"/>
  <c r="U181" i="73" s="1"/>
  <c r="L181" i="73"/>
  <c r="M181" i="73" s="1"/>
  <c r="BD180" i="73"/>
  <c r="BE180" i="73" s="1"/>
  <c r="AV180" i="73"/>
  <c r="AW180" i="73" s="1"/>
  <c r="AM180" i="73"/>
  <c r="AL180" i="73"/>
  <c r="AD180" i="73"/>
  <c r="AE180" i="73" s="1"/>
  <c r="U180" i="73"/>
  <c r="T180" i="73"/>
  <c r="L180" i="73"/>
  <c r="M180" i="73" s="1"/>
  <c r="BD179" i="73"/>
  <c r="BE179" i="73" s="1"/>
  <c r="AV179" i="73"/>
  <c r="AW179" i="73" s="1"/>
  <c r="AM179" i="73"/>
  <c r="AL179" i="73"/>
  <c r="AE179" i="73"/>
  <c r="AD179" i="73"/>
  <c r="T179" i="73"/>
  <c r="U179" i="73" s="1"/>
  <c r="L179" i="73"/>
  <c r="M179" i="73" s="1"/>
  <c r="BD178" i="73"/>
  <c r="BE178" i="73" s="1"/>
  <c r="AV178" i="73"/>
  <c r="AW178" i="73" s="1"/>
  <c r="AM178" i="73"/>
  <c r="AL178" i="73"/>
  <c r="AE178" i="73"/>
  <c r="AD178" i="73"/>
  <c r="T178" i="73"/>
  <c r="U178" i="73" s="1"/>
  <c r="L178" i="73"/>
  <c r="M178" i="73" s="1"/>
  <c r="BD177" i="73"/>
  <c r="BE177" i="73" s="1"/>
  <c r="AV177" i="73"/>
  <c r="AW177" i="73" s="1"/>
  <c r="AM177" i="73"/>
  <c r="AL177" i="73"/>
  <c r="AE177" i="73"/>
  <c r="AD177" i="73"/>
  <c r="T177" i="73"/>
  <c r="U177" i="73" s="1"/>
  <c r="L177" i="73"/>
  <c r="M177" i="73" s="1"/>
  <c r="BD176" i="73"/>
  <c r="BE176" i="73" s="1"/>
  <c r="AV176" i="73"/>
  <c r="AW176" i="73" s="1"/>
  <c r="AM176" i="73"/>
  <c r="AL176" i="73"/>
  <c r="AE176" i="73"/>
  <c r="AD176" i="73"/>
  <c r="T176" i="73"/>
  <c r="U176" i="73" s="1"/>
  <c r="L176" i="73"/>
  <c r="M176" i="73" s="1"/>
  <c r="BD175" i="73"/>
  <c r="BE175" i="73" s="1"/>
  <c r="AV175" i="73"/>
  <c r="AW175" i="73" s="1"/>
  <c r="AM175" i="73"/>
  <c r="AL175" i="73"/>
  <c r="AE175" i="73"/>
  <c r="AD175" i="73"/>
  <c r="T175" i="73"/>
  <c r="U175" i="73" s="1"/>
  <c r="L175" i="73"/>
  <c r="M175" i="73" s="1"/>
  <c r="BD174" i="73"/>
  <c r="BE174" i="73" s="1"/>
  <c r="AV174" i="73"/>
  <c r="AW174" i="73" s="1"/>
  <c r="AM174" i="73"/>
  <c r="AL174" i="73"/>
  <c r="AE174" i="73"/>
  <c r="AD174" i="73"/>
  <c r="T174" i="73"/>
  <c r="U174" i="73" s="1"/>
  <c r="L174" i="73"/>
  <c r="M174" i="73" s="1"/>
  <c r="BD173" i="73"/>
  <c r="BE173" i="73" s="1"/>
  <c r="AV173" i="73"/>
  <c r="AW173" i="73" s="1"/>
  <c r="AM173" i="73"/>
  <c r="AL173" i="73"/>
  <c r="AE173" i="73"/>
  <c r="AD173" i="73"/>
  <c r="T173" i="73"/>
  <c r="U173" i="73" s="1"/>
  <c r="L173" i="73"/>
  <c r="M173" i="73" s="1"/>
  <c r="BD172" i="73"/>
  <c r="BE172" i="73" s="1"/>
  <c r="AV172" i="73"/>
  <c r="AW172" i="73" s="1"/>
  <c r="AM172" i="73"/>
  <c r="AL172" i="73"/>
  <c r="AE172" i="73"/>
  <c r="AD172" i="73"/>
  <c r="T172" i="73"/>
  <c r="U172" i="73" s="1"/>
  <c r="L172" i="73"/>
  <c r="M172" i="73" s="1"/>
  <c r="BD171" i="73"/>
  <c r="BE171" i="73" s="1"/>
  <c r="AV171" i="73"/>
  <c r="AW171" i="73" s="1"/>
  <c r="AM171" i="73"/>
  <c r="AL171" i="73"/>
  <c r="AE171" i="73"/>
  <c r="AD171" i="73"/>
  <c r="T171" i="73"/>
  <c r="U171" i="73" s="1"/>
  <c r="L171" i="73"/>
  <c r="M171" i="73" s="1"/>
  <c r="BD170" i="73"/>
  <c r="BE170" i="73" s="1"/>
  <c r="AV170" i="73"/>
  <c r="AW170" i="73" s="1"/>
  <c r="AM170" i="73"/>
  <c r="AL170" i="73"/>
  <c r="AE170" i="73"/>
  <c r="AD170" i="73"/>
  <c r="T170" i="73"/>
  <c r="U170" i="73" s="1"/>
  <c r="L170" i="73"/>
  <c r="M170" i="73" s="1"/>
  <c r="BD169" i="73"/>
  <c r="BE169" i="73" s="1"/>
  <c r="AV169" i="73"/>
  <c r="AW169" i="73" s="1"/>
  <c r="AM169" i="73"/>
  <c r="AL169" i="73"/>
  <c r="AE169" i="73"/>
  <c r="AD169" i="73"/>
  <c r="T169" i="73"/>
  <c r="U169" i="73" s="1"/>
  <c r="L169" i="73"/>
  <c r="M169" i="73" s="1"/>
  <c r="BD168" i="73"/>
  <c r="BE168" i="73" s="1"/>
  <c r="AV168" i="73"/>
  <c r="AW168" i="73" s="1"/>
  <c r="AM168" i="73"/>
  <c r="AL168" i="73"/>
  <c r="AE168" i="73"/>
  <c r="AD168" i="73"/>
  <c r="U168" i="73"/>
  <c r="T168" i="73"/>
  <c r="L168" i="73"/>
  <c r="M168" i="73" s="1"/>
  <c r="BD167" i="73"/>
  <c r="BE167" i="73" s="1"/>
  <c r="AV167" i="73"/>
  <c r="AW167" i="73" s="1"/>
  <c r="AM167" i="73"/>
  <c r="AL167" i="73"/>
  <c r="AE167" i="73"/>
  <c r="AD167" i="73"/>
  <c r="T167" i="73"/>
  <c r="U167" i="73" s="1"/>
  <c r="L167" i="73"/>
  <c r="M167" i="73" s="1"/>
  <c r="BD166" i="73"/>
  <c r="BE166" i="73" s="1"/>
  <c r="AV166" i="73"/>
  <c r="AW166" i="73" s="1"/>
  <c r="AM166" i="73"/>
  <c r="AL166" i="73"/>
  <c r="AE166" i="73"/>
  <c r="AD166" i="73"/>
  <c r="T166" i="73"/>
  <c r="U166" i="73" s="1"/>
  <c r="L166" i="73"/>
  <c r="M166" i="73" s="1"/>
  <c r="BD165" i="73"/>
  <c r="BE165" i="73" s="1"/>
  <c r="AV165" i="73"/>
  <c r="AW165" i="73" s="1"/>
  <c r="AM165" i="73"/>
  <c r="AL165" i="73"/>
  <c r="AE165" i="73"/>
  <c r="AD165" i="73"/>
  <c r="T165" i="73"/>
  <c r="U165" i="73" s="1"/>
  <c r="L165" i="73"/>
  <c r="M165" i="73" s="1"/>
  <c r="BD164" i="73"/>
  <c r="BE164" i="73" s="1"/>
  <c r="AV164" i="73"/>
  <c r="AW164" i="73" s="1"/>
  <c r="AM164" i="73"/>
  <c r="AL164" i="73"/>
  <c r="AE164" i="73"/>
  <c r="AD164" i="73"/>
  <c r="U164" i="73"/>
  <c r="T164" i="73"/>
  <c r="L164" i="73"/>
  <c r="M164" i="73" s="1"/>
  <c r="BD163" i="73"/>
  <c r="BE163" i="73" s="1"/>
  <c r="AV163" i="73"/>
  <c r="AW163" i="73" s="1"/>
  <c r="AM163" i="73"/>
  <c r="AL163" i="73"/>
  <c r="AE163" i="73"/>
  <c r="AD163" i="73"/>
  <c r="T163" i="73"/>
  <c r="U163" i="73" s="1"/>
  <c r="L163" i="73"/>
  <c r="M163" i="73" s="1"/>
  <c r="BD162" i="73"/>
  <c r="BE162" i="73" s="1"/>
  <c r="AV162" i="73"/>
  <c r="AW162" i="73" s="1"/>
  <c r="AM162" i="73"/>
  <c r="AL162" i="73"/>
  <c r="AE162" i="73"/>
  <c r="AD162" i="73"/>
  <c r="T162" i="73"/>
  <c r="U162" i="73" s="1"/>
  <c r="L162" i="73"/>
  <c r="M162" i="73" s="1"/>
  <c r="BD161" i="73"/>
  <c r="BE161" i="73" s="1"/>
  <c r="AV161" i="73"/>
  <c r="AW161" i="73" s="1"/>
  <c r="AM161" i="73"/>
  <c r="AL161" i="73"/>
  <c r="AE161" i="73"/>
  <c r="AD161" i="73"/>
  <c r="T161" i="73"/>
  <c r="U161" i="73" s="1"/>
  <c r="L161" i="73"/>
  <c r="M161" i="73" s="1"/>
  <c r="BD160" i="73"/>
  <c r="BE160" i="73" s="1"/>
  <c r="AV160" i="73"/>
  <c r="AW160" i="73" s="1"/>
  <c r="AM160" i="73"/>
  <c r="AL160" i="73"/>
  <c r="AE160" i="73"/>
  <c r="AD160" i="73"/>
  <c r="T160" i="73"/>
  <c r="U160" i="73" s="1"/>
  <c r="L160" i="73"/>
  <c r="M160" i="73" s="1"/>
  <c r="BD159" i="73"/>
  <c r="BE159" i="73" s="1"/>
  <c r="AV159" i="73"/>
  <c r="AW159" i="73" s="1"/>
  <c r="AM159" i="73"/>
  <c r="AL159" i="73"/>
  <c r="AE159" i="73"/>
  <c r="AD159" i="73"/>
  <c r="T159" i="73"/>
  <c r="U159" i="73" s="1"/>
  <c r="L159" i="73"/>
  <c r="M159" i="73" s="1"/>
  <c r="BD158" i="73"/>
  <c r="BE158" i="73" s="1"/>
  <c r="AV158" i="73"/>
  <c r="AW158" i="73" s="1"/>
  <c r="AM158" i="73"/>
  <c r="AL158" i="73"/>
  <c r="AE158" i="73"/>
  <c r="AD158" i="73"/>
  <c r="T158" i="73"/>
  <c r="U158" i="73" s="1"/>
  <c r="L158" i="73"/>
  <c r="M158" i="73" s="1"/>
  <c r="BD157" i="73"/>
  <c r="BE157" i="73" s="1"/>
  <c r="AV157" i="73"/>
  <c r="AW157" i="73" s="1"/>
  <c r="AM157" i="73"/>
  <c r="AL157" i="73"/>
  <c r="AE157" i="73"/>
  <c r="AD157" i="73"/>
  <c r="T157" i="73"/>
  <c r="U157" i="73" s="1"/>
  <c r="L157" i="73"/>
  <c r="M157" i="73" s="1"/>
  <c r="BD156" i="73"/>
  <c r="BE156" i="73" s="1"/>
  <c r="AV156" i="73"/>
  <c r="AW156" i="73" s="1"/>
  <c r="AM156" i="73"/>
  <c r="AL156" i="73"/>
  <c r="AE156" i="73"/>
  <c r="AD156" i="73"/>
  <c r="T156" i="73"/>
  <c r="U156" i="73" s="1"/>
  <c r="L156" i="73"/>
  <c r="M156" i="73" s="1"/>
  <c r="BD155" i="73"/>
  <c r="BE155" i="73" s="1"/>
  <c r="AV155" i="73"/>
  <c r="AW155" i="73" s="1"/>
  <c r="AM155" i="73"/>
  <c r="AL155" i="73"/>
  <c r="AE155" i="73"/>
  <c r="AD155" i="73"/>
  <c r="T155" i="73"/>
  <c r="U155" i="73" s="1"/>
  <c r="L155" i="73"/>
  <c r="M155" i="73" s="1"/>
  <c r="BD154" i="73"/>
  <c r="BE154" i="73" s="1"/>
  <c r="AV154" i="73"/>
  <c r="AW154" i="73" s="1"/>
  <c r="AL154" i="73"/>
  <c r="AM154" i="73" s="1"/>
  <c r="AE154" i="73"/>
  <c r="AD154" i="73"/>
  <c r="T154" i="73"/>
  <c r="U154" i="73" s="1"/>
  <c r="L154" i="73"/>
  <c r="M154" i="73" s="1"/>
  <c r="BD153" i="73"/>
  <c r="BE153" i="73" s="1"/>
  <c r="AV153" i="73"/>
  <c r="AW153" i="73" s="1"/>
  <c r="AL153" i="73"/>
  <c r="AM153" i="73" s="1"/>
  <c r="AE153" i="73"/>
  <c r="AD153" i="73"/>
  <c r="T153" i="73"/>
  <c r="U153" i="73" s="1"/>
  <c r="L153" i="73"/>
  <c r="M153" i="73" s="1"/>
  <c r="BD152" i="73"/>
  <c r="BE152" i="73" s="1"/>
  <c r="AW152" i="73"/>
  <c r="AV152" i="73"/>
  <c r="AL152" i="73"/>
  <c r="AM152" i="73" s="1"/>
  <c r="AD152" i="73"/>
  <c r="AE152" i="73" s="1"/>
  <c r="U152" i="73"/>
  <c r="T152" i="73"/>
  <c r="L152" i="73"/>
  <c r="M152" i="73" s="1"/>
  <c r="BD151" i="73"/>
  <c r="BE151" i="73" s="1"/>
  <c r="AW151" i="73"/>
  <c r="AV151" i="73"/>
  <c r="AM151" i="73"/>
  <c r="AL151" i="73"/>
  <c r="AD151" i="73"/>
  <c r="AE151" i="73" s="1"/>
  <c r="T151" i="73"/>
  <c r="U151" i="73" s="1"/>
  <c r="L151" i="73"/>
  <c r="M151" i="73" s="1"/>
  <c r="BD150" i="73"/>
  <c r="BE150" i="73" s="1"/>
  <c r="AV150" i="73"/>
  <c r="AW150" i="73" s="1"/>
  <c r="AM150" i="73"/>
  <c r="AL150" i="73"/>
  <c r="AE150" i="73"/>
  <c r="AD150" i="73"/>
  <c r="T150" i="73"/>
  <c r="U150" i="73" s="1"/>
  <c r="L150" i="73"/>
  <c r="M150" i="73" s="1"/>
  <c r="BD149" i="73"/>
  <c r="BE149" i="73" s="1"/>
  <c r="AW149" i="73"/>
  <c r="AV149" i="73"/>
  <c r="AL149" i="73"/>
  <c r="AM149" i="73" s="1"/>
  <c r="AE149" i="73"/>
  <c r="AD149" i="73"/>
  <c r="U149" i="73"/>
  <c r="T149" i="73"/>
  <c r="L149" i="73"/>
  <c r="M149" i="73" s="1"/>
  <c r="BD148" i="73"/>
  <c r="BE148" i="73" s="1"/>
  <c r="AV148" i="73"/>
  <c r="AW148" i="73" s="1"/>
  <c r="AM148" i="73"/>
  <c r="AL148" i="73"/>
  <c r="AE148" i="73"/>
  <c r="AD148" i="73"/>
  <c r="U148" i="73"/>
  <c r="T148" i="73"/>
  <c r="L148" i="73"/>
  <c r="M148" i="73" s="1"/>
  <c r="BD147" i="73"/>
  <c r="BE147" i="73" s="1"/>
  <c r="AV147" i="73"/>
  <c r="AW147" i="73" s="1"/>
  <c r="AL147" i="73"/>
  <c r="AM147" i="73" s="1"/>
  <c r="AE147" i="73"/>
  <c r="AD147" i="73"/>
  <c r="U147" i="73"/>
  <c r="T147" i="73"/>
  <c r="L147" i="73"/>
  <c r="M147" i="73" s="1"/>
  <c r="BD146" i="73"/>
  <c r="BE146" i="73" s="1"/>
  <c r="AW146" i="73"/>
  <c r="AV146" i="73"/>
  <c r="AL146" i="73"/>
  <c r="AM146" i="73" s="1"/>
  <c r="AD146" i="73"/>
  <c r="AE146" i="73" s="1"/>
  <c r="U146" i="73"/>
  <c r="T146" i="73"/>
  <c r="L146" i="73"/>
  <c r="M146" i="73" s="1"/>
  <c r="BD145" i="73"/>
  <c r="BE145" i="73" s="1"/>
  <c r="AW145" i="73"/>
  <c r="AV145" i="73"/>
  <c r="AM145" i="73"/>
  <c r="AL145" i="73"/>
  <c r="AD145" i="73"/>
  <c r="AE145" i="73" s="1"/>
  <c r="T145" i="73"/>
  <c r="U145" i="73" s="1"/>
  <c r="L145" i="73"/>
  <c r="M145" i="73" s="1"/>
  <c r="BD144" i="73"/>
  <c r="BE144" i="73" s="1"/>
  <c r="AW144" i="73"/>
  <c r="AV144" i="73"/>
  <c r="AM144" i="73"/>
  <c r="AL144" i="73"/>
  <c r="AE144" i="73"/>
  <c r="AD144" i="73"/>
  <c r="T144" i="73"/>
  <c r="U144" i="73" s="1"/>
  <c r="L144" i="73"/>
  <c r="M144" i="73" s="1"/>
  <c r="BD143" i="73"/>
  <c r="BE143" i="73" s="1"/>
  <c r="AW143" i="73"/>
  <c r="AV143" i="73"/>
  <c r="AM143" i="73"/>
  <c r="AL143" i="73"/>
  <c r="AE143" i="73"/>
  <c r="AD143" i="73"/>
  <c r="U143" i="73"/>
  <c r="T143" i="73"/>
  <c r="L143" i="73"/>
  <c r="M143" i="73" s="1"/>
  <c r="BD142" i="73"/>
  <c r="BE142" i="73" s="1"/>
  <c r="AV142" i="73"/>
  <c r="AW142" i="73" s="1"/>
  <c r="AM142" i="73"/>
  <c r="AL142" i="73"/>
  <c r="AE142" i="73"/>
  <c r="AD142" i="73"/>
  <c r="U142" i="73"/>
  <c r="T142" i="73"/>
  <c r="L142" i="73"/>
  <c r="M142" i="73" s="1"/>
  <c r="BD141" i="73"/>
  <c r="BE141" i="73" s="1"/>
  <c r="AV141" i="73"/>
  <c r="AW141" i="73" s="1"/>
  <c r="AL141" i="73"/>
  <c r="AM141" i="73" s="1"/>
  <c r="AE141" i="73"/>
  <c r="AD141" i="73"/>
  <c r="U141" i="73"/>
  <c r="T141" i="73"/>
  <c r="L141" i="73"/>
  <c r="M141" i="73" s="1"/>
  <c r="BD140" i="73"/>
  <c r="BE140" i="73" s="1"/>
  <c r="AW140" i="73"/>
  <c r="AV140" i="73"/>
  <c r="AL140" i="73"/>
  <c r="AM140" i="73" s="1"/>
  <c r="AD140" i="73"/>
  <c r="AE140" i="73" s="1"/>
  <c r="U140" i="73"/>
  <c r="T140" i="73"/>
  <c r="L140" i="73"/>
  <c r="M140" i="73" s="1"/>
  <c r="BD139" i="73"/>
  <c r="BE139" i="73" s="1"/>
  <c r="AW139" i="73"/>
  <c r="AV139" i="73"/>
  <c r="AM139" i="73"/>
  <c r="AL139" i="73"/>
  <c r="AD139" i="73"/>
  <c r="AE139" i="73" s="1"/>
  <c r="T139" i="73"/>
  <c r="U139" i="73" s="1"/>
  <c r="L139" i="73"/>
  <c r="M139" i="73" s="1"/>
  <c r="BD138" i="73"/>
  <c r="BE138" i="73" s="1"/>
  <c r="AW138" i="73"/>
  <c r="AV138" i="73"/>
  <c r="AM138" i="73"/>
  <c r="AL138" i="73"/>
  <c r="AE138" i="73"/>
  <c r="AD138" i="73"/>
  <c r="T138" i="73"/>
  <c r="U138" i="73" s="1"/>
  <c r="L138" i="73"/>
  <c r="M138" i="73" s="1"/>
  <c r="BD137" i="73"/>
  <c r="BE137" i="73" s="1"/>
  <c r="AV137" i="73"/>
  <c r="AW137" i="73" s="1"/>
  <c r="AL137" i="73"/>
  <c r="AM137" i="73" s="1"/>
  <c r="AD137" i="73"/>
  <c r="AE137" i="73" s="1"/>
  <c r="U137" i="73"/>
  <c r="T137" i="73"/>
  <c r="L137" i="73"/>
  <c r="M137" i="73" s="1"/>
  <c r="BD136" i="73"/>
  <c r="BE136" i="73" s="1"/>
  <c r="AW136" i="73"/>
  <c r="AV136" i="73"/>
  <c r="AM136" i="73"/>
  <c r="AL136" i="73"/>
  <c r="AE136" i="73"/>
  <c r="AD136" i="73"/>
  <c r="U136" i="73"/>
  <c r="T136" i="73"/>
  <c r="L136" i="73"/>
  <c r="M136" i="73" s="1"/>
  <c r="BE135" i="73"/>
  <c r="BD135" i="73"/>
  <c r="AW135" i="73"/>
  <c r="AV135" i="73"/>
  <c r="AL135" i="73"/>
  <c r="AM135" i="73" s="1"/>
  <c r="AD135" i="73"/>
  <c r="AE135" i="73" s="1"/>
  <c r="T135" i="73"/>
  <c r="U135" i="73" s="1"/>
  <c r="L135" i="73"/>
  <c r="M135" i="73" s="1"/>
  <c r="BD134" i="73"/>
  <c r="BE134" i="73" s="1"/>
  <c r="AV134" i="73"/>
  <c r="AW134" i="73" s="1"/>
  <c r="AM134" i="73"/>
  <c r="AL134" i="73"/>
  <c r="AE134" i="73"/>
  <c r="AD134" i="73"/>
  <c r="U134" i="73"/>
  <c r="T134" i="73"/>
  <c r="L134" i="73"/>
  <c r="M134" i="73" s="1"/>
  <c r="BE133" i="73"/>
  <c r="BD133" i="73"/>
  <c r="AW133" i="73"/>
  <c r="AV133" i="73"/>
  <c r="AM133" i="73"/>
  <c r="AL133" i="73"/>
  <c r="AD133" i="73"/>
  <c r="AE133" i="73" s="1"/>
  <c r="T133" i="73"/>
  <c r="U133" i="73" s="1"/>
  <c r="L133" i="73"/>
  <c r="M133" i="73" s="1"/>
  <c r="BE132" i="73"/>
  <c r="BD132" i="73"/>
  <c r="AV132" i="73"/>
  <c r="AW132" i="73" s="1"/>
  <c r="AL132" i="73"/>
  <c r="AM132" i="73" s="1"/>
  <c r="AE132" i="73"/>
  <c r="AD132" i="73"/>
  <c r="U132" i="73"/>
  <c r="T132" i="73"/>
  <c r="M132" i="73"/>
  <c r="L132" i="73"/>
  <c r="BE131" i="73"/>
  <c r="BD131" i="73"/>
  <c r="AV131" i="73"/>
  <c r="AW131" i="73" s="1"/>
  <c r="AL131" i="73"/>
  <c r="AM131" i="73" s="1"/>
  <c r="AE131" i="73"/>
  <c r="AD131" i="73"/>
  <c r="U131" i="73"/>
  <c r="T131" i="73"/>
  <c r="M131" i="73"/>
  <c r="L131" i="73"/>
  <c r="BE130" i="73"/>
  <c r="BD130" i="73"/>
  <c r="AV130" i="73"/>
  <c r="AW130" i="73" s="1"/>
  <c r="AL130" i="73"/>
  <c r="AM130" i="73" s="1"/>
  <c r="AE130" i="73"/>
  <c r="AD130" i="73"/>
  <c r="U130" i="73"/>
  <c r="T130" i="73"/>
  <c r="M130" i="73"/>
  <c r="L130" i="73"/>
  <c r="BE129" i="73"/>
  <c r="BD129" i="73"/>
  <c r="AV129" i="73"/>
  <c r="AW129" i="73" s="1"/>
  <c r="AL129" i="73"/>
  <c r="AM129" i="73" s="1"/>
  <c r="AE129" i="73"/>
  <c r="AD129" i="73"/>
  <c r="U129" i="73"/>
  <c r="T129" i="73"/>
  <c r="M129" i="73"/>
  <c r="L129" i="73"/>
  <c r="BE128" i="73"/>
  <c r="BD128" i="73"/>
  <c r="AV128" i="73"/>
  <c r="AW128" i="73" s="1"/>
  <c r="AL128" i="73"/>
  <c r="AM128" i="73" s="1"/>
  <c r="AE128" i="73"/>
  <c r="AD128" i="73"/>
  <c r="U128" i="73"/>
  <c r="T128" i="73"/>
  <c r="M128" i="73"/>
  <c r="L128" i="73"/>
  <c r="BE127" i="73"/>
  <c r="BD127" i="73"/>
  <c r="AV127" i="73"/>
  <c r="AW127" i="73" s="1"/>
  <c r="AL127" i="73"/>
  <c r="AM127" i="73" s="1"/>
  <c r="AE127" i="73"/>
  <c r="AD127" i="73"/>
  <c r="T127" i="73"/>
  <c r="U127" i="73" s="1"/>
  <c r="M127" i="73"/>
  <c r="L127" i="73"/>
  <c r="BE126" i="73"/>
  <c r="BD126" i="73"/>
  <c r="AV126" i="73"/>
  <c r="AW126" i="73" s="1"/>
  <c r="AL126" i="73"/>
  <c r="AM126" i="73" s="1"/>
  <c r="AE126" i="73"/>
  <c r="AD126" i="73"/>
  <c r="T126" i="73"/>
  <c r="U126" i="73" s="1"/>
  <c r="M126" i="73"/>
  <c r="L126" i="73"/>
  <c r="BE125" i="73"/>
  <c r="BD125" i="73"/>
  <c r="AV125" i="73"/>
  <c r="AW125" i="73" s="1"/>
  <c r="AL125" i="73"/>
  <c r="AM125" i="73" s="1"/>
  <c r="AE125" i="73"/>
  <c r="AD125" i="73"/>
  <c r="U125" i="73"/>
  <c r="T125" i="73"/>
  <c r="M125" i="73"/>
  <c r="L125" i="73"/>
  <c r="BE124" i="73"/>
  <c r="BD124" i="73"/>
  <c r="AV124" i="73"/>
  <c r="AW124" i="73" s="1"/>
  <c r="AL124" i="73"/>
  <c r="AM124" i="73" s="1"/>
  <c r="AE124" i="73"/>
  <c r="AD124" i="73"/>
  <c r="U124" i="73"/>
  <c r="T124" i="73"/>
  <c r="M124" i="73"/>
  <c r="L124" i="73"/>
  <c r="BE123" i="73"/>
  <c r="BD123" i="73"/>
  <c r="AV123" i="73"/>
  <c r="AW123" i="73" s="1"/>
  <c r="AL123" i="73"/>
  <c r="AM123" i="73" s="1"/>
  <c r="AE123" i="73"/>
  <c r="AD123" i="73"/>
  <c r="U123" i="73"/>
  <c r="T123" i="73"/>
  <c r="M123" i="73"/>
  <c r="L123" i="73"/>
  <c r="BE122" i="73"/>
  <c r="BD122" i="73"/>
  <c r="AV122" i="73"/>
  <c r="AW122" i="73" s="1"/>
  <c r="AL122" i="73"/>
  <c r="AM122" i="73" s="1"/>
  <c r="AE122" i="73"/>
  <c r="AD122" i="73"/>
  <c r="U122" i="73"/>
  <c r="T122" i="73"/>
  <c r="M122" i="73"/>
  <c r="L122" i="73"/>
  <c r="BE121" i="73"/>
  <c r="BD121" i="73"/>
  <c r="AV121" i="73"/>
  <c r="AW121" i="73" s="1"/>
  <c r="AL121" i="73"/>
  <c r="AM121" i="73" s="1"/>
  <c r="AE121" i="73"/>
  <c r="AD121" i="73"/>
  <c r="T121" i="73"/>
  <c r="U121" i="73" s="1"/>
  <c r="M121" i="73"/>
  <c r="L121" i="73"/>
  <c r="BE120" i="73"/>
  <c r="BD120" i="73"/>
  <c r="AV120" i="73"/>
  <c r="AW120" i="73" s="1"/>
  <c r="AL120" i="73"/>
  <c r="AM120" i="73" s="1"/>
  <c r="AE120" i="73"/>
  <c r="AD120" i="73"/>
  <c r="T120" i="73"/>
  <c r="U120" i="73" s="1"/>
  <c r="M120" i="73"/>
  <c r="L120" i="73"/>
  <c r="BE119" i="73"/>
  <c r="BD119" i="73"/>
  <c r="AV119" i="73"/>
  <c r="AW119" i="73" s="1"/>
  <c r="AL119" i="73"/>
  <c r="AM119" i="73" s="1"/>
  <c r="AE119" i="73"/>
  <c r="AD119" i="73"/>
  <c r="T119" i="73"/>
  <c r="U119" i="73" s="1"/>
  <c r="M119" i="73"/>
  <c r="L119" i="73"/>
  <c r="BD118" i="73"/>
  <c r="BE118" i="73" s="1"/>
  <c r="AV118" i="73"/>
  <c r="AW118" i="73" s="1"/>
  <c r="AL118" i="73"/>
  <c r="AM118" i="73" s="1"/>
  <c r="AE118" i="73"/>
  <c r="AD118" i="73"/>
  <c r="U118" i="73"/>
  <c r="T118" i="73"/>
  <c r="M118" i="73"/>
  <c r="L118" i="73"/>
  <c r="BD117" i="73"/>
  <c r="BE117" i="73" s="1"/>
  <c r="AV117" i="73"/>
  <c r="AW117" i="73" s="1"/>
  <c r="AL117" i="73"/>
  <c r="AM117" i="73" s="1"/>
  <c r="AE117" i="73"/>
  <c r="AD117" i="73"/>
  <c r="U117" i="73"/>
  <c r="T117" i="73"/>
  <c r="M117" i="73"/>
  <c r="L117" i="73"/>
  <c r="BD116" i="73"/>
  <c r="BE116" i="73" s="1"/>
  <c r="AV116" i="73"/>
  <c r="AW116" i="73" s="1"/>
  <c r="AL116" i="73"/>
  <c r="AM116" i="73" s="1"/>
  <c r="AD116" i="73"/>
  <c r="AE116" i="73" s="1"/>
  <c r="U116" i="73"/>
  <c r="T116" i="73"/>
  <c r="M116" i="73"/>
  <c r="L116" i="73"/>
  <c r="BE115" i="73"/>
  <c r="BD115" i="73"/>
  <c r="AV115" i="73"/>
  <c r="AW115" i="73" s="1"/>
  <c r="AL115" i="73"/>
  <c r="AM115" i="73" s="1"/>
  <c r="AD115" i="73"/>
  <c r="AE115" i="73" s="1"/>
  <c r="T115" i="73"/>
  <c r="U115" i="73" s="1"/>
  <c r="M115" i="73"/>
  <c r="L115" i="73"/>
  <c r="BE114" i="73"/>
  <c r="BD114" i="73"/>
  <c r="AV114" i="73"/>
  <c r="AW114" i="73" s="1"/>
  <c r="AL114" i="73"/>
  <c r="AM114" i="73" s="1"/>
  <c r="AD114" i="73"/>
  <c r="AE114" i="73" s="1"/>
  <c r="T114" i="73"/>
  <c r="U114" i="73" s="1"/>
  <c r="M114" i="73"/>
  <c r="L114" i="73"/>
  <c r="BE113" i="73"/>
  <c r="BD113" i="73"/>
  <c r="AV113" i="73"/>
  <c r="AW113" i="73" s="1"/>
  <c r="AL113" i="73"/>
  <c r="AM113" i="73" s="1"/>
  <c r="AE113" i="73"/>
  <c r="AD113" i="73"/>
  <c r="T113" i="73"/>
  <c r="U113" i="73" s="1"/>
  <c r="M113" i="73"/>
  <c r="L113" i="73"/>
  <c r="BD112" i="73"/>
  <c r="BE112" i="73" s="1"/>
  <c r="AV112" i="73"/>
  <c r="AW112" i="73" s="1"/>
  <c r="AL112" i="73"/>
  <c r="AM112" i="73" s="1"/>
  <c r="AE112" i="73"/>
  <c r="AD112" i="73"/>
  <c r="U112" i="73"/>
  <c r="T112" i="73"/>
  <c r="M112" i="73"/>
  <c r="L112" i="73"/>
  <c r="BD111" i="73"/>
  <c r="BE111" i="73" s="1"/>
  <c r="AV111" i="73"/>
  <c r="AW111" i="73" s="1"/>
  <c r="AL111" i="73"/>
  <c r="AM111" i="73" s="1"/>
  <c r="AE111" i="73"/>
  <c r="AD111" i="73"/>
  <c r="U111" i="73"/>
  <c r="T111" i="73"/>
  <c r="M111" i="73"/>
  <c r="L111" i="73"/>
  <c r="BD110" i="73"/>
  <c r="BE110" i="73" s="1"/>
  <c r="AV110" i="73"/>
  <c r="AW110" i="73" s="1"/>
  <c r="AL110" i="73"/>
  <c r="AM110" i="73" s="1"/>
  <c r="AD110" i="73"/>
  <c r="AE110" i="73" s="1"/>
  <c r="U110" i="73"/>
  <c r="T110" i="73"/>
  <c r="M110" i="73"/>
  <c r="L110" i="73"/>
  <c r="BE109" i="73"/>
  <c r="BD109" i="73"/>
  <c r="AV109" i="73"/>
  <c r="AW109" i="73" s="1"/>
  <c r="AL109" i="73"/>
  <c r="AM109" i="73" s="1"/>
  <c r="AD109" i="73"/>
  <c r="AE109" i="73" s="1"/>
  <c r="T109" i="73"/>
  <c r="U109" i="73" s="1"/>
  <c r="M109" i="73"/>
  <c r="L109" i="73"/>
  <c r="BE108" i="73"/>
  <c r="BD108" i="73"/>
  <c r="AV108" i="73"/>
  <c r="AW108" i="73" s="1"/>
  <c r="AL108" i="73"/>
  <c r="AM108" i="73" s="1"/>
  <c r="AE108" i="73"/>
  <c r="AD108" i="73"/>
  <c r="T108" i="73"/>
  <c r="U108" i="73" s="1"/>
  <c r="M108" i="73"/>
  <c r="L108" i="73"/>
  <c r="BE107" i="73"/>
  <c r="BD107" i="73"/>
  <c r="AV107" i="73"/>
  <c r="AW107" i="73" s="1"/>
  <c r="AL107" i="73"/>
  <c r="AM107" i="73" s="1"/>
  <c r="AE107" i="73"/>
  <c r="AD107" i="73"/>
  <c r="T107" i="73"/>
  <c r="U107" i="73" s="1"/>
  <c r="M107" i="73"/>
  <c r="L107" i="73"/>
  <c r="BD106" i="73"/>
  <c r="BE106" i="73" s="1"/>
  <c r="AV106" i="73"/>
  <c r="AW106" i="73" s="1"/>
  <c r="AL106" i="73"/>
  <c r="AM106" i="73" s="1"/>
  <c r="AE106" i="73"/>
  <c r="AD106" i="73"/>
  <c r="U106" i="73"/>
  <c r="T106" i="73"/>
  <c r="M106" i="73"/>
  <c r="L106" i="73"/>
  <c r="BD105" i="73"/>
  <c r="BE105" i="73" s="1"/>
  <c r="AV105" i="73"/>
  <c r="AW105" i="73" s="1"/>
  <c r="AL105" i="73"/>
  <c r="AM105" i="73" s="1"/>
  <c r="AE105" i="73"/>
  <c r="AD105" i="73"/>
  <c r="U105" i="73"/>
  <c r="T105" i="73"/>
  <c r="M105" i="73"/>
  <c r="L105" i="73"/>
  <c r="BE104" i="73"/>
  <c r="BD104" i="73"/>
  <c r="AV104" i="73"/>
  <c r="AW104" i="73" s="1"/>
  <c r="AL104" i="73"/>
  <c r="AM104" i="73" s="1"/>
  <c r="AD104" i="73"/>
  <c r="AE104" i="73" s="1"/>
  <c r="U104" i="73"/>
  <c r="T104" i="73"/>
  <c r="M104" i="73"/>
  <c r="L104" i="73"/>
  <c r="BE103" i="73"/>
  <c r="BD103" i="73"/>
  <c r="AV103" i="73"/>
  <c r="AW103" i="73" s="1"/>
  <c r="AL103" i="73"/>
  <c r="AM103" i="73" s="1"/>
  <c r="AD103" i="73"/>
  <c r="AE103" i="73" s="1"/>
  <c r="T103" i="73"/>
  <c r="U103" i="73" s="1"/>
  <c r="M103" i="73"/>
  <c r="L103" i="73"/>
  <c r="BE102" i="73"/>
  <c r="BD102" i="73"/>
  <c r="AV102" i="73"/>
  <c r="AW102" i="73" s="1"/>
  <c r="AL102" i="73"/>
  <c r="AM102" i="73" s="1"/>
  <c r="AD102" i="73"/>
  <c r="AE102" i="73" s="1"/>
  <c r="T102" i="73"/>
  <c r="U102" i="73" s="1"/>
  <c r="M102" i="73"/>
  <c r="L102" i="73"/>
  <c r="BE101" i="73"/>
  <c r="BD101" i="73"/>
  <c r="AV101" i="73"/>
  <c r="AW101" i="73" s="1"/>
  <c r="AL101" i="73"/>
  <c r="AM101" i="73" s="1"/>
  <c r="AE101" i="73"/>
  <c r="AD101" i="73"/>
  <c r="T101" i="73"/>
  <c r="U101" i="73" s="1"/>
  <c r="M101" i="73"/>
  <c r="L101" i="73"/>
  <c r="BD100" i="73"/>
  <c r="BE100" i="73" s="1"/>
  <c r="AV100" i="73"/>
  <c r="AW100" i="73" s="1"/>
  <c r="AL100" i="73"/>
  <c r="AM100" i="73" s="1"/>
  <c r="AE100" i="73"/>
  <c r="AD100" i="73"/>
  <c r="U100" i="73"/>
  <c r="T100" i="73"/>
  <c r="M100" i="73"/>
  <c r="L100" i="73"/>
  <c r="BD99" i="73"/>
  <c r="BE99" i="73" s="1"/>
  <c r="AV99" i="73"/>
  <c r="AW99" i="73" s="1"/>
  <c r="AL99" i="73"/>
  <c r="AM99" i="73" s="1"/>
  <c r="AE99" i="73"/>
  <c r="AD99" i="73"/>
  <c r="U99" i="73"/>
  <c r="T99" i="73"/>
  <c r="M99" i="73"/>
  <c r="L99" i="73"/>
  <c r="BD98" i="73"/>
  <c r="BE98" i="73" s="1"/>
  <c r="AV98" i="73"/>
  <c r="AW98" i="73" s="1"/>
  <c r="AL98" i="73"/>
  <c r="AM98" i="73" s="1"/>
  <c r="AD98" i="73"/>
  <c r="AE98" i="73" s="1"/>
  <c r="U98" i="73"/>
  <c r="T98" i="73"/>
  <c r="M98" i="73"/>
  <c r="L98" i="73"/>
  <c r="BE97" i="73"/>
  <c r="BD97" i="73"/>
  <c r="AV97" i="73"/>
  <c r="AW97" i="73" s="1"/>
  <c r="AL97" i="73"/>
  <c r="AM97" i="73" s="1"/>
  <c r="AD97" i="73"/>
  <c r="AE97" i="73" s="1"/>
  <c r="T97" i="73"/>
  <c r="U97" i="73" s="1"/>
  <c r="M97" i="73"/>
  <c r="L97" i="73"/>
  <c r="BE96" i="73"/>
  <c r="BD96" i="73"/>
  <c r="AV96" i="73"/>
  <c r="AW96" i="73" s="1"/>
  <c r="AL96" i="73"/>
  <c r="AM96" i="73" s="1"/>
  <c r="AE96" i="73"/>
  <c r="AD96" i="73"/>
  <c r="T96" i="73"/>
  <c r="U96" i="73" s="1"/>
  <c r="M96" i="73"/>
  <c r="L96" i="73"/>
  <c r="BE95" i="73"/>
  <c r="BD95" i="73"/>
  <c r="AV95" i="73"/>
  <c r="AW95" i="73" s="1"/>
  <c r="AL95" i="73"/>
  <c r="AM95" i="73" s="1"/>
  <c r="AE95" i="73"/>
  <c r="AD95" i="73"/>
  <c r="T95" i="73"/>
  <c r="U95" i="73" s="1"/>
  <c r="M95" i="73"/>
  <c r="L95" i="73"/>
  <c r="BD94" i="73"/>
  <c r="BE94" i="73" s="1"/>
  <c r="AV94" i="73"/>
  <c r="AW94" i="73" s="1"/>
  <c r="AL94" i="73"/>
  <c r="AM94" i="73" s="1"/>
  <c r="AE94" i="73"/>
  <c r="AD94" i="73"/>
  <c r="U94" i="73"/>
  <c r="T94" i="73"/>
  <c r="M94" i="73"/>
  <c r="L94" i="73"/>
  <c r="BD93" i="73"/>
  <c r="BE93" i="73" s="1"/>
  <c r="AV93" i="73"/>
  <c r="AW93" i="73" s="1"/>
  <c r="AL93" i="73"/>
  <c r="AM93" i="73" s="1"/>
  <c r="AE93" i="73"/>
  <c r="AD93" i="73"/>
  <c r="U93" i="73"/>
  <c r="T93" i="73"/>
  <c r="M93" i="73"/>
  <c r="L93" i="73"/>
  <c r="BE92" i="73"/>
  <c r="BD92" i="73"/>
  <c r="AV92" i="73"/>
  <c r="AW92" i="73" s="1"/>
  <c r="AL92" i="73"/>
  <c r="AM92" i="73" s="1"/>
  <c r="AD92" i="73"/>
  <c r="AE92" i="73" s="1"/>
  <c r="U92" i="73"/>
  <c r="T92" i="73"/>
  <c r="M92" i="73"/>
  <c r="L92" i="73"/>
  <c r="BE91" i="73"/>
  <c r="BD91" i="73"/>
  <c r="AV91" i="73"/>
  <c r="AW91" i="73" s="1"/>
  <c r="AL91" i="73"/>
  <c r="AM91" i="73" s="1"/>
  <c r="AD91" i="73"/>
  <c r="AE91" i="73" s="1"/>
  <c r="T91" i="73"/>
  <c r="U91" i="73" s="1"/>
  <c r="M91" i="73"/>
  <c r="L91" i="73"/>
  <c r="BE90" i="73"/>
  <c r="BD90" i="73"/>
  <c r="AV90" i="73"/>
  <c r="AW90" i="73" s="1"/>
  <c r="AL90" i="73"/>
  <c r="AM90" i="73" s="1"/>
  <c r="AD90" i="73"/>
  <c r="AE90" i="73" s="1"/>
  <c r="T90" i="73"/>
  <c r="U90" i="73" s="1"/>
  <c r="M90" i="73"/>
  <c r="L90" i="73"/>
  <c r="BE89" i="73"/>
  <c r="BD89" i="73"/>
  <c r="AV89" i="73"/>
  <c r="AW89" i="73" s="1"/>
  <c r="AL89" i="73"/>
  <c r="AM89" i="73" s="1"/>
  <c r="AD89" i="73"/>
  <c r="AE89" i="73" s="1"/>
  <c r="U89" i="73"/>
  <c r="T89" i="73"/>
  <c r="M89" i="73"/>
  <c r="L89" i="73"/>
  <c r="BD88" i="73"/>
  <c r="BE88" i="73" s="1"/>
  <c r="AV88" i="73"/>
  <c r="AW88" i="73" s="1"/>
  <c r="AM88" i="73"/>
  <c r="AL88" i="73"/>
  <c r="AE88" i="73"/>
  <c r="AD88" i="73"/>
  <c r="T88" i="73"/>
  <c r="U88" i="73" s="1"/>
  <c r="M88" i="73"/>
  <c r="L88" i="73"/>
  <c r="BD87" i="73"/>
  <c r="BE87" i="73" s="1"/>
  <c r="AV87" i="73"/>
  <c r="AW87" i="73" s="1"/>
  <c r="AL87" i="73"/>
  <c r="AM87" i="73" s="1"/>
  <c r="AD87" i="73"/>
  <c r="AE87" i="73" s="1"/>
  <c r="T87" i="73"/>
  <c r="U87" i="73" s="1"/>
  <c r="M87" i="73"/>
  <c r="L87" i="73"/>
  <c r="BE86" i="73"/>
  <c r="BD86" i="73"/>
  <c r="AV86" i="73"/>
  <c r="AW86" i="73" s="1"/>
  <c r="AM86" i="73"/>
  <c r="AL86" i="73"/>
  <c r="AE86" i="73"/>
  <c r="AD86" i="73"/>
  <c r="U86" i="73"/>
  <c r="T86" i="73"/>
  <c r="L86" i="73"/>
  <c r="M86" i="73" s="1"/>
  <c r="BD85" i="73"/>
  <c r="BE85" i="73" s="1"/>
  <c r="AV85" i="73"/>
  <c r="AW85" i="73" s="1"/>
  <c r="AL85" i="73"/>
  <c r="AM85" i="73" s="1"/>
  <c r="AD85" i="73"/>
  <c r="AE85" i="73" s="1"/>
  <c r="T85" i="73"/>
  <c r="U85" i="73" s="1"/>
  <c r="L85" i="73"/>
  <c r="M85" i="73" s="1"/>
  <c r="BE84" i="73"/>
  <c r="BD84" i="73"/>
  <c r="AV84" i="73"/>
  <c r="AW84" i="73" s="1"/>
  <c r="AL84" i="73"/>
  <c r="AM84" i="73" s="1"/>
  <c r="AE84" i="73"/>
  <c r="AD84" i="73"/>
  <c r="U84" i="73"/>
  <c r="T84" i="73"/>
  <c r="M84" i="73"/>
  <c r="L84" i="73"/>
  <c r="BD83" i="73"/>
  <c r="BE83" i="73" s="1"/>
  <c r="AV83" i="73"/>
  <c r="AW83" i="73" s="1"/>
  <c r="AM83" i="73"/>
  <c r="AL83" i="73"/>
  <c r="AD83" i="73"/>
  <c r="AE83" i="73" s="1"/>
  <c r="T83" i="73"/>
  <c r="U83" i="73" s="1"/>
  <c r="L83" i="73"/>
  <c r="M83" i="73" s="1"/>
  <c r="BD82" i="73"/>
  <c r="BE82" i="73" s="1"/>
  <c r="AV82" i="73"/>
  <c r="AW82" i="73" s="1"/>
  <c r="AL82" i="73"/>
  <c r="AM82" i="73" s="1"/>
  <c r="AD82" i="73"/>
  <c r="AE82" i="73" s="1"/>
  <c r="U82" i="73"/>
  <c r="T82" i="73"/>
  <c r="M82" i="73"/>
  <c r="L82" i="73"/>
  <c r="BE81" i="73"/>
  <c r="BD81" i="73"/>
  <c r="AV81" i="73"/>
  <c r="AW81" i="73" s="1"/>
  <c r="AM81" i="73"/>
  <c r="AL81" i="73"/>
  <c r="AE81" i="73"/>
  <c r="AD81" i="73"/>
  <c r="T81" i="73"/>
  <c r="U81" i="73" s="1"/>
  <c r="L81" i="73"/>
  <c r="M81" i="73" s="1"/>
  <c r="BD80" i="73"/>
  <c r="BE80" i="73" s="1"/>
  <c r="AV80" i="73"/>
  <c r="AW80" i="73" s="1"/>
  <c r="AL80" i="73"/>
  <c r="AM80" i="73" s="1"/>
  <c r="AD80" i="73"/>
  <c r="AE80" i="73" s="1"/>
  <c r="T80" i="73"/>
  <c r="U80" i="73" s="1"/>
  <c r="M80" i="73"/>
  <c r="L80" i="73"/>
  <c r="BE79" i="73"/>
  <c r="BD79" i="73"/>
  <c r="AV79" i="73"/>
  <c r="AW79" i="73" s="1"/>
  <c r="AL79" i="73"/>
  <c r="AM79" i="73" s="1"/>
  <c r="AE79" i="73"/>
  <c r="AD79" i="73"/>
  <c r="U79" i="73"/>
  <c r="T79" i="73"/>
  <c r="M79" i="73"/>
  <c r="L79" i="73"/>
  <c r="BD78" i="73"/>
  <c r="BE78" i="73" s="1"/>
  <c r="AV78" i="73"/>
  <c r="AW78" i="73" s="1"/>
  <c r="AM78" i="73"/>
  <c r="AL78" i="73"/>
  <c r="AD78" i="73"/>
  <c r="AE78" i="73" s="1"/>
  <c r="T78" i="73"/>
  <c r="U78" i="73" s="1"/>
  <c r="L78" i="73"/>
  <c r="M78" i="73" s="1"/>
  <c r="BE77" i="73"/>
  <c r="BD77" i="73"/>
  <c r="AV77" i="73"/>
  <c r="AW77" i="73" s="1"/>
  <c r="AL77" i="73"/>
  <c r="AM77" i="73" s="1"/>
  <c r="AD77" i="73"/>
  <c r="AE77" i="73" s="1"/>
  <c r="U77" i="73"/>
  <c r="T77" i="73"/>
  <c r="M77" i="73"/>
  <c r="L77" i="73"/>
  <c r="BE76" i="73"/>
  <c r="BD76" i="73"/>
  <c r="AV76" i="73"/>
  <c r="AW76" i="73" s="1"/>
  <c r="AM76" i="73"/>
  <c r="AL76" i="73"/>
  <c r="AE76" i="73"/>
  <c r="AD76" i="73"/>
  <c r="T76" i="73"/>
  <c r="U76" i="73" s="1"/>
  <c r="L76" i="73"/>
  <c r="M76" i="73" s="1"/>
  <c r="BD75" i="73"/>
  <c r="BE75" i="73" s="1"/>
  <c r="AV75" i="73"/>
  <c r="AW75" i="73" s="1"/>
  <c r="AL75" i="73"/>
  <c r="AM75" i="73" s="1"/>
  <c r="AD75" i="73"/>
  <c r="AE75" i="73" s="1"/>
  <c r="T75" i="73"/>
  <c r="U75" i="73" s="1"/>
  <c r="M75" i="73"/>
  <c r="L75" i="73"/>
  <c r="BE74" i="73"/>
  <c r="BD74" i="73"/>
  <c r="AV74" i="73"/>
  <c r="AW74" i="73" s="1"/>
  <c r="AM74" i="73"/>
  <c r="AL74" i="73"/>
  <c r="AE74" i="73"/>
  <c r="AD74" i="73"/>
  <c r="U74" i="73"/>
  <c r="T74" i="73"/>
  <c r="M74" i="73"/>
  <c r="L74" i="73"/>
  <c r="BD73" i="73"/>
  <c r="BE73" i="73" s="1"/>
  <c r="AV73" i="73"/>
  <c r="AW73" i="73" s="1"/>
  <c r="AM73" i="73"/>
  <c r="AL73" i="73"/>
  <c r="AD73" i="73"/>
  <c r="AE73" i="73" s="1"/>
  <c r="T73" i="73"/>
  <c r="U73" i="73" s="1"/>
  <c r="L73" i="73"/>
  <c r="M73" i="73" s="1"/>
  <c r="BE72" i="73"/>
  <c r="BD72" i="73"/>
  <c r="AV72" i="73"/>
  <c r="AW72" i="73" s="1"/>
  <c r="AL72" i="73"/>
  <c r="AM72" i="73" s="1"/>
  <c r="AE72" i="73"/>
  <c r="AD72" i="73"/>
  <c r="U72" i="73"/>
  <c r="T72" i="73"/>
  <c r="M72" i="73"/>
  <c r="L72" i="73"/>
  <c r="BE71" i="73"/>
  <c r="BD71" i="73"/>
  <c r="AV71" i="73"/>
  <c r="AW71" i="73" s="1"/>
  <c r="AL71" i="73"/>
  <c r="AM71" i="73" s="1"/>
  <c r="AE71" i="73"/>
  <c r="AD71" i="73"/>
  <c r="U71" i="73"/>
  <c r="T71" i="73"/>
  <c r="M71" i="73"/>
  <c r="L71" i="73"/>
  <c r="BD70" i="73"/>
  <c r="BE70" i="73" s="1"/>
  <c r="AV70" i="73"/>
  <c r="AW70" i="73" s="1"/>
  <c r="AL70" i="73"/>
  <c r="AM70" i="73" s="1"/>
  <c r="AE70" i="73"/>
  <c r="AD70" i="73"/>
  <c r="U70" i="73"/>
  <c r="T70" i="73"/>
  <c r="M70" i="73"/>
  <c r="L70" i="73"/>
  <c r="BE69" i="73"/>
  <c r="BD69" i="73"/>
  <c r="AV69" i="73"/>
  <c r="AW69" i="73" s="1"/>
  <c r="AL69" i="73"/>
  <c r="AM69" i="73" s="1"/>
  <c r="AE69" i="73"/>
  <c r="AD69" i="73"/>
  <c r="U69" i="73"/>
  <c r="T69" i="73"/>
  <c r="M69" i="73"/>
  <c r="L69" i="73"/>
  <c r="BD68" i="73"/>
  <c r="BE68" i="73" s="1"/>
  <c r="AV68" i="73"/>
  <c r="AW68" i="73" s="1"/>
  <c r="AL68" i="73"/>
  <c r="AM68" i="73" s="1"/>
  <c r="AE68" i="73"/>
  <c r="AD68" i="73"/>
  <c r="U68" i="73"/>
  <c r="T68" i="73"/>
  <c r="M68" i="73"/>
  <c r="L68" i="73"/>
  <c r="BD67" i="73"/>
  <c r="BE67" i="73" s="1"/>
  <c r="AV67" i="73"/>
  <c r="AW67" i="73" s="1"/>
  <c r="AL67" i="73"/>
  <c r="AM67" i="73" s="1"/>
  <c r="AE67" i="73"/>
  <c r="AD67" i="73"/>
  <c r="U67" i="73"/>
  <c r="T67" i="73"/>
  <c r="M67" i="73"/>
  <c r="L67" i="73"/>
  <c r="BD66" i="73"/>
  <c r="BE66" i="73" s="1"/>
  <c r="AV66" i="73"/>
  <c r="AW66" i="73" s="1"/>
  <c r="AL66" i="73"/>
  <c r="AM66" i="73" s="1"/>
  <c r="AE66" i="73"/>
  <c r="AD66" i="73"/>
  <c r="U66" i="73"/>
  <c r="T66" i="73"/>
  <c r="M66" i="73"/>
  <c r="L66" i="73"/>
  <c r="BE65" i="73"/>
  <c r="BD65" i="73"/>
  <c r="AV65" i="73"/>
  <c r="AW65" i="73" s="1"/>
  <c r="AL65" i="73"/>
  <c r="AM65" i="73" s="1"/>
  <c r="AE65" i="73"/>
  <c r="AD65" i="73"/>
  <c r="U65" i="73"/>
  <c r="T65" i="73"/>
  <c r="M65" i="73"/>
  <c r="L65" i="73"/>
  <c r="BD64" i="73"/>
  <c r="BE64" i="73" s="1"/>
  <c r="AV64" i="73"/>
  <c r="AW64" i="73" s="1"/>
  <c r="AL64" i="73"/>
  <c r="AM64" i="73" s="1"/>
  <c r="AE64" i="73"/>
  <c r="AD64" i="73"/>
  <c r="U64" i="73"/>
  <c r="T64" i="73"/>
  <c r="M64" i="73"/>
  <c r="L64" i="73"/>
  <c r="BE63" i="73"/>
  <c r="BD63" i="73"/>
  <c r="AV63" i="73"/>
  <c r="AW63" i="73" s="1"/>
  <c r="AL63" i="73"/>
  <c r="AM63" i="73" s="1"/>
  <c r="AE63" i="73"/>
  <c r="AD63" i="73"/>
  <c r="U63" i="73"/>
  <c r="T63" i="73"/>
  <c r="M63" i="73"/>
  <c r="L63" i="73"/>
  <c r="BD62" i="73"/>
  <c r="BE62" i="73" s="1"/>
  <c r="AV62" i="73"/>
  <c r="AW62" i="73" s="1"/>
  <c r="AL62" i="73"/>
  <c r="AM62" i="73" s="1"/>
  <c r="AE62" i="73"/>
  <c r="AD62" i="73"/>
  <c r="U62" i="73"/>
  <c r="T62" i="73"/>
  <c r="M62" i="73"/>
  <c r="L62" i="73"/>
  <c r="BD61" i="73"/>
  <c r="BE61" i="73" s="1"/>
  <c r="AV61" i="73"/>
  <c r="AW61" i="73" s="1"/>
  <c r="AL61" i="73"/>
  <c r="AM61" i="73" s="1"/>
  <c r="AE61" i="73"/>
  <c r="AD61" i="73"/>
  <c r="U61" i="73"/>
  <c r="T61" i="73"/>
  <c r="M61" i="73"/>
  <c r="L61" i="73"/>
  <c r="BD60" i="73"/>
  <c r="BE60" i="73" s="1"/>
  <c r="AV60" i="73"/>
  <c r="AW60" i="73" s="1"/>
  <c r="AL60" i="73"/>
  <c r="AM60" i="73" s="1"/>
  <c r="AE60" i="73"/>
  <c r="AD60" i="73"/>
  <c r="U60" i="73"/>
  <c r="T60" i="73"/>
  <c r="M60" i="73"/>
  <c r="L60" i="73"/>
  <c r="BE59" i="73"/>
  <c r="BD59" i="73"/>
  <c r="AV59" i="73"/>
  <c r="AW59" i="73" s="1"/>
  <c r="AL59" i="73"/>
  <c r="AM59" i="73" s="1"/>
  <c r="AE59" i="73"/>
  <c r="AD59" i="73"/>
  <c r="U59" i="73"/>
  <c r="T59" i="73"/>
  <c r="M59" i="73"/>
  <c r="L59" i="73"/>
  <c r="BD58" i="73"/>
  <c r="BE58" i="73" s="1"/>
  <c r="AV58" i="73"/>
  <c r="AW58" i="73" s="1"/>
  <c r="AL58" i="73"/>
  <c r="AM58" i="73" s="1"/>
  <c r="AE58" i="73"/>
  <c r="AD58" i="73"/>
  <c r="U58" i="73"/>
  <c r="T58" i="73"/>
  <c r="M58" i="73"/>
  <c r="L58" i="73"/>
  <c r="BE57" i="73"/>
  <c r="BD57" i="73"/>
  <c r="AV57" i="73"/>
  <c r="AW57" i="73" s="1"/>
  <c r="AL57" i="73"/>
  <c r="AM57" i="73" s="1"/>
  <c r="AE57" i="73"/>
  <c r="AD57" i="73"/>
  <c r="U57" i="73"/>
  <c r="T57" i="73"/>
  <c r="M57" i="73"/>
  <c r="L57" i="73"/>
  <c r="BD56" i="73"/>
  <c r="BE56" i="73" s="1"/>
  <c r="AV56" i="73"/>
  <c r="AW56" i="73" s="1"/>
  <c r="AL56" i="73"/>
  <c r="AM56" i="73" s="1"/>
  <c r="AE56" i="73"/>
  <c r="AD56" i="73"/>
  <c r="U56" i="73"/>
  <c r="T56" i="73"/>
  <c r="M56" i="73"/>
  <c r="L56" i="73"/>
  <c r="BE55" i="73"/>
  <c r="BD55" i="73"/>
  <c r="AV55" i="73"/>
  <c r="AW55" i="73" s="1"/>
  <c r="AL55" i="73"/>
  <c r="AM55" i="73" s="1"/>
  <c r="AE55" i="73"/>
  <c r="AD55" i="73"/>
  <c r="U55" i="73"/>
  <c r="T55" i="73"/>
  <c r="M55" i="73"/>
  <c r="L55" i="73"/>
  <c r="BD54" i="73"/>
  <c r="BE54" i="73" s="1"/>
  <c r="AV54" i="73"/>
  <c r="AW54" i="73" s="1"/>
  <c r="AL54" i="73"/>
  <c r="AM54" i="73" s="1"/>
  <c r="AE54" i="73"/>
  <c r="AD54" i="73"/>
  <c r="U54" i="73"/>
  <c r="T54" i="73"/>
  <c r="M54" i="73"/>
  <c r="L54" i="73"/>
  <c r="BE53" i="73"/>
  <c r="BD53" i="73"/>
  <c r="AV53" i="73"/>
  <c r="AW53" i="73" s="1"/>
  <c r="AL53" i="73"/>
  <c r="AM53" i="73" s="1"/>
  <c r="AE53" i="73"/>
  <c r="AD53" i="73"/>
  <c r="U53" i="73"/>
  <c r="T53" i="73"/>
  <c r="M53" i="73"/>
  <c r="L53" i="73"/>
  <c r="BD52" i="73"/>
  <c r="BE52" i="73" s="1"/>
  <c r="AV52" i="73"/>
  <c r="AW52" i="73" s="1"/>
  <c r="AL52" i="73"/>
  <c r="AM52" i="73" s="1"/>
  <c r="AE52" i="73"/>
  <c r="AD52" i="73"/>
  <c r="U52" i="73"/>
  <c r="T52" i="73"/>
  <c r="M52" i="73"/>
  <c r="L52" i="73"/>
  <c r="BE51" i="73"/>
  <c r="BD51" i="73"/>
  <c r="AV51" i="73"/>
  <c r="AW51" i="73" s="1"/>
  <c r="AL51" i="73"/>
  <c r="AM51" i="73" s="1"/>
  <c r="AE51" i="73"/>
  <c r="AD51" i="73"/>
  <c r="U51" i="73"/>
  <c r="T51" i="73"/>
  <c r="M51" i="73"/>
  <c r="L51" i="73"/>
  <c r="BD50" i="73"/>
  <c r="BE50" i="73" s="1"/>
  <c r="AV50" i="73"/>
  <c r="AW50" i="73" s="1"/>
  <c r="AL50" i="73"/>
  <c r="AM50" i="73" s="1"/>
  <c r="AE50" i="73"/>
  <c r="AD50" i="73"/>
  <c r="U50" i="73"/>
  <c r="T50" i="73"/>
  <c r="M50" i="73"/>
  <c r="L50" i="73"/>
  <c r="BE49" i="73"/>
  <c r="BD49" i="73"/>
  <c r="AV49" i="73"/>
  <c r="AW49" i="73" s="1"/>
  <c r="AL49" i="73"/>
  <c r="AM49" i="73" s="1"/>
  <c r="AE49" i="73"/>
  <c r="AD49" i="73"/>
  <c r="U49" i="73"/>
  <c r="T49" i="73"/>
  <c r="M49" i="73"/>
  <c r="L49" i="73"/>
  <c r="BD48" i="73"/>
  <c r="BE48" i="73" s="1"/>
  <c r="AV48" i="73"/>
  <c r="AW48" i="73" s="1"/>
  <c r="AL48" i="73"/>
  <c r="AM48" i="73" s="1"/>
  <c r="AE48" i="73"/>
  <c r="AD48" i="73"/>
  <c r="U48" i="73"/>
  <c r="T48" i="73"/>
  <c r="M48" i="73"/>
  <c r="L48" i="73"/>
  <c r="BE47" i="73"/>
  <c r="BD47" i="73"/>
  <c r="AV47" i="73"/>
  <c r="AW47" i="73" s="1"/>
  <c r="AL47" i="73"/>
  <c r="AM47" i="73" s="1"/>
  <c r="AE47" i="73"/>
  <c r="AD47" i="73"/>
  <c r="U47" i="73"/>
  <c r="T47" i="73"/>
  <c r="M47" i="73"/>
  <c r="L47" i="73"/>
  <c r="BD46" i="73"/>
  <c r="BE46" i="73" s="1"/>
  <c r="AV46" i="73"/>
  <c r="AW46" i="73" s="1"/>
  <c r="AL46" i="73"/>
  <c r="AM46" i="73" s="1"/>
  <c r="AE46" i="73"/>
  <c r="AD46" i="73"/>
  <c r="U46" i="73"/>
  <c r="T46" i="73"/>
  <c r="M46" i="73"/>
  <c r="L46" i="73"/>
  <c r="BE45" i="73"/>
  <c r="BD45" i="73"/>
  <c r="AV45" i="73"/>
  <c r="AW45" i="73" s="1"/>
  <c r="AL45" i="73"/>
  <c r="AM45" i="73" s="1"/>
  <c r="AE45" i="73"/>
  <c r="AD45" i="73"/>
  <c r="U45" i="73"/>
  <c r="T45" i="73"/>
  <c r="M45" i="73"/>
  <c r="L45" i="73"/>
  <c r="BD44" i="73"/>
  <c r="BE44" i="73" s="1"/>
  <c r="AV44" i="73"/>
  <c r="AW44" i="73" s="1"/>
  <c r="AL44" i="73"/>
  <c r="AM44" i="73" s="1"/>
  <c r="AD44" i="73"/>
  <c r="AE44" i="73" s="1"/>
  <c r="U44" i="73"/>
  <c r="T44" i="73"/>
  <c r="M44" i="73"/>
  <c r="L44" i="73"/>
  <c r="BE43" i="73"/>
  <c r="BD43" i="73"/>
  <c r="AV43" i="73"/>
  <c r="AW43" i="73" s="1"/>
  <c r="AL43" i="73"/>
  <c r="AM43" i="73" s="1"/>
  <c r="AE43" i="73"/>
  <c r="AD43" i="73"/>
  <c r="U43" i="73"/>
  <c r="T43" i="73"/>
  <c r="M43" i="73"/>
  <c r="L43" i="73"/>
  <c r="BD42" i="73"/>
  <c r="BE42" i="73" s="1"/>
  <c r="AV42" i="73"/>
  <c r="AW42" i="73" s="1"/>
  <c r="AL42" i="73"/>
  <c r="AM42" i="73" s="1"/>
  <c r="AD42" i="73"/>
  <c r="AE42" i="73" s="1"/>
  <c r="U42" i="73"/>
  <c r="T42" i="73"/>
  <c r="M42" i="73"/>
  <c r="L42" i="73"/>
  <c r="BE41" i="73"/>
  <c r="BD41" i="73"/>
  <c r="AV41" i="73"/>
  <c r="AW41" i="73" s="1"/>
  <c r="AL41" i="73"/>
  <c r="AM41" i="73" s="1"/>
  <c r="AE41" i="73"/>
  <c r="AD41" i="73"/>
  <c r="U41" i="73"/>
  <c r="T41" i="73"/>
  <c r="M41" i="73"/>
  <c r="L41" i="73"/>
  <c r="BD40" i="73"/>
  <c r="BE40" i="73" s="1"/>
  <c r="AV40" i="73"/>
  <c r="AW40" i="73" s="1"/>
  <c r="AL40" i="73"/>
  <c r="AM40" i="73" s="1"/>
  <c r="AD40" i="73"/>
  <c r="AE40" i="73" s="1"/>
  <c r="U40" i="73"/>
  <c r="T40" i="73"/>
  <c r="M40" i="73"/>
  <c r="L40" i="73"/>
  <c r="BE39" i="73"/>
  <c r="BD39" i="73"/>
  <c r="AV39" i="73"/>
  <c r="AW39" i="73" s="1"/>
  <c r="AL39" i="73"/>
  <c r="AM39" i="73" s="1"/>
  <c r="AE39" i="73"/>
  <c r="AD39" i="73"/>
  <c r="U39" i="73"/>
  <c r="T39" i="73"/>
  <c r="M39" i="73"/>
  <c r="L39" i="73"/>
  <c r="BD38" i="73"/>
  <c r="BE38" i="73" s="1"/>
  <c r="AV38" i="73"/>
  <c r="AW38" i="73" s="1"/>
  <c r="AL38" i="73"/>
  <c r="AM38" i="73" s="1"/>
  <c r="AD38" i="73"/>
  <c r="AE38" i="73" s="1"/>
  <c r="U38" i="73"/>
  <c r="T38" i="73"/>
  <c r="M38" i="73"/>
  <c r="L38" i="73"/>
  <c r="BE37" i="73"/>
  <c r="BD37" i="73"/>
  <c r="AV37" i="73"/>
  <c r="AW37" i="73" s="1"/>
  <c r="AL37" i="73"/>
  <c r="AM37" i="73" s="1"/>
  <c r="AE37" i="73"/>
  <c r="AD37" i="73"/>
  <c r="U37" i="73"/>
  <c r="T37" i="73"/>
  <c r="M37" i="73"/>
  <c r="L37" i="73"/>
  <c r="BD36" i="73"/>
  <c r="BE36" i="73" s="1"/>
  <c r="AV36" i="73"/>
  <c r="AW36" i="73" s="1"/>
  <c r="AL36" i="73"/>
  <c r="AM36" i="73" s="1"/>
  <c r="AD36" i="73"/>
  <c r="AA3" i="73" s="1"/>
  <c r="U36" i="73"/>
  <c r="T36" i="73"/>
  <c r="L36" i="73"/>
  <c r="M36" i="73" s="1"/>
  <c r="BE35" i="73"/>
  <c r="BD35" i="73"/>
  <c r="AV35" i="73"/>
  <c r="AW35" i="73" s="1"/>
  <c r="AL35" i="73"/>
  <c r="AM35" i="73" s="1"/>
  <c r="AE35" i="73"/>
  <c r="AD35" i="73"/>
  <c r="U35" i="73"/>
  <c r="T35" i="73"/>
  <c r="M35" i="73"/>
  <c r="L35" i="73"/>
  <c r="BD34" i="73"/>
  <c r="BE34" i="73" s="1"/>
  <c r="AV34" i="73"/>
  <c r="AW34" i="73" s="1"/>
  <c r="AL34" i="73"/>
  <c r="AM34" i="73" s="1"/>
  <c r="AE34" i="73"/>
  <c r="AD34" i="73"/>
  <c r="U34" i="73"/>
  <c r="T34" i="73"/>
  <c r="L34" i="73"/>
  <c r="M34" i="73" s="1"/>
  <c r="BE33" i="73"/>
  <c r="BD33" i="73"/>
  <c r="AV33" i="73"/>
  <c r="AW33" i="73" s="1"/>
  <c r="AM33" i="73"/>
  <c r="AL33" i="73"/>
  <c r="AD33" i="73"/>
  <c r="AE33" i="73" s="1"/>
  <c r="U33" i="73"/>
  <c r="T33" i="73"/>
  <c r="L33" i="73"/>
  <c r="M33" i="73" s="1"/>
  <c r="BE32" i="73"/>
  <c r="BD32" i="73"/>
  <c r="AV32" i="73"/>
  <c r="AW32" i="73" s="1"/>
  <c r="AL32" i="73"/>
  <c r="AM32" i="73" s="1"/>
  <c r="AD32" i="73"/>
  <c r="AE32" i="73" s="1"/>
  <c r="U32" i="73"/>
  <c r="T32" i="73"/>
  <c r="M32" i="73"/>
  <c r="L32" i="73"/>
  <c r="BD31" i="73"/>
  <c r="BE31" i="73" s="1"/>
  <c r="AV31" i="73"/>
  <c r="AW31" i="73" s="1"/>
  <c r="AL31" i="73"/>
  <c r="AM31" i="73" s="1"/>
  <c r="AE31" i="73"/>
  <c r="AD31" i="73"/>
  <c r="U31" i="73"/>
  <c r="T31" i="73"/>
  <c r="M31" i="73"/>
  <c r="L31" i="73"/>
  <c r="BD30" i="73"/>
  <c r="BD7" i="73" s="1"/>
  <c r="AV30" i="73"/>
  <c r="AW30" i="73" s="1"/>
  <c r="AM30" i="73"/>
  <c r="AL30" i="73"/>
  <c r="AD30" i="73"/>
  <c r="AE30" i="73" s="1"/>
  <c r="U30" i="73"/>
  <c r="T30" i="73"/>
  <c r="M30" i="73"/>
  <c r="L30" i="73"/>
  <c r="BE29" i="73"/>
  <c r="BD29" i="73"/>
  <c r="AV29" i="73"/>
  <c r="AW29" i="73" s="1"/>
  <c r="AM29" i="73"/>
  <c r="AL29" i="73"/>
  <c r="AD29" i="73"/>
  <c r="AE29" i="73" s="1"/>
  <c r="U29" i="73"/>
  <c r="T29" i="73"/>
  <c r="L29" i="73"/>
  <c r="M29" i="73" s="1"/>
  <c r="BE28" i="73"/>
  <c r="BD28" i="73"/>
  <c r="AV28" i="73"/>
  <c r="AW28" i="73" s="1"/>
  <c r="AL28" i="73"/>
  <c r="AM28" i="73" s="1"/>
  <c r="AE28" i="73"/>
  <c r="AD28" i="73"/>
  <c r="U28" i="73"/>
  <c r="T28" i="73"/>
  <c r="L28" i="73"/>
  <c r="M28" i="73" s="1"/>
  <c r="BE27" i="73"/>
  <c r="BD27" i="73"/>
  <c r="AV27" i="73"/>
  <c r="AW27" i="73" s="1"/>
  <c r="AL27" i="73"/>
  <c r="AM27" i="73" s="1"/>
  <c r="AE27" i="73"/>
  <c r="AD27" i="73"/>
  <c r="U27" i="73"/>
  <c r="T27" i="73"/>
  <c r="M27" i="73"/>
  <c r="L27" i="73"/>
  <c r="BD26" i="73"/>
  <c r="BE26" i="73" s="1"/>
  <c r="AV26" i="73"/>
  <c r="AW26" i="73" s="1"/>
  <c r="AM26" i="73"/>
  <c r="AL26" i="73"/>
  <c r="AD26" i="73"/>
  <c r="AE26" i="73" s="1"/>
  <c r="U26" i="73"/>
  <c r="T26" i="73"/>
  <c r="L26" i="73"/>
  <c r="M26" i="73" s="1"/>
  <c r="BD25" i="73"/>
  <c r="BE25" i="73" s="1"/>
  <c r="AV25" i="73"/>
  <c r="AW25" i="73" s="1"/>
  <c r="AM25" i="73"/>
  <c r="AL25" i="73"/>
  <c r="AD25" i="73"/>
  <c r="AE25" i="73" s="1"/>
  <c r="U25" i="73"/>
  <c r="T25" i="73"/>
  <c r="L25" i="73"/>
  <c r="M25" i="73" s="1"/>
  <c r="BE24" i="73"/>
  <c r="BD24" i="73"/>
  <c r="AW24" i="73"/>
  <c r="AV24" i="73"/>
  <c r="AM24" i="73"/>
  <c r="AL24" i="73"/>
  <c r="AD24" i="73"/>
  <c r="AE24" i="73" s="1"/>
  <c r="T24" i="73"/>
  <c r="U24" i="73" s="1"/>
  <c r="L24" i="73"/>
  <c r="M24" i="73" s="1"/>
  <c r="BE23" i="73"/>
  <c r="BD23" i="73"/>
  <c r="AV23" i="73"/>
  <c r="AW23" i="73" s="1"/>
  <c r="AM23" i="73"/>
  <c r="AL23" i="73"/>
  <c r="AD23" i="73"/>
  <c r="AE23" i="73" s="1"/>
  <c r="T23" i="73"/>
  <c r="U23" i="73" s="1"/>
  <c r="M23" i="73"/>
  <c r="L23" i="73"/>
  <c r="BD22" i="73"/>
  <c r="BE22" i="73" s="1"/>
  <c r="AV22" i="73"/>
  <c r="AW22" i="73" s="1"/>
  <c r="AM22" i="73"/>
  <c r="AL22" i="73"/>
  <c r="AE22" i="73"/>
  <c r="AD22" i="73"/>
  <c r="T22" i="73"/>
  <c r="U22" i="73" s="1"/>
  <c r="M22" i="73"/>
  <c r="L22" i="73"/>
  <c r="BD21" i="73"/>
  <c r="BE21" i="73" s="1"/>
  <c r="AW21" i="73"/>
  <c r="AV21" i="73"/>
  <c r="AL21" i="73"/>
  <c r="AM21" i="73" s="1"/>
  <c r="AE21" i="73"/>
  <c r="AD21" i="73"/>
  <c r="T21" i="73"/>
  <c r="U21" i="73" s="1"/>
  <c r="L21" i="73"/>
  <c r="M21" i="73" s="1"/>
  <c r="BE20" i="73"/>
  <c r="BD20" i="73"/>
  <c r="AW20" i="73"/>
  <c r="AV20" i="73"/>
  <c r="AM20" i="73"/>
  <c r="AL20" i="73"/>
  <c r="AD20" i="73"/>
  <c r="AE20" i="73" s="1"/>
  <c r="T20" i="73"/>
  <c r="U20" i="73" s="1"/>
  <c r="L20" i="73"/>
  <c r="M20" i="73" s="1"/>
  <c r="BD19" i="73"/>
  <c r="BE19" i="73" s="1"/>
  <c r="AW19" i="73"/>
  <c r="AV19" i="73"/>
  <c r="AL19" i="73"/>
  <c r="AM19" i="73" s="1"/>
  <c r="AD19" i="73"/>
  <c r="AE19" i="73" s="1"/>
  <c r="T19" i="73"/>
  <c r="U19" i="73" s="1"/>
  <c r="M19" i="73"/>
  <c r="L19" i="73"/>
  <c r="BE18" i="73"/>
  <c r="BD18" i="73"/>
  <c r="AV18" i="73"/>
  <c r="AW18" i="73" s="1"/>
  <c r="AM18" i="73"/>
  <c r="AL18" i="73"/>
  <c r="AD18" i="73"/>
  <c r="AE18" i="73" s="1"/>
  <c r="T18" i="73"/>
  <c r="U18" i="73" s="1"/>
  <c r="M18" i="73"/>
  <c r="L18" i="73"/>
  <c r="BD17" i="73"/>
  <c r="BE17" i="73" s="1"/>
  <c r="AV17" i="73"/>
  <c r="AW17" i="73" s="1"/>
  <c r="AM17" i="73"/>
  <c r="AL17" i="73"/>
  <c r="AD17" i="73"/>
  <c r="AE17" i="73" s="1"/>
  <c r="U17" i="73"/>
  <c r="T17" i="73"/>
  <c r="L17" i="73"/>
  <c r="M17" i="73" s="1"/>
  <c r="BE16" i="73"/>
  <c r="BD16" i="73"/>
  <c r="AV16" i="73"/>
  <c r="AW16" i="73" s="1"/>
  <c r="AL16" i="73"/>
  <c r="AM16" i="73" s="1"/>
  <c r="AE16" i="73"/>
  <c r="AD16" i="73"/>
  <c r="U16" i="73"/>
  <c r="T16" i="73"/>
  <c r="L16" i="73"/>
  <c r="M16" i="73" s="1"/>
  <c r="BD15" i="73"/>
  <c r="BE15" i="73" s="1"/>
  <c r="AW15" i="73"/>
  <c r="AV15" i="73"/>
  <c r="AM15" i="73"/>
  <c r="AL15" i="73"/>
  <c r="AE15" i="73"/>
  <c r="AD15" i="73"/>
  <c r="T15" i="73"/>
  <c r="U15" i="73" s="1"/>
  <c r="M15" i="73"/>
  <c r="L15" i="73"/>
  <c r="BD14" i="73"/>
  <c r="BE14" i="73" s="1"/>
  <c r="AV14" i="73"/>
  <c r="AW14" i="73" s="1"/>
  <c r="AL14" i="73"/>
  <c r="AM14" i="73" s="1"/>
  <c r="AE14" i="73"/>
  <c r="AD14" i="73"/>
  <c r="U14" i="73"/>
  <c r="T14" i="73"/>
  <c r="L14" i="73"/>
  <c r="M14" i="73" s="1"/>
  <c r="BE13" i="73"/>
  <c r="BD13" i="73"/>
  <c r="AW13" i="73"/>
  <c r="AV13" i="73"/>
  <c r="AM13" i="73"/>
  <c r="AL13" i="73"/>
  <c r="AD13" i="73"/>
  <c r="AE13" i="73" s="1"/>
  <c r="T13" i="73"/>
  <c r="U13" i="73" s="1"/>
  <c r="M13" i="73"/>
  <c r="L13" i="73"/>
  <c r="BE12" i="73"/>
  <c r="BD12" i="73"/>
  <c r="AW12" i="73"/>
  <c r="AV12" i="73"/>
  <c r="AL12" i="73"/>
  <c r="AM12" i="73" s="1"/>
  <c r="AE12" i="73"/>
  <c r="AD12" i="73"/>
  <c r="T12" i="73"/>
  <c r="U12" i="73" s="1"/>
  <c r="L12" i="73"/>
  <c r="M12" i="73" s="1"/>
  <c r="FH11" i="73"/>
  <c r="FG11" i="73"/>
  <c r="EY11" i="73"/>
  <c r="EZ11" i="73" s="1"/>
  <c r="EZ9" i="73" s="1"/>
  <c r="EQ11" i="73"/>
  <c r="EP11" i="73"/>
  <c r="EH11" i="73"/>
  <c r="EI11" i="73" s="1"/>
  <c r="DY11" i="73"/>
  <c r="DX11" i="73"/>
  <c r="DQ11" i="73"/>
  <c r="DQ9" i="73" s="1"/>
  <c r="DP11" i="73"/>
  <c r="DG11" i="73"/>
  <c r="DF11" i="73"/>
  <c r="CX11" i="73"/>
  <c r="CX6" i="73" s="1"/>
  <c r="CO11" i="73"/>
  <c r="CO9" i="73" s="1"/>
  <c r="CN11" i="73"/>
  <c r="CF11" i="73"/>
  <c r="CG11" i="73" s="1"/>
  <c r="CG9" i="73" s="1"/>
  <c r="BV11" i="73"/>
  <c r="BW11" i="73" s="1"/>
  <c r="BW9" i="73" s="1"/>
  <c r="BO11" i="73"/>
  <c r="BN11" i="73"/>
  <c r="BE11" i="73"/>
  <c r="BD11" i="73"/>
  <c r="AW11" i="73"/>
  <c r="AV11" i="73"/>
  <c r="AL11" i="73"/>
  <c r="AK6" i="73" s="1"/>
  <c r="AD11" i="73"/>
  <c r="AE11" i="73" s="1"/>
  <c r="T11" i="73"/>
  <c r="U11" i="73" s="1"/>
  <c r="M11" i="73"/>
  <c r="L11" i="73"/>
  <c r="FH9" i="73"/>
  <c r="FH7" i="73" s="1"/>
  <c r="EQ9" i="73"/>
  <c r="EI9" i="73"/>
  <c r="EI7" i="73" s="1"/>
  <c r="DY9" i="73"/>
  <c r="DY7" i="73" s="1"/>
  <c r="DG9" i="73"/>
  <c r="DG3" i="73" s="1"/>
  <c r="BO9" i="73"/>
  <c r="BO7" i="73" s="1"/>
  <c r="FG7" i="73"/>
  <c r="FF7" i="73"/>
  <c r="EY7" i="73"/>
  <c r="EX7" i="73"/>
  <c r="EQ7" i="73"/>
  <c r="EP7" i="73"/>
  <c r="EO7" i="73" s="1"/>
  <c r="EH7" i="73"/>
  <c r="EG7" i="73"/>
  <c r="DX7" i="73"/>
  <c r="DW7" i="73" s="1"/>
  <c r="DP7" i="73"/>
  <c r="DO7" i="73" s="1"/>
  <c r="DF7" i="73"/>
  <c r="DE7" i="73" s="1"/>
  <c r="DF9" i="73" s="1"/>
  <c r="B22" i="73" s="1"/>
  <c r="CX7" i="73"/>
  <c r="CW7" i="73"/>
  <c r="CN7" i="73"/>
  <c r="CM7" i="73" s="1"/>
  <c r="CF7" i="73"/>
  <c r="CE7" i="73" s="1"/>
  <c r="BV7" i="73"/>
  <c r="BU7" i="73" s="1"/>
  <c r="BN7" i="73"/>
  <c r="BM7" i="73"/>
  <c r="AV7" i="73"/>
  <c r="AU7" i="73" s="1"/>
  <c r="AL7" i="73"/>
  <c r="AK7" i="73" s="1"/>
  <c r="AG2" i="73" s="1"/>
  <c r="AD7" i="73"/>
  <c r="AC7" i="73"/>
  <c r="Y2" i="73" s="1"/>
  <c r="T7" i="73"/>
  <c r="S7" i="73" s="1"/>
  <c r="O2" i="73" s="1"/>
  <c r="L7" i="73"/>
  <c r="K7" i="73" s="1"/>
  <c r="FG6" i="73"/>
  <c r="FF6" i="73"/>
  <c r="EY6" i="73"/>
  <c r="EX6" i="73"/>
  <c r="EY9" i="73" s="1"/>
  <c r="EP6" i="73"/>
  <c r="EO6" i="73"/>
  <c r="EH6" i="73"/>
  <c r="EH9" i="73" s="1"/>
  <c r="EG6" i="73"/>
  <c r="DX6" i="73"/>
  <c r="DX9" i="73" s="1"/>
  <c r="DW6" i="73"/>
  <c r="DP6" i="73"/>
  <c r="DO6" i="73"/>
  <c r="DF6" i="73"/>
  <c r="DE6" i="73"/>
  <c r="CN6" i="73"/>
  <c r="CF6" i="73"/>
  <c r="CE6" i="73"/>
  <c r="BV6" i="73"/>
  <c r="BU6" i="73"/>
  <c r="BN6" i="73"/>
  <c r="BN9" i="73" s="1"/>
  <c r="B17" i="73" s="1"/>
  <c r="BM6" i="73"/>
  <c r="BD6" i="73"/>
  <c r="BC6" i="73" s="1"/>
  <c r="AV6" i="73"/>
  <c r="AL6" i="73"/>
  <c r="AL9" i="73" s="1"/>
  <c r="B14" i="73" s="1"/>
  <c r="AD6" i="73"/>
  <c r="AC6" i="73" s="1"/>
  <c r="T6" i="73"/>
  <c r="S6" i="73" s="1"/>
  <c r="L6" i="73"/>
  <c r="EQ5" i="73"/>
  <c r="EI5" i="73"/>
  <c r="DY5" i="73"/>
  <c r="BO5" i="73"/>
  <c r="FF4" i="73"/>
  <c r="FD4" i="73"/>
  <c r="EV4" i="73"/>
  <c r="EX4" i="73" s="1"/>
  <c r="EO4" i="73"/>
  <c r="EM4" i="73"/>
  <c r="EG4" i="73"/>
  <c r="EE4" i="73"/>
  <c r="DW4" i="73"/>
  <c r="DU4" i="73"/>
  <c r="DM4" i="73"/>
  <c r="DO4" i="73" s="1"/>
  <c r="DE4" i="73"/>
  <c r="DC4" i="73"/>
  <c r="CM4" i="73"/>
  <c r="CK4" i="73"/>
  <c r="CC4" i="73"/>
  <c r="CE4" i="73" s="1"/>
  <c r="BU4" i="73"/>
  <c r="BS4" i="73"/>
  <c r="BM4" i="73"/>
  <c r="BK4" i="73"/>
  <c r="I4" i="73"/>
  <c r="K4" i="73" s="1"/>
  <c r="FF3" i="73"/>
  <c r="FD3" i="73"/>
  <c r="FD6" i="73" s="1"/>
  <c r="EV3" i="73"/>
  <c r="EQ3" i="73"/>
  <c r="EO3" i="73"/>
  <c r="EM3" i="73"/>
  <c r="EM6" i="73" s="1"/>
  <c r="EI3" i="73"/>
  <c r="EG3" i="73"/>
  <c r="EE3" i="73"/>
  <c r="EE6" i="73" s="1"/>
  <c r="DY3" i="73"/>
  <c r="DW3" i="73"/>
  <c r="DU3" i="73"/>
  <c r="DU6" i="73" s="1"/>
  <c r="DM3" i="73"/>
  <c r="DE3" i="73"/>
  <c r="DC3" i="73"/>
  <c r="DC6" i="73" s="1"/>
  <c r="A22" i="73" s="1"/>
  <c r="CM3" i="73"/>
  <c r="CK3" i="73"/>
  <c r="CK6" i="73" s="1"/>
  <c r="A20" i="73" s="1"/>
  <c r="CC3" i="73"/>
  <c r="CE3" i="73" s="1"/>
  <c r="BU3" i="73"/>
  <c r="BS3" i="73"/>
  <c r="BS6" i="73" s="1"/>
  <c r="A18" i="73" s="1"/>
  <c r="BO3" i="73"/>
  <c r="BN4" i="73" s="1"/>
  <c r="BM3" i="73"/>
  <c r="BK3" i="73"/>
  <c r="BK6" i="73" s="1"/>
  <c r="A17" i="73" s="1"/>
  <c r="AS3" i="73"/>
  <c r="I3" i="73"/>
  <c r="A10" i="63" a="1"/>
  <c r="A11" i="63" a="1"/>
  <c r="A9" i="63" a="1"/>
  <c r="A8" i="63" a="1"/>
  <c r="A11" i="63" l="1"/>
  <c r="A10" i="63"/>
  <c r="A9" i="63"/>
  <c r="A8" i="63"/>
  <c r="DX4" i="73"/>
  <c r="DX2" i="73" s="1"/>
  <c r="AW9" i="73"/>
  <c r="C17" i="73"/>
  <c r="BN2" i="73"/>
  <c r="C19" i="73"/>
  <c r="DF4" i="73"/>
  <c r="EH4" i="73"/>
  <c r="EH2" i="73" s="1"/>
  <c r="EE9" i="73" s="1"/>
  <c r="E25" i="73" s="1"/>
  <c r="BW3" i="73"/>
  <c r="BV4" i="73" s="1"/>
  <c r="BW7" i="73"/>
  <c r="BW5" i="73"/>
  <c r="BV9" i="73"/>
  <c r="B18" i="73" s="1"/>
  <c r="CG7" i="73"/>
  <c r="CG5" i="73"/>
  <c r="CG3" i="73"/>
  <c r="M9" i="73"/>
  <c r="EZ5" i="73"/>
  <c r="EZ7" i="73"/>
  <c r="EZ3" i="73"/>
  <c r="G2" i="73"/>
  <c r="AV9" i="73"/>
  <c r="B15" i="73" s="1"/>
  <c r="DQ7" i="73"/>
  <c r="DQ5" i="73"/>
  <c r="DQ3" i="73"/>
  <c r="G4" i="73"/>
  <c r="CF9" i="73"/>
  <c r="B19" i="73" s="1"/>
  <c r="U9" i="73"/>
  <c r="CO7" i="73"/>
  <c r="CO3" i="73"/>
  <c r="CO5" i="73"/>
  <c r="CN9" i="73"/>
  <c r="B20" i="73" s="1"/>
  <c r="CW6" i="73"/>
  <c r="CX9" i="73" s="1"/>
  <c r="B21" i="73" s="1"/>
  <c r="BC7" i="73"/>
  <c r="AY2" i="73" s="1"/>
  <c r="AC3" i="73"/>
  <c r="Y4" i="73"/>
  <c r="CC6" i="73"/>
  <c r="A19" i="73" s="1"/>
  <c r="K3" i="73"/>
  <c r="AU6" i="73"/>
  <c r="AQ2" i="73" s="1"/>
  <c r="DP9" i="73"/>
  <c r="CY11" i="73"/>
  <c r="CY9" i="73" s="1"/>
  <c r="BE30" i="73"/>
  <c r="AE36" i="73"/>
  <c r="Q3" i="73"/>
  <c r="BA3" i="73"/>
  <c r="AA4" i="73"/>
  <c r="AC4" i="73" s="1"/>
  <c r="BA4" i="73"/>
  <c r="BC4" i="73" s="1"/>
  <c r="T9" i="73"/>
  <c r="B12" i="73" s="1"/>
  <c r="DO3" i="73"/>
  <c r="DM6" i="73" s="1"/>
  <c r="CM6" i="73"/>
  <c r="I6" i="73"/>
  <c r="A11" i="73" s="1"/>
  <c r="AU3" i="73"/>
  <c r="AS6" i="73" s="1"/>
  <c r="A15" i="73" s="1"/>
  <c r="EX3" i="73"/>
  <c r="EV6" i="73" s="1"/>
  <c r="FH3" i="73"/>
  <c r="DG5" i="73"/>
  <c r="FG9" i="73"/>
  <c r="DG7" i="73"/>
  <c r="BE9" i="73"/>
  <c r="K6" i="73"/>
  <c r="L9" i="73" s="1"/>
  <c r="B11" i="73" s="1"/>
  <c r="CU3" i="73"/>
  <c r="CU4" i="73"/>
  <c r="CW4" i="73" s="1"/>
  <c r="AD9" i="73"/>
  <c r="B13" i="73" s="1"/>
  <c r="AI4" i="73"/>
  <c r="AK4" i="73" s="1"/>
  <c r="AM11" i="73"/>
  <c r="AM9" i="73" s="1"/>
  <c r="AI3" i="73"/>
  <c r="Q4" i="73"/>
  <c r="S4" i="73" s="1"/>
  <c r="AS4" i="73"/>
  <c r="AU4" i="73" s="1"/>
  <c r="FH5" i="73"/>
  <c r="EP9" i="73"/>
  <c r="EP4" i="73" s="1"/>
  <c r="EP2" i="73" s="1"/>
  <c r="AE9" i="73"/>
  <c r="S3" i="73" l="1"/>
  <c r="O4" i="73" s="1"/>
  <c r="DP4" i="73"/>
  <c r="DP2" i="73" s="1"/>
  <c r="DM9" i="73" s="1"/>
  <c r="E23" i="73" s="1"/>
  <c r="AW5" i="73"/>
  <c r="AW7" i="73"/>
  <c r="AW3" i="73"/>
  <c r="AV4" i="73" s="1"/>
  <c r="AQ4" i="73"/>
  <c r="FG4" i="73"/>
  <c r="FG2" i="73" s="1"/>
  <c r="CY3" i="73"/>
  <c r="CX4" i="73" s="1"/>
  <c r="CY5" i="73"/>
  <c r="CY7" i="73"/>
  <c r="C18" i="73"/>
  <c r="BV2" i="73"/>
  <c r="D18" i="73" s="1"/>
  <c r="EY4" i="73"/>
  <c r="EY2" i="73" s="1"/>
  <c r="EV9" i="73" s="1"/>
  <c r="CN4" i="73"/>
  <c r="AK3" i="73"/>
  <c r="AI6" i="73"/>
  <c r="A14" i="73" s="1"/>
  <c r="AG4" i="73"/>
  <c r="CW3" i="73"/>
  <c r="CU6" i="73"/>
  <c r="A21" i="73" s="1"/>
  <c r="U7" i="73"/>
  <c r="U5" i="73"/>
  <c r="U3" i="73"/>
  <c r="M7" i="73"/>
  <c r="M5" i="73"/>
  <c r="M3" i="73"/>
  <c r="L4" i="73" s="1"/>
  <c r="C22" i="73"/>
  <c r="DF2" i="73"/>
  <c r="D22" i="73" s="1"/>
  <c r="AE5" i="73"/>
  <c r="AE3" i="73"/>
  <c r="AE7" i="73"/>
  <c r="AA6" i="73"/>
  <c r="A13" i="73" s="1"/>
  <c r="CF4" i="73"/>
  <c r="CF2" i="73" s="1"/>
  <c r="AM3" i="73"/>
  <c r="AL4" i="73" s="1"/>
  <c r="AM5" i="73"/>
  <c r="AM7" i="73"/>
  <c r="BE7" i="73"/>
  <c r="BE5" i="73"/>
  <c r="BE3" i="73"/>
  <c r="D17" i="73"/>
  <c r="BK9" i="73"/>
  <c r="E17" i="73" s="1"/>
  <c r="BC3" i="73"/>
  <c r="BA6" i="73" s="1"/>
  <c r="A16" i="73" s="1"/>
  <c r="BD9" i="73"/>
  <c r="B16" i="73" s="1"/>
  <c r="J9" i="63"/>
  <c r="E11" i="63"/>
  <c r="E10" i="63"/>
  <c r="E9" i="63"/>
  <c r="J8" i="63"/>
  <c r="J10" i="63"/>
  <c r="E8" i="63"/>
  <c r="J11" i="63"/>
  <c r="C14" i="73" l="1"/>
  <c r="AL2" i="73"/>
  <c r="D14" i="73" s="1"/>
  <c r="D19" i="73"/>
  <c r="CC9" i="73"/>
  <c r="E19" i="73" s="1"/>
  <c r="AY4" i="73"/>
  <c r="C21" i="73"/>
  <c r="CX2" i="73"/>
  <c r="AD4" i="73"/>
  <c r="AV2" i="73"/>
  <c r="C15" i="73"/>
  <c r="BD4" i="73"/>
  <c r="C20" i="73"/>
  <c r="CN2" i="73"/>
  <c r="D20" i="73" s="1"/>
  <c r="L2" i="73"/>
  <c r="C11" i="73"/>
  <c r="Q6" i="73"/>
  <c r="A12" i="73" s="1"/>
  <c r="B8" i="63"/>
  <c r="L11" i="63"/>
  <c r="D8" i="63"/>
  <c r="G8" i="63"/>
  <c r="H10" i="63"/>
  <c r="B11" i="63"/>
  <c r="H11" i="63"/>
  <c r="D10" i="63"/>
  <c r="C10" i="63"/>
  <c r="I10" i="63"/>
  <c r="B9" i="63"/>
  <c r="H9" i="63"/>
  <c r="G10" i="63"/>
  <c r="G9" i="63"/>
  <c r="L9" i="63"/>
  <c r="G11" i="63"/>
  <c r="H8" i="63"/>
  <c r="B10" i="63"/>
  <c r="I11" i="63"/>
  <c r="L8" i="63"/>
  <c r="C11" i="63"/>
  <c r="C8" i="63"/>
  <c r="I9" i="63"/>
  <c r="D11" i="63"/>
  <c r="D9" i="63"/>
  <c r="L10" i="63"/>
  <c r="I8" i="63"/>
  <c r="C9" i="63"/>
  <c r="D11" i="73" l="1"/>
  <c r="T4" i="73"/>
  <c r="BD2" i="73"/>
  <c r="D16" i="73" s="1"/>
  <c r="C16" i="73"/>
  <c r="AS9" i="73"/>
  <c r="E15" i="73" s="1"/>
  <c r="D15" i="73"/>
  <c r="C13" i="73"/>
  <c r="AD2" i="73"/>
  <c r="CU9" i="73"/>
  <c r="E21" i="73" s="1"/>
  <c r="D21" i="73"/>
  <c r="D13" i="73" l="1"/>
  <c r="AA9" i="73"/>
  <c r="E13" i="73" s="1"/>
  <c r="C12" i="73"/>
  <c r="T2" i="73"/>
  <c r="D12" i="73" l="1"/>
  <c r="I9" i="73"/>
  <c r="E11" i="73" s="1"/>
  <c r="BD388" i="72" l="1"/>
  <c r="BE388" i="72" s="1"/>
  <c r="AV388" i="72"/>
  <c r="AW388" i="72" s="1"/>
  <c r="AL388" i="72"/>
  <c r="AM388" i="72" s="1"/>
  <c r="AD388" i="72"/>
  <c r="AE388" i="72" s="1"/>
  <c r="U388" i="72"/>
  <c r="T388" i="72"/>
  <c r="M388" i="72"/>
  <c r="L388" i="72"/>
  <c r="BD387" i="72"/>
  <c r="BE387" i="72" s="1"/>
  <c r="AV387" i="72"/>
  <c r="AW387" i="72" s="1"/>
  <c r="AL387" i="72"/>
  <c r="AM387" i="72" s="1"/>
  <c r="AD387" i="72"/>
  <c r="AE387" i="72" s="1"/>
  <c r="U387" i="72"/>
  <c r="T387" i="72"/>
  <c r="M387" i="72"/>
  <c r="L387" i="72"/>
  <c r="BD386" i="72"/>
  <c r="BE386" i="72" s="1"/>
  <c r="AW386" i="72"/>
  <c r="AV386" i="72"/>
  <c r="AL386" i="72"/>
  <c r="AM386" i="72" s="1"/>
  <c r="AD386" i="72"/>
  <c r="AE386" i="72" s="1"/>
  <c r="U386" i="72"/>
  <c r="T386" i="72"/>
  <c r="M386" i="72"/>
  <c r="L386" i="72"/>
  <c r="BE385" i="72"/>
  <c r="BD385" i="72"/>
  <c r="AV385" i="72"/>
  <c r="AW385" i="72" s="1"/>
  <c r="AL385" i="72"/>
  <c r="AM385" i="72" s="1"/>
  <c r="AD385" i="72"/>
  <c r="AE385" i="72" s="1"/>
  <c r="U385" i="72"/>
  <c r="T385" i="72"/>
  <c r="M385" i="72"/>
  <c r="L385" i="72"/>
  <c r="BD384" i="72"/>
  <c r="BE384" i="72" s="1"/>
  <c r="AV384" i="72"/>
  <c r="AW384" i="72" s="1"/>
  <c r="AL384" i="72"/>
  <c r="AM384" i="72" s="1"/>
  <c r="AD384" i="72"/>
  <c r="AE384" i="72" s="1"/>
  <c r="U384" i="72"/>
  <c r="T384" i="72"/>
  <c r="M384" i="72"/>
  <c r="L384" i="72"/>
  <c r="BE383" i="72"/>
  <c r="BD383" i="72"/>
  <c r="AW383" i="72"/>
  <c r="AV383" i="72"/>
  <c r="AL383" i="72"/>
  <c r="AM383" i="72" s="1"/>
  <c r="AE383" i="72"/>
  <c r="AD383" i="72"/>
  <c r="U383" i="72"/>
  <c r="T383" i="72"/>
  <c r="M383" i="72"/>
  <c r="L383" i="72"/>
  <c r="BD382" i="72"/>
  <c r="BE382" i="72" s="1"/>
  <c r="AV382" i="72"/>
  <c r="AW382" i="72" s="1"/>
  <c r="AL382" i="72"/>
  <c r="AM382" i="72" s="1"/>
  <c r="AD382" i="72"/>
  <c r="AE382" i="72" s="1"/>
  <c r="U382" i="72"/>
  <c r="T382" i="72"/>
  <c r="M382" i="72"/>
  <c r="L382" i="72"/>
  <c r="BE381" i="72"/>
  <c r="BD381" i="72"/>
  <c r="AW381" i="72"/>
  <c r="AV381" i="72"/>
  <c r="AL381" i="72"/>
  <c r="AM381" i="72" s="1"/>
  <c r="AD381" i="72"/>
  <c r="AE381" i="72" s="1"/>
  <c r="U381" i="72"/>
  <c r="T381" i="72"/>
  <c r="M381" i="72"/>
  <c r="L381" i="72"/>
  <c r="BD380" i="72"/>
  <c r="BE380" i="72" s="1"/>
  <c r="AV380" i="72"/>
  <c r="AW380" i="72" s="1"/>
  <c r="AL380" i="72"/>
  <c r="AM380" i="72" s="1"/>
  <c r="AE380" i="72"/>
  <c r="AD380" i="72"/>
  <c r="U380" i="72"/>
  <c r="T380" i="72"/>
  <c r="M380" i="72"/>
  <c r="L380" i="72"/>
  <c r="BD379" i="72"/>
  <c r="BE379" i="72" s="1"/>
  <c r="AW379" i="72"/>
  <c r="AV379" i="72"/>
  <c r="AL379" i="72"/>
  <c r="AM379" i="72" s="1"/>
  <c r="AD379" i="72"/>
  <c r="AE379" i="72" s="1"/>
  <c r="U379" i="72"/>
  <c r="T379" i="72"/>
  <c r="M379" i="72"/>
  <c r="L379" i="72"/>
  <c r="BD378" i="72"/>
  <c r="BE378" i="72" s="1"/>
  <c r="AV378" i="72"/>
  <c r="AW378" i="72" s="1"/>
  <c r="AL378" i="72"/>
  <c r="AM378" i="72" s="1"/>
  <c r="AE378" i="72"/>
  <c r="AD378" i="72"/>
  <c r="U378" i="72"/>
  <c r="T378" i="72"/>
  <c r="M378" i="72"/>
  <c r="L378" i="72"/>
  <c r="BD377" i="72"/>
  <c r="BE377" i="72" s="1"/>
  <c r="AV377" i="72"/>
  <c r="AW377" i="72" s="1"/>
  <c r="AL377" i="72"/>
  <c r="AM377" i="72" s="1"/>
  <c r="AD377" i="72"/>
  <c r="AE377" i="72" s="1"/>
  <c r="U377" i="72"/>
  <c r="T377" i="72"/>
  <c r="M377" i="72"/>
  <c r="L377" i="72"/>
  <c r="BE376" i="72"/>
  <c r="BD376" i="72"/>
  <c r="AV376" i="72"/>
  <c r="AW376" i="72" s="1"/>
  <c r="AL376" i="72"/>
  <c r="AM376" i="72" s="1"/>
  <c r="AE376" i="72"/>
  <c r="AD376" i="72"/>
  <c r="U376" i="72"/>
  <c r="T376" i="72"/>
  <c r="M376" i="72"/>
  <c r="L376" i="72"/>
  <c r="BE375" i="72"/>
  <c r="BD375" i="72"/>
  <c r="AV375" i="72"/>
  <c r="AW375" i="72" s="1"/>
  <c r="AL375" i="72"/>
  <c r="AM375" i="72" s="1"/>
  <c r="AD375" i="72"/>
  <c r="AE375" i="72" s="1"/>
  <c r="U375" i="72"/>
  <c r="T375" i="72"/>
  <c r="M375" i="72"/>
  <c r="L375" i="72"/>
  <c r="BD374" i="72"/>
  <c r="BE374" i="72" s="1"/>
  <c r="AW374" i="72"/>
  <c r="AV374" i="72"/>
  <c r="AL374" i="72"/>
  <c r="AM374" i="72" s="1"/>
  <c r="AD374" i="72"/>
  <c r="AE374" i="72" s="1"/>
  <c r="U374" i="72"/>
  <c r="T374" i="72"/>
  <c r="M374" i="72"/>
  <c r="L374" i="72"/>
  <c r="BE373" i="72"/>
  <c r="BD373" i="72"/>
  <c r="AV373" i="72"/>
  <c r="AW373" i="72" s="1"/>
  <c r="AL373" i="72"/>
  <c r="AM373" i="72" s="1"/>
  <c r="AD373" i="72"/>
  <c r="AE373" i="72" s="1"/>
  <c r="U373" i="72"/>
  <c r="T373" i="72"/>
  <c r="M373" i="72"/>
  <c r="L373" i="72"/>
  <c r="BD372" i="72"/>
  <c r="BE372" i="72" s="1"/>
  <c r="AV372" i="72"/>
  <c r="AW372" i="72" s="1"/>
  <c r="AL372" i="72"/>
  <c r="AM372" i="72" s="1"/>
  <c r="AD372" i="72"/>
  <c r="AE372" i="72" s="1"/>
  <c r="U372" i="72"/>
  <c r="T372" i="72"/>
  <c r="M372" i="72"/>
  <c r="L372" i="72"/>
  <c r="BE371" i="72"/>
  <c r="BD371" i="72"/>
  <c r="AW371" i="72"/>
  <c r="AV371" i="72"/>
  <c r="AL371" i="72"/>
  <c r="AM371" i="72" s="1"/>
  <c r="AE371" i="72"/>
  <c r="AD371" i="72"/>
  <c r="U371" i="72"/>
  <c r="T371" i="72"/>
  <c r="M371" i="72"/>
  <c r="L371" i="72"/>
  <c r="BD370" i="72"/>
  <c r="BE370" i="72" s="1"/>
  <c r="AV370" i="72"/>
  <c r="AW370" i="72" s="1"/>
  <c r="AL370" i="72"/>
  <c r="AM370" i="72" s="1"/>
  <c r="AE370" i="72"/>
  <c r="AD370" i="72"/>
  <c r="U370" i="72"/>
  <c r="T370" i="72"/>
  <c r="M370" i="72"/>
  <c r="L370" i="72"/>
  <c r="BE369" i="72"/>
  <c r="BD369" i="72"/>
  <c r="AW369" i="72"/>
  <c r="AV369" i="72"/>
  <c r="AL369" i="72"/>
  <c r="AM369" i="72" s="1"/>
  <c r="AD369" i="72"/>
  <c r="AE369" i="72" s="1"/>
  <c r="U369" i="72"/>
  <c r="T369" i="72"/>
  <c r="M369" i="72"/>
  <c r="L369" i="72"/>
  <c r="BD368" i="72"/>
  <c r="BE368" i="72" s="1"/>
  <c r="AV368" i="72"/>
  <c r="AW368" i="72" s="1"/>
  <c r="AL368" i="72"/>
  <c r="AM368" i="72" s="1"/>
  <c r="AE368" i="72"/>
  <c r="AD368" i="72"/>
  <c r="U368" i="72"/>
  <c r="T368" i="72"/>
  <c r="M368" i="72"/>
  <c r="L368" i="72"/>
  <c r="BD367" i="72"/>
  <c r="BE367" i="72" s="1"/>
  <c r="AW367" i="72"/>
  <c r="AV367" i="72"/>
  <c r="AL367" i="72"/>
  <c r="AM367" i="72" s="1"/>
  <c r="AD367" i="72"/>
  <c r="AE367" i="72" s="1"/>
  <c r="U367" i="72"/>
  <c r="T367" i="72"/>
  <c r="M367" i="72"/>
  <c r="L367" i="72"/>
  <c r="BD366" i="72"/>
  <c r="BE366" i="72" s="1"/>
  <c r="AV366" i="72"/>
  <c r="AW366" i="72" s="1"/>
  <c r="AL366" i="72"/>
  <c r="AM366" i="72" s="1"/>
  <c r="AE366" i="72"/>
  <c r="AD366" i="72"/>
  <c r="U366" i="72"/>
  <c r="T366" i="72"/>
  <c r="M366" i="72"/>
  <c r="L366" i="72"/>
  <c r="BD365" i="72"/>
  <c r="BE365" i="72" s="1"/>
  <c r="AV365" i="72"/>
  <c r="AW365" i="72" s="1"/>
  <c r="AL365" i="72"/>
  <c r="AM365" i="72" s="1"/>
  <c r="AD365" i="72"/>
  <c r="AE365" i="72" s="1"/>
  <c r="U365" i="72"/>
  <c r="T365" i="72"/>
  <c r="M365" i="72"/>
  <c r="L365" i="72"/>
  <c r="BE364" i="72"/>
  <c r="BD364" i="72"/>
  <c r="AV364" i="72"/>
  <c r="AW364" i="72" s="1"/>
  <c r="AL364" i="72"/>
  <c r="AM364" i="72" s="1"/>
  <c r="AE364" i="72"/>
  <c r="AD364" i="72"/>
  <c r="U364" i="72"/>
  <c r="T364" i="72"/>
  <c r="M364" i="72"/>
  <c r="L364" i="72"/>
  <c r="BD363" i="72"/>
  <c r="BE363" i="72" s="1"/>
  <c r="AV363" i="72"/>
  <c r="AW363" i="72" s="1"/>
  <c r="AL363" i="72"/>
  <c r="AM363" i="72" s="1"/>
  <c r="AD363" i="72"/>
  <c r="AE363" i="72" s="1"/>
  <c r="U363" i="72"/>
  <c r="T363" i="72"/>
  <c r="M363" i="72"/>
  <c r="L363" i="72"/>
  <c r="BD362" i="72"/>
  <c r="BE362" i="72" s="1"/>
  <c r="AW362" i="72"/>
  <c r="AV362" i="72"/>
  <c r="AL362" i="72"/>
  <c r="AM362" i="72" s="1"/>
  <c r="AD362" i="72"/>
  <c r="AE362" i="72" s="1"/>
  <c r="U362" i="72"/>
  <c r="T362" i="72"/>
  <c r="M362" i="72"/>
  <c r="L362" i="72"/>
  <c r="BE361" i="72"/>
  <c r="BD361" i="72"/>
  <c r="AV361" i="72"/>
  <c r="AW361" i="72" s="1"/>
  <c r="AL361" i="72"/>
  <c r="AM361" i="72" s="1"/>
  <c r="AD361" i="72"/>
  <c r="AE361" i="72" s="1"/>
  <c r="U361" i="72"/>
  <c r="T361" i="72"/>
  <c r="M361" i="72"/>
  <c r="L361" i="72"/>
  <c r="BD360" i="72"/>
  <c r="BE360" i="72" s="1"/>
  <c r="AV360" i="72"/>
  <c r="AW360" i="72" s="1"/>
  <c r="AL360" i="72"/>
  <c r="AM360" i="72" s="1"/>
  <c r="AD360" i="72"/>
  <c r="AE360" i="72" s="1"/>
  <c r="U360" i="72"/>
  <c r="T360" i="72"/>
  <c r="M360" i="72"/>
  <c r="L360" i="72"/>
  <c r="BE359" i="72"/>
  <c r="BD359" i="72"/>
  <c r="AW359" i="72"/>
  <c r="AV359" i="72"/>
  <c r="AL359" i="72"/>
  <c r="AM359" i="72" s="1"/>
  <c r="AE359" i="72"/>
  <c r="AD359" i="72"/>
  <c r="U359" i="72"/>
  <c r="T359" i="72"/>
  <c r="M359" i="72"/>
  <c r="L359" i="72"/>
  <c r="BD358" i="72"/>
  <c r="BE358" i="72" s="1"/>
  <c r="AV358" i="72"/>
  <c r="AW358" i="72" s="1"/>
  <c r="AL358" i="72"/>
  <c r="AM358" i="72" s="1"/>
  <c r="AD358" i="72"/>
  <c r="AE358" i="72" s="1"/>
  <c r="U358" i="72"/>
  <c r="T358" i="72"/>
  <c r="M358" i="72"/>
  <c r="L358" i="72"/>
  <c r="BE357" i="72"/>
  <c r="BD357" i="72"/>
  <c r="AW357" i="72"/>
  <c r="AV357" i="72"/>
  <c r="AL357" i="72"/>
  <c r="AM357" i="72" s="1"/>
  <c r="AD357" i="72"/>
  <c r="AE357" i="72" s="1"/>
  <c r="U357" i="72"/>
  <c r="T357" i="72"/>
  <c r="M357" i="72"/>
  <c r="L357" i="72"/>
  <c r="BD356" i="72"/>
  <c r="BE356" i="72" s="1"/>
  <c r="AV356" i="72"/>
  <c r="AW356" i="72" s="1"/>
  <c r="AL356" i="72"/>
  <c r="AM356" i="72" s="1"/>
  <c r="AE356" i="72"/>
  <c r="AD356" i="72"/>
  <c r="U356" i="72"/>
  <c r="T356" i="72"/>
  <c r="M356" i="72"/>
  <c r="L356" i="72"/>
  <c r="BD355" i="72"/>
  <c r="BE355" i="72" s="1"/>
  <c r="AW355" i="72"/>
  <c r="AV355" i="72"/>
  <c r="AL355" i="72"/>
  <c r="AM355" i="72" s="1"/>
  <c r="AD355" i="72"/>
  <c r="AE355" i="72" s="1"/>
  <c r="U355" i="72"/>
  <c r="T355" i="72"/>
  <c r="M355" i="72"/>
  <c r="L355" i="72"/>
  <c r="BD354" i="72"/>
  <c r="BE354" i="72" s="1"/>
  <c r="AV354" i="72"/>
  <c r="AW354" i="72" s="1"/>
  <c r="AL354" i="72"/>
  <c r="AM354" i="72" s="1"/>
  <c r="AE354" i="72"/>
  <c r="AD354" i="72"/>
  <c r="U354" i="72"/>
  <c r="T354" i="72"/>
  <c r="M354" i="72"/>
  <c r="L354" i="72"/>
  <c r="BD353" i="72"/>
  <c r="BE353" i="72" s="1"/>
  <c r="AV353" i="72"/>
  <c r="AW353" i="72" s="1"/>
  <c r="AL353" i="72"/>
  <c r="AM353" i="72" s="1"/>
  <c r="AD353" i="72"/>
  <c r="AE353" i="72" s="1"/>
  <c r="U353" i="72"/>
  <c r="T353" i="72"/>
  <c r="M353" i="72"/>
  <c r="L353" i="72"/>
  <c r="BE352" i="72"/>
  <c r="BD352" i="72"/>
  <c r="AV352" i="72"/>
  <c r="AW352" i="72" s="1"/>
  <c r="AL352" i="72"/>
  <c r="AM352" i="72" s="1"/>
  <c r="AE352" i="72"/>
  <c r="AD352" i="72"/>
  <c r="U352" i="72"/>
  <c r="T352" i="72"/>
  <c r="M352" i="72"/>
  <c r="L352" i="72"/>
  <c r="BD351" i="72"/>
  <c r="BE351" i="72" s="1"/>
  <c r="AV351" i="72"/>
  <c r="AW351" i="72" s="1"/>
  <c r="AL351" i="72"/>
  <c r="AM351" i="72" s="1"/>
  <c r="AD351" i="72"/>
  <c r="AE351" i="72" s="1"/>
  <c r="U351" i="72"/>
  <c r="T351" i="72"/>
  <c r="M351" i="72"/>
  <c r="L351" i="72"/>
  <c r="BD350" i="72"/>
  <c r="BE350" i="72" s="1"/>
  <c r="AW350" i="72"/>
  <c r="AV350" i="72"/>
  <c r="AL350" i="72"/>
  <c r="AM350" i="72" s="1"/>
  <c r="AD350" i="72"/>
  <c r="AE350" i="72" s="1"/>
  <c r="U350" i="72"/>
  <c r="T350" i="72"/>
  <c r="M350" i="72"/>
  <c r="L350" i="72"/>
  <c r="BE349" i="72"/>
  <c r="BD349" i="72"/>
  <c r="AW349" i="72"/>
  <c r="AV349" i="72"/>
  <c r="AL349" i="72"/>
  <c r="AM349" i="72" s="1"/>
  <c r="AD349" i="72"/>
  <c r="AE349" i="72" s="1"/>
  <c r="U349" i="72"/>
  <c r="T349" i="72"/>
  <c r="M349" i="72"/>
  <c r="L349" i="72"/>
  <c r="BD348" i="72"/>
  <c r="BE348" i="72" s="1"/>
  <c r="AV348" i="72"/>
  <c r="AW348" i="72" s="1"/>
  <c r="AL348" i="72"/>
  <c r="AM348" i="72" s="1"/>
  <c r="AD348" i="72"/>
  <c r="AE348" i="72" s="1"/>
  <c r="U348" i="72"/>
  <c r="T348" i="72"/>
  <c r="M348" i="72"/>
  <c r="L348" i="72"/>
  <c r="BE347" i="72"/>
  <c r="BD347" i="72"/>
  <c r="AW347" i="72"/>
  <c r="AV347" i="72"/>
  <c r="AL347" i="72"/>
  <c r="AM347" i="72" s="1"/>
  <c r="AE347" i="72"/>
  <c r="AD347" i="72"/>
  <c r="U347" i="72"/>
  <c r="T347" i="72"/>
  <c r="M347" i="72"/>
  <c r="L347" i="72"/>
  <c r="BD346" i="72"/>
  <c r="BE346" i="72" s="1"/>
  <c r="AV346" i="72"/>
  <c r="AW346" i="72" s="1"/>
  <c r="AL346" i="72"/>
  <c r="AM346" i="72" s="1"/>
  <c r="AD346" i="72"/>
  <c r="AE346" i="72" s="1"/>
  <c r="U346" i="72"/>
  <c r="T346" i="72"/>
  <c r="M346" i="72"/>
  <c r="L346" i="72"/>
  <c r="BE345" i="72"/>
  <c r="BD345" i="72"/>
  <c r="AW345" i="72"/>
  <c r="AV345" i="72"/>
  <c r="AL345" i="72"/>
  <c r="AM345" i="72" s="1"/>
  <c r="AD345" i="72"/>
  <c r="AE345" i="72" s="1"/>
  <c r="U345" i="72"/>
  <c r="T345" i="72"/>
  <c r="M345" i="72"/>
  <c r="L345" i="72"/>
  <c r="BE344" i="72"/>
  <c r="BD344" i="72"/>
  <c r="AV344" i="72"/>
  <c r="AW344" i="72" s="1"/>
  <c r="AL344" i="72"/>
  <c r="AM344" i="72" s="1"/>
  <c r="AE344" i="72"/>
  <c r="AD344" i="72"/>
  <c r="U344" i="72"/>
  <c r="T344" i="72"/>
  <c r="M344" i="72"/>
  <c r="L344" i="72"/>
  <c r="BD343" i="72"/>
  <c r="BE343" i="72" s="1"/>
  <c r="AW343" i="72"/>
  <c r="AV343" i="72"/>
  <c r="AL343" i="72"/>
  <c r="AM343" i="72" s="1"/>
  <c r="AD343" i="72"/>
  <c r="AE343" i="72" s="1"/>
  <c r="U343" i="72"/>
  <c r="T343" i="72"/>
  <c r="M343" i="72"/>
  <c r="L343" i="72"/>
  <c r="BD342" i="72"/>
  <c r="BE342" i="72" s="1"/>
  <c r="AV342" i="72"/>
  <c r="AW342" i="72" s="1"/>
  <c r="AL342" i="72"/>
  <c r="AM342" i="72" s="1"/>
  <c r="AE342" i="72"/>
  <c r="AD342" i="72"/>
  <c r="U342" i="72"/>
  <c r="T342" i="72"/>
  <c r="M342" i="72"/>
  <c r="L342" i="72"/>
  <c r="BD341" i="72"/>
  <c r="BE341" i="72" s="1"/>
  <c r="AV341" i="72"/>
  <c r="AW341" i="72" s="1"/>
  <c r="AL341" i="72"/>
  <c r="AM341" i="72" s="1"/>
  <c r="AD341" i="72"/>
  <c r="AE341" i="72" s="1"/>
  <c r="U341" i="72"/>
  <c r="T341" i="72"/>
  <c r="M341" i="72"/>
  <c r="L341" i="72"/>
  <c r="BE340" i="72"/>
  <c r="BD340" i="72"/>
  <c r="AV340" i="72"/>
  <c r="AW340" i="72" s="1"/>
  <c r="AL340" i="72"/>
  <c r="AM340" i="72" s="1"/>
  <c r="AE340" i="72"/>
  <c r="AD340" i="72"/>
  <c r="U340" i="72"/>
  <c r="T340" i="72"/>
  <c r="M340" i="72"/>
  <c r="L340" i="72"/>
  <c r="BD339" i="72"/>
  <c r="BE339" i="72" s="1"/>
  <c r="AV339" i="72"/>
  <c r="AW339" i="72" s="1"/>
  <c r="AL339" i="72"/>
  <c r="AM339" i="72" s="1"/>
  <c r="AD339" i="72"/>
  <c r="AE339" i="72" s="1"/>
  <c r="T339" i="72"/>
  <c r="U339" i="72" s="1"/>
  <c r="L339" i="72"/>
  <c r="M339" i="72" s="1"/>
  <c r="BD338" i="72"/>
  <c r="BE338" i="72" s="1"/>
  <c r="AW338" i="72"/>
  <c r="AV338" i="72"/>
  <c r="AL338" i="72"/>
  <c r="AM338" i="72" s="1"/>
  <c r="AD338" i="72"/>
  <c r="AE338" i="72" s="1"/>
  <c r="U338" i="72"/>
  <c r="T338" i="72"/>
  <c r="M338" i="72"/>
  <c r="L338" i="72"/>
  <c r="BE337" i="72"/>
  <c r="BD337" i="72"/>
  <c r="AV337" i="72"/>
  <c r="AW337" i="72" s="1"/>
  <c r="AL337" i="72"/>
  <c r="AM337" i="72" s="1"/>
  <c r="AD337" i="72"/>
  <c r="AE337" i="72" s="1"/>
  <c r="T337" i="72"/>
  <c r="U337" i="72" s="1"/>
  <c r="L337" i="72"/>
  <c r="M337" i="72" s="1"/>
  <c r="BD336" i="72"/>
  <c r="BE336" i="72" s="1"/>
  <c r="AV336" i="72"/>
  <c r="AW336" i="72" s="1"/>
  <c r="AL336" i="72"/>
  <c r="AM336" i="72" s="1"/>
  <c r="AD336" i="72"/>
  <c r="AE336" i="72" s="1"/>
  <c r="T336" i="72"/>
  <c r="U336" i="72" s="1"/>
  <c r="M336" i="72"/>
  <c r="L336" i="72"/>
  <c r="BE335" i="72"/>
  <c r="BD335" i="72"/>
  <c r="AW335" i="72"/>
  <c r="AV335" i="72"/>
  <c r="AL335" i="72"/>
  <c r="AM335" i="72" s="1"/>
  <c r="AE335" i="72"/>
  <c r="AD335" i="72"/>
  <c r="T335" i="72"/>
  <c r="U335" i="72" s="1"/>
  <c r="L335" i="72"/>
  <c r="M335" i="72" s="1"/>
  <c r="BD334" i="72"/>
  <c r="BE334" i="72" s="1"/>
  <c r="AV334" i="72"/>
  <c r="AW334" i="72" s="1"/>
  <c r="AL334" i="72"/>
  <c r="AM334" i="72" s="1"/>
  <c r="AD334" i="72"/>
  <c r="AE334" i="72" s="1"/>
  <c r="T334" i="72"/>
  <c r="U334" i="72" s="1"/>
  <c r="M334" i="72"/>
  <c r="L334" i="72"/>
  <c r="BE333" i="72"/>
  <c r="BD333" i="72"/>
  <c r="AW333" i="72"/>
  <c r="AV333" i="72"/>
  <c r="AL333" i="72"/>
  <c r="AM333" i="72" s="1"/>
  <c r="AD333" i="72"/>
  <c r="AE333" i="72" s="1"/>
  <c r="U333" i="72"/>
  <c r="T333" i="72"/>
  <c r="L333" i="72"/>
  <c r="M333" i="72" s="1"/>
  <c r="BE332" i="72"/>
  <c r="BD332" i="72"/>
  <c r="AV332" i="72"/>
  <c r="AW332" i="72" s="1"/>
  <c r="AL332" i="72"/>
  <c r="AM332" i="72" s="1"/>
  <c r="AE332" i="72"/>
  <c r="AD332" i="72"/>
  <c r="T332" i="72"/>
  <c r="U332" i="72" s="1"/>
  <c r="L332" i="72"/>
  <c r="M332" i="72" s="1"/>
  <c r="BE331" i="72"/>
  <c r="BD331" i="72"/>
  <c r="AW331" i="72"/>
  <c r="AV331" i="72"/>
  <c r="AL331" i="72"/>
  <c r="AM331" i="72" s="1"/>
  <c r="AD331" i="72"/>
  <c r="AE331" i="72" s="1"/>
  <c r="T331" i="72"/>
  <c r="U331" i="72" s="1"/>
  <c r="M331" i="72"/>
  <c r="L331" i="72"/>
  <c r="BD330" i="72"/>
  <c r="BE330" i="72" s="1"/>
  <c r="AW330" i="72"/>
  <c r="AV330" i="72"/>
  <c r="AL330" i="72"/>
  <c r="AM330" i="72" s="1"/>
  <c r="AE330" i="72"/>
  <c r="AD330" i="72"/>
  <c r="U330" i="72"/>
  <c r="T330" i="72"/>
  <c r="M330" i="72"/>
  <c r="L330" i="72"/>
  <c r="BD329" i="72"/>
  <c r="BE329" i="72" s="1"/>
  <c r="AV329" i="72"/>
  <c r="AW329" i="72" s="1"/>
  <c r="AL329" i="72"/>
  <c r="AM329" i="72" s="1"/>
  <c r="AD329" i="72"/>
  <c r="AE329" i="72" s="1"/>
  <c r="T329" i="72"/>
  <c r="U329" i="72" s="1"/>
  <c r="L329" i="72"/>
  <c r="M329" i="72" s="1"/>
  <c r="BE328" i="72"/>
  <c r="BD328" i="72"/>
  <c r="AV328" i="72"/>
  <c r="AW328" i="72" s="1"/>
  <c r="AL328" i="72"/>
  <c r="AM328" i="72" s="1"/>
  <c r="AE328" i="72"/>
  <c r="AD328" i="72"/>
  <c r="U328" i="72"/>
  <c r="T328" i="72"/>
  <c r="M328" i="72"/>
  <c r="L328" i="72"/>
  <c r="BE327" i="72"/>
  <c r="BD327" i="72"/>
  <c r="AV327" i="72"/>
  <c r="AW327" i="72" s="1"/>
  <c r="AL327" i="72"/>
  <c r="AM327" i="72" s="1"/>
  <c r="AE327" i="72"/>
  <c r="AD327" i="72"/>
  <c r="T327" i="72"/>
  <c r="U327" i="72" s="1"/>
  <c r="L327" i="72"/>
  <c r="M327" i="72" s="1"/>
  <c r="BD326" i="72"/>
  <c r="BE326" i="72" s="1"/>
  <c r="AW326" i="72"/>
  <c r="AV326" i="72"/>
  <c r="AL326" i="72"/>
  <c r="AM326" i="72" s="1"/>
  <c r="AE326" i="72"/>
  <c r="AD326" i="72"/>
  <c r="U326" i="72"/>
  <c r="T326" i="72"/>
  <c r="M326" i="72"/>
  <c r="L326" i="72"/>
  <c r="BE325" i="72"/>
  <c r="BD325" i="72"/>
  <c r="AV325" i="72"/>
  <c r="AW325" i="72" s="1"/>
  <c r="AL325" i="72"/>
  <c r="AM325" i="72" s="1"/>
  <c r="AD325" i="72"/>
  <c r="AE325" i="72" s="1"/>
  <c r="U325" i="72"/>
  <c r="T325" i="72"/>
  <c r="L325" i="72"/>
  <c r="M325" i="72" s="1"/>
  <c r="BD324" i="72"/>
  <c r="BE324" i="72" s="1"/>
  <c r="AV324" i="72"/>
  <c r="AW324" i="72" s="1"/>
  <c r="AL324" i="72"/>
  <c r="AM324" i="72" s="1"/>
  <c r="AD324" i="72"/>
  <c r="AE324" i="72" s="1"/>
  <c r="U324" i="72"/>
  <c r="T324" i="72"/>
  <c r="M324" i="72"/>
  <c r="L324" i="72"/>
  <c r="BE323" i="72"/>
  <c r="BD323" i="72"/>
  <c r="AW323" i="72"/>
  <c r="AV323" i="72"/>
  <c r="AL323" i="72"/>
  <c r="AM323" i="72" s="1"/>
  <c r="AE323" i="72"/>
  <c r="AD323" i="72"/>
  <c r="T323" i="72"/>
  <c r="U323" i="72" s="1"/>
  <c r="M323" i="72"/>
  <c r="L323" i="72"/>
  <c r="BD322" i="72"/>
  <c r="BE322" i="72" s="1"/>
  <c r="AV322" i="72"/>
  <c r="AW322" i="72" s="1"/>
  <c r="AL322" i="72"/>
  <c r="AM322" i="72" s="1"/>
  <c r="AE322" i="72"/>
  <c r="AD322" i="72"/>
  <c r="T322" i="72"/>
  <c r="U322" i="72" s="1"/>
  <c r="M322" i="72"/>
  <c r="L322" i="72"/>
  <c r="BE321" i="72"/>
  <c r="BD321" i="72"/>
  <c r="AW321" i="72"/>
  <c r="AV321" i="72"/>
  <c r="AL321" i="72"/>
  <c r="AM321" i="72" s="1"/>
  <c r="AD321" i="72"/>
  <c r="AE321" i="72" s="1"/>
  <c r="U321" i="72"/>
  <c r="T321" i="72"/>
  <c r="L321" i="72"/>
  <c r="M321" i="72" s="1"/>
  <c r="BD320" i="72"/>
  <c r="BE320" i="72" s="1"/>
  <c r="AV320" i="72"/>
  <c r="AW320" i="72" s="1"/>
  <c r="AL320" i="72"/>
  <c r="AM320" i="72" s="1"/>
  <c r="AE320" i="72"/>
  <c r="AD320" i="72"/>
  <c r="T320" i="72"/>
  <c r="U320" i="72" s="1"/>
  <c r="L320" i="72"/>
  <c r="M320" i="72" s="1"/>
  <c r="BD319" i="72"/>
  <c r="BE319" i="72" s="1"/>
  <c r="AW319" i="72"/>
  <c r="AV319" i="72"/>
  <c r="AL319" i="72"/>
  <c r="AM319" i="72" s="1"/>
  <c r="AD319" i="72"/>
  <c r="AE319" i="72" s="1"/>
  <c r="T319" i="72"/>
  <c r="U319" i="72" s="1"/>
  <c r="M319" i="72"/>
  <c r="L319" i="72"/>
  <c r="BD318" i="72"/>
  <c r="BE318" i="72" s="1"/>
  <c r="AW318" i="72"/>
  <c r="AV318" i="72"/>
  <c r="AL318" i="72"/>
  <c r="AM318" i="72" s="1"/>
  <c r="AE318" i="72"/>
  <c r="AD318" i="72"/>
  <c r="U318" i="72"/>
  <c r="T318" i="72"/>
  <c r="M318" i="72"/>
  <c r="L318" i="72"/>
  <c r="BD317" i="72"/>
  <c r="BE317" i="72" s="1"/>
  <c r="AW317" i="72"/>
  <c r="AV317" i="72"/>
  <c r="AL317" i="72"/>
  <c r="AM317" i="72" s="1"/>
  <c r="AD317" i="72"/>
  <c r="AE317" i="72" s="1"/>
  <c r="T317" i="72"/>
  <c r="U317" i="72" s="1"/>
  <c r="L317" i="72"/>
  <c r="M317" i="72" s="1"/>
  <c r="BE316" i="72"/>
  <c r="BD316" i="72"/>
  <c r="AV316" i="72"/>
  <c r="AW316" i="72" s="1"/>
  <c r="AL316" i="72"/>
  <c r="AM316" i="72" s="1"/>
  <c r="AE316" i="72"/>
  <c r="AD316" i="72"/>
  <c r="U316" i="72"/>
  <c r="T316" i="72"/>
  <c r="M316" i="72"/>
  <c r="L316" i="72"/>
  <c r="BD315" i="72"/>
  <c r="BE315" i="72" s="1"/>
  <c r="AV315" i="72"/>
  <c r="AW315" i="72" s="1"/>
  <c r="AL315" i="72"/>
  <c r="AM315" i="72" s="1"/>
  <c r="AE315" i="72"/>
  <c r="AD315" i="72"/>
  <c r="T315" i="72"/>
  <c r="U315" i="72" s="1"/>
  <c r="L315" i="72"/>
  <c r="M315" i="72" s="1"/>
  <c r="BD314" i="72"/>
  <c r="BE314" i="72" s="1"/>
  <c r="AW314" i="72"/>
  <c r="AV314" i="72"/>
  <c r="AL314" i="72"/>
  <c r="AM314" i="72" s="1"/>
  <c r="AD314" i="72"/>
  <c r="AE314" i="72" s="1"/>
  <c r="U314" i="72"/>
  <c r="T314" i="72"/>
  <c r="M314" i="72"/>
  <c r="L314" i="72"/>
  <c r="BE313" i="72"/>
  <c r="BD313" i="72"/>
  <c r="AW313" i="72"/>
  <c r="AV313" i="72"/>
  <c r="AL313" i="72"/>
  <c r="AM313" i="72" s="1"/>
  <c r="AD313" i="72"/>
  <c r="AE313" i="72" s="1"/>
  <c r="T313" i="72"/>
  <c r="U313" i="72" s="1"/>
  <c r="L313" i="72"/>
  <c r="M313" i="72" s="1"/>
  <c r="BD312" i="72"/>
  <c r="BE312" i="72" s="1"/>
  <c r="AV312" i="72"/>
  <c r="AW312" i="72" s="1"/>
  <c r="AL312" i="72"/>
  <c r="AM312" i="72" s="1"/>
  <c r="AD312" i="72"/>
  <c r="AE312" i="72" s="1"/>
  <c r="T312" i="72"/>
  <c r="U312" i="72" s="1"/>
  <c r="M312" i="72"/>
  <c r="L312" i="72"/>
  <c r="BE311" i="72"/>
  <c r="BD311" i="72"/>
  <c r="AW311" i="72"/>
  <c r="AV311" i="72"/>
  <c r="AL311" i="72"/>
  <c r="AM311" i="72" s="1"/>
  <c r="AE311" i="72"/>
  <c r="AD311" i="72"/>
  <c r="T311" i="72"/>
  <c r="U311" i="72" s="1"/>
  <c r="L311" i="72"/>
  <c r="M311" i="72" s="1"/>
  <c r="BD310" i="72"/>
  <c r="BE310" i="72" s="1"/>
  <c r="AV310" i="72"/>
  <c r="AW310" i="72" s="1"/>
  <c r="AL310" i="72"/>
  <c r="AM310" i="72" s="1"/>
  <c r="AD310" i="72"/>
  <c r="AE310" i="72" s="1"/>
  <c r="T310" i="72"/>
  <c r="U310" i="72" s="1"/>
  <c r="L310" i="72"/>
  <c r="M310" i="72" s="1"/>
  <c r="BE309" i="72"/>
  <c r="BD309" i="72"/>
  <c r="AW309" i="72"/>
  <c r="AV309" i="72"/>
  <c r="AL309" i="72"/>
  <c r="AM309" i="72" s="1"/>
  <c r="AD309" i="72"/>
  <c r="AE309" i="72" s="1"/>
  <c r="U309" i="72"/>
  <c r="T309" i="72"/>
  <c r="L309" i="72"/>
  <c r="M309" i="72" s="1"/>
  <c r="BD308" i="72"/>
  <c r="BE308" i="72" s="1"/>
  <c r="AV308" i="72"/>
  <c r="AW308" i="72" s="1"/>
  <c r="AL308" i="72"/>
  <c r="AM308" i="72" s="1"/>
  <c r="AE308" i="72"/>
  <c r="AD308" i="72"/>
  <c r="U308" i="72"/>
  <c r="T308" i="72"/>
  <c r="L308" i="72"/>
  <c r="M308" i="72" s="1"/>
  <c r="BE307" i="72"/>
  <c r="BD307" i="72"/>
  <c r="AW307" i="72"/>
  <c r="AV307" i="72"/>
  <c r="AL307" i="72"/>
  <c r="AM307" i="72" s="1"/>
  <c r="AD307" i="72"/>
  <c r="AE307" i="72" s="1"/>
  <c r="T307" i="72"/>
  <c r="U307" i="72" s="1"/>
  <c r="M307" i="72"/>
  <c r="L307" i="72"/>
  <c r="BD306" i="72"/>
  <c r="BE306" i="72" s="1"/>
  <c r="AV306" i="72"/>
  <c r="AW306" i="72" s="1"/>
  <c r="AL306" i="72"/>
  <c r="AM306" i="72" s="1"/>
  <c r="AE306" i="72"/>
  <c r="AD306" i="72"/>
  <c r="U306" i="72"/>
  <c r="T306" i="72"/>
  <c r="M306" i="72"/>
  <c r="L306" i="72"/>
  <c r="BD305" i="72"/>
  <c r="BE305" i="72" s="1"/>
  <c r="AV305" i="72"/>
  <c r="AW305" i="72" s="1"/>
  <c r="AL305" i="72"/>
  <c r="AM305" i="72" s="1"/>
  <c r="AD305" i="72"/>
  <c r="AE305" i="72" s="1"/>
  <c r="T305" i="72"/>
  <c r="U305" i="72" s="1"/>
  <c r="L305" i="72"/>
  <c r="M305" i="72" s="1"/>
  <c r="BE304" i="72"/>
  <c r="BD304" i="72"/>
  <c r="AV304" i="72"/>
  <c r="AW304" i="72" s="1"/>
  <c r="AL304" i="72"/>
  <c r="AM304" i="72" s="1"/>
  <c r="AE304" i="72"/>
  <c r="AD304" i="72"/>
  <c r="U304" i="72"/>
  <c r="T304" i="72"/>
  <c r="M304" i="72"/>
  <c r="L304" i="72"/>
  <c r="BE303" i="72"/>
  <c r="BD303" i="72"/>
  <c r="AV303" i="72"/>
  <c r="AW303" i="72" s="1"/>
  <c r="AL303" i="72"/>
  <c r="AM303" i="72" s="1"/>
  <c r="AE303" i="72"/>
  <c r="AD303" i="72"/>
  <c r="U303" i="72"/>
  <c r="T303" i="72"/>
  <c r="M303" i="72"/>
  <c r="L303" i="72"/>
  <c r="BE302" i="72"/>
  <c r="BD302" i="72"/>
  <c r="AV302" i="72"/>
  <c r="AW302" i="72" s="1"/>
  <c r="AM302" i="72"/>
  <c r="AL302" i="72"/>
  <c r="AE302" i="72"/>
  <c r="AD302" i="72"/>
  <c r="U302" i="72"/>
  <c r="T302" i="72"/>
  <c r="M302" i="72"/>
  <c r="L302" i="72"/>
  <c r="BD301" i="72"/>
  <c r="BE301" i="72" s="1"/>
  <c r="AV301" i="72"/>
  <c r="AW301" i="72" s="1"/>
  <c r="AL301" i="72"/>
  <c r="AM301" i="72" s="1"/>
  <c r="AE301" i="72"/>
  <c r="AD301" i="72"/>
  <c r="U301" i="72"/>
  <c r="T301" i="72"/>
  <c r="M301" i="72"/>
  <c r="L301" i="72"/>
  <c r="BE300" i="72"/>
  <c r="BD300" i="72"/>
  <c r="AV300" i="72"/>
  <c r="AW300" i="72" s="1"/>
  <c r="AM300" i="72"/>
  <c r="AL300" i="72"/>
  <c r="AE300" i="72"/>
  <c r="AD300" i="72"/>
  <c r="U300" i="72"/>
  <c r="T300" i="72"/>
  <c r="M300" i="72"/>
  <c r="L300" i="72"/>
  <c r="BD299" i="72"/>
  <c r="BE299" i="72" s="1"/>
  <c r="AV299" i="72"/>
  <c r="AW299" i="72" s="1"/>
  <c r="AM299" i="72"/>
  <c r="AL299" i="72"/>
  <c r="AE299" i="72"/>
  <c r="AD299" i="72"/>
  <c r="U299" i="72"/>
  <c r="T299" i="72"/>
  <c r="M299" i="72"/>
  <c r="L299" i="72"/>
  <c r="BD298" i="72"/>
  <c r="BE298" i="72" s="1"/>
  <c r="AV298" i="72"/>
  <c r="AW298" i="72" s="1"/>
  <c r="AL298" i="72"/>
  <c r="AM298" i="72" s="1"/>
  <c r="AE298" i="72"/>
  <c r="AD298" i="72"/>
  <c r="U298" i="72"/>
  <c r="T298" i="72"/>
  <c r="M298" i="72"/>
  <c r="L298" i="72"/>
  <c r="BE297" i="72"/>
  <c r="BD297" i="72"/>
  <c r="AV297" i="72"/>
  <c r="AW297" i="72" s="1"/>
  <c r="AM297" i="72"/>
  <c r="AL297" i="72"/>
  <c r="AE297" i="72"/>
  <c r="AD297" i="72"/>
  <c r="U297" i="72"/>
  <c r="T297" i="72"/>
  <c r="M297" i="72"/>
  <c r="L297" i="72"/>
  <c r="BE296" i="72"/>
  <c r="BD296" i="72"/>
  <c r="AV296" i="72"/>
  <c r="AW296" i="72" s="1"/>
  <c r="AM296" i="72"/>
  <c r="AL296" i="72"/>
  <c r="AE296" i="72"/>
  <c r="AD296" i="72"/>
  <c r="U296" i="72"/>
  <c r="T296" i="72"/>
  <c r="M296" i="72"/>
  <c r="L296" i="72"/>
  <c r="BD295" i="72"/>
  <c r="BE295" i="72" s="1"/>
  <c r="AV295" i="72"/>
  <c r="AW295" i="72" s="1"/>
  <c r="AL295" i="72"/>
  <c r="AM295" i="72" s="1"/>
  <c r="AE295" i="72"/>
  <c r="AD295" i="72"/>
  <c r="U295" i="72"/>
  <c r="T295" i="72"/>
  <c r="M295" i="72"/>
  <c r="L295" i="72"/>
  <c r="BD294" i="72"/>
  <c r="BE294" i="72" s="1"/>
  <c r="AV294" i="72"/>
  <c r="AW294" i="72" s="1"/>
  <c r="AM294" i="72"/>
  <c r="AL294" i="72"/>
  <c r="AE294" i="72"/>
  <c r="AD294" i="72"/>
  <c r="U294" i="72"/>
  <c r="T294" i="72"/>
  <c r="M294" i="72"/>
  <c r="L294" i="72"/>
  <c r="BE293" i="72"/>
  <c r="BD293" i="72"/>
  <c r="AV293" i="72"/>
  <c r="AW293" i="72" s="1"/>
  <c r="AM293" i="72"/>
  <c r="AL293" i="72"/>
  <c r="AE293" i="72"/>
  <c r="AD293" i="72"/>
  <c r="U293" i="72"/>
  <c r="T293" i="72"/>
  <c r="M293" i="72"/>
  <c r="L293" i="72"/>
  <c r="BD292" i="72"/>
  <c r="BE292" i="72" s="1"/>
  <c r="AV292" i="72"/>
  <c r="AW292" i="72" s="1"/>
  <c r="AL292" i="72"/>
  <c r="AM292" i="72" s="1"/>
  <c r="AE292" i="72"/>
  <c r="AD292" i="72"/>
  <c r="U292" i="72"/>
  <c r="T292" i="72"/>
  <c r="M292" i="72"/>
  <c r="L292" i="72"/>
  <c r="BE291" i="72"/>
  <c r="BD291" i="72"/>
  <c r="AV291" i="72"/>
  <c r="AW291" i="72" s="1"/>
  <c r="AL291" i="72"/>
  <c r="AM291" i="72" s="1"/>
  <c r="AE291" i="72"/>
  <c r="AD291" i="72"/>
  <c r="U291" i="72"/>
  <c r="T291" i="72"/>
  <c r="M291" i="72"/>
  <c r="L291" i="72"/>
  <c r="BE290" i="72"/>
  <c r="BD290" i="72"/>
  <c r="AV290" i="72"/>
  <c r="AW290" i="72" s="1"/>
  <c r="AM290" i="72"/>
  <c r="AL290" i="72"/>
  <c r="AE290" i="72"/>
  <c r="AD290" i="72"/>
  <c r="U290" i="72"/>
  <c r="T290" i="72"/>
  <c r="M290" i="72"/>
  <c r="L290" i="72"/>
  <c r="BD289" i="72"/>
  <c r="BE289" i="72" s="1"/>
  <c r="AV289" i="72"/>
  <c r="AW289" i="72" s="1"/>
  <c r="AL289" i="72"/>
  <c r="AM289" i="72" s="1"/>
  <c r="AE289" i="72"/>
  <c r="AD289" i="72"/>
  <c r="U289" i="72"/>
  <c r="T289" i="72"/>
  <c r="M289" i="72"/>
  <c r="L289" i="72"/>
  <c r="BE288" i="72"/>
  <c r="BD288" i="72"/>
  <c r="AV288" i="72"/>
  <c r="AW288" i="72" s="1"/>
  <c r="AM288" i="72"/>
  <c r="AL288" i="72"/>
  <c r="AE288" i="72"/>
  <c r="AD288" i="72"/>
  <c r="U288" i="72"/>
  <c r="T288" i="72"/>
  <c r="M288" i="72"/>
  <c r="L288" i="72"/>
  <c r="BD287" i="72"/>
  <c r="BE287" i="72" s="1"/>
  <c r="AV287" i="72"/>
  <c r="AW287" i="72" s="1"/>
  <c r="AM287" i="72"/>
  <c r="AL287" i="72"/>
  <c r="AE287" i="72"/>
  <c r="AD287" i="72"/>
  <c r="U287" i="72"/>
  <c r="T287" i="72"/>
  <c r="M287" i="72"/>
  <c r="L287" i="72"/>
  <c r="BD286" i="72"/>
  <c r="BE286" i="72" s="1"/>
  <c r="AV286" i="72"/>
  <c r="AW286" i="72" s="1"/>
  <c r="AL286" i="72"/>
  <c r="AM286" i="72" s="1"/>
  <c r="AE286" i="72"/>
  <c r="AD286" i="72"/>
  <c r="U286" i="72"/>
  <c r="T286" i="72"/>
  <c r="M286" i="72"/>
  <c r="L286" i="72"/>
  <c r="BE285" i="72"/>
  <c r="BD285" i="72"/>
  <c r="AV285" i="72"/>
  <c r="AW285" i="72" s="1"/>
  <c r="AM285" i="72"/>
  <c r="AL285" i="72"/>
  <c r="AE285" i="72"/>
  <c r="AD285" i="72"/>
  <c r="U285" i="72"/>
  <c r="T285" i="72"/>
  <c r="M285" i="72"/>
  <c r="L285" i="72"/>
  <c r="BE284" i="72"/>
  <c r="BD284" i="72"/>
  <c r="AV284" i="72"/>
  <c r="AW284" i="72" s="1"/>
  <c r="AL284" i="72"/>
  <c r="AM284" i="72" s="1"/>
  <c r="AE284" i="72"/>
  <c r="AD284" i="72"/>
  <c r="U284" i="72"/>
  <c r="T284" i="72"/>
  <c r="M284" i="72"/>
  <c r="L284" i="72"/>
  <c r="BD283" i="72"/>
  <c r="BE283" i="72" s="1"/>
  <c r="AV283" i="72"/>
  <c r="AW283" i="72" s="1"/>
  <c r="AL283" i="72"/>
  <c r="AM283" i="72" s="1"/>
  <c r="AE283" i="72"/>
  <c r="AD283" i="72"/>
  <c r="U283" i="72"/>
  <c r="T283" i="72"/>
  <c r="M283" i="72"/>
  <c r="L283" i="72"/>
  <c r="BD282" i="72"/>
  <c r="BE282" i="72" s="1"/>
  <c r="AV282" i="72"/>
  <c r="AW282" i="72" s="1"/>
  <c r="AM282" i="72"/>
  <c r="AL282" i="72"/>
  <c r="AE282" i="72"/>
  <c r="AD282" i="72"/>
  <c r="T282" i="72"/>
  <c r="U282" i="72" s="1"/>
  <c r="M282" i="72"/>
  <c r="L282" i="72"/>
  <c r="BE281" i="72"/>
  <c r="BD281" i="72"/>
  <c r="AV281" i="72"/>
  <c r="AW281" i="72" s="1"/>
  <c r="AM281" i="72"/>
  <c r="AL281" i="72"/>
  <c r="AE281" i="72"/>
  <c r="AD281" i="72"/>
  <c r="U281" i="72"/>
  <c r="T281" i="72"/>
  <c r="M281" i="72"/>
  <c r="L281" i="72"/>
  <c r="BD280" i="72"/>
  <c r="BE280" i="72" s="1"/>
  <c r="AV280" i="72"/>
  <c r="AW280" i="72" s="1"/>
  <c r="AL280" i="72"/>
  <c r="AM280" i="72" s="1"/>
  <c r="AE280" i="72"/>
  <c r="AD280" i="72"/>
  <c r="T280" i="72"/>
  <c r="U280" i="72" s="1"/>
  <c r="M280" i="72"/>
  <c r="L280" i="72"/>
  <c r="BE279" i="72"/>
  <c r="BD279" i="72"/>
  <c r="AV279" i="72"/>
  <c r="AW279" i="72" s="1"/>
  <c r="AL279" i="72"/>
  <c r="AM279" i="72" s="1"/>
  <c r="AE279" i="72"/>
  <c r="AD279" i="72"/>
  <c r="T279" i="72"/>
  <c r="U279" i="72" s="1"/>
  <c r="M279" i="72"/>
  <c r="L279" i="72"/>
  <c r="BE278" i="72"/>
  <c r="BD278" i="72"/>
  <c r="AV278" i="72"/>
  <c r="AW278" i="72" s="1"/>
  <c r="AM278" i="72"/>
  <c r="AL278" i="72"/>
  <c r="AE278" i="72"/>
  <c r="AD278" i="72"/>
  <c r="U278" i="72"/>
  <c r="T278" i="72"/>
  <c r="M278" i="72"/>
  <c r="L278" i="72"/>
  <c r="BD277" i="72"/>
  <c r="BE277" i="72" s="1"/>
  <c r="AV277" i="72"/>
  <c r="AW277" i="72" s="1"/>
  <c r="AL277" i="72"/>
  <c r="AM277" i="72" s="1"/>
  <c r="AE277" i="72"/>
  <c r="AD277" i="72"/>
  <c r="U277" i="72"/>
  <c r="T277" i="72"/>
  <c r="M277" i="72"/>
  <c r="L277" i="72"/>
  <c r="BE276" i="72"/>
  <c r="BD276" i="72"/>
  <c r="AV276" i="72"/>
  <c r="AW276" i="72" s="1"/>
  <c r="AM276" i="72"/>
  <c r="AL276" i="72"/>
  <c r="AE276" i="72"/>
  <c r="AD276" i="72"/>
  <c r="T276" i="72"/>
  <c r="U276" i="72" s="1"/>
  <c r="M276" i="72"/>
  <c r="L276" i="72"/>
  <c r="BD275" i="72"/>
  <c r="BE275" i="72" s="1"/>
  <c r="AV275" i="72"/>
  <c r="AW275" i="72" s="1"/>
  <c r="AM275" i="72"/>
  <c r="AL275" i="72"/>
  <c r="AE275" i="72"/>
  <c r="AD275" i="72"/>
  <c r="T275" i="72"/>
  <c r="U275" i="72" s="1"/>
  <c r="M275" i="72"/>
  <c r="L275" i="72"/>
  <c r="BD274" i="72"/>
  <c r="BE274" i="72" s="1"/>
  <c r="AV274" i="72"/>
  <c r="AW274" i="72" s="1"/>
  <c r="AL274" i="72"/>
  <c r="AM274" i="72" s="1"/>
  <c r="AE274" i="72"/>
  <c r="AD274" i="72"/>
  <c r="U274" i="72"/>
  <c r="T274" i="72"/>
  <c r="M274" i="72"/>
  <c r="L274" i="72"/>
  <c r="BE273" i="72"/>
  <c r="BD273" i="72"/>
  <c r="AV273" i="72"/>
  <c r="AW273" i="72" s="1"/>
  <c r="AM273" i="72"/>
  <c r="AL273" i="72"/>
  <c r="AE273" i="72"/>
  <c r="AD273" i="72"/>
  <c r="T273" i="72"/>
  <c r="U273" i="72" s="1"/>
  <c r="M273" i="72"/>
  <c r="L273" i="72"/>
  <c r="BE272" i="72"/>
  <c r="BD272" i="72"/>
  <c r="AV272" i="72"/>
  <c r="AW272" i="72" s="1"/>
  <c r="AL272" i="72"/>
  <c r="AM272" i="72" s="1"/>
  <c r="AE272" i="72"/>
  <c r="AD272" i="72"/>
  <c r="U272" i="72"/>
  <c r="T272" i="72"/>
  <c r="M272" i="72"/>
  <c r="L272" i="72"/>
  <c r="BD271" i="72"/>
  <c r="BE271" i="72" s="1"/>
  <c r="AV271" i="72"/>
  <c r="AW271" i="72" s="1"/>
  <c r="AL271" i="72"/>
  <c r="AM271" i="72" s="1"/>
  <c r="AE271" i="72"/>
  <c r="AD271" i="72"/>
  <c r="U271" i="72"/>
  <c r="T271" i="72"/>
  <c r="M271" i="72"/>
  <c r="L271" i="72"/>
  <c r="BD270" i="72"/>
  <c r="BE270" i="72" s="1"/>
  <c r="AV270" i="72"/>
  <c r="AW270" i="72" s="1"/>
  <c r="AM270" i="72"/>
  <c r="AL270" i="72"/>
  <c r="AE270" i="72"/>
  <c r="AD270" i="72"/>
  <c r="T270" i="72"/>
  <c r="U270" i="72" s="1"/>
  <c r="M270" i="72"/>
  <c r="L270" i="72"/>
  <c r="BE269" i="72"/>
  <c r="BD269" i="72"/>
  <c r="AV269" i="72"/>
  <c r="AW269" i="72" s="1"/>
  <c r="AM269" i="72"/>
  <c r="AL269" i="72"/>
  <c r="AE269" i="72"/>
  <c r="AD269" i="72"/>
  <c r="U269" i="72"/>
  <c r="T269" i="72"/>
  <c r="M269" i="72"/>
  <c r="L269" i="72"/>
  <c r="BD268" i="72"/>
  <c r="BE268" i="72" s="1"/>
  <c r="AV268" i="72"/>
  <c r="AW268" i="72" s="1"/>
  <c r="AL268" i="72"/>
  <c r="AM268" i="72" s="1"/>
  <c r="AE268" i="72"/>
  <c r="AD268" i="72"/>
  <c r="T268" i="72"/>
  <c r="U268" i="72" s="1"/>
  <c r="M268" i="72"/>
  <c r="L268" i="72"/>
  <c r="BE267" i="72"/>
  <c r="BD267" i="72"/>
  <c r="AV267" i="72"/>
  <c r="AW267" i="72" s="1"/>
  <c r="AL267" i="72"/>
  <c r="AM267" i="72" s="1"/>
  <c r="AE267" i="72"/>
  <c r="AD267" i="72"/>
  <c r="T267" i="72"/>
  <c r="U267" i="72" s="1"/>
  <c r="M267" i="72"/>
  <c r="L267" i="72"/>
  <c r="BE266" i="72"/>
  <c r="BD266" i="72"/>
  <c r="AV266" i="72"/>
  <c r="AW266" i="72" s="1"/>
  <c r="AM266" i="72"/>
  <c r="AL266" i="72"/>
  <c r="AE266" i="72"/>
  <c r="AD266" i="72"/>
  <c r="U266" i="72"/>
  <c r="T266" i="72"/>
  <c r="M266" i="72"/>
  <c r="L266" i="72"/>
  <c r="BD265" i="72"/>
  <c r="BE265" i="72" s="1"/>
  <c r="AV265" i="72"/>
  <c r="AW265" i="72" s="1"/>
  <c r="AL265" i="72"/>
  <c r="AM265" i="72" s="1"/>
  <c r="AE265" i="72"/>
  <c r="AD265" i="72"/>
  <c r="U265" i="72"/>
  <c r="T265" i="72"/>
  <c r="M265" i="72"/>
  <c r="L265" i="72"/>
  <c r="BE264" i="72"/>
  <c r="BD264" i="72"/>
  <c r="AV264" i="72"/>
  <c r="AW264" i="72" s="1"/>
  <c r="AM264" i="72"/>
  <c r="AL264" i="72"/>
  <c r="AE264" i="72"/>
  <c r="AD264" i="72"/>
  <c r="T264" i="72"/>
  <c r="U264" i="72" s="1"/>
  <c r="M264" i="72"/>
  <c r="L264" i="72"/>
  <c r="BD263" i="72"/>
  <c r="BE263" i="72" s="1"/>
  <c r="AV263" i="72"/>
  <c r="AW263" i="72" s="1"/>
  <c r="AM263" i="72"/>
  <c r="AL263" i="72"/>
  <c r="AE263" i="72"/>
  <c r="AD263" i="72"/>
  <c r="T263" i="72"/>
  <c r="U263" i="72" s="1"/>
  <c r="M263" i="72"/>
  <c r="L263" i="72"/>
  <c r="BD262" i="72"/>
  <c r="BE262" i="72" s="1"/>
  <c r="AV262" i="72"/>
  <c r="AW262" i="72" s="1"/>
  <c r="AL262" i="72"/>
  <c r="AM262" i="72" s="1"/>
  <c r="AE262" i="72"/>
  <c r="AD262" i="72"/>
  <c r="U262" i="72"/>
  <c r="T262" i="72"/>
  <c r="M262" i="72"/>
  <c r="L262" i="72"/>
  <c r="BE261" i="72"/>
  <c r="BD261" i="72"/>
  <c r="AV261" i="72"/>
  <c r="AW261" i="72" s="1"/>
  <c r="AM261" i="72"/>
  <c r="AL261" i="72"/>
  <c r="AE261" i="72"/>
  <c r="AD261" i="72"/>
  <c r="T261" i="72"/>
  <c r="U261" i="72" s="1"/>
  <c r="M261" i="72"/>
  <c r="L261" i="72"/>
  <c r="BE260" i="72"/>
  <c r="BD260" i="72"/>
  <c r="AV260" i="72"/>
  <c r="AW260" i="72" s="1"/>
  <c r="AL260" i="72"/>
  <c r="AM260" i="72" s="1"/>
  <c r="AE260" i="72"/>
  <c r="AD260" i="72"/>
  <c r="U260" i="72"/>
  <c r="T260" i="72"/>
  <c r="M260" i="72"/>
  <c r="L260" i="72"/>
  <c r="BE259" i="72"/>
  <c r="BD259" i="72"/>
  <c r="AV259" i="72"/>
  <c r="AW259" i="72" s="1"/>
  <c r="AL259" i="72"/>
  <c r="AM259" i="72" s="1"/>
  <c r="AE259" i="72"/>
  <c r="AD259" i="72"/>
  <c r="U259" i="72"/>
  <c r="T259" i="72"/>
  <c r="M259" i="72"/>
  <c r="L259" i="72"/>
  <c r="BD258" i="72"/>
  <c r="BE258" i="72" s="1"/>
  <c r="AV258" i="72"/>
  <c r="AW258" i="72" s="1"/>
  <c r="AM258" i="72"/>
  <c r="AL258" i="72"/>
  <c r="AD258" i="72"/>
  <c r="AE258" i="72" s="1"/>
  <c r="T258" i="72"/>
  <c r="U258" i="72" s="1"/>
  <c r="M258" i="72"/>
  <c r="L258" i="72"/>
  <c r="BE257" i="72"/>
  <c r="BD257" i="72"/>
  <c r="AV257" i="72"/>
  <c r="AW257" i="72" s="1"/>
  <c r="AM257" i="72"/>
  <c r="AL257" i="72"/>
  <c r="AD257" i="72"/>
  <c r="AE257" i="72" s="1"/>
  <c r="U257" i="72"/>
  <c r="T257" i="72"/>
  <c r="M257" i="72"/>
  <c r="L257" i="72"/>
  <c r="BD256" i="72"/>
  <c r="BE256" i="72" s="1"/>
  <c r="AV256" i="72"/>
  <c r="AW256" i="72" s="1"/>
  <c r="AL256" i="72"/>
  <c r="AM256" i="72" s="1"/>
  <c r="AE256" i="72"/>
  <c r="AD256" i="72"/>
  <c r="T256" i="72"/>
  <c r="U256" i="72" s="1"/>
  <c r="M256" i="72"/>
  <c r="L256" i="72"/>
  <c r="BE255" i="72"/>
  <c r="BD255" i="72"/>
  <c r="AV255" i="72"/>
  <c r="AW255" i="72" s="1"/>
  <c r="AL255" i="72"/>
  <c r="AM255" i="72" s="1"/>
  <c r="AE255" i="72"/>
  <c r="AD255" i="72"/>
  <c r="T255" i="72"/>
  <c r="U255" i="72" s="1"/>
  <c r="M255" i="72"/>
  <c r="L255" i="72"/>
  <c r="BE254" i="72"/>
  <c r="BD254" i="72"/>
  <c r="AV254" i="72"/>
  <c r="AW254" i="72" s="1"/>
  <c r="AM254" i="72"/>
  <c r="AL254" i="72"/>
  <c r="AD254" i="72"/>
  <c r="AE254" i="72" s="1"/>
  <c r="U254" i="72"/>
  <c r="T254" i="72"/>
  <c r="M254" i="72"/>
  <c r="L254" i="72"/>
  <c r="BD253" i="72"/>
  <c r="BE253" i="72" s="1"/>
  <c r="AV253" i="72"/>
  <c r="AW253" i="72" s="1"/>
  <c r="AL253" i="72"/>
  <c r="AM253" i="72" s="1"/>
  <c r="AD253" i="72"/>
  <c r="AE253" i="72" s="1"/>
  <c r="U253" i="72"/>
  <c r="T253" i="72"/>
  <c r="M253" i="72"/>
  <c r="L253" i="72"/>
  <c r="BE252" i="72"/>
  <c r="BD252" i="72"/>
  <c r="AV252" i="72"/>
  <c r="AW252" i="72" s="1"/>
  <c r="AM252" i="72"/>
  <c r="AL252" i="72"/>
  <c r="AE252" i="72"/>
  <c r="AD252" i="72"/>
  <c r="U252" i="72"/>
  <c r="T252" i="72"/>
  <c r="M252" i="72"/>
  <c r="L252" i="72"/>
  <c r="BD251" i="72"/>
  <c r="BE251" i="72" s="1"/>
  <c r="AV251" i="72"/>
  <c r="AW251" i="72" s="1"/>
  <c r="AM251" i="72"/>
  <c r="AL251" i="72"/>
  <c r="AD251" i="72"/>
  <c r="AE251" i="72" s="1"/>
  <c r="T251" i="72"/>
  <c r="U251" i="72" s="1"/>
  <c r="M251" i="72"/>
  <c r="L251" i="72"/>
  <c r="BD250" i="72"/>
  <c r="BE250" i="72" s="1"/>
  <c r="AV250" i="72"/>
  <c r="AW250" i="72" s="1"/>
  <c r="AL250" i="72"/>
  <c r="AM250" i="72" s="1"/>
  <c r="AE250" i="72"/>
  <c r="AD250" i="72"/>
  <c r="U250" i="72"/>
  <c r="T250" i="72"/>
  <c r="M250" i="72"/>
  <c r="L250" i="72"/>
  <c r="BE249" i="72"/>
  <c r="BD249" i="72"/>
  <c r="AV249" i="72"/>
  <c r="AW249" i="72" s="1"/>
  <c r="AM249" i="72"/>
  <c r="AL249" i="72"/>
  <c r="AE249" i="72"/>
  <c r="AD249" i="72"/>
  <c r="T249" i="72"/>
  <c r="U249" i="72" s="1"/>
  <c r="M249" i="72"/>
  <c r="L249" i="72"/>
  <c r="BE248" i="72"/>
  <c r="BD248" i="72"/>
  <c r="AV248" i="72"/>
  <c r="AW248" i="72" s="1"/>
  <c r="AL248" i="72"/>
  <c r="AM248" i="72" s="1"/>
  <c r="AD248" i="72"/>
  <c r="AE248" i="72" s="1"/>
  <c r="U248" i="72"/>
  <c r="T248" i="72"/>
  <c r="M248" i="72"/>
  <c r="L248" i="72"/>
  <c r="BD247" i="72"/>
  <c r="BE247" i="72" s="1"/>
  <c r="AV247" i="72"/>
  <c r="AW247" i="72" s="1"/>
  <c r="AL247" i="72"/>
  <c r="AM247" i="72" s="1"/>
  <c r="AE247" i="72"/>
  <c r="AD247" i="72"/>
  <c r="U247" i="72"/>
  <c r="T247" i="72"/>
  <c r="L247" i="72"/>
  <c r="M247" i="72" s="1"/>
  <c r="BD246" i="72"/>
  <c r="BE246" i="72" s="1"/>
  <c r="AV246" i="72"/>
  <c r="AW246" i="72" s="1"/>
  <c r="AM246" i="72"/>
  <c r="AL246" i="72"/>
  <c r="AD246" i="72"/>
  <c r="AE246" i="72" s="1"/>
  <c r="T246" i="72"/>
  <c r="U246" i="72" s="1"/>
  <c r="M246" i="72"/>
  <c r="L246" i="72"/>
  <c r="BE245" i="72"/>
  <c r="BD245" i="72"/>
  <c r="AV245" i="72"/>
  <c r="AW245" i="72" s="1"/>
  <c r="AM245" i="72"/>
  <c r="AL245" i="72"/>
  <c r="AD245" i="72"/>
  <c r="AE245" i="72" s="1"/>
  <c r="T245" i="72"/>
  <c r="U245" i="72" s="1"/>
  <c r="M245" i="72"/>
  <c r="L245" i="72"/>
  <c r="BE244" i="72"/>
  <c r="BD244" i="72"/>
  <c r="AV244" i="72"/>
  <c r="AW244" i="72" s="1"/>
  <c r="AM244" i="72"/>
  <c r="AL244" i="72"/>
  <c r="AD244" i="72"/>
  <c r="AE244" i="72" s="1"/>
  <c r="T244" i="72"/>
  <c r="U244" i="72" s="1"/>
  <c r="M244" i="72"/>
  <c r="L244" i="72"/>
  <c r="BE243" i="72"/>
  <c r="BD243" i="72"/>
  <c r="AV243" i="72"/>
  <c r="AW243" i="72" s="1"/>
  <c r="AM243" i="72"/>
  <c r="AL243" i="72"/>
  <c r="AD243" i="72"/>
  <c r="AE243" i="72" s="1"/>
  <c r="T243" i="72"/>
  <c r="U243" i="72" s="1"/>
  <c r="M243" i="72"/>
  <c r="L243" i="72"/>
  <c r="BE242" i="72"/>
  <c r="BD242" i="72"/>
  <c r="AW242" i="72"/>
  <c r="AV242" i="72"/>
  <c r="AM242" i="72"/>
  <c r="AL242" i="72"/>
  <c r="AD242" i="72"/>
  <c r="AE242" i="72" s="1"/>
  <c r="T242" i="72"/>
  <c r="U242" i="72" s="1"/>
  <c r="M242" i="72"/>
  <c r="L242" i="72"/>
  <c r="BE241" i="72"/>
  <c r="BD241" i="72"/>
  <c r="AV241" i="72"/>
  <c r="AW241" i="72" s="1"/>
  <c r="AM241" i="72"/>
  <c r="AL241" i="72"/>
  <c r="AD241" i="72"/>
  <c r="AE241" i="72" s="1"/>
  <c r="T241" i="72"/>
  <c r="U241" i="72" s="1"/>
  <c r="M241" i="72"/>
  <c r="L241" i="72"/>
  <c r="BE240" i="72"/>
  <c r="BD240" i="72"/>
  <c r="AV240" i="72"/>
  <c r="AW240" i="72" s="1"/>
  <c r="AM240" i="72"/>
  <c r="AL240" i="72"/>
  <c r="AD240" i="72"/>
  <c r="AE240" i="72" s="1"/>
  <c r="T240" i="72"/>
  <c r="U240" i="72" s="1"/>
  <c r="M240" i="72"/>
  <c r="L240" i="72"/>
  <c r="BE239" i="72"/>
  <c r="BD239" i="72"/>
  <c r="AW239" i="72"/>
  <c r="AV239" i="72"/>
  <c r="AM239" i="72"/>
  <c r="AL239" i="72"/>
  <c r="AD239" i="72"/>
  <c r="AE239" i="72" s="1"/>
  <c r="T239" i="72"/>
  <c r="U239" i="72" s="1"/>
  <c r="M239" i="72"/>
  <c r="L239" i="72"/>
  <c r="BE238" i="72"/>
  <c r="BD238" i="72"/>
  <c r="AV238" i="72"/>
  <c r="AW238" i="72" s="1"/>
  <c r="AM238" i="72"/>
  <c r="AL238" i="72"/>
  <c r="AD238" i="72"/>
  <c r="AE238" i="72" s="1"/>
  <c r="T238" i="72"/>
  <c r="U238" i="72" s="1"/>
  <c r="M238" i="72"/>
  <c r="L238" i="72"/>
  <c r="BE237" i="72"/>
  <c r="BD237" i="72"/>
  <c r="AV237" i="72"/>
  <c r="AW237" i="72" s="1"/>
  <c r="AM237" i="72"/>
  <c r="AL237" i="72"/>
  <c r="AD237" i="72"/>
  <c r="AE237" i="72" s="1"/>
  <c r="T237" i="72"/>
  <c r="U237" i="72" s="1"/>
  <c r="M237" i="72"/>
  <c r="L237" i="72"/>
  <c r="BE236" i="72"/>
  <c r="BD236" i="72"/>
  <c r="AW236" i="72"/>
  <c r="AV236" i="72"/>
  <c r="AM236" i="72"/>
  <c r="AL236" i="72"/>
  <c r="AD236" i="72"/>
  <c r="AE236" i="72" s="1"/>
  <c r="T236" i="72"/>
  <c r="U236" i="72" s="1"/>
  <c r="M236" i="72"/>
  <c r="L236" i="72"/>
  <c r="BE235" i="72"/>
  <c r="BD235" i="72"/>
  <c r="AV235" i="72"/>
  <c r="AW235" i="72" s="1"/>
  <c r="AM235" i="72"/>
  <c r="AL235" i="72"/>
  <c r="AD235" i="72"/>
  <c r="AE235" i="72" s="1"/>
  <c r="T235" i="72"/>
  <c r="U235" i="72" s="1"/>
  <c r="M235" i="72"/>
  <c r="L235" i="72"/>
  <c r="BE234" i="72"/>
  <c r="BD234" i="72"/>
  <c r="AV234" i="72"/>
  <c r="AW234" i="72" s="1"/>
  <c r="AM234" i="72"/>
  <c r="AL234" i="72"/>
  <c r="AD234" i="72"/>
  <c r="AE234" i="72" s="1"/>
  <c r="T234" i="72"/>
  <c r="U234" i="72" s="1"/>
  <c r="M234" i="72"/>
  <c r="L234" i="72"/>
  <c r="BE233" i="72"/>
  <c r="BD233" i="72"/>
  <c r="AV233" i="72"/>
  <c r="AW233" i="72" s="1"/>
  <c r="AM233" i="72"/>
  <c r="AL233" i="72"/>
  <c r="AD233" i="72"/>
  <c r="AE233" i="72" s="1"/>
  <c r="T233" i="72"/>
  <c r="U233" i="72" s="1"/>
  <c r="M233" i="72"/>
  <c r="L233" i="72"/>
  <c r="BE232" i="72"/>
  <c r="BD232" i="72"/>
  <c r="AV232" i="72"/>
  <c r="AW232" i="72" s="1"/>
  <c r="AM232" i="72"/>
  <c r="AL232" i="72"/>
  <c r="AD232" i="72"/>
  <c r="AE232" i="72" s="1"/>
  <c r="T232" i="72"/>
  <c r="U232" i="72" s="1"/>
  <c r="M232" i="72"/>
  <c r="L232" i="72"/>
  <c r="BE231" i="72"/>
  <c r="BD231" i="72"/>
  <c r="AV231" i="72"/>
  <c r="AW231" i="72" s="1"/>
  <c r="AM231" i="72"/>
  <c r="AL231" i="72"/>
  <c r="AD231" i="72"/>
  <c r="AE231" i="72" s="1"/>
  <c r="T231" i="72"/>
  <c r="U231" i="72" s="1"/>
  <c r="M231" i="72"/>
  <c r="L231" i="72"/>
  <c r="BE230" i="72"/>
  <c r="BD230" i="72"/>
  <c r="AW230" i="72"/>
  <c r="AV230" i="72"/>
  <c r="AM230" i="72"/>
  <c r="AL230" i="72"/>
  <c r="AD230" i="72"/>
  <c r="AE230" i="72" s="1"/>
  <c r="T230" i="72"/>
  <c r="U230" i="72" s="1"/>
  <c r="M230" i="72"/>
  <c r="L230" i="72"/>
  <c r="BE229" i="72"/>
  <c r="BD229" i="72"/>
  <c r="AV229" i="72"/>
  <c r="AW229" i="72" s="1"/>
  <c r="AM229" i="72"/>
  <c r="AL229" i="72"/>
  <c r="AD229" i="72"/>
  <c r="AE229" i="72" s="1"/>
  <c r="T229" i="72"/>
  <c r="U229" i="72" s="1"/>
  <c r="M229" i="72"/>
  <c r="L229" i="72"/>
  <c r="BE228" i="72"/>
  <c r="BD228" i="72"/>
  <c r="AV228" i="72"/>
  <c r="AW228" i="72" s="1"/>
  <c r="AM228" i="72"/>
  <c r="AL228" i="72"/>
  <c r="AD228" i="72"/>
  <c r="AE228" i="72" s="1"/>
  <c r="T228" i="72"/>
  <c r="U228" i="72" s="1"/>
  <c r="M228" i="72"/>
  <c r="L228" i="72"/>
  <c r="BE227" i="72"/>
  <c r="BD227" i="72"/>
  <c r="AV227" i="72"/>
  <c r="AW227" i="72" s="1"/>
  <c r="AM227" i="72"/>
  <c r="AL227" i="72"/>
  <c r="AD227" i="72"/>
  <c r="AE227" i="72" s="1"/>
  <c r="T227" i="72"/>
  <c r="U227" i="72" s="1"/>
  <c r="M227" i="72"/>
  <c r="L227" i="72"/>
  <c r="BE226" i="72"/>
  <c r="BD226" i="72"/>
  <c r="AV226" i="72"/>
  <c r="AW226" i="72" s="1"/>
  <c r="AM226" i="72"/>
  <c r="AL226" i="72"/>
  <c r="AD226" i="72"/>
  <c r="AE226" i="72" s="1"/>
  <c r="T226" i="72"/>
  <c r="U226" i="72" s="1"/>
  <c r="M226" i="72"/>
  <c r="L226" i="72"/>
  <c r="BE225" i="72"/>
  <c r="BD225" i="72"/>
  <c r="AV225" i="72"/>
  <c r="AW225" i="72" s="1"/>
  <c r="AM225" i="72"/>
  <c r="AL225" i="72"/>
  <c r="AD225" i="72"/>
  <c r="AE225" i="72" s="1"/>
  <c r="T225" i="72"/>
  <c r="U225" i="72" s="1"/>
  <c r="M225" i="72"/>
  <c r="L225" i="72"/>
  <c r="BE224" i="72"/>
  <c r="BD224" i="72"/>
  <c r="AW224" i="72"/>
  <c r="AV224" i="72"/>
  <c r="AM224" i="72"/>
  <c r="AL224" i="72"/>
  <c r="AD224" i="72"/>
  <c r="AE224" i="72" s="1"/>
  <c r="T224" i="72"/>
  <c r="U224" i="72" s="1"/>
  <c r="M224" i="72"/>
  <c r="L224" i="72"/>
  <c r="BE223" i="72"/>
  <c r="BD223" i="72"/>
  <c r="AV223" i="72"/>
  <c r="AW223" i="72" s="1"/>
  <c r="AM223" i="72"/>
  <c r="AL223" i="72"/>
  <c r="AD223" i="72"/>
  <c r="AE223" i="72" s="1"/>
  <c r="T223" i="72"/>
  <c r="U223" i="72" s="1"/>
  <c r="M223" i="72"/>
  <c r="L223" i="72"/>
  <c r="BE222" i="72"/>
  <c r="BD222" i="72"/>
  <c r="AV222" i="72"/>
  <c r="AW222" i="72" s="1"/>
  <c r="AM222" i="72"/>
  <c r="AL222" i="72"/>
  <c r="AD222" i="72"/>
  <c r="AE222" i="72" s="1"/>
  <c r="T222" i="72"/>
  <c r="U222" i="72" s="1"/>
  <c r="M222" i="72"/>
  <c r="L222" i="72"/>
  <c r="BE221" i="72"/>
  <c r="BD221" i="72"/>
  <c r="AW221" i="72"/>
  <c r="AV221" i="72"/>
  <c r="AM221" i="72"/>
  <c r="AL221" i="72"/>
  <c r="AD221" i="72"/>
  <c r="AE221" i="72" s="1"/>
  <c r="T221" i="72"/>
  <c r="U221" i="72" s="1"/>
  <c r="M221" i="72"/>
  <c r="L221" i="72"/>
  <c r="BE220" i="72"/>
  <c r="BD220" i="72"/>
  <c r="AV220" i="72"/>
  <c r="AW220" i="72" s="1"/>
  <c r="AM220" i="72"/>
  <c r="AL220" i="72"/>
  <c r="AD220" i="72"/>
  <c r="AE220" i="72" s="1"/>
  <c r="T220" i="72"/>
  <c r="U220" i="72" s="1"/>
  <c r="M220" i="72"/>
  <c r="L220" i="72"/>
  <c r="BE219" i="72"/>
  <c r="BD219" i="72"/>
  <c r="AV219" i="72"/>
  <c r="AW219" i="72" s="1"/>
  <c r="AM219" i="72"/>
  <c r="AL219" i="72"/>
  <c r="AD219" i="72"/>
  <c r="AE219" i="72" s="1"/>
  <c r="T219" i="72"/>
  <c r="U219" i="72" s="1"/>
  <c r="M219" i="72"/>
  <c r="L219" i="72"/>
  <c r="BE218" i="72"/>
  <c r="BD218" i="72"/>
  <c r="AW218" i="72"/>
  <c r="AV218" i="72"/>
  <c r="AM218" i="72"/>
  <c r="AL218" i="72"/>
  <c r="AD218" i="72"/>
  <c r="AE218" i="72" s="1"/>
  <c r="T218" i="72"/>
  <c r="U218" i="72" s="1"/>
  <c r="M218" i="72"/>
  <c r="L218" i="72"/>
  <c r="BE217" i="72"/>
  <c r="BD217" i="72"/>
  <c r="AV217" i="72"/>
  <c r="AW217" i="72" s="1"/>
  <c r="AM217" i="72"/>
  <c r="AL217" i="72"/>
  <c r="AD217" i="72"/>
  <c r="AE217" i="72" s="1"/>
  <c r="T217" i="72"/>
  <c r="U217" i="72" s="1"/>
  <c r="M217" i="72"/>
  <c r="L217" i="72"/>
  <c r="BE216" i="72"/>
  <c r="BD216" i="72"/>
  <c r="AV216" i="72"/>
  <c r="AW216" i="72" s="1"/>
  <c r="AM216" i="72"/>
  <c r="AL216" i="72"/>
  <c r="AD216" i="72"/>
  <c r="AE216" i="72" s="1"/>
  <c r="T216" i="72"/>
  <c r="U216" i="72" s="1"/>
  <c r="M216" i="72"/>
  <c r="L216" i="72"/>
  <c r="BE215" i="72"/>
  <c r="BD215" i="72"/>
  <c r="AV215" i="72"/>
  <c r="AW215" i="72" s="1"/>
  <c r="AM215" i="72"/>
  <c r="AL215" i="72"/>
  <c r="AD215" i="72"/>
  <c r="AE215" i="72" s="1"/>
  <c r="T215" i="72"/>
  <c r="U215" i="72" s="1"/>
  <c r="M215" i="72"/>
  <c r="L215" i="72"/>
  <c r="BE214" i="72"/>
  <c r="BD214" i="72"/>
  <c r="AV214" i="72"/>
  <c r="AW214" i="72" s="1"/>
  <c r="AM214" i="72"/>
  <c r="AL214" i="72"/>
  <c r="AD214" i="72"/>
  <c r="AE214" i="72" s="1"/>
  <c r="T214" i="72"/>
  <c r="U214" i="72" s="1"/>
  <c r="M214" i="72"/>
  <c r="L214" i="72"/>
  <c r="BE213" i="72"/>
  <c r="BD213" i="72"/>
  <c r="AV213" i="72"/>
  <c r="AW213" i="72" s="1"/>
  <c r="AM213" i="72"/>
  <c r="AL213" i="72"/>
  <c r="AD213" i="72"/>
  <c r="AE213" i="72" s="1"/>
  <c r="T213" i="72"/>
  <c r="U213" i="72" s="1"/>
  <c r="M213" i="72"/>
  <c r="L213" i="72"/>
  <c r="BE212" i="72"/>
  <c r="BD212" i="72"/>
  <c r="AW212" i="72"/>
  <c r="AV212" i="72"/>
  <c r="AM212" i="72"/>
  <c r="AL212" i="72"/>
  <c r="AD212" i="72"/>
  <c r="AE212" i="72" s="1"/>
  <c r="T212" i="72"/>
  <c r="U212" i="72" s="1"/>
  <c r="M212" i="72"/>
  <c r="L212" i="72"/>
  <c r="BE211" i="72"/>
  <c r="BD211" i="72"/>
  <c r="AV211" i="72"/>
  <c r="AW211" i="72" s="1"/>
  <c r="AM211" i="72"/>
  <c r="AL211" i="72"/>
  <c r="AD211" i="72"/>
  <c r="AE211" i="72" s="1"/>
  <c r="T211" i="72"/>
  <c r="U211" i="72" s="1"/>
  <c r="M211" i="72"/>
  <c r="L211" i="72"/>
  <c r="BE210" i="72"/>
  <c r="BD210" i="72"/>
  <c r="AV210" i="72"/>
  <c r="AW210" i="72" s="1"/>
  <c r="AM210" i="72"/>
  <c r="AL210" i="72"/>
  <c r="AD210" i="72"/>
  <c r="AE210" i="72" s="1"/>
  <c r="T210" i="72"/>
  <c r="U210" i="72" s="1"/>
  <c r="M210" i="72"/>
  <c r="L210" i="72"/>
  <c r="BE209" i="72"/>
  <c r="BD209" i="72"/>
  <c r="AV209" i="72"/>
  <c r="AW209" i="72" s="1"/>
  <c r="AM209" i="72"/>
  <c r="AL209" i="72"/>
  <c r="AD209" i="72"/>
  <c r="AE209" i="72" s="1"/>
  <c r="T209" i="72"/>
  <c r="U209" i="72" s="1"/>
  <c r="M209" i="72"/>
  <c r="L209" i="72"/>
  <c r="BE208" i="72"/>
  <c r="BD208" i="72"/>
  <c r="AV208" i="72"/>
  <c r="AW208" i="72" s="1"/>
  <c r="AM208" i="72"/>
  <c r="AL208" i="72"/>
  <c r="AD208" i="72"/>
  <c r="AE208" i="72" s="1"/>
  <c r="T208" i="72"/>
  <c r="U208" i="72" s="1"/>
  <c r="M208" i="72"/>
  <c r="L208" i="72"/>
  <c r="BE207" i="72"/>
  <c r="BD207" i="72"/>
  <c r="AV207" i="72"/>
  <c r="AW207" i="72" s="1"/>
  <c r="AM207" i="72"/>
  <c r="AL207" i="72"/>
  <c r="AD207" i="72"/>
  <c r="AE207" i="72" s="1"/>
  <c r="T207" i="72"/>
  <c r="U207" i="72" s="1"/>
  <c r="M207" i="72"/>
  <c r="L207" i="72"/>
  <c r="BE206" i="72"/>
  <c r="BD206" i="72"/>
  <c r="AW206" i="72"/>
  <c r="AV206" i="72"/>
  <c r="AM206" i="72"/>
  <c r="AL206" i="72"/>
  <c r="AD206" i="72"/>
  <c r="AE206" i="72" s="1"/>
  <c r="T206" i="72"/>
  <c r="U206" i="72" s="1"/>
  <c r="M206" i="72"/>
  <c r="L206" i="72"/>
  <c r="BE205" i="72"/>
  <c r="BD205" i="72"/>
  <c r="AV205" i="72"/>
  <c r="AW205" i="72" s="1"/>
  <c r="AM205" i="72"/>
  <c r="AL205" i="72"/>
  <c r="AD205" i="72"/>
  <c r="AE205" i="72" s="1"/>
  <c r="T205" i="72"/>
  <c r="U205" i="72" s="1"/>
  <c r="M205" i="72"/>
  <c r="L205" i="72"/>
  <c r="BE204" i="72"/>
  <c r="BD204" i="72"/>
  <c r="AW204" i="72"/>
  <c r="AV204" i="72"/>
  <c r="AM204" i="72"/>
  <c r="AL204" i="72"/>
  <c r="AD204" i="72"/>
  <c r="AE204" i="72" s="1"/>
  <c r="T204" i="72"/>
  <c r="U204" i="72" s="1"/>
  <c r="M204" i="72"/>
  <c r="L204" i="72"/>
  <c r="BE203" i="72"/>
  <c r="BD203" i="72"/>
  <c r="AV203" i="72"/>
  <c r="AW203" i="72" s="1"/>
  <c r="AM203" i="72"/>
  <c r="AL203" i="72"/>
  <c r="AE203" i="72"/>
  <c r="AD203" i="72"/>
  <c r="T203" i="72"/>
  <c r="U203" i="72" s="1"/>
  <c r="M203" i="72"/>
  <c r="L203" i="72"/>
  <c r="BE202" i="72"/>
  <c r="BD202" i="72"/>
  <c r="AW202" i="72"/>
  <c r="AV202" i="72"/>
  <c r="AM202" i="72"/>
  <c r="AL202" i="72"/>
  <c r="AE202" i="72"/>
  <c r="AD202" i="72"/>
  <c r="T202" i="72"/>
  <c r="U202" i="72" s="1"/>
  <c r="M202" i="72"/>
  <c r="L202" i="72"/>
  <c r="BE201" i="72"/>
  <c r="BD201" i="72"/>
  <c r="AV201" i="72"/>
  <c r="AW201" i="72" s="1"/>
  <c r="AM201" i="72"/>
  <c r="AL201" i="72"/>
  <c r="AD201" i="72"/>
  <c r="AE201" i="72" s="1"/>
  <c r="T201" i="72"/>
  <c r="U201" i="72" s="1"/>
  <c r="M201" i="72"/>
  <c r="L201" i="72"/>
  <c r="BE200" i="72"/>
  <c r="BD200" i="72"/>
  <c r="AV200" i="72"/>
  <c r="AW200" i="72" s="1"/>
  <c r="AM200" i="72"/>
  <c r="AL200" i="72"/>
  <c r="AE200" i="72"/>
  <c r="AD200" i="72"/>
  <c r="T200" i="72"/>
  <c r="U200" i="72" s="1"/>
  <c r="M200" i="72"/>
  <c r="L200" i="72"/>
  <c r="BE199" i="72"/>
  <c r="BD199" i="72"/>
  <c r="AV199" i="72"/>
  <c r="AW199" i="72" s="1"/>
  <c r="AM199" i="72"/>
  <c r="AL199" i="72"/>
  <c r="AD199" i="72"/>
  <c r="AE199" i="72" s="1"/>
  <c r="T199" i="72"/>
  <c r="U199" i="72" s="1"/>
  <c r="M199" i="72"/>
  <c r="L199" i="72"/>
  <c r="BE198" i="72"/>
  <c r="BD198" i="72"/>
  <c r="AW198" i="72"/>
  <c r="AV198" i="72"/>
  <c r="AM198" i="72"/>
  <c r="AL198" i="72"/>
  <c r="AE198" i="72"/>
  <c r="AD198" i="72"/>
  <c r="T198" i="72"/>
  <c r="U198" i="72" s="1"/>
  <c r="M198" i="72"/>
  <c r="L198" i="72"/>
  <c r="BE197" i="72"/>
  <c r="BD197" i="72"/>
  <c r="AV197" i="72"/>
  <c r="AW197" i="72" s="1"/>
  <c r="AM197" i="72"/>
  <c r="AL197" i="72"/>
  <c r="AE197" i="72"/>
  <c r="AD197" i="72"/>
  <c r="T197" i="72"/>
  <c r="U197" i="72" s="1"/>
  <c r="M197" i="72"/>
  <c r="L197" i="72"/>
  <c r="BE196" i="72"/>
  <c r="BD196" i="72"/>
  <c r="AV196" i="72"/>
  <c r="AW196" i="72" s="1"/>
  <c r="AM196" i="72"/>
  <c r="AL196" i="72"/>
  <c r="AD196" i="72"/>
  <c r="AE196" i="72" s="1"/>
  <c r="T196" i="72"/>
  <c r="U196" i="72" s="1"/>
  <c r="M196" i="72"/>
  <c r="L196" i="72"/>
  <c r="BE195" i="72"/>
  <c r="BD195" i="72"/>
  <c r="AW195" i="72"/>
  <c r="AV195" i="72"/>
  <c r="AM195" i="72"/>
  <c r="AL195" i="72"/>
  <c r="AD195" i="72"/>
  <c r="AE195" i="72" s="1"/>
  <c r="T195" i="72"/>
  <c r="U195" i="72" s="1"/>
  <c r="M195" i="72"/>
  <c r="L195" i="72"/>
  <c r="BE194" i="72"/>
  <c r="BD194" i="72"/>
  <c r="AW194" i="72"/>
  <c r="AV194" i="72"/>
  <c r="AM194" i="72"/>
  <c r="AL194" i="72"/>
  <c r="AE194" i="72"/>
  <c r="AD194" i="72"/>
  <c r="T194" i="72"/>
  <c r="U194" i="72" s="1"/>
  <c r="M194" i="72"/>
  <c r="L194" i="72"/>
  <c r="BE193" i="72"/>
  <c r="BD193" i="72"/>
  <c r="AV193" i="72"/>
  <c r="AW193" i="72" s="1"/>
  <c r="AM193" i="72"/>
  <c r="AL193" i="72"/>
  <c r="AD193" i="72"/>
  <c r="AE193" i="72" s="1"/>
  <c r="T193" i="72"/>
  <c r="U193" i="72" s="1"/>
  <c r="M193" i="72"/>
  <c r="L193" i="72"/>
  <c r="BE192" i="72"/>
  <c r="BD192" i="72"/>
  <c r="AW192" i="72"/>
  <c r="AV192" i="72"/>
  <c r="AM192" i="72"/>
  <c r="AL192" i="72"/>
  <c r="AD192" i="72"/>
  <c r="AE192" i="72" s="1"/>
  <c r="T192" i="72"/>
  <c r="U192" i="72" s="1"/>
  <c r="M192" i="72"/>
  <c r="L192" i="72"/>
  <c r="BE191" i="72"/>
  <c r="BD191" i="72"/>
  <c r="AV191" i="72"/>
  <c r="AW191" i="72" s="1"/>
  <c r="AM191" i="72"/>
  <c r="AL191" i="72"/>
  <c r="AE191" i="72"/>
  <c r="AD191" i="72"/>
  <c r="T191" i="72"/>
  <c r="U191" i="72" s="1"/>
  <c r="M191" i="72"/>
  <c r="L191" i="72"/>
  <c r="BE190" i="72"/>
  <c r="BD190" i="72"/>
  <c r="AW190" i="72"/>
  <c r="AV190" i="72"/>
  <c r="AM190" i="72"/>
  <c r="AL190" i="72"/>
  <c r="AE190" i="72"/>
  <c r="AD190" i="72"/>
  <c r="T190" i="72"/>
  <c r="U190" i="72" s="1"/>
  <c r="M190" i="72"/>
  <c r="L190" i="72"/>
  <c r="BE189" i="72"/>
  <c r="BD189" i="72"/>
  <c r="AV189" i="72"/>
  <c r="AW189" i="72" s="1"/>
  <c r="AL189" i="72"/>
  <c r="AM189" i="72" s="1"/>
  <c r="AD189" i="72"/>
  <c r="AE189" i="72" s="1"/>
  <c r="T189" i="72"/>
  <c r="U189" i="72" s="1"/>
  <c r="M189" i="72"/>
  <c r="L189" i="72"/>
  <c r="BE188" i="72"/>
  <c r="BD188" i="72"/>
  <c r="AV188" i="72"/>
  <c r="AW188" i="72" s="1"/>
  <c r="AM188" i="72"/>
  <c r="AL188" i="72"/>
  <c r="AE188" i="72"/>
  <c r="AD188" i="72"/>
  <c r="T188" i="72"/>
  <c r="U188" i="72" s="1"/>
  <c r="M188" i="72"/>
  <c r="L188" i="72"/>
  <c r="BE187" i="72"/>
  <c r="BD187" i="72"/>
  <c r="AV187" i="72"/>
  <c r="AW187" i="72" s="1"/>
  <c r="AM187" i="72"/>
  <c r="AL187" i="72"/>
  <c r="AD187" i="72"/>
  <c r="AE187" i="72" s="1"/>
  <c r="T187" i="72"/>
  <c r="U187" i="72" s="1"/>
  <c r="M187" i="72"/>
  <c r="L187" i="72"/>
  <c r="BE186" i="72"/>
  <c r="BD186" i="72"/>
  <c r="AW186" i="72"/>
  <c r="AV186" i="72"/>
  <c r="AL186" i="72"/>
  <c r="AM186" i="72" s="1"/>
  <c r="AE186" i="72"/>
  <c r="AD186" i="72"/>
  <c r="T186" i="72"/>
  <c r="U186" i="72" s="1"/>
  <c r="M186" i="72"/>
  <c r="L186" i="72"/>
  <c r="BE185" i="72"/>
  <c r="BD185" i="72"/>
  <c r="AV185" i="72"/>
  <c r="AW185" i="72" s="1"/>
  <c r="AL185" i="72"/>
  <c r="AM185" i="72" s="1"/>
  <c r="AD185" i="72"/>
  <c r="AE185" i="72" s="1"/>
  <c r="T185" i="72"/>
  <c r="U185" i="72" s="1"/>
  <c r="M185" i="72"/>
  <c r="L185" i="72"/>
  <c r="BE184" i="72"/>
  <c r="BD184" i="72"/>
  <c r="AV184" i="72"/>
  <c r="AW184" i="72" s="1"/>
  <c r="AM184" i="72"/>
  <c r="AL184" i="72"/>
  <c r="AD184" i="72"/>
  <c r="AE184" i="72" s="1"/>
  <c r="T184" i="72"/>
  <c r="U184" i="72" s="1"/>
  <c r="M184" i="72"/>
  <c r="L184" i="72"/>
  <c r="BE183" i="72"/>
  <c r="BD183" i="72"/>
  <c r="AW183" i="72"/>
  <c r="AV183" i="72"/>
  <c r="AL183" i="72"/>
  <c r="AM183" i="72" s="1"/>
  <c r="AD183" i="72"/>
  <c r="AE183" i="72" s="1"/>
  <c r="T183" i="72"/>
  <c r="U183" i="72" s="1"/>
  <c r="M183" i="72"/>
  <c r="L183" i="72"/>
  <c r="BE182" i="72"/>
  <c r="BD182" i="72"/>
  <c r="AW182" i="72"/>
  <c r="AV182" i="72"/>
  <c r="AL182" i="72"/>
  <c r="AM182" i="72" s="1"/>
  <c r="AE182" i="72"/>
  <c r="AD182" i="72"/>
  <c r="T182" i="72"/>
  <c r="U182" i="72" s="1"/>
  <c r="M182" i="72"/>
  <c r="L182" i="72"/>
  <c r="BE181" i="72"/>
  <c r="BD181" i="72"/>
  <c r="AV181" i="72"/>
  <c r="AW181" i="72" s="1"/>
  <c r="AM181" i="72"/>
  <c r="AL181" i="72"/>
  <c r="AD181" i="72"/>
  <c r="AE181" i="72" s="1"/>
  <c r="T181" i="72"/>
  <c r="U181" i="72" s="1"/>
  <c r="M181" i="72"/>
  <c r="L181" i="72"/>
  <c r="BE180" i="72"/>
  <c r="BD180" i="72"/>
  <c r="AW180" i="72"/>
  <c r="AV180" i="72"/>
  <c r="AM180" i="72"/>
  <c r="AL180" i="72"/>
  <c r="AD180" i="72"/>
  <c r="AE180" i="72" s="1"/>
  <c r="T180" i="72"/>
  <c r="U180" i="72" s="1"/>
  <c r="M180" i="72"/>
  <c r="L180" i="72"/>
  <c r="BE179" i="72"/>
  <c r="BD179" i="72"/>
  <c r="AV179" i="72"/>
  <c r="AW179" i="72" s="1"/>
  <c r="AL179" i="72"/>
  <c r="AM179" i="72" s="1"/>
  <c r="AE179" i="72"/>
  <c r="AD179" i="72"/>
  <c r="T179" i="72"/>
  <c r="U179" i="72" s="1"/>
  <c r="M179" i="72"/>
  <c r="L179" i="72"/>
  <c r="BE178" i="72"/>
  <c r="BD178" i="72"/>
  <c r="AW178" i="72"/>
  <c r="AV178" i="72"/>
  <c r="AM178" i="72"/>
  <c r="AL178" i="72"/>
  <c r="AE178" i="72"/>
  <c r="AD178" i="72"/>
  <c r="T178" i="72"/>
  <c r="U178" i="72" s="1"/>
  <c r="M178" i="72"/>
  <c r="L178" i="72"/>
  <c r="BE177" i="72"/>
  <c r="BD177" i="72"/>
  <c r="AV177" i="72"/>
  <c r="AW177" i="72" s="1"/>
  <c r="AL177" i="72"/>
  <c r="AM177" i="72" s="1"/>
  <c r="AD177" i="72"/>
  <c r="AE177" i="72" s="1"/>
  <c r="T177" i="72"/>
  <c r="U177" i="72" s="1"/>
  <c r="M177" i="72"/>
  <c r="L177" i="72"/>
  <c r="BE176" i="72"/>
  <c r="BD176" i="72"/>
  <c r="AV176" i="72"/>
  <c r="AW176" i="72" s="1"/>
  <c r="AM176" i="72"/>
  <c r="AL176" i="72"/>
  <c r="AE176" i="72"/>
  <c r="AD176" i="72"/>
  <c r="T176" i="72"/>
  <c r="U176" i="72" s="1"/>
  <c r="M176" i="72"/>
  <c r="L176" i="72"/>
  <c r="BE175" i="72"/>
  <c r="BD175" i="72"/>
  <c r="AV175" i="72"/>
  <c r="AW175" i="72" s="1"/>
  <c r="AM175" i="72"/>
  <c r="AL175" i="72"/>
  <c r="AD175" i="72"/>
  <c r="AE175" i="72" s="1"/>
  <c r="T175" i="72"/>
  <c r="U175" i="72" s="1"/>
  <c r="M175" i="72"/>
  <c r="L175" i="72"/>
  <c r="BE174" i="72"/>
  <c r="BD174" i="72"/>
  <c r="AW174" i="72"/>
  <c r="AV174" i="72"/>
  <c r="AL174" i="72"/>
  <c r="AM174" i="72" s="1"/>
  <c r="AE174" i="72"/>
  <c r="AD174" i="72"/>
  <c r="T174" i="72"/>
  <c r="U174" i="72" s="1"/>
  <c r="M174" i="72"/>
  <c r="L174" i="72"/>
  <c r="BE173" i="72"/>
  <c r="BD173" i="72"/>
  <c r="AV173" i="72"/>
  <c r="AW173" i="72" s="1"/>
  <c r="AL173" i="72"/>
  <c r="AM173" i="72" s="1"/>
  <c r="AD173" i="72"/>
  <c r="AE173" i="72" s="1"/>
  <c r="T173" i="72"/>
  <c r="U173" i="72" s="1"/>
  <c r="M173" i="72"/>
  <c r="L173" i="72"/>
  <c r="BE172" i="72"/>
  <c r="BD172" i="72"/>
  <c r="AV172" i="72"/>
  <c r="AW172" i="72" s="1"/>
  <c r="AM172" i="72"/>
  <c r="AL172" i="72"/>
  <c r="AD172" i="72"/>
  <c r="AE172" i="72" s="1"/>
  <c r="T172" i="72"/>
  <c r="U172" i="72" s="1"/>
  <c r="M172" i="72"/>
  <c r="L172" i="72"/>
  <c r="BE171" i="72"/>
  <c r="BD171" i="72"/>
  <c r="AW171" i="72"/>
  <c r="AV171" i="72"/>
  <c r="AL171" i="72"/>
  <c r="AM171" i="72" s="1"/>
  <c r="AD171" i="72"/>
  <c r="AE171" i="72" s="1"/>
  <c r="T171" i="72"/>
  <c r="U171" i="72" s="1"/>
  <c r="M171" i="72"/>
  <c r="L171" i="72"/>
  <c r="BE170" i="72"/>
  <c r="BD170" i="72"/>
  <c r="AW170" i="72"/>
  <c r="AV170" i="72"/>
  <c r="AL170" i="72"/>
  <c r="AM170" i="72" s="1"/>
  <c r="AE170" i="72"/>
  <c r="AD170" i="72"/>
  <c r="T170" i="72"/>
  <c r="U170" i="72" s="1"/>
  <c r="M170" i="72"/>
  <c r="L170" i="72"/>
  <c r="BE169" i="72"/>
  <c r="BD169" i="72"/>
  <c r="AV169" i="72"/>
  <c r="AW169" i="72" s="1"/>
  <c r="AM169" i="72"/>
  <c r="AL169" i="72"/>
  <c r="AD169" i="72"/>
  <c r="AE169" i="72" s="1"/>
  <c r="T169" i="72"/>
  <c r="U169" i="72" s="1"/>
  <c r="M169" i="72"/>
  <c r="L169" i="72"/>
  <c r="BE168" i="72"/>
  <c r="BD168" i="72"/>
  <c r="AW168" i="72"/>
  <c r="AV168" i="72"/>
  <c r="AM168" i="72"/>
  <c r="AL168" i="72"/>
  <c r="AD168" i="72"/>
  <c r="AE168" i="72" s="1"/>
  <c r="T168" i="72"/>
  <c r="U168" i="72" s="1"/>
  <c r="M168" i="72"/>
  <c r="L168" i="72"/>
  <c r="BE167" i="72"/>
  <c r="BD167" i="72"/>
  <c r="AV167" i="72"/>
  <c r="AW167" i="72" s="1"/>
  <c r="AL167" i="72"/>
  <c r="AM167" i="72" s="1"/>
  <c r="AE167" i="72"/>
  <c r="AD167" i="72"/>
  <c r="T167" i="72"/>
  <c r="U167" i="72" s="1"/>
  <c r="M167" i="72"/>
  <c r="L167" i="72"/>
  <c r="BE166" i="72"/>
  <c r="BD166" i="72"/>
  <c r="AW166" i="72"/>
  <c r="AV166" i="72"/>
  <c r="AM166" i="72"/>
  <c r="AL166" i="72"/>
  <c r="AE166" i="72"/>
  <c r="AD166" i="72"/>
  <c r="T166" i="72"/>
  <c r="U166" i="72" s="1"/>
  <c r="M166" i="72"/>
  <c r="L166" i="72"/>
  <c r="BE165" i="72"/>
  <c r="BD165" i="72"/>
  <c r="AV165" i="72"/>
  <c r="AW165" i="72" s="1"/>
  <c r="AL165" i="72"/>
  <c r="AM165" i="72" s="1"/>
  <c r="AD165" i="72"/>
  <c r="AE165" i="72" s="1"/>
  <c r="T165" i="72"/>
  <c r="U165" i="72" s="1"/>
  <c r="M165" i="72"/>
  <c r="L165" i="72"/>
  <c r="BE164" i="72"/>
  <c r="BD164" i="72"/>
  <c r="AV164" i="72"/>
  <c r="AW164" i="72" s="1"/>
  <c r="AM164" i="72"/>
  <c r="AL164" i="72"/>
  <c r="AE164" i="72"/>
  <c r="AD164" i="72"/>
  <c r="T164" i="72"/>
  <c r="U164" i="72" s="1"/>
  <c r="M164" i="72"/>
  <c r="L164" i="72"/>
  <c r="BE163" i="72"/>
  <c r="BD163" i="72"/>
  <c r="AV163" i="72"/>
  <c r="AW163" i="72" s="1"/>
  <c r="AM163" i="72"/>
  <c r="AL163" i="72"/>
  <c r="AD163" i="72"/>
  <c r="AE163" i="72" s="1"/>
  <c r="T163" i="72"/>
  <c r="U163" i="72" s="1"/>
  <c r="M163" i="72"/>
  <c r="L163" i="72"/>
  <c r="BE162" i="72"/>
  <c r="BD162" i="72"/>
  <c r="AW162" i="72"/>
  <c r="AV162" i="72"/>
  <c r="AL162" i="72"/>
  <c r="AM162" i="72" s="1"/>
  <c r="AE162" i="72"/>
  <c r="AD162" i="72"/>
  <c r="T162" i="72"/>
  <c r="U162" i="72" s="1"/>
  <c r="M162" i="72"/>
  <c r="L162" i="72"/>
  <c r="BE161" i="72"/>
  <c r="BD161" i="72"/>
  <c r="AV161" i="72"/>
  <c r="AW161" i="72" s="1"/>
  <c r="AL161" i="72"/>
  <c r="AM161" i="72" s="1"/>
  <c r="AD161" i="72"/>
  <c r="AE161" i="72" s="1"/>
  <c r="T161" i="72"/>
  <c r="U161" i="72" s="1"/>
  <c r="M161" i="72"/>
  <c r="L161" i="72"/>
  <c r="BE160" i="72"/>
  <c r="BD160" i="72"/>
  <c r="AV160" i="72"/>
  <c r="AW160" i="72" s="1"/>
  <c r="AM160" i="72"/>
  <c r="AL160" i="72"/>
  <c r="AD160" i="72"/>
  <c r="AE160" i="72" s="1"/>
  <c r="T160" i="72"/>
  <c r="U160" i="72" s="1"/>
  <c r="M160" i="72"/>
  <c r="L160" i="72"/>
  <c r="BE159" i="72"/>
  <c r="BD159" i="72"/>
  <c r="AW159" i="72"/>
  <c r="AV159" i="72"/>
  <c r="AL159" i="72"/>
  <c r="AM159" i="72" s="1"/>
  <c r="AD159" i="72"/>
  <c r="AE159" i="72" s="1"/>
  <c r="T159" i="72"/>
  <c r="U159" i="72" s="1"/>
  <c r="M159" i="72"/>
  <c r="L159" i="72"/>
  <c r="BE158" i="72"/>
  <c r="BD158" i="72"/>
  <c r="AW158" i="72"/>
  <c r="AV158" i="72"/>
  <c r="AL158" i="72"/>
  <c r="AM158" i="72" s="1"/>
  <c r="AE158" i="72"/>
  <c r="AD158" i="72"/>
  <c r="T158" i="72"/>
  <c r="U158" i="72" s="1"/>
  <c r="M158" i="72"/>
  <c r="L158" i="72"/>
  <c r="BE157" i="72"/>
  <c r="BD157" i="72"/>
  <c r="AV157" i="72"/>
  <c r="AW157" i="72" s="1"/>
  <c r="AM157" i="72"/>
  <c r="AL157" i="72"/>
  <c r="AD157" i="72"/>
  <c r="AE157" i="72" s="1"/>
  <c r="T157" i="72"/>
  <c r="U157" i="72" s="1"/>
  <c r="M157" i="72"/>
  <c r="L157" i="72"/>
  <c r="BE156" i="72"/>
  <c r="BD156" i="72"/>
  <c r="AW156" i="72"/>
  <c r="AV156" i="72"/>
  <c r="AM156" i="72"/>
  <c r="AL156" i="72"/>
  <c r="AD156" i="72"/>
  <c r="AE156" i="72" s="1"/>
  <c r="T156" i="72"/>
  <c r="U156" i="72" s="1"/>
  <c r="M156" i="72"/>
  <c r="L156" i="72"/>
  <c r="BE155" i="72"/>
  <c r="BD155" i="72"/>
  <c r="AV155" i="72"/>
  <c r="AW155" i="72" s="1"/>
  <c r="AL155" i="72"/>
  <c r="AM155" i="72" s="1"/>
  <c r="AE155" i="72"/>
  <c r="AD155" i="72"/>
  <c r="T155" i="72"/>
  <c r="U155" i="72" s="1"/>
  <c r="M155" i="72"/>
  <c r="L155" i="72"/>
  <c r="BE154" i="72"/>
  <c r="BD154" i="72"/>
  <c r="AW154" i="72"/>
  <c r="AV154" i="72"/>
  <c r="AM154" i="72"/>
  <c r="AL154" i="72"/>
  <c r="AE154" i="72"/>
  <c r="AD154" i="72"/>
  <c r="T154" i="72"/>
  <c r="U154" i="72" s="1"/>
  <c r="M154" i="72"/>
  <c r="L154" i="72"/>
  <c r="BE153" i="72"/>
  <c r="BD153" i="72"/>
  <c r="AV153" i="72"/>
  <c r="AW153" i="72" s="1"/>
  <c r="AL153" i="72"/>
  <c r="AM153" i="72" s="1"/>
  <c r="AD153" i="72"/>
  <c r="AE153" i="72" s="1"/>
  <c r="T153" i="72"/>
  <c r="U153" i="72" s="1"/>
  <c r="M153" i="72"/>
  <c r="L153" i="72"/>
  <c r="BE152" i="72"/>
  <c r="BD152" i="72"/>
  <c r="AV152" i="72"/>
  <c r="AW152" i="72" s="1"/>
  <c r="AM152" i="72"/>
  <c r="AL152" i="72"/>
  <c r="AE152" i="72"/>
  <c r="AD152" i="72"/>
  <c r="T152" i="72"/>
  <c r="U152" i="72" s="1"/>
  <c r="M152" i="72"/>
  <c r="L152" i="72"/>
  <c r="BE151" i="72"/>
  <c r="BD151" i="72"/>
  <c r="AV151" i="72"/>
  <c r="AW151" i="72" s="1"/>
  <c r="AM151" i="72"/>
  <c r="AL151" i="72"/>
  <c r="AD151" i="72"/>
  <c r="AE151" i="72" s="1"/>
  <c r="T151" i="72"/>
  <c r="U151" i="72" s="1"/>
  <c r="M151" i="72"/>
  <c r="L151" i="72"/>
  <c r="BE150" i="72"/>
  <c r="BD150" i="72"/>
  <c r="AW150" i="72"/>
  <c r="AV150" i="72"/>
  <c r="AL150" i="72"/>
  <c r="AM150" i="72" s="1"/>
  <c r="AE150" i="72"/>
  <c r="AD150" i="72"/>
  <c r="T150" i="72"/>
  <c r="U150" i="72" s="1"/>
  <c r="M150" i="72"/>
  <c r="L150" i="72"/>
  <c r="BE149" i="72"/>
  <c r="BD149" i="72"/>
  <c r="AV149" i="72"/>
  <c r="AW149" i="72" s="1"/>
  <c r="AL149" i="72"/>
  <c r="AM149" i="72" s="1"/>
  <c r="AD149" i="72"/>
  <c r="AE149" i="72" s="1"/>
  <c r="T149" i="72"/>
  <c r="U149" i="72" s="1"/>
  <c r="M149" i="72"/>
  <c r="L149" i="72"/>
  <c r="BE148" i="72"/>
  <c r="BD148" i="72"/>
  <c r="AV148" i="72"/>
  <c r="AW148" i="72" s="1"/>
  <c r="AM148" i="72"/>
  <c r="AL148" i="72"/>
  <c r="AD148" i="72"/>
  <c r="AE148" i="72" s="1"/>
  <c r="T148" i="72"/>
  <c r="U148" i="72" s="1"/>
  <c r="M148" i="72"/>
  <c r="L148" i="72"/>
  <c r="BE147" i="72"/>
  <c r="BD147" i="72"/>
  <c r="AW147" i="72"/>
  <c r="AV147" i="72"/>
  <c r="AL147" i="72"/>
  <c r="AM147" i="72" s="1"/>
  <c r="AD147" i="72"/>
  <c r="AE147" i="72" s="1"/>
  <c r="T147" i="72"/>
  <c r="U147" i="72" s="1"/>
  <c r="M147" i="72"/>
  <c r="L147" i="72"/>
  <c r="BE146" i="72"/>
  <c r="BD146" i="72"/>
  <c r="AW146" i="72"/>
  <c r="AV146" i="72"/>
  <c r="AL146" i="72"/>
  <c r="AM146" i="72" s="1"/>
  <c r="AE146" i="72"/>
  <c r="AD146" i="72"/>
  <c r="T146" i="72"/>
  <c r="U146" i="72" s="1"/>
  <c r="M146" i="72"/>
  <c r="L146" i="72"/>
  <c r="BE145" i="72"/>
  <c r="BD145" i="72"/>
  <c r="AV145" i="72"/>
  <c r="AW145" i="72" s="1"/>
  <c r="AM145" i="72"/>
  <c r="AL145" i="72"/>
  <c r="AD145" i="72"/>
  <c r="AE145" i="72" s="1"/>
  <c r="T145" i="72"/>
  <c r="U145" i="72" s="1"/>
  <c r="M145" i="72"/>
  <c r="L145" i="72"/>
  <c r="BE144" i="72"/>
  <c r="BD144" i="72"/>
  <c r="AW144" i="72"/>
  <c r="AV144" i="72"/>
  <c r="AM144" i="72"/>
  <c r="AL144" i="72"/>
  <c r="AD144" i="72"/>
  <c r="AE144" i="72" s="1"/>
  <c r="T144" i="72"/>
  <c r="U144" i="72" s="1"/>
  <c r="M144" i="72"/>
  <c r="L144" i="72"/>
  <c r="BE143" i="72"/>
  <c r="BD143" i="72"/>
  <c r="AV143" i="72"/>
  <c r="AW143" i="72" s="1"/>
  <c r="AL143" i="72"/>
  <c r="AM143" i="72" s="1"/>
  <c r="AE143" i="72"/>
  <c r="AD143" i="72"/>
  <c r="T143" i="72"/>
  <c r="U143" i="72" s="1"/>
  <c r="M143" i="72"/>
  <c r="L143" i="72"/>
  <c r="BE142" i="72"/>
  <c r="BD142" i="72"/>
  <c r="AW142" i="72"/>
  <c r="AV142" i="72"/>
  <c r="AM142" i="72"/>
  <c r="AL142" i="72"/>
  <c r="AE142" i="72"/>
  <c r="AD142" i="72"/>
  <c r="T142" i="72"/>
  <c r="U142" i="72" s="1"/>
  <c r="M142" i="72"/>
  <c r="L142" i="72"/>
  <c r="BE141" i="72"/>
  <c r="BD141" i="72"/>
  <c r="AV141" i="72"/>
  <c r="AW141" i="72" s="1"/>
  <c r="AL141" i="72"/>
  <c r="AM141" i="72" s="1"/>
  <c r="AD141" i="72"/>
  <c r="AE141" i="72" s="1"/>
  <c r="T141" i="72"/>
  <c r="U141" i="72" s="1"/>
  <c r="M141" i="72"/>
  <c r="L141" i="72"/>
  <c r="BE140" i="72"/>
  <c r="BD140" i="72"/>
  <c r="AV140" i="72"/>
  <c r="AW140" i="72" s="1"/>
  <c r="AM140" i="72"/>
  <c r="AL140" i="72"/>
  <c r="AE140" i="72"/>
  <c r="AD140" i="72"/>
  <c r="T140" i="72"/>
  <c r="U140" i="72" s="1"/>
  <c r="M140" i="72"/>
  <c r="L140" i="72"/>
  <c r="BE139" i="72"/>
  <c r="BD139" i="72"/>
  <c r="AV139" i="72"/>
  <c r="AW139" i="72" s="1"/>
  <c r="AM139" i="72"/>
  <c r="AL139" i="72"/>
  <c r="AD139" i="72"/>
  <c r="AE139" i="72" s="1"/>
  <c r="T139" i="72"/>
  <c r="U139" i="72" s="1"/>
  <c r="M139" i="72"/>
  <c r="L139" i="72"/>
  <c r="BE138" i="72"/>
  <c r="BD138" i="72"/>
  <c r="AW138" i="72"/>
  <c r="AV138" i="72"/>
  <c r="AL138" i="72"/>
  <c r="AM138" i="72" s="1"/>
  <c r="AE138" i="72"/>
  <c r="AD138" i="72"/>
  <c r="T138" i="72"/>
  <c r="U138" i="72" s="1"/>
  <c r="M138" i="72"/>
  <c r="L138" i="72"/>
  <c r="BE137" i="72"/>
  <c r="BD137" i="72"/>
  <c r="AV137" i="72"/>
  <c r="AW137" i="72" s="1"/>
  <c r="AL137" i="72"/>
  <c r="AM137" i="72" s="1"/>
  <c r="AD137" i="72"/>
  <c r="AE137" i="72" s="1"/>
  <c r="T137" i="72"/>
  <c r="U137" i="72" s="1"/>
  <c r="M137" i="72"/>
  <c r="L137" i="72"/>
  <c r="BE136" i="72"/>
  <c r="BD136" i="72"/>
  <c r="AV136" i="72"/>
  <c r="AW136" i="72" s="1"/>
  <c r="AM136" i="72"/>
  <c r="AL136" i="72"/>
  <c r="AD136" i="72"/>
  <c r="AE136" i="72" s="1"/>
  <c r="T136" i="72"/>
  <c r="U136" i="72" s="1"/>
  <c r="M136" i="72"/>
  <c r="L136" i="72"/>
  <c r="BE135" i="72"/>
  <c r="BD135" i="72"/>
  <c r="AW135" i="72"/>
  <c r="AV135" i="72"/>
  <c r="AL135" i="72"/>
  <c r="AM135" i="72" s="1"/>
  <c r="AD135" i="72"/>
  <c r="AE135" i="72" s="1"/>
  <c r="T135" i="72"/>
  <c r="U135" i="72" s="1"/>
  <c r="M135" i="72"/>
  <c r="L135" i="72"/>
  <c r="BE134" i="72"/>
  <c r="BD134" i="72"/>
  <c r="AW134" i="72"/>
  <c r="AV134" i="72"/>
  <c r="AL134" i="72"/>
  <c r="AM134" i="72" s="1"/>
  <c r="AE134" i="72"/>
  <c r="AD134" i="72"/>
  <c r="T134" i="72"/>
  <c r="U134" i="72" s="1"/>
  <c r="M134" i="72"/>
  <c r="L134" i="72"/>
  <c r="BE133" i="72"/>
  <c r="BD133" i="72"/>
  <c r="AV133" i="72"/>
  <c r="AW133" i="72" s="1"/>
  <c r="AM133" i="72"/>
  <c r="AL133" i="72"/>
  <c r="AD133" i="72"/>
  <c r="AE133" i="72" s="1"/>
  <c r="T133" i="72"/>
  <c r="U133" i="72" s="1"/>
  <c r="M133" i="72"/>
  <c r="L133" i="72"/>
  <c r="BE132" i="72"/>
  <c r="BD132" i="72"/>
  <c r="AW132" i="72"/>
  <c r="AV132" i="72"/>
  <c r="AM132" i="72"/>
  <c r="AL132" i="72"/>
  <c r="AD132" i="72"/>
  <c r="AE132" i="72" s="1"/>
  <c r="T132" i="72"/>
  <c r="U132" i="72" s="1"/>
  <c r="M132" i="72"/>
  <c r="L132" i="72"/>
  <c r="BE131" i="72"/>
  <c r="BD131" i="72"/>
  <c r="AV131" i="72"/>
  <c r="AW131" i="72" s="1"/>
  <c r="AL131" i="72"/>
  <c r="AM131" i="72" s="1"/>
  <c r="AE131" i="72"/>
  <c r="AD131" i="72"/>
  <c r="T131" i="72"/>
  <c r="U131" i="72" s="1"/>
  <c r="M131" i="72"/>
  <c r="L131" i="72"/>
  <c r="BE130" i="72"/>
  <c r="BD130" i="72"/>
  <c r="AW130" i="72"/>
  <c r="AV130" i="72"/>
  <c r="AM130" i="72"/>
  <c r="AL130" i="72"/>
  <c r="AE130" i="72"/>
  <c r="AD130" i="72"/>
  <c r="T130" i="72"/>
  <c r="U130" i="72" s="1"/>
  <c r="M130" i="72"/>
  <c r="L130" i="72"/>
  <c r="BE129" i="72"/>
  <c r="BD129" i="72"/>
  <c r="AV129" i="72"/>
  <c r="AW129" i="72" s="1"/>
  <c r="AL129" i="72"/>
  <c r="AM129" i="72" s="1"/>
  <c r="AD129" i="72"/>
  <c r="AE129" i="72" s="1"/>
  <c r="T129" i="72"/>
  <c r="U129" i="72" s="1"/>
  <c r="M129" i="72"/>
  <c r="L129" i="72"/>
  <c r="BE128" i="72"/>
  <c r="BD128" i="72"/>
  <c r="AV128" i="72"/>
  <c r="AW128" i="72" s="1"/>
  <c r="AM128" i="72"/>
  <c r="AL128" i="72"/>
  <c r="AE128" i="72"/>
  <c r="AD128" i="72"/>
  <c r="T128" i="72"/>
  <c r="U128" i="72" s="1"/>
  <c r="M128" i="72"/>
  <c r="L128" i="72"/>
  <c r="BE127" i="72"/>
  <c r="BD127" i="72"/>
  <c r="AV127" i="72"/>
  <c r="AW127" i="72" s="1"/>
  <c r="AM127" i="72"/>
  <c r="AL127" i="72"/>
  <c r="AD127" i="72"/>
  <c r="AE127" i="72" s="1"/>
  <c r="T127" i="72"/>
  <c r="U127" i="72" s="1"/>
  <c r="M127" i="72"/>
  <c r="L127" i="72"/>
  <c r="BE126" i="72"/>
  <c r="BD126" i="72"/>
  <c r="AW126" i="72"/>
  <c r="AV126" i="72"/>
  <c r="AL126" i="72"/>
  <c r="AM126" i="72" s="1"/>
  <c r="AE126" i="72"/>
  <c r="AD126" i="72"/>
  <c r="T126" i="72"/>
  <c r="U126" i="72" s="1"/>
  <c r="M126" i="72"/>
  <c r="L126" i="72"/>
  <c r="BE125" i="72"/>
  <c r="BD125" i="72"/>
  <c r="AV125" i="72"/>
  <c r="AW125" i="72" s="1"/>
  <c r="AL125" i="72"/>
  <c r="AM125" i="72" s="1"/>
  <c r="AD125" i="72"/>
  <c r="AE125" i="72" s="1"/>
  <c r="T125" i="72"/>
  <c r="U125" i="72" s="1"/>
  <c r="M125" i="72"/>
  <c r="L125" i="72"/>
  <c r="BE124" i="72"/>
  <c r="BD124" i="72"/>
  <c r="AV124" i="72"/>
  <c r="AW124" i="72" s="1"/>
  <c r="AM124" i="72"/>
  <c r="AL124" i="72"/>
  <c r="AD124" i="72"/>
  <c r="AE124" i="72" s="1"/>
  <c r="T124" i="72"/>
  <c r="U124" i="72" s="1"/>
  <c r="M124" i="72"/>
  <c r="L124" i="72"/>
  <c r="BE123" i="72"/>
  <c r="BD123" i="72"/>
  <c r="AW123" i="72"/>
  <c r="AV123" i="72"/>
  <c r="AL123" i="72"/>
  <c r="AM123" i="72" s="1"/>
  <c r="AD123" i="72"/>
  <c r="AE123" i="72" s="1"/>
  <c r="T123" i="72"/>
  <c r="U123" i="72" s="1"/>
  <c r="M123" i="72"/>
  <c r="L123" i="72"/>
  <c r="BE122" i="72"/>
  <c r="BD122" i="72"/>
  <c r="AW122" i="72"/>
  <c r="AV122" i="72"/>
  <c r="AL122" i="72"/>
  <c r="AM122" i="72" s="1"/>
  <c r="AE122" i="72"/>
  <c r="AD122" i="72"/>
  <c r="T122" i="72"/>
  <c r="U122" i="72" s="1"/>
  <c r="M122" i="72"/>
  <c r="L122" i="72"/>
  <c r="BE121" i="72"/>
  <c r="BD121" i="72"/>
  <c r="AV121" i="72"/>
  <c r="AW121" i="72" s="1"/>
  <c r="AM121" i="72"/>
  <c r="AL121" i="72"/>
  <c r="AD121" i="72"/>
  <c r="AE121" i="72" s="1"/>
  <c r="T121" i="72"/>
  <c r="U121" i="72" s="1"/>
  <c r="M121" i="72"/>
  <c r="L121" i="72"/>
  <c r="BE120" i="72"/>
  <c r="BD120" i="72"/>
  <c r="AW120" i="72"/>
  <c r="AV120" i="72"/>
  <c r="AM120" i="72"/>
  <c r="AL120" i="72"/>
  <c r="AD120" i="72"/>
  <c r="AE120" i="72" s="1"/>
  <c r="T120" i="72"/>
  <c r="U120" i="72" s="1"/>
  <c r="M120" i="72"/>
  <c r="L120" i="72"/>
  <c r="BE119" i="72"/>
  <c r="BD119" i="72"/>
  <c r="AV119" i="72"/>
  <c r="AW119" i="72" s="1"/>
  <c r="AL119" i="72"/>
  <c r="AM119" i="72" s="1"/>
  <c r="AE119" i="72"/>
  <c r="AD119" i="72"/>
  <c r="T119" i="72"/>
  <c r="U119" i="72" s="1"/>
  <c r="M119" i="72"/>
  <c r="L119" i="72"/>
  <c r="BE118" i="72"/>
  <c r="BD118" i="72"/>
  <c r="AW118" i="72"/>
  <c r="AV118" i="72"/>
  <c r="AM118" i="72"/>
  <c r="AL118" i="72"/>
  <c r="AE118" i="72"/>
  <c r="AD118" i="72"/>
  <c r="T118" i="72"/>
  <c r="U118" i="72" s="1"/>
  <c r="M118" i="72"/>
  <c r="L118" i="72"/>
  <c r="BE117" i="72"/>
  <c r="BD117" i="72"/>
  <c r="AV117" i="72"/>
  <c r="AW117" i="72" s="1"/>
  <c r="AL117" i="72"/>
  <c r="AM117" i="72" s="1"/>
  <c r="AD117" i="72"/>
  <c r="AE117" i="72" s="1"/>
  <c r="T117" i="72"/>
  <c r="U117" i="72" s="1"/>
  <c r="M117" i="72"/>
  <c r="L117" i="72"/>
  <c r="BE116" i="72"/>
  <c r="BD116" i="72"/>
  <c r="AV116" i="72"/>
  <c r="AW116" i="72" s="1"/>
  <c r="AM116" i="72"/>
  <c r="AL116" i="72"/>
  <c r="AE116" i="72"/>
  <c r="AD116" i="72"/>
  <c r="T116" i="72"/>
  <c r="U116" i="72" s="1"/>
  <c r="M116" i="72"/>
  <c r="L116" i="72"/>
  <c r="BD115" i="72"/>
  <c r="BE115" i="72" s="1"/>
  <c r="AV115" i="72"/>
  <c r="AW115" i="72" s="1"/>
  <c r="AM115" i="72"/>
  <c r="AL115" i="72"/>
  <c r="AD115" i="72"/>
  <c r="AE115" i="72" s="1"/>
  <c r="T115" i="72"/>
  <c r="U115" i="72" s="1"/>
  <c r="M115" i="72"/>
  <c r="L115" i="72"/>
  <c r="BD114" i="72"/>
  <c r="BE114" i="72" s="1"/>
  <c r="AW114" i="72"/>
  <c r="AV114" i="72"/>
  <c r="AL114" i="72"/>
  <c r="AM114" i="72" s="1"/>
  <c r="AE114" i="72"/>
  <c r="AD114" i="72"/>
  <c r="T114" i="72"/>
  <c r="U114" i="72" s="1"/>
  <c r="L114" i="72"/>
  <c r="M114" i="72" s="1"/>
  <c r="BE113" i="72"/>
  <c r="BD113" i="72"/>
  <c r="AV113" i="72"/>
  <c r="AW113" i="72" s="1"/>
  <c r="AL113" i="72"/>
  <c r="AM113" i="72" s="1"/>
  <c r="AE113" i="72"/>
  <c r="AD113" i="72"/>
  <c r="T113" i="72"/>
  <c r="U113" i="72" s="1"/>
  <c r="M113" i="72"/>
  <c r="L113" i="72"/>
  <c r="BE112" i="72"/>
  <c r="BD112" i="72"/>
  <c r="AV112" i="72"/>
  <c r="AW112" i="72" s="1"/>
  <c r="AM112" i="72"/>
  <c r="AL112" i="72"/>
  <c r="AD112" i="72"/>
  <c r="AE112" i="72" s="1"/>
  <c r="T112" i="72"/>
  <c r="U112" i="72" s="1"/>
  <c r="L112" i="72"/>
  <c r="M112" i="72" s="1"/>
  <c r="BD111" i="72"/>
  <c r="BE111" i="72" s="1"/>
  <c r="AW111" i="72"/>
  <c r="AV111" i="72"/>
  <c r="AL111" i="72"/>
  <c r="AM111" i="72" s="1"/>
  <c r="AD111" i="72"/>
  <c r="AE111" i="72" s="1"/>
  <c r="T111" i="72"/>
  <c r="U111" i="72" s="1"/>
  <c r="M111" i="72"/>
  <c r="L111" i="72"/>
  <c r="BE110" i="72"/>
  <c r="BD110" i="72"/>
  <c r="AW110" i="72"/>
  <c r="AV110" i="72"/>
  <c r="AL110" i="72"/>
  <c r="AM110" i="72" s="1"/>
  <c r="AE110" i="72"/>
  <c r="AD110" i="72"/>
  <c r="T110" i="72"/>
  <c r="U110" i="72" s="1"/>
  <c r="L110" i="72"/>
  <c r="M110" i="72" s="1"/>
  <c r="BD109" i="72"/>
  <c r="BE109" i="72" s="1"/>
  <c r="AV109" i="72"/>
  <c r="AW109" i="72" s="1"/>
  <c r="AM109" i="72"/>
  <c r="AL109" i="72"/>
  <c r="AD109" i="72"/>
  <c r="AE109" i="72" s="1"/>
  <c r="T109" i="72"/>
  <c r="U109" i="72" s="1"/>
  <c r="L109" i="72"/>
  <c r="M109" i="72" s="1"/>
  <c r="BE108" i="72"/>
  <c r="BD108" i="72"/>
  <c r="AW108" i="72"/>
  <c r="AV108" i="72"/>
  <c r="AM108" i="72"/>
  <c r="AL108" i="72"/>
  <c r="AD108" i="72"/>
  <c r="AE108" i="72" s="1"/>
  <c r="T108" i="72"/>
  <c r="U108" i="72" s="1"/>
  <c r="L108" i="72"/>
  <c r="M108" i="72" s="1"/>
  <c r="BD107" i="72"/>
  <c r="BE107" i="72" s="1"/>
  <c r="AV107" i="72"/>
  <c r="AW107" i="72" s="1"/>
  <c r="AL107" i="72"/>
  <c r="AM107" i="72" s="1"/>
  <c r="AE107" i="72"/>
  <c r="AD107" i="72"/>
  <c r="T107" i="72"/>
  <c r="U107" i="72" s="1"/>
  <c r="M107" i="72"/>
  <c r="L107" i="72"/>
  <c r="BD106" i="72"/>
  <c r="BE106" i="72" s="1"/>
  <c r="AW106" i="72"/>
  <c r="AV106" i="72"/>
  <c r="AM106" i="72"/>
  <c r="AL106" i="72"/>
  <c r="AE106" i="72"/>
  <c r="AD106" i="72"/>
  <c r="T106" i="72"/>
  <c r="U106" i="72" s="1"/>
  <c r="L106" i="72"/>
  <c r="M106" i="72" s="1"/>
  <c r="BD105" i="72"/>
  <c r="BE105" i="72" s="1"/>
  <c r="AW105" i="72"/>
  <c r="AV105" i="72"/>
  <c r="AL105" i="72"/>
  <c r="AM105" i="72" s="1"/>
  <c r="AD105" i="72"/>
  <c r="AE105" i="72" s="1"/>
  <c r="T105" i="72"/>
  <c r="U105" i="72" s="1"/>
  <c r="L105" i="72"/>
  <c r="M105" i="72" s="1"/>
  <c r="BE104" i="72"/>
  <c r="BD104" i="72"/>
  <c r="AV104" i="72"/>
  <c r="AW104" i="72" s="1"/>
  <c r="AM104" i="72"/>
  <c r="AL104" i="72"/>
  <c r="AD104" i="72"/>
  <c r="AE104" i="72" s="1"/>
  <c r="T104" i="72"/>
  <c r="U104" i="72" s="1"/>
  <c r="M104" i="72"/>
  <c r="L104" i="72"/>
  <c r="BD103" i="72"/>
  <c r="BE103" i="72" s="1"/>
  <c r="AV103" i="72"/>
  <c r="AW103" i="72" s="1"/>
  <c r="AL103" i="72"/>
  <c r="AM103" i="72" s="1"/>
  <c r="AD103" i="72"/>
  <c r="AE103" i="72" s="1"/>
  <c r="T103" i="72"/>
  <c r="U103" i="72" s="1"/>
  <c r="M103" i="72"/>
  <c r="L103" i="72"/>
  <c r="BD102" i="72"/>
  <c r="BE102" i="72" s="1"/>
  <c r="AW102" i="72"/>
  <c r="AV102" i="72"/>
  <c r="AL102" i="72"/>
  <c r="AM102" i="72" s="1"/>
  <c r="AE102" i="72"/>
  <c r="AD102" i="72"/>
  <c r="T102" i="72"/>
  <c r="U102" i="72" s="1"/>
  <c r="L102" i="72"/>
  <c r="M102" i="72" s="1"/>
  <c r="BE101" i="72"/>
  <c r="BD101" i="72"/>
  <c r="AV101" i="72"/>
  <c r="AW101" i="72" s="1"/>
  <c r="AL101" i="72"/>
  <c r="AM101" i="72" s="1"/>
  <c r="AD101" i="72"/>
  <c r="AE101" i="72" s="1"/>
  <c r="T101" i="72"/>
  <c r="U101" i="72" s="1"/>
  <c r="L101" i="72"/>
  <c r="M101" i="72" s="1"/>
  <c r="BE100" i="72"/>
  <c r="BD100" i="72"/>
  <c r="AV100" i="72"/>
  <c r="AW100" i="72" s="1"/>
  <c r="AM100" i="72"/>
  <c r="AL100" i="72"/>
  <c r="AD100" i="72"/>
  <c r="AE100" i="72" s="1"/>
  <c r="T100" i="72"/>
  <c r="U100" i="72" s="1"/>
  <c r="L100" i="72"/>
  <c r="M100" i="72" s="1"/>
  <c r="BD99" i="72"/>
  <c r="BE99" i="72" s="1"/>
  <c r="AW99" i="72"/>
  <c r="AV99" i="72"/>
  <c r="AL99" i="72"/>
  <c r="AM99" i="72" s="1"/>
  <c r="AD99" i="72"/>
  <c r="AE99" i="72" s="1"/>
  <c r="T99" i="72"/>
  <c r="U99" i="72" s="1"/>
  <c r="M99" i="72"/>
  <c r="L99" i="72"/>
  <c r="BD98" i="72"/>
  <c r="BE98" i="72" s="1"/>
  <c r="AW98" i="72"/>
  <c r="AV98" i="72"/>
  <c r="AL98" i="72"/>
  <c r="AM98" i="72" s="1"/>
  <c r="AE98" i="72"/>
  <c r="AD98" i="72"/>
  <c r="T98" i="72"/>
  <c r="U98" i="72" s="1"/>
  <c r="M98" i="72"/>
  <c r="L98" i="72"/>
  <c r="BD97" i="72"/>
  <c r="BE97" i="72" s="1"/>
  <c r="AW97" i="72"/>
  <c r="AV97" i="72"/>
  <c r="AL97" i="72"/>
  <c r="AM97" i="72" s="1"/>
  <c r="AE97" i="72"/>
  <c r="AD97" i="72"/>
  <c r="T97" i="72"/>
  <c r="U97" i="72" s="1"/>
  <c r="M97" i="72"/>
  <c r="L97" i="72"/>
  <c r="BD96" i="72"/>
  <c r="BE96" i="72" s="1"/>
  <c r="AW96" i="72"/>
  <c r="AV96" i="72"/>
  <c r="AL96" i="72"/>
  <c r="AM96" i="72" s="1"/>
  <c r="AE96" i="72"/>
  <c r="AD96" i="72"/>
  <c r="T96" i="72"/>
  <c r="U96" i="72" s="1"/>
  <c r="M96" i="72"/>
  <c r="L96" i="72"/>
  <c r="BD95" i="72"/>
  <c r="BE95" i="72" s="1"/>
  <c r="AW95" i="72"/>
  <c r="AV95" i="72"/>
  <c r="AL95" i="72"/>
  <c r="AM95" i="72" s="1"/>
  <c r="AE95" i="72"/>
  <c r="AD95" i="72"/>
  <c r="T95" i="72"/>
  <c r="U95" i="72" s="1"/>
  <c r="M95" i="72"/>
  <c r="L95" i="72"/>
  <c r="BD94" i="72"/>
  <c r="BE94" i="72" s="1"/>
  <c r="AW94" i="72"/>
  <c r="AV94" i="72"/>
  <c r="AL94" i="72"/>
  <c r="AM94" i="72" s="1"/>
  <c r="AE94" i="72"/>
  <c r="AD94" i="72"/>
  <c r="T94" i="72"/>
  <c r="U94" i="72" s="1"/>
  <c r="M94" i="72"/>
  <c r="L94" i="72"/>
  <c r="BD93" i="72"/>
  <c r="BE93" i="72" s="1"/>
  <c r="AV93" i="72"/>
  <c r="AW93" i="72" s="1"/>
  <c r="AL93" i="72"/>
  <c r="AM93" i="72" s="1"/>
  <c r="AE93" i="72"/>
  <c r="AD93" i="72"/>
  <c r="T93" i="72"/>
  <c r="U93" i="72" s="1"/>
  <c r="M93" i="72"/>
  <c r="L93" i="72"/>
  <c r="BE92" i="72"/>
  <c r="BD92" i="72"/>
  <c r="AV92" i="72"/>
  <c r="AW92" i="72" s="1"/>
  <c r="AL92" i="72"/>
  <c r="AM92" i="72" s="1"/>
  <c r="AE92" i="72"/>
  <c r="AD92" i="72"/>
  <c r="T92" i="72"/>
  <c r="U92" i="72" s="1"/>
  <c r="M92" i="72"/>
  <c r="L92" i="72"/>
  <c r="BD91" i="72"/>
  <c r="BE91" i="72" s="1"/>
  <c r="AW91" i="72"/>
  <c r="AV91" i="72"/>
  <c r="AL91" i="72"/>
  <c r="AM91" i="72" s="1"/>
  <c r="AE91" i="72"/>
  <c r="AD91" i="72"/>
  <c r="T91" i="72"/>
  <c r="U91" i="72" s="1"/>
  <c r="M91" i="72"/>
  <c r="L91" i="72"/>
  <c r="BD90" i="72"/>
  <c r="BE90" i="72" s="1"/>
  <c r="AV90" i="72"/>
  <c r="AW90" i="72" s="1"/>
  <c r="AL90" i="72"/>
  <c r="AM90" i="72" s="1"/>
  <c r="AE90" i="72"/>
  <c r="AD90" i="72"/>
  <c r="T90" i="72"/>
  <c r="U90" i="72" s="1"/>
  <c r="M90" i="72"/>
  <c r="L90" i="72"/>
  <c r="BE89" i="72"/>
  <c r="BD89" i="72"/>
  <c r="AV89" i="72"/>
  <c r="AW89" i="72" s="1"/>
  <c r="AL89" i="72"/>
  <c r="AM89" i="72" s="1"/>
  <c r="AE89" i="72"/>
  <c r="AD89" i="72"/>
  <c r="T89" i="72"/>
  <c r="U89" i="72" s="1"/>
  <c r="M89" i="72"/>
  <c r="L89" i="72"/>
  <c r="BD88" i="72"/>
  <c r="BE88" i="72" s="1"/>
  <c r="AW88" i="72"/>
  <c r="AV88" i="72"/>
  <c r="AL88" i="72"/>
  <c r="AM88" i="72" s="1"/>
  <c r="AE88" i="72"/>
  <c r="AD88" i="72"/>
  <c r="T88" i="72"/>
  <c r="U88" i="72" s="1"/>
  <c r="M88" i="72"/>
  <c r="L88" i="72"/>
  <c r="BD87" i="72"/>
  <c r="BE87" i="72" s="1"/>
  <c r="AV87" i="72"/>
  <c r="AW87" i="72" s="1"/>
  <c r="AL87" i="72"/>
  <c r="AM87" i="72" s="1"/>
  <c r="AE87" i="72"/>
  <c r="AD87" i="72"/>
  <c r="T87" i="72"/>
  <c r="U87" i="72" s="1"/>
  <c r="M87" i="72"/>
  <c r="L87" i="72"/>
  <c r="BE86" i="72"/>
  <c r="BD86" i="72"/>
  <c r="AV86" i="72"/>
  <c r="AW86" i="72" s="1"/>
  <c r="AL86" i="72"/>
  <c r="AM86" i="72" s="1"/>
  <c r="AE86" i="72"/>
  <c r="AD86" i="72"/>
  <c r="T86" i="72"/>
  <c r="U86" i="72" s="1"/>
  <c r="M86" i="72"/>
  <c r="L86" i="72"/>
  <c r="BD85" i="72"/>
  <c r="BE85" i="72" s="1"/>
  <c r="AW85" i="72"/>
  <c r="AV85" i="72"/>
  <c r="AL85" i="72"/>
  <c r="AM85" i="72" s="1"/>
  <c r="AE85" i="72"/>
  <c r="AD85" i="72"/>
  <c r="T85" i="72"/>
  <c r="U85" i="72" s="1"/>
  <c r="M85" i="72"/>
  <c r="L85" i="72"/>
  <c r="BD84" i="72"/>
  <c r="BE84" i="72" s="1"/>
  <c r="AV84" i="72"/>
  <c r="AW84" i="72" s="1"/>
  <c r="AL84" i="72"/>
  <c r="AM84" i="72" s="1"/>
  <c r="AE84" i="72"/>
  <c r="AD84" i="72"/>
  <c r="T84" i="72"/>
  <c r="U84" i="72" s="1"/>
  <c r="M84" i="72"/>
  <c r="L84" i="72"/>
  <c r="BE83" i="72"/>
  <c r="BD83" i="72"/>
  <c r="AV83" i="72"/>
  <c r="AW83" i="72" s="1"/>
  <c r="AL83" i="72"/>
  <c r="AM83" i="72" s="1"/>
  <c r="AE83" i="72"/>
  <c r="AD83" i="72"/>
  <c r="T83" i="72"/>
  <c r="U83" i="72" s="1"/>
  <c r="M83" i="72"/>
  <c r="L83" i="72"/>
  <c r="BD82" i="72"/>
  <c r="BE82" i="72" s="1"/>
  <c r="AW82" i="72"/>
  <c r="AV82" i="72"/>
  <c r="AL82" i="72"/>
  <c r="AM82" i="72" s="1"/>
  <c r="AE82" i="72"/>
  <c r="AD82" i="72"/>
  <c r="T82" i="72"/>
  <c r="U82" i="72" s="1"/>
  <c r="M82" i="72"/>
  <c r="L82" i="72"/>
  <c r="BD81" i="72"/>
  <c r="BE81" i="72" s="1"/>
  <c r="AV81" i="72"/>
  <c r="AW81" i="72" s="1"/>
  <c r="AL81" i="72"/>
  <c r="AM81" i="72" s="1"/>
  <c r="AE81" i="72"/>
  <c r="AD81" i="72"/>
  <c r="T81" i="72"/>
  <c r="U81" i="72" s="1"/>
  <c r="M81" i="72"/>
  <c r="L81" i="72"/>
  <c r="BE80" i="72"/>
  <c r="BD80" i="72"/>
  <c r="AV80" i="72"/>
  <c r="AW80" i="72" s="1"/>
  <c r="AL80" i="72"/>
  <c r="AM80" i="72" s="1"/>
  <c r="AE80" i="72"/>
  <c r="AD80" i="72"/>
  <c r="T80" i="72"/>
  <c r="U80" i="72" s="1"/>
  <c r="M80" i="72"/>
  <c r="L80" i="72"/>
  <c r="BD79" i="72"/>
  <c r="BE79" i="72" s="1"/>
  <c r="AW79" i="72"/>
  <c r="AV79" i="72"/>
  <c r="AL79" i="72"/>
  <c r="AM79" i="72" s="1"/>
  <c r="AE79" i="72"/>
  <c r="AD79" i="72"/>
  <c r="T79" i="72"/>
  <c r="U79" i="72" s="1"/>
  <c r="M79" i="72"/>
  <c r="L79" i="72"/>
  <c r="BD78" i="72"/>
  <c r="BE78" i="72" s="1"/>
  <c r="AV78" i="72"/>
  <c r="AW78" i="72" s="1"/>
  <c r="AL78" i="72"/>
  <c r="AM78" i="72" s="1"/>
  <c r="AE78" i="72"/>
  <c r="AD78" i="72"/>
  <c r="T78" i="72"/>
  <c r="U78" i="72" s="1"/>
  <c r="M78" i="72"/>
  <c r="L78" i="72"/>
  <c r="BE77" i="72"/>
  <c r="BD77" i="72"/>
  <c r="AV77" i="72"/>
  <c r="AW77" i="72" s="1"/>
  <c r="AL77" i="72"/>
  <c r="AM77" i="72" s="1"/>
  <c r="AE77" i="72"/>
  <c r="AD77" i="72"/>
  <c r="T77" i="72"/>
  <c r="U77" i="72" s="1"/>
  <c r="M77" i="72"/>
  <c r="L77" i="72"/>
  <c r="BD76" i="72"/>
  <c r="BE76" i="72" s="1"/>
  <c r="AW76" i="72"/>
  <c r="AV76" i="72"/>
  <c r="AL76" i="72"/>
  <c r="AM76" i="72" s="1"/>
  <c r="AE76" i="72"/>
  <c r="AD76" i="72"/>
  <c r="T76" i="72"/>
  <c r="U76" i="72" s="1"/>
  <c r="M76" i="72"/>
  <c r="L76" i="72"/>
  <c r="BD75" i="72"/>
  <c r="BE75" i="72" s="1"/>
  <c r="AV75" i="72"/>
  <c r="AW75" i="72" s="1"/>
  <c r="AL75" i="72"/>
  <c r="AM75" i="72" s="1"/>
  <c r="AE75" i="72"/>
  <c r="AD75" i="72"/>
  <c r="T75" i="72"/>
  <c r="U75" i="72" s="1"/>
  <c r="M75" i="72"/>
  <c r="L75" i="72"/>
  <c r="BE74" i="72"/>
  <c r="BD74" i="72"/>
  <c r="AV74" i="72"/>
  <c r="AW74" i="72" s="1"/>
  <c r="AL74" i="72"/>
  <c r="AM74" i="72" s="1"/>
  <c r="AE74" i="72"/>
  <c r="AD74" i="72"/>
  <c r="T74" i="72"/>
  <c r="U74" i="72" s="1"/>
  <c r="M74" i="72"/>
  <c r="L74" i="72"/>
  <c r="BD73" i="72"/>
  <c r="BE73" i="72" s="1"/>
  <c r="AW73" i="72"/>
  <c r="AV73" i="72"/>
  <c r="AL73" i="72"/>
  <c r="AM73" i="72" s="1"/>
  <c r="AE73" i="72"/>
  <c r="AD73" i="72"/>
  <c r="T73" i="72"/>
  <c r="U73" i="72" s="1"/>
  <c r="M73" i="72"/>
  <c r="L73" i="72"/>
  <c r="BD72" i="72"/>
  <c r="BE72" i="72" s="1"/>
  <c r="AV72" i="72"/>
  <c r="AW72" i="72" s="1"/>
  <c r="AL72" i="72"/>
  <c r="AM72" i="72" s="1"/>
  <c r="AE72" i="72"/>
  <c r="AD72" i="72"/>
  <c r="T72" i="72"/>
  <c r="U72" i="72" s="1"/>
  <c r="M72" i="72"/>
  <c r="L72" i="72"/>
  <c r="BE71" i="72"/>
  <c r="BD71" i="72"/>
  <c r="AV71" i="72"/>
  <c r="AW71" i="72" s="1"/>
  <c r="AL71" i="72"/>
  <c r="AM71" i="72" s="1"/>
  <c r="AE71" i="72"/>
  <c r="AD71" i="72"/>
  <c r="T71" i="72"/>
  <c r="U71" i="72" s="1"/>
  <c r="M71" i="72"/>
  <c r="L71" i="72"/>
  <c r="BD70" i="72"/>
  <c r="BE70" i="72" s="1"/>
  <c r="AW70" i="72"/>
  <c r="AV70" i="72"/>
  <c r="AL70" i="72"/>
  <c r="AM70" i="72" s="1"/>
  <c r="AE70" i="72"/>
  <c r="AD70" i="72"/>
  <c r="T70" i="72"/>
  <c r="U70" i="72" s="1"/>
  <c r="M70" i="72"/>
  <c r="L70" i="72"/>
  <c r="BD69" i="72"/>
  <c r="BE69" i="72" s="1"/>
  <c r="AV69" i="72"/>
  <c r="AW69" i="72" s="1"/>
  <c r="AL69" i="72"/>
  <c r="AM69" i="72" s="1"/>
  <c r="AE69" i="72"/>
  <c r="AD69" i="72"/>
  <c r="T69" i="72"/>
  <c r="U69" i="72" s="1"/>
  <c r="M69" i="72"/>
  <c r="L69" i="72"/>
  <c r="BE68" i="72"/>
  <c r="BD68" i="72"/>
  <c r="AV68" i="72"/>
  <c r="AW68" i="72" s="1"/>
  <c r="AL68" i="72"/>
  <c r="AM68" i="72" s="1"/>
  <c r="AE68" i="72"/>
  <c r="AD68" i="72"/>
  <c r="T68" i="72"/>
  <c r="U68" i="72" s="1"/>
  <c r="M68" i="72"/>
  <c r="L68" i="72"/>
  <c r="BD67" i="72"/>
  <c r="BE67" i="72" s="1"/>
  <c r="AW67" i="72"/>
  <c r="AV67" i="72"/>
  <c r="AL67" i="72"/>
  <c r="AM67" i="72" s="1"/>
  <c r="AE67" i="72"/>
  <c r="AD67" i="72"/>
  <c r="T67" i="72"/>
  <c r="U67" i="72" s="1"/>
  <c r="M67" i="72"/>
  <c r="L67" i="72"/>
  <c r="BD66" i="72"/>
  <c r="BE66" i="72" s="1"/>
  <c r="AV66" i="72"/>
  <c r="AW66" i="72" s="1"/>
  <c r="AL66" i="72"/>
  <c r="AM66" i="72" s="1"/>
  <c r="AE66" i="72"/>
  <c r="AD66" i="72"/>
  <c r="T66" i="72"/>
  <c r="U66" i="72" s="1"/>
  <c r="M66" i="72"/>
  <c r="L66" i="72"/>
  <c r="BE65" i="72"/>
  <c r="BD65" i="72"/>
  <c r="AV65" i="72"/>
  <c r="AW65" i="72" s="1"/>
  <c r="AL65" i="72"/>
  <c r="AM65" i="72" s="1"/>
  <c r="AE65" i="72"/>
  <c r="AD65" i="72"/>
  <c r="T65" i="72"/>
  <c r="U65" i="72" s="1"/>
  <c r="L65" i="72"/>
  <c r="M65" i="72" s="1"/>
  <c r="BD64" i="72"/>
  <c r="BE64" i="72" s="1"/>
  <c r="AW64" i="72"/>
  <c r="AV64" i="72"/>
  <c r="AL64" i="72"/>
  <c r="AM64" i="72" s="1"/>
  <c r="AE64" i="72"/>
  <c r="AD64" i="72"/>
  <c r="T64" i="72"/>
  <c r="U64" i="72" s="1"/>
  <c r="M64" i="72"/>
  <c r="L64" i="72"/>
  <c r="BD63" i="72"/>
  <c r="BE63" i="72" s="1"/>
  <c r="AV63" i="72"/>
  <c r="AW63" i="72" s="1"/>
  <c r="AL63" i="72"/>
  <c r="AM63" i="72" s="1"/>
  <c r="AE63" i="72"/>
  <c r="AD63" i="72"/>
  <c r="T63" i="72"/>
  <c r="U63" i="72" s="1"/>
  <c r="L63" i="72"/>
  <c r="M63" i="72" s="1"/>
  <c r="BE62" i="72"/>
  <c r="BD62" i="72"/>
  <c r="AV62" i="72"/>
  <c r="AS4" i="72" s="1"/>
  <c r="AU4" i="72" s="1"/>
  <c r="AL62" i="72"/>
  <c r="AM62" i="72" s="1"/>
  <c r="AE62" i="72"/>
  <c r="AD62" i="72"/>
  <c r="T62" i="72"/>
  <c r="U62" i="72" s="1"/>
  <c r="L62" i="72"/>
  <c r="M62" i="72" s="1"/>
  <c r="BD61" i="72"/>
  <c r="BE61" i="72" s="1"/>
  <c r="AW61" i="72"/>
  <c r="AV61" i="72"/>
  <c r="AL61" i="72"/>
  <c r="AM61" i="72" s="1"/>
  <c r="AE61" i="72"/>
  <c r="AD61" i="72"/>
  <c r="T61" i="72"/>
  <c r="U61" i="72" s="1"/>
  <c r="M61" i="72"/>
  <c r="L61" i="72"/>
  <c r="BD60" i="72"/>
  <c r="BE60" i="72" s="1"/>
  <c r="AV60" i="72"/>
  <c r="AW60" i="72" s="1"/>
  <c r="AL60" i="72"/>
  <c r="AM60" i="72" s="1"/>
  <c r="AE60" i="72"/>
  <c r="AD60" i="72"/>
  <c r="T60" i="72"/>
  <c r="U60" i="72" s="1"/>
  <c r="L60" i="72"/>
  <c r="M60" i="72" s="1"/>
  <c r="BE59" i="72"/>
  <c r="BD59" i="72"/>
  <c r="AV59" i="72"/>
  <c r="AW59" i="72" s="1"/>
  <c r="AL59" i="72"/>
  <c r="AM59" i="72" s="1"/>
  <c r="AE59" i="72"/>
  <c r="AD59" i="72"/>
  <c r="T59" i="72"/>
  <c r="U59" i="72" s="1"/>
  <c r="L59" i="72"/>
  <c r="M59" i="72" s="1"/>
  <c r="BD58" i="72"/>
  <c r="BE58" i="72" s="1"/>
  <c r="AW58" i="72"/>
  <c r="AV58" i="72"/>
  <c r="AL58" i="72"/>
  <c r="AM58" i="72" s="1"/>
  <c r="AE58" i="72"/>
  <c r="AD58" i="72"/>
  <c r="T58" i="72"/>
  <c r="U58" i="72" s="1"/>
  <c r="M58" i="72"/>
  <c r="L58" i="72"/>
  <c r="BD57" i="72"/>
  <c r="BE57" i="72" s="1"/>
  <c r="AV57" i="72"/>
  <c r="AW57" i="72" s="1"/>
  <c r="AL57" i="72"/>
  <c r="AM57" i="72" s="1"/>
  <c r="AE57" i="72"/>
  <c r="AD57" i="72"/>
  <c r="T57" i="72"/>
  <c r="U57" i="72" s="1"/>
  <c r="L57" i="72"/>
  <c r="M57" i="72" s="1"/>
  <c r="BE56" i="72"/>
  <c r="BD56" i="72"/>
  <c r="AV56" i="72"/>
  <c r="AW56" i="72" s="1"/>
  <c r="AL56" i="72"/>
  <c r="AM56" i="72" s="1"/>
  <c r="AE56" i="72"/>
  <c r="AD56" i="72"/>
  <c r="T56" i="72"/>
  <c r="U56" i="72" s="1"/>
  <c r="L56" i="72"/>
  <c r="M56" i="72" s="1"/>
  <c r="BD55" i="72"/>
  <c r="BE55" i="72" s="1"/>
  <c r="AV55" i="72"/>
  <c r="AW55" i="72" s="1"/>
  <c r="AL55" i="72"/>
  <c r="AM55" i="72" s="1"/>
  <c r="AE55" i="72"/>
  <c r="AD55" i="72"/>
  <c r="T55" i="72"/>
  <c r="U55" i="72" s="1"/>
  <c r="M55" i="72"/>
  <c r="L55" i="72"/>
  <c r="BD54" i="72"/>
  <c r="BE54" i="72" s="1"/>
  <c r="AV54" i="72"/>
  <c r="AW54" i="72" s="1"/>
  <c r="AL54" i="72"/>
  <c r="AM54" i="72" s="1"/>
  <c r="AE54" i="72"/>
  <c r="AD54" i="72"/>
  <c r="T54" i="72"/>
  <c r="U54" i="72" s="1"/>
  <c r="L54" i="72"/>
  <c r="M54" i="72" s="1"/>
  <c r="BE53" i="72"/>
  <c r="BD53" i="72"/>
  <c r="AV53" i="72"/>
  <c r="AW53" i="72" s="1"/>
  <c r="AL53" i="72"/>
  <c r="AM53" i="72" s="1"/>
  <c r="AE53" i="72"/>
  <c r="AD53" i="72"/>
  <c r="T53" i="72"/>
  <c r="U53" i="72" s="1"/>
  <c r="L53" i="72"/>
  <c r="M53" i="72" s="1"/>
  <c r="BD52" i="72"/>
  <c r="BE52" i="72" s="1"/>
  <c r="AW52" i="72"/>
  <c r="AV52" i="72"/>
  <c r="AL52" i="72"/>
  <c r="AM52" i="72" s="1"/>
  <c r="AE52" i="72"/>
  <c r="AD52" i="72"/>
  <c r="T52" i="72"/>
  <c r="U52" i="72" s="1"/>
  <c r="L52" i="72"/>
  <c r="M52" i="72" s="1"/>
  <c r="BD51" i="72"/>
  <c r="BE51" i="72" s="1"/>
  <c r="AV51" i="72"/>
  <c r="AW51" i="72" s="1"/>
  <c r="AL51" i="72"/>
  <c r="AM51" i="72" s="1"/>
  <c r="AE51" i="72"/>
  <c r="AD51" i="72"/>
  <c r="T51" i="72"/>
  <c r="U51" i="72" s="1"/>
  <c r="L51" i="72"/>
  <c r="M51" i="72" s="1"/>
  <c r="BD50" i="72"/>
  <c r="BE50" i="72" s="1"/>
  <c r="AV50" i="72"/>
  <c r="AW50" i="72" s="1"/>
  <c r="AL50" i="72"/>
  <c r="AM50" i="72" s="1"/>
  <c r="AE50" i="72"/>
  <c r="AD50" i="72"/>
  <c r="T50" i="72"/>
  <c r="U50" i="72" s="1"/>
  <c r="L50" i="72"/>
  <c r="M50" i="72" s="1"/>
  <c r="BD49" i="72"/>
  <c r="BE49" i="72" s="1"/>
  <c r="AV49" i="72"/>
  <c r="AW49" i="72" s="1"/>
  <c r="AL49" i="72"/>
  <c r="AM49" i="72" s="1"/>
  <c r="AE49" i="72"/>
  <c r="AD49" i="72"/>
  <c r="T49" i="72"/>
  <c r="U49" i="72" s="1"/>
  <c r="M49" i="72"/>
  <c r="L49" i="72"/>
  <c r="BD48" i="72"/>
  <c r="BE48" i="72" s="1"/>
  <c r="AV48" i="72"/>
  <c r="AW48" i="72" s="1"/>
  <c r="AL48" i="72"/>
  <c r="AM48" i="72" s="1"/>
  <c r="AE48" i="72"/>
  <c r="AD48" i="72"/>
  <c r="T48" i="72"/>
  <c r="U48" i="72" s="1"/>
  <c r="L48" i="72"/>
  <c r="M48" i="72" s="1"/>
  <c r="BE47" i="72"/>
  <c r="BD47" i="72"/>
  <c r="AV47" i="72"/>
  <c r="AW47" i="72" s="1"/>
  <c r="AL47" i="72"/>
  <c r="AM47" i="72" s="1"/>
  <c r="AE47" i="72"/>
  <c r="AD47" i="72"/>
  <c r="T47" i="72"/>
  <c r="U47" i="72" s="1"/>
  <c r="L47" i="72"/>
  <c r="M47" i="72" s="1"/>
  <c r="BD46" i="72"/>
  <c r="BE46" i="72" s="1"/>
  <c r="AW46" i="72"/>
  <c r="AV46" i="72"/>
  <c r="AL46" i="72"/>
  <c r="AM46" i="72" s="1"/>
  <c r="AD46" i="72"/>
  <c r="AE46" i="72" s="1"/>
  <c r="T46" i="72"/>
  <c r="U46" i="72" s="1"/>
  <c r="L46" i="72"/>
  <c r="M46" i="72" s="1"/>
  <c r="BD45" i="72"/>
  <c r="BE45" i="72" s="1"/>
  <c r="AV45" i="72"/>
  <c r="AW45" i="72" s="1"/>
  <c r="AL45" i="72"/>
  <c r="AM45" i="72" s="1"/>
  <c r="AE45" i="72"/>
  <c r="AD45" i="72"/>
  <c r="T45" i="72"/>
  <c r="U45" i="72" s="1"/>
  <c r="L45" i="72"/>
  <c r="M45" i="72" s="1"/>
  <c r="BD44" i="72"/>
  <c r="BE44" i="72" s="1"/>
  <c r="AV44" i="72"/>
  <c r="AW44" i="72" s="1"/>
  <c r="AL44" i="72"/>
  <c r="AM44" i="72" s="1"/>
  <c r="AE44" i="72"/>
  <c r="AD44" i="72"/>
  <c r="T44" i="72"/>
  <c r="U44" i="72" s="1"/>
  <c r="L44" i="72"/>
  <c r="M44" i="72" s="1"/>
  <c r="BD43" i="72"/>
  <c r="BE43" i="72" s="1"/>
  <c r="AV43" i="72"/>
  <c r="AW43" i="72" s="1"/>
  <c r="AL43" i="72"/>
  <c r="AM43" i="72" s="1"/>
  <c r="AD43" i="72"/>
  <c r="AE43" i="72" s="1"/>
  <c r="T43" i="72"/>
  <c r="U43" i="72" s="1"/>
  <c r="M43" i="72"/>
  <c r="L43" i="72"/>
  <c r="BD42" i="72"/>
  <c r="BE42" i="72" s="1"/>
  <c r="AV42" i="72"/>
  <c r="AW42" i="72" s="1"/>
  <c r="AL42" i="72"/>
  <c r="AM42" i="72" s="1"/>
  <c r="AE42" i="72"/>
  <c r="AD42" i="72"/>
  <c r="T42" i="72"/>
  <c r="U42" i="72" s="1"/>
  <c r="L42" i="72"/>
  <c r="M42" i="72" s="1"/>
  <c r="BE41" i="72"/>
  <c r="BD41" i="72"/>
  <c r="AV41" i="72"/>
  <c r="AW41" i="72" s="1"/>
  <c r="AL41" i="72"/>
  <c r="AM41" i="72" s="1"/>
  <c r="AE41" i="72"/>
  <c r="AD41" i="72"/>
  <c r="U41" i="72"/>
  <c r="T41" i="72"/>
  <c r="L41" i="72"/>
  <c r="M41" i="72" s="1"/>
  <c r="BE40" i="72"/>
  <c r="BD40" i="72"/>
  <c r="AW40" i="72"/>
  <c r="AV40" i="72"/>
  <c r="AL40" i="72"/>
  <c r="AM40" i="72" s="1"/>
  <c r="AD40" i="72"/>
  <c r="AE40" i="72" s="1"/>
  <c r="T40" i="72"/>
  <c r="U40" i="72" s="1"/>
  <c r="L40" i="72"/>
  <c r="M40" i="72" s="1"/>
  <c r="BD39" i="72"/>
  <c r="BE39" i="72" s="1"/>
  <c r="AW39" i="72"/>
  <c r="AV39" i="72"/>
  <c r="AL39" i="72"/>
  <c r="AM39" i="72" s="1"/>
  <c r="AD39" i="72"/>
  <c r="AE39" i="72" s="1"/>
  <c r="U39" i="72"/>
  <c r="T39" i="72"/>
  <c r="M39" i="72"/>
  <c r="L39" i="72"/>
  <c r="BD38" i="72"/>
  <c r="BE38" i="72" s="1"/>
  <c r="AW38" i="72"/>
  <c r="AV38" i="72"/>
  <c r="AL38" i="72"/>
  <c r="AM38" i="72" s="1"/>
  <c r="AD38" i="72"/>
  <c r="AE38" i="72" s="1"/>
  <c r="T38" i="72"/>
  <c r="U38" i="72" s="1"/>
  <c r="L38" i="72"/>
  <c r="M38" i="72" s="1"/>
  <c r="BD37" i="72"/>
  <c r="BE37" i="72" s="1"/>
  <c r="AV37" i="72"/>
  <c r="AW37" i="72" s="1"/>
  <c r="AL37" i="72"/>
  <c r="AM37" i="72" s="1"/>
  <c r="AE37" i="72"/>
  <c r="AD37" i="72"/>
  <c r="T37" i="72"/>
  <c r="U37" i="72" s="1"/>
  <c r="M37" i="72"/>
  <c r="L37" i="72"/>
  <c r="BE36" i="72"/>
  <c r="BD36" i="72"/>
  <c r="AV36" i="72"/>
  <c r="AW36" i="72" s="1"/>
  <c r="AL36" i="72"/>
  <c r="AM36" i="72" s="1"/>
  <c r="AE36" i="72"/>
  <c r="AD36" i="72"/>
  <c r="T36" i="72"/>
  <c r="U36" i="72" s="1"/>
  <c r="L36" i="72"/>
  <c r="M36" i="72" s="1"/>
  <c r="BD35" i="72"/>
  <c r="BE35" i="72" s="1"/>
  <c r="AV35" i="72"/>
  <c r="AW35" i="72" s="1"/>
  <c r="AL35" i="72"/>
  <c r="AM35" i="72" s="1"/>
  <c r="AE35" i="72"/>
  <c r="AD35" i="72"/>
  <c r="U35" i="72"/>
  <c r="T35" i="72"/>
  <c r="L35" i="72"/>
  <c r="M35" i="72" s="1"/>
  <c r="BE34" i="72"/>
  <c r="BD34" i="72"/>
  <c r="AW34" i="72"/>
  <c r="AV34" i="72"/>
  <c r="AL34" i="72"/>
  <c r="AM34" i="72" s="1"/>
  <c r="AD34" i="72"/>
  <c r="AE34" i="72" s="1"/>
  <c r="U34" i="72"/>
  <c r="T34" i="72"/>
  <c r="L34" i="72"/>
  <c r="M34" i="72" s="1"/>
  <c r="BD33" i="72"/>
  <c r="BE33" i="72" s="1"/>
  <c r="AV33" i="72"/>
  <c r="AW33" i="72" s="1"/>
  <c r="AL33" i="72"/>
  <c r="AM33" i="72" s="1"/>
  <c r="AD33" i="72"/>
  <c r="AE33" i="72" s="1"/>
  <c r="U33" i="72"/>
  <c r="T33" i="72"/>
  <c r="M33" i="72"/>
  <c r="L33" i="72"/>
  <c r="BD32" i="72"/>
  <c r="BE32" i="72" s="1"/>
  <c r="AW32" i="72"/>
  <c r="AV32" i="72"/>
  <c r="AL32" i="72"/>
  <c r="AM32" i="72" s="1"/>
  <c r="AD32" i="72"/>
  <c r="AE32" i="72" s="1"/>
  <c r="T32" i="72"/>
  <c r="U32" i="72" s="1"/>
  <c r="M32" i="72"/>
  <c r="L32" i="72"/>
  <c r="BD31" i="72"/>
  <c r="BE31" i="72" s="1"/>
  <c r="AV31" i="72"/>
  <c r="AW31" i="72" s="1"/>
  <c r="AL31" i="72"/>
  <c r="AM31" i="72" s="1"/>
  <c r="AE31" i="72"/>
  <c r="AD31" i="72"/>
  <c r="T31" i="72"/>
  <c r="U31" i="72" s="1"/>
  <c r="M31" i="72"/>
  <c r="L31" i="72"/>
  <c r="BE30" i="72"/>
  <c r="BD30" i="72"/>
  <c r="AV30" i="72"/>
  <c r="AW30" i="72" s="1"/>
  <c r="AL30" i="72"/>
  <c r="AM30" i="72" s="1"/>
  <c r="AD30" i="72"/>
  <c r="AE30" i="72" s="1"/>
  <c r="T30" i="72"/>
  <c r="T7" i="72" s="1"/>
  <c r="S7" i="72" s="1"/>
  <c r="L30" i="72"/>
  <c r="M30" i="72" s="1"/>
  <c r="BE29" i="72"/>
  <c r="BD29" i="72"/>
  <c r="AV29" i="72"/>
  <c r="AW29" i="72" s="1"/>
  <c r="AL29" i="72"/>
  <c r="AM29" i="72" s="1"/>
  <c r="AE29" i="72"/>
  <c r="AD29" i="72"/>
  <c r="U29" i="72"/>
  <c r="T29" i="72"/>
  <c r="L29" i="72"/>
  <c r="M29" i="72" s="1"/>
  <c r="BE28" i="72"/>
  <c r="BD28" i="72"/>
  <c r="AW28" i="72"/>
  <c r="AV28" i="72"/>
  <c r="AL28" i="72"/>
  <c r="AM28" i="72" s="1"/>
  <c r="AD28" i="72"/>
  <c r="AE28" i="72" s="1"/>
  <c r="T28" i="72"/>
  <c r="U28" i="72" s="1"/>
  <c r="L28" i="72"/>
  <c r="M28" i="72" s="1"/>
  <c r="BD27" i="72"/>
  <c r="BE27" i="72" s="1"/>
  <c r="AW27" i="72"/>
  <c r="AV27" i="72"/>
  <c r="AL27" i="72"/>
  <c r="AM27" i="72" s="1"/>
  <c r="AD27" i="72"/>
  <c r="AE27" i="72" s="1"/>
  <c r="U27" i="72"/>
  <c r="T27" i="72"/>
  <c r="M27" i="72"/>
  <c r="L27" i="72"/>
  <c r="BD26" i="72"/>
  <c r="BE26" i="72" s="1"/>
  <c r="AW26" i="72"/>
  <c r="AV26" i="72"/>
  <c r="AL26" i="72"/>
  <c r="AM26" i="72" s="1"/>
  <c r="AD26" i="72"/>
  <c r="AE26" i="72" s="1"/>
  <c r="T26" i="72"/>
  <c r="U26" i="72" s="1"/>
  <c r="L26" i="72"/>
  <c r="M26" i="72" s="1"/>
  <c r="BD25" i="72"/>
  <c r="BE25" i="72" s="1"/>
  <c r="AV25" i="72"/>
  <c r="AW25" i="72" s="1"/>
  <c r="AL25" i="72"/>
  <c r="AM25" i="72" s="1"/>
  <c r="AE25" i="72"/>
  <c r="AD25" i="72"/>
  <c r="T25" i="72"/>
  <c r="U25" i="72" s="1"/>
  <c r="M25" i="72"/>
  <c r="L25" i="72"/>
  <c r="BD24" i="72"/>
  <c r="BE24" i="72" s="1"/>
  <c r="AW24" i="72"/>
  <c r="AV24" i="72"/>
  <c r="AM24" i="72"/>
  <c r="AL24" i="72"/>
  <c r="AD24" i="72"/>
  <c r="AE24" i="72" s="1"/>
  <c r="T24" i="72"/>
  <c r="U24" i="72" s="1"/>
  <c r="L24" i="72"/>
  <c r="M24" i="72" s="1"/>
  <c r="BD23" i="72"/>
  <c r="BE23" i="72" s="1"/>
  <c r="AW23" i="72"/>
  <c r="AV23" i="72"/>
  <c r="AM23" i="72"/>
  <c r="AL23" i="72"/>
  <c r="AD23" i="72"/>
  <c r="AE23" i="72" s="1"/>
  <c r="T23" i="72"/>
  <c r="U23" i="72" s="1"/>
  <c r="L23" i="72"/>
  <c r="M23" i="72" s="1"/>
  <c r="BD22" i="72"/>
  <c r="BE22" i="72" s="1"/>
  <c r="AV22" i="72"/>
  <c r="AW22" i="72" s="1"/>
  <c r="AM22" i="72"/>
  <c r="AL22" i="72"/>
  <c r="AD22" i="72"/>
  <c r="AE22" i="72" s="1"/>
  <c r="T22" i="72"/>
  <c r="U22" i="72" s="1"/>
  <c r="L22" i="72"/>
  <c r="M22" i="72" s="1"/>
  <c r="BE21" i="72"/>
  <c r="BD21" i="72"/>
  <c r="AW21" i="72"/>
  <c r="AV21" i="72"/>
  <c r="AL21" i="72"/>
  <c r="AM21" i="72" s="1"/>
  <c r="AE21" i="72"/>
  <c r="AD21" i="72"/>
  <c r="U21" i="72"/>
  <c r="T21" i="72"/>
  <c r="L21" i="72"/>
  <c r="M21" i="72" s="1"/>
  <c r="BD20" i="72"/>
  <c r="BE20" i="72" s="1"/>
  <c r="AW20" i="72"/>
  <c r="AV20" i="72"/>
  <c r="AM20" i="72"/>
  <c r="AL20" i="72"/>
  <c r="AD20" i="72"/>
  <c r="AE20" i="72" s="1"/>
  <c r="U20" i="72"/>
  <c r="T20" i="72"/>
  <c r="M20" i="72"/>
  <c r="L20" i="72"/>
  <c r="BE19" i="72"/>
  <c r="BD19" i="72"/>
  <c r="AV19" i="72"/>
  <c r="AW19" i="72" s="1"/>
  <c r="AM19" i="72"/>
  <c r="AL19" i="72"/>
  <c r="AE19" i="72"/>
  <c r="AD19" i="72"/>
  <c r="T19" i="72"/>
  <c r="U19" i="72" s="1"/>
  <c r="M19" i="72"/>
  <c r="L19" i="72"/>
  <c r="BE18" i="72"/>
  <c r="BD18" i="72"/>
  <c r="AW18" i="72"/>
  <c r="AV18" i="72"/>
  <c r="AL18" i="72"/>
  <c r="AM18" i="72" s="1"/>
  <c r="AE18" i="72"/>
  <c r="AD18" i="72"/>
  <c r="T18" i="72"/>
  <c r="U18" i="72" s="1"/>
  <c r="L18" i="72"/>
  <c r="M18" i="72" s="1"/>
  <c r="BD17" i="72"/>
  <c r="BE17" i="72" s="1"/>
  <c r="AV17" i="72"/>
  <c r="AW17" i="72" s="1"/>
  <c r="AL17" i="72"/>
  <c r="AM17" i="72" s="1"/>
  <c r="AE17" i="72"/>
  <c r="AD17" i="72"/>
  <c r="T17" i="72"/>
  <c r="U17" i="72" s="1"/>
  <c r="M17" i="72"/>
  <c r="L17" i="72"/>
  <c r="BE16" i="72"/>
  <c r="BD16" i="72"/>
  <c r="AW16" i="72"/>
  <c r="AV16" i="72"/>
  <c r="AL16" i="72"/>
  <c r="AM16" i="72" s="1"/>
  <c r="AE16" i="72"/>
  <c r="AD16" i="72"/>
  <c r="U16" i="72"/>
  <c r="T16" i="72"/>
  <c r="M16" i="72"/>
  <c r="L16" i="72"/>
  <c r="BD15" i="72"/>
  <c r="BE15" i="72" s="1"/>
  <c r="AW15" i="72"/>
  <c r="AV15" i="72"/>
  <c r="AM15" i="72"/>
  <c r="AL15" i="72"/>
  <c r="AE15" i="72"/>
  <c r="AD15" i="72"/>
  <c r="U15" i="72"/>
  <c r="T15" i="72"/>
  <c r="M15" i="72"/>
  <c r="L15" i="72"/>
  <c r="BD14" i="72"/>
  <c r="BE14" i="72" s="1"/>
  <c r="AV14" i="72"/>
  <c r="AW14" i="72" s="1"/>
  <c r="AM14" i="72"/>
  <c r="AL14" i="72"/>
  <c r="AE14" i="72"/>
  <c r="AD14" i="72"/>
  <c r="T14" i="72"/>
  <c r="U14" i="72" s="1"/>
  <c r="M14" i="72"/>
  <c r="L14" i="72"/>
  <c r="BD13" i="72"/>
  <c r="BE13" i="72" s="1"/>
  <c r="AV13" i="72"/>
  <c r="AW13" i="72" s="1"/>
  <c r="AL13" i="72"/>
  <c r="AM13" i="72" s="1"/>
  <c r="AD13" i="72"/>
  <c r="AC6" i="72" s="1"/>
  <c r="AD9" i="72" s="1"/>
  <c r="B13" i="72" s="1"/>
  <c r="U13" i="72"/>
  <c r="T13" i="72"/>
  <c r="L13" i="72"/>
  <c r="M13" i="72" s="1"/>
  <c r="BD12" i="72"/>
  <c r="BE12" i="72" s="1"/>
  <c r="AV12" i="72"/>
  <c r="AW12" i="72" s="1"/>
  <c r="AM12" i="72"/>
  <c r="AL12" i="72"/>
  <c r="AD12" i="72"/>
  <c r="AE12" i="72" s="1"/>
  <c r="T12" i="72"/>
  <c r="U12" i="72" s="1"/>
  <c r="L12" i="72"/>
  <c r="M12" i="72" s="1"/>
  <c r="FH11" i="72"/>
  <c r="FG11" i="72"/>
  <c r="EY11" i="72"/>
  <c r="EZ11" i="72" s="1"/>
  <c r="EZ9" i="72" s="1"/>
  <c r="EP11" i="72"/>
  <c r="EM4" i="72" s="1"/>
  <c r="EO4" i="72" s="1"/>
  <c r="EH11" i="72"/>
  <c r="EI11" i="72" s="1"/>
  <c r="EI9" i="72" s="1"/>
  <c r="DX11" i="72"/>
  <c r="DY11" i="72" s="1"/>
  <c r="DY9" i="72" s="1"/>
  <c r="DP11" i="72"/>
  <c r="DQ11" i="72" s="1"/>
  <c r="DQ9" i="72" s="1"/>
  <c r="DG11" i="72"/>
  <c r="DF11" i="72"/>
  <c r="CX11" i="72"/>
  <c r="CY11" i="72" s="1"/>
  <c r="CY9" i="72" s="1"/>
  <c r="CN11" i="72"/>
  <c r="CO11" i="72" s="1"/>
  <c r="CO9" i="72" s="1"/>
  <c r="CF11" i="72"/>
  <c r="CG11" i="72" s="1"/>
  <c r="CG9" i="72" s="1"/>
  <c r="BV11" i="72"/>
  <c r="BV6" i="72" s="1"/>
  <c r="BN11" i="72"/>
  <c r="BN6" i="72" s="1"/>
  <c r="BE11" i="72"/>
  <c r="BD11" i="72"/>
  <c r="AV11" i="72"/>
  <c r="AW11" i="72" s="1"/>
  <c r="AL11" i="72"/>
  <c r="AI3" i="72" s="1"/>
  <c r="AD11" i="72"/>
  <c r="AE11" i="72" s="1"/>
  <c r="T11" i="72"/>
  <c r="Q4" i="72" s="1"/>
  <c r="S4" i="72" s="1"/>
  <c r="L11" i="72"/>
  <c r="M11" i="72" s="1"/>
  <c r="M9" i="72" s="1"/>
  <c r="FH9" i="72"/>
  <c r="FH7" i="72" s="1"/>
  <c r="DG9" i="72"/>
  <c r="FG7" i="72"/>
  <c r="FF7" i="72" s="1"/>
  <c r="FG9" i="72" s="1"/>
  <c r="EY7" i="72"/>
  <c r="EX7" i="72"/>
  <c r="EP7" i="72"/>
  <c r="EO7" i="72" s="1"/>
  <c r="EP9" i="72" s="1"/>
  <c r="EH7" i="72"/>
  <c r="EG7" i="72"/>
  <c r="DX7" i="72"/>
  <c r="DW7" i="72" s="1"/>
  <c r="DP7" i="72"/>
  <c r="DO7" i="72"/>
  <c r="DG7" i="72"/>
  <c r="DF7" i="72"/>
  <c r="CX7" i="72"/>
  <c r="CX9" i="72" s="1"/>
  <c r="B21" i="72" s="1"/>
  <c r="CW7" i="72"/>
  <c r="CN7" i="72"/>
  <c r="CM7" i="72" s="1"/>
  <c r="CF7" i="72"/>
  <c r="CE7" i="72"/>
  <c r="BV7" i="72"/>
  <c r="BU7" i="72" s="1"/>
  <c r="BN7" i="72"/>
  <c r="BM7" i="72"/>
  <c r="BD7" i="72"/>
  <c r="BC7" i="72" s="1"/>
  <c r="AV7" i="72"/>
  <c r="AU7" i="72"/>
  <c r="AD7" i="72"/>
  <c r="AC7" i="72"/>
  <c r="Y2" i="72" s="1"/>
  <c r="L7" i="72"/>
  <c r="K7" i="72"/>
  <c r="FG6" i="72"/>
  <c r="FF6" i="72"/>
  <c r="EY6" i="72"/>
  <c r="EY9" i="72" s="1"/>
  <c r="EX6" i="72"/>
  <c r="EP6" i="72"/>
  <c r="EO6" i="72"/>
  <c r="EH6" i="72"/>
  <c r="EG6" i="72"/>
  <c r="DX6" i="72"/>
  <c r="DW6" i="72"/>
  <c r="DP6" i="72"/>
  <c r="DP9" i="72" s="1"/>
  <c r="DO6" i="72"/>
  <c r="DF6" i="72"/>
  <c r="DE6" i="72"/>
  <c r="CX6" i="72"/>
  <c r="CW6" i="72"/>
  <c r="CF6" i="72"/>
  <c r="CF9" i="72" s="1"/>
  <c r="B19" i="72" s="1"/>
  <c r="CE6" i="72"/>
  <c r="BD6" i="72"/>
  <c r="AV6" i="72"/>
  <c r="AD6" i="72"/>
  <c r="T6" i="72"/>
  <c r="L6" i="72"/>
  <c r="DG5" i="72"/>
  <c r="FF4" i="72"/>
  <c r="FD4" i="72"/>
  <c r="EV4" i="72"/>
  <c r="EX4" i="72" s="1"/>
  <c r="EE4" i="72"/>
  <c r="EG4" i="72" s="1"/>
  <c r="DM4" i="72"/>
  <c r="DO4" i="72" s="1"/>
  <c r="DE4" i="72"/>
  <c r="DC4" i="72"/>
  <c r="CU4" i="72"/>
  <c r="CW4" i="72" s="1"/>
  <c r="CC4" i="72"/>
  <c r="CE4" i="72" s="1"/>
  <c r="FH3" i="72"/>
  <c r="FG4" i="72" s="1"/>
  <c r="FG2" i="72" s="1"/>
  <c r="FF3" i="72"/>
  <c r="FD3" i="72"/>
  <c r="FD6" i="72" s="1"/>
  <c r="EV3" i="72"/>
  <c r="EE3" i="72"/>
  <c r="EG3" i="72" s="1"/>
  <c r="DM3" i="72"/>
  <c r="DG3" i="72"/>
  <c r="DE3" i="72"/>
  <c r="DC3" i="72"/>
  <c r="DC6" i="72" s="1"/>
  <c r="A22" i="72" s="1"/>
  <c r="CU3" i="72"/>
  <c r="CW3" i="72" s="1"/>
  <c r="CC3" i="72"/>
  <c r="AS3" i="72"/>
  <c r="AA3" i="72"/>
  <c r="AC3" i="72" s="1"/>
  <c r="I3" i="72"/>
  <c r="M7" i="72" l="1"/>
  <c r="M5" i="72"/>
  <c r="M3" i="72"/>
  <c r="DQ7" i="72"/>
  <c r="DQ5" i="72"/>
  <c r="DQ3" i="72"/>
  <c r="AK3" i="72"/>
  <c r="DY7" i="72"/>
  <c r="DY5" i="72"/>
  <c r="DY3" i="72"/>
  <c r="BE9" i="72"/>
  <c r="EI5" i="72"/>
  <c r="EI3" i="72"/>
  <c r="EH4" i="72" s="1"/>
  <c r="EH2" i="72" s="1"/>
  <c r="EE9" i="72" s="1"/>
  <c r="E25" i="72" s="1"/>
  <c r="EI7" i="72"/>
  <c r="EZ5" i="72"/>
  <c r="EZ7" i="72"/>
  <c r="EZ3" i="72"/>
  <c r="BM6" i="72"/>
  <c r="BN9" i="72"/>
  <c r="B17" i="72" s="1"/>
  <c r="BU6" i="72"/>
  <c r="BV9" i="72"/>
  <c r="B18" i="72" s="1"/>
  <c r="CG7" i="72"/>
  <c r="CG5" i="72"/>
  <c r="CG3" i="72"/>
  <c r="CO7" i="72"/>
  <c r="CO3" i="72"/>
  <c r="CO5" i="72"/>
  <c r="AQ4" i="72"/>
  <c r="DX9" i="72"/>
  <c r="CY3" i="72"/>
  <c r="CX4" i="72" s="1"/>
  <c r="CY5" i="72"/>
  <c r="CY7" i="72"/>
  <c r="K3" i="72"/>
  <c r="AU3" i="72"/>
  <c r="CE3" i="72"/>
  <c r="CC6" i="72" s="1"/>
  <c r="A19" i="72" s="1"/>
  <c r="DO3" i="72"/>
  <c r="DM6" i="72" s="1"/>
  <c r="EX3" i="72"/>
  <c r="EV6" i="72" s="1"/>
  <c r="K6" i="72"/>
  <c r="AU6" i="72"/>
  <c r="AV9" i="72" s="1"/>
  <c r="B15" i="72" s="1"/>
  <c r="BO11" i="72"/>
  <c r="BO9" i="72" s="1"/>
  <c r="AE13" i="72"/>
  <c r="AE9" i="72" s="1"/>
  <c r="Y4" i="72"/>
  <c r="AS6" i="72"/>
  <c r="A15" i="72" s="1"/>
  <c r="Q3" i="72"/>
  <c r="BA3" i="72"/>
  <c r="CK3" i="72"/>
  <c r="DU3" i="72"/>
  <c r="AA4" i="72"/>
  <c r="AC4" i="72" s="1"/>
  <c r="BA4" i="72"/>
  <c r="BC4" i="72" s="1"/>
  <c r="CK4" i="72"/>
  <c r="CM4" i="72" s="1"/>
  <c r="DU4" i="72"/>
  <c r="DW4" i="72" s="1"/>
  <c r="DE7" i="72"/>
  <c r="DF9" i="72" s="1"/>
  <c r="U11" i="72"/>
  <c r="BW11" i="72"/>
  <c r="BW9" i="72" s="1"/>
  <c r="U30" i="72"/>
  <c r="AW62" i="72"/>
  <c r="AW9" i="72" s="1"/>
  <c r="S6" i="72"/>
  <c r="T9" i="72" s="1"/>
  <c r="B12" i="72" s="1"/>
  <c r="BC6" i="72"/>
  <c r="BD9" i="72" s="1"/>
  <c r="B16" i="72" s="1"/>
  <c r="AL7" i="72"/>
  <c r="AK7" i="72" s="1"/>
  <c r="CN6" i="72"/>
  <c r="BK3" i="72"/>
  <c r="BK4" i="72"/>
  <c r="BM4" i="72" s="1"/>
  <c r="AA6" i="72"/>
  <c r="A13" i="72" s="1"/>
  <c r="CU6" i="72"/>
  <c r="A21" i="72" s="1"/>
  <c r="EE6" i="72"/>
  <c r="I4" i="72"/>
  <c r="K4" i="72" s="1"/>
  <c r="AI4" i="72"/>
  <c r="AK4" i="72" s="1"/>
  <c r="AM11" i="72"/>
  <c r="AM9" i="72" s="1"/>
  <c r="EQ11" i="72"/>
  <c r="EQ9" i="72" s="1"/>
  <c r="EH9" i="72"/>
  <c r="BS3" i="72"/>
  <c r="EM3" i="72"/>
  <c r="BS4" i="72"/>
  <c r="BU4" i="72" s="1"/>
  <c r="FH5" i="72"/>
  <c r="AL6" i="72"/>
  <c r="AW5" i="72" l="1"/>
  <c r="AW7" i="72"/>
  <c r="AW3" i="72"/>
  <c r="AV4" i="72" s="1"/>
  <c r="AE5" i="72"/>
  <c r="AE3" i="72"/>
  <c r="AD4" i="72" s="1"/>
  <c r="AE7" i="72"/>
  <c r="B22" i="72"/>
  <c r="DF4" i="72"/>
  <c r="DP4" i="72"/>
  <c r="DP2" i="72" s="1"/>
  <c r="DM9" i="72" s="1"/>
  <c r="E23" i="72" s="1"/>
  <c r="AM3" i="72"/>
  <c r="AM5" i="72"/>
  <c r="AM7" i="72"/>
  <c r="S3" i="72"/>
  <c r="O4" i="72" s="1"/>
  <c r="CF4" i="72"/>
  <c r="CF2" i="72" s="1"/>
  <c r="U9" i="72"/>
  <c r="C21" i="72"/>
  <c r="CX2" i="72"/>
  <c r="G4" i="72"/>
  <c r="AK6" i="72"/>
  <c r="AL9" i="72"/>
  <c r="B14" i="72" s="1"/>
  <c r="BO3" i="72"/>
  <c r="BN4" i="72" s="1"/>
  <c r="BO5" i="72"/>
  <c r="BO7" i="72"/>
  <c r="AY2" i="72"/>
  <c r="I6" i="72"/>
  <c r="A11" i="72" s="1"/>
  <c r="BE7" i="72"/>
  <c r="BE5" i="72"/>
  <c r="BE3" i="72"/>
  <c r="BM3" i="72"/>
  <c r="BK6" i="72"/>
  <c r="A17" i="72" s="1"/>
  <c r="G2" i="72"/>
  <c r="L9" i="72"/>
  <c r="B11" i="72" s="1"/>
  <c r="O2" i="72"/>
  <c r="EO3" i="72"/>
  <c r="EM6" i="72" s="1"/>
  <c r="CN9" i="72"/>
  <c r="B20" i="72" s="1"/>
  <c r="CM6" i="72"/>
  <c r="BW3" i="72"/>
  <c r="BW7" i="72"/>
  <c r="BW5" i="72"/>
  <c r="BU3" i="72"/>
  <c r="BS6" i="72"/>
  <c r="A18" i="72" s="1"/>
  <c r="AG2" i="72"/>
  <c r="DW3" i="72"/>
  <c r="DU6" i="72"/>
  <c r="DX4" i="72" s="1"/>
  <c r="DX2" i="72" s="1"/>
  <c r="CN4" i="72"/>
  <c r="EY4" i="72"/>
  <c r="EY2" i="72" s="1"/>
  <c r="EV9" i="72" s="1"/>
  <c r="AQ2" i="72"/>
  <c r="CM3" i="72"/>
  <c r="CK6" i="72"/>
  <c r="A20" i="72" s="1"/>
  <c r="AG4" i="72"/>
  <c r="EQ3" i="72"/>
  <c r="EQ5" i="72"/>
  <c r="EQ7" i="72"/>
  <c r="BC3" i="72"/>
  <c r="AY4" i="72" s="1"/>
  <c r="AI6" i="72"/>
  <c r="A14" i="72" s="1"/>
  <c r="BA6" i="72" l="1"/>
  <c r="A16" i="72" s="1"/>
  <c r="C17" i="72"/>
  <c r="BN2" i="72"/>
  <c r="C19" i="72"/>
  <c r="AL4" i="72"/>
  <c r="EP4" i="72"/>
  <c r="EP2" i="72" s="1"/>
  <c r="DF2" i="72"/>
  <c r="D22" i="72" s="1"/>
  <c r="C22" i="72"/>
  <c r="L4" i="72"/>
  <c r="CU9" i="72"/>
  <c r="E21" i="72" s="1"/>
  <c r="D21" i="72"/>
  <c r="BV4" i="72"/>
  <c r="BD4" i="72"/>
  <c r="U7" i="72"/>
  <c r="U5" i="72"/>
  <c r="U3" i="72"/>
  <c r="T4" i="72" s="1"/>
  <c r="C13" i="72"/>
  <c r="AD2" i="72"/>
  <c r="D19" i="72"/>
  <c r="CC9" i="72"/>
  <c r="E19" i="72" s="1"/>
  <c r="Q6" i="72"/>
  <c r="A12" i="72" s="1"/>
  <c r="AV2" i="72"/>
  <c r="C15" i="72"/>
  <c r="C20" i="72"/>
  <c r="CN2" i="72"/>
  <c r="D20" i="72" s="1"/>
  <c r="AS9" i="72" l="1"/>
  <c r="E15" i="72" s="1"/>
  <c r="D15" i="72"/>
  <c r="C11" i="72"/>
  <c r="L2" i="72"/>
  <c r="BD2" i="72"/>
  <c r="D16" i="72" s="1"/>
  <c r="C16" i="72"/>
  <c r="D13" i="72"/>
  <c r="AA9" i="72"/>
  <c r="E13" i="72" s="1"/>
  <c r="C18" i="72"/>
  <c r="BV2" i="72"/>
  <c r="D18" i="72" s="1"/>
  <c r="C14" i="72"/>
  <c r="AL2" i="72"/>
  <c r="D14" i="72" s="1"/>
  <c r="T2" i="72"/>
  <c r="D12" i="72" s="1"/>
  <c r="C12" i="72"/>
  <c r="D17" i="72"/>
  <c r="BK9" i="72"/>
  <c r="E17" i="72" s="1"/>
  <c r="D11" i="72" l="1"/>
  <c r="I9" i="72"/>
  <c r="E11" i="72" s="1"/>
  <c r="BD388" i="71" l="1"/>
  <c r="BE388" i="71" s="1"/>
  <c r="AW388" i="71"/>
  <c r="AV388" i="71"/>
  <c r="AL388" i="71"/>
  <c r="AM388" i="71" s="1"/>
  <c r="AD388" i="71"/>
  <c r="AE388" i="71" s="1"/>
  <c r="T388" i="71"/>
  <c r="U388" i="71" s="1"/>
  <c r="M388" i="71"/>
  <c r="L388" i="71"/>
  <c r="BD387" i="71"/>
  <c r="BE387" i="71" s="1"/>
  <c r="AW387" i="71"/>
  <c r="AV387" i="71"/>
  <c r="AL387" i="71"/>
  <c r="AM387" i="71" s="1"/>
  <c r="AD387" i="71"/>
  <c r="AE387" i="71" s="1"/>
  <c r="T387" i="71"/>
  <c r="U387" i="71" s="1"/>
  <c r="M387" i="71"/>
  <c r="L387" i="71"/>
  <c r="BD386" i="71"/>
  <c r="BE386" i="71" s="1"/>
  <c r="AW386" i="71"/>
  <c r="AV386" i="71"/>
  <c r="AL386" i="71"/>
  <c r="AM386" i="71" s="1"/>
  <c r="AD386" i="71"/>
  <c r="AE386" i="71" s="1"/>
  <c r="T386" i="71"/>
  <c r="U386" i="71" s="1"/>
  <c r="M386" i="71"/>
  <c r="L386" i="71"/>
  <c r="BD385" i="71"/>
  <c r="BE385" i="71" s="1"/>
  <c r="AW385" i="71"/>
  <c r="AV385" i="71"/>
  <c r="AL385" i="71"/>
  <c r="AM385" i="71" s="1"/>
  <c r="AD385" i="71"/>
  <c r="AE385" i="71" s="1"/>
  <c r="T385" i="71"/>
  <c r="U385" i="71" s="1"/>
  <c r="M385" i="71"/>
  <c r="L385" i="71"/>
  <c r="BD384" i="71"/>
  <c r="BE384" i="71" s="1"/>
  <c r="AW384" i="71"/>
  <c r="AV384" i="71"/>
  <c r="AL384" i="71"/>
  <c r="AM384" i="71" s="1"/>
  <c r="AD384" i="71"/>
  <c r="AE384" i="71" s="1"/>
  <c r="T384" i="71"/>
  <c r="U384" i="71" s="1"/>
  <c r="M384" i="71"/>
  <c r="L384" i="71"/>
  <c r="BD383" i="71"/>
  <c r="BE383" i="71" s="1"/>
  <c r="AW383" i="71"/>
  <c r="AV383" i="71"/>
  <c r="AL383" i="71"/>
  <c r="AM383" i="71" s="1"/>
  <c r="AD383" i="71"/>
  <c r="AE383" i="71" s="1"/>
  <c r="T383" i="71"/>
  <c r="U383" i="71" s="1"/>
  <c r="M383" i="71"/>
  <c r="L383" i="71"/>
  <c r="BD382" i="71"/>
  <c r="BE382" i="71" s="1"/>
  <c r="AW382" i="71"/>
  <c r="AV382" i="71"/>
  <c r="AL382" i="71"/>
  <c r="AM382" i="71" s="1"/>
  <c r="AD382" i="71"/>
  <c r="AE382" i="71" s="1"/>
  <c r="T382" i="71"/>
  <c r="U382" i="71" s="1"/>
  <c r="M382" i="71"/>
  <c r="L382" i="71"/>
  <c r="BD381" i="71"/>
  <c r="BE381" i="71" s="1"/>
  <c r="AW381" i="71"/>
  <c r="AV381" i="71"/>
  <c r="AL381" i="71"/>
  <c r="AM381" i="71" s="1"/>
  <c r="AD381" i="71"/>
  <c r="AE381" i="71" s="1"/>
  <c r="T381" i="71"/>
  <c r="U381" i="71" s="1"/>
  <c r="M381" i="71"/>
  <c r="L381" i="71"/>
  <c r="BD380" i="71"/>
  <c r="BE380" i="71" s="1"/>
  <c r="AW380" i="71"/>
  <c r="AV380" i="71"/>
  <c r="AL380" i="71"/>
  <c r="AM380" i="71" s="1"/>
  <c r="AD380" i="71"/>
  <c r="AE380" i="71" s="1"/>
  <c r="T380" i="71"/>
  <c r="U380" i="71" s="1"/>
  <c r="M380" i="71"/>
  <c r="L380" i="71"/>
  <c r="BD379" i="71"/>
  <c r="BE379" i="71" s="1"/>
  <c r="AW379" i="71"/>
  <c r="AV379" i="71"/>
  <c r="AL379" i="71"/>
  <c r="AM379" i="71" s="1"/>
  <c r="AD379" i="71"/>
  <c r="AE379" i="71" s="1"/>
  <c r="T379" i="71"/>
  <c r="U379" i="71" s="1"/>
  <c r="M379" i="71"/>
  <c r="L379" i="71"/>
  <c r="BD378" i="71"/>
  <c r="BE378" i="71" s="1"/>
  <c r="AW378" i="71"/>
  <c r="AV378" i="71"/>
  <c r="AL378" i="71"/>
  <c r="AM378" i="71" s="1"/>
  <c r="AD378" i="71"/>
  <c r="AE378" i="71" s="1"/>
  <c r="T378" i="71"/>
  <c r="U378" i="71" s="1"/>
  <c r="M378" i="71"/>
  <c r="L378" i="71"/>
  <c r="BD377" i="71"/>
  <c r="BE377" i="71" s="1"/>
  <c r="AW377" i="71"/>
  <c r="AV377" i="71"/>
  <c r="AL377" i="71"/>
  <c r="AM377" i="71" s="1"/>
  <c r="AD377" i="71"/>
  <c r="AE377" i="71" s="1"/>
  <c r="T377" i="71"/>
  <c r="U377" i="71" s="1"/>
  <c r="M377" i="71"/>
  <c r="L377" i="71"/>
  <c r="BD376" i="71"/>
  <c r="BE376" i="71" s="1"/>
  <c r="AW376" i="71"/>
  <c r="AV376" i="71"/>
  <c r="AL376" i="71"/>
  <c r="AM376" i="71" s="1"/>
  <c r="AD376" i="71"/>
  <c r="AE376" i="71" s="1"/>
  <c r="T376" i="71"/>
  <c r="U376" i="71" s="1"/>
  <c r="M376" i="71"/>
  <c r="L376" i="71"/>
  <c r="BD375" i="71"/>
  <c r="BE375" i="71" s="1"/>
  <c r="AW375" i="71"/>
  <c r="AV375" i="71"/>
  <c r="AL375" i="71"/>
  <c r="AM375" i="71" s="1"/>
  <c r="AD375" i="71"/>
  <c r="AE375" i="71" s="1"/>
  <c r="T375" i="71"/>
  <c r="U375" i="71" s="1"/>
  <c r="M375" i="71"/>
  <c r="L375" i="71"/>
  <c r="BD374" i="71"/>
  <c r="BE374" i="71" s="1"/>
  <c r="AW374" i="71"/>
  <c r="AV374" i="71"/>
  <c r="AL374" i="71"/>
  <c r="AM374" i="71" s="1"/>
  <c r="AD374" i="71"/>
  <c r="AE374" i="71" s="1"/>
  <c r="T374" i="71"/>
  <c r="U374" i="71" s="1"/>
  <c r="M374" i="71"/>
  <c r="L374" i="71"/>
  <c r="BD373" i="71"/>
  <c r="BE373" i="71" s="1"/>
  <c r="AW373" i="71"/>
  <c r="AV373" i="71"/>
  <c r="AL373" i="71"/>
  <c r="AM373" i="71" s="1"/>
  <c r="AD373" i="71"/>
  <c r="AE373" i="71" s="1"/>
  <c r="T373" i="71"/>
  <c r="U373" i="71" s="1"/>
  <c r="M373" i="71"/>
  <c r="L373" i="71"/>
  <c r="BD372" i="71"/>
  <c r="BE372" i="71" s="1"/>
  <c r="AW372" i="71"/>
  <c r="AV372" i="71"/>
  <c r="AL372" i="71"/>
  <c r="AM372" i="71" s="1"/>
  <c r="AD372" i="71"/>
  <c r="AE372" i="71" s="1"/>
  <c r="T372" i="71"/>
  <c r="U372" i="71" s="1"/>
  <c r="M372" i="71"/>
  <c r="L372" i="71"/>
  <c r="BD371" i="71"/>
  <c r="BE371" i="71" s="1"/>
  <c r="AW371" i="71"/>
  <c r="AV371" i="71"/>
  <c r="AL371" i="71"/>
  <c r="AM371" i="71" s="1"/>
  <c r="AD371" i="71"/>
  <c r="AE371" i="71" s="1"/>
  <c r="T371" i="71"/>
  <c r="U371" i="71" s="1"/>
  <c r="M371" i="71"/>
  <c r="L371" i="71"/>
  <c r="BD370" i="71"/>
  <c r="BE370" i="71" s="1"/>
  <c r="AW370" i="71"/>
  <c r="AV370" i="71"/>
  <c r="AL370" i="71"/>
  <c r="AM370" i="71" s="1"/>
  <c r="AD370" i="71"/>
  <c r="AE370" i="71" s="1"/>
  <c r="T370" i="71"/>
  <c r="U370" i="71" s="1"/>
  <c r="M370" i="71"/>
  <c r="L370" i="71"/>
  <c r="BD369" i="71"/>
  <c r="BE369" i="71" s="1"/>
  <c r="AW369" i="71"/>
  <c r="AV369" i="71"/>
  <c r="AL369" i="71"/>
  <c r="AM369" i="71" s="1"/>
  <c r="AD369" i="71"/>
  <c r="AE369" i="71" s="1"/>
  <c r="T369" i="71"/>
  <c r="U369" i="71" s="1"/>
  <c r="M369" i="71"/>
  <c r="L369" i="71"/>
  <c r="BD368" i="71"/>
  <c r="BE368" i="71" s="1"/>
  <c r="AW368" i="71"/>
  <c r="AV368" i="71"/>
  <c r="AL368" i="71"/>
  <c r="AM368" i="71" s="1"/>
  <c r="AD368" i="71"/>
  <c r="AE368" i="71" s="1"/>
  <c r="T368" i="71"/>
  <c r="U368" i="71" s="1"/>
  <c r="M368" i="71"/>
  <c r="L368" i="71"/>
  <c r="BD367" i="71"/>
  <c r="BE367" i="71" s="1"/>
  <c r="AW367" i="71"/>
  <c r="AV367" i="71"/>
  <c r="AL367" i="71"/>
  <c r="AM367" i="71" s="1"/>
  <c r="AD367" i="71"/>
  <c r="AE367" i="71" s="1"/>
  <c r="T367" i="71"/>
  <c r="U367" i="71" s="1"/>
  <c r="M367" i="71"/>
  <c r="L367" i="71"/>
  <c r="BD366" i="71"/>
  <c r="BE366" i="71" s="1"/>
  <c r="AW366" i="71"/>
  <c r="AV366" i="71"/>
  <c r="AL366" i="71"/>
  <c r="AM366" i="71" s="1"/>
  <c r="AD366" i="71"/>
  <c r="AE366" i="71" s="1"/>
  <c r="T366" i="71"/>
  <c r="U366" i="71" s="1"/>
  <c r="M366" i="71"/>
  <c r="L366" i="71"/>
  <c r="BD365" i="71"/>
  <c r="BE365" i="71" s="1"/>
  <c r="AW365" i="71"/>
  <c r="AV365" i="71"/>
  <c r="AL365" i="71"/>
  <c r="AM365" i="71" s="1"/>
  <c r="AD365" i="71"/>
  <c r="AE365" i="71" s="1"/>
  <c r="T365" i="71"/>
  <c r="U365" i="71" s="1"/>
  <c r="M365" i="71"/>
  <c r="L365" i="71"/>
  <c r="BD364" i="71"/>
  <c r="BE364" i="71" s="1"/>
  <c r="AW364" i="71"/>
  <c r="AV364" i="71"/>
  <c r="AL364" i="71"/>
  <c r="AM364" i="71" s="1"/>
  <c r="AD364" i="71"/>
  <c r="AE364" i="71" s="1"/>
  <c r="T364" i="71"/>
  <c r="U364" i="71" s="1"/>
  <c r="M364" i="71"/>
  <c r="L364" i="71"/>
  <c r="BD363" i="71"/>
  <c r="BE363" i="71" s="1"/>
  <c r="AW363" i="71"/>
  <c r="AV363" i="71"/>
  <c r="AL363" i="71"/>
  <c r="AM363" i="71" s="1"/>
  <c r="AD363" i="71"/>
  <c r="AE363" i="71" s="1"/>
  <c r="T363" i="71"/>
  <c r="U363" i="71" s="1"/>
  <c r="M363" i="71"/>
  <c r="L363" i="71"/>
  <c r="BD362" i="71"/>
  <c r="BE362" i="71" s="1"/>
  <c r="AW362" i="71"/>
  <c r="AV362" i="71"/>
  <c r="AL362" i="71"/>
  <c r="AM362" i="71" s="1"/>
  <c r="AD362" i="71"/>
  <c r="AE362" i="71" s="1"/>
  <c r="T362" i="71"/>
  <c r="U362" i="71" s="1"/>
  <c r="M362" i="71"/>
  <c r="L362" i="71"/>
  <c r="BD361" i="71"/>
  <c r="BE361" i="71" s="1"/>
  <c r="AW361" i="71"/>
  <c r="AV361" i="71"/>
  <c r="AL361" i="71"/>
  <c r="AM361" i="71" s="1"/>
  <c r="AD361" i="71"/>
  <c r="AE361" i="71" s="1"/>
  <c r="T361" i="71"/>
  <c r="U361" i="71" s="1"/>
  <c r="M361" i="71"/>
  <c r="L361" i="71"/>
  <c r="BD360" i="71"/>
  <c r="BE360" i="71" s="1"/>
  <c r="AW360" i="71"/>
  <c r="AV360" i="71"/>
  <c r="AL360" i="71"/>
  <c r="AM360" i="71" s="1"/>
  <c r="AD360" i="71"/>
  <c r="AE360" i="71" s="1"/>
  <c r="T360" i="71"/>
  <c r="U360" i="71" s="1"/>
  <c r="M360" i="71"/>
  <c r="L360" i="71"/>
  <c r="BD359" i="71"/>
  <c r="BE359" i="71" s="1"/>
  <c r="AW359" i="71"/>
  <c r="AV359" i="71"/>
  <c r="AL359" i="71"/>
  <c r="AM359" i="71" s="1"/>
  <c r="AD359" i="71"/>
  <c r="AE359" i="71" s="1"/>
  <c r="T359" i="71"/>
  <c r="U359" i="71" s="1"/>
  <c r="M359" i="71"/>
  <c r="L359" i="71"/>
  <c r="BD358" i="71"/>
  <c r="BE358" i="71" s="1"/>
  <c r="AW358" i="71"/>
  <c r="AV358" i="71"/>
  <c r="AL358" i="71"/>
  <c r="AM358" i="71" s="1"/>
  <c r="AD358" i="71"/>
  <c r="AE358" i="71" s="1"/>
  <c r="T358" i="71"/>
  <c r="U358" i="71" s="1"/>
  <c r="M358" i="71"/>
  <c r="L358" i="71"/>
  <c r="BD357" i="71"/>
  <c r="BE357" i="71" s="1"/>
  <c r="AW357" i="71"/>
  <c r="AV357" i="71"/>
  <c r="AL357" i="71"/>
  <c r="AM357" i="71" s="1"/>
  <c r="AD357" i="71"/>
  <c r="AE357" i="71" s="1"/>
  <c r="T357" i="71"/>
  <c r="U357" i="71" s="1"/>
  <c r="M357" i="71"/>
  <c r="L357" i="71"/>
  <c r="BE356" i="71"/>
  <c r="BD356" i="71"/>
  <c r="AW356" i="71"/>
  <c r="AV356" i="71"/>
  <c r="AL356" i="71"/>
  <c r="AM356" i="71" s="1"/>
  <c r="AD356" i="71"/>
  <c r="AE356" i="71" s="1"/>
  <c r="T356" i="71"/>
  <c r="U356" i="71" s="1"/>
  <c r="M356" i="71"/>
  <c r="L356" i="71"/>
  <c r="BD355" i="71"/>
  <c r="BE355" i="71" s="1"/>
  <c r="AW355" i="71"/>
  <c r="AV355" i="71"/>
  <c r="AL355" i="71"/>
  <c r="AM355" i="71" s="1"/>
  <c r="AD355" i="71"/>
  <c r="AE355" i="71" s="1"/>
  <c r="T355" i="71"/>
  <c r="U355" i="71" s="1"/>
  <c r="M355" i="71"/>
  <c r="L355" i="71"/>
  <c r="BE354" i="71"/>
  <c r="BD354" i="71"/>
  <c r="AW354" i="71"/>
  <c r="AV354" i="71"/>
  <c r="AL354" i="71"/>
  <c r="AM354" i="71" s="1"/>
  <c r="AD354" i="71"/>
  <c r="AE354" i="71" s="1"/>
  <c r="T354" i="71"/>
  <c r="U354" i="71" s="1"/>
  <c r="M354" i="71"/>
  <c r="L354" i="71"/>
  <c r="BD353" i="71"/>
  <c r="BE353" i="71" s="1"/>
  <c r="AW353" i="71"/>
  <c r="AV353" i="71"/>
  <c r="AL353" i="71"/>
  <c r="AM353" i="71" s="1"/>
  <c r="AD353" i="71"/>
  <c r="AE353" i="71" s="1"/>
  <c r="T353" i="71"/>
  <c r="U353" i="71" s="1"/>
  <c r="M353" i="71"/>
  <c r="L353" i="71"/>
  <c r="BE352" i="71"/>
  <c r="BD352" i="71"/>
  <c r="AW352" i="71"/>
  <c r="AV352" i="71"/>
  <c r="AL352" i="71"/>
  <c r="AM352" i="71" s="1"/>
  <c r="AD352" i="71"/>
  <c r="AE352" i="71" s="1"/>
  <c r="T352" i="71"/>
  <c r="U352" i="71" s="1"/>
  <c r="M352" i="71"/>
  <c r="L352" i="71"/>
  <c r="BD351" i="71"/>
  <c r="BE351" i="71" s="1"/>
  <c r="AW351" i="71"/>
  <c r="AV351" i="71"/>
  <c r="AL351" i="71"/>
  <c r="AM351" i="71" s="1"/>
  <c r="AD351" i="71"/>
  <c r="AE351" i="71" s="1"/>
  <c r="T351" i="71"/>
  <c r="U351" i="71" s="1"/>
  <c r="M351" i="71"/>
  <c r="L351" i="71"/>
  <c r="BE350" i="71"/>
  <c r="BD350" i="71"/>
  <c r="AW350" i="71"/>
  <c r="AV350" i="71"/>
  <c r="AL350" i="71"/>
  <c r="AM350" i="71" s="1"/>
  <c r="AD350" i="71"/>
  <c r="AE350" i="71" s="1"/>
  <c r="T350" i="71"/>
  <c r="U350" i="71" s="1"/>
  <c r="M350" i="71"/>
  <c r="L350" i="71"/>
  <c r="BD349" i="71"/>
  <c r="BE349" i="71" s="1"/>
  <c r="AW349" i="71"/>
  <c r="AV349" i="71"/>
  <c r="AL349" i="71"/>
  <c r="AM349" i="71" s="1"/>
  <c r="AD349" i="71"/>
  <c r="AE349" i="71" s="1"/>
  <c r="T349" i="71"/>
  <c r="U349" i="71" s="1"/>
  <c r="M349" i="71"/>
  <c r="L349" i="71"/>
  <c r="BE348" i="71"/>
  <c r="BD348" i="71"/>
  <c r="AW348" i="71"/>
  <c r="AV348" i="71"/>
  <c r="AL348" i="71"/>
  <c r="AM348" i="71" s="1"/>
  <c r="AD348" i="71"/>
  <c r="AE348" i="71" s="1"/>
  <c r="T348" i="71"/>
  <c r="U348" i="71" s="1"/>
  <c r="M348" i="71"/>
  <c r="L348" i="71"/>
  <c r="BD347" i="71"/>
  <c r="BE347" i="71" s="1"/>
  <c r="AW347" i="71"/>
  <c r="AV347" i="71"/>
  <c r="AL347" i="71"/>
  <c r="AM347" i="71" s="1"/>
  <c r="AD347" i="71"/>
  <c r="AE347" i="71" s="1"/>
  <c r="T347" i="71"/>
  <c r="U347" i="71" s="1"/>
  <c r="M347" i="71"/>
  <c r="L347" i="71"/>
  <c r="BE346" i="71"/>
  <c r="BD346" i="71"/>
  <c r="AW346" i="71"/>
  <c r="AV346" i="71"/>
  <c r="AL346" i="71"/>
  <c r="AM346" i="71" s="1"/>
  <c r="AD346" i="71"/>
  <c r="AE346" i="71" s="1"/>
  <c r="T346" i="71"/>
  <c r="U346" i="71" s="1"/>
  <c r="M346" i="71"/>
  <c r="L346" i="71"/>
  <c r="BD345" i="71"/>
  <c r="BE345" i="71" s="1"/>
  <c r="AW345" i="71"/>
  <c r="AV345" i="71"/>
  <c r="AL345" i="71"/>
  <c r="AM345" i="71" s="1"/>
  <c r="AD345" i="71"/>
  <c r="AE345" i="71" s="1"/>
  <c r="T345" i="71"/>
  <c r="U345" i="71" s="1"/>
  <c r="M345" i="71"/>
  <c r="L345" i="71"/>
  <c r="BE344" i="71"/>
  <c r="BD344" i="71"/>
  <c r="AW344" i="71"/>
  <c r="AV344" i="71"/>
  <c r="AL344" i="71"/>
  <c r="AM344" i="71" s="1"/>
  <c r="AD344" i="71"/>
  <c r="AE344" i="71" s="1"/>
  <c r="T344" i="71"/>
  <c r="U344" i="71" s="1"/>
  <c r="M344" i="71"/>
  <c r="L344" i="71"/>
  <c r="BD343" i="71"/>
  <c r="BE343" i="71" s="1"/>
  <c r="AW343" i="71"/>
  <c r="AV343" i="71"/>
  <c r="AL343" i="71"/>
  <c r="AM343" i="71" s="1"/>
  <c r="AD343" i="71"/>
  <c r="AE343" i="71" s="1"/>
  <c r="T343" i="71"/>
  <c r="U343" i="71" s="1"/>
  <c r="M343" i="71"/>
  <c r="L343" i="71"/>
  <c r="BE342" i="71"/>
  <c r="BD342" i="71"/>
  <c r="AW342" i="71"/>
  <c r="AV342" i="71"/>
  <c r="AL342" i="71"/>
  <c r="AM342" i="71" s="1"/>
  <c r="AD342" i="71"/>
  <c r="AE342" i="71" s="1"/>
  <c r="T342" i="71"/>
  <c r="U342" i="71" s="1"/>
  <c r="M342" i="71"/>
  <c r="L342" i="71"/>
  <c r="BD341" i="71"/>
  <c r="BE341" i="71" s="1"/>
  <c r="AW341" i="71"/>
  <c r="AV341" i="71"/>
  <c r="AL341" i="71"/>
  <c r="AM341" i="71" s="1"/>
  <c r="AD341" i="71"/>
  <c r="AE341" i="71" s="1"/>
  <c r="T341" i="71"/>
  <c r="U341" i="71" s="1"/>
  <c r="M341" i="71"/>
  <c r="L341" i="71"/>
  <c r="BE340" i="71"/>
  <c r="BD340" i="71"/>
  <c r="AW340" i="71"/>
  <c r="AV340" i="71"/>
  <c r="AL340" i="71"/>
  <c r="AM340" i="71" s="1"/>
  <c r="AD340" i="71"/>
  <c r="AE340" i="71" s="1"/>
  <c r="T340" i="71"/>
  <c r="U340" i="71" s="1"/>
  <c r="M340" i="71"/>
  <c r="L340" i="71"/>
  <c r="BD339" i="71"/>
  <c r="BE339" i="71" s="1"/>
  <c r="AW339" i="71"/>
  <c r="AV339" i="71"/>
  <c r="AL339" i="71"/>
  <c r="AM339" i="71" s="1"/>
  <c r="AD339" i="71"/>
  <c r="AE339" i="71" s="1"/>
  <c r="T339" i="71"/>
  <c r="U339" i="71" s="1"/>
  <c r="M339" i="71"/>
  <c r="L339" i="71"/>
  <c r="BE338" i="71"/>
  <c r="BD338" i="71"/>
  <c r="AW338" i="71"/>
  <c r="AV338" i="71"/>
  <c r="AL338" i="71"/>
  <c r="AM338" i="71" s="1"/>
  <c r="AD338" i="71"/>
  <c r="AE338" i="71" s="1"/>
  <c r="T338" i="71"/>
  <c r="U338" i="71" s="1"/>
  <c r="M338" i="71"/>
  <c r="L338" i="71"/>
  <c r="BD337" i="71"/>
  <c r="BE337" i="71" s="1"/>
  <c r="AW337" i="71"/>
  <c r="AV337" i="71"/>
  <c r="AL337" i="71"/>
  <c r="AM337" i="71" s="1"/>
  <c r="AD337" i="71"/>
  <c r="AE337" i="71" s="1"/>
  <c r="T337" i="71"/>
  <c r="U337" i="71" s="1"/>
  <c r="M337" i="71"/>
  <c r="L337" i="71"/>
  <c r="BE336" i="71"/>
  <c r="BD336" i="71"/>
  <c r="AW336" i="71"/>
  <c r="AV336" i="71"/>
  <c r="AL336" i="71"/>
  <c r="AM336" i="71" s="1"/>
  <c r="AD336" i="71"/>
  <c r="AE336" i="71" s="1"/>
  <c r="T336" i="71"/>
  <c r="U336" i="71" s="1"/>
  <c r="M336" i="71"/>
  <c r="L336" i="71"/>
  <c r="BD335" i="71"/>
  <c r="BE335" i="71" s="1"/>
  <c r="AW335" i="71"/>
  <c r="AV335" i="71"/>
  <c r="AL335" i="71"/>
  <c r="AM335" i="71" s="1"/>
  <c r="AD335" i="71"/>
  <c r="AE335" i="71" s="1"/>
  <c r="T335" i="71"/>
  <c r="U335" i="71" s="1"/>
  <c r="M335" i="71"/>
  <c r="L335" i="71"/>
  <c r="BE334" i="71"/>
  <c r="BD334" i="71"/>
  <c r="AW334" i="71"/>
  <c r="AV334" i="71"/>
  <c r="AL334" i="71"/>
  <c r="AM334" i="71" s="1"/>
  <c r="AD334" i="71"/>
  <c r="AE334" i="71" s="1"/>
  <c r="T334" i="71"/>
  <c r="U334" i="71" s="1"/>
  <c r="M334" i="71"/>
  <c r="L334" i="71"/>
  <c r="BD333" i="71"/>
  <c r="BE333" i="71" s="1"/>
  <c r="AW333" i="71"/>
  <c r="AV333" i="71"/>
  <c r="AL333" i="71"/>
  <c r="AM333" i="71" s="1"/>
  <c r="AD333" i="71"/>
  <c r="AE333" i="71" s="1"/>
  <c r="T333" i="71"/>
  <c r="U333" i="71" s="1"/>
  <c r="M333" i="71"/>
  <c r="L333" i="71"/>
  <c r="BE332" i="71"/>
  <c r="BD332" i="71"/>
  <c r="AW332" i="71"/>
  <c r="AV332" i="71"/>
  <c r="AL332" i="71"/>
  <c r="AM332" i="71" s="1"/>
  <c r="AD332" i="71"/>
  <c r="AE332" i="71" s="1"/>
  <c r="T332" i="71"/>
  <c r="U332" i="71" s="1"/>
  <c r="M332" i="71"/>
  <c r="L332" i="71"/>
  <c r="BD331" i="71"/>
  <c r="BE331" i="71" s="1"/>
  <c r="AW331" i="71"/>
  <c r="AV331" i="71"/>
  <c r="AL331" i="71"/>
  <c r="AM331" i="71" s="1"/>
  <c r="AD331" i="71"/>
  <c r="AE331" i="71" s="1"/>
  <c r="T331" i="71"/>
  <c r="U331" i="71" s="1"/>
  <c r="M331" i="71"/>
  <c r="L331" i="71"/>
  <c r="BE330" i="71"/>
  <c r="BD330" i="71"/>
  <c r="AW330" i="71"/>
  <c r="AV330" i="71"/>
  <c r="AL330" i="71"/>
  <c r="AM330" i="71" s="1"/>
  <c r="AE330" i="71"/>
  <c r="AD330" i="71"/>
  <c r="T330" i="71"/>
  <c r="U330" i="71" s="1"/>
  <c r="M330" i="71"/>
  <c r="L330" i="71"/>
  <c r="BD329" i="71"/>
  <c r="BE329" i="71" s="1"/>
  <c r="AW329" i="71"/>
  <c r="AV329" i="71"/>
  <c r="AL329" i="71"/>
  <c r="AM329" i="71" s="1"/>
  <c r="AE329" i="71"/>
  <c r="AD329" i="71"/>
  <c r="T329" i="71"/>
  <c r="U329" i="71" s="1"/>
  <c r="M329" i="71"/>
  <c r="L329" i="71"/>
  <c r="BD328" i="71"/>
  <c r="BE328" i="71" s="1"/>
  <c r="AW328" i="71"/>
  <c r="AV328" i="71"/>
  <c r="AL328" i="71"/>
  <c r="AM328" i="71" s="1"/>
  <c r="AE328" i="71"/>
  <c r="AD328" i="71"/>
  <c r="T328" i="71"/>
  <c r="U328" i="71" s="1"/>
  <c r="M328" i="71"/>
  <c r="L328" i="71"/>
  <c r="BD327" i="71"/>
  <c r="BE327" i="71" s="1"/>
  <c r="AW327" i="71"/>
  <c r="AV327" i="71"/>
  <c r="AL327" i="71"/>
  <c r="AM327" i="71" s="1"/>
  <c r="AE327" i="71"/>
  <c r="AD327" i="71"/>
  <c r="T327" i="71"/>
  <c r="U327" i="71" s="1"/>
  <c r="M327" i="71"/>
  <c r="L327" i="71"/>
  <c r="BD326" i="71"/>
  <c r="BE326" i="71" s="1"/>
  <c r="AW326" i="71"/>
  <c r="AV326" i="71"/>
  <c r="AL326" i="71"/>
  <c r="AM326" i="71" s="1"/>
  <c r="AD326" i="71"/>
  <c r="AE326" i="71" s="1"/>
  <c r="T326" i="71"/>
  <c r="U326" i="71" s="1"/>
  <c r="M326" i="71"/>
  <c r="L326" i="71"/>
  <c r="BD325" i="71"/>
  <c r="BE325" i="71" s="1"/>
  <c r="AW325" i="71"/>
  <c r="AV325" i="71"/>
  <c r="AL325" i="71"/>
  <c r="AM325" i="71" s="1"/>
  <c r="AD325" i="71"/>
  <c r="AE325" i="71" s="1"/>
  <c r="T325" i="71"/>
  <c r="U325" i="71" s="1"/>
  <c r="M325" i="71"/>
  <c r="L325" i="71"/>
  <c r="BE324" i="71"/>
  <c r="BD324" i="71"/>
  <c r="AW324" i="71"/>
  <c r="AV324" i="71"/>
  <c r="AL324" i="71"/>
  <c r="AM324" i="71" s="1"/>
  <c r="AE324" i="71"/>
  <c r="AD324" i="71"/>
  <c r="T324" i="71"/>
  <c r="U324" i="71" s="1"/>
  <c r="M324" i="71"/>
  <c r="L324" i="71"/>
  <c r="BD323" i="71"/>
  <c r="BE323" i="71" s="1"/>
  <c r="AW323" i="71"/>
  <c r="AV323" i="71"/>
  <c r="AL323" i="71"/>
  <c r="AM323" i="71" s="1"/>
  <c r="AE323" i="71"/>
  <c r="AD323" i="71"/>
  <c r="T323" i="71"/>
  <c r="U323" i="71" s="1"/>
  <c r="M323" i="71"/>
  <c r="L323" i="71"/>
  <c r="BD322" i="71"/>
  <c r="BE322" i="71" s="1"/>
  <c r="AW322" i="71"/>
  <c r="AV322" i="71"/>
  <c r="AL322" i="71"/>
  <c r="AM322" i="71" s="1"/>
  <c r="AE322" i="71"/>
  <c r="AD322" i="71"/>
  <c r="T322" i="71"/>
  <c r="U322" i="71" s="1"/>
  <c r="M322" i="71"/>
  <c r="L322" i="71"/>
  <c r="BD321" i="71"/>
  <c r="BE321" i="71" s="1"/>
  <c r="AW321" i="71"/>
  <c r="AV321" i="71"/>
  <c r="AL321" i="71"/>
  <c r="AM321" i="71" s="1"/>
  <c r="AE321" i="71"/>
  <c r="AD321" i="71"/>
  <c r="T321" i="71"/>
  <c r="U321" i="71" s="1"/>
  <c r="L321" i="71"/>
  <c r="M321" i="71" s="1"/>
  <c r="BD320" i="71"/>
  <c r="BE320" i="71" s="1"/>
  <c r="AW320" i="71"/>
  <c r="AV320" i="71"/>
  <c r="AL320" i="71"/>
  <c r="AM320" i="71" s="1"/>
  <c r="AE320" i="71"/>
  <c r="AD320" i="71"/>
  <c r="T320" i="71"/>
  <c r="U320" i="71" s="1"/>
  <c r="M320" i="71"/>
  <c r="L320" i="71"/>
  <c r="BD319" i="71"/>
  <c r="BE319" i="71" s="1"/>
  <c r="AW319" i="71"/>
  <c r="AV319" i="71"/>
  <c r="AL319" i="71"/>
  <c r="AM319" i="71" s="1"/>
  <c r="AE319" i="71"/>
  <c r="AD319" i="71"/>
  <c r="T319" i="71"/>
  <c r="U319" i="71" s="1"/>
  <c r="M319" i="71"/>
  <c r="L319" i="71"/>
  <c r="BE318" i="71"/>
  <c r="BD318" i="71"/>
  <c r="AW318" i="71"/>
  <c r="AV318" i="71"/>
  <c r="AL318" i="71"/>
  <c r="AM318" i="71" s="1"/>
  <c r="AE318" i="71"/>
  <c r="AD318" i="71"/>
  <c r="T318" i="71"/>
  <c r="U318" i="71" s="1"/>
  <c r="L318" i="71"/>
  <c r="M318" i="71" s="1"/>
  <c r="BD317" i="71"/>
  <c r="BE317" i="71" s="1"/>
  <c r="AW317" i="71"/>
  <c r="AV317" i="71"/>
  <c r="AL317" i="71"/>
  <c r="AM317" i="71" s="1"/>
  <c r="AE317" i="71"/>
  <c r="AD317" i="71"/>
  <c r="T317" i="71"/>
  <c r="U317" i="71" s="1"/>
  <c r="L317" i="71"/>
  <c r="M317" i="71" s="1"/>
  <c r="BD316" i="71"/>
  <c r="BE316" i="71" s="1"/>
  <c r="AV316" i="71"/>
  <c r="AW316" i="71" s="1"/>
  <c r="AL316" i="71"/>
  <c r="AM316" i="71" s="1"/>
  <c r="AE316" i="71"/>
  <c r="AD316" i="71"/>
  <c r="T316" i="71"/>
  <c r="U316" i="71" s="1"/>
  <c r="L316" i="71"/>
  <c r="M316" i="71" s="1"/>
  <c r="BD315" i="71"/>
  <c r="BE315" i="71" s="1"/>
  <c r="AV315" i="71"/>
  <c r="AW315" i="71" s="1"/>
  <c r="AL315" i="71"/>
  <c r="AM315" i="71" s="1"/>
  <c r="AE315" i="71"/>
  <c r="AD315" i="71"/>
  <c r="T315" i="71"/>
  <c r="U315" i="71" s="1"/>
  <c r="L315" i="71"/>
  <c r="M315" i="71" s="1"/>
  <c r="BD314" i="71"/>
  <c r="BE314" i="71" s="1"/>
  <c r="AV314" i="71"/>
  <c r="AW314" i="71" s="1"/>
  <c r="AL314" i="71"/>
  <c r="AM314" i="71" s="1"/>
  <c r="AE314" i="71"/>
  <c r="AD314" i="71"/>
  <c r="T314" i="71"/>
  <c r="U314" i="71" s="1"/>
  <c r="M314" i="71"/>
  <c r="L314" i="71"/>
  <c r="BD313" i="71"/>
  <c r="BE313" i="71" s="1"/>
  <c r="AV313" i="71"/>
  <c r="AW313" i="71" s="1"/>
  <c r="AL313" i="71"/>
  <c r="AM313" i="71" s="1"/>
  <c r="AE313" i="71"/>
  <c r="AD313" i="71"/>
  <c r="T313" i="71"/>
  <c r="U313" i="71" s="1"/>
  <c r="M313" i="71"/>
  <c r="L313" i="71"/>
  <c r="BE312" i="71"/>
  <c r="BD312" i="71"/>
  <c r="AV312" i="71"/>
  <c r="AW312" i="71" s="1"/>
  <c r="AL312" i="71"/>
  <c r="AM312" i="71" s="1"/>
  <c r="AE312" i="71"/>
  <c r="AD312" i="71"/>
  <c r="U312" i="71"/>
  <c r="T312" i="71"/>
  <c r="L312" i="71"/>
  <c r="M312" i="71" s="1"/>
  <c r="BE311" i="71"/>
  <c r="BD311" i="71"/>
  <c r="AW311" i="71"/>
  <c r="AV311" i="71"/>
  <c r="AL311" i="71"/>
  <c r="AM311" i="71" s="1"/>
  <c r="AD311" i="71"/>
  <c r="AE311" i="71" s="1"/>
  <c r="T311" i="71"/>
  <c r="U311" i="71" s="1"/>
  <c r="L311" i="71"/>
  <c r="M311" i="71" s="1"/>
  <c r="BD310" i="71"/>
  <c r="BE310" i="71" s="1"/>
  <c r="AW310" i="71"/>
  <c r="AV310" i="71"/>
  <c r="AL310" i="71"/>
  <c r="AM310" i="71" s="1"/>
  <c r="AE310" i="71"/>
  <c r="AD310" i="71"/>
  <c r="U310" i="71"/>
  <c r="T310" i="71"/>
  <c r="M310" i="71"/>
  <c r="L310" i="71"/>
  <c r="BE309" i="71"/>
  <c r="BD309" i="71"/>
  <c r="AW309" i="71"/>
  <c r="AV309" i="71"/>
  <c r="AL309" i="71"/>
  <c r="AM309" i="71" s="1"/>
  <c r="AD309" i="71"/>
  <c r="AE309" i="71" s="1"/>
  <c r="T309" i="71"/>
  <c r="U309" i="71" s="1"/>
  <c r="L309" i="71"/>
  <c r="M309" i="71" s="1"/>
  <c r="BD308" i="71"/>
  <c r="BE308" i="71" s="1"/>
  <c r="AV308" i="71"/>
  <c r="AW308" i="71" s="1"/>
  <c r="AL308" i="71"/>
  <c r="AM308" i="71" s="1"/>
  <c r="AE308" i="71"/>
  <c r="AD308" i="71"/>
  <c r="U308" i="71"/>
  <c r="T308" i="71"/>
  <c r="M308" i="71"/>
  <c r="L308" i="71"/>
  <c r="BE307" i="71"/>
  <c r="BD307" i="71"/>
  <c r="AW307" i="71"/>
  <c r="AV307" i="71"/>
  <c r="AL307" i="71"/>
  <c r="AM307" i="71" s="1"/>
  <c r="AE307" i="71"/>
  <c r="AD307" i="71"/>
  <c r="T307" i="71"/>
  <c r="U307" i="71" s="1"/>
  <c r="L307" i="71"/>
  <c r="M307" i="71" s="1"/>
  <c r="BD306" i="71"/>
  <c r="BE306" i="71" s="1"/>
  <c r="AV306" i="71"/>
  <c r="AW306" i="71" s="1"/>
  <c r="AL306" i="71"/>
  <c r="AM306" i="71" s="1"/>
  <c r="AE306" i="71"/>
  <c r="AD306" i="71"/>
  <c r="U306" i="71"/>
  <c r="T306" i="71"/>
  <c r="M306" i="71"/>
  <c r="L306" i="71"/>
  <c r="BE305" i="71"/>
  <c r="BD305" i="71"/>
  <c r="AW305" i="71"/>
  <c r="AV305" i="71"/>
  <c r="AL305" i="71"/>
  <c r="AM305" i="71" s="1"/>
  <c r="AE305" i="71"/>
  <c r="AD305" i="71"/>
  <c r="U305" i="71"/>
  <c r="T305" i="71"/>
  <c r="L305" i="71"/>
  <c r="M305" i="71" s="1"/>
  <c r="BD304" i="71"/>
  <c r="BE304" i="71" s="1"/>
  <c r="AV304" i="71"/>
  <c r="AW304" i="71" s="1"/>
  <c r="AL304" i="71"/>
  <c r="AM304" i="71" s="1"/>
  <c r="AD304" i="71"/>
  <c r="AE304" i="71" s="1"/>
  <c r="U304" i="71"/>
  <c r="T304" i="71"/>
  <c r="M304" i="71"/>
  <c r="L304" i="71"/>
  <c r="BE303" i="71"/>
  <c r="BD303" i="71"/>
  <c r="AW303" i="71"/>
  <c r="AV303" i="71"/>
  <c r="AM303" i="71"/>
  <c r="AL303" i="71"/>
  <c r="AD303" i="71"/>
  <c r="AE303" i="71" s="1"/>
  <c r="U303" i="71"/>
  <c r="T303" i="71"/>
  <c r="M303" i="71"/>
  <c r="L303" i="71"/>
  <c r="BE302" i="71"/>
  <c r="BD302" i="71"/>
  <c r="AW302" i="71"/>
  <c r="AV302" i="71"/>
  <c r="AM302" i="71"/>
  <c r="AL302" i="71"/>
  <c r="AD302" i="71"/>
  <c r="AE302" i="71" s="1"/>
  <c r="U302" i="71"/>
  <c r="T302" i="71"/>
  <c r="M302" i="71"/>
  <c r="L302" i="71"/>
  <c r="BE301" i="71"/>
  <c r="BD301" i="71"/>
  <c r="AW301" i="71"/>
  <c r="AV301" i="71"/>
  <c r="AM301" i="71"/>
  <c r="AL301" i="71"/>
  <c r="AD301" i="71"/>
  <c r="AE301" i="71" s="1"/>
  <c r="U301" i="71"/>
  <c r="T301" i="71"/>
  <c r="M301" i="71"/>
  <c r="L301" i="71"/>
  <c r="BE300" i="71"/>
  <c r="BD300" i="71"/>
  <c r="AW300" i="71"/>
  <c r="AV300" i="71"/>
  <c r="AM300" i="71"/>
  <c r="AL300" i="71"/>
  <c r="AD300" i="71"/>
  <c r="AE300" i="71" s="1"/>
  <c r="U300" i="71"/>
  <c r="T300" i="71"/>
  <c r="M300" i="71"/>
  <c r="L300" i="71"/>
  <c r="BE299" i="71"/>
  <c r="BD299" i="71"/>
  <c r="AW299" i="71"/>
  <c r="AV299" i="71"/>
  <c r="AM299" i="71"/>
  <c r="AL299" i="71"/>
  <c r="AD299" i="71"/>
  <c r="AE299" i="71" s="1"/>
  <c r="U299" i="71"/>
  <c r="T299" i="71"/>
  <c r="M299" i="71"/>
  <c r="L299" i="71"/>
  <c r="BE298" i="71"/>
  <c r="BD298" i="71"/>
  <c r="AW298" i="71"/>
  <c r="AV298" i="71"/>
  <c r="AM298" i="71"/>
  <c r="AL298" i="71"/>
  <c r="AD298" i="71"/>
  <c r="AE298" i="71" s="1"/>
  <c r="U298" i="71"/>
  <c r="T298" i="71"/>
  <c r="M298" i="71"/>
  <c r="L298" i="71"/>
  <c r="BE297" i="71"/>
  <c r="BD297" i="71"/>
  <c r="AW297" i="71"/>
  <c r="AV297" i="71"/>
  <c r="AM297" i="71"/>
  <c r="AL297" i="71"/>
  <c r="AD297" i="71"/>
  <c r="AE297" i="71" s="1"/>
  <c r="U297" i="71"/>
  <c r="T297" i="71"/>
  <c r="M297" i="71"/>
  <c r="L297" i="71"/>
  <c r="BE296" i="71"/>
  <c r="BD296" i="71"/>
  <c r="AW296" i="71"/>
  <c r="AV296" i="71"/>
  <c r="AM296" i="71"/>
  <c r="AL296" i="71"/>
  <c r="AD296" i="71"/>
  <c r="AE296" i="71" s="1"/>
  <c r="U296" i="71"/>
  <c r="T296" i="71"/>
  <c r="M296" i="71"/>
  <c r="L296" i="71"/>
  <c r="BE295" i="71"/>
  <c r="BD295" i="71"/>
  <c r="AW295" i="71"/>
  <c r="AV295" i="71"/>
  <c r="AM295" i="71"/>
  <c r="AL295" i="71"/>
  <c r="AD295" i="71"/>
  <c r="AE295" i="71" s="1"/>
  <c r="U295" i="71"/>
  <c r="T295" i="71"/>
  <c r="M295" i="71"/>
  <c r="L295" i="71"/>
  <c r="BE294" i="71"/>
  <c r="BD294" i="71"/>
  <c r="AW294" i="71"/>
  <c r="AV294" i="71"/>
  <c r="AM294" i="71"/>
  <c r="AL294" i="71"/>
  <c r="AD294" i="71"/>
  <c r="AE294" i="71" s="1"/>
  <c r="U294" i="71"/>
  <c r="T294" i="71"/>
  <c r="M294" i="71"/>
  <c r="L294" i="71"/>
  <c r="BE293" i="71"/>
  <c r="BD293" i="71"/>
  <c r="AW293" i="71"/>
  <c r="AV293" i="71"/>
  <c r="AM293" i="71"/>
  <c r="AL293" i="71"/>
  <c r="AD293" i="71"/>
  <c r="AE293" i="71" s="1"/>
  <c r="U293" i="71"/>
  <c r="T293" i="71"/>
  <c r="M293" i="71"/>
  <c r="L293" i="71"/>
  <c r="BE292" i="71"/>
  <c r="BD292" i="71"/>
  <c r="AW292" i="71"/>
  <c r="AV292" i="71"/>
  <c r="AM292" i="71"/>
  <c r="AL292" i="71"/>
  <c r="AD292" i="71"/>
  <c r="AE292" i="71" s="1"/>
  <c r="U292" i="71"/>
  <c r="T292" i="71"/>
  <c r="L292" i="71"/>
  <c r="M292" i="71" s="1"/>
  <c r="BE291" i="71"/>
  <c r="BD291" i="71"/>
  <c r="AW291" i="71"/>
  <c r="AV291" i="71"/>
  <c r="AM291" i="71"/>
  <c r="AL291" i="71"/>
  <c r="AD291" i="71"/>
  <c r="AE291" i="71" s="1"/>
  <c r="U291" i="71"/>
  <c r="T291" i="71"/>
  <c r="L291" i="71"/>
  <c r="M291" i="71" s="1"/>
  <c r="BE290" i="71"/>
  <c r="BD290" i="71"/>
  <c r="AW290" i="71"/>
  <c r="AV290" i="71"/>
  <c r="AM290" i="71"/>
  <c r="AL290" i="71"/>
  <c r="AE290" i="71"/>
  <c r="AD290" i="71"/>
  <c r="U290" i="71"/>
  <c r="T290" i="71"/>
  <c r="L290" i="71"/>
  <c r="M290" i="71" s="1"/>
  <c r="BE289" i="71"/>
  <c r="BD289" i="71"/>
  <c r="AW289" i="71"/>
  <c r="AV289" i="71"/>
  <c r="AM289" i="71"/>
  <c r="AL289" i="71"/>
  <c r="AD289" i="71"/>
  <c r="AE289" i="71" s="1"/>
  <c r="U289" i="71"/>
  <c r="T289" i="71"/>
  <c r="L289" i="71"/>
  <c r="M289" i="71" s="1"/>
  <c r="BE288" i="71"/>
  <c r="BD288" i="71"/>
  <c r="AW288" i="71"/>
  <c r="AV288" i="71"/>
  <c r="AM288" i="71"/>
  <c r="AL288" i="71"/>
  <c r="AD288" i="71"/>
  <c r="AE288" i="71" s="1"/>
  <c r="U288" i="71"/>
  <c r="T288" i="71"/>
  <c r="L288" i="71"/>
  <c r="M288" i="71" s="1"/>
  <c r="BE287" i="71"/>
  <c r="BD287" i="71"/>
  <c r="AW287" i="71"/>
  <c r="AV287" i="71"/>
  <c r="AM287" i="71"/>
  <c r="AL287" i="71"/>
  <c r="AE287" i="71"/>
  <c r="AD287" i="71"/>
  <c r="U287" i="71"/>
  <c r="T287" i="71"/>
  <c r="L287" i="71"/>
  <c r="M287" i="71" s="1"/>
  <c r="BE286" i="71"/>
  <c r="BD286" i="71"/>
  <c r="AW286" i="71"/>
  <c r="AV286" i="71"/>
  <c r="AM286" i="71"/>
  <c r="AL286" i="71"/>
  <c r="AD286" i="71"/>
  <c r="AE286" i="71" s="1"/>
  <c r="U286" i="71"/>
  <c r="T286" i="71"/>
  <c r="L286" i="71"/>
  <c r="M286" i="71" s="1"/>
  <c r="BE285" i="71"/>
  <c r="BD285" i="71"/>
  <c r="AW285" i="71"/>
  <c r="AV285" i="71"/>
  <c r="AM285" i="71"/>
  <c r="AL285" i="71"/>
  <c r="AE285" i="71"/>
  <c r="AD285" i="71"/>
  <c r="U285" i="71"/>
  <c r="T285" i="71"/>
  <c r="L285" i="71"/>
  <c r="M285" i="71" s="1"/>
  <c r="BE284" i="71"/>
  <c r="BD284" i="71"/>
  <c r="AW284" i="71"/>
  <c r="AV284" i="71"/>
  <c r="AM284" i="71"/>
  <c r="AL284" i="71"/>
  <c r="AE284" i="71"/>
  <c r="AD284" i="71"/>
  <c r="U284" i="71"/>
  <c r="T284" i="71"/>
  <c r="L284" i="71"/>
  <c r="M284" i="71" s="1"/>
  <c r="BE283" i="71"/>
  <c r="BD283" i="71"/>
  <c r="AW283" i="71"/>
  <c r="AV283" i="71"/>
  <c r="AM283" i="71"/>
  <c r="AL283" i="71"/>
  <c r="AE283" i="71"/>
  <c r="AD283" i="71"/>
  <c r="U283" i="71"/>
  <c r="T283" i="71"/>
  <c r="L283" i="71"/>
  <c r="M283" i="71" s="1"/>
  <c r="BE282" i="71"/>
  <c r="BD282" i="71"/>
  <c r="AW282" i="71"/>
  <c r="AV282" i="71"/>
  <c r="AM282" i="71"/>
  <c r="AL282" i="71"/>
  <c r="AD282" i="71"/>
  <c r="AE282" i="71" s="1"/>
  <c r="U282" i="71"/>
  <c r="T282" i="71"/>
  <c r="L282" i="71"/>
  <c r="M282" i="71" s="1"/>
  <c r="BE281" i="71"/>
  <c r="BD281" i="71"/>
  <c r="AW281" i="71"/>
  <c r="AV281" i="71"/>
  <c r="AM281" i="71"/>
  <c r="AL281" i="71"/>
  <c r="AD281" i="71"/>
  <c r="AE281" i="71" s="1"/>
  <c r="U281" i="71"/>
  <c r="T281" i="71"/>
  <c r="L281" i="71"/>
  <c r="M281" i="71" s="1"/>
  <c r="BE280" i="71"/>
  <c r="BD280" i="71"/>
  <c r="AW280" i="71"/>
  <c r="AV280" i="71"/>
  <c r="AM280" i="71"/>
  <c r="AL280" i="71"/>
  <c r="AD280" i="71"/>
  <c r="AE280" i="71" s="1"/>
  <c r="U280" i="71"/>
  <c r="T280" i="71"/>
  <c r="L280" i="71"/>
  <c r="M280" i="71" s="1"/>
  <c r="BE279" i="71"/>
  <c r="BD279" i="71"/>
  <c r="AW279" i="71"/>
  <c r="AV279" i="71"/>
  <c r="AM279" i="71"/>
  <c r="AL279" i="71"/>
  <c r="AD279" i="71"/>
  <c r="AE279" i="71" s="1"/>
  <c r="U279" i="71"/>
  <c r="T279" i="71"/>
  <c r="L279" i="71"/>
  <c r="M279" i="71" s="1"/>
  <c r="BE278" i="71"/>
  <c r="BD278" i="71"/>
  <c r="AW278" i="71"/>
  <c r="AV278" i="71"/>
  <c r="AM278" i="71"/>
  <c r="AL278" i="71"/>
  <c r="AE278" i="71"/>
  <c r="AD278" i="71"/>
  <c r="U278" i="71"/>
  <c r="T278" i="71"/>
  <c r="L278" i="71"/>
  <c r="M278" i="71" s="1"/>
  <c r="BE277" i="71"/>
  <c r="BD277" i="71"/>
  <c r="AW277" i="71"/>
  <c r="AV277" i="71"/>
  <c r="AM277" i="71"/>
  <c r="AL277" i="71"/>
  <c r="AD277" i="71"/>
  <c r="AE277" i="71" s="1"/>
  <c r="U277" i="71"/>
  <c r="T277" i="71"/>
  <c r="L277" i="71"/>
  <c r="M277" i="71" s="1"/>
  <c r="BE276" i="71"/>
  <c r="BD276" i="71"/>
  <c r="AW276" i="71"/>
  <c r="AV276" i="71"/>
  <c r="AM276" i="71"/>
  <c r="AL276" i="71"/>
  <c r="AD276" i="71"/>
  <c r="AE276" i="71" s="1"/>
  <c r="U276" i="71"/>
  <c r="T276" i="71"/>
  <c r="L276" i="71"/>
  <c r="M276" i="71" s="1"/>
  <c r="BE275" i="71"/>
  <c r="BD275" i="71"/>
  <c r="AW275" i="71"/>
  <c r="AV275" i="71"/>
  <c r="AM275" i="71"/>
  <c r="AL275" i="71"/>
  <c r="AE275" i="71"/>
  <c r="AD275" i="71"/>
  <c r="U275" i="71"/>
  <c r="T275" i="71"/>
  <c r="L275" i="71"/>
  <c r="M275" i="71" s="1"/>
  <c r="BE274" i="71"/>
  <c r="BD274" i="71"/>
  <c r="AW274" i="71"/>
  <c r="AV274" i="71"/>
  <c r="AM274" i="71"/>
  <c r="AL274" i="71"/>
  <c r="AD274" i="71"/>
  <c r="AE274" i="71" s="1"/>
  <c r="U274" i="71"/>
  <c r="T274" i="71"/>
  <c r="L274" i="71"/>
  <c r="M274" i="71" s="1"/>
  <c r="BE273" i="71"/>
  <c r="BD273" i="71"/>
  <c r="AW273" i="71"/>
  <c r="AV273" i="71"/>
  <c r="AM273" i="71"/>
  <c r="AL273" i="71"/>
  <c r="AE273" i="71"/>
  <c r="AD273" i="71"/>
  <c r="U273" i="71"/>
  <c r="T273" i="71"/>
  <c r="L273" i="71"/>
  <c r="M273" i="71" s="1"/>
  <c r="BE272" i="71"/>
  <c r="BD272" i="71"/>
  <c r="AW272" i="71"/>
  <c r="AV272" i="71"/>
  <c r="AM272" i="71"/>
  <c r="AL272" i="71"/>
  <c r="AE272" i="71"/>
  <c r="AD272" i="71"/>
  <c r="U272" i="71"/>
  <c r="T272" i="71"/>
  <c r="L272" i="71"/>
  <c r="M272" i="71" s="1"/>
  <c r="BE271" i="71"/>
  <c r="BD271" i="71"/>
  <c r="AW271" i="71"/>
  <c r="AV271" i="71"/>
  <c r="AM271" i="71"/>
  <c r="AL271" i="71"/>
  <c r="AD271" i="71"/>
  <c r="AE271" i="71" s="1"/>
  <c r="U271" i="71"/>
  <c r="T271" i="71"/>
  <c r="L271" i="71"/>
  <c r="M271" i="71" s="1"/>
  <c r="BE270" i="71"/>
  <c r="BD270" i="71"/>
  <c r="AW270" i="71"/>
  <c r="AV270" i="71"/>
  <c r="AM270" i="71"/>
  <c r="AL270" i="71"/>
  <c r="AD270" i="71"/>
  <c r="AE270" i="71" s="1"/>
  <c r="U270" i="71"/>
  <c r="T270" i="71"/>
  <c r="L270" i="71"/>
  <c r="M270" i="71" s="1"/>
  <c r="BE269" i="71"/>
  <c r="BD269" i="71"/>
  <c r="AW269" i="71"/>
  <c r="AV269" i="71"/>
  <c r="AM269" i="71"/>
  <c r="AL269" i="71"/>
  <c r="AD269" i="71"/>
  <c r="AE269" i="71" s="1"/>
  <c r="U269" i="71"/>
  <c r="T269" i="71"/>
  <c r="L269" i="71"/>
  <c r="M269" i="71" s="1"/>
  <c r="BE268" i="71"/>
  <c r="BD268" i="71"/>
  <c r="AW268" i="71"/>
  <c r="AV268" i="71"/>
  <c r="AM268" i="71"/>
  <c r="AL268" i="71"/>
  <c r="AD268" i="71"/>
  <c r="AE268" i="71" s="1"/>
  <c r="U268" i="71"/>
  <c r="T268" i="71"/>
  <c r="L268" i="71"/>
  <c r="M268" i="71" s="1"/>
  <c r="BE267" i="71"/>
  <c r="BD267" i="71"/>
  <c r="AW267" i="71"/>
  <c r="AV267" i="71"/>
  <c r="AM267" i="71"/>
  <c r="AL267" i="71"/>
  <c r="AD267" i="71"/>
  <c r="AE267" i="71" s="1"/>
  <c r="U267" i="71"/>
  <c r="T267" i="71"/>
  <c r="L267" i="71"/>
  <c r="M267" i="71" s="1"/>
  <c r="BE266" i="71"/>
  <c r="BD266" i="71"/>
  <c r="AW266" i="71"/>
  <c r="AV266" i="71"/>
  <c r="AM266" i="71"/>
  <c r="AL266" i="71"/>
  <c r="AE266" i="71"/>
  <c r="AD266" i="71"/>
  <c r="U266" i="71"/>
  <c r="T266" i="71"/>
  <c r="L266" i="71"/>
  <c r="M266" i="71" s="1"/>
  <c r="BE265" i="71"/>
  <c r="BD265" i="71"/>
  <c r="AW265" i="71"/>
  <c r="AV265" i="71"/>
  <c r="AM265" i="71"/>
  <c r="AL265" i="71"/>
  <c r="AD265" i="71"/>
  <c r="AE265" i="71" s="1"/>
  <c r="U265" i="71"/>
  <c r="T265" i="71"/>
  <c r="L265" i="71"/>
  <c r="M265" i="71" s="1"/>
  <c r="BE264" i="71"/>
  <c r="BD264" i="71"/>
  <c r="AW264" i="71"/>
  <c r="AV264" i="71"/>
  <c r="AM264" i="71"/>
  <c r="AL264" i="71"/>
  <c r="AD264" i="71"/>
  <c r="AE264" i="71" s="1"/>
  <c r="U264" i="71"/>
  <c r="T264" i="71"/>
  <c r="L264" i="71"/>
  <c r="M264" i="71" s="1"/>
  <c r="BE263" i="71"/>
  <c r="BD263" i="71"/>
  <c r="AW263" i="71"/>
  <c r="AV263" i="71"/>
  <c r="AM263" i="71"/>
  <c r="AL263" i="71"/>
  <c r="AE263" i="71"/>
  <c r="AD263" i="71"/>
  <c r="U263" i="71"/>
  <c r="T263" i="71"/>
  <c r="L263" i="71"/>
  <c r="M263" i="71" s="1"/>
  <c r="BE262" i="71"/>
  <c r="BD262" i="71"/>
  <c r="AW262" i="71"/>
  <c r="AV262" i="71"/>
  <c r="AM262" i="71"/>
  <c r="AL262" i="71"/>
  <c r="AD262" i="71"/>
  <c r="AE262" i="71" s="1"/>
  <c r="U262" i="71"/>
  <c r="T262" i="71"/>
  <c r="L262" i="71"/>
  <c r="M262" i="71" s="1"/>
  <c r="BE261" i="71"/>
  <c r="BD261" i="71"/>
  <c r="AW261" i="71"/>
  <c r="AV261" i="71"/>
  <c r="AM261" i="71"/>
  <c r="AL261" i="71"/>
  <c r="AE261" i="71"/>
  <c r="AD261" i="71"/>
  <c r="U261" i="71"/>
  <c r="T261" i="71"/>
  <c r="L261" i="71"/>
  <c r="M261" i="71" s="1"/>
  <c r="BE260" i="71"/>
  <c r="BD260" i="71"/>
  <c r="AW260" i="71"/>
  <c r="AV260" i="71"/>
  <c r="AM260" i="71"/>
  <c r="AL260" i="71"/>
  <c r="AE260" i="71"/>
  <c r="AD260" i="71"/>
  <c r="U260" i="71"/>
  <c r="T260" i="71"/>
  <c r="L260" i="71"/>
  <c r="M260" i="71" s="1"/>
  <c r="BE259" i="71"/>
  <c r="BD259" i="71"/>
  <c r="AW259" i="71"/>
  <c r="AV259" i="71"/>
  <c r="AM259" i="71"/>
  <c r="AL259" i="71"/>
  <c r="AD259" i="71"/>
  <c r="AE259" i="71" s="1"/>
  <c r="U259" i="71"/>
  <c r="T259" i="71"/>
  <c r="L259" i="71"/>
  <c r="M259" i="71" s="1"/>
  <c r="BE258" i="71"/>
  <c r="BD258" i="71"/>
  <c r="AW258" i="71"/>
  <c r="AV258" i="71"/>
  <c r="AM258" i="71"/>
  <c r="AL258" i="71"/>
  <c r="AD258" i="71"/>
  <c r="AE258" i="71" s="1"/>
  <c r="U258" i="71"/>
  <c r="T258" i="71"/>
  <c r="L258" i="71"/>
  <c r="M258" i="71" s="1"/>
  <c r="BE257" i="71"/>
  <c r="BD257" i="71"/>
  <c r="AW257" i="71"/>
  <c r="AV257" i="71"/>
  <c r="AM257" i="71"/>
  <c r="AL257" i="71"/>
  <c r="AD257" i="71"/>
  <c r="AE257" i="71" s="1"/>
  <c r="U257" i="71"/>
  <c r="T257" i="71"/>
  <c r="L257" i="71"/>
  <c r="M257" i="71" s="1"/>
  <c r="BE256" i="71"/>
  <c r="BD256" i="71"/>
  <c r="AW256" i="71"/>
  <c r="AV256" i="71"/>
  <c r="AM256" i="71"/>
  <c r="AL256" i="71"/>
  <c r="AD256" i="71"/>
  <c r="AE256" i="71" s="1"/>
  <c r="U256" i="71"/>
  <c r="T256" i="71"/>
  <c r="L256" i="71"/>
  <c r="M256" i="71" s="1"/>
  <c r="BE255" i="71"/>
  <c r="BD255" i="71"/>
  <c r="AW255" i="71"/>
  <c r="AV255" i="71"/>
  <c r="AM255" i="71"/>
  <c r="AL255" i="71"/>
  <c r="AD255" i="71"/>
  <c r="AE255" i="71" s="1"/>
  <c r="U255" i="71"/>
  <c r="T255" i="71"/>
  <c r="L255" i="71"/>
  <c r="M255" i="71" s="1"/>
  <c r="BE254" i="71"/>
  <c r="BD254" i="71"/>
  <c r="AW254" i="71"/>
  <c r="AV254" i="71"/>
  <c r="AM254" i="71"/>
  <c r="AL254" i="71"/>
  <c r="AE254" i="71"/>
  <c r="AD254" i="71"/>
  <c r="U254" i="71"/>
  <c r="T254" i="71"/>
  <c r="L254" i="71"/>
  <c r="M254" i="71" s="1"/>
  <c r="BE253" i="71"/>
  <c r="BD253" i="71"/>
  <c r="AW253" i="71"/>
  <c r="AV253" i="71"/>
  <c r="AM253" i="71"/>
  <c r="AL253" i="71"/>
  <c r="AD253" i="71"/>
  <c r="AE253" i="71" s="1"/>
  <c r="U253" i="71"/>
  <c r="T253" i="71"/>
  <c r="L253" i="71"/>
  <c r="M253" i="71" s="1"/>
  <c r="BE252" i="71"/>
  <c r="BD252" i="71"/>
  <c r="AW252" i="71"/>
  <c r="AV252" i="71"/>
  <c r="AM252" i="71"/>
  <c r="AL252" i="71"/>
  <c r="AE252" i="71"/>
  <c r="AD252" i="71"/>
  <c r="U252" i="71"/>
  <c r="T252" i="71"/>
  <c r="L252" i="71"/>
  <c r="M252" i="71" s="1"/>
  <c r="BE251" i="71"/>
  <c r="BD251" i="71"/>
  <c r="AV251" i="71"/>
  <c r="AW251" i="71" s="1"/>
  <c r="AM251" i="71"/>
  <c r="AL251" i="71"/>
  <c r="AD251" i="71"/>
  <c r="AE251" i="71" s="1"/>
  <c r="U251" i="71"/>
  <c r="T251" i="71"/>
  <c r="L251" i="71"/>
  <c r="M251" i="71" s="1"/>
  <c r="BE250" i="71"/>
  <c r="BD250" i="71"/>
  <c r="AV250" i="71"/>
  <c r="AW250" i="71" s="1"/>
  <c r="AM250" i="71"/>
  <c r="AL250" i="71"/>
  <c r="AD250" i="71"/>
  <c r="AE250" i="71" s="1"/>
  <c r="U250" i="71"/>
  <c r="T250" i="71"/>
  <c r="L250" i="71"/>
  <c r="M250" i="71" s="1"/>
  <c r="BE249" i="71"/>
  <c r="BD249" i="71"/>
  <c r="AV249" i="71"/>
  <c r="AW249" i="71" s="1"/>
  <c r="AM249" i="71"/>
  <c r="AL249" i="71"/>
  <c r="AE249" i="71"/>
  <c r="AD249" i="71"/>
  <c r="U249" i="71"/>
  <c r="T249" i="71"/>
  <c r="L249" i="71"/>
  <c r="M249" i="71" s="1"/>
  <c r="BE248" i="71"/>
  <c r="BD248" i="71"/>
  <c r="AV248" i="71"/>
  <c r="AW248" i="71" s="1"/>
  <c r="AM248" i="71"/>
  <c r="AL248" i="71"/>
  <c r="AE248" i="71"/>
  <c r="AD248" i="71"/>
  <c r="U248" i="71"/>
  <c r="T248" i="71"/>
  <c r="L248" i="71"/>
  <c r="M248" i="71" s="1"/>
  <c r="BE247" i="71"/>
  <c r="BD247" i="71"/>
  <c r="AV247" i="71"/>
  <c r="AW247" i="71" s="1"/>
  <c r="AM247" i="71"/>
  <c r="AL247" i="71"/>
  <c r="AE247" i="71"/>
  <c r="AD247" i="71"/>
  <c r="U247" i="71"/>
  <c r="T247" i="71"/>
  <c r="L247" i="71"/>
  <c r="M247" i="71" s="1"/>
  <c r="BE246" i="71"/>
  <c r="BD246" i="71"/>
  <c r="AW246" i="71"/>
  <c r="AV246" i="71"/>
  <c r="AM246" i="71"/>
  <c r="AL246" i="71"/>
  <c r="AD246" i="71"/>
  <c r="AE246" i="71" s="1"/>
  <c r="U246" i="71"/>
  <c r="T246" i="71"/>
  <c r="L246" i="71"/>
  <c r="M246" i="71" s="1"/>
  <c r="BD245" i="71"/>
  <c r="BE245" i="71" s="1"/>
  <c r="AV245" i="71"/>
  <c r="AW245" i="71" s="1"/>
  <c r="AM245" i="71"/>
  <c r="AL245" i="71"/>
  <c r="AD245" i="71"/>
  <c r="AE245" i="71" s="1"/>
  <c r="U245" i="71"/>
  <c r="T245" i="71"/>
  <c r="L245" i="71"/>
  <c r="M245" i="71" s="1"/>
  <c r="BD244" i="71"/>
  <c r="BE244" i="71" s="1"/>
  <c r="AW244" i="71"/>
  <c r="AV244" i="71"/>
  <c r="AM244" i="71"/>
  <c r="AL244" i="71"/>
  <c r="AD244" i="71"/>
  <c r="AE244" i="71" s="1"/>
  <c r="U244" i="71"/>
  <c r="T244" i="71"/>
  <c r="L244" i="71"/>
  <c r="M244" i="71" s="1"/>
  <c r="BE243" i="71"/>
  <c r="BD243" i="71"/>
  <c r="AV243" i="71"/>
  <c r="AW243" i="71" s="1"/>
  <c r="AM243" i="71"/>
  <c r="AL243" i="71"/>
  <c r="AD243" i="71"/>
  <c r="AE243" i="71" s="1"/>
  <c r="U243" i="71"/>
  <c r="T243" i="71"/>
  <c r="L243" i="71"/>
  <c r="M243" i="71" s="1"/>
  <c r="BE242" i="71"/>
  <c r="BD242" i="71"/>
  <c r="AV242" i="71"/>
  <c r="AW242" i="71" s="1"/>
  <c r="AM242" i="71"/>
  <c r="AL242" i="71"/>
  <c r="AE242" i="71"/>
  <c r="AD242" i="71"/>
  <c r="U242" i="71"/>
  <c r="T242" i="71"/>
  <c r="L242" i="71"/>
  <c r="M242" i="71" s="1"/>
  <c r="BD241" i="71"/>
  <c r="BE241" i="71" s="1"/>
  <c r="AW241" i="71"/>
  <c r="AV241" i="71"/>
  <c r="AM241" i="71"/>
  <c r="AL241" i="71"/>
  <c r="AD241" i="71"/>
  <c r="AE241" i="71" s="1"/>
  <c r="U241" i="71"/>
  <c r="T241" i="71"/>
  <c r="L241" i="71"/>
  <c r="M241" i="71" s="1"/>
  <c r="BD240" i="71"/>
  <c r="BE240" i="71" s="1"/>
  <c r="AW240" i="71"/>
  <c r="AV240" i="71"/>
  <c r="AL240" i="71"/>
  <c r="AM240" i="71" s="1"/>
  <c r="AE240" i="71"/>
  <c r="AD240" i="71"/>
  <c r="U240" i="71"/>
  <c r="T240" i="71"/>
  <c r="L240" i="71"/>
  <c r="M240" i="71" s="1"/>
  <c r="BD239" i="71"/>
  <c r="BE239" i="71" s="1"/>
  <c r="AV239" i="71"/>
  <c r="AW239" i="71" s="1"/>
  <c r="AM239" i="71"/>
  <c r="AL239" i="71"/>
  <c r="AD239" i="71"/>
  <c r="AE239" i="71" s="1"/>
  <c r="U239" i="71"/>
  <c r="T239" i="71"/>
  <c r="L239" i="71"/>
  <c r="M239" i="71" s="1"/>
  <c r="BD238" i="71"/>
  <c r="BE238" i="71" s="1"/>
  <c r="AV238" i="71"/>
  <c r="AW238" i="71" s="1"/>
  <c r="AM238" i="71"/>
  <c r="AL238" i="71"/>
  <c r="AD238" i="71"/>
  <c r="AE238" i="71" s="1"/>
  <c r="U238" i="71"/>
  <c r="T238" i="71"/>
  <c r="L238" i="71"/>
  <c r="M238" i="71" s="1"/>
  <c r="BD237" i="71"/>
  <c r="BE237" i="71" s="1"/>
  <c r="AV237" i="71"/>
  <c r="AW237" i="71" s="1"/>
  <c r="AL237" i="71"/>
  <c r="AM237" i="71" s="1"/>
  <c r="AE237" i="71"/>
  <c r="AD237" i="71"/>
  <c r="U237" i="71"/>
  <c r="T237" i="71"/>
  <c r="L237" i="71"/>
  <c r="M237" i="71" s="1"/>
  <c r="BE236" i="71"/>
  <c r="BD236" i="71"/>
  <c r="AV236" i="71"/>
  <c r="AW236" i="71" s="1"/>
  <c r="AL236" i="71"/>
  <c r="AM236" i="71" s="1"/>
  <c r="AE236" i="71"/>
  <c r="AD236" i="71"/>
  <c r="U236" i="71"/>
  <c r="T236" i="71"/>
  <c r="L236" i="71"/>
  <c r="M236" i="71" s="1"/>
  <c r="BD235" i="71"/>
  <c r="BE235" i="71" s="1"/>
  <c r="AV235" i="71"/>
  <c r="AW235" i="71" s="1"/>
  <c r="AL235" i="71"/>
  <c r="AM235" i="71" s="1"/>
  <c r="AD235" i="71"/>
  <c r="AE235" i="71" s="1"/>
  <c r="U235" i="71"/>
  <c r="T235" i="71"/>
  <c r="L235" i="71"/>
  <c r="M235" i="71" s="1"/>
  <c r="BE234" i="71"/>
  <c r="BD234" i="71"/>
  <c r="AW234" i="71"/>
  <c r="AV234" i="71"/>
  <c r="AL234" i="71"/>
  <c r="AM234" i="71" s="1"/>
  <c r="AD234" i="71"/>
  <c r="AE234" i="71" s="1"/>
  <c r="U234" i="71"/>
  <c r="T234" i="71"/>
  <c r="L234" i="71"/>
  <c r="M234" i="71" s="1"/>
  <c r="BD233" i="71"/>
  <c r="BE233" i="71" s="1"/>
  <c r="AV233" i="71"/>
  <c r="AW233" i="71" s="1"/>
  <c r="AL233" i="71"/>
  <c r="AM233" i="71" s="1"/>
  <c r="AD233" i="71"/>
  <c r="AE233" i="71" s="1"/>
  <c r="U233" i="71"/>
  <c r="T233" i="71"/>
  <c r="L233" i="71"/>
  <c r="M233" i="71" s="1"/>
  <c r="BD232" i="71"/>
  <c r="BE232" i="71" s="1"/>
  <c r="AW232" i="71"/>
  <c r="AV232" i="71"/>
  <c r="AM232" i="71"/>
  <c r="AL232" i="71"/>
  <c r="AD232" i="71"/>
  <c r="AE232" i="71" s="1"/>
  <c r="T232" i="71"/>
  <c r="U232" i="71" s="1"/>
  <c r="L232" i="71"/>
  <c r="M232" i="71" s="1"/>
  <c r="BE231" i="71"/>
  <c r="BD231" i="71"/>
  <c r="AV231" i="71"/>
  <c r="AW231" i="71" s="1"/>
  <c r="AL231" i="71"/>
  <c r="AM231" i="71" s="1"/>
  <c r="AD231" i="71"/>
  <c r="AE231" i="71" s="1"/>
  <c r="T231" i="71"/>
  <c r="U231" i="71" s="1"/>
  <c r="L231" i="71"/>
  <c r="M231" i="71" s="1"/>
  <c r="BE230" i="71"/>
  <c r="BD230" i="71"/>
  <c r="AV230" i="71"/>
  <c r="AW230" i="71" s="1"/>
  <c r="AM230" i="71"/>
  <c r="AL230" i="71"/>
  <c r="AE230" i="71"/>
  <c r="AD230" i="71"/>
  <c r="T230" i="71"/>
  <c r="U230" i="71" s="1"/>
  <c r="L230" i="71"/>
  <c r="M230" i="71" s="1"/>
  <c r="BE229" i="71"/>
  <c r="BD229" i="71"/>
  <c r="AW229" i="71"/>
  <c r="AV229" i="71"/>
  <c r="AL229" i="71"/>
  <c r="AM229" i="71" s="1"/>
  <c r="AD229" i="71"/>
  <c r="AE229" i="71" s="1"/>
  <c r="T229" i="71"/>
  <c r="U229" i="71" s="1"/>
  <c r="L229" i="71"/>
  <c r="M229" i="71" s="1"/>
  <c r="BE228" i="71"/>
  <c r="BD228" i="71"/>
  <c r="AW228" i="71"/>
  <c r="AV228" i="71"/>
  <c r="AL228" i="71"/>
  <c r="AM228" i="71" s="1"/>
  <c r="AE228" i="71"/>
  <c r="AD228" i="71"/>
  <c r="U228" i="71"/>
  <c r="T228" i="71"/>
  <c r="L228" i="71"/>
  <c r="M228" i="71" s="1"/>
  <c r="BD227" i="71"/>
  <c r="BE227" i="71" s="1"/>
  <c r="AV227" i="71"/>
  <c r="AW227" i="71" s="1"/>
  <c r="AM227" i="71"/>
  <c r="AL227" i="71"/>
  <c r="AD227" i="71"/>
  <c r="AE227" i="71" s="1"/>
  <c r="T227" i="71"/>
  <c r="U227" i="71" s="1"/>
  <c r="L227" i="71"/>
  <c r="M227" i="71" s="1"/>
  <c r="BD226" i="71"/>
  <c r="BE226" i="71" s="1"/>
  <c r="AV226" i="71"/>
  <c r="AW226" i="71" s="1"/>
  <c r="AM226" i="71"/>
  <c r="AL226" i="71"/>
  <c r="AD226" i="71"/>
  <c r="AE226" i="71" s="1"/>
  <c r="U226" i="71"/>
  <c r="T226" i="71"/>
  <c r="L226" i="71"/>
  <c r="M226" i="71" s="1"/>
  <c r="BD225" i="71"/>
  <c r="BE225" i="71" s="1"/>
  <c r="AV225" i="71"/>
  <c r="AW225" i="71" s="1"/>
  <c r="AL225" i="71"/>
  <c r="AM225" i="71" s="1"/>
  <c r="AE225" i="71"/>
  <c r="AD225" i="71"/>
  <c r="T225" i="71"/>
  <c r="U225" i="71" s="1"/>
  <c r="L225" i="71"/>
  <c r="M225" i="71" s="1"/>
  <c r="BE224" i="71"/>
  <c r="BD224" i="71"/>
  <c r="AV224" i="71"/>
  <c r="AW224" i="71" s="1"/>
  <c r="AL224" i="71"/>
  <c r="AM224" i="71" s="1"/>
  <c r="AE224" i="71"/>
  <c r="AD224" i="71"/>
  <c r="T224" i="71"/>
  <c r="U224" i="71" s="1"/>
  <c r="L224" i="71"/>
  <c r="M224" i="71" s="1"/>
  <c r="BD223" i="71"/>
  <c r="BE223" i="71" s="1"/>
  <c r="AV223" i="71"/>
  <c r="AW223" i="71" s="1"/>
  <c r="AL223" i="71"/>
  <c r="AM223" i="71" s="1"/>
  <c r="AD223" i="71"/>
  <c r="AE223" i="71" s="1"/>
  <c r="U223" i="71"/>
  <c r="T223" i="71"/>
  <c r="L223" i="71"/>
  <c r="M223" i="71" s="1"/>
  <c r="BE222" i="71"/>
  <c r="BD222" i="71"/>
  <c r="AW222" i="71"/>
  <c r="AV222" i="71"/>
  <c r="AL222" i="71"/>
  <c r="AM222" i="71" s="1"/>
  <c r="AD222" i="71"/>
  <c r="AE222" i="71" s="1"/>
  <c r="U222" i="71"/>
  <c r="T222" i="71"/>
  <c r="L222" i="71"/>
  <c r="M222" i="71" s="1"/>
  <c r="BD221" i="71"/>
  <c r="BE221" i="71" s="1"/>
  <c r="AV221" i="71"/>
  <c r="AW221" i="71" s="1"/>
  <c r="AL221" i="71"/>
  <c r="AM221" i="71" s="1"/>
  <c r="AD221" i="71"/>
  <c r="AE221" i="71" s="1"/>
  <c r="U221" i="71"/>
  <c r="T221" i="71"/>
  <c r="L221" i="71"/>
  <c r="M221" i="71" s="1"/>
  <c r="BD220" i="71"/>
  <c r="BE220" i="71" s="1"/>
  <c r="AW220" i="71"/>
  <c r="AV220" i="71"/>
  <c r="AM220" i="71"/>
  <c r="AL220" i="71"/>
  <c r="AD220" i="71"/>
  <c r="AE220" i="71" s="1"/>
  <c r="T220" i="71"/>
  <c r="U220" i="71" s="1"/>
  <c r="L220" i="71"/>
  <c r="M220" i="71" s="1"/>
  <c r="BE219" i="71"/>
  <c r="BD219" i="71"/>
  <c r="AV219" i="71"/>
  <c r="AW219" i="71" s="1"/>
  <c r="AL219" i="71"/>
  <c r="AM219" i="71" s="1"/>
  <c r="AD219" i="71"/>
  <c r="AE219" i="71" s="1"/>
  <c r="T219" i="71"/>
  <c r="U219" i="71" s="1"/>
  <c r="L219" i="71"/>
  <c r="M219" i="71" s="1"/>
  <c r="BE218" i="71"/>
  <c r="BD218" i="71"/>
  <c r="AV218" i="71"/>
  <c r="AW218" i="71" s="1"/>
  <c r="AM218" i="71"/>
  <c r="AL218" i="71"/>
  <c r="AE218" i="71"/>
  <c r="AD218" i="71"/>
  <c r="T218" i="71"/>
  <c r="U218" i="71" s="1"/>
  <c r="L218" i="71"/>
  <c r="M218" i="71" s="1"/>
  <c r="BD217" i="71"/>
  <c r="BE217" i="71" s="1"/>
  <c r="AW217" i="71"/>
  <c r="AV217" i="71"/>
  <c r="AL217" i="71"/>
  <c r="AM217" i="71" s="1"/>
  <c r="AD217" i="71"/>
  <c r="AE217" i="71" s="1"/>
  <c r="T217" i="71"/>
  <c r="U217" i="71" s="1"/>
  <c r="L217" i="71"/>
  <c r="M217" i="71" s="1"/>
  <c r="BE216" i="71"/>
  <c r="BD216" i="71"/>
  <c r="AW216" i="71"/>
  <c r="AV216" i="71"/>
  <c r="AL216" i="71"/>
  <c r="AM216" i="71" s="1"/>
  <c r="AE216" i="71"/>
  <c r="AD216" i="71"/>
  <c r="U216" i="71"/>
  <c r="T216" i="71"/>
  <c r="L216" i="71"/>
  <c r="M216" i="71" s="1"/>
  <c r="BD215" i="71"/>
  <c r="BE215" i="71" s="1"/>
  <c r="AV215" i="71"/>
  <c r="AW215" i="71" s="1"/>
  <c r="AM215" i="71"/>
  <c r="AL215" i="71"/>
  <c r="AD215" i="71"/>
  <c r="AE215" i="71" s="1"/>
  <c r="T215" i="71"/>
  <c r="U215" i="71" s="1"/>
  <c r="L215" i="71"/>
  <c r="M215" i="71" s="1"/>
  <c r="BD214" i="71"/>
  <c r="BE214" i="71" s="1"/>
  <c r="AW214" i="71"/>
  <c r="AV214" i="71"/>
  <c r="AM214" i="71"/>
  <c r="AL214" i="71"/>
  <c r="AD214" i="71"/>
  <c r="AE214" i="71" s="1"/>
  <c r="U214" i="71"/>
  <c r="T214" i="71"/>
  <c r="L214" i="71"/>
  <c r="M214" i="71" s="1"/>
  <c r="BD213" i="71"/>
  <c r="BE213" i="71" s="1"/>
  <c r="AV213" i="71"/>
  <c r="AW213" i="71" s="1"/>
  <c r="AL213" i="71"/>
  <c r="AM213" i="71" s="1"/>
  <c r="AE213" i="71"/>
  <c r="AD213" i="71"/>
  <c r="T213" i="71"/>
  <c r="U213" i="71" s="1"/>
  <c r="L213" i="71"/>
  <c r="M213" i="71" s="1"/>
  <c r="BE212" i="71"/>
  <c r="BD212" i="71"/>
  <c r="AV212" i="71"/>
  <c r="AW212" i="71" s="1"/>
  <c r="AM212" i="71"/>
  <c r="AL212" i="71"/>
  <c r="AE212" i="71"/>
  <c r="AD212" i="71"/>
  <c r="T212" i="71"/>
  <c r="U212" i="71" s="1"/>
  <c r="L212" i="71"/>
  <c r="M212" i="71" s="1"/>
  <c r="BD211" i="71"/>
  <c r="BE211" i="71" s="1"/>
  <c r="AV211" i="71"/>
  <c r="AW211" i="71" s="1"/>
  <c r="AL211" i="71"/>
  <c r="AM211" i="71" s="1"/>
  <c r="AD211" i="71"/>
  <c r="AE211" i="71" s="1"/>
  <c r="U211" i="71"/>
  <c r="T211" i="71"/>
  <c r="L211" i="71"/>
  <c r="M211" i="71" s="1"/>
  <c r="BE210" i="71"/>
  <c r="BD210" i="71"/>
  <c r="AW210" i="71"/>
  <c r="AV210" i="71"/>
  <c r="AL210" i="71"/>
  <c r="AM210" i="71" s="1"/>
  <c r="AD210" i="71"/>
  <c r="AE210" i="71" s="1"/>
  <c r="U210" i="71"/>
  <c r="T210" i="71"/>
  <c r="L210" i="71"/>
  <c r="M210" i="71" s="1"/>
  <c r="BD209" i="71"/>
  <c r="BE209" i="71" s="1"/>
  <c r="AV209" i="71"/>
  <c r="AW209" i="71" s="1"/>
  <c r="AL209" i="71"/>
  <c r="AM209" i="71" s="1"/>
  <c r="AD209" i="71"/>
  <c r="AE209" i="71" s="1"/>
  <c r="U209" i="71"/>
  <c r="T209" i="71"/>
  <c r="L209" i="71"/>
  <c r="M209" i="71" s="1"/>
  <c r="BD208" i="71"/>
  <c r="BE208" i="71" s="1"/>
  <c r="AW208" i="71"/>
  <c r="AV208" i="71"/>
  <c r="AM208" i="71"/>
  <c r="AL208" i="71"/>
  <c r="AD208" i="71"/>
  <c r="AE208" i="71" s="1"/>
  <c r="T208" i="71"/>
  <c r="U208" i="71" s="1"/>
  <c r="L208" i="71"/>
  <c r="M208" i="71" s="1"/>
  <c r="BE207" i="71"/>
  <c r="BD207" i="71"/>
  <c r="AV207" i="71"/>
  <c r="AW207" i="71" s="1"/>
  <c r="AL207" i="71"/>
  <c r="AM207" i="71" s="1"/>
  <c r="AD207" i="71"/>
  <c r="AE207" i="71" s="1"/>
  <c r="T207" i="71"/>
  <c r="U207" i="71" s="1"/>
  <c r="M207" i="71"/>
  <c r="L207" i="71"/>
  <c r="BE206" i="71"/>
  <c r="BD206" i="71"/>
  <c r="AV206" i="71"/>
  <c r="AW206" i="71" s="1"/>
  <c r="AL206" i="71"/>
  <c r="AM206" i="71" s="1"/>
  <c r="AD206" i="71"/>
  <c r="AE206" i="71" s="1"/>
  <c r="T206" i="71"/>
  <c r="U206" i="71" s="1"/>
  <c r="L206" i="71"/>
  <c r="M206" i="71" s="1"/>
  <c r="BE205" i="71"/>
  <c r="BD205" i="71"/>
  <c r="AV205" i="71"/>
  <c r="AW205" i="71" s="1"/>
  <c r="AL205" i="71"/>
  <c r="AM205" i="71" s="1"/>
  <c r="AD205" i="71"/>
  <c r="AE205" i="71" s="1"/>
  <c r="T205" i="71"/>
  <c r="U205" i="71" s="1"/>
  <c r="L205" i="71"/>
  <c r="M205" i="71" s="1"/>
  <c r="BE204" i="71"/>
  <c r="BD204" i="71"/>
  <c r="AV204" i="71"/>
  <c r="AW204" i="71" s="1"/>
  <c r="AL204" i="71"/>
  <c r="AM204" i="71" s="1"/>
  <c r="AD204" i="71"/>
  <c r="AE204" i="71" s="1"/>
  <c r="T204" i="71"/>
  <c r="U204" i="71" s="1"/>
  <c r="M204" i="71"/>
  <c r="L204" i="71"/>
  <c r="BE203" i="71"/>
  <c r="BD203" i="71"/>
  <c r="AV203" i="71"/>
  <c r="AW203" i="71" s="1"/>
  <c r="AL203" i="71"/>
  <c r="AM203" i="71" s="1"/>
  <c r="AD203" i="71"/>
  <c r="AE203" i="71" s="1"/>
  <c r="T203" i="71"/>
  <c r="U203" i="71" s="1"/>
  <c r="L203" i="71"/>
  <c r="M203" i="71" s="1"/>
  <c r="BE202" i="71"/>
  <c r="BD202" i="71"/>
  <c r="AV202" i="71"/>
  <c r="AW202" i="71" s="1"/>
  <c r="AL202" i="71"/>
  <c r="AM202" i="71" s="1"/>
  <c r="AD202" i="71"/>
  <c r="AE202" i="71" s="1"/>
  <c r="T202" i="71"/>
  <c r="U202" i="71" s="1"/>
  <c r="L202" i="71"/>
  <c r="M202" i="71" s="1"/>
  <c r="BE201" i="71"/>
  <c r="BD201" i="71"/>
  <c r="AV201" i="71"/>
  <c r="AW201" i="71" s="1"/>
  <c r="AL201" i="71"/>
  <c r="AM201" i="71" s="1"/>
  <c r="AD201" i="71"/>
  <c r="AE201" i="71" s="1"/>
  <c r="T201" i="71"/>
  <c r="U201" i="71" s="1"/>
  <c r="M201" i="71"/>
  <c r="L201" i="71"/>
  <c r="BE200" i="71"/>
  <c r="BD200" i="71"/>
  <c r="AV200" i="71"/>
  <c r="AW200" i="71" s="1"/>
  <c r="AL200" i="71"/>
  <c r="AM200" i="71" s="1"/>
  <c r="AD200" i="71"/>
  <c r="AE200" i="71" s="1"/>
  <c r="T200" i="71"/>
  <c r="U200" i="71" s="1"/>
  <c r="L200" i="71"/>
  <c r="M200" i="71" s="1"/>
  <c r="BE199" i="71"/>
  <c r="BD199" i="71"/>
  <c r="AV199" i="71"/>
  <c r="AW199" i="71" s="1"/>
  <c r="AL199" i="71"/>
  <c r="AM199" i="71" s="1"/>
  <c r="AD199" i="71"/>
  <c r="AE199" i="71" s="1"/>
  <c r="T199" i="71"/>
  <c r="U199" i="71" s="1"/>
  <c r="L199" i="71"/>
  <c r="M199" i="71" s="1"/>
  <c r="BE198" i="71"/>
  <c r="BD198" i="71"/>
  <c r="AV198" i="71"/>
  <c r="AW198" i="71" s="1"/>
  <c r="AL198" i="71"/>
  <c r="AM198" i="71" s="1"/>
  <c r="AD198" i="71"/>
  <c r="AE198" i="71" s="1"/>
  <c r="T198" i="71"/>
  <c r="U198" i="71" s="1"/>
  <c r="M198" i="71"/>
  <c r="L198" i="71"/>
  <c r="BE197" i="71"/>
  <c r="BD197" i="71"/>
  <c r="AV197" i="71"/>
  <c r="AW197" i="71" s="1"/>
  <c r="AL197" i="71"/>
  <c r="AM197" i="71" s="1"/>
  <c r="AD197" i="71"/>
  <c r="AE197" i="71" s="1"/>
  <c r="T197" i="71"/>
  <c r="U197" i="71" s="1"/>
  <c r="L197" i="71"/>
  <c r="M197" i="71" s="1"/>
  <c r="BE196" i="71"/>
  <c r="BD196" i="71"/>
  <c r="AV196" i="71"/>
  <c r="AW196" i="71" s="1"/>
  <c r="AL196" i="71"/>
  <c r="AM196" i="71" s="1"/>
  <c r="AD196" i="71"/>
  <c r="AE196" i="71" s="1"/>
  <c r="T196" i="71"/>
  <c r="U196" i="71" s="1"/>
  <c r="L196" i="71"/>
  <c r="M196" i="71" s="1"/>
  <c r="BE195" i="71"/>
  <c r="BD195" i="71"/>
  <c r="AV195" i="71"/>
  <c r="AW195" i="71" s="1"/>
  <c r="AL195" i="71"/>
  <c r="AM195" i="71" s="1"/>
  <c r="AD195" i="71"/>
  <c r="AE195" i="71" s="1"/>
  <c r="T195" i="71"/>
  <c r="U195" i="71" s="1"/>
  <c r="M195" i="71"/>
  <c r="L195" i="71"/>
  <c r="BE194" i="71"/>
  <c r="BD194" i="71"/>
  <c r="AV194" i="71"/>
  <c r="AW194" i="71" s="1"/>
  <c r="AL194" i="71"/>
  <c r="AM194" i="71" s="1"/>
  <c r="AD194" i="71"/>
  <c r="AE194" i="71" s="1"/>
  <c r="T194" i="71"/>
  <c r="U194" i="71" s="1"/>
  <c r="L194" i="71"/>
  <c r="M194" i="71" s="1"/>
  <c r="BE193" i="71"/>
  <c r="BD193" i="71"/>
  <c r="AV193" i="71"/>
  <c r="AW193" i="71" s="1"/>
  <c r="AL193" i="71"/>
  <c r="AM193" i="71" s="1"/>
  <c r="AD193" i="71"/>
  <c r="AE193" i="71" s="1"/>
  <c r="T193" i="71"/>
  <c r="U193" i="71" s="1"/>
  <c r="L193" i="71"/>
  <c r="M193" i="71" s="1"/>
  <c r="BE192" i="71"/>
  <c r="BD192" i="71"/>
  <c r="AV192" i="71"/>
  <c r="AW192" i="71" s="1"/>
  <c r="AL192" i="71"/>
  <c r="AM192" i="71" s="1"/>
  <c r="AD192" i="71"/>
  <c r="AE192" i="71" s="1"/>
  <c r="T192" i="71"/>
  <c r="U192" i="71" s="1"/>
  <c r="M192" i="71"/>
  <c r="L192" i="71"/>
  <c r="BE191" i="71"/>
  <c r="BD191" i="71"/>
  <c r="AV191" i="71"/>
  <c r="AW191" i="71" s="1"/>
  <c r="AL191" i="71"/>
  <c r="AM191" i="71" s="1"/>
  <c r="AD191" i="71"/>
  <c r="AE191" i="71" s="1"/>
  <c r="T191" i="71"/>
  <c r="U191" i="71" s="1"/>
  <c r="L191" i="71"/>
  <c r="M191" i="71" s="1"/>
  <c r="BE190" i="71"/>
  <c r="BD190" i="71"/>
  <c r="AV190" i="71"/>
  <c r="AW190" i="71" s="1"/>
  <c r="AL190" i="71"/>
  <c r="AM190" i="71" s="1"/>
  <c r="AD190" i="71"/>
  <c r="AE190" i="71" s="1"/>
  <c r="T190" i="71"/>
  <c r="U190" i="71" s="1"/>
  <c r="M190" i="71"/>
  <c r="L190" i="71"/>
  <c r="BE189" i="71"/>
  <c r="BD189" i="71"/>
  <c r="AV189" i="71"/>
  <c r="AW189" i="71" s="1"/>
  <c r="AL189" i="71"/>
  <c r="AM189" i="71" s="1"/>
  <c r="AD189" i="71"/>
  <c r="AE189" i="71" s="1"/>
  <c r="T189" i="71"/>
  <c r="U189" i="71" s="1"/>
  <c r="M189" i="71"/>
  <c r="L189" i="71"/>
  <c r="BE188" i="71"/>
  <c r="BD188" i="71"/>
  <c r="AV188" i="71"/>
  <c r="AW188" i="71" s="1"/>
  <c r="AL188" i="71"/>
  <c r="AM188" i="71" s="1"/>
  <c r="AD188" i="71"/>
  <c r="AE188" i="71" s="1"/>
  <c r="T188" i="71"/>
  <c r="U188" i="71" s="1"/>
  <c r="L188" i="71"/>
  <c r="M188" i="71" s="1"/>
  <c r="BE187" i="71"/>
  <c r="BD187" i="71"/>
  <c r="AV187" i="71"/>
  <c r="AW187" i="71" s="1"/>
  <c r="AL187" i="71"/>
  <c r="AM187" i="71" s="1"/>
  <c r="AD187" i="71"/>
  <c r="AE187" i="71" s="1"/>
  <c r="T187" i="71"/>
  <c r="U187" i="71" s="1"/>
  <c r="M187" i="71"/>
  <c r="L187" i="71"/>
  <c r="BE186" i="71"/>
  <c r="BD186" i="71"/>
  <c r="AV186" i="71"/>
  <c r="AW186" i="71" s="1"/>
  <c r="AL186" i="71"/>
  <c r="AM186" i="71" s="1"/>
  <c r="AD186" i="71"/>
  <c r="AE186" i="71" s="1"/>
  <c r="T186" i="71"/>
  <c r="U186" i="71" s="1"/>
  <c r="M186" i="71"/>
  <c r="L186" i="71"/>
  <c r="BE185" i="71"/>
  <c r="BD185" i="71"/>
  <c r="AV185" i="71"/>
  <c r="AW185" i="71" s="1"/>
  <c r="AL185" i="71"/>
  <c r="AM185" i="71" s="1"/>
  <c r="AD185" i="71"/>
  <c r="AE185" i="71" s="1"/>
  <c r="T185" i="71"/>
  <c r="U185" i="71" s="1"/>
  <c r="L185" i="71"/>
  <c r="M185" i="71" s="1"/>
  <c r="BE184" i="71"/>
  <c r="BD184" i="71"/>
  <c r="AV184" i="71"/>
  <c r="AW184" i="71" s="1"/>
  <c r="AL184" i="71"/>
  <c r="AM184" i="71" s="1"/>
  <c r="AD184" i="71"/>
  <c r="AE184" i="71" s="1"/>
  <c r="T184" i="71"/>
  <c r="U184" i="71" s="1"/>
  <c r="L184" i="71"/>
  <c r="M184" i="71" s="1"/>
  <c r="BE183" i="71"/>
  <c r="BD183" i="71"/>
  <c r="AV183" i="71"/>
  <c r="AW183" i="71" s="1"/>
  <c r="AL183" i="71"/>
  <c r="AM183" i="71" s="1"/>
  <c r="AD183" i="71"/>
  <c r="AE183" i="71" s="1"/>
  <c r="T183" i="71"/>
  <c r="U183" i="71" s="1"/>
  <c r="M183" i="71"/>
  <c r="L183" i="71"/>
  <c r="BE182" i="71"/>
  <c r="BD182" i="71"/>
  <c r="AV182" i="71"/>
  <c r="AW182" i="71" s="1"/>
  <c r="AL182" i="71"/>
  <c r="AM182" i="71" s="1"/>
  <c r="AD182" i="71"/>
  <c r="AE182" i="71" s="1"/>
  <c r="T182" i="71"/>
  <c r="U182" i="71" s="1"/>
  <c r="L182" i="71"/>
  <c r="M182" i="71" s="1"/>
  <c r="BE181" i="71"/>
  <c r="BD181" i="71"/>
  <c r="AV181" i="71"/>
  <c r="AW181" i="71" s="1"/>
  <c r="AL181" i="71"/>
  <c r="AM181" i="71" s="1"/>
  <c r="AD181" i="71"/>
  <c r="AE181" i="71" s="1"/>
  <c r="T181" i="71"/>
  <c r="U181" i="71" s="1"/>
  <c r="M181" i="71"/>
  <c r="L181" i="71"/>
  <c r="BE180" i="71"/>
  <c r="BD180" i="71"/>
  <c r="AV180" i="71"/>
  <c r="AW180" i="71" s="1"/>
  <c r="AL180" i="71"/>
  <c r="AM180" i="71" s="1"/>
  <c r="AD180" i="71"/>
  <c r="AE180" i="71" s="1"/>
  <c r="T180" i="71"/>
  <c r="U180" i="71" s="1"/>
  <c r="M180" i="71"/>
  <c r="L180" i="71"/>
  <c r="BE179" i="71"/>
  <c r="BD179" i="71"/>
  <c r="AV179" i="71"/>
  <c r="AW179" i="71" s="1"/>
  <c r="AL179" i="71"/>
  <c r="AM179" i="71" s="1"/>
  <c r="AD179" i="71"/>
  <c r="AE179" i="71" s="1"/>
  <c r="T179" i="71"/>
  <c r="U179" i="71" s="1"/>
  <c r="L179" i="71"/>
  <c r="M179" i="71" s="1"/>
  <c r="BE178" i="71"/>
  <c r="BD178" i="71"/>
  <c r="AV178" i="71"/>
  <c r="AW178" i="71" s="1"/>
  <c r="AL178" i="71"/>
  <c r="AM178" i="71" s="1"/>
  <c r="AD178" i="71"/>
  <c r="AE178" i="71" s="1"/>
  <c r="T178" i="71"/>
  <c r="U178" i="71" s="1"/>
  <c r="M178" i="71"/>
  <c r="L178" i="71"/>
  <c r="BE177" i="71"/>
  <c r="BD177" i="71"/>
  <c r="AV177" i="71"/>
  <c r="AW177" i="71" s="1"/>
  <c r="AL177" i="71"/>
  <c r="AM177" i="71" s="1"/>
  <c r="AD177" i="71"/>
  <c r="AE177" i="71" s="1"/>
  <c r="T177" i="71"/>
  <c r="U177" i="71" s="1"/>
  <c r="M177" i="71"/>
  <c r="L177" i="71"/>
  <c r="BE176" i="71"/>
  <c r="BD176" i="71"/>
  <c r="AV176" i="71"/>
  <c r="AW176" i="71" s="1"/>
  <c r="AL176" i="71"/>
  <c r="AM176" i="71" s="1"/>
  <c r="AD176" i="71"/>
  <c r="AE176" i="71" s="1"/>
  <c r="T176" i="71"/>
  <c r="U176" i="71" s="1"/>
  <c r="L176" i="71"/>
  <c r="M176" i="71" s="1"/>
  <c r="BE175" i="71"/>
  <c r="BD175" i="71"/>
  <c r="AV175" i="71"/>
  <c r="AW175" i="71" s="1"/>
  <c r="AL175" i="71"/>
  <c r="AM175" i="71" s="1"/>
  <c r="AD175" i="71"/>
  <c r="AE175" i="71" s="1"/>
  <c r="T175" i="71"/>
  <c r="U175" i="71" s="1"/>
  <c r="M175" i="71"/>
  <c r="L175" i="71"/>
  <c r="BE174" i="71"/>
  <c r="BD174" i="71"/>
  <c r="AV174" i="71"/>
  <c r="AW174" i="71" s="1"/>
  <c r="AL174" i="71"/>
  <c r="AM174" i="71" s="1"/>
  <c r="AD174" i="71"/>
  <c r="AE174" i="71" s="1"/>
  <c r="T174" i="71"/>
  <c r="U174" i="71" s="1"/>
  <c r="M174" i="71"/>
  <c r="L174" i="71"/>
  <c r="BE173" i="71"/>
  <c r="BD173" i="71"/>
  <c r="AV173" i="71"/>
  <c r="AW173" i="71" s="1"/>
  <c r="AL173" i="71"/>
  <c r="AM173" i="71" s="1"/>
  <c r="AD173" i="71"/>
  <c r="AE173" i="71" s="1"/>
  <c r="T173" i="71"/>
  <c r="U173" i="71" s="1"/>
  <c r="L173" i="71"/>
  <c r="M173" i="71" s="1"/>
  <c r="BE172" i="71"/>
  <c r="BD172" i="71"/>
  <c r="AV172" i="71"/>
  <c r="AW172" i="71" s="1"/>
  <c r="AL172" i="71"/>
  <c r="AM172" i="71" s="1"/>
  <c r="AD172" i="71"/>
  <c r="AE172" i="71" s="1"/>
  <c r="T172" i="71"/>
  <c r="U172" i="71" s="1"/>
  <c r="L172" i="71"/>
  <c r="M172" i="71" s="1"/>
  <c r="BE171" i="71"/>
  <c r="BD171" i="71"/>
  <c r="AV171" i="71"/>
  <c r="AW171" i="71" s="1"/>
  <c r="AL171" i="71"/>
  <c r="AM171" i="71" s="1"/>
  <c r="AD171" i="71"/>
  <c r="AE171" i="71" s="1"/>
  <c r="T171" i="71"/>
  <c r="U171" i="71" s="1"/>
  <c r="M171" i="71"/>
  <c r="L171" i="71"/>
  <c r="BE170" i="71"/>
  <c r="BD170" i="71"/>
  <c r="AV170" i="71"/>
  <c r="AW170" i="71" s="1"/>
  <c r="AL170" i="71"/>
  <c r="AM170" i="71" s="1"/>
  <c r="AD170" i="71"/>
  <c r="AE170" i="71" s="1"/>
  <c r="T170" i="71"/>
  <c r="U170" i="71" s="1"/>
  <c r="L170" i="71"/>
  <c r="M170" i="71" s="1"/>
  <c r="BE169" i="71"/>
  <c r="BD169" i="71"/>
  <c r="AV169" i="71"/>
  <c r="AW169" i="71" s="1"/>
  <c r="AL169" i="71"/>
  <c r="AM169" i="71" s="1"/>
  <c r="AD169" i="71"/>
  <c r="AE169" i="71" s="1"/>
  <c r="T169" i="71"/>
  <c r="U169" i="71" s="1"/>
  <c r="M169" i="71"/>
  <c r="L169" i="71"/>
  <c r="BE168" i="71"/>
  <c r="BD168" i="71"/>
  <c r="AV168" i="71"/>
  <c r="AW168" i="71" s="1"/>
  <c r="AL168" i="71"/>
  <c r="AM168" i="71" s="1"/>
  <c r="AD168" i="71"/>
  <c r="AE168" i="71" s="1"/>
  <c r="T168" i="71"/>
  <c r="U168" i="71" s="1"/>
  <c r="M168" i="71"/>
  <c r="L168" i="71"/>
  <c r="BE167" i="71"/>
  <c r="BD167" i="71"/>
  <c r="AV167" i="71"/>
  <c r="AW167" i="71" s="1"/>
  <c r="AL167" i="71"/>
  <c r="AM167" i="71" s="1"/>
  <c r="AD167" i="71"/>
  <c r="AE167" i="71" s="1"/>
  <c r="T167" i="71"/>
  <c r="U167" i="71" s="1"/>
  <c r="L167" i="71"/>
  <c r="M167" i="71" s="1"/>
  <c r="BE166" i="71"/>
  <c r="BD166" i="71"/>
  <c r="AV166" i="71"/>
  <c r="AW166" i="71" s="1"/>
  <c r="AL166" i="71"/>
  <c r="AM166" i="71" s="1"/>
  <c r="AD166" i="71"/>
  <c r="AE166" i="71" s="1"/>
  <c r="T166" i="71"/>
  <c r="U166" i="71" s="1"/>
  <c r="L166" i="71"/>
  <c r="M166" i="71" s="1"/>
  <c r="BE165" i="71"/>
  <c r="BD165" i="71"/>
  <c r="AV165" i="71"/>
  <c r="AW165" i="71" s="1"/>
  <c r="AL165" i="71"/>
  <c r="AM165" i="71" s="1"/>
  <c r="AD165" i="71"/>
  <c r="AE165" i="71" s="1"/>
  <c r="T165" i="71"/>
  <c r="U165" i="71" s="1"/>
  <c r="M165" i="71"/>
  <c r="L165" i="71"/>
  <c r="BE164" i="71"/>
  <c r="BD164" i="71"/>
  <c r="AV164" i="71"/>
  <c r="AW164" i="71" s="1"/>
  <c r="AL164" i="71"/>
  <c r="AM164" i="71" s="1"/>
  <c r="AD164" i="71"/>
  <c r="AE164" i="71" s="1"/>
  <c r="T164" i="71"/>
  <c r="U164" i="71" s="1"/>
  <c r="L164" i="71"/>
  <c r="M164" i="71" s="1"/>
  <c r="BE163" i="71"/>
  <c r="BD163" i="71"/>
  <c r="AV163" i="71"/>
  <c r="AW163" i="71" s="1"/>
  <c r="AL163" i="71"/>
  <c r="AM163" i="71" s="1"/>
  <c r="AD163" i="71"/>
  <c r="AE163" i="71" s="1"/>
  <c r="T163" i="71"/>
  <c r="U163" i="71" s="1"/>
  <c r="L163" i="71"/>
  <c r="M163" i="71" s="1"/>
  <c r="BE162" i="71"/>
  <c r="BD162" i="71"/>
  <c r="AV162" i="71"/>
  <c r="AW162" i="71" s="1"/>
  <c r="AL162" i="71"/>
  <c r="AM162" i="71" s="1"/>
  <c r="AD162" i="71"/>
  <c r="AE162" i="71" s="1"/>
  <c r="T162" i="71"/>
  <c r="U162" i="71" s="1"/>
  <c r="M162" i="71"/>
  <c r="L162" i="71"/>
  <c r="BE161" i="71"/>
  <c r="BD161" i="71"/>
  <c r="AV161" i="71"/>
  <c r="AW161" i="71" s="1"/>
  <c r="AL161" i="71"/>
  <c r="AM161" i="71" s="1"/>
  <c r="AD161" i="71"/>
  <c r="AE161" i="71" s="1"/>
  <c r="T161" i="71"/>
  <c r="U161" i="71" s="1"/>
  <c r="L161" i="71"/>
  <c r="M161" i="71" s="1"/>
  <c r="BE160" i="71"/>
  <c r="BD160" i="71"/>
  <c r="AV160" i="71"/>
  <c r="AW160" i="71" s="1"/>
  <c r="AL160" i="71"/>
  <c r="AM160" i="71" s="1"/>
  <c r="AD160" i="71"/>
  <c r="AE160" i="71" s="1"/>
  <c r="T160" i="71"/>
  <c r="U160" i="71" s="1"/>
  <c r="L160" i="71"/>
  <c r="M160" i="71" s="1"/>
  <c r="BE159" i="71"/>
  <c r="BD159" i="71"/>
  <c r="AV159" i="71"/>
  <c r="AW159" i="71" s="1"/>
  <c r="AL159" i="71"/>
  <c r="AM159" i="71" s="1"/>
  <c r="AD159" i="71"/>
  <c r="AE159" i="71" s="1"/>
  <c r="T159" i="71"/>
  <c r="U159" i="71" s="1"/>
  <c r="M159" i="71"/>
  <c r="L159" i="71"/>
  <c r="BE158" i="71"/>
  <c r="BD158" i="71"/>
  <c r="AV158" i="71"/>
  <c r="AW158" i="71" s="1"/>
  <c r="AL158" i="71"/>
  <c r="AM158" i="71" s="1"/>
  <c r="AD158" i="71"/>
  <c r="AE158" i="71" s="1"/>
  <c r="U158" i="71"/>
  <c r="T158" i="71"/>
  <c r="L158" i="71"/>
  <c r="M158" i="71" s="1"/>
  <c r="BE157" i="71"/>
  <c r="BD157" i="71"/>
  <c r="AV157" i="71"/>
  <c r="AW157" i="71" s="1"/>
  <c r="AL157" i="71"/>
  <c r="AM157" i="71" s="1"/>
  <c r="AD157" i="71"/>
  <c r="AE157" i="71" s="1"/>
  <c r="U157" i="71"/>
  <c r="T157" i="71"/>
  <c r="L157" i="71"/>
  <c r="M157" i="71" s="1"/>
  <c r="BD156" i="71"/>
  <c r="BE156" i="71" s="1"/>
  <c r="AV156" i="71"/>
  <c r="AW156" i="71" s="1"/>
  <c r="AL156" i="71"/>
  <c r="AM156" i="71" s="1"/>
  <c r="AD156" i="71"/>
  <c r="AE156" i="71" s="1"/>
  <c r="T156" i="71"/>
  <c r="U156" i="71" s="1"/>
  <c r="L156" i="71"/>
  <c r="M156" i="71" s="1"/>
  <c r="BE155" i="71"/>
  <c r="BD155" i="71"/>
  <c r="AV155" i="71"/>
  <c r="AW155" i="71" s="1"/>
  <c r="AL155" i="71"/>
  <c r="AM155" i="71" s="1"/>
  <c r="AD155" i="71"/>
  <c r="AE155" i="71" s="1"/>
  <c r="U155" i="71"/>
  <c r="T155" i="71"/>
  <c r="M155" i="71"/>
  <c r="L155" i="71"/>
  <c r="BE154" i="71"/>
  <c r="BD154" i="71"/>
  <c r="AV154" i="71"/>
  <c r="AW154" i="71" s="1"/>
  <c r="AL154" i="71"/>
  <c r="AM154" i="71" s="1"/>
  <c r="AD154" i="71"/>
  <c r="AE154" i="71" s="1"/>
  <c r="U154" i="71"/>
  <c r="T154" i="71"/>
  <c r="L154" i="71"/>
  <c r="M154" i="71" s="1"/>
  <c r="BD153" i="71"/>
  <c r="BE153" i="71" s="1"/>
  <c r="AV153" i="71"/>
  <c r="AW153" i="71" s="1"/>
  <c r="AL153" i="71"/>
  <c r="AM153" i="71" s="1"/>
  <c r="AD153" i="71"/>
  <c r="AE153" i="71" s="1"/>
  <c r="U153" i="71"/>
  <c r="T153" i="71"/>
  <c r="L153" i="71"/>
  <c r="M153" i="71" s="1"/>
  <c r="BD152" i="71"/>
  <c r="BE152" i="71" s="1"/>
  <c r="AV152" i="71"/>
  <c r="AW152" i="71" s="1"/>
  <c r="AL152" i="71"/>
  <c r="AM152" i="71" s="1"/>
  <c r="AD152" i="71"/>
  <c r="AE152" i="71" s="1"/>
  <c r="T152" i="71"/>
  <c r="U152" i="71" s="1"/>
  <c r="L152" i="71"/>
  <c r="M152" i="71" s="1"/>
  <c r="BE151" i="71"/>
  <c r="BD151" i="71"/>
  <c r="AV151" i="71"/>
  <c r="AW151" i="71" s="1"/>
  <c r="AL151" i="71"/>
  <c r="AM151" i="71" s="1"/>
  <c r="AD151" i="71"/>
  <c r="AE151" i="71" s="1"/>
  <c r="U151" i="71"/>
  <c r="T151" i="71"/>
  <c r="M151" i="71"/>
  <c r="L151" i="71"/>
  <c r="BE150" i="71"/>
  <c r="BD150" i="71"/>
  <c r="AV150" i="71"/>
  <c r="AW150" i="71" s="1"/>
  <c r="AL150" i="71"/>
  <c r="AM150" i="71" s="1"/>
  <c r="AD150" i="71"/>
  <c r="AE150" i="71" s="1"/>
  <c r="U150" i="71"/>
  <c r="T150" i="71"/>
  <c r="L150" i="71"/>
  <c r="M150" i="71" s="1"/>
  <c r="BD149" i="71"/>
  <c r="BE149" i="71" s="1"/>
  <c r="AV149" i="71"/>
  <c r="AW149" i="71" s="1"/>
  <c r="AL149" i="71"/>
  <c r="AM149" i="71" s="1"/>
  <c r="AD149" i="71"/>
  <c r="AE149" i="71" s="1"/>
  <c r="T149" i="71"/>
  <c r="U149" i="71" s="1"/>
  <c r="L149" i="71"/>
  <c r="M149" i="71" s="1"/>
  <c r="BD148" i="71"/>
  <c r="BE148" i="71" s="1"/>
  <c r="AV148" i="71"/>
  <c r="AW148" i="71" s="1"/>
  <c r="AL148" i="71"/>
  <c r="AM148" i="71" s="1"/>
  <c r="AD148" i="71"/>
  <c r="AE148" i="71" s="1"/>
  <c r="T148" i="71"/>
  <c r="U148" i="71" s="1"/>
  <c r="L148" i="71"/>
  <c r="M148" i="71" s="1"/>
  <c r="BE147" i="71"/>
  <c r="BD147" i="71"/>
  <c r="AV147" i="71"/>
  <c r="AW147" i="71" s="1"/>
  <c r="AL147" i="71"/>
  <c r="AM147" i="71" s="1"/>
  <c r="AD147" i="71"/>
  <c r="AE147" i="71" s="1"/>
  <c r="U147" i="71"/>
  <c r="T147" i="71"/>
  <c r="M147" i="71"/>
  <c r="L147" i="71"/>
  <c r="BE146" i="71"/>
  <c r="BD146" i="71"/>
  <c r="AV146" i="71"/>
  <c r="AW146" i="71" s="1"/>
  <c r="AL146" i="71"/>
  <c r="AM146" i="71" s="1"/>
  <c r="AD146" i="71"/>
  <c r="AE146" i="71" s="1"/>
  <c r="U146" i="71"/>
  <c r="T146" i="71"/>
  <c r="L146" i="71"/>
  <c r="M146" i="71" s="1"/>
  <c r="BD145" i="71"/>
  <c r="BE145" i="71" s="1"/>
  <c r="AV145" i="71"/>
  <c r="AW145" i="71" s="1"/>
  <c r="AL145" i="71"/>
  <c r="AM145" i="71" s="1"/>
  <c r="AD145" i="71"/>
  <c r="AE145" i="71" s="1"/>
  <c r="T145" i="71"/>
  <c r="U145" i="71" s="1"/>
  <c r="L145" i="71"/>
  <c r="M145" i="71" s="1"/>
  <c r="BD144" i="71"/>
  <c r="BE144" i="71" s="1"/>
  <c r="AV144" i="71"/>
  <c r="AW144" i="71" s="1"/>
  <c r="AL144" i="71"/>
  <c r="AM144" i="71" s="1"/>
  <c r="AD144" i="71"/>
  <c r="AE144" i="71" s="1"/>
  <c r="T144" i="71"/>
  <c r="U144" i="71" s="1"/>
  <c r="L144" i="71"/>
  <c r="M144" i="71" s="1"/>
  <c r="BE143" i="71"/>
  <c r="BD143" i="71"/>
  <c r="AV143" i="71"/>
  <c r="AW143" i="71" s="1"/>
  <c r="AL143" i="71"/>
  <c r="AM143" i="71" s="1"/>
  <c r="AD143" i="71"/>
  <c r="AE143" i="71" s="1"/>
  <c r="U143" i="71"/>
  <c r="T143" i="71"/>
  <c r="M143" i="71"/>
  <c r="L143" i="71"/>
  <c r="BE142" i="71"/>
  <c r="BD142" i="71"/>
  <c r="AW142" i="71"/>
  <c r="AV142" i="71"/>
  <c r="AL142" i="71"/>
  <c r="AM142" i="71" s="1"/>
  <c r="AD142" i="71"/>
  <c r="AE142" i="71" s="1"/>
  <c r="T142" i="71"/>
  <c r="U142" i="71" s="1"/>
  <c r="M142" i="71"/>
  <c r="L142" i="71"/>
  <c r="BE141" i="71"/>
  <c r="BD141" i="71"/>
  <c r="AW141" i="71"/>
  <c r="AV141" i="71"/>
  <c r="AL141" i="71"/>
  <c r="AM141" i="71" s="1"/>
  <c r="AE141" i="71"/>
  <c r="AD141" i="71"/>
  <c r="T141" i="71"/>
  <c r="U141" i="71" s="1"/>
  <c r="M141" i="71"/>
  <c r="L141" i="71"/>
  <c r="BE140" i="71"/>
  <c r="BD140" i="71"/>
  <c r="AW140" i="71"/>
  <c r="AV140" i="71"/>
  <c r="AM140" i="71"/>
  <c r="AL140" i="71"/>
  <c r="AE140" i="71"/>
  <c r="AD140" i="71"/>
  <c r="T140" i="71"/>
  <c r="U140" i="71" s="1"/>
  <c r="M140" i="71"/>
  <c r="L140" i="71"/>
  <c r="BD139" i="71"/>
  <c r="BE139" i="71" s="1"/>
  <c r="AW139" i="71"/>
  <c r="AV139" i="71"/>
  <c r="AL139" i="71"/>
  <c r="AM139" i="71" s="1"/>
  <c r="AE139" i="71"/>
  <c r="AD139" i="71"/>
  <c r="T139" i="71"/>
  <c r="U139" i="71" s="1"/>
  <c r="M139" i="71"/>
  <c r="L139" i="71"/>
  <c r="BE138" i="71"/>
  <c r="BD138" i="71"/>
  <c r="AW138" i="71"/>
  <c r="AV138" i="71"/>
  <c r="AM138" i="71"/>
  <c r="AL138" i="71"/>
  <c r="AE138" i="71"/>
  <c r="AD138" i="71"/>
  <c r="T138" i="71"/>
  <c r="U138" i="71" s="1"/>
  <c r="M138" i="71"/>
  <c r="L138" i="71"/>
  <c r="BD137" i="71"/>
  <c r="BE137" i="71" s="1"/>
  <c r="AW137" i="71"/>
  <c r="AV137" i="71"/>
  <c r="AL137" i="71"/>
  <c r="AM137" i="71" s="1"/>
  <c r="AD137" i="71"/>
  <c r="AE137" i="71" s="1"/>
  <c r="T137" i="71"/>
  <c r="U137" i="71" s="1"/>
  <c r="M137" i="71"/>
  <c r="L137" i="71"/>
  <c r="BD136" i="71"/>
  <c r="BE136" i="71" s="1"/>
  <c r="AW136" i="71"/>
  <c r="AV136" i="71"/>
  <c r="AM136" i="71"/>
  <c r="AL136" i="71"/>
  <c r="AE136" i="71"/>
  <c r="AD136" i="71"/>
  <c r="T136" i="71"/>
  <c r="U136" i="71" s="1"/>
  <c r="M136" i="71"/>
  <c r="L136" i="71"/>
  <c r="BE135" i="71"/>
  <c r="BD135" i="71"/>
  <c r="AW135" i="71"/>
  <c r="AV135" i="71"/>
  <c r="AL135" i="71"/>
  <c r="AM135" i="71" s="1"/>
  <c r="AD135" i="71"/>
  <c r="AE135" i="71" s="1"/>
  <c r="T135" i="71"/>
  <c r="U135" i="71" s="1"/>
  <c r="M135" i="71"/>
  <c r="L135" i="71"/>
  <c r="BE134" i="71"/>
  <c r="BD134" i="71"/>
  <c r="AW134" i="71"/>
  <c r="AV134" i="71"/>
  <c r="AM134" i="71"/>
  <c r="AL134" i="71"/>
  <c r="AE134" i="71"/>
  <c r="AD134" i="71"/>
  <c r="T134" i="71"/>
  <c r="U134" i="71" s="1"/>
  <c r="M134" i="71"/>
  <c r="L134" i="71"/>
  <c r="BD133" i="71"/>
  <c r="BE133" i="71" s="1"/>
  <c r="AW133" i="71"/>
  <c r="AV133" i="71"/>
  <c r="AL133" i="71"/>
  <c r="AM133" i="71" s="1"/>
  <c r="AD133" i="71"/>
  <c r="AE133" i="71" s="1"/>
  <c r="T133" i="71"/>
  <c r="U133" i="71" s="1"/>
  <c r="M133" i="71"/>
  <c r="L133" i="71"/>
  <c r="BD132" i="71"/>
  <c r="BE132" i="71" s="1"/>
  <c r="AW132" i="71"/>
  <c r="AV132" i="71"/>
  <c r="AL132" i="71"/>
  <c r="AM132" i="71" s="1"/>
  <c r="AE132" i="71"/>
  <c r="AD132" i="71"/>
  <c r="T132" i="71"/>
  <c r="U132" i="71" s="1"/>
  <c r="M132" i="71"/>
  <c r="L132" i="71"/>
  <c r="BD131" i="71"/>
  <c r="BE131" i="71" s="1"/>
  <c r="AW131" i="71"/>
  <c r="AV131" i="71"/>
  <c r="AM131" i="71"/>
  <c r="AL131" i="71"/>
  <c r="AD131" i="71"/>
  <c r="AE131" i="71" s="1"/>
  <c r="T131" i="71"/>
  <c r="U131" i="71" s="1"/>
  <c r="M131" i="71"/>
  <c r="L131" i="71"/>
  <c r="BE130" i="71"/>
  <c r="BD130" i="71"/>
  <c r="AW130" i="71"/>
  <c r="AV130" i="71"/>
  <c r="AM130" i="71"/>
  <c r="AL130" i="71"/>
  <c r="AD130" i="71"/>
  <c r="AE130" i="71" s="1"/>
  <c r="T130" i="71"/>
  <c r="U130" i="71" s="1"/>
  <c r="M130" i="71"/>
  <c r="L130" i="71"/>
  <c r="BD129" i="71"/>
  <c r="BE129" i="71" s="1"/>
  <c r="AW129" i="71"/>
  <c r="AV129" i="71"/>
  <c r="AM129" i="71"/>
  <c r="AL129" i="71"/>
  <c r="AE129" i="71"/>
  <c r="AD129" i="71"/>
  <c r="T129" i="71"/>
  <c r="U129" i="71" s="1"/>
  <c r="M129" i="71"/>
  <c r="L129" i="71"/>
  <c r="BE128" i="71"/>
  <c r="BD128" i="71"/>
  <c r="AW128" i="71"/>
  <c r="AV128" i="71"/>
  <c r="AL128" i="71"/>
  <c r="AM128" i="71" s="1"/>
  <c r="AE128" i="71"/>
  <c r="AD128" i="71"/>
  <c r="T128" i="71"/>
  <c r="U128" i="71" s="1"/>
  <c r="M128" i="71"/>
  <c r="L128" i="71"/>
  <c r="BD127" i="71"/>
  <c r="BE127" i="71" s="1"/>
  <c r="AW127" i="71"/>
  <c r="AV127" i="71"/>
  <c r="AL127" i="71"/>
  <c r="AM127" i="71" s="1"/>
  <c r="AE127" i="71"/>
  <c r="AD127" i="71"/>
  <c r="T127" i="71"/>
  <c r="U127" i="71" s="1"/>
  <c r="M127" i="71"/>
  <c r="L127" i="71"/>
  <c r="BE126" i="71"/>
  <c r="BD126" i="71"/>
  <c r="AW126" i="71"/>
  <c r="AV126" i="71"/>
  <c r="AM126" i="71"/>
  <c r="AL126" i="71"/>
  <c r="AD126" i="71"/>
  <c r="AE126" i="71" s="1"/>
  <c r="T126" i="71"/>
  <c r="U126" i="71" s="1"/>
  <c r="M126" i="71"/>
  <c r="L126" i="71"/>
  <c r="BE125" i="71"/>
  <c r="BD125" i="71"/>
  <c r="AW125" i="71"/>
  <c r="AV125" i="71"/>
  <c r="AL125" i="71"/>
  <c r="AM125" i="71" s="1"/>
  <c r="AD125" i="71"/>
  <c r="AE125" i="71" s="1"/>
  <c r="T125" i="71"/>
  <c r="U125" i="71" s="1"/>
  <c r="M125" i="71"/>
  <c r="L125" i="71"/>
  <c r="BD124" i="71"/>
  <c r="BE124" i="71" s="1"/>
  <c r="AW124" i="71"/>
  <c r="AV124" i="71"/>
  <c r="AM124" i="71"/>
  <c r="AL124" i="71"/>
  <c r="AE124" i="71"/>
  <c r="AD124" i="71"/>
  <c r="T124" i="71"/>
  <c r="U124" i="71" s="1"/>
  <c r="M124" i="71"/>
  <c r="L124" i="71"/>
  <c r="BE123" i="71"/>
  <c r="BD123" i="71"/>
  <c r="AW123" i="71"/>
  <c r="AV123" i="71"/>
  <c r="AL123" i="71"/>
  <c r="AM123" i="71" s="1"/>
  <c r="AD123" i="71"/>
  <c r="AE123" i="71" s="1"/>
  <c r="T123" i="71"/>
  <c r="U123" i="71" s="1"/>
  <c r="M123" i="71"/>
  <c r="L123" i="71"/>
  <c r="BE122" i="71"/>
  <c r="BD122" i="71"/>
  <c r="AW122" i="71"/>
  <c r="AV122" i="71"/>
  <c r="AM122" i="71"/>
  <c r="AL122" i="71"/>
  <c r="AE122" i="71"/>
  <c r="AD122" i="71"/>
  <c r="T122" i="71"/>
  <c r="U122" i="71" s="1"/>
  <c r="M122" i="71"/>
  <c r="L122" i="71"/>
  <c r="BE121" i="71"/>
  <c r="BD121" i="71"/>
  <c r="AW121" i="71"/>
  <c r="AV121" i="71"/>
  <c r="AM121" i="71"/>
  <c r="AL121" i="71"/>
  <c r="AD121" i="71"/>
  <c r="AE121" i="71" s="1"/>
  <c r="T121" i="71"/>
  <c r="U121" i="71" s="1"/>
  <c r="M121" i="71"/>
  <c r="L121" i="71"/>
  <c r="BD120" i="71"/>
  <c r="BE120" i="71" s="1"/>
  <c r="AW120" i="71"/>
  <c r="AV120" i="71"/>
  <c r="AL120" i="71"/>
  <c r="AM120" i="71" s="1"/>
  <c r="AE120" i="71"/>
  <c r="AD120" i="71"/>
  <c r="T120" i="71"/>
  <c r="U120" i="71" s="1"/>
  <c r="M120" i="71"/>
  <c r="L120" i="71"/>
  <c r="BD119" i="71"/>
  <c r="BE119" i="71" s="1"/>
  <c r="AW119" i="71"/>
  <c r="AV119" i="71"/>
  <c r="AM119" i="71"/>
  <c r="AL119" i="71"/>
  <c r="AE119" i="71"/>
  <c r="AD119" i="71"/>
  <c r="T119" i="71"/>
  <c r="U119" i="71" s="1"/>
  <c r="M119" i="71"/>
  <c r="L119" i="71"/>
  <c r="BE118" i="71"/>
  <c r="BD118" i="71"/>
  <c r="AW118" i="71"/>
  <c r="AV118" i="71"/>
  <c r="AM118" i="71"/>
  <c r="AL118" i="71"/>
  <c r="AD118" i="71"/>
  <c r="AE118" i="71" s="1"/>
  <c r="T118" i="71"/>
  <c r="U118" i="71" s="1"/>
  <c r="M118" i="71"/>
  <c r="L118" i="71"/>
  <c r="BD117" i="71"/>
  <c r="BE117" i="71" s="1"/>
  <c r="AW117" i="71"/>
  <c r="AV117" i="71"/>
  <c r="AM117" i="71"/>
  <c r="AL117" i="71"/>
  <c r="AE117" i="71"/>
  <c r="AD117" i="71"/>
  <c r="T117" i="71"/>
  <c r="U117" i="71" s="1"/>
  <c r="M117" i="71"/>
  <c r="L117" i="71"/>
  <c r="BE116" i="71"/>
  <c r="BD116" i="71"/>
  <c r="AW116" i="71"/>
  <c r="AV116" i="71"/>
  <c r="AL116" i="71"/>
  <c r="AM116" i="71" s="1"/>
  <c r="AE116" i="71"/>
  <c r="AD116" i="71"/>
  <c r="T116" i="71"/>
  <c r="U116" i="71" s="1"/>
  <c r="M116" i="71"/>
  <c r="L116" i="71"/>
  <c r="BD115" i="71"/>
  <c r="BE115" i="71" s="1"/>
  <c r="AW115" i="71"/>
  <c r="AV115" i="71"/>
  <c r="AL115" i="71"/>
  <c r="AM115" i="71" s="1"/>
  <c r="AE115" i="71"/>
  <c r="AD115" i="71"/>
  <c r="AA3" i="71" s="1"/>
  <c r="T115" i="71"/>
  <c r="U115" i="71" s="1"/>
  <c r="M115" i="71"/>
  <c r="L115" i="71"/>
  <c r="BE114" i="71"/>
  <c r="BD114" i="71"/>
  <c r="AW114" i="71"/>
  <c r="AV114" i="71"/>
  <c r="AM114" i="71"/>
  <c r="AL114" i="71"/>
  <c r="AD114" i="71"/>
  <c r="AE114" i="71" s="1"/>
  <c r="T114" i="71"/>
  <c r="U114" i="71" s="1"/>
  <c r="M114" i="71"/>
  <c r="L114" i="71"/>
  <c r="BE113" i="71"/>
  <c r="BD113" i="71"/>
  <c r="AW113" i="71"/>
  <c r="AV113" i="71"/>
  <c r="AL113" i="71"/>
  <c r="AM113" i="71" s="1"/>
  <c r="AD113" i="71"/>
  <c r="AE113" i="71" s="1"/>
  <c r="T113" i="71"/>
  <c r="U113" i="71" s="1"/>
  <c r="M113" i="71"/>
  <c r="L113" i="71"/>
  <c r="BD112" i="71"/>
  <c r="BE112" i="71" s="1"/>
  <c r="AW112" i="71"/>
  <c r="AV112" i="71"/>
  <c r="AM112" i="71"/>
  <c r="AL112" i="71"/>
  <c r="AE112" i="71"/>
  <c r="AD112" i="71"/>
  <c r="T112" i="71"/>
  <c r="U112" i="71" s="1"/>
  <c r="M112" i="71"/>
  <c r="L112" i="71"/>
  <c r="BE111" i="71"/>
  <c r="BD111" i="71"/>
  <c r="AW111" i="71"/>
  <c r="AV111" i="71"/>
  <c r="AL111" i="71"/>
  <c r="AM111" i="71" s="1"/>
  <c r="AD111" i="71"/>
  <c r="AE111" i="71" s="1"/>
  <c r="T111" i="71"/>
  <c r="U111" i="71" s="1"/>
  <c r="M111" i="71"/>
  <c r="L111" i="71"/>
  <c r="BE110" i="71"/>
  <c r="BD110" i="71"/>
  <c r="AW110" i="71"/>
  <c r="AV110" i="71"/>
  <c r="AM110" i="71"/>
  <c r="AL110" i="71"/>
  <c r="AE110" i="71"/>
  <c r="AD110" i="71"/>
  <c r="T110" i="71"/>
  <c r="U110" i="71" s="1"/>
  <c r="M110" i="71"/>
  <c r="L110" i="71"/>
  <c r="BE109" i="71"/>
  <c r="BD109" i="71"/>
  <c r="AW109" i="71"/>
  <c r="AV109" i="71"/>
  <c r="AM109" i="71"/>
  <c r="AL109" i="71"/>
  <c r="AD109" i="71"/>
  <c r="AE109" i="71" s="1"/>
  <c r="T109" i="71"/>
  <c r="U109" i="71" s="1"/>
  <c r="M109" i="71"/>
  <c r="L109" i="71"/>
  <c r="BD108" i="71"/>
  <c r="BE108" i="71" s="1"/>
  <c r="AW108" i="71"/>
  <c r="AV108" i="71"/>
  <c r="AL108" i="71"/>
  <c r="AM108" i="71" s="1"/>
  <c r="AE108" i="71"/>
  <c r="AD108" i="71"/>
  <c r="T108" i="71"/>
  <c r="U108" i="71" s="1"/>
  <c r="M108" i="71"/>
  <c r="L108" i="71"/>
  <c r="BD107" i="71"/>
  <c r="BE107" i="71" s="1"/>
  <c r="AW107" i="71"/>
  <c r="AV107" i="71"/>
  <c r="AM107" i="71"/>
  <c r="AL107" i="71"/>
  <c r="AE107" i="71"/>
  <c r="AD107" i="71"/>
  <c r="T107" i="71"/>
  <c r="U107" i="71" s="1"/>
  <c r="M107" i="71"/>
  <c r="L107" i="71"/>
  <c r="BE106" i="71"/>
  <c r="BD106" i="71"/>
  <c r="AW106" i="71"/>
  <c r="AV106" i="71"/>
  <c r="AM106" i="71"/>
  <c r="AL106" i="71"/>
  <c r="AD106" i="71"/>
  <c r="AE106" i="71" s="1"/>
  <c r="T106" i="71"/>
  <c r="U106" i="71" s="1"/>
  <c r="M106" i="71"/>
  <c r="L106" i="71"/>
  <c r="BD105" i="71"/>
  <c r="BE105" i="71" s="1"/>
  <c r="AW105" i="71"/>
  <c r="AV105" i="71"/>
  <c r="AM105" i="71"/>
  <c r="AL105" i="71"/>
  <c r="AE105" i="71"/>
  <c r="AD105" i="71"/>
  <c r="T105" i="71"/>
  <c r="U105" i="71" s="1"/>
  <c r="M105" i="71"/>
  <c r="L105" i="71"/>
  <c r="BE104" i="71"/>
  <c r="BD104" i="71"/>
  <c r="AW104" i="71"/>
  <c r="AV104" i="71"/>
  <c r="AL104" i="71"/>
  <c r="AM104" i="71" s="1"/>
  <c r="AE104" i="71"/>
  <c r="AD104" i="71"/>
  <c r="T104" i="71"/>
  <c r="U104" i="71" s="1"/>
  <c r="M104" i="71"/>
  <c r="L104" i="71"/>
  <c r="BD103" i="71"/>
  <c r="BE103" i="71" s="1"/>
  <c r="AV103" i="71"/>
  <c r="AW103" i="71" s="1"/>
  <c r="AL103" i="71"/>
  <c r="AM103" i="71" s="1"/>
  <c r="AD103" i="71"/>
  <c r="AE103" i="71" s="1"/>
  <c r="T103" i="71"/>
  <c r="U103" i="71" s="1"/>
  <c r="L103" i="71"/>
  <c r="M103" i="71" s="1"/>
  <c r="BE102" i="71"/>
  <c r="BD102" i="71"/>
  <c r="AW102" i="71"/>
  <c r="AV102" i="71"/>
  <c r="AM102" i="71"/>
  <c r="AL102" i="71"/>
  <c r="AE102" i="71"/>
  <c r="AD102" i="71"/>
  <c r="T102" i="71"/>
  <c r="U102" i="71" s="1"/>
  <c r="M102" i="71"/>
  <c r="L102" i="71"/>
  <c r="BE101" i="71"/>
  <c r="BD101" i="71"/>
  <c r="AV101" i="71"/>
  <c r="AW101" i="71" s="1"/>
  <c r="AL101" i="71"/>
  <c r="AM101" i="71" s="1"/>
  <c r="AD101" i="71"/>
  <c r="AE101" i="71" s="1"/>
  <c r="T101" i="71"/>
  <c r="U101" i="71" s="1"/>
  <c r="M101" i="71"/>
  <c r="L101" i="71"/>
  <c r="BD100" i="71"/>
  <c r="BE100" i="71" s="1"/>
  <c r="AW100" i="71"/>
  <c r="AV100" i="71"/>
  <c r="AM100" i="71"/>
  <c r="AL100" i="71"/>
  <c r="AE100" i="71"/>
  <c r="AD100" i="71"/>
  <c r="T100" i="71"/>
  <c r="U100" i="71" s="1"/>
  <c r="L100" i="71"/>
  <c r="M100" i="71" s="1"/>
  <c r="BE99" i="71"/>
  <c r="BD99" i="71"/>
  <c r="AW99" i="71"/>
  <c r="AV99" i="71"/>
  <c r="AL99" i="71"/>
  <c r="AM99" i="71" s="1"/>
  <c r="AD99" i="71"/>
  <c r="AE99" i="71" s="1"/>
  <c r="T99" i="71"/>
  <c r="U99" i="71" s="1"/>
  <c r="L99" i="71"/>
  <c r="M99" i="71" s="1"/>
  <c r="BE98" i="71"/>
  <c r="BD98" i="71"/>
  <c r="AV98" i="71"/>
  <c r="AW98" i="71" s="1"/>
  <c r="AM98" i="71"/>
  <c r="AL98" i="71"/>
  <c r="AE98" i="71"/>
  <c r="AD98" i="71"/>
  <c r="T98" i="71"/>
  <c r="U98" i="71" s="1"/>
  <c r="L98" i="71"/>
  <c r="M98" i="71" s="1"/>
  <c r="BE97" i="71"/>
  <c r="BD97" i="71"/>
  <c r="AW97" i="71"/>
  <c r="AV97" i="71"/>
  <c r="AM97" i="71"/>
  <c r="AL97" i="71"/>
  <c r="AD97" i="71"/>
  <c r="AE97" i="71" s="1"/>
  <c r="T97" i="71"/>
  <c r="U97" i="71" s="1"/>
  <c r="M97" i="71"/>
  <c r="L97" i="71"/>
  <c r="BE96" i="71"/>
  <c r="BD96" i="71"/>
  <c r="AW96" i="71"/>
  <c r="AV96" i="71"/>
  <c r="AL96" i="71"/>
  <c r="AM96" i="71" s="1"/>
  <c r="AE96" i="71"/>
  <c r="AD96" i="71"/>
  <c r="T96" i="71"/>
  <c r="U96" i="71" s="1"/>
  <c r="L96" i="71"/>
  <c r="M96" i="71" s="1"/>
  <c r="BD95" i="71"/>
  <c r="BE95" i="71" s="1"/>
  <c r="AV95" i="71"/>
  <c r="AW95" i="71" s="1"/>
  <c r="AM95" i="71"/>
  <c r="AL95" i="71"/>
  <c r="AE95" i="71"/>
  <c r="AD95" i="71"/>
  <c r="T95" i="71"/>
  <c r="U95" i="71" s="1"/>
  <c r="M95" i="71"/>
  <c r="L95" i="71"/>
  <c r="BE94" i="71"/>
  <c r="BD94" i="71"/>
  <c r="AV94" i="71"/>
  <c r="AW94" i="71" s="1"/>
  <c r="AM94" i="71"/>
  <c r="AL94" i="71"/>
  <c r="AD94" i="71"/>
  <c r="AE94" i="71" s="1"/>
  <c r="T94" i="71"/>
  <c r="U94" i="71" s="1"/>
  <c r="L94" i="71"/>
  <c r="M94" i="71" s="1"/>
  <c r="BD93" i="71"/>
  <c r="BE93" i="71" s="1"/>
  <c r="AV93" i="71"/>
  <c r="AW93" i="71" s="1"/>
  <c r="AL93" i="71"/>
  <c r="AM93" i="71" s="1"/>
  <c r="AE93" i="71"/>
  <c r="AD93" i="71"/>
  <c r="T93" i="71"/>
  <c r="U93" i="71" s="1"/>
  <c r="M93" i="71"/>
  <c r="L93" i="71"/>
  <c r="BE92" i="71"/>
  <c r="BD92" i="71"/>
  <c r="AW92" i="71"/>
  <c r="AV92" i="71"/>
  <c r="AL92" i="71"/>
  <c r="AM92" i="71" s="1"/>
  <c r="AE92" i="71"/>
  <c r="AD92" i="71"/>
  <c r="T92" i="71"/>
  <c r="U92" i="71" s="1"/>
  <c r="M92" i="71"/>
  <c r="L92" i="71"/>
  <c r="BD91" i="71"/>
  <c r="BE91" i="71" s="1"/>
  <c r="AV91" i="71"/>
  <c r="AW91" i="71" s="1"/>
  <c r="AL91" i="71"/>
  <c r="AM91" i="71" s="1"/>
  <c r="AD91" i="71"/>
  <c r="AE91" i="71" s="1"/>
  <c r="T91" i="71"/>
  <c r="U91" i="71" s="1"/>
  <c r="L91" i="71"/>
  <c r="M91" i="71" s="1"/>
  <c r="BE90" i="71"/>
  <c r="BD90" i="71"/>
  <c r="AW90" i="71"/>
  <c r="AV90" i="71"/>
  <c r="AM90" i="71"/>
  <c r="AL90" i="71"/>
  <c r="AD90" i="71"/>
  <c r="AE90" i="71" s="1"/>
  <c r="T90" i="71"/>
  <c r="U90" i="71" s="1"/>
  <c r="M90" i="71"/>
  <c r="L90" i="71"/>
  <c r="BE89" i="71"/>
  <c r="BD89" i="71"/>
  <c r="AV89" i="71"/>
  <c r="AW89" i="71" s="1"/>
  <c r="AL89" i="71"/>
  <c r="AM89" i="71" s="1"/>
  <c r="AD89" i="71"/>
  <c r="AE89" i="71" s="1"/>
  <c r="T89" i="71"/>
  <c r="U89" i="71" s="1"/>
  <c r="M89" i="71"/>
  <c r="L89" i="71"/>
  <c r="BD88" i="71"/>
  <c r="BE88" i="71" s="1"/>
  <c r="AW88" i="71"/>
  <c r="AV88" i="71"/>
  <c r="AM88" i="71"/>
  <c r="AL88" i="71"/>
  <c r="AE88" i="71"/>
  <c r="AD88" i="71"/>
  <c r="T88" i="71"/>
  <c r="U88" i="71" s="1"/>
  <c r="L88" i="71"/>
  <c r="M88" i="71" s="1"/>
  <c r="BE87" i="71"/>
  <c r="BD87" i="71"/>
  <c r="AW87" i="71"/>
  <c r="AV87" i="71"/>
  <c r="AL87" i="71"/>
  <c r="AM87" i="71" s="1"/>
  <c r="AD87" i="71"/>
  <c r="AE87" i="71" s="1"/>
  <c r="T87" i="71"/>
  <c r="U87" i="71" s="1"/>
  <c r="M87" i="71"/>
  <c r="L87" i="71"/>
  <c r="BE86" i="71"/>
  <c r="BD86" i="71"/>
  <c r="AV86" i="71"/>
  <c r="AW86" i="71" s="1"/>
  <c r="AM86" i="71"/>
  <c r="AL86" i="71"/>
  <c r="AE86" i="71"/>
  <c r="AD86" i="71"/>
  <c r="T86" i="71"/>
  <c r="U86" i="71" s="1"/>
  <c r="L86" i="71"/>
  <c r="M86" i="71" s="1"/>
  <c r="BD85" i="71"/>
  <c r="BE85" i="71" s="1"/>
  <c r="AW85" i="71"/>
  <c r="AV85" i="71"/>
  <c r="AM85" i="71"/>
  <c r="AL85" i="71"/>
  <c r="AD85" i="71"/>
  <c r="AE85" i="71" s="1"/>
  <c r="T85" i="71"/>
  <c r="U85" i="71" s="1"/>
  <c r="M85" i="71"/>
  <c r="L85" i="71"/>
  <c r="BE84" i="71"/>
  <c r="BD84" i="71"/>
  <c r="AW84" i="71"/>
  <c r="AV84" i="71"/>
  <c r="AL84" i="71"/>
  <c r="AM84" i="71" s="1"/>
  <c r="AE84" i="71"/>
  <c r="AD84" i="71"/>
  <c r="T84" i="71"/>
  <c r="U84" i="71" s="1"/>
  <c r="L84" i="71"/>
  <c r="M84" i="71" s="1"/>
  <c r="BD83" i="71"/>
  <c r="BE83" i="71" s="1"/>
  <c r="AW83" i="71"/>
  <c r="AV83" i="71"/>
  <c r="AM83" i="71"/>
  <c r="AL83" i="71"/>
  <c r="AE83" i="71"/>
  <c r="AD83" i="71"/>
  <c r="T83" i="71"/>
  <c r="U83" i="71" s="1"/>
  <c r="M83" i="71"/>
  <c r="L83" i="71"/>
  <c r="BE82" i="71"/>
  <c r="BD82" i="71"/>
  <c r="AV82" i="71"/>
  <c r="AW82" i="71" s="1"/>
  <c r="AM82" i="71"/>
  <c r="AL82" i="71"/>
  <c r="AD82" i="71"/>
  <c r="AE82" i="71" s="1"/>
  <c r="T82" i="71"/>
  <c r="U82" i="71" s="1"/>
  <c r="L82" i="71"/>
  <c r="M82" i="71" s="1"/>
  <c r="BD81" i="71"/>
  <c r="BE81" i="71" s="1"/>
  <c r="AV81" i="71"/>
  <c r="AW81" i="71" s="1"/>
  <c r="AL81" i="71"/>
  <c r="AM81" i="71" s="1"/>
  <c r="AE81" i="71"/>
  <c r="AD81" i="71"/>
  <c r="T81" i="71"/>
  <c r="U81" i="71" s="1"/>
  <c r="M81" i="71"/>
  <c r="L81" i="71"/>
  <c r="BE80" i="71"/>
  <c r="BD80" i="71"/>
  <c r="AW80" i="71"/>
  <c r="AV80" i="71"/>
  <c r="AM80" i="71"/>
  <c r="AL80" i="71"/>
  <c r="AE80" i="71"/>
  <c r="AD80" i="71"/>
  <c r="T80" i="71"/>
  <c r="U80" i="71" s="1"/>
  <c r="M80" i="71"/>
  <c r="L80" i="71"/>
  <c r="BD79" i="71"/>
  <c r="BE79" i="71" s="1"/>
  <c r="AV79" i="71"/>
  <c r="AW79" i="71" s="1"/>
  <c r="AL79" i="71"/>
  <c r="AM79" i="71" s="1"/>
  <c r="AE79" i="71"/>
  <c r="AD79" i="71"/>
  <c r="U79" i="71"/>
  <c r="T79" i="71"/>
  <c r="M79" i="71"/>
  <c r="L79" i="71"/>
  <c r="BD78" i="71"/>
  <c r="BE78" i="71" s="1"/>
  <c r="AV78" i="71"/>
  <c r="AW78" i="71" s="1"/>
  <c r="AL78" i="71"/>
  <c r="AM78" i="71" s="1"/>
  <c r="AE78" i="71"/>
  <c r="AD78" i="71"/>
  <c r="U78" i="71"/>
  <c r="T78" i="71"/>
  <c r="M78" i="71"/>
  <c r="L78" i="71"/>
  <c r="BD77" i="71"/>
  <c r="BE77" i="71" s="1"/>
  <c r="AV77" i="71"/>
  <c r="AW77" i="71" s="1"/>
  <c r="AL77" i="71"/>
  <c r="AM77" i="71" s="1"/>
  <c r="AD77" i="71"/>
  <c r="AE77" i="71" s="1"/>
  <c r="U77" i="71"/>
  <c r="T77" i="71"/>
  <c r="M77" i="71"/>
  <c r="L77" i="71"/>
  <c r="BD76" i="71"/>
  <c r="BE76" i="71" s="1"/>
  <c r="AV76" i="71"/>
  <c r="AW76" i="71" s="1"/>
  <c r="AL76" i="71"/>
  <c r="AM76" i="71" s="1"/>
  <c r="AD76" i="71"/>
  <c r="AE76" i="71" s="1"/>
  <c r="U76" i="71"/>
  <c r="T76" i="71"/>
  <c r="M76" i="71"/>
  <c r="L76" i="71"/>
  <c r="BD75" i="71"/>
  <c r="BE75" i="71" s="1"/>
  <c r="AV75" i="71"/>
  <c r="AW75" i="71" s="1"/>
  <c r="AL75" i="71"/>
  <c r="AM75" i="71" s="1"/>
  <c r="AE75" i="71"/>
  <c r="AD75" i="71"/>
  <c r="U75" i="71"/>
  <c r="T75" i="71"/>
  <c r="M75" i="71"/>
  <c r="L75" i="71"/>
  <c r="BD74" i="71"/>
  <c r="BE74" i="71" s="1"/>
  <c r="AV74" i="71"/>
  <c r="AW74" i="71" s="1"/>
  <c r="AL74" i="71"/>
  <c r="AM74" i="71" s="1"/>
  <c r="AE74" i="71"/>
  <c r="AD74" i="71"/>
  <c r="U74" i="71"/>
  <c r="T74" i="71"/>
  <c r="M74" i="71"/>
  <c r="L74" i="71"/>
  <c r="BD73" i="71"/>
  <c r="BE73" i="71" s="1"/>
  <c r="AV73" i="71"/>
  <c r="AW73" i="71" s="1"/>
  <c r="AL73" i="71"/>
  <c r="AM73" i="71" s="1"/>
  <c r="AD73" i="71"/>
  <c r="AE73" i="71" s="1"/>
  <c r="U73" i="71"/>
  <c r="T73" i="71"/>
  <c r="M73" i="71"/>
  <c r="L73" i="71"/>
  <c r="BD72" i="71"/>
  <c r="BE72" i="71" s="1"/>
  <c r="AV72" i="71"/>
  <c r="AW72" i="71" s="1"/>
  <c r="AL72" i="71"/>
  <c r="AM72" i="71" s="1"/>
  <c r="AD72" i="71"/>
  <c r="AE72" i="71" s="1"/>
  <c r="U72" i="71"/>
  <c r="T72" i="71"/>
  <c r="M72" i="71"/>
  <c r="L72" i="71"/>
  <c r="BD71" i="71"/>
  <c r="BE71" i="71" s="1"/>
  <c r="AV71" i="71"/>
  <c r="AW71" i="71" s="1"/>
  <c r="AL71" i="71"/>
  <c r="AM71" i="71" s="1"/>
  <c r="AE71" i="71"/>
  <c r="AD71" i="71"/>
  <c r="U71" i="71"/>
  <c r="T71" i="71"/>
  <c r="M71" i="71"/>
  <c r="L71" i="71"/>
  <c r="BD70" i="71"/>
  <c r="BE70" i="71" s="1"/>
  <c r="AV70" i="71"/>
  <c r="AW70" i="71" s="1"/>
  <c r="AL70" i="71"/>
  <c r="AM70" i="71" s="1"/>
  <c r="AE70" i="71"/>
  <c r="AD70" i="71"/>
  <c r="U70" i="71"/>
  <c r="T70" i="71"/>
  <c r="M70" i="71"/>
  <c r="L70" i="71"/>
  <c r="BD69" i="71"/>
  <c r="BE69" i="71" s="1"/>
  <c r="AV69" i="71"/>
  <c r="AW69" i="71" s="1"/>
  <c r="AL69" i="71"/>
  <c r="AM69" i="71" s="1"/>
  <c r="AE69" i="71"/>
  <c r="AD69" i="71"/>
  <c r="U69" i="71"/>
  <c r="T69" i="71"/>
  <c r="M69" i="71"/>
  <c r="L69" i="71"/>
  <c r="BE68" i="71"/>
  <c r="BD68" i="71"/>
  <c r="AV68" i="71"/>
  <c r="AW68" i="71" s="1"/>
  <c r="AL68" i="71"/>
  <c r="AM68" i="71" s="1"/>
  <c r="AE68" i="71"/>
  <c r="AD68" i="71"/>
  <c r="U68" i="71"/>
  <c r="T68" i="71"/>
  <c r="M68" i="71"/>
  <c r="L68" i="71"/>
  <c r="BD67" i="71"/>
  <c r="BE67" i="71" s="1"/>
  <c r="AV67" i="71"/>
  <c r="AW67" i="71" s="1"/>
  <c r="AL67" i="71"/>
  <c r="AM67" i="71" s="1"/>
  <c r="AD67" i="71"/>
  <c r="AE67" i="71" s="1"/>
  <c r="U67" i="71"/>
  <c r="T67" i="71"/>
  <c r="M67" i="71"/>
  <c r="L67" i="71"/>
  <c r="BE66" i="71"/>
  <c r="BD66" i="71"/>
  <c r="AV66" i="71"/>
  <c r="AW66" i="71" s="1"/>
  <c r="AL66" i="71"/>
  <c r="AM66" i="71" s="1"/>
  <c r="AE66" i="71"/>
  <c r="AD66" i="71"/>
  <c r="U66" i="71"/>
  <c r="T66" i="71"/>
  <c r="M66" i="71"/>
  <c r="L66" i="71"/>
  <c r="BE65" i="71"/>
  <c r="BD65" i="71"/>
  <c r="AV65" i="71"/>
  <c r="AW65" i="71" s="1"/>
  <c r="AL65" i="71"/>
  <c r="AM65" i="71" s="1"/>
  <c r="AD65" i="71"/>
  <c r="AE65" i="71" s="1"/>
  <c r="U65" i="71"/>
  <c r="T65" i="71"/>
  <c r="M65" i="71"/>
  <c r="L65" i="71"/>
  <c r="BE64" i="71"/>
  <c r="BD64" i="71"/>
  <c r="AV64" i="71"/>
  <c r="AW64" i="71" s="1"/>
  <c r="AL64" i="71"/>
  <c r="AM64" i="71" s="1"/>
  <c r="AE64" i="71"/>
  <c r="AD64" i="71"/>
  <c r="U64" i="71"/>
  <c r="T64" i="71"/>
  <c r="M64" i="71"/>
  <c r="L64" i="71"/>
  <c r="BD63" i="71"/>
  <c r="BE63" i="71" s="1"/>
  <c r="AV63" i="71"/>
  <c r="AW63" i="71" s="1"/>
  <c r="AL63" i="71"/>
  <c r="AM63" i="71" s="1"/>
  <c r="AE63" i="71"/>
  <c r="AD63" i="71"/>
  <c r="U63" i="71"/>
  <c r="T63" i="71"/>
  <c r="M63" i="71"/>
  <c r="L63" i="71"/>
  <c r="BE62" i="71"/>
  <c r="BD62" i="71"/>
  <c r="AV62" i="71"/>
  <c r="AW62" i="71" s="1"/>
  <c r="AL62" i="71"/>
  <c r="AM62" i="71" s="1"/>
  <c r="AE62" i="71"/>
  <c r="AD62" i="71"/>
  <c r="U62" i="71"/>
  <c r="T62" i="71"/>
  <c r="M62" i="71"/>
  <c r="L62" i="71"/>
  <c r="BD61" i="71"/>
  <c r="BE61" i="71" s="1"/>
  <c r="AV61" i="71"/>
  <c r="AW61" i="71" s="1"/>
  <c r="AL61" i="71"/>
  <c r="AM61" i="71" s="1"/>
  <c r="AD61" i="71"/>
  <c r="AE61" i="71" s="1"/>
  <c r="U61" i="71"/>
  <c r="T61" i="71"/>
  <c r="M61" i="71"/>
  <c r="L61" i="71"/>
  <c r="BE60" i="71"/>
  <c r="BD60" i="71"/>
  <c r="AV60" i="71"/>
  <c r="AW60" i="71" s="1"/>
  <c r="AL60" i="71"/>
  <c r="AM60" i="71" s="1"/>
  <c r="AE60" i="71"/>
  <c r="AD60" i="71"/>
  <c r="U60" i="71"/>
  <c r="T60" i="71"/>
  <c r="M60" i="71"/>
  <c r="L60" i="71"/>
  <c r="BE59" i="71"/>
  <c r="BD59" i="71"/>
  <c r="AV59" i="71"/>
  <c r="AW59" i="71" s="1"/>
  <c r="AL59" i="71"/>
  <c r="AM59" i="71" s="1"/>
  <c r="AD59" i="71"/>
  <c r="AE59" i="71" s="1"/>
  <c r="U59" i="71"/>
  <c r="T59" i="71"/>
  <c r="M59" i="71"/>
  <c r="L59" i="71"/>
  <c r="BE58" i="71"/>
  <c r="BD58" i="71"/>
  <c r="AV58" i="71"/>
  <c r="AW58" i="71" s="1"/>
  <c r="AL58" i="71"/>
  <c r="AM58" i="71" s="1"/>
  <c r="AE58" i="71"/>
  <c r="AD58" i="71"/>
  <c r="U58" i="71"/>
  <c r="T58" i="71"/>
  <c r="M58" i="71"/>
  <c r="L58" i="71"/>
  <c r="BD57" i="71"/>
  <c r="BE57" i="71" s="1"/>
  <c r="AV57" i="71"/>
  <c r="AW57" i="71" s="1"/>
  <c r="AL57" i="71"/>
  <c r="AM57" i="71" s="1"/>
  <c r="AE57" i="71"/>
  <c r="AD57" i="71"/>
  <c r="U57" i="71"/>
  <c r="T57" i="71"/>
  <c r="M57" i="71"/>
  <c r="L57" i="71"/>
  <c r="BE56" i="71"/>
  <c r="BD56" i="71"/>
  <c r="AV56" i="71"/>
  <c r="AW56" i="71" s="1"/>
  <c r="AL56" i="71"/>
  <c r="AM56" i="71" s="1"/>
  <c r="AE56" i="71"/>
  <c r="AD56" i="71"/>
  <c r="U56" i="71"/>
  <c r="T56" i="71"/>
  <c r="M56" i="71"/>
  <c r="L56" i="71"/>
  <c r="BD55" i="71"/>
  <c r="BE55" i="71" s="1"/>
  <c r="AV55" i="71"/>
  <c r="AW55" i="71" s="1"/>
  <c r="AL55" i="71"/>
  <c r="AM55" i="71" s="1"/>
  <c r="AD55" i="71"/>
  <c r="AE55" i="71" s="1"/>
  <c r="U55" i="71"/>
  <c r="T55" i="71"/>
  <c r="M55" i="71"/>
  <c r="L55" i="71"/>
  <c r="BE54" i="71"/>
  <c r="BD54" i="71"/>
  <c r="AV54" i="71"/>
  <c r="AW54" i="71" s="1"/>
  <c r="AL54" i="71"/>
  <c r="AM54" i="71" s="1"/>
  <c r="AE54" i="71"/>
  <c r="AD54" i="71"/>
  <c r="U54" i="71"/>
  <c r="T54" i="71"/>
  <c r="M54" i="71"/>
  <c r="L54" i="71"/>
  <c r="BE53" i="71"/>
  <c r="BD53" i="71"/>
  <c r="AV53" i="71"/>
  <c r="AW53" i="71" s="1"/>
  <c r="AL53" i="71"/>
  <c r="AM53" i="71" s="1"/>
  <c r="AD53" i="71"/>
  <c r="AE53" i="71" s="1"/>
  <c r="U53" i="71"/>
  <c r="T53" i="71"/>
  <c r="M53" i="71"/>
  <c r="L53" i="71"/>
  <c r="BE52" i="71"/>
  <c r="BD52" i="71"/>
  <c r="AV52" i="71"/>
  <c r="AW52" i="71" s="1"/>
  <c r="AL52" i="71"/>
  <c r="AM52" i="71" s="1"/>
  <c r="AE52" i="71"/>
  <c r="AD52" i="71"/>
  <c r="U52" i="71"/>
  <c r="T52" i="71"/>
  <c r="M52" i="71"/>
  <c r="L52" i="71"/>
  <c r="BD51" i="71"/>
  <c r="BE51" i="71" s="1"/>
  <c r="AV51" i="71"/>
  <c r="AW51" i="71" s="1"/>
  <c r="AL51" i="71"/>
  <c r="AM51" i="71" s="1"/>
  <c r="AE51" i="71"/>
  <c r="AD51" i="71"/>
  <c r="U51" i="71"/>
  <c r="T51" i="71"/>
  <c r="M51" i="71"/>
  <c r="L51" i="71"/>
  <c r="BE50" i="71"/>
  <c r="BD50" i="71"/>
  <c r="AV50" i="71"/>
  <c r="AW50" i="71" s="1"/>
  <c r="AL50" i="71"/>
  <c r="AM50" i="71" s="1"/>
  <c r="AE50" i="71"/>
  <c r="AD50" i="71"/>
  <c r="U50" i="71"/>
  <c r="T50" i="71"/>
  <c r="M50" i="71"/>
  <c r="L50" i="71"/>
  <c r="BD49" i="71"/>
  <c r="BE49" i="71" s="1"/>
  <c r="AV49" i="71"/>
  <c r="AW49" i="71" s="1"/>
  <c r="AL49" i="71"/>
  <c r="AM49" i="71" s="1"/>
  <c r="AD49" i="71"/>
  <c r="AE49" i="71" s="1"/>
  <c r="U49" i="71"/>
  <c r="T49" i="71"/>
  <c r="M49" i="71"/>
  <c r="L49" i="71"/>
  <c r="BE48" i="71"/>
  <c r="BD48" i="71"/>
  <c r="AV48" i="71"/>
  <c r="AW48" i="71" s="1"/>
  <c r="AL48" i="71"/>
  <c r="AM48" i="71" s="1"/>
  <c r="AE48" i="71"/>
  <c r="AD48" i="71"/>
  <c r="U48" i="71"/>
  <c r="T48" i="71"/>
  <c r="M48" i="71"/>
  <c r="L48" i="71"/>
  <c r="BE47" i="71"/>
  <c r="BD47" i="71"/>
  <c r="AV47" i="71"/>
  <c r="AW47" i="71" s="1"/>
  <c r="AL47" i="71"/>
  <c r="AM47" i="71" s="1"/>
  <c r="AD47" i="71"/>
  <c r="AE47" i="71" s="1"/>
  <c r="U47" i="71"/>
  <c r="T47" i="71"/>
  <c r="L47" i="71"/>
  <c r="M47" i="71" s="1"/>
  <c r="BE46" i="71"/>
  <c r="BD46" i="71"/>
  <c r="AV46" i="71"/>
  <c r="AW46" i="71" s="1"/>
  <c r="AL46" i="71"/>
  <c r="AM46" i="71" s="1"/>
  <c r="AE46" i="71"/>
  <c r="AD46" i="71"/>
  <c r="U46" i="71"/>
  <c r="T46" i="71"/>
  <c r="M46" i="71"/>
  <c r="L46" i="71"/>
  <c r="BD45" i="71"/>
  <c r="BE45" i="71" s="1"/>
  <c r="AV45" i="71"/>
  <c r="AW45" i="71" s="1"/>
  <c r="AL45" i="71"/>
  <c r="AM45" i="71" s="1"/>
  <c r="AE45" i="71"/>
  <c r="AD45" i="71"/>
  <c r="U45" i="71"/>
  <c r="T45" i="71"/>
  <c r="L45" i="71"/>
  <c r="M45" i="71" s="1"/>
  <c r="BE44" i="71"/>
  <c r="BD44" i="71"/>
  <c r="AV44" i="71"/>
  <c r="AW44" i="71" s="1"/>
  <c r="AL44" i="71"/>
  <c r="AM44" i="71" s="1"/>
  <c r="AE44" i="71"/>
  <c r="AD44" i="71"/>
  <c r="U44" i="71"/>
  <c r="T44" i="71"/>
  <c r="M44" i="71"/>
  <c r="L44" i="71"/>
  <c r="BD43" i="71"/>
  <c r="BE43" i="71" s="1"/>
  <c r="AV43" i="71"/>
  <c r="AW43" i="71" s="1"/>
  <c r="AL43" i="71"/>
  <c r="AM43" i="71" s="1"/>
  <c r="AD43" i="71"/>
  <c r="AE43" i="71" s="1"/>
  <c r="U43" i="71"/>
  <c r="T43" i="71"/>
  <c r="M43" i="71"/>
  <c r="L43" i="71"/>
  <c r="BE42" i="71"/>
  <c r="BD42" i="71"/>
  <c r="AV42" i="71"/>
  <c r="AW42" i="71" s="1"/>
  <c r="AL42" i="71"/>
  <c r="AM42" i="71" s="1"/>
  <c r="AE42" i="71"/>
  <c r="AD42" i="71"/>
  <c r="U42" i="71"/>
  <c r="T42" i="71"/>
  <c r="M42" i="71"/>
  <c r="L42" i="71"/>
  <c r="BE41" i="71"/>
  <c r="BD41" i="71"/>
  <c r="AV41" i="71"/>
  <c r="AW41" i="71" s="1"/>
  <c r="AL41" i="71"/>
  <c r="AM41" i="71" s="1"/>
  <c r="AD41" i="71"/>
  <c r="AE41" i="71" s="1"/>
  <c r="U41" i="71"/>
  <c r="T41" i="71"/>
  <c r="L41" i="71"/>
  <c r="M41" i="71" s="1"/>
  <c r="BE40" i="71"/>
  <c r="BD40" i="71"/>
  <c r="AV40" i="71"/>
  <c r="AW40" i="71" s="1"/>
  <c r="AL40" i="71"/>
  <c r="AM40" i="71" s="1"/>
  <c r="AE40" i="71"/>
  <c r="AD40" i="71"/>
  <c r="U40" i="71"/>
  <c r="T40" i="71"/>
  <c r="M40" i="71"/>
  <c r="L40" i="71"/>
  <c r="BD39" i="71"/>
  <c r="BE39" i="71" s="1"/>
  <c r="AV39" i="71"/>
  <c r="AW39" i="71" s="1"/>
  <c r="AL39" i="71"/>
  <c r="AM39" i="71" s="1"/>
  <c r="AE39" i="71"/>
  <c r="AD39" i="71"/>
  <c r="U39" i="71"/>
  <c r="T39" i="71"/>
  <c r="L39" i="71"/>
  <c r="M39" i="71" s="1"/>
  <c r="BE38" i="71"/>
  <c r="BD38" i="71"/>
  <c r="AV38" i="71"/>
  <c r="AW38" i="71" s="1"/>
  <c r="AL38" i="71"/>
  <c r="AM38" i="71" s="1"/>
  <c r="AE38" i="71"/>
  <c r="AD38" i="71"/>
  <c r="U38" i="71"/>
  <c r="T38" i="71"/>
  <c r="M38" i="71"/>
  <c r="L38" i="71"/>
  <c r="BD37" i="71"/>
  <c r="BE37" i="71" s="1"/>
  <c r="AV37" i="71"/>
  <c r="AW37" i="71" s="1"/>
  <c r="AL37" i="71"/>
  <c r="AM37" i="71" s="1"/>
  <c r="AD37" i="71"/>
  <c r="AE37" i="71" s="1"/>
  <c r="U37" i="71"/>
  <c r="T37" i="71"/>
  <c r="M37" i="71"/>
  <c r="L37" i="71"/>
  <c r="BE36" i="71"/>
  <c r="BD36" i="71"/>
  <c r="AV36" i="71"/>
  <c r="AW36" i="71" s="1"/>
  <c r="AL36" i="71"/>
  <c r="AM36" i="71" s="1"/>
  <c r="AE36" i="71"/>
  <c r="AD36" i="71"/>
  <c r="U36" i="71"/>
  <c r="T36" i="71"/>
  <c r="M36" i="71"/>
  <c r="L36" i="71"/>
  <c r="I3" i="71" s="1"/>
  <c r="BE35" i="71"/>
  <c r="BD35" i="71"/>
  <c r="AV35" i="71"/>
  <c r="AW35" i="71" s="1"/>
  <c r="AL35" i="71"/>
  <c r="AM35" i="71" s="1"/>
  <c r="AD35" i="71"/>
  <c r="AE35" i="71" s="1"/>
  <c r="U35" i="71"/>
  <c r="T35" i="71"/>
  <c r="L35" i="71"/>
  <c r="M35" i="71" s="1"/>
  <c r="BE34" i="71"/>
  <c r="BD34" i="71"/>
  <c r="AV34" i="71"/>
  <c r="AW34" i="71" s="1"/>
  <c r="AL34" i="71"/>
  <c r="AM34" i="71" s="1"/>
  <c r="AE34" i="71"/>
  <c r="AD34" i="71"/>
  <c r="U34" i="71"/>
  <c r="T34" i="71"/>
  <c r="M34" i="71"/>
  <c r="L34" i="71"/>
  <c r="BD33" i="71"/>
  <c r="BE33" i="71" s="1"/>
  <c r="AV33" i="71"/>
  <c r="AW33" i="71" s="1"/>
  <c r="AL33" i="71"/>
  <c r="AM33" i="71" s="1"/>
  <c r="AE33" i="71"/>
  <c r="AD33" i="71"/>
  <c r="U33" i="71"/>
  <c r="T33" i="71"/>
  <c r="L33" i="71"/>
  <c r="M33" i="71" s="1"/>
  <c r="BE32" i="71"/>
  <c r="BD32" i="71"/>
  <c r="AV32" i="71"/>
  <c r="AW32" i="71" s="1"/>
  <c r="AL32" i="71"/>
  <c r="AM32" i="71" s="1"/>
  <c r="AE32" i="71"/>
  <c r="AD32" i="71"/>
  <c r="U32" i="71"/>
  <c r="T32" i="71"/>
  <c r="M32" i="71"/>
  <c r="L32" i="71"/>
  <c r="BD31" i="71"/>
  <c r="BE31" i="71" s="1"/>
  <c r="AV31" i="71"/>
  <c r="AW31" i="71" s="1"/>
  <c r="AL31" i="71"/>
  <c r="AM31" i="71" s="1"/>
  <c r="AD31" i="71"/>
  <c r="AE31" i="71" s="1"/>
  <c r="U31" i="71"/>
  <c r="T31" i="71"/>
  <c r="M31" i="71"/>
  <c r="L31" i="71"/>
  <c r="BE30" i="71"/>
  <c r="BD30" i="71"/>
  <c r="AV30" i="71"/>
  <c r="AW30" i="71" s="1"/>
  <c r="AL30" i="71"/>
  <c r="AM30" i="71" s="1"/>
  <c r="AE30" i="71"/>
  <c r="AD30" i="71"/>
  <c r="U30" i="71"/>
  <c r="T30" i="71"/>
  <c r="M30" i="71"/>
  <c r="L30" i="71"/>
  <c r="BE29" i="71"/>
  <c r="BD29" i="71"/>
  <c r="AV29" i="71"/>
  <c r="AW29" i="71" s="1"/>
  <c r="AL29" i="71"/>
  <c r="AM29" i="71" s="1"/>
  <c r="AD29" i="71"/>
  <c r="AE29" i="71" s="1"/>
  <c r="U29" i="71"/>
  <c r="T29" i="71"/>
  <c r="L29" i="71"/>
  <c r="M29" i="71" s="1"/>
  <c r="BE28" i="71"/>
  <c r="BD28" i="71"/>
  <c r="AV28" i="71"/>
  <c r="AW28" i="71" s="1"/>
  <c r="AL28" i="71"/>
  <c r="AM28" i="71" s="1"/>
  <c r="AE28" i="71"/>
  <c r="AD28" i="71"/>
  <c r="U28" i="71"/>
  <c r="T28" i="71"/>
  <c r="M28" i="71"/>
  <c r="L28" i="71"/>
  <c r="BD27" i="71"/>
  <c r="BE27" i="71" s="1"/>
  <c r="AV27" i="71"/>
  <c r="AW27" i="71" s="1"/>
  <c r="AL27" i="71"/>
  <c r="AM27" i="71" s="1"/>
  <c r="AE27" i="71"/>
  <c r="AD27" i="71"/>
  <c r="U27" i="71"/>
  <c r="T27" i="71"/>
  <c r="L27" i="71"/>
  <c r="M27" i="71" s="1"/>
  <c r="BE26" i="71"/>
  <c r="BD26" i="71"/>
  <c r="AV26" i="71"/>
  <c r="AW26" i="71" s="1"/>
  <c r="AL26" i="71"/>
  <c r="AM26" i="71" s="1"/>
  <c r="AE26" i="71"/>
  <c r="AD26" i="71"/>
  <c r="U26" i="71"/>
  <c r="T26" i="71"/>
  <c r="M26" i="71"/>
  <c r="L26" i="71"/>
  <c r="BD25" i="71"/>
  <c r="BE25" i="71" s="1"/>
  <c r="AV25" i="71"/>
  <c r="AW25" i="71" s="1"/>
  <c r="AL25" i="71"/>
  <c r="AM25" i="71" s="1"/>
  <c r="AD25" i="71"/>
  <c r="AE25" i="71" s="1"/>
  <c r="U25" i="71"/>
  <c r="T25" i="71"/>
  <c r="M25" i="71"/>
  <c r="L25" i="71"/>
  <c r="BE24" i="71"/>
  <c r="BD24" i="71"/>
  <c r="AW24" i="71"/>
  <c r="AV24" i="71"/>
  <c r="AL24" i="71"/>
  <c r="AM24" i="71" s="1"/>
  <c r="AD24" i="71"/>
  <c r="AE24" i="71" s="1"/>
  <c r="T24" i="71"/>
  <c r="U24" i="71" s="1"/>
  <c r="M24" i="71"/>
  <c r="L24" i="71"/>
  <c r="BE23" i="71"/>
  <c r="BD23" i="71"/>
  <c r="AW23" i="71"/>
  <c r="AV23" i="71"/>
  <c r="AM23" i="71"/>
  <c r="AL23" i="71"/>
  <c r="AD23" i="71"/>
  <c r="AE23" i="71" s="1"/>
  <c r="T23" i="71"/>
  <c r="U23" i="71" s="1"/>
  <c r="L23" i="71"/>
  <c r="M23" i="71" s="1"/>
  <c r="BD22" i="71"/>
  <c r="BE22" i="71" s="1"/>
  <c r="AV22" i="71"/>
  <c r="AW22" i="71" s="1"/>
  <c r="AL22" i="71"/>
  <c r="AM22" i="71" s="1"/>
  <c r="AE22" i="71"/>
  <c r="AD22" i="71"/>
  <c r="T22" i="71"/>
  <c r="U22" i="71" s="1"/>
  <c r="M22" i="71"/>
  <c r="L22" i="71"/>
  <c r="BD21" i="71"/>
  <c r="BE21" i="71" s="1"/>
  <c r="AW21" i="71"/>
  <c r="AV21" i="71"/>
  <c r="AL21" i="71"/>
  <c r="AM21" i="71" s="1"/>
  <c r="AD21" i="71"/>
  <c r="AE21" i="71" s="1"/>
  <c r="T21" i="71"/>
  <c r="U21" i="71" s="1"/>
  <c r="L21" i="71"/>
  <c r="M21" i="71" s="1"/>
  <c r="BE20" i="71"/>
  <c r="BD20" i="71"/>
  <c r="AV20" i="71"/>
  <c r="AW20" i="71" s="1"/>
  <c r="AM20" i="71"/>
  <c r="AL20" i="71"/>
  <c r="AE20" i="71"/>
  <c r="AD20" i="71"/>
  <c r="U20" i="71"/>
  <c r="T20" i="71"/>
  <c r="L20" i="71"/>
  <c r="M20" i="71" s="1"/>
  <c r="BE19" i="71"/>
  <c r="BD19" i="71"/>
  <c r="AV19" i="71"/>
  <c r="AW19" i="71" s="1"/>
  <c r="AL19" i="71"/>
  <c r="AM19" i="71" s="1"/>
  <c r="AD19" i="71"/>
  <c r="AE19" i="71" s="1"/>
  <c r="T19" i="71"/>
  <c r="U19" i="71" s="1"/>
  <c r="M19" i="71"/>
  <c r="L19" i="71"/>
  <c r="BE18" i="71"/>
  <c r="BD18" i="71"/>
  <c r="AW18" i="71"/>
  <c r="AV18" i="71"/>
  <c r="AL18" i="71"/>
  <c r="AM18" i="71" s="1"/>
  <c r="AE18" i="71"/>
  <c r="AD18" i="71"/>
  <c r="T18" i="71"/>
  <c r="U18" i="71" s="1"/>
  <c r="L18" i="71"/>
  <c r="M18" i="71" s="1"/>
  <c r="BE17" i="71"/>
  <c r="BD17" i="71"/>
  <c r="AV17" i="71"/>
  <c r="AW17" i="71" s="1"/>
  <c r="AL17" i="71"/>
  <c r="AM17" i="71" s="1"/>
  <c r="AD17" i="71"/>
  <c r="AE17" i="71" s="1"/>
  <c r="U17" i="71"/>
  <c r="T17" i="71"/>
  <c r="L17" i="71"/>
  <c r="M17" i="71" s="1"/>
  <c r="BE16" i="71"/>
  <c r="BD16" i="71"/>
  <c r="AV16" i="71"/>
  <c r="AW16" i="71" s="1"/>
  <c r="AL16" i="71"/>
  <c r="AM16" i="71" s="1"/>
  <c r="AD16" i="71"/>
  <c r="AE16" i="71" s="1"/>
  <c r="T16" i="71"/>
  <c r="U16" i="71" s="1"/>
  <c r="M16" i="71"/>
  <c r="L16" i="71"/>
  <c r="BD15" i="71"/>
  <c r="BE15" i="71" s="1"/>
  <c r="AV15" i="71"/>
  <c r="AU6" i="71" s="1"/>
  <c r="AL15" i="71"/>
  <c r="AM15" i="71" s="1"/>
  <c r="AE15" i="71"/>
  <c r="AD15" i="71"/>
  <c r="U15" i="71"/>
  <c r="T15" i="71"/>
  <c r="L15" i="71"/>
  <c r="M15" i="71" s="1"/>
  <c r="BE14" i="71"/>
  <c r="BD14" i="71"/>
  <c r="AV14" i="71"/>
  <c r="AW14" i="71" s="1"/>
  <c r="AM14" i="71"/>
  <c r="AL14" i="71"/>
  <c r="AD14" i="71"/>
  <c r="AE14" i="71" s="1"/>
  <c r="T14" i="71"/>
  <c r="U14" i="71" s="1"/>
  <c r="L14" i="71"/>
  <c r="K6" i="71" s="1"/>
  <c r="L9" i="71" s="1"/>
  <c r="B11" i="71" s="1"/>
  <c r="BE13" i="71"/>
  <c r="BD13" i="71"/>
  <c r="AV13" i="71"/>
  <c r="AW13" i="71" s="1"/>
  <c r="AL13" i="71"/>
  <c r="AK6" i="71" s="1"/>
  <c r="AD13" i="71"/>
  <c r="AE13" i="71" s="1"/>
  <c r="T13" i="71"/>
  <c r="U13" i="71" s="1"/>
  <c r="L13" i="71"/>
  <c r="M13" i="71" s="1"/>
  <c r="BE12" i="71"/>
  <c r="BD12" i="71"/>
  <c r="AW12" i="71"/>
  <c r="AV12" i="71"/>
  <c r="AM12" i="71"/>
  <c r="AL12" i="71"/>
  <c r="AD12" i="71"/>
  <c r="AE12" i="71" s="1"/>
  <c r="U12" i="71"/>
  <c r="T12" i="71"/>
  <c r="L12" i="71"/>
  <c r="M12" i="71" s="1"/>
  <c r="FH11" i="71"/>
  <c r="FH9" i="71" s="1"/>
  <c r="FG11" i="71"/>
  <c r="EY11" i="71"/>
  <c r="EV4" i="71" s="1"/>
  <c r="EX4" i="71" s="1"/>
  <c r="EQ11" i="71"/>
  <c r="EP11" i="71"/>
  <c r="EH11" i="71"/>
  <c r="EI11" i="71" s="1"/>
  <c r="EI9" i="71" s="1"/>
  <c r="DY11" i="71"/>
  <c r="DY9" i="71" s="1"/>
  <c r="DX11" i="71"/>
  <c r="DQ11" i="71"/>
  <c r="DQ9" i="71" s="1"/>
  <c r="DP11" i="71"/>
  <c r="DM4" i="71" s="1"/>
  <c r="DO4" i="71" s="1"/>
  <c r="DG11" i="71"/>
  <c r="DF11" i="71"/>
  <c r="CX11" i="71"/>
  <c r="CY11" i="71" s="1"/>
  <c r="CY9" i="71" s="1"/>
  <c r="CO11" i="71"/>
  <c r="CO9" i="71" s="1"/>
  <c r="CN11" i="71"/>
  <c r="CF11" i="71"/>
  <c r="CG11" i="71" s="1"/>
  <c r="CG9" i="71" s="1"/>
  <c r="BW11" i="71"/>
  <c r="BW9" i="71" s="1"/>
  <c r="BV11" i="71"/>
  <c r="BV6" i="71" s="1"/>
  <c r="BO11" i="71"/>
  <c r="BO9" i="71" s="1"/>
  <c r="BN11" i="71"/>
  <c r="BN6" i="71" s="1"/>
  <c r="BE11" i="71"/>
  <c r="BD11" i="71"/>
  <c r="AV11" i="71"/>
  <c r="AW11" i="71" s="1"/>
  <c r="AM11" i="71"/>
  <c r="AL11" i="71"/>
  <c r="AD11" i="71"/>
  <c r="AE11" i="71" s="1"/>
  <c r="U11" i="71"/>
  <c r="T11" i="71"/>
  <c r="Q4" i="71" s="1"/>
  <c r="S4" i="71" s="1"/>
  <c r="M11" i="71"/>
  <c r="L11" i="71"/>
  <c r="EQ9" i="71"/>
  <c r="EQ3" i="71" s="1"/>
  <c r="EP4" i="71" s="1"/>
  <c r="EP2" i="71" s="1"/>
  <c r="DG9" i="71"/>
  <c r="DG3" i="71" s="1"/>
  <c r="FG7" i="71"/>
  <c r="FF7" i="71" s="1"/>
  <c r="EY7" i="71"/>
  <c r="EX7" i="71" s="1"/>
  <c r="EY9" i="71" s="1"/>
  <c r="EP7" i="71"/>
  <c r="EP9" i="71" s="1"/>
  <c r="EO7" i="71"/>
  <c r="EH7" i="71"/>
  <c r="EG7" i="71" s="1"/>
  <c r="DX7" i="71"/>
  <c r="DW7" i="71" s="1"/>
  <c r="DP7" i="71"/>
  <c r="DO7" i="71" s="1"/>
  <c r="DF7" i="71"/>
  <c r="DF9" i="71" s="1"/>
  <c r="B22" i="71" s="1"/>
  <c r="DE7" i="71"/>
  <c r="CX7" i="71"/>
  <c r="CW7" i="71" s="1"/>
  <c r="CN7" i="71"/>
  <c r="CM7" i="71" s="1"/>
  <c r="CF7" i="71"/>
  <c r="CE7" i="71" s="1"/>
  <c r="BV7" i="71"/>
  <c r="BU7" i="71"/>
  <c r="BN7" i="71"/>
  <c r="BM7" i="71" s="1"/>
  <c r="BD7" i="71"/>
  <c r="BC7" i="71" s="1"/>
  <c r="AV7" i="71"/>
  <c r="AU7" i="71" s="1"/>
  <c r="AD7" i="71"/>
  <c r="AC7" i="71" s="1"/>
  <c r="T7" i="71"/>
  <c r="S7" i="71" s="1"/>
  <c r="O2" i="71" s="1"/>
  <c r="L7" i="71"/>
  <c r="K7" i="71" s="1"/>
  <c r="FG6" i="71"/>
  <c r="EY6" i="71"/>
  <c r="EX6" i="71"/>
  <c r="EP6" i="71"/>
  <c r="EO6" i="71"/>
  <c r="EH6" i="71"/>
  <c r="EH9" i="71" s="1"/>
  <c r="EG6" i="71"/>
  <c r="DX6" i="71"/>
  <c r="DP6" i="71"/>
  <c r="DO6" i="71"/>
  <c r="DF6" i="71"/>
  <c r="DE6" i="71"/>
  <c r="CN6" i="71"/>
  <c r="CF6" i="71"/>
  <c r="CF9" i="71" s="1"/>
  <c r="B19" i="71" s="1"/>
  <c r="CE6" i="71"/>
  <c r="BD6" i="71"/>
  <c r="AV6" i="71"/>
  <c r="AL6" i="71"/>
  <c r="AD6" i="71"/>
  <c r="T6" i="71"/>
  <c r="S6" i="71" s="1"/>
  <c r="L6" i="71"/>
  <c r="DG5" i="71"/>
  <c r="FD4" i="71"/>
  <c r="FF4" i="71" s="1"/>
  <c r="EO4" i="71"/>
  <c r="EM4" i="71"/>
  <c r="EG4" i="71"/>
  <c r="EE4" i="71"/>
  <c r="DU4" i="71"/>
  <c r="DW4" i="71" s="1"/>
  <c r="DE4" i="71"/>
  <c r="DC4" i="71"/>
  <c r="CK4" i="71"/>
  <c r="CM4" i="71" s="1"/>
  <c r="CE4" i="71"/>
  <c r="CC4" i="71"/>
  <c r="BA4" i="71"/>
  <c r="BC4" i="71" s="1"/>
  <c r="AA4" i="71"/>
  <c r="AC4" i="71" s="1"/>
  <c r="FD3" i="71"/>
  <c r="EO3" i="71"/>
  <c r="EM3" i="71"/>
  <c r="EM6" i="71" s="1"/>
  <c r="EG3" i="71"/>
  <c r="EE3" i="71"/>
  <c r="EE6" i="71" s="1"/>
  <c r="DU3" i="71"/>
  <c r="DE3" i="71"/>
  <c r="DC3" i="71"/>
  <c r="DC6" i="71" s="1"/>
  <c r="A22" i="71" s="1"/>
  <c r="CK3" i="71"/>
  <c r="CE3" i="71"/>
  <c r="CC3" i="71"/>
  <c r="CC6" i="71" s="1"/>
  <c r="A19" i="71" s="1"/>
  <c r="BA3" i="71"/>
  <c r="Q3" i="71"/>
  <c r="DF4" i="71" l="1"/>
  <c r="BM6" i="71"/>
  <c r="BN9" i="71" s="1"/>
  <c r="B17" i="71" s="1"/>
  <c r="AC3" i="71"/>
  <c r="Y4" i="71" s="1"/>
  <c r="AA6" i="71"/>
  <c r="A13" i="71" s="1"/>
  <c r="G2" i="71"/>
  <c r="CG7" i="71"/>
  <c r="CG5" i="71"/>
  <c r="CG3" i="71"/>
  <c r="CF4" i="71" s="1"/>
  <c r="CF2" i="71" s="1"/>
  <c r="BO5" i="71"/>
  <c r="BO3" i="71"/>
  <c r="BO7" i="71"/>
  <c r="DY7" i="71"/>
  <c r="DY5" i="71"/>
  <c r="DY3" i="71"/>
  <c r="BU6" i="71"/>
  <c r="BV9" i="71"/>
  <c r="B18" i="71" s="1"/>
  <c r="BW5" i="71"/>
  <c r="BW3" i="71"/>
  <c r="BW7" i="71"/>
  <c r="BA6" i="71"/>
  <c r="A16" i="71" s="1"/>
  <c r="U9" i="71"/>
  <c r="AE9" i="71"/>
  <c r="CO7" i="71"/>
  <c r="CO3" i="71"/>
  <c r="CO5" i="71"/>
  <c r="DP9" i="71"/>
  <c r="AQ2" i="71"/>
  <c r="CY3" i="71"/>
  <c r="CY5" i="71"/>
  <c r="CY7" i="71"/>
  <c r="FH7" i="71"/>
  <c r="FH5" i="71"/>
  <c r="FH3" i="71"/>
  <c r="T9" i="71"/>
  <c r="B12" i="71" s="1"/>
  <c r="AW9" i="71"/>
  <c r="EI5" i="71"/>
  <c r="EI3" i="71"/>
  <c r="EH4" i="71" s="1"/>
  <c r="EH2" i="71" s="1"/>
  <c r="EE9" i="71" s="1"/>
  <c r="E25" i="71" s="1"/>
  <c r="EI7" i="71"/>
  <c r="DU6" i="71"/>
  <c r="AV9" i="71"/>
  <c r="B15" i="71" s="1"/>
  <c r="BE9" i="71"/>
  <c r="DQ7" i="71"/>
  <c r="DQ5" i="71"/>
  <c r="DQ3" i="71"/>
  <c r="K3" i="71"/>
  <c r="I6" i="71"/>
  <c r="A11" i="71" s="1"/>
  <c r="G4" i="71"/>
  <c r="AY4" i="71"/>
  <c r="S3" i="71"/>
  <c r="O4" i="71" s="1"/>
  <c r="BC3" i="71"/>
  <c r="CM3" i="71"/>
  <c r="CK6" i="71" s="1"/>
  <c r="A20" i="71" s="1"/>
  <c r="DW3" i="71"/>
  <c r="FF3" i="71"/>
  <c r="FD6" i="71" s="1"/>
  <c r="BC6" i="71"/>
  <c r="BD9" i="71" s="1"/>
  <c r="B16" i="71" s="1"/>
  <c r="CM6" i="71"/>
  <c r="CN9" i="71" s="1"/>
  <c r="B20" i="71" s="1"/>
  <c r="DW6" i="71"/>
  <c r="DX9" i="71" s="1"/>
  <c r="FF6" i="71"/>
  <c r="FG9" i="71" s="1"/>
  <c r="AL7" i="71"/>
  <c r="AK7" i="71" s="1"/>
  <c r="AG2" i="71" s="1"/>
  <c r="M14" i="71"/>
  <c r="M9" i="71" s="1"/>
  <c r="AW15" i="71"/>
  <c r="BK3" i="71"/>
  <c r="CU3" i="71"/>
  <c r="BK4" i="71"/>
  <c r="BM4" i="71" s="1"/>
  <c r="CU4" i="71"/>
  <c r="CW4" i="71" s="1"/>
  <c r="AM13" i="71"/>
  <c r="AM9" i="71" s="1"/>
  <c r="I4" i="71"/>
  <c r="K4" i="71" s="1"/>
  <c r="AI4" i="71"/>
  <c r="AK4" i="71" s="1"/>
  <c r="AC6" i="71"/>
  <c r="Y2" i="71" s="1"/>
  <c r="EQ7" i="71"/>
  <c r="CX6" i="71"/>
  <c r="DG7" i="71"/>
  <c r="AI3" i="71"/>
  <c r="BS3" i="71"/>
  <c r="BS4" i="71"/>
  <c r="BU4" i="71" s="1"/>
  <c r="EQ5" i="71"/>
  <c r="AS4" i="71"/>
  <c r="AU4" i="71" s="1"/>
  <c r="EZ11" i="71"/>
  <c r="EZ9" i="71" s="1"/>
  <c r="AS3" i="71"/>
  <c r="DM3" i="71"/>
  <c r="EV3" i="71"/>
  <c r="M7" i="71" l="1"/>
  <c r="M5" i="71"/>
  <c r="M3" i="71"/>
  <c r="L4" i="71" s="1"/>
  <c r="AM3" i="71"/>
  <c r="AM5" i="71"/>
  <c r="AM7" i="71"/>
  <c r="CW6" i="71"/>
  <c r="CX9" i="71" s="1"/>
  <c r="B21" i="71" s="1"/>
  <c r="EX3" i="71"/>
  <c r="EV6" i="71" s="1"/>
  <c r="Q6" i="71"/>
  <c r="A12" i="71" s="1"/>
  <c r="AL9" i="71"/>
  <c r="B14" i="71" s="1"/>
  <c r="AW5" i="71"/>
  <c r="AW7" i="71"/>
  <c r="AW3" i="71"/>
  <c r="AU3" i="71"/>
  <c r="AS6" i="71" s="1"/>
  <c r="A15" i="71" s="1"/>
  <c r="AD9" i="71"/>
  <c r="B13" i="71" s="1"/>
  <c r="EZ5" i="71"/>
  <c r="EZ7" i="71"/>
  <c r="EZ3" i="71"/>
  <c r="AY2" i="71"/>
  <c r="BE7" i="71"/>
  <c r="BE5" i="71"/>
  <c r="BE3" i="71"/>
  <c r="BD4" i="71" s="1"/>
  <c r="CN4" i="71"/>
  <c r="DX4" i="71"/>
  <c r="DX2" i="71" s="1"/>
  <c r="BU3" i="71"/>
  <c r="BS6" i="71" s="1"/>
  <c r="CW3" i="71"/>
  <c r="CU6" i="71" s="1"/>
  <c r="FG4" i="71"/>
  <c r="FG2" i="71" s="1"/>
  <c r="AK3" i="71"/>
  <c r="AI6" i="71"/>
  <c r="A14" i="71" s="1"/>
  <c r="AG4" i="71"/>
  <c r="BM3" i="71"/>
  <c r="BK6" i="71" s="1"/>
  <c r="DO3" i="71"/>
  <c r="DM6" i="71"/>
  <c r="DP4" i="71" s="1"/>
  <c r="DP2" i="71" s="1"/>
  <c r="DM9" i="71" s="1"/>
  <c r="E23" i="71" s="1"/>
  <c r="AE5" i="71"/>
  <c r="AE3" i="71"/>
  <c r="AD4" i="71" s="1"/>
  <c r="AE7" i="71"/>
  <c r="U7" i="71"/>
  <c r="U3" i="71"/>
  <c r="U5" i="71"/>
  <c r="DF2" i="71"/>
  <c r="D22" i="71" s="1"/>
  <c r="C22" i="71"/>
  <c r="D19" i="71"/>
  <c r="CC9" i="71"/>
  <c r="E19" i="71" s="1"/>
  <c r="A18" i="71" l="1"/>
  <c r="BV4" i="71"/>
  <c r="A21" i="71"/>
  <c r="CX4" i="71"/>
  <c r="A17" i="71"/>
  <c r="BN4" i="71"/>
  <c r="T4" i="71"/>
  <c r="EY4" i="71"/>
  <c r="EY2" i="71" s="1"/>
  <c r="EV9" i="71" s="1"/>
  <c r="C13" i="71"/>
  <c r="AD2" i="71"/>
  <c r="AQ4" i="71"/>
  <c r="C20" i="71"/>
  <c r="CN2" i="71"/>
  <c r="D20" i="71" s="1"/>
  <c r="AV4" i="71"/>
  <c r="BD2" i="71"/>
  <c r="D16" i="71" s="1"/>
  <c r="C16" i="71"/>
  <c r="AL4" i="71"/>
  <c r="L2" i="71"/>
  <c r="C11" i="71"/>
  <c r="T2" i="71" l="1"/>
  <c r="D12" i="71" s="1"/>
  <c r="C12" i="71"/>
  <c r="C21" i="71"/>
  <c r="CX2" i="71"/>
  <c r="C17" i="71"/>
  <c r="BN2" i="71"/>
  <c r="C19" i="71"/>
  <c r="D13" i="71"/>
  <c r="AA9" i="71"/>
  <c r="E13" i="71" s="1"/>
  <c r="C14" i="71"/>
  <c r="AL2" i="71"/>
  <c r="D14" i="71" s="1"/>
  <c r="C18" i="71"/>
  <c r="BV2" i="71"/>
  <c r="D18" i="71" s="1"/>
  <c r="D11" i="71"/>
  <c r="I9" i="71"/>
  <c r="E11" i="71" s="1"/>
  <c r="AV2" i="71"/>
  <c r="C15" i="71"/>
  <c r="D17" i="71" l="1"/>
  <c r="BK9" i="71"/>
  <c r="E17" i="71" s="1"/>
  <c r="CU9" i="71"/>
  <c r="E21" i="71" s="1"/>
  <c r="D21" i="71"/>
  <c r="AS9" i="71"/>
  <c r="E15" i="71" s="1"/>
  <c r="D15" i="71"/>
  <c r="BV388" i="70" l="1"/>
  <c r="BW388" i="70" s="1"/>
  <c r="BN388" i="70"/>
  <c r="BO388" i="70" s="1"/>
  <c r="BD388" i="70"/>
  <c r="BE388" i="70" s="1"/>
  <c r="AV388" i="70"/>
  <c r="AW388" i="70" s="1"/>
  <c r="AM388" i="70"/>
  <c r="AL388" i="70"/>
  <c r="AE388" i="70"/>
  <c r="AD388" i="70"/>
  <c r="T388" i="70"/>
  <c r="U388" i="70" s="1"/>
  <c r="L388" i="70"/>
  <c r="M388" i="70" s="1"/>
  <c r="BV387" i="70"/>
  <c r="BW387" i="70" s="1"/>
  <c r="BN387" i="70"/>
  <c r="BO387" i="70" s="1"/>
  <c r="BE387" i="70"/>
  <c r="BD387" i="70"/>
  <c r="AW387" i="70"/>
  <c r="AV387" i="70"/>
  <c r="AL387" i="70"/>
  <c r="AM387" i="70" s="1"/>
  <c r="AD387" i="70"/>
  <c r="AE387" i="70" s="1"/>
  <c r="T387" i="70"/>
  <c r="U387" i="70" s="1"/>
  <c r="L387" i="70"/>
  <c r="M387" i="70" s="1"/>
  <c r="BW386" i="70"/>
  <c r="BV386" i="70"/>
  <c r="BO386" i="70"/>
  <c r="BN386" i="70"/>
  <c r="BD386" i="70"/>
  <c r="BE386" i="70" s="1"/>
  <c r="AV386" i="70"/>
  <c r="AW386" i="70" s="1"/>
  <c r="AL386" i="70"/>
  <c r="AM386" i="70" s="1"/>
  <c r="AD386" i="70"/>
  <c r="AE386" i="70" s="1"/>
  <c r="U386" i="70"/>
  <c r="T386" i="70"/>
  <c r="M386" i="70"/>
  <c r="L386" i="70"/>
  <c r="BV385" i="70"/>
  <c r="BW385" i="70" s="1"/>
  <c r="BN385" i="70"/>
  <c r="BO385" i="70" s="1"/>
  <c r="BD385" i="70"/>
  <c r="BE385" i="70" s="1"/>
  <c r="AV385" i="70"/>
  <c r="AW385" i="70" s="1"/>
  <c r="AM385" i="70"/>
  <c r="AL385" i="70"/>
  <c r="AE385" i="70"/>
  <c r="AD385" i="70"/>
  <c r="T385" i="70"/>
  <c r="U385" i="70" s="1"/>
  <c r="L385" i="70"/>
  <c r="M385" i="70" s="1"/>
  <c r="BV384" i="70"/>
  <c r="BW384" i="70" s="1"/>
  <c r="BN384" i="70"/>
  <c r="BO384" i="70" s="1"/>
  <c r="BE384" i="70"/>
  <c r="BD384" i="70"/>
  <c r="AW384" i="70"/>
  <c r="AV384" i="70"/>
  <c r="AL384" i="70"/>
  <c r="AM384" i="70" s="1"/>
  <c r="AD384" i="70"/>
  <c r="AE384" i="70" s="1"/>
  <c r="T384" i="70"/>
  <c r="U384" i="70" s="1"/>
  <c r="L384" i="70"/>
  <c r="M384" i="70" s="1"/>
  <c r="BW383" i="70"/>
  <c r="BV383" i="70"/>
  <c r="BO383" i="70"/>
  <c r="BN383" i="70"/>
  <c r="BD383" i="70"/>
  <c r="BE383" i="70" s="1"/>
  <c r="AV383" i="70"/>
  <c r="AW383" i="70" s="1"/>
  <c r="AL383" i="70"/>
  <c r="AM383" i="70" s="1"/>
  <c r="AD383" i="70"/>
  <c r="AE383" i="70" s="1"/>
  <c r="U383" i="70"/>
  <c r="T383" i="70"/>
  <c r="M383" i="70"/>
  <c r="L383" i="70"/>
  <c r="BV382" i="70"/>
  <c r="BW382" i="70" s="1"/>
  <c r="BN382" i="70"/>
  <c r="BO382" i="70" s="1"/>
  <c r="BD382" i="70"/>
  <c r="BE382" i="70" s="1"/>
  <c r="AV382" i="70"/>
  <c r="AW382" i="70" s="1"/>
  <c r="AM382" i="70"/>
  <c r="AL382" i="70"/>
  <c r="AE382" i="70"/>
  <c r="AD382" i="70"/>
  <c r="T382" i="70"/>
  <c r="U382" i="70" s="1"/>
  <c r="L382" i="70"/>
  <c r="M382" i="70" s="1"/>
  <c r="BV381" i="70"/>
  <c r="BW381" i="70" s="1"/>
  <c r="BN381" i="70"/>
  <c r="BO381" i="70" s="1"/>
  <c r="BE381" i="70"/>
  <c r="BD381" i="70"/>
  <c r="AW381" i="70"/>
  <c r="AV381" i="70"/>
  <c r="AL381" i="70"/>
  <c r="AM381" i="70" s="1"/>
  <c r="AD381" i="70"/>
  <c r="AE381" i="70" s="1"/>
  <c r="T381" i="70"/>
  <c r="U381" i="70" s="1"/>
  <c r="L381" i="70"/>
  <c r="M381" i="70" s="1"/>
  <c r="BW380" i="70"/>
  <c r="BV380" i="70"/>
  <c r="BO380" i="70"/>
  <c r="BN380" i="70"/>
  <c r="BD380" i="70"/>
  <c r="BE380" i="70" s="1"/>
  <c r="AV380" i="70"/>
  <c r="AW380" i="70" s="1"/>
  <c r="AL380" i="70"/>
  <c r="AM380" i="70" s="1"/>
  <c r="AD380" i="70"/>
  <c r="AE380" i="70" s="1"/>
  <c r="U380" i="70"/>
  <c r="T380" i="70"/>
  <c r="M380" i="70"/>
  <c r="L380" i="70"/>
  <c r="BV379" i="70"/>
  <c r="BW379" i="70" s="1"/>
  <c r="BN379" i="70"/>
  <c r="BO379" i="70" s="1"/>
  <c r="BD379" i="70"/>
  <c r="BE379" i="70" s="1"/>
  <c r="AV379" i="70"/>
  <c r="AW379" i="70" s="1"/>
  <c r="AM379" i="70"/>
  <c r="AL379" i="70"/>
  <c r="AE379" i="70"/>
  <c r="AD379" i="70"/>
  <c r="T379" i="70"/>
  <c r="U379" i="70" s="1"/>
  <c r="L379" i="70"/>
  <c r="M379" i="70" s="1"/>
  <c r="BV378" i="70"/>
  <c r="BW378" i="70" s="1"/>
  <c r="BN378" i="70"/>
  <c r="BO378" i="70" s="1"/>
  <c r="BE378" i="70"/>
  <c r="BD378" i="70"/>
  <c r="AW378" i="70"/>
  <c r="AV378" i="70"/>
  <c r="AL378" i="70"/>
  <c r="AM378" i="70" s="1"/>
  <c r="AD378" i="70"/>
  <c r="AE378" i="70" s="1"/>
  <c r="T378" i="70"/>
  <c r="U378" i="70" s="1"/>
  <c r="L378" i="70"/>
  <c r="M378" i="70" s="1"/>
  <c r="BW377" i="70"/>
  <c r="BV377" i="70"/>
  <c r="BO377" i="70"/>
  <c r="BN377" i="70"/>
  <c r="BD377" i="70"/>
  <c r="BE377" i="70" s="1"/>
  <c r="AV377" i="70"/>
  <c r="AW377" i="70" s="1"/>
  <c r="AL377" i="70"/>
  <c r="AM377" i="70" s="1"/>
  <c r="AD377" i="70"/>
  <c r="AE377" i="70" s="1"/>
  <c r="U377" i="70"/>
  <c r="T377" i="70"/>
  <c r="M377" i="70"/>
  <c r="L377" i="70"/>
  <c r="BV376" i="70"/>
  <c r="BW376" i="70" s="1"/>
  <c r="BN376" i="70"/>
  <c r="BO376" i="70" s="1"/>
  <c r="BD376" i="70"/>
  <c r="BE376" i="70" s="1"/>
  <c r="AV376" i="70"/>
  <c r="AW376" i="70" s="1"/>
  <c r="AM376" i="70"/>
  <c r="AL376" i="70"/>
  <c r="AE376" i="70"/>
  <c r="AD376" i="70"/>
  <c r="T376" i="70"/>
  <c r="U376" i="70" s="1"/>
  <c r="L376" i="70"/>
  <c r="M376" i="70" s="1"/>
  <c r="BV375" i="70"/>
  <c r="BW375" i="70" s="1"/>
  <c r="BN375" i="70"/>
  <c r="BO375" i="70" s="1"/>
  <c r="BE375" i="70"/>
  <c r="BD375" i="70"/>
  <c r="AW375" i="70"/>
  <c r="AV375" i="70"/>
  <c r="AL375" i="70"/>
  <c r="AM375" i="70" s="1"/>
  <c r="AD375" i="70"/>
  <c r="AE375" i="70" s="1"/>
  <c r="T375" i="70"/>
  <c r="U375" i="70" s="1"/>
  <c r="L375" i="70"/>
  <c r="M375" i="70" s="1"/>
  <c r="BW374" i="70"/>
  <c r="BV374" i="70"/>
  <c r="BO374" i="70"/>
  <c r="BN374" i="70"/>
  <c r="BD374" i="70"/>
  <c r="BE374" i="70" s="1"/>
  <c r="AV374" i="70"/>
  <c r="AW374" i="70" s="1"/>
  <c r="AL374" i="70"/>
  <c r="AM374" i="70" s="1"/>
  <c r="AD374" i="70"/>
  <c r="AE374" i="70" s="1"/>
  <c r="U374" i="70"/>
  <c r="T374" i="70"/>
  <c r="M374" i="70"/>
  <c r="L374" i="70"/>
  <c r="BV373" i="70"/>
  <c r="BW373" i="70" s="1"/>
  <c r="BN373" i="70"/>
  <c r="BO373" i="70" s="1"/>
  <c r="BD373" i="70"/>
  <c r="BE373" i="70" s="1"/>
  <c r="AV373" i="70"/>
  <c r="AW373" i="70" s="1"/>
  <c r="AM373" i="70"/>
  <c r="AL373" i="70"/>
  <c r="AE373" i="70"/>
  <c r="AD373" i="70"/>
  <c r="T373" i="70"/>
  <c r="U373" i="70" s="1"/>
  <c r="L373" i="70"/>
  <c r="M373" i="70" s="1"/>
  <c r="BV372" i="70"/>
  <c r="BW372" i="70" s="1"/>
  <c r="BN372" i="70"/>
  <c r="BO372" i="70" s="1"/>
  <c r="BE372" i="70"/>
  <c r="BD372" i="70"/>
  <c r="AW372" i="70"/>
  <c r="AV372" i="70"/>
  <c r="AL372" i="70"/>
  <c r="AM372" i="70" s="1"/>
  <c r="AD372" i="70"/>
  <c r="AE372" i="70" s="1"/>
  <c r="T372" i="70"/>
  <c r="U372" i="70" s="1"/>
  <c r="L372" i="70"/>
  <c r="M372" i="70" s="1"/>
  <c r="BW371" i="70"/>
  <c r="BV371" i="70"/>
  <c r="BO371" i="70"/>
  <c r="BN371" i="70"/>
  <c r="BD371" i="70"/>
  <c r="BE371" i="70" s="1"/>
  <c r="AV371" i="70"/>
  <c r="AW371" i="70" s="1"/>
  <c r="AL371" i="70"/>
  <c r="AM371" i="70" s="1"/>
  <c r="AD371" i="70"/>
  <c r="AE371" i="70" s="1"/>
  <c r="U371" i="70"/>
  <c r="T371" i="70"/>
  <c r="M371" i="70"/>
  <c r="L371" i="70"/>
  <c r="BV370" i="70"/>
  <c r="BW370" i="70" s="1"/>
  <c r="BN370" i="70"/>
  <c r="BO370" i="70" s="1"/>
  <c r="BD370" i="70"/>
  <c r="BE370" i="70" s="1"/>
  <c r="AV370" i="70"/>
  <c r="AW370" i="70" s="1"/>
  <c r="AM370" i="70"/>
  <c r="AL370" i="70"/>
  <c r="AE370" i="70"/>
  <c r="AD370" i="70"/>
  <c r="T370" i="70"/>
  <c r="U370" i="70" s="1"/>
  <c r="L370" i="70"/>
  <c r="M370" i="70" s="1"/>
  <c r="BV369" i="70"/>
  <c r="BW369" i="70" s="1"/>
  <c r="BN369" i="70"/>
  <c r="BO369" i="70" s="1"/>
  <c r="BE369" i="70"/>
  <c r="BD369" i="70"/>
  <c r="AW369" i="70"/>
  <c r="AV369" i="70"/>
  <c r="AL369" i="70"/>
  <c r="AM369" i="70" s="1"/>
  <c r="AD369" i="70"/>
  <c r="AE369" i="70" s="1"/>
  <c r="T369" i="70"/>
  <c r="U369" i="70" s="1"/>
  <c r="L369" i="70"/>
  <c r="M369" i="70" s="1"/>
  <c r="BW368" i="70"/>
  <c r="BV368" i="70"/>
  <c r="BO368" i="70"/>
  <c r="BN368" i="70"/>
  <c r="BD368" i="70"/>
  <c r="BE368" i="70" s="1"/>
  <c r="AV368" i="70"/>
  <c r="AW368" i="70" s="1"/>
  <c r="AL368" i="70"/>
  <c r="AM368" i="70" s="1"/>
  <c r="AD368" i="70"/>
  <c r="AE368" i="70" s="1"/>
  <c r="U368" i="70"/>
  <c r="T368" i="70"/>
  <c r="M368" i="70"/>
  <c r="L368" i="70"/>
  <c r="BV367" i="70"/>
  <c r="BW367" i="70" s="1"/>
  <c r="BN367" i="70"/>
  <c r="BO367" i="70" s="1"/>
  <c r="BD367" i="70"/>
  <c r="BE367" i="70" s="1"/>
  <c r="AV367" i="70"/>
  <c r="AW367" i="70" s="1"/>
  <c r="AM367" i="70"/>
  <c r="AL367" i="70"/>
  <c r="AE367" i="70"/>
  <c r="AD367" i="70"/>
  <c r="T367" i="70"/>
  <c r="U367" i="70" s="1"/>
  <c r="L367" i="70"/>
  <c r="M367" i="70" s="1"/>
  <c r="BV366" i="70"/>
  <c r="BW366" i="70" s="1"/>
  <c r="BN366" i="70"/>
  <c r="BO366" i="70" s="1"/>
  <c r="BE366" i="70"/>
  <c r="BD366" i="70"/>
  <c r="AW366" i="70"/>
  <c r="AV366" i="70"/>
  <c r="AL366" i="70"/>
  <c r="AM366" i="70" s="1"/>
  <c r="AD366" i="70"/>
  <c r="AE366" i="70" s="1"/>
  <c r="T366" i="70"/>
  <c r="U366" i="70" s="1"/>
  <c r="L366" i="70"/>
  <c r="M366" i="70" s="1"/>
  <c r="BW365" i="70"/>
  <c r="BV365" i="70"/>
  <c r="BO365" i="70"/>
  <c r="BN365" i="70"/>
  <c r="BD365" i="70"/>
  <c r="BE365" i="70" s="1"/>
  <c r="AV365" i="70"/>
  <c r="AW365" i="70" s="1"/>
  <c r="AL365" i="70"/>
  <c r="AM365" i="70" s="1"/>
  <c r="AD365" i="70"/>
  <c r="AE365" i="70" s="1"/>
  <c r="U365" i="70"/>
  <c r="T365" i="70"/>
  <c r="M365" i="70"/>
  <c r="L365" i="70"/>
  <c r="BV364" i="70"/>
  <c r="BW364" i="70" s="1"/>
  <c r="BN364" i="70"/>
  <c r="BO364" i="70" s="1"/>
  <c r="BD364" i="70"/>
  <c r="BE364" i="70" s="1"/>
  <c r="AV364" i="70"/>
  <c r="AW364" i="70" s="1"/>
  <c r="AM364" i="70"/>
  <c r="AL364" i="70"/>
  <c r="AE364" i="70"/>
  <c r="AD364" i="70"/>
  <c r="T364" i="70"/>
  <c r="U364" i="70" s="1"/>
  <c r="L364" i="70"/>
  <c r="M364" i="70" s="1"/>
  <c r="BV363" i="70"/>
  <c r="BW363" i="70" s="1"/>
  <c r="BN363" i="70"/>
  <c r="BO363" i="70" s="1"/>
  <c r="BE363" i="70"/>
  <c r="BD363" i="70"/>
  <c r="AW363" i="70"/>
  <c r="AV363" i="70"/>
  <c r="AL363" i="70"/>
  <c r="AM363" i="70" s="1"/>
  <c r="AD363" i="70"/>
  <c r="AE363" i="70" s="1"/>
  <c r="T363" i="70"/>
  <c r="U363" i="70" s="1"/>
  <c r="L363" i="70"/>
  <c r="M363" i="70" s="1"/>
  <c r="BW362" i="70"/>
  <c r="BV362" i="70"/>
  <c r="BO362" i="70"/>
  <c r="BN362" i="70"/>
  <c r="BD362" i="70"/>
  <c r="BE362" i="70" s="1"/>
  <c r="AV362" i="70"/>
  <c r="AW362" i="70" s="1"/>
  <c r="AL362" i="70"/>
  <c r="AM362" i="70" s="1"/>
  <c r="AD362" i="70"/>
  <c r="AE362" i="70" s="1"/>
  <c r="U362" i="70"/>
  <c r="T362" i="70"/>
  <c r="M362" i="70"/>
  <c r="L362" i="70"/>
  <c r="BV361" i="70"/>
  <c r="BW361" i="70" s="1"/>
  <c r="BN361" i="70"/>
  <c r="BO361" i="70" s="1"/>
  <c r="BD361" i="70"/>
  <c r="BE361" i="70" s="1"/>
  <c r="AV361" i="70"/>
  <c r="AW361" i="70" s="1"/>
  <c r="AM361" i="70"/>
  <c r="AL361" i="70"/>
  <c r="AE361" i="70"/>
  <c r="AD361" i="70"/>
  <c r="T361" i="70"/>
  <c r="U361" i="70" s="1"/>
  <c r="L361" i="70"/>
  <c r="M361" i="70" s="1"/>
  <c r="BV360" i="70"/>
  <c r="BW360" i="70" s="1"/>
  <c r="BN360" i="70"/>
  <c r="BO360" i="70" s="1"/>
  <c r="BE360" i="70"/>
  <c r="BD360" i="70"/>
  <c r="AW360" i="70"/>
  <c r="AV360" i="70"/>
  <c r="AL360" i="70"/>
  <c r="AM360" i="70" s="1"/>
  <c r="AD360" i="70"/>
  <c r="AE360" i="70" s="1"/>
  <c r="T360" i="70"/>
  <c r="U360" i="70" s="1"/>
  <c r="L360" i="70"/>
  <c r="M360" i="70" s="1"/>
  <c r="BW359" i="70"/>
  <c r="BV359" i="70"/>
  <c r="BO359" i="70"/>
  <c r="BN359" i="70"/>
  <c r="BD359" i="70"/>
  <c r="BE359" i="70" s="1"/>
  <c r="AV359" i="70"/>
  <c r="AW359" i="70" s="1"/>
  <c r="AL359" i="70"/>
  <c r="AM359" i="70" s="1"/>
  <c r="AD359" i="70"/>
  <c r="AE359" i="70" s="1"/>
  <c r="U359" i="70"/>
  <c r="T359" i="70"/>
  <c r="M359" i="70"/>
  <c r="L359" i="70"/>
  <c r="BV358" i="70"/>
  <c r="BW358" i="70" s="1"/>
  <c r="BN358" i="70"/>
  <c r="BO358" i="70" s="1"/>
  <c r="BD358" i="70"/>
  <c r="BE358" i="70" s="1"/>
  <c r="AV358" i="70"/>
  <c r="AW358" i="70" s="1"/>
  <c r="AM358" i="70"/>
  <c r="AL358" i="70"/>
  <c r="AE358" i="70"/>
  <c r="AD358" i="70"/>
  <c r="T358" i="70"/>
  <c r="U358" i="70" s="1"/>
  <c r="L358" i="70"/>
  <c r="M358" i="70" s="1"/>
  <c r="BV357" i="70"/>
  <c r="BW357" i="70" s="1"/>
  <c r="BN357" i="70"/>
  <c r="BO357" i="70" s="1"/>
  <c r="BE357" i="70"/>
  <c r="BD357" i="70"/>
  <c r="AW357" i="70"/>
  <c r="AV357" i="70"/>
  <c r="AL357" i="70"/>
  <c r="AM357" i="70" s="1"/>
  <c r="AD357" i="70"/>
  <c r="AE357" i="70" s="1"/>
  <c r="T357" i="70"/>
  <c r="U357" i="70" s="1"/>
  <c r="L357" i="70"/>
  <c r="M357" i="70" s="1"/>
  <c r="BW356" i="70"/>
  <c r="BV356" i="70"/>
  <c r="BO356" i="70"/>
  <c r="BN356" i="70"/>
  <c r="BD356" i="70"/>
  <c r="BE356" i="70" s="1"/>
  <c r="AV356" i="70"/>
  <c r="AW356" i="70" s="1"/>
  <c r="AL356" i="70"/>
  <c r="AM356" i="70" s="1"/>
  <c r="AD356" i="70"/>
  <c r="AE356" i="70" s="1"/>
  <c r="U356" i="70"/>
  <c r="T356" i="70"/>
  <c r="M356" i="70"/>
  <c r="L356" i="70"/>
  <c r="BV355" i="70"/>
  <c r="BW355" i="70" s="1"/>
  <c r="BN355" i="70"/>
  <c r="BO355" i="70" s="1"/>
  <c r="BD355" i="70"/>
  <c r="BE355" i="70" s="1"/>
  <c r="AV355" i="70"/>
  <c r="AW355" i="70" s="1"/>
  <c r="AM355" i="70"/>
  <c r="AL355" i="70"/>
  <c r="AE355" i="70"/>
  <c r="AD355" i="70"/>
  <c r="T355" i="70"/>
  <c r="U355" i="70" s="1"/>
  <c r="L355" i="70"/>
  <c r="M355" i="70" s="1"/>
  <c r="BV354" i="70"/>
  <c r="BW354" i="70" s="1"/>
  <c r="BN354" i="70"/>
  <c r="BO354" i="70" s="1"/>
  <c r="BE354" i="70"/>
  <c r="BD354" i="70"/>
  <c r="AW354" i="70"/>
  <c r="AV354" i="70"/>
  <c r="AL354" i="70"/>
  <c r="AM354" i="70" s="1"/>
  <c r="AD354" i="70"/>
  <c r="AE354" i="70" s="1"/>
  <c r="T354" i="70"/>
  <c r="U354" i="70" s="1"/>
  <c r="L354" i="70"/>
  <c r="M354" i="70" s="1"/>
  <c r="BW353" i="70"/>
  <c r="BV353" i="70"/>
  <c r="BO353" i="70"/>
  <c r="BN353" i="70"/>
  <c r="BD353" i="70"/>
  <c r="BE353" i="70" s="1"/>
  <c r="AV353" i="70"/>
  <c r="AW353" i="70" s="1"/>
  <c r="AL353" i="70"/>
  <c r="AM353" i="70" s="1"/>
  <c r="AD353" i="70"/>
  <c r="AE353" i="70" s="1"/>
  <c r="U353" i="70"/>
  <c r="T353" i="70"/>
  <c r="M353" i="70"/>
  <c r="L353" i="70"/>
  <c r="BV352" i="70"/>
  <c r="BW352" i="70" s="1"/>
  <c r="BN352" i="70"/>
  <c r="BO352" i="70" s="1"/>
  <c r="BD352" i="70"/>
  <c r="BE352" i="70" s="1"/>
  <c r="AV352" i="70"/>
  <c r="AW352" i="70" s="1"/>
  <c r="AM352" i="70"/>
  <c r="AL352" i="70"/>
  <c r="AE352" i="70"/>
  <c r="AD352" i="70"/>
  <c r="T352" i="70"/>
  <c r="U352" i="70" s="1"/>
  <c r="L352" i="70"/>
  <c r="M352" i="70" s="1"/>
  <c r="BV351" i="70"/>
  <c r="BW351" i="70" s="1"/>
  <c r="BN351" i="70"/>
  <c r="BO351" i="70" s="1"/>
  <c r="BE351" i="70"/>
  <c r="BD351" i="70"/>
  <c r="AW351" i="70"/>
  <c r="AV351" i="70"/>
  <c r="AL351" i="70"/>
  <c r="AM351" i="70" s="1"/>
  <c r="AD351" i="70"/>
  <c r="AE351" i="70" s="1"/>
  <c r="T351" i="70"/>
  <c r="U351" i="70" s="1"/>
  <c r="L351" i="70"/>
  <c r="M351" i="70" s="1"/>
  <c r="BW350" i="70"/>
  <c r="BV350" i="70"/>
  <c r="BO350" i="70"/>
  <c r="BN350" i="70"/>
  <c r="BD350" i="70"/>
  <c r="BE350" i="70" s="1"/>
  <c r="AV350" i="70"/>
  <c r="AW350" i="70" s="1"/>
  <c r="AL350" i="70"/>
  <c r="AM350" i="70" s="1"/>
  <c r="AD350" i="70"/>
  <c r="AE350" i="70" s="1"/>
  <c r="U350" i="70"/>
  <c r="T350" i="70"/>
  <c r="M350" i="70"/>
  <c r="L350" i="70"/>
  <c r="BV349" i="70"/>
  <c r="BW349" i="70" s="1"/>
  <c r="BN349" i="70"/>
  <c r="BO349" i="70" s="1"/>
  <c r="BD349" i="70"/>
  <c r="BE349" i="70" s="1"/>
  <c r="AV349" i="70"/>
  <c r="AW349" i="70" s="1"/>
  <c r="AM349" i="70"/>
  <c r="AL349" i="70"/>
  <c r="AE349" i="70"/>
  <c r="AD349" i="70"/>
  <c r="T349" i="70"/>
  <c r="U349" i="70" s="1"/>
  <c r="L349" i="70"/>
  <c r="M349" i="70" s="1"/>
  <c r="BV348" i="70"/>
  <c r="BW348" i="70" s="1"/>
  <c r="BN348" i="70"/>
  <c r="BO348" i="70" s="1"/>
  <c r="BE348" i="70"/>
  <c r="BD348" i="70"/>
  <c r="AW348" i="70"/>
  <c r="AV348" i="70"/>
  <c r="AL348" i="70"/>
  <c r="AM348" i="70" s="1"/>
  <c r="AD348" i="70"/>
  <c r="AE348" i="70" s="1"/>
  <c r="T348" i="70"/>
  <c r="U348" i="70" s="1"/>
  <c r="L348" i="70"/>
  <c r="M348" i="70" s="1"/>
  <c r="BW347" i="70"/>
  <c r="BV347" i="70"/>
  <c r="BN347" i="70"/>
  <c r="BO347" i="70" s="1"/>
  <c r="BD347" i="70"/>
  <c r="BE347" i="70" s="1"/>
  <c r="AV347" i="70"/>
  <c r="AW347" i="70" s="1"/>
  <c r="AL347" i="70"/>
  <c r="AM347" i="70" s="1"/>
  <c r="AD347" i="70"/>
  <c r="AE347" i="70" s="1"/>
  <c r="U347" i="70"/>
  <c r="T347" i="70"/>
  <c r="L347" i="70"/>
  <c r="M347" i="70" s="1"/>
  <c r="BW346" i="70"/>
  <c r="BV346" i="70"/>
  <c r="BN346" i="70"/>
  <c r="BO346" i="70" s="1"/>
  <c r="BD346" i="70"/>
  <c r="BE346" i="70" s="1"/>
  <c r="AV346" i="70"/>
  <c r="AW346" i="70" s="1"/>
  <c r="AM346" i="70"/>
  <c r="AL346" i="70"/>
  <c r="AE346" i="70"/>
  <c r="AD346" i="70"/>
  <c r="T346" i="70"/>
  <c r="U346" i="70" s="1"/>
  <c r="L346" i="70"/>
  <c r="M346" i="70" s="1"/>
  <c r="BV345" i="70"/>
  <c r="BW345" i="70" s="1"/>
  <c r="BN345" i="70"/>
  <c r="BO345" i="70" s="1"/>
  <c r="BD345" i="70"/>
  <c r="BE345" i="70" s="1"/>
  <c r="AW345" i="70"/>
  <c r="AV345" i="70"/>
  <c r="AL345" i="70"/>
  <c r="AM345" i="70" s="1"/>
  <c r="AD345" i="70"/>
  <c r="AE345" i="70" s="1"/>
  <c r="T345" i="70"/>
  <c r="U345" i="70" s="1"/>
  <c r="L345" i="70"/>
  <c r="M345" i="70" s="1"/>
  <c r="BW344" i="70"/>
  <c r="BV344" i="70"/>
  <c r="BN344" i="70"/>
  <c r="BO344" i="70" s="1"/>
  <c r="BE344" i="70"/>
  <c r="BD344" i="70"/>
  <c r="AV344" i="70"/>
  <c r="AW344" i="70" s="1"/>
  <c r="AL344" i="70"/>
  <c r="AM344" i="70" s="1"/>
  <c r="AD344" i="70"/>
  <c r="AE344" i="70" s="1"/>
  <c r="U344" i="70"/>
  <c r="T344" i="70"/>
  <c r="L344" i="70"/>
  <c r="M344" i="70" s="1"/>
  <c r="BW343" i="70"/>
  <c r="BV343" i="70"/>
  <c r="BN343" i="70"/>
  <c r="BO343" i="70" s="1"/>
  <c r="BD343" i="70"/>
  <c r="BE343" i="70" s="1"/>
  <c r="AV343" i="70"/>
  <c r="AW343" i="70" s="1"/>
  <c r="AM343" i="70"/>
  <c r="AL343" i="70"/>
  <c r="AE343" i="70"/>
  <c r="AD343" i="70"/>
  <c r="T343" i="70"/>
  <c r="U343" i="70" s="1"/>
  <c r="L343" i="70"/>
  <c r="M343" i="70" s="1"/>
  <c r="BV342" i="70"/>
  <c r="BW342" i="70" s="1"/>
  <c r="BN342" i="70"/>
  <c r="BO342" i="70" s="1"/>
  <c r="BD342" i="70"/>
  <c r="BE342" i="70" s="1"/>
  <c r="AW342" i="70"/>
  <c r="AV342" i="70"/>
  <c r="AL342" i="70"/>
  <c r="AM342" i="70" s="1"/>
  <c r="AD342" i="70"/>
  <c r="AE342" i="70" s="1"/>
  <c r="T342" i="70"/>
  <c r="U342" i="70" s="1"/>
  <c r="L342" i="70"/>
  <c r="M342" i="70" s="1"/>
  <c r="BW341" i="70"/>
  <c r="BV341" i="70"/>
  <c r="BN341" i="70"/>
  <c r="BO341" i="70" s="1"/>
  <c r="BD341" i="70"/>
  <c r="BE341" i="70" s="1"/>
  <c r="AV341" i="70"/>
  <c r="AW341" i="70" s="1"/>
  <c r="AL341" i="70"/>
  <c r="AM341" i="70" s="1"/>
  <c r="AD341" i="70"/>
  <c r="AE341" i="70" s="1"/>
  <c r="U341" i="70"/>
  <c r="T341" i="70"/>
  <c r="L341" i="70"/>
  <c r="M341" i="70" s="1"/>
  <c r="BW340" i="70"/>
  <c r="BV340" i="70"/>
  <c r="BN340" i="70"/>
  <c r="BO340" i="70" s="1"/>
  <c r="BD340" i="70"/>
  <c r="BE340" i="70" s="1"/>
  <c r="AV340" i="70"/>
  <c r="AW340" i="70" s="1"/>
  <c r="AM340" i="70"/>
  <c r="AL340" i="70"/>
  <c r="AE340" i="70"/>
  <c r="AD340" i="70"/>
  <c r="T340" i="70"/>
  <c r="U340" i="70" s="1"/>
  <c r="L340" i="70"/>
  <c r="M340" i="70" s="1"/>
  <c r="BV339" i="70"/>
  <c r="BW339" i="70" s="1"/>
  <c r="BN339" i="70"/>
  <c r="BO339" i="70" s="1"/>
  <c r="BD339" i="70"/>
  <c r="BE339" i="70" s="1"/>
  <c r="AV339" i="70"/>
  <c r="AW339" i="70" s="1"/>
  <c r="AL339" i="70"/>
  <c r="AM339" i="70" s="1"/>
  <c r="AD339" i="70"/>
  <c r="AE339" i="70" s="1"/>
  <c r="T339" i="70"/>
  <c r="U339" i="70" s="1"/>
  <c r="L339" i="70"/>
  <c r="M339" i="70" s="1"/>
  <c r="BW338" i="70"/>
  <c r="BV338" i="70"/>
  <c r="BN338" i="70"/>
  <c r="BO338" i="70" s="1"/>
  <c r="BD338" i="70"/>
  <c r="BE338" i="70" s="1"/>
  <c r="AV338" i="70"/>
  <c r="AW338" i="70" s="1"/>
  <c r="AL338" i="70"/>
  <c r="AM338" i="70" s="1"/>
  <c r="AD338" i="70"/>
  <c r="AE338" i="70" s="1"/>
  <c r="U338" i="70"/>
  <c r="T338" i="70"/>
  <c r="L338" i="70"/>
  <c r="M338" i="70" s="1"/>
  <c r="BW337" i="70"/>
  <c r="BV337" i="70"/>
  <c r="BN337" i="70"/>
  <c r="BO337" i="70" s="1"/>
  <c r="BD337" i="70"/>
  <c r="BE337" i="70" s="1"/>
  <c r="AV337" i="70"/>
  <c r="AW337" i="70" s="1"/>
  <c r="AM337" i="70"/>
  <c r="AL337" i="70"/>
  <c r="AE337" i="70"/>
  <c r="AD337" i="70"/>
  <c r="T337" i="70"/>
  <c r="U337" i="70" s="1"/>
  <c r="L337" i="70"/>
  <c r="M337" i="70" s="1"/>
  <c r="BV336" i="70"/>
  <c r="BW336" i="70" s="1"/>
  <c r="BN336" i="70"/>
  <c r="BO336" i="70" s="1"/>
  <c r="BD336" i="70"/>
  <c r="BE336" i="70" s="1"/>
  <c r="AW336" i="70"/>
  <c r="AV336" i="70"/>
  <c r="AL336" i="70"/>
  <c r="AM336" i="70" s="1"/>
  <c r="AD336" i="70"/>
  <c r="AE336" i="70" s="1"/>
  <c r="T336" i="70"/>
  <c r="U336" i="70" s="1"/>
  <c r="L336" i="70"/>
  <c r="M336" i="70" s="1"/>
  <c r="BW335" i="70"/>
  <c r="BV335" i="70"/>
  <c r="BN335" i="70"/>
  <c r="BO335" i="70" s="1"/>
  <c r="BE335" i="70"/>
  <c r="BD335" i="70"/>
  <c r="AV335" i="70"/>
  <c r="AW335" i="70" s="1"/>
  <c r="AL335" i="70"/>
  <c r="AM335" i="70" s="1"/>
  <c r="AD335" i="70"/>
  <c r="AE335" i="70" s="1"/>
  <c r="U335" i="70"/>
  <c r="T335" i="70"/>
  <c r="L335" i="70"/>
  <c r="M335" i="70" s="1"/>
  <c r="BW334" i="70"/>
  <c r="BV334" i="70"/>
  <c r="BN334" i="70"/>
  <c r="BO334" i="70" s="1"/>
  <c r="BD334" i="70"/>
  <c r="BE334" i="70" s="1"/>
  <c r="AV334" i="70"/>
  <c r="AW334" i="70" s="1"/>
  <c r="AM334" i="70"/>
  <c r="AL334" i="70"/>
  <c r="AE334" i="70"/>
  <c r="AD334" i="70"/>
  <c r="T334" i="70"/>
  <c r="U334" i="70" s="1"/>
  <c r="L334" i="70"/>
  <c r="M334" i="70" s="1"/>
  <c r="BV333" i="70"/>
  <c r="BW333" i="70" s="1"/>
  <c r="BN333" i="70"/>
  <c r="BO333" i="70" s="1"/>
  <c r="BD333" i="70"/>
  <c r="BE333" i="70" s="1"/>
  <c r="AV333" i="70"/>
  <c r="AW333" i="70" s="1"/>
  <c r="AL333" i="70"/>
  <c r="AM333" i="70" s="1"/>
  <c r="AD333" i="70"/>
  <c r="AE333" i="70" s="1"/>
  <c r="T333" i="70"/>
  <c r="U333" i="70" s="1"/>
  <c r="L333" i="70"/>
  <c r="M333" i="70" s="1"/>
  <c r="BW332" i="70"/>
  <c r="BV332" i="70"/>
  <c r="BN332" i="70"/>
  <c r="BO332" i="70" s="1"/>
  <c r="BD332" i="70"/>
  <c r="BE332" i="70" s="1"/>
  <c r="AV332" i="70"/>
  <c r="AW332" i="70" s="1"/>
  <c r="AL332" i="70"/>
  <c r="AM332" i="70" s="1"/>
  <c r="AD332" i="70"/>
  <c r="AE332" i="70" s="1"/>
  <c r="U332" i="70"/>
  <c r="T332" i="70"/>
  <c r="L332" i="70"/>
  <c r="M332" i="70" s="1"/>
  <c r="BW331" i="70"/>
  <c r="BV331" i="70"/>
  <c r="BN331" i="70"/>
  <c r="BO331" i="70" s="1"/>
  <c r="BD331" i="70"/>
  <c r="BE331" i="70" s="1"/>
  <c r="AV331" i="70"/>
  <c r="AW331" i="70" s="1"/>
  <c r="AM331" i="70"/>
  <c r="AL331" i="70"/>
  <c r="AE331" i="70"/>
  <c r="AD331" i="70"/>
  <c r="T331" i="70"/>
  <c r="U331" i="70" s="1"/>
  <c r="L331" i="70"/>
  <c r="M331" i="70" s="1"/>
  <c r="BV330" i="70"/>
  <c r="BW330" i="70" s="1"/>
  <c r="BN330" i="70"/>
  <c r="BO330" i="70" s="1"/>
  <c r="BD330" i="70"/>
  <c r="BE330" i="70" s="1"/>
  <c r="AV330" i="70"/>
  <c r="AW330" i="70" s="1"/>
  <c r="AL330" i="70"/>
  <c r="AM330" i="70" s="1"/>
  <c r="AD330" i="70"/>
  <c r="AE330" i="70" s="1"/>
  <c r="T330" i="70"/>
  <c r="U330" i="70" s="1"/>
  <c r="L330" i="70"/>
  <c r="M330" i="70" s="1"/>
  <c r="BW329" i="70"/>
  <c r="BV329" i="70"/>
  <c r="BN329" i="70"/>
  <c r="BO329" i="70" s="1"/>
  <c r="BD329" i="70"/>
  <c r="BE329" i="70" s="1"/>
  <c r="AV329" i="70"/>
  <c r="AW329" i="70" s="1"/>
  <c r="AL329" i="70"/>
  <c r="AM329" i="70" s="1"/>
  <c r="AD329" i="70"/>
  <c r="AE329" i="70" s="1"/>
  <c r="U329" i="70"/>
  <c r="T329" i="70"/>
  <c r="L329" i="70"/>
  <c r="M329" i="70" s="1"/>
  <c r="BW328" i="70"/>
  <c r="BV328" i="70"/>
  <c r="BN328" i="70"/>
  <c r="BO328" i="70" s="1"/>
  <c r="BD328" i="70"/>
  <c r="BE328" i="70" s="1"/>
  <c r="AV328" i="70"/>
  <c r="AW328" i="70" s="1"/>
  <c r="AM328" i="70"/>
  <c r="AL328" i="70"/>
  <c r="AE328" i="70"/>
  <c r="AD328" i="70"/>
  <c r="T328" i="70"/>
  <c r="U328" i="70" s="1"/>
  <c r="L328" i="70"/>
  <c r="M328" i="70" s="1"/>
  <c r="BV327" i="70"/>
  <c r="BW327" i="70" s="1"/>
  <c r="BN327" i="70"/>
  <c r="BO327" i="70" s="1"/>
  <c r="BD327" i="70"/>
  <c r="BE327" i="70" s="1"/>
  <c r="AV327" i="70"/>
  <c r="AW327" i="70" s="1"/>
  <c r="AL327" i="70"/>
  <c r="AM327" i="70" s="1"/>
  <c r="AD327" i="70"/>
  <c r="AE327" i="70" s="1"/>
  <c r="T327" i="70"/>
  <c r="U327" i="70" s="1"/>
  <c r="L327" i="70"/>
  <c r="M327" i="70" s="1"/>
  <c r="BW326" i="70"/>
  <c r="BV326" i="70"/>
  <c r="BN326" i="70"/>
  <c r="BO326" i="70" s="1"/>
  <c r="BE326" i="70"/>
  <c r="BD326" i="70"/>
  <c r="AV326" i="70"/>
  <c r="AW326" i="70" s="1"/>
  <c r="AL326" i="70"/>
  <c r="AM326" i="70" s="1"/>
  <c r="AD326" i="70"/>
  <c r="AE326" i="70" s="1"/>
  <c r="U326" i="70"/>
  <c r="T326" i="70"/>
  <c r="L326" i="70"/>
  <c r="M326" i="70" s="1"/>
  <c r="BW325" i="70"/>
  <c r="BV325" i="70"/>
  <c r="BN325" i="70"/>
  <c r="BO325" i="70" s="1"/>
  <c r="BD325" i="70"/>
  <c r="BE325" i="70" s="1"/>
  <c r="AV325" i="70"/>
  <c r="AW325" i="70" s="1"/>
  <c r="AM325" i="70"/>
  <c r="AL325" i="70"/>
  <c r="AE325" i="70"/>
  <c r="AD325" i="70"/>
  <c r="T325" i="70"/>
  <c r="U325" i="70" s="1"/>
  <c r="M325" i="70"/>
  <c r="L325" i="70"/>
  <c r="BV324" i="70"/>
  <c r="BW324" i="70" s="1"/>
  <c r="BO324" i="70"/>
  <c r="BN324" i="70"/>
  <c r="BE324" i="70"/>
  <c r="BD324" i="70"/>
  <c r="AW324" i="70"/>
  <c r="AV324" i="70"/>
  <c r="AL324" i="70"/>
  <c r="AM324" i="70" s="1"/>
  <c r="AE324" i="70"/>
  <c r="AD324" i="70"/>
  <c r="T324" i="70"/>
  <c r="U324" i="70" s="1"/>
  <c r="L324" i="70"/>
  <c r="M324" i="70" s="1"/>
  <c r="BW323" i="70"/>
  <c r="BV323" i="70"/>
  <c r="BO323" i="70"/>
  <c r="BN323" i="70"/>
  <c r="BD323" i="70"/>
  <c r="BE323" i="70" s="1"/>
  <c r="AW323" i="70"/>
  <c r="AV323" i="70"/>
  <c r="AL323" i="70"/>
  <c r="AM323" i="70" s="1"/>
  <c r="AD323" i="70"/>
  <c r="AE323" i="70" s="1"/>
  <c r="U323" i="70"/>
  <c r="T323" i="70"/>
  <c r="M323" i="70"/>
  <c r="L323" i="70"/>
  <c r="BV322" i="70"/>
  <c r="BW322" i="70" s="1"/>
  <c r="BO322" i="70"/>
  <c r="BN322" i="70"/>
  <c r="BD322" i="70"/>
  <c r="BE322" i="70" s="1"/>
  <c r="AV322" i="70"/>
  <c r="AW322" i="70" s="1"/>
  <c r="AM322" i="70"/>
  <c r="AL322" i="70"/>
  <c r="AE322" i="70"/>
  <c r="AD322" i="70"/>
  <c r="T322" i="70"/>
  <c r="U322" i="70" s="1"/>
  <c r="M322" i="70"/>
  <c r="L322" i="70"/>
  <c r="BV321" i="70"/>
  <c r="BW321" i="70" s="1"/>
  <c r="BN321" i="70"/>
  <c r="BO321" i="70" s="1"/>
  <c r="BE321" i="70"/>
  <c r="BD321" i="70"/>
  <c r="AW321" i="70"/>
  <c r="AV321" i="70"/>
  <c r="AL321" i="70"/>
  <c r="AM321" i="70" s="1"/>
  <c r="AE321" i="70"/>
  <c r="AD321" i="70"/>
  <c r="T321" i="70"/>
  <c r="U321" i="70" s="1"/>
  <c r="M321" i="70"/>
  <c r="L321" i="70"/>
  <c r="BW320" i="70"/>
  <c r="BV320" i="70"/>
  <c r="BO320" i="70"/>
  <c r="BN320" i="70"/>
  <c r="BD320" i="70"/>
  <c r="BE320" i="70" s="1"/>
  <c r="AW320" i="70"/>
  <c r="AV320" i="70"/>
  <c r="AL320" i="70"/>
  <c r="AM320" i="70" s="1"/>
  <c r="AE320" i="70"/>
  <c r="AD320" i="70"/>
  <c r="U320" i="70"/>
  <c r="T320" i="70"/>
  <c r="M320" i="70"/>
  <c r="L320" i="70"/>
  <c r="BV319" i="70"/>
  <c r="BW319" i="70" s="1"/>
  <c r="BO319" i="70"/>
  <c r="BN319" i="70"/>
  <c r="BD319" i="70"/>
  <c r="BE319" i="70" s="1"/>
  <c r="AV319" i="70"/>
  <c r="AW319" i="70" s="1"/>
  <c r="AM319" i="70"/>
  <c r="AL319" i="70"/>
  <c r="AE319" i="70"/>
  <c r="AD319" i="70"/>
  <c r="T319" i="70"/>
  <c r="U319" i="70" s="1"/>
  <c r="M319" i="70"/>
  <c r="L319" i="70"/>
  <c r="BV318" i="70"/>
  <c r="BW318" i="70" s="1"/>
  <c r="BN318" i="70"/>
  <c r="BO318" i="70" s="1"/>
  <c r="BD318" i="70"/>
  <c r="BE318" i="70" s="1"/>
  <c r="AW318" i="70"/>
  <c r="AV318" i="70"/>
  <c r="AL318" i="70"/>
  <c r="AM318" i="70" s="1"/>
  <c r="AE318" i="70"/>
  <c r="AD318" i="70"/>
  <c r="T318" i="70"/>
  <c r="U318" i="70" s="1"/>
  <c r="L318" i="70"/>
  <c r="M318" i="70" s="1"/>
  <c r="BV317" i="70"/>
  <c r="BW317" i="70" s="1"/>
  <c r="BO317" i="70"/>
  <c r="BN317" i="70"/>
  <c r="BD317" i="70"/>
  <c r="BE317" i="70" s="1"/>
  <c r="AW317" i="70"/>
  <c r="AV317" i="70"/>
  <c r="AL317" i="70"/>
  <c r="AM317" i="70" s="1"/>
  <c r="AD317" i="70"/>
  <c r="AE317" i="70" s="1"/>
  <c r="T317" i="70"/>
  <c r="U317" i="70" s="1"/>
  <c r="M317" i="70"/>
  <c r="L317" i="70"/>
  <c r="BV316" i="70"/>
  <c r="BW316" i="70" s="1"/>
  <c r="BO316" i="70"/>
  <c r="BN316" i="70"/>
  <c r="BD316" i="70"/>
  <c r="BE316" i="70" s="1"/>
  <c r="AV316" i="70"/>
  <c r="AW316" i="70" s="1"/>
  <c r="AL316" i="70"/>
  <c r="AM316" i="70" s="1"/>
  <c r="AE316" i="70"/>
  <c r="AD316" i="70"/>
  <c r="T316" i="70"/>
  <c r="U316" i="70" s="1"/>
  <c r="M316" i="70"/>
  <c r="L316" i="70"/>
  <c r="BV315" i="70"/>
  <c r="BW315" i="70" s="1"/>
  <c r="BO315" i="70"/>
  <c r="BN315" i="70"/>
  <c r="BD315" i="70"/>
  <c r="BE315" i="70" s="1"/>
  <c r="AW315" i="70"/>
  <c r="AV315" i="70"/>
  <c r="AL315" i="70"/>
  <c r="AM315" i="70" s="1"/>
  <c r="AE315" i="70"/>
  <c r="AD315" i="70"/>
  <c r="T315" i="70"/>
  <c r="U315" i="70" s="1"/>
  <c r="L315" i="70"/>
  <c r="M315" i="70" s="1"/>
  <c r="BW314" i="70"/>
  <c r="BV314" i="70"/>
  <c r="BO314" i="70"/>
  <c r="BN314" i="70"/>
  <c r="BD314" i="70"/>
  <c r="BE314" i="70" s="1"/>
  <c r="AW314" i="70"/>
  <c r="AV314" i="70"/>
  <c r="AL314" i="70"/>
  <c r="AM314" i="70" s="1"/>
  <c r="AD314" i="70"/>
  <c r="AE314" i="70" s="1"/>
  <c r="T314" i="70"/>
  <c r="U314" i="70" s="1"/>
  <c r="M314" i="70"/>
  <c r="L314" i="70"/>
  <c r="BV313" i="70"/>
  <c r="BW313" i="70" s="1"/>
  <c r="BO313" i="70"/>
  <c r="BN313" i="70"/>
  <c r="BD313" i="70"/>
  <c r="BE313" i="70" s="1"/>
  <c r="AV313" i="70"/>
  <c r="AW313" i="70" s="1"/>
  <c r="AL313" i="70"/>
  <c r="AM313" i="70" s="1"/>
  <c r="AE313" i="70"/>
  <c r="AD313" i="70"/>
  <c r="T313" i="70"/>
  <c r="U313" i="70" s="1"/>
  <c r="M313" i="70"/>
  <c r="L313" i="70"/>
  <c r="BV312" i="70"/>
  <c r="BW312" i="70" s="1"/>
  <c r="BN312" i="70"/>
  <c r="BO312" i="70" s="1"/>
  <c r="BD312" i="70"/>
  <c r="BE312" i="70" s="1"/>
  <c r="AW312" i="70"/>
  <c r="AV312" i="70"/>
  <c r="AL312" i="70"/>
  <c r="AM312" i="70" s="1"/>
  <c r="AE312" i="70"/>
  <c r="AD312" i="70"/>
  <c r="T312" i="70"/>
  <c r="U312" i="70" s="1"/>
  <c r="L312" i="70"/>
  <c r="M312" i="70" s="1"/>
  <c r="BV311" i="70"/>
  <c r="BW311" i="70" s="1"/>
  <c r="BO311" i="70"/>
  <c r="BN311" i="70"/>
  <c r="BD311" i="70"/>
  <c r="BE311" i="70" s="1"/>
  <c r="AW311" i="70"/>
  <c r="AV311" i="70"/>
  <c r="AL311" i="70"/>
  <c r="AM311" i="70" s="1"/>
  <c r="AE311" i="70"/>
  <c r="AD311" i="70"/>
  <c r="U311" i="70"/>
  <c r="T311" i="70"/>
  <c r="M311" i="70"/>
  <c r="L311" i="70"/>
  <c r="BV310" i="70"/>
  <c r="BW310" i="70" s="1"/>
  <c r="BO310" i="70"/>
  <c r="BN310" i="70"/>
  <c r="BD310" i="70"/>
  <c r="BE310" i="70" s="1"/>
  <c r="AV310" i="70"/>
  <c r="AW310" i="70" s="1"/>
  <c r="AM310" i="70"/>
  <c r="AL310" i="70"/>
  <c r="AE310" i="70"/>
  <c r="AD310" i="70"/>
  <c r="T310" i="70"/>
  <c r="U310" i="70" s="1"/>
  <c r="M310" i="70"/>
  <c r="L310" i="70"/>
  <c r="BV309" i="70"/>
  <c r="BW309" i="70" s="1"/>
  <c r="BN309" i="70"/>
  <c r="BO309" i="70" s="1"/>
  <c r="BD309" i="70"/>
  <c r="BE309" i="70" s="1"/>
  <c r="AW309" i="70"/>
  <c r="AV309" i="70"/>
  <c r="AL309" i="70"/>
  <c r="AM309" i="70" s="1"/>
  <c r="AE309" i="70"/>
  <c r="AD309" i="70"/>
  <c r="T309" i="70"/>
  <c r="U309" i="70" s="1"/>
  <c r="L309" i="70"/>
  <c r="M309" i="70" s="1"/>
  <c r="BV308" i="70"/>
  <c r="BW308" i="70" s="1"/>
  <c r="BO308" i="70"/>
  <c r="BN308" i="70"/>
  <c r="BD308" i="70"/>
  <c r="BE308" i="70" s="1"/>
  <c r="AW308" i="70"/>
  <c r="AV308" i="70"/>
  <c r="AL308" i="70"/>
  <c r="AM308" i="70" s="1"/>
  <c r="AD308" i="70"/>
  <c r="AE308" i="70" s="1"/>
  <c r="T308" i="70"/>
  <c r="U308" i="70" s="1"/>
  <c r="M308" i="70"/>
  <c r="L308" i="70"/>
  <c r="BV307" i="70"/>
  <c r="BW307" i="70" s="1"/>
  <c r="BO307" i="70"/>
  <c r="BN307" i="70"/>
  <c r="BD307" i="70"/>
  <c r="BE307" i="70" s="1"/>
  <c r="AV307" i="70"/>
  <c r="AW307" i="70" s="1"/>
  <c r="AL307" i="70"/>
  <c r="AM307" i="70" s="1"/>
  <c r="AE307" i="70"/>
  <c r="AD307" i="70"/>
  <c r="T307" i="70"/>
  <c r="U307" i="70" s="1"/>
  <c r="M307" i="70"/>
  <c r="L307" i="70"/>
  <c r="BV306" i="70"/>
  <c r="BW306" i="70" s="1"/>
  <c r="BO306" i="70"/>
  <c r="BN306" i="70"/>
  <c r="BD306" i="70"/>
  <c r="BE306" i="70" s="1"/>
  <c r="AW306" i="70"/>
  <c r="AV306" i="70"/>
  <c r="AL306" i="70"/>
  <c r="AM306" i="70" s="1"/>
  <c r="AE306" i="70"/>
  <c r="AD306" i="70"/>
  <c r="T306" i="70"/>
  <c r="U306" i="70" s="1"/>
  <c r="L306" i="70"/>
  <c r="M306" i="70" s="1"/>
  <c r="BW305" i="70"/>
  <c r="BV305" i="70"/>
  <c r="BO305" i="70"/>
  <c r="BN305" i="70"/>
  <c r="BD305" i="70"/>
  <c r="BE305" i="70" s="1"/>
  <c r="AW305" i="70"/>
  <c r="AV305" i="70"/>
  <c r="AL305" i="70"/>
  <c r="AM305" i="70" s="1"/>
  <c r="AD305" i="70"/>
  <c r="AE305" i="70" s="1"/>
  <c r="T305" i="70"/>
  <c r="U305" i="70" s="1"/>
  <c r="M305" i="70"/>
  <c r="L305" i="70"/>
  <c r="BV304" i="70"/>
  <c r="BW304" i="70" s="1"/>
  <c r="BO304" i="70"/>
  <c r="BN304" i="70"/>
  <c r="BD304" i="70"/>
  <c r="BE304" i="70" s="1"/>
  <c r="AV304" i="70"/>
  <c r="AW304" i="70" s="1"/>
  <c r="AL304" i="70"/>
  <c r="AM304" i="70" s="1"/>
  <c r="AE304" i="70"/>
  <c r="AD304" i="70"/>
  <c r="T304" i="70"/>
  <c r="U304" i="70" s="1"/>
  <c r="M304" i="70"/>
  <c r="L304" i="70"/>
  <c r="BV303" i="70"/>
  <c r="BW303" i="70" s="1"/>
  <c r="BN303" i="70"/>
  <c r="BO303" i="70" s="1"/>
  <c r="BD303" i="70"/>
  <c r="BE303" i="70" s="1"/>
  <c r="AW303" i="70"/>
  <c r="AV303" i="70"/>
  <c r="AL303" i="70"/>
  <c r="AM303" i="70" s="1"/>
  <c r="AD303" i="70"/>
  <c r="AE303" i="70" s="1"/>
  <c r="T303" i="70"/>
  <c r="U303" i="70" s="1"/>
  <c r="L303" i="70"/>
  <c r="M303" i="70" s="1"/>
  <c r="BV302" i="70"/>
  <c r="BW302" i="70" s="1"/>
  <c r="BO302" i="70"/>
  <c r="BN302" i="70"/>
  <c r="BD302" i="70"/>
  <c r="BE302" i="70" s="1"/>
  <c r="AW302" i="70"/>
  <c r="AV302" i="70"/>
  <c r="AL302" i="70"/>
  <c r="AM302" i="70" s="1"/>
  <c r="AE302" i="70"/>
  <c r="AD302" i="70"/>
  <c r="U302" i="70"/>
  <c r="T302" i="70"/>
  <c r="M302" i="70"/>
  <c r="L302" i="70"/>
  <c r="BV301" i="70"/>
  <c r="BW301" i="70" s="1"/>
  <c r="BO301" i="70"/>
  <c r="BN301" i="70"/>
  <c r="BD301" i="70"/>
  <c r="BE301" i="70" s="1"/>
  <c r="AV301" i="70"/>
  <c r="AW301" i="70" s="1"/>
  <c r="AM301" i="70"/>
  <c r="AL301" i="70"/>
  <c r="AE301" i="70"/>
  <c r="AD301" i="70"/>
  <c r="T301" i="70"/>
  <c r="U301" i="70" s="1"/>
  <c r="M301" i="70"/>
  <c r="L301" i="70"/>
  <c r="BV300" i="70"/>
  <c r="BW300" i="70" s="1"/>
  <c r="BN300" i="70"/>
  <c r="BO300" i="70" s="1"/>
  <c r="BD300" i="70"/>
  <c r="BE300" i="70" s="1"/>
  <c r="AW300" i="70"/>
  <c r="AV300" i="70"/>
  <c r="AL300" i="70"/>
  <c r="AM300" i="70" s="1"/>
  <c r="AE300" i="70"/>
  <c r="AD300" i="70"/>
  <c r="T300" i="70"/>
  <c r="U300" i="70" s="1"/>
  <c r="L300" i="70"/>
  <c r="M300" i="70" s="1"/>
  <c r="BV299" i="70"/>
  <c r="BW299" i="70" s="1"/>
  <c r="BO299" i="70"/>
  <c r="BN299" i="70"/>
  <c r="BD299" i="70"/>
  <c r="BE299" i="70" s="1"/>
  <c r="AV299" i="70"/>
  <c r="AW299" i="70" s="1"/>
  <c r="AL299" i="70"/>
  <c r="AM299" i="70" s="1"/>
  <c r="AD299" i="70"/>
  <c r="AE299" i="70" s="1"/>
  <c r="T299" i="70"/>
  <c r="U299" i="70" s="1"/>
  <c r="M299" i="70"/>
  <c r="L299" i="70"/>
  <c r="BV298" i="70"/>
  <c r="BW298" i="70" s="1"/>
  <c r="BN298" i="70"/>
  <c r="BO298" i="70" s="1"/>
  <c r="BD298" i="70"/>
  <c r="BE298" i="70" s="1"/>
  <c r="AV298" i="70"/>
  <c r="AW298" i="70" s="1"/>
  <c r="AL298" i="70"/>
  <c r="AM298" i="70" s="1"/>
  <c r="AE298" i="70"/>
  <c r="AD298" i="70"/>
  <c r="T298" i="70"/>
  <c r="U298" i="70" s="1"/>
  <c r="M298" i="70"/>
  <c r="L298" i="70"/>
  <c r="BV297" i="70"/>
  <c r="BW297" i="70" s="1"/>
  <c r="BO297" i="70"/>
  <c r="BN297" i="70"/>
  <c r="BD297" i="70"/>
  <c r="BE297" i="70" s="1"/>
  <c r="AW297" i="70"/>
  <c r="AV297" i="70"/>
  <c r="AL297" i="70"/>
  <c r="AM297" i="70" s="1"/>
  <c r="AE297" i="70"/>
  <c r="AD297" i="70"/>
  <c r="T297" i="70"/>
  <c r="U297" i="70" s="1"/>
  <c r="L297" i="70"/>
  <c r="M297" i="70" s="1"/>
  <c r="BW296" i="70"/>
  <c r="BV296" i="70"/>
  <c r="BO296" i="70"/>
  <c r="BN296" i="70"/>
  <c r="BD296" i="70"/>
  <c r="BE296" i="70" s="1"/>
  <c r="AW296" i="70"/>
  <c r="AV296" i="70"/>
  <c r="AL296" i="70"/>
  <c r="AM296" i="70" s="1"/>
  <c r="AD296" i="70"/>
  <c r="AE296" i="70" s="1"/>
  <c r="T296" i="70"/>
  <c r="U296" i="70" s="1"/>
  <c r="M296" i="70"/>
  <c r="L296" i="70"/>
  <c r="BV295" i="70"/>
  <c r="BW295" i="70" s="1"/>
  <c r="BO295" i="70"/>
  <c r="BN295" i="70"/>
  <c r="BD295" i="70"/>
  <c r="BE295" i="70" s="1"/>
  <c r="AV295" i="70"/>
  <c r="AW295" i="70" s="1"/>
  <c r="AL295" i="70"/>
  <c r="AM295" i="70" s="1"/>
  <c r="AE295" i="70"/>
  <c r="AD295" i="70"/>
  <c r="T295" i="70"/>
  <c r="U295" i="70" s="1"/>
  <c r="L295" i="70"/>
  <c r="M295" i="70" s="1"/>
  <c r="BV294" i="70"/>
  <c r="BW294" i="70" s="1"/>
  <c r="BN294" i="70"/>
  <c r="BO294" i="70" s="1"/>
  <c r="BD294" i="70"/>
  <c r="BE294" i="70" s="1"/>
  <c r="AW294" i="70"/>
  <c r="AV294" i="70"/>
  <c r="AL294" i="70"/>
  <c r="AM294" i="70" s="1"/>
  <c r="AD294" i="70"/>
  <c r="AE294" i="70" s="1"/>
  <c r="T294" i="70"/>
  <c r="U294" i="70" s="1"/>
  <c r="M294" i="70"/>
  <c r="L294" i="70"/>
  <c r="BV293" i="70"/>
  <c r="BW293" i="70" s="1"/>
  <c r="BO293" i="70"/>
  <c r="BN293" i="70"/>
  <c r="BD293" i="70"/>
  <c r="BE293" i="70" s="1"/>
  <c r="AW293" i="70"/>
  <c r="AV293" i="70"/>
  <c r="AL293" i="70"/>
  <c r="AM293" i="70" s="1"/>
  <c r="AE293" i="70"/>
  <c r="AD293" i="70"/>
  <c r="T293" i="70"/>
  <c r="U293" i="70" s="1"/>
  <c r="M293" i="70"/>
  <c r="L293" i="70"/>
  <c r="BV292" i="70"/>
  <c r="BW292" i="70" s="1"/>
  <c r="BO292" i="70"/>
  <c r="BN292" i="70"/>
  <c r="BD292" i="70"/>
  <c r="BE292" i="70" s="1"/>
  <c r="AW292" i="70"/>
  <c r="AV292" i="70"/>
  <c r="AM292" i="70"/>
  <c r="AL292" i="70"/>
  <c r="AE292" i="70"/>
  <c r="AD292" i="70"/>
  <c r="T292" i="70"/>
  <c r="U292" i="70" s="1"/>
  <c r="M292" i="70"/>
  <c r="L292" i="70"/>
  <c r="BV291" i="70"/>
  <c r="BW291" i="70" s="1"/>
  <c r="BN291" i="70"/>
  <c r="BO291" i="70" s="1"/>
  <c r="BE291" i="70"/>
  <c r="BD291" i="70"/>
  <c r="AW291" i="70"/>
  <c r="AV291" i="70"/>
  <c r="AL291" i="70"/>
  <c r="AM291" i="70" s="1"/>
  <c r="AE291" i="70"/>
  <c r="AD291" i="70"/>
  <c r="T291" i="70"/>
  <c r="U291" i="70" s="1"/>
  <c r="L291" i="70"/>
  <c r="M291" i="70" s="1"/>
  <c r="BV290" i="70"/>
  <c r="BW290" i="70" s="1"/>
  <c r="BO290" i="70"/>
  <c r="BN290" i="70"/>
  <c r="BD290" i="70"/>
  <c r="BE290" i="70" s="1"/>
  <c r="AV290" i="70"/>
  <c r="AW290" i="70" s="1"/>
  <c r="AL290" i="70"/>
  <c r="AM290" i="70" s="1"/>
  <c r="AD290" i="70"/>
  <c r="AE290" i="70" s="1"/>
  <c r="T290" i="70"/>
  <c r="U290" i="70" s="1"/>
  <c r="M290" i="70"/>
  <c r="L290" i="70"/>
  <c r="BV289" i="70"/>
  <c r="BW289" i="70" s="1"/>
  <c r="BN289" i="70"/>
  <c r="BO289" i="70" s="1"/>
  <c r="BD289" i="70"/>
  <c r="BE289" i="70" s="1"/>
  <c r="AW289" i="70"/>
  <c r="AV289" i="70"/>
  <c r="AL289" i="70"/>
  <c r="AM289" i="70" s="1"/>
  <c r="AE289" i="70"/>
  <c r="AD289" i="70"/>
  <c r="T289" i="70"/>
  <c r="U289" i="70" s="1"/>
  <c r="M289" i="70"/>
  <c r="L289" i="70"/>
  <c r="BV288" i="70"/>
  <c r="BW288" i="70" s="1"/>
  <c r="BO288" i="70"/>
  <c r="BN288" i="70"/>
  <c r="BD288" i="70"/>
  <c r="BE288" i="70" s="1"/>
  <c r="AW288" i="70"/>
  <c r="AV288" i="70"/>
  <c r="AL288" i="70"/>
  <c r="AM288" i="70" s="1"/>
  <c r="AE288" i="70"/>
  <c r="AD288" i="70"/>
  <c r="T288" i="70"/>
  <c r="U288" i="70" s="1"/>
  <c r="M288" i="70"/>
  <c r="L288" i="70"/>
  <c r="BW287" i="70"/>
  <c r="BV287" i="70"/>
  <c r="BO287" i="70"/>
  <c r="BN287" i="70"/>
  <c r="BD287" i="70"/>
  <c r="BE287" i="70" s="1"/>
  <c r="AW287" i="70"/>
  <c r="AV287" i="70"/>
  <c r="AL287" i="70"/>
  <c r="AM287" i="70" s="1"/>
  <c r="AD287" i="70"/>
  <c r="AE287" i="70" s="1"/>
  <c r="U287" i="70"/>
  <c r="T287" i="70"/>
  <c r="M287" i="70"/>
  <c r="L287" i="70"/>
  <c r="BV286" i="70"/>
  <c r="BW286" i="70" s="1"/>
  <c r="BO286" i="70"/>
  <c r="BN286" i="70"/>
  <c r="BD286" i="70"/>
  <c r="BE286" i="70" s="1"/>
  <c r="AV286" i="70"/>
  <c r="AW286" i="70" s="1"/>
  <c r="AL286" i="70"/>
  <c r="AM286" i="70" s="1"/>
  <c r="AE286" i="70"/>
  <c r="AD286" i="70"/>
  <c r="T286" i="70"/>
  <c r="U286" i="70" s="1"/>
  <c r="L286" i="70"/>
  <c r="M286" i="70" s="1"/>
  <c r="BV285" i="70"/>
  <c r="BW285" i="70" s="1"/>
  <c r="BN285" i="70"/>
  <c r="BO285" i="70" s="1"/>
  <c r="BD285" i="70"/>
  <c r="BE285" i="70" s="1"/>
  <c r="AW285" i="70"/>
  <c r="AV285" i="70"/>
  <c r="AL285" i="70"/>
  <c r="AM285" i="70" s="1"/>
  <c r="AD285" i="70"/>
  <c r="AE285" i="70" s="1"/>
  <c r="T285" i="70"/>
  <c r="U285" i="70" s="1"/>
  <c r="L285" i="70"/>
  <c r="M285" i="70" s="1"/>
  <c r="BV284" i="70"/>
  <c r="BW284" i="70" s="1"/>
  <c r="BO284" i="70"/>
  <c r="BN284" i="70"/>
  <c r="BD284" i="70"/>
  <c r="BE284" i="70" s="1"/>
  <c r="AW284" i="70"/>
  <c r="AV284" i="70"/>
  <c r="AL284" i="70"/>
  <c r="AM284" i="70" s="1"/>
  <c r="AE284" i="70"/>
  <c r="AD284" i="70"/>
  <c r="U284" i="70"/>
  <c r="T284" i="70"/>
  <c r="L284" i="70"/>
  <c r="M284" i="70" s="1"/>
  <c r="BV283" i="70"/>
  <c r="BW283" i="70" s="1"/>
  <c r="BO283" i="70"/>
  <c r="BN283" i="70"/>
  <c r="BD283" i="70"/>
  <c r="BE283" i="70" s="1"/>
  <c r="AW283" i="70"/>
  <c r="AV283" i="70"/>
  <c r="AM283" i="70"/>
  <c r="AL283" i="70"/>
  <c r="AE283" i="70"/>
  <c r="AD283" i="70"/>
  <c r="T283" i="70"/>
  <c r="U283" i="70" s="1"/>
  <c r="M283" i="70"/>
  <c r="L283" i="70"/>
  <c r="BV282" i="70"/>
  <c r="BW282" i="70" s="1"/>
  <c r="BN282" i="70"/>
  <c r="BO282" i="70" s="1"/>
  <c r="BE282" i="70"/>
  <c r="BD282" i="70"/>
  <c r="AW282" i="70"/>
  <c r="AV282" i="70"/>
  <c r="AL282" i="70"/>
  <c r="AM282" i="70" s="1"/>
  <c r="AE282" i="70"/>
  <c r="AD282" i="70"/>
  <c r="T282" i="70"/>
  <c r="U282" i="70" s="1"/>
  <c r="L282" i="70"/>
  <c r="M282" i="70" s="1"/>
  <c r="BV281" i="70"/>
  <c r="BW281" i="70" s="1"/>
  <c r="BO281" i="70"/>
  <c r="BN281" i="70"/>
  <c r="BD281" i="70"/>
  <c r="BE281" i="70" s="1"/>
  <c r="AV281" i="70"/>
  <c r="AW281" i="70" s="1"/>
  <c r="AL281" i="70"/>
  <c r="AM281" i="70" s="1"/>
  <c r="AD281" i="70"/>
  <c r="AE281" i="70" s="1"/>
  <c r="T281" i="70"/>
  <c r="U281" i="70" s="1"/>
  <c r="L281" i="70"/>
  <c r="M281" i="70" s="1"/>
  <c r="BV280" i="70"/>
  <c r="BW280" i="70" s="1"/>
  <c r="BN280" i="70"/>
  <c r="BO280" i="70" s="1"/>
  <c r="BD280" i="70"/>
  <c r="BE280" i="70" s="1"/>
  <c r="AV280" i="70"/>
  <c r="AW280" i="70" s="1"/>
  <c r="AL280" i="70"/>
  <c r="AM280" i="70" s="1"/>
  <c r="AD280" i="70"/>
  <c r="AE280" i="70" s="1"/>
  <c r="T280" i="70"/>
  <c r="U280" i="70" s="1"/>
  <c r="M280" i="70"/>
  <c r="L280" i="70"/>
  <c r="BV279" i="70"/>
  <c r="BW279" i="70" s="1"/>
  <c r="BO279" i="70"/>
  <c r="BN279" i="70"/>
  <c r="BE279" i="70"/>
  <c r="BD279" i="70"/>
  <c r="AV279" i="70"/>
  <c r="AW279" i="70" s="1"/>
  <c r="AL279" i="70"/>
  <c r="AM279" i="70" s="1"/>
  <c r="AE279" i="70"/>
  <c r="AD279" i="70"/>
  <c r="T279" i="70"/>
  <c r="U279" i="70" s="1"/>
  <c r="M279" i="70"/>
  <c r="L279" i="70"/>
  <c r="BW278" i="70"/>
  <c r="BV278" i="70"/>
  <c r="BO278" i="70"/>
  <c r="BN278" i="70"/>
  <c r="BD278" i="70"/>
  <c r="BE278" i="70" s="1"/>
  <c r="AW278" i="70"/>
  <c r="AV278" i="70"/>
  <c r="AL278" i="70"/>
  <c r="AM278" i="70" s="1"/>
  <c r="AD278" i="70"/>
  <c r="AE278" i="70" s="1"/>
  <c r="U278" i="70"/>
  <c r="T278" i="70"/>
  <c r="M278" i="70"/>
  <c r="L278" i="70"/>
  <c r="BV277" i="70"/>
  <c r="BW277" i="70" s="1"/>
  <c r="BO277" i="70"/>
  <c r="BN277" i="70"/>
  <c r="BD277" i="70"/>
  <c r="BE277" i="70" s="1"/>
  <c r="AV277" i="70"/>
  <c r="AW277" i="70" s="1"/>
  <c r="AL277" i="70"/>
  <c r="AM277" i="70" s="1"/>
  <c r="AE277" i="70"/>
  <c r="AD277" i="70"/>
  <c r="T277" i="70"/>
  <c r="U277" i="70" s="1"/>
  <c r="L277" i="70"/>
  <c r="M277" i="70" s="1"/>
  <c r="BV276" i="70"/>
  <c r="BW276" i="70" s="1"/>
  <c r="BN276" i="70"/>
  <c r="BO276" i="70" s="1"/>
  <c r="BD276" i="70"/>
  <c r="BE276" i="70" s="1"/>
  <c r="AV276" i="70"/>
  <c r="AW276" i="70" s="1"/>
  <c r="AL276" i="70"/>
  <c r="AM276" i="70" s="1"/>
  <c r="AD276" i="70"/>
  <c r="AE276" i="70" s="1"/>
  <c r="T276" i="70"/>
  <c r="U276" i="70" s="1"/>
  <c r="L276" i="70"/>
  <c r="M276" i="70" s="1"/>
  <c r="BV275" i="70"/>
  <c r="BW275" i="70" s="1"/>
  <c r="BN275" i="70"/>
  <c r="BO275" i="70" s="1"/>
  <c r="BD275" i="70"/>
  <c r="BE275" i="70" s="1"/>
  <c r="AW275" i="70"/>
  <c r="AV275" i="70"/>
  <c r="AL275" i="70"/>
  <c r="AM275" i="70" s="1"/>
  <c r="AE275" i="70"/>
  <c r="AD275" i="70"/>
  <c r="T275" i="70"/>
  <c r="U275" i="70" s="1"/>
  <c r="L275" i="70"/>
  <c r="M275" i="70" s="1"/>
  <c r="BV274" i="70"/>
  <c r="BW274" i="70" s="1"/>
  <c r="BO274" i="70"/>
  <c r="BN274" i="70"/>
  <c r="BD274" i="70"/>
  <c r="BE274" i="70" s="1"/>
  <c r="AW274" i="70"/>
  <c r="AV274" i="70"/>
  <c r="AM274" i="70"/>
  <c r="AL274" i="70"/>
  <c r="AE274" i="70"/>
  <c r="AD274" i="70"/>
  <c r="T274" i="70"/>
  <c r="U274" i="70" s="1"/>
  <c r="M274" i="70"/>
  <c r="L274" i="70"/>
  <c r="BV273" i="70"/>
  <c r="BW273" i="70" s="1"/>
  <c r="BN273" i="70"/>
  <c r="BO273" i="70" s="1"/>
  <c r="BE273" i="70"/>
  <c r="BD273" i="70"/>
  <c r="AW273" i="70"/>
  <c r="AV273" i="70"/>
  <c r="AL273" i="70"/>
  <c r="AM273" i="70" s="1"/>
  <c r="AE273" i="70"/>
  <c r="AD273" i="70"/>
  <c r="T273" i="70"/>
  <c r="U273" i="70" s="1"/>
  <c r="L273" i="70"/>
  <c r="M273" i="70" s="1"/>
  <c r="BV272" i="70"/>
  <c r="BW272" i="70" s="1"/>
  <c r="BO272" i="70"/>
  <c r="BN272" i="70"/>
  <c r="BD272" i="70"/>
  <c r="BE272" i="70" s="1"/>
  <c r="AV272" i="70"/>
  <c r="AW272" i="70" s="1"/>
  <c r="AL272" i="70"/>
  <c r="AM272" i="70" s="1"/>
  <c r="AD272" i="70"/>
  <c r="AE272" i="70" s="1"/>
  <c r="T272" i="70"/>
  <c r="U272" i="70" s="1"/>
  <c r="L272" i="70"/>
  <c r="M272" i="70" s="1"/>
  <c r="BV271" i="70"/>
  <c r="BW271" i="70" s="1"/>
  <c r="BN271" i="70"/>
  <c r="BO271" i="70" s="1"/>
  <c r="BD271" i="70"/>
  <c r="BE271" i="70" s="1"/>
  <c r="AW271" i="70"/>
  <c r="AV271" i="70"/>
  <c r="AL271" i="70"/>
  <c r="AM271" i="70" s="1"/>
  <c r="AD271" i="70"/>
  <c r="AE271" i="70" s="1"/>
  <c r="T271" i="70"/>
  <c r="U271" i="70" s="1"/>
  <c r="M271" i="70"/>
  <c r="L271" i="70"/>
  <c r="BV270" i="70"/>
  <c r="BW270" i="70" s="1"/>
  <c r="BO270" i="70"/>
  <c r="BN270" i="70"/>
  <c r="BD270" i="70"/>
  <c r="BE270" i="70" s="1"/>
  <c r="AV270" i="70"/>
  <c r="AW270" i="70" s="1"/>
  <c r="AL270" i="70"/>
  <c r="AM270" i="70" s="1"/>
  <c r="AD270" i="70"/>
  <c r="AE270" i="70" s="1"/>
  <c r="T270" i="70"/>
  <c r="U270" i="70" s="1"/>
  <c r="L270" i="70"/>
  <c r="M270" i="70" s="1"/>
  <c r="BV269" i="70"/>
  <c r="BW269" i="70" s="1"/>
  <c r="BO269" i="70"/>
  <c r="BN269" i="70"/>
  <c r="BE269" i="70"/>
  <c r="BD269" i="70"/>
  <c r="AW269" i="70"/>
  <c r="AV269" i="70"/>
  <c r="AL269" i="70"/>
  <c r="AM269" i="70" s="1"/>
  <c r="AE269" i="70"/>
  <c r="AD269" i="70"/>
  <c r="U269" i="70"/>
  <c r="T269" i="70"/>
  <c r="M269" i="70"/>
  <c r="L269" i="70"/>
  <c r="BV268" i="70"/>
  <c r="BW268" i="70" s="1"/>
  <c r="BN268" i="70"/>
  <c r="BO268" i="70" s="1"/>
  <c r="BD268" i="70"/>
  <c r="BE268" i="70" s="1"/>
  <c r="AW268" i="70"/>
  <c r="AV268" i="70"/>
  <c r="AL268" i="70"/>
  <c r="AM268" i="70" s="1"/>
  <c r="AD268" i="70"/>
  <c r="AE268" i="70" s="1"/>
  <c r="U268" i="70"/>
  <c r="T268" i="70"/>
  <c r="M268" i="70"/>
  <c r="L268" i="70"/>
  <c r="BV267" i="70"/>
  <c r="BW267" i="70" s="1"/>
  <c r="BN267" i="70"/>
  <c r="BO267" i="70" s="1"/>
  <c r="BE267" i="70"/>
  <c r="BD267" i="70"/>
  <c r="AW267" i="70"/>
  <c r="AV267" i="70"/>
  <c r="AM267" i="70"/>
  <c r="AL267" i="70"/>
  <c r="AD267" i="70"/>
  <c r="AE267" i="70" s="1"/>
  <c r="T267" i="70"/>
  <c r="U267" i="70" s="1"/>
  <c r="L267" i="70"/>
  <c r="M267" i="70" s="1"/>
  <c r="BW266" i="70"/>
  <c r="BV266" i="70"/>
  <c r="BO266" i="70"/>
  <c r="BN266" i="70"/>
  <c r="BD266" i="70"/>
  <c r="BE266" i="70" s="1"/>
  <c r="AV266" i="70"/>
  <c r="AW266" i="70" s="1"/>
  <c r="AL266" i="70"/>
  <c r="AM266" i="70" s="1"/>
  <c r="AD266" i="70"/>
  <c r="AE266" i="70" s="1"/>
  <c r="U266" i="70"/>
  <c r="T266" i="70"/>
  <c r="M266" i="70"/>
  <c r="L266" i="70"/>
  <c r="BW265" i="70"/>
  <c r="BV265" i="70"/>
  <c r="BN265" i="70"/>
  <c r="BO265" i="70" s="1"/>
  <c r="BD265" i="70"/>
  <c r="BE265" i="70" s="1"/>
  <c r="AV265" i="70"/>
  <c r="AW265" i="70" s="1"/>
  <c r="AM265" i="70"/>
  <c r="AL265" i="70"/>
  <c r="AE265" i="70"/>
  <c r="AD265" i="70"/>
  <c r="T265" i="70"/>
  <c r="U265" i="70" s="1"/>
  <c r="L265" i="70"/>
  <c r="M265" i="70" s="1"/>
  <c r="BV264" i="70"/>
  <c r="BW264" i="70" s="1"/>
  <c r="BN264" i="70"/>
  <c r="BO264" i="70" s="1"/>
  <c r="BE264" i="70"/>
  <c r="BD264" i="70"/>
  <c r="AW264" i="70"/>
  <c r="AV264" i="70"/>
  <c r="AL264" i="70"/>
  <c r="AM264" i="70" s="1"/>
  <c r="AD264" i="70"/>
  <c r="AE264" i="70" s="1"/>
  <c r="T264" i="70"/>
  <c r="U264" i="70" s="1"/>
  <c r="L264" i="70"/>
  <c r="M264" i="70" s="1"/>
  <c r="BW263" i="70"/>
  <c r="BV263" i="70"/>
  <c r="BO263" i="70"/>
  <c r="BN263" i="70"/>
  <c r="BD263" i="70"/>
  <c r="BE263" i="70" s="1"/>
  <c r="AV263" i="70"/>
  <c r="AW263" i="70" s="1"/>
  <c r="AL263" i="70"/>
  <c r="AM263" i="70" s="1"/>
  <c r="AD263" i="70"/>
  <c r="AE263" i="70" s="1"/>
  <c r="U263" i="70"/>
  <c r="T263" i="70"/>
  <c r="M263" i="70"/>
  <c r="L263" i="70"/>
  <c r="BV262" i="70"/>
  <c r="BW262" i="70" s="1"/>
  <c r="BN262" i="70"/>
  <c r="BO262" i="70" s="1"/>
  <c r="BE262" i="70"/>
  <c r="BD262" i="70"/>
  <c r="AV262" i="70"/>
  <c r="AW262" i="70" s="1"/>
  <c r="AM262" i="70"/>
  <c r="AL262" i="70"/>
  <c r="AE262" i="70"/>
  <c r="AD262" i="70"/>
  <c r="U262" i="70"/>
  <c r="T262" i="70"/>
  <c r="L262" i="70"/>
  <c r="M262" i="70" s="1"/>
  <c r="BW261" i="70"/>
  <c r="BV261" i="70"/>
  <c r="BN261" i="70"/>
  <c r="BO261" i="70" s="1"/>
  <c r="BE261" i="70"/>
  <c r="BD261" i="70"/>
  <c r="AW261" i="70"/>
  <c r="AV261" i="70"/>
  <c r="AM261" i="70"/>
  <c r="AL261" i="70"/>
  <c r="AD261" i="70"/>
  <c r="AE261" i="70" s="1"/>
  <c r="U261" i="70"/>
  <c r="T261" i="70"/>
  <c r="L261" i="70"/>
  <c r="M261" i="70" s="1"/>
  <c r="BW260" i="70"/>
  <c r="BV260" i="70"/>
  <c r="BO260" i="70"/>
  <c r="BN260" i="70"/>
  <c r="BD260" i="70"/>
  <c r="BE260" i="70" s="1"/>
  <c r="AV260" i="70"/>
  <c r="AW260" i="70" s="1"/>
  <c r="AM260" i="70"/>
  <c r="AL260" i="70"/>
  <c r="AD260" i="70"/>
  <c r="AE260" i="70" s="1"/>
  <c r="U260" i="70"/>
  <c r="T260" i="70"/>
  <c r="M260" i="70"/>
  <c r="L260" i="70"/>
  <c r="BV259" i="70"/>
  <c r="BW259" i="70" s="1"/>
  <c r="BN259" i="70"/>
  <c r="BO259" i="70" s="1"/>
  <c r="BD259" i="70"/>
  <c r="BE259" i="70" s="1"/>
  <c r="AV259" i="70"/>
  <c r="AW259" i="70" s="1"/>
  <c r="AM259" i="70"/>
  <c r="AL259" i="70"/>
  <c r="AE259" i="70"/>
  <c r="AD259" i="70"/>
  <c r="T259" i="70"/>
  <c r="U259" i="70" s="1"/>
  <c r="L259" i="70"/>
  <c r="M259" i="70" s="1"/>
  <c r="BV258" i="70"/>
  <c r="BW258" i="70" s="1"/>
  <c r="BN258" i="70"/>
  <c r="BO258" i="70" s="1"/>
  <c r="BE258" i="70"/>
  <c r="BD258" i="70"/>
  <c r="AW258" i="70"/>
  <c r="AV258" i="70"/>
  <c r="AL258" i="70"/>
  <c r="AM258" i="70" s="1"/>
  <c r="AD258" i="70"/>
  <c r="AE258" i="70" s="1"/>
  <c r="U258" i="70"/>
  <c r="T258" i="70"/>
  <c r="L258" i="70"/>
  <c r="M258" i="70" s="1"/>
  <c r="BW257" i="70"/>
  <c r="BV257" i="70"/>
  <c r="BO257" i="70"/>
  <c r="BN257" i="70"/>
  <c r="BE257" i="70"/>
  <c r="BD257" i="70"/>
  <c r="AV257" i="70"/>
  <c r="AW257" i="70" s="1"/>
  <c r="AM257" i="70"/>
  <c r="AL257" i="70"/>
  <c r="AD257" i="70"/>
  <c r="AE257" i="70" s="1"/>
  <c r="U257" i="70"/>
  <c r="T257" i="70"/>
  <c r="M257" i="70"/>
  <c r="L257" i="70"/>
  <c r="BV256" i="70"/>
  <c r="BW256" i="70" s="1"/>
  <c r="BN256" i="70"/>
  <c r="BO256" i="70" s="1"/>
  <c r="BE256" i="70"/>
  <c r="BD256" i="70"/>
  <c r="AV256" i="70"/>
  <c r="AW256" i="70" s="1"/>
  <c r="AM256" i="70"/>
  <c r="AL256" i="70"/>
  <c r="AE256" i="70"/>
  <c r="AD256" i="70"/>
  <c r="T256" i="70"/>
  <c r="U256" i="70" s="1"/>
  <c r="L256" i="70"/>
  <c r="M256" i="70" s="1"/>
  <c r="BV255" i="70"/>
  <c r="BW255" i="70" s="1"/>
  <c r="BN255" i="70"/>
  <c r="BO255" i="70" s="1"/>
  <c r="BE255" i="70"/>
  <c r="BD255" i="70"/>
  <c r="AW255" i="70"/>
  <c r="AV255" i="70"/>
  <c r="AL255" i="70"/>
  <c r="AM255" i="70" s="1"/>
  <c r="AD255" i="70"/>
  <c r="AE255" i="70" s="1"/>
  <c r="T255" i="70"/>
  <c r="U255" i="70" s="1"/>
  <c r="L255" i="70"/>
  <c r="M255" i="70" s="1"/>
  <c r="BW254" i="70"/>
  <c r="BV254" i="70"/>
  <c r="BO254" i="70"/>
  <c r="BN254" i="70"/>
  <c r="BD254" i="70"/>
  <c r="BE254" i="70" s="1"/>
  <c r="AV254" i="70"/>
  <c r="AW254" i="70" s="1"/>
  <c r="AL254" i="70"/>
  <c r="AM254" i="70" s="1"/>
  <c r="AD254" i="70"/>
  <c r="AE254" i="70" s="1"/>
  <c r="U254" i="70"/>
  <c r="T254" i="70"/>
  <c r="M254" i="70"/>
  <c r="L254" i="70"/>
  <c r="BV253" i="70"/>
  <c r="BW253" i="70" s="1"/>
  <c r="BN253" i="70"/>
  <c r="BO253" i="70" s="1"/>
  <c r="BE253" i="70"/>
  <c r="BD253" i="70"/>
  <c r="AV253" i="70"/>
  <c r="AW253" i="70" s="1"/>
  <c r="AM253" i="70"/>
  <c r="AL253" i="70"/>
  <c r="AE253" i="70"/>
  <c r="AD253" i="70"/>
  <c r="U253" i="70"/>
  <c r="T253" i="70"/>
  <c r="L253" i="70"/>
  <c r="M253" i="70" s="1"/>
  <c r="BW252" i="70"/>
  <c r="BV252" i="70"/>
  <c r="BN252" i="70"/>
  <c r="BO252" i="70" s="1"/>
  <c r="BE252" i="70"/>
  <c r="BD252" i="70"/>
  <c r="AW252" i="70"/>
  <c r="AV252" i="70"/>
  <c r="AL252" i="70"/>
  <c r="AM252" i="70" s="1"/>
  <c r="AD252" i="70"/>
  <c r="AE252" i="70" s="1"/>
  <c r="U252" i="70"/>
  <c r="T252" i="70"/>
  <c r="L252" i="70"/>
  <c r="M252" i="70" s="1"/>
  <c r="BW251" i="70"/>
  <c r="BV251" i="70"/>
  <c r="BO251" i="70"/>
  <c r="BN251" i="70"/>
  <c r="BD251" i="70"/>
  <c r="BE251" i="70" s="1"/>
  <c r="AV251" i="70"/>
  <c r="AW251" i="70" s="1"/>
  <c r="AL251" i="70"/>
  <c r="AM251" i="70" s="1"/>
  <c r="AD251" i="70"/>
  <c r="AE251" i="70" s="1"/>
  <c r="U251" i="70"/>
  <c r="T251" i="70"/>
  <c r="M251" i="70"/>
  <c r="L251" i="70"/>
  <c r="BV250" i="70"/>
  <c r="BW250" i="70" s="1"/>
  <c r="BN250" i="70"/>
  <c r="BO250" i="70" s="1"/>
  <c r="BE250" i="70"/>
  <c r="BD250" i="70"/>
  <c r="AV250" i="70"/>
  <c r="AW250" i="70" s="1"/>
  <c r="AM250" i="70"/>
  <c r="AL250" i="70"/>
  <c r="AE250" i="70"/>
  <c r="AD250" i="70"/>
  <c r="T250" i="70"/>
  <c r="U250" i="70" s="1"/>
  <c r="L250" i="70"/>
  <c r="M250" i="70" s="1"/>
  <c r="BV249" i="70"/>
  <c r="BW249" i="70" s="1"/>
  <c r="BN249" i="70"/>
  <c r="BO249" i="70" s="1"/>
  <c r="BE249" i="70"/>
  <c r="BD249" i="70"/>
  <c r="AW249" i="70"/>
  <c r="AV249" i="70"/>
  <c r="AL249" i="70"/>
  <c r="AM249" i="70" s="1"/>
  <c r="AD249" i="70"/>
  <c r="AE249" i="70" s="1"/>
  <c r="U249" i="70"/>
  <c r="T249" i="70"/>
  <c r="L249" i="70"/>
  <c r="M249" i="70" s="1"/>
  <c r="BW248" i="70"/>
  <c r="BV248" i="70"/>
  <c r="BO248" i="70"/>
  <c r="BN248" i="70"/>
  <c r="BE248" i="70"/>
  <c r="BD248" i="70"/>
  <c r="AV248" i="70"/>
  <c r="AW248" i="70" s="1"/>
  <c r="AM248" i="70"/>
  <c r="AL248" i="70"/>
  <c r="AD248" i="70"/>
  <c r="AE248" i="70" s="1"/>
  <c r="U248" i="70"/>
  <c r="T248" i="70"/>
  <c r="M248" i="70"/>
  <c r="L248" i="70"/>
  <c r="BV247" i="70"/>
  <c r="BW247" i="70" s="1"/>
  <c r="BN247" i="70"/>
  <c r="BO247" i="70" s="1"/>
  <c r="BE247" i="70"/>
  <c r="BD247" i="70"/>
  <c r="AV247" i="70"/>
  <c r="AW247" i="70" s="1"/>
  <c r="AM247" i="70"/>
  <c r="AL247" i="70"/>
  <c r="AE247" i="70"/>
  <c r="AD247" i="70"/>
  <c r="T247" i="70"/>
  <c r="U247" i="70" s="1"/>
  <c r="L247" i="70"/>
  <c r="M247" i="70" s="1"/>
  <c r="BV246" i="70"/>
  <c r="BW246" i="70" s="1"/>
  <c r="BN246" i="70"/>
  <c r="BO246" i="70" s="1"/>
  <c r="BE246" i="70"/>
  <c r="BD246" i="70"/>
  <c r="AW246" i="70"/>
  <c r="AV246" i="70"/>
  <c r="AL246" i="70"/>
  <c r="AM246" i="70" s="1"/>
  <c r="AD246" i="70"/>
  <c r="AE246" i="70" s="1"/>
  <c r="U246" i="70"/>
  <c r="T246" i="70"/>
  <c r="L246" i="70"/>
  <c r="M246" i="70" s="1"/>
  <c r="BW245" i="70"/>
  <c r="BV245" i="70"/>
  <c r="BO245" i="70"/>
  <c r="BN245" i="70"/>
  <c r="BD245" i="70"/>
  <c r="BE245" i="70" s="1"/>
  <c r="AV245" i="70"/>
  <c r="AW245" i="70" s="1"/>
  <c r="AL245" i="70"/>
  <c r="AM245" i="70" s="1"/>
  <c r="AD245" i="70"/>
  <c r="AE245" i="70" s="1"/>
  <c r="U245" i="70"/>
  <c r="T245" i="70"/>
  <c r="M245" i="70"/>
  <c r="L245" i="70"/>
  <c r="BV244" i="70"/>
  <c r="BW244" i="70" s="1"/>
  <c r="BN244" i="70"/>
  <c r="BO244" i="70" s="1"/>
  <c r="BE244" i="70"/>
  <c r="BD244" i="70"/>
  <c r="AV244" i="70"/>
  <c r="AW244" i="70" s="1"/>
  <c r="AM244" i="70"/>
  <c r="AL244" i="70"/>
  <c r="AD244" i="70"/>
  <c r="AE244" i="70" s="1"/>
  <c r="U244" i="70"/>
  <c r="T244" i="70"/>
  <c r="L244" i="70"/>
  <c r="M244" i="70" s="1"/>
  <c r="BW243" i="70"/>
  <c r="BV243" i="70"/>
  <c r="BN243" i="70"/>
  <c r="BO243" i="70" s="1"/>
  <c r="BE243" i="70"/>
  <c r="BD243" i="70"/>
  <c r="AV243" i="70"/>
  <c r="AW243" i="70" s="1"/>
  <c r="AL243" i="70"/>
  <c r="AM243" i="70" s="1"/>
  <c r="AD243" i="70"/>
  <c r="AE243" i="70" s="1"/>
  <c r="U243" i="70"/>
  <c r="T243" i="70"/>
  <c r="L243" i="70"/>
  <c r="M243" i="70" s="1"/>
  <c r="BW242" i="70"/>
  <c r="BV242" i="70"/>
  <c r="BN242" i="70"/>
  <c r="BO242" i="70" s="1"/>
  <c r="BD242" i="70"/>
  <c r="BE242" i="70" s="1"/>
  <c r="AV242" i="70"/>
  <c r="AW242" i="70" s="1"/>
  <c r="AL242" i="70"/>
  <c r="AM242" i="70" s="1"/>
  <c r="AD242" i="70"/>
  <c r="AE242" i="70" s="1"/>
  <c r="U242" i="70"/>
  <c r="T242" i="70"/>
  <c r="L242" i="70"/>
  <c r="M242" i="70" s="1"/>
  <c r="BV241" i="70"/>
  <c r="BW241" i="70" s="1"/>
  <c r="BN241" i="70"/>
  <c r="BO241" i="70" s="1"/>
  <c r="BE241" i="70"/>
  <c r="BD241" i="70"/>
  <c r="AV241" i="70"/>
  <c r="AW241" i="70" s="1"/>
  <c r="AM241" i="70"/>
  <c r="AL241" i="70"/>
  <c r="AD241" i="70"/>
  <c r="AE241" i="70" s="1"/>
  <c r="T241" i="70"/>
  <c r="U241" i="70" s="1"/>
  <c r="L241" i="70"/>
  <c r="M241" i="70" s="1"/>
  <c r="BV240" i="70"/>
  <c r="BW240" i="70" s="1"/>
  <c r="BN240" i="70"/>
  <c r="BO240" i="70" s="1"/>
  <c r="BE240" i="70"/>
  <c r="BD240" i="70"/>
  <c r="AW240" i="70"/>
  <c r="AV240" i="70"/>
  <c r="AL240" i="70"/>
  <c r="AM240" i="70" s="1"/>
  <c r="AD240" i="70"/>
  <c r="AE240" i="70" s="1"/>
  <c r="U240" i="70"/>
  <c r="T240" i="70"/>
  <c r="L240" i="70"/>
  <c r="M240" i="70" s="1"/>
  <c r="BW239" i="70"/>
  <c r="BV239" i="70"/>
  <c r="BN239" i="70"/>
  <c r="BO239" i="70" s="1"/>
  <c r="BE239" i="70"/>
  <c r="BD239" i="70"/>
  <c r="AV239" i="70"/>
  <c r="AW239" i="70" s="1"/>
  <c r="AM239" i="70"/>
  <c r="AL239" i="70"/>
  <c r="AD239" i="70"/>
  <c r="AE239" i="70" s="1"/>
  <c r="U239" i="70"/>
  <c r="T239" i="70"/>
  <c r="L239" i="70"/>
  <c r="M239" i="70" s="1"/>
  <c r="BW238" i="70"/>
  <c r="BV238" i="70"/>
  <c r="BN238" i="70"/>
  <c r="BO238" i="70" s="1"/>
  <c r="BE238" i="70"/>
  <c r="BD238" i="70"/>
  <c r="AV238" i="70"/>
  <c r="AW238" i="70" s="1"/>
  <c r="AM238" i="70"/>
  <c r="AL238" i="70"/>
  <c r="AD238" i="70"/>
  <c r="AE238" i="70" s="1"/>
  <c r="T238" i="70"/>
  <c r="U238" i="70" s="1"/>
  <c r="L238" i="70"/>
  <c r="M238" i="70" s="1"/>
  <c r="BV237" i="70"/>
  <c r="BW237" i="70" s="1"/>
  <c r="BN237" i="70"/>
  <c r="BO237" i="70" s="1"/>
  <c r="BE237" i="70"/>
  <c r="BD237" i="70"/>
  <c r="AV237" i="70"/>
  <c r="AW237" i="70" s="1"/>
  <c r="AL237" i="70"/>
  <c r="AM237" i="70" s="1"/>
  <c r="AD237" i="70"/>
  <c r="AE237" i="70" s="1"/>
  <c r="T237" i="70"/>
  <c r="U237" i="70" s="1"/>
  <c r="L237" i="70"/>
  <c r="M237" i="70" s="1"/>
  <c r="BW236" i="70"/>
  <c r="BV236" i="70"/>
  <c r="BN236" i="70"/>
  <c r="BO236" i="70" s="1"/>
  <c r="BD236" i="70"/>
  <c r="BE236" i="70" s="1"/>
  <c r="AV236" i="70"/>
  <c r="AW236" i="70" s="1"/>
  <c r="AL236" i="70"/>
  <c r="AM236" i="70" s="1"/>
  <c r="AD236" i="70"/>
  <c r="AE236" i="70" s="1"/>
  <c r="U236" i="70"/>
  <c r="T236" i="70"/>
  <c r="M236" i="70"/>
  <c r="L236" i="70"/>
  <c r="BV235" i="70"/>
  <c r="BW235" i="70" s="1"/>
  <c r="BN235" i="70"/>
  <c r="BO235" i="70" s="1"/>
  <c r="BE235" i="70"/>
  <c r="BD235" i="70"/>
  <c r="AV235" i="70"/>
  <c r="AW235" i="70" s="1"/>
  <c r="AM235" i="70"/>
  <c r="AL235" i="70"/>
  <c r="AD235" i="70"/>
  <c r="AE235" i="70" s="1"/>
  <c r="U235" i="70"/>
  <c r="T235" i="70"/>
  <c r="L235" i="70"/>
  <c r="M235" i="70" s="1"/>
  <c r="BW234" i="70"/>
  <c r="BV234" i="70"/>
  <c r="BN234" i="70"/>
  <c r="BO234" i="70" s="1"/>
  <c r="BE234" i="70"/>
  <c r="BD234" i="70"/>
  <c r="AV234" i="70"/>
  <c r="AW234" i="70" s="1"/>
  <c r="AL234" i="70"/>
  <c r="AM234" i="70" s="1"/>
  <c r="AD234" i="70"/>
  <c r="AE234" i="70" s="1"/>
  <c r="U234" i="70"/>
  <c r="T234" i="70"/>
  <c r="L234" i="70"/>
  <c r="M234" i="70" s="1"/>
  <c r="BW233" i="70"/>
  <c r="BV233" i="70"/>
  <c r="BN233" i="70"/>
  <c r="BO233" i="70" s="1"/>
  <c r="BD233" i="70"/>
  <c r="BE233" i="70" s="1"/>
  <c r="AV233" i="70"/>
  <c r="AW233" i="70" s="1"/>
  <c r="AM233" i="70"/>
  <c r="AL233" i="70"/>
  <c r="AD233" i="70"/>
  <c r="AE233" i="70" s="1"/>
  <c r="U233" i="70"/>
  <c r="T233" i="70"/>
  <c r="L233" i="70"/>
  <c r="M233" i="70" s="1"/>
  <c r="BV232" i="70"/>
  <c r="BW232" i="70" s="1"/>
  <c r="BN232" i="70"/>
  <c r="BO232" i="70" s="1"/>
  <c r="BD232" i="70"/>
  <c r="BE232" i="70" s="1"/>
  <c r="AV232" i="70"/>
  <c r="AW232" i="70" s="1"/>
  <c r="AM232" i="70"/>
  <c r="AL232" i="70"/>
  <c r="AD232" i="70"/>
  <c r="AE232" i="70" s="1"/>
  <c r="T232" i="70"/>
  <c r="U232" i="70" s="1"/>
  <c r="L232" i="70"/>
  <c r="M232" i="70" s="1"/>
  <c r="BV231" i="70"/>
  <c r="BW231" i="70" s="1"/>
  <c r="BN231" i="70"/>
  <c r="BO231" i="70" s="1"/>
  <c r="BE231" i="70"/>
  <c r="BD231" i="70"/>
  <c r="AW231" i="70"/>
  <c r="AV231" i="70"/>
  <c r="AL231" i="70"/>
  <c r="AM231" i="70" s="1"/>
  <c r="AD231" i="70"/>
  <c r="AE231" i="70" s="1"/>
  <c r="U231" i="70"/>
  <c r="T231" i="70"/>
  <c r="L231" i="70"/>
  <c r="M231" i="70" s="1"/>
  <c r="BW230" i="70"/>
  <c r="BV230" i="70"/>
  <c r="BN230" i="70"/>
  <c r="BO230" i="70" s="1"/>
  <c r="BE230" i="70"/>
  <c r="BD230" i="70"/>
  <c r="AV230" i="70"/>
  <c r="AW230" i="70" s="1"/>
  <c r="AM230" i="70"/>
  <c r="AL230" i="70"/>
  <c r="AD230" i="70"/>
  <c r="AE230" i="70" s="1"/>
  <c r="U230" i="70"/>
  <c r="T230" i="70"/>
  <c r="L230" i="70"/>
  <c r="M230" i="70" s="1"/>
  <c r="BW229" i="70"/>
  <c r="BV229" i="70"/>
  <c r="BN229" i="70"/>
  <c r="BO229" i="70" s="1"/>
  <c r="BE229" i="70"/>
  <c r="BD229" i="70"/>
  <c r="AV229" i="70"/>
  <c r="AW229" i="70" s="1"/>
  <c r="AM229" i="70"/>
  <c r="AL229" i="70"/>
  <c r="AD229" i="70"/>
  <c r="AE229" i="70" s="1"/>
  <c r="T229" i="70"/>
  <c r="U229" i="70" s="1"/>
  <c r="L229" i="70"/>
  <c r="M229" i="70" s="1"/>
  <c r="BW228" i="70"/>
  <c r="BV228" i="70"/>
  <c r="BN228" i="70"/>
  <c r="BO228" i="70" s="1"/>
  <c r="BE228" i="70"/>
  <c r="BD228" i="70"/>
  <c r="AV228" i="70"/>
  <c r="AW228" i="70" s="1"/>
  <c r="AL228" i="70"/>
  <c r="AM228" i="70" s="1"/>
  <c r="AD228" i="70"/>
  <c r="AE228" i="70" s="1"/>
  <c r="T228" i="70"/>
  <c r="U228" i="70" s="1"/>
  <c r="L228" i="70"/>
  <c r="M228" i="70" s="1"/>
  <c r="BW227" i="70"/>
  <c r="BV227" i="70"/>
  <c r="BN227" i="70"/>
  <c r="BO227" i="70" s="1"/>
  <c r="BD227" i="70"/>
  <c r="BE227" i="70" s="1"/>
  <c r="AV227" i="70"/>
  <c r="AW227" i="70" s="1"/>
  <c r="AL227" i="70"/>
  <c r="AM227" i="70" s="1"/>
  <c r="AD227" i="70"/>
  <c r="AE227" i="70" s="1"/>
  <c r="U227" i="70"/>
  <c r="T227" i="70"/>
  <c r="M227" i="70"/>
  <c r="L227" i="70"/>
  <c r="BV226" i="70"/>
  <c r="BW226" i="70" s="1"/>
  <c r="BN226" i="70"/>
  <c r="BO226" i="70" s="1"/>
  <c r="BE226" i="70"/>
  <c r="BD226" i="70"/>
  <c r="AV226" i="70"/>
  <c r="AW226" i="70" s="1"/>
  <c r="AM226" i="70"/>
  <c r="AL226" i="70"/>
  <c r="AD226" i="70"/>
  <c r="AE226" i="70" s="1"/>
  <c r="U226" i="70"/>
  <c r="T226" i="70"/>
  <c r="M226" i="70"/>
  <c r="L226" i="70"/>
  <c r="BW225" i="70"/>
  <c r="BV225" i="70"/>
  <c r="BN225" i="70"/>
  <c r="BO225" i="70" s="1"/>
  <c r="BE225" i="70"/>
  <c r="BD225" i="70"/>
  <c r="AV225" i="70"/>
  <c r="AW225" i="70" s="1"/>
  <c r="AM225" i="70"/>
  <c r="AL225" i="70"/>
  <c r="AE225" i="70"/>
  <c r="AD225" i="70"/>
  <c r="U225" i="70"/>
  <c r="T225" i="70"/>
  <c r="L225" i="70"/>
  <c r="M225" i="70" s="1"/>
  <c r="BW224" i="70"/>
  <c r="BV224" i="70"/>
  <c r="BO224" i="70"/>
  <c r="BN224" i="70"/>
  <c r="BE224" i="70"/>
  <c r="BD224" i="70"/>
  <c r="AW224" i="70"/>
  <c r="AV224" i="70"/>
  <c r="AM224" i="70"/>
  <c r="AL224" i="70"/>
  <c r="AD224" i="70"/>
  <c r="AE224" i="70" s="1"/>
  <c r="U224" i="70"/>
  <c r="T224" i="70"/>
  <c r="L224" i="70"/>
  <c r="M224" i="70" s="1"/>
  <c r="BW223" i="70"/>
  <c r="BV223" i="70"/>
  <c r="BO223" i="70"/>
  <c r="BN223" i="70"/>
  <c r="BE223" i="70"/>
  <c r="BD223" i="70"/>
  <c r="AV223" i="70"/>
  <c r="AW223" i="70" s="1"/>
  <c r="AM223" i="70"/>
  <c r="AL223" i="70"/>
  <c r="AE223" i="70"/>
  <c r="AD223" i="70"/>
  <c r="U223" i="70"/>
  <c r="T223" i="70"/>
  <c r="M223" i="70"/>
  <c r="L223" i="70"/>
  <c r="BW222" i="70"/>
  <c r="BV222" i="70"/>
  <c r="BN222" i="70"/>
  <c r="BO222" i="70" s="1"/>
  <c r="BD222" i="70"/>
  <c r="BE222" i="70" s="1"/>
  <c r="AW222" i="70"/>
  <c r="AV222" i="70"/>
  <c r="AM222" i="70"/>
  <c r="AL222" i="70"/>
  <c r="AE222" i="70"/>
  <c r="AD222" i="70"/>
  <c r="U222" i="70"/>
  <c r="T222" i="70"/>
  <c r="L222" i="70"/>
  <c r="M222" i="70" s="1"/>
  <c r="BW221" i="70"/>
  <c r="BV221" i="70"/>
  <c r="BO221" i="70"/>
  <c r="BN221" i="70"/>
  <c r="BE221" i="70"/>
  <c r="BD221" i="70"/>
  <c r="AW221" i="70"/>
  <c r="AV221" i="70"/>
  <c r="AM221" i="70"/>
  <c r="AL221" i="70"/>
  <c r="AD221" i="70"/>
  <c r="AE221" i="70" s="1"/>
  <c r="T221" i="70"/>
  <c r="U221" i="70" s="1"/>
  <c r="L221" i="70"/>
  <c r="M221" i="70" s="1"/>
  <c r="BW220" i="70"/>
  <c r="BV220" i="70"/>
  <c r="BO220" i="70"/>
  <c r="BN220" i="70"/>
  <c r="BE220" i="70"/>
  <c r="BD220" i="70"/>
  <c r="AV220" i="70"/>
  <c r="AW220" i="70" s="1"/>
  <c r="AM220" i="70"/>
  <c r="AL220" i="70"/>
  <c r="AE220" i="70"/>
  <c r="AD220" i="70"/>
  <c r="U220" i="70"/>
  <c r="T220" i="70"/>
  <c r="M220" i="70"/>
  <c r="L220" i="70"/>
  <c r="BW219" i="70"/>
  <c r="BV219" i="70"/>
  <c r="BN219" i="70"/>
  <c r="BO219" i="70" s="1"/>
  <c r="BD219" i="70"/>
  <c r="BE219" i="70" s="1"/>
  <c r="AV219" i="70"/>
  <c r="AW219" i="70" s="1"/>
  <c r="AM219" i="70"/>
  <c r="AL219" i="70"/>
  <c r="AE219" i="70"/>
  <c r="AD219" i="70"/>
  <c r="U219" i="70"/>
  <c r="T219" i="70"/>
  <c r="L219" i="70"/>
  <c r="M219" i="70" s="1"/>
  <c r="BV218" i="70"/>
  <c r="BW218" i="70" s="1"/>
  <c r="BO218" i="70"/>
  <c r="BN218" i="70"/>
  <c r="BE218" i="70"/>
  <c r="BD218" i="70"/>
  <c r="AW218" i="70"/>
  <c r="AV218" i="70"/>
  <c r="AM218" i="70"/>
  <c r="AL218" i="70"/>
  <c r="AD218" i="70"/>
  <c r="AE218" i="70" s="1"/>
  <c r="T218" i="70"/>
  <c r="U218" i="70" s="1"/>
  <c r="L218" i="70"/>
  <c r="M218" i="70" s="1"/>
  <c r="BW217" i="70"/>
  <c r="BV217" i="70"/>
  <c r="BO217" i="70"/>
  <c r="BN217" i="70"/>
  <c r="BE217" i="70"/>
  <c r="BD217" i="70"/>
  <c r="AV217" i="70"/>
  <c r="AW217" i="70" s="1"/>
  <c r="AM217" i="70"/>
  <c r="AL217" i="70"/>
  <c r="AD217" i="70"/>
  <c r="AE217" i="70" s="1"/>
  <c r="U217" i="70"/>
  <c r="T217" i="70"/>
  <c r="M217" i="70"/>
  <c r="L217" i="70"/>
  <c r="BW216" i="70"/>
  <c r="BV216" i="70"/>
  <c r="BN216" i="70"/>
  <c r="BO216" i="70" s="1"/>
  <c r="BD216" i="70"/>
  <c r="BE216" i="70" s="1"/>
  <c r="AV216" i="70"/>
  <c r="AW216" i="70" s="1"/>
  <c r="AM216" i="70"/>
  <c r="AL216" i="70"/>
  <c r="AE216" i="70"/>
  <c r="AD216" i="70"/>
  <c r="U216" i="70"/>
  <c r="T216" i="70"/>
  <c r="L216" i="70"/>
  <c r="M216" i="70" s="1"/>
  <c r="BW215" i="70"/>
  <c r="BV215" i="70"/>
  <c r="BO215" i="70"/>
  <c r="BN215" i="70"/>
  <c r="BE215" i="70"/>
  <c r="BD215" i="70"/>
  <c r="AW215" i="70"/>
  <c r="AV215" i="70"/>
  <c r="AM215" i="70"/>
  <c r="AL215" i="70"/>
  <c r="AD215" i="70"/>
  <c r="AE215" i="70" s="1"/>
  <c r="U215" i="70"/>
  <c r="T215" i="70"/>
  <c r="L215" i="70"/>
  <c r="M215" i="70" s="1"/>
  <c r="BW214" i="70"/>
  <c r="BV214" i="70"/>
  <c r="BO214" i="70"/>
  <c r="BN214" i="70"/>
  <c r="BE214" i="70"/>
  <c r="BD214" i="70"/>
  <c r="AV214" i="70"/>
  <c r="AW214" i="70" s="1"/>
  <c r="AM214" i="70"/>
  <c r="AL214" i="70"/>
  <c r="AE214" i="70"/>
  <c r="AD214" i="70"/>
  <c r="U214" i="70"/>
  <c r="T214" i="70"/>
  <c r="M214" i="70"/>
  <c r="L214" i="70"/>
  <c r="BW213" i="70"/>
  <c r="BV213" i="70"/>
  <c r="BN213" i="70"/>
  <c r="BO213" i="70" s="1"/>
  <c r="BD213" i="70"/>
  <c r="BE213" i="70" s="1"/>
  <c r="AW213" i="70"/>
  <c r="AV213" i="70"/>
  <c r="AM213" i="70"/>
  <c r="AL213" i="70"/>
  <c r="AE213" i="70"/>
  <c r="AD213" i="70"/>
  <c r="U213" i="70"/>
  <c r="T213" i="70"/>
  <c r="L213" i="70"/>
  <c r="M213" i="70" s="1"/>
  <c r="BW212" i="70"/>
  <c r="BV212" i="70"/>
  <c r="BN212" i="70"/>
  <c r="BO212" i="70" s="1"/>
  <c r="BE212" i="70"/>
  <c r="BD212" i="70"/>
  <c r="AW212" i="70"/>
  <c r="AV212" i="70"/>
  <c r="AM212" i="70"/>
  <c r="AL212" i="70"/>
  <c r="AD212" i="70"/>
  <c r="AE212" i="70" s="1"/>
  <c r="T212" i="70"/>
  <c r="U212" i="70" s="1"/>
  <c r="L212" i="70"/>
  <c r="M212" i="70" s="1"/>
  <c r="BW211" i="70"/>
  <c r="BV211" i="70"/>
  <c r="BO211" i="70"/>
  <c r="BN211" i="70"/>
  <c r="BE211" i="70"/>
  <c r="BD211" i="70"/>
  <c r="AV211" i="70"/>
  <c r="AW211" i="70" s="1"/>
  <c r="AM211" i="70"/>
  <c r="AL211" i="70"/>
  <c r="AE211" i="70"/>
  <c r="AD211" i="70"/>
  <c r="U211" i="70"/>
  <c r="T211" i="70"/>
  <c r="M211" i="70"/>
  <c r="L211" i="70"/>
  <c r="BW210" i="70"/>
  <c r="BV210" i="70"/>
  <c r="BN210" i="70"/>
  <c r="BO210" i="70" s="1"/>
  <c r="BE210" i="70"/>
  <c r="BD210" i="70"/>
  <c r="AV210" i="70"/>
  <c r="AW210" i="70" s="1"/>
  <c r="AM210" i="70"/>
  <c r="AL210" i="70"/>
  <c r="AE210" i="70"/>
  <c r="AD210" i="70"/>
  <c r="U210" i="70"/>
  <c r="T210" i="70"/>
  <c r="L210" i="70"/>
  <c r="M210" i="70" s="1"/>
  <c r="BV209" i="70"/>
  <c r="BW209" i="70" s="1"/>
  <c r="BO209" i="70"/>
  <c r="BN209" i="70"/>
  <c r="BE209" i="70"/>
  <c r="BD209" i="70"/>
  <c r="AW209" i="70"/>
  <c r="AV209" i="70"/>
  <c r="AM209" i="70"/>
  <c r="AL209" i="70"/>
  <c r="AD209" i="70"/>
  <c r="AE209" i="70" s="1"/>
  <c r="T209" i="70"/>
  <c r="U209" i="70" s="1"/>
  <c r="L209" i="70"/>
  <c r="M209" i="70" s="1"/>
  <c r="BW208" i="70"/>
  <c r="BV208" i="70"/>
  <c r="BO208" i="70"/>
  <c r="BN208" i="70"/>
  <c r="BE208" i="70"/>
  <c r="BD208" i="70"/>
  <c r="AV208" i="70"/>
  <c r="AW208" i="70" s="1"/>
  <c r="AM208" i="70"/>
  <c r="AL208" i="70"/>
  <c r="AD208" i="70"/>
  <c r="AE208" i="70" s="1"/>
  <c r="U208" i="70"/>
  <c r="T208" i="70"/>
  <c r="M208" i="70"/>
  <c r="L208" i="70"/>
  <c r="BW207" i="70"/>
  <c r="BV207" i="70"/>
  <c r="BN207" i="70"/>
  <c r="BO207" i="70" s="1"/>
  <c r="BD207" i="70"/>
  <c r="BE207" i="70" s="1"/>
  <c r="AV207" i="70"/>
  <c r="AW207" i="70" s="1"/>
  <c r="AM207" i="70"/>
  <c r="AL207" i="70"/>
  <c r="AE207" i="70"/>
  <c r="AD207" i="70"/>
  <c r="U207" i="70"/>
  <c r="T207" i="70"/>
  <c r="L207" i="70"/>
  <c r="M207" i="70" s="1"/>
  <c r="BW206" i="70"/>
  <c r="BV206" i="70"/>
  <c r="BO206" i="70"/>
  <c r="BN206" i="70"/>
  <c r="BE206" i="70"/>
  <c r="BD206" i="70"/>
  <c r="AW206" i="70"/>
  <c r="AV206" i="70"/>
  <c r="AM206" i="70"/>
  <c r="AL206" i="70"/>
  <c r="AD206" i="70"/>
  <c r="AE206" i="70" s="1"/>
  <c r="U206" i="70"/>
  <c r="T206" i="70"/>
  <c r="L206" i="70"/>
  <c r="M206" i="70" s="1"/>
  <c r="BW205" i="70"/>
  <c r="BV205" i="70"/>
  <c r="BO205" i="70"/>
  <c r="BN205" i="70"/>
  <c r="BE205" i="70"/>
  <c r="BD205" i="70"/>
  <c r="AV205" i="70"/>
  <c r="AW205" i="70" s="1"/>
  <c r="AM205" i="70"/>
  <c r="AL205" i="70"/>
  <c r="AE205" i="70"/>
  <c r="AD205" i="70"/>
  <c r="U205" i="70"/>
  <c r="T205" i="70"/>
  <c r="M205" i="70"/>
  <c r="L205" i="70"/>
  <c r="BW204" i="70"/>
  <c r="BV204" i="70"/>
  <c r="BN204" i="70"/>
  <c r="BO204" i="70" s="1"/>
  <c r="BD204" i="70"/>
  <c r="BE204" i="70" s="1"/>
  <c r="AW204" i="70"/>
  <c r="AV204" i="70"/>
  <c r="AM204" i="70"/>
  <c r="AL204" i="70"/>
  <c r="AE204" i="70"/>
  <c r="AD204" i="70"/>
  <c r="U204" i="70"/>
  <c r="T204" i="70"/>
  <c r="L204" i="70"/>
  <c r="M204" i="70" s="1"/>
  <c r="BW203" i="70"/>
  <c r="BV203" i="70"/>
  <c r="BN203" i="70"/>
  <c r="BO203" i="70" s="1"/>
  <c r="BE203" i="70"/>
  <c r="BD203" i="70"/>
  <c r="AW203" i="70"/>
  <c r="AV203" i="70"/>
  <c r="AM203" i="70"/>
  <c r="AL203" i="70"/>
  <c r="AD203" i="70"/>
  <c r="AE203" i="70" s="1"/>
  <c r="T203" i="70"/>
  <c r="U203" i="70" s="1"/>
  <c r="L203" i="70"/>
  <c r="M203" i="70" s="1"/>
  <c r="BW202" i="70"/>
  <c r="BV202" i="70"/>
  <c r="BO202" i="70"/>
  <c r="BN202" i="70"/>
  <c r="BE202" i="70"/>
  <c r="BD202" i="70"/>
  <c r="AV202" i="70"/>
  <c r="AW202" i="70" s="1"/>
  <c r="AM202" i="70"/>
  <c r="AL202" i="70"/>
  <c r="AE202" i="70"/>
  <c r="AD202" i="70"/>
  <c r="U202" i="70"/>
  <c r="T202" i="70"/>
  <c r="M202" i="70"/>
  <c r="L202" i="70"/>
  <c r="BW201" i="70"/>
  <c r="BV201" i="70"/>
  <c r="BN201" i="70"/>
  <c r="BO201" i="70" s="1"/>
  <c r="BD201" i="70"/>
  <c r="BE201" i="70" s="1"/>
  <c r="AV201" i="70"/>
  <c r="AW201" i="70" s="1"/>
  <c r="AL201" i="70"/>
  <c r="AM201" i="70" s="1"/>
  <c r="AE201" i="70"/>
  <c r="AD201" i="70"/>
  <c r="U201" i="70"/>
  <c r="T201" i="70"/>
  <c r="L201" i="70"/>
  <c r="M201" i="70" s="1"/>
  <c r="BV200" i="70"/>
  <c r="BW200" i="70" s="1"/>
  <c r="BO200" i="70"/>
  <c r="BN200" i="70"/>
  <c r="BD200" i="70"/>
  <c r="BE200" i="70" s="1"/>
  <c r="AW200" i="70"/>
  <c r="AV200" i="70"/>
  <c r="AM200" i="70"/>
  <c r="AL200" i="70"/>
  <c r="AD200" i="70"/>
  <c r="AE200" i="70" s="1"/>
  <c r="T200" i="70"/>
  <c r="U200" i="70" s="1"/>
  <c r="L200" i="70"/>
  <c r="M200" i="70" s="1"/>
  <c r="BV199" i="70"/>
  <c r="BW199" i="70" s="1"/>
  <c r="BO199" i="70"/>
  <c r="BN199" i="70"/>
  <c r="BE199" i="70"/>
  <c r="BD199" i="70"/>
  <c r="AV199" i="70"/>
  <c r="AW199" i="70" s="1"/>
  <c r="AM199" i="70"/>
  <c r="AL199" i="70"/>
  <c r="AD199" i="70"/>
  <c r="AE199" i="70" s="1"/>
  <c r="T199" i="70"/>
  <c r="U199" i="70" s="1"/>
  <c r="M199" i="70"/>
  <c r="L199" i="70"/>
  <c r="BW198" i="70"/>
  <c r="BV198" i="70"/>
  <c r="BN198" i="70"/>
  <c r="BO198" i="70" s="1"/>
  <c r="BD198" i="70"/>
  <c r="BE198" i="70" s="1"/>
  <c r="AW198" i="70"/>
  <c r="AV198" i="70"/>
  <c r="AL198" i="70"/>
  <c r="AM198" i="70" s="1"/>
  <c r="AE198" i="70"/>
  <c r="AD198" i="70"/>
  <c r="U198" i="70"/>
  <c r="T198" i="70"/>
  <c r="L198" i="70"/>
  <c r="M198" i="70" s="1"/>
  <c r="BV197" i="70"/>
  <c r="BW197" i="70" s="1"/>
  <c r="BN197" i="70"/>
  <c r="BO197" i="70" s="1"/>
  <c r="BD197" i="70"/>
  <c r="BE197" i="70" s="1"/>
  <c r="AW197" i="70"/>
  <c r="AV197" i="70"/>
  <c r="AM197" i="70"/>
  <c r="AL197" i="70"/>
  <c r="AD197" i="70"/>
  <c r="AE197" i="70" s="1"/>
  <c r="U197" i="70"/>
  <c r="T197" i="70"/>
  <c r="L197" i="70"/>
  <c r="M197" i="70" s="1"/>
  <c r="BV196" i="70"/>
  <c r="BW196" i="70" s="1"/>
  <c r="BO196" i="70"/>
  <c r="BN196" i="70"/>
  <c r="BE196" i="70"/>
  <c r="BD196" i="70"/>
  <c r="AV196" i="70"/>
  <c r="AW196" i="70" s="1"/>
  <c r="AL196" i="70"/>
  <c r="AM196" i="70" s="1"/>
  <c r="AD196" i="70"/>
  <c r="AE196" i="70" s="1"/>
  <c r="T196" i="70"/>
  <c r="U196" i="70" s="1"/>
  <c r="M196" i="70"/>
  <c r="L196" i="70"/>
  <c r="BW195" i="70"/>
  <c r="BV195" i="70"/>
  <c r="BN195" i="70"/>
  <c r="BO195" i="70" s="1"/>
  <c r="BD195" i="70"/>
  <c r="BE195" i="70" s="1"/>
  <c r="AV195" i="70"/>
  <c r="AW195" i="70" s="1"/>
  <c r="AL195" i="70"/>
  <c r="AM195" i="70" s="1"/>
  <c r="AE195" i="70"/>
  <c r="AD195" i="70"/>
  <c r="U195" i="70"/>
  <c r="T195" i="70"/>
  <c r="L195" i="70"/>
  <c r="M195" i="70" s="1"/>
  <c r="BW194" i="70"/>
  <c r="BV194" i="70"/>
  <c r="BN194" i="70"/>
  <c r="BO194" i="70" s="1"/>
  <c r="BD194" i="70"/>
  <c r="BE194" i="70" s="1"/>
  <c r="AW194" i="70"/>
  <c r="AV194" i="70"/>
  <c r="AM194" i="70"/>
  <c r="AL194" i="70"/>
  <c r="AD194" i="70"/>
  <c r="AE194" i="70" s="1"/>
  <c r="T194" i="70"/>
  <c r="U194" i="70" s="1"/>
  <c r="M194" i="70"/>
  <c r="L194" i="70"/>
  <c r="BV193" i="70"/>
  <c r="BW193" i="70" s="1"/>
  <c r="BO193" i="70"/>
  <c r="BN193" i="70"/>
  <c r="BE193" i="70"/>
  <c r="BD193" i="70"/>
  <c r="AV193" i="70"/>
  <c r="AW193" i="70" s="1"/>
  <c r="AL193" i="70"/>
  <c r="AM193" i="70" s="1"/>
  <c r="AD193" i="70"/>
  <c r="AE193" i="70" s="1"/>
  <c r="T193" i="70"/>
  <c r="U193" i="70" s="1"/>
  <c r="M193" i="70"/>
  <c r="L193" i="70"/>
  <c r="BW192" i="70"/>
  <c r="BV192" i="70"/>
  <c r="BN192" i="70"/>
  <c r="BO192" i="70" s="1"/>
  <c r="BE192" i="70"/>
  <c r="BD192" i="70"/>
  <c r="AV192" i="70"/>
  <c r="AW192" i="70" s="1"/>
  <c r="AL192" i="70"/>
  <c r="AM192" i="70" s="1"/>
  <c r="AE192" i="70"/>
  <c r="AD192" i="70"/>
  <c r="T192" i="70"/>
  <c r="U192" i="70" s="1"/>
  <c r="L192" i="70"/>
  <c r="M192" i="70" s="1"/>
  <c r="BW191" i="70"/>
  <c r="BV191" i="70"/>
  <c r="BN191" i="70"/>
  <c r="BO191" i="70" s="1"/>
  <c r="BD191" i="70"/>
  <c r="BE191" i="70" s="1"/>
  <c r="AW191" i="70"/>
  <c r="AV191" i="70"/>
  <c r="AL191" i="70"/>
  <c r="AM191" i="70" s="1"/>
  <c r="AD191" i="70"/>
  <c r="AE191" i="70" s="1"/>
  <c r="U191" i="70"/>
  <c r="T191" i="70"/>
  <c r="L191" i="70"/>
  <c r="M191" i="70" s="1"/>
  <c r="BV190" i="70"/>
  <c r="BW190" i="70" s="1"/>
  <c r="BO190" i="70"/>
  <c r="BN190" i="70"/>
  <c r="BD190" i="70"/>
  <c r="BE190" i="70" s="1"/>
  <c r="AV190" i="70"/>
  <c r="AW190" i="70" s="1"/>
  <c r="AM190" i="70"/>
  <c r="AL190" i="70"/>
  <c r="AE190" i="70"/>
  <c r="AD190" i="70"/>
  <c r="T190" i="70"/>
  <c r="U190" i="70" s="1"/>
  <c r="M190" i="70"/>
  <c r="L190" i="70"/>
  <c r="BV189" i="70"/>
  <c r="BW189" i="70" s="1"/>
  <c r="BN189" i="70"/>
  <c r="BO189" i="70" s="1"/>
  <c r="BD189" i="70"/>
  <c r="BE189" i="70" s="1"/>
  <c r="AV189" i="70"/>
  <c r="AW189" i="70" s="1"/>
  <c r="AL189" i="70"/>
  <c r="AM189" i="70" s="1"/>
  <c r="AE189" i="70"/>
  <c r="AD189" i="70"/>
  <c r="T189" i="70"/>
  <c r="U189" i="70" s="1"/>
  <c r="L189" i="70"/>
  <c r="M189" i="70" s="1"/>
  <c r="BW188" i="70"/>
  <c r="BV188" i="70"/>
  <c r="BN188" i="70"/>
  <c r="BO188" i="70" s="1"/>
  <c r="BD188" i="70"/>
  <c r="BE188" i="70" s="1"/>
  <c r="AW188" i="70"/>
  <c r="AV188" i="70"/>
  <c r="AL188" i="70"/>
  <c r="AM188" i="70" s="1"/>
  <c r="AD188" i="70"/>
  <c r="AE188" i="70" s="1"/>
  <c r="U188" i="70"/>
  <c r="T188" i="70"/>
  <c r="L188" i="70"/>
  <c r="M188" i="70" s="1"/>
  <c r="BV187" i="70"/>
  <c r="BW187" i="70" s="1"/>
  <c r="BO187" i="70"/>
  <c r="BN187" i="70"/>
  <c r="BD187" i="70"/>
  <c r="BE187" i="70" s="1"/>
  <c r="AV187" i="70"/>
  <c r="AW187" i="70" s="1"/>
  <c r="AM187" i="70"/>
  <c r="AL187" i="70"/>
  <c r="AD187" i="70"/>
  <c r="AE187" i="70" s="1"/>
  <c r="T187" i="70"/>
  <c r="U187" i="70" s="1"/>
  <c r="M187" i="70"/>
  <c r="L187" i="70"/>
  <c r="BV186" i="70"/>
  <c r="BW186" i="70" s="1"/>
  <c r="BN186" i="70"/>
  <c r="BO186" i="70" s="1"/>
  <c r="BD186" i="70"/>
  <c r="BE186" i="70" s="1"/>
  <c r="AV186" i="70"/>
  <c r="AW186" i="70" s="1"/>
  <c r="AL186" i="70"/>
  <c r="AM186" i="70" s="1"/>
  <c r="AE186" i="70"/>
  <c r="AD186" i="70"/>
  <c r="T186" i="70"/>
  <c r="U186" i="70" s="1"/>
  <c r="L186" i="70"/>
  <c r="M186" i="70" s="1"/>
  <c r="BW185" i="70"/>
  <c r="BV185" i="70"/>
  <c r="BN185" i="70"/>
  <c r="BO185" i="70" s="1"/>
  <c r="BD185" i="70"/>
  <c r="BE185" i="70" s="1"/>
  <c r="AW185" i="70"/>
  <c r="AV185" i="70"/>
  <c r="AL185" i="70"/>
  <c r="AM185" i="70" s="1"/>
  <c r="AD185" i="70"/>
  <c r="AE185" i="70" s="1"/>
  <c r="U185" i="70"/>
  <c r="T185" i="70"/>
  <c r="L185" i="70"/>
  <c r="M185" i="70" s="1"/>
  <c r="BV184" i="70"/>
  <c r="BW184" i="70" s="1"/>
  <c r="BO184" i="70"/>
  <c r="BN184" i="70"/>
  <c r="BD184" i="70"/>
  <c r="BE184" i="70" s="1"/>
  <c r="AV184" i="70"/>
  <c r="AW184" i="70" s="1"/>
  <c r="AM184" i="70"/>
  <c r="AL184" i="70"/>
  <c r="AE184" i="70"/>
  <c r="AD184" i="70"/>
  <c r="T184" i="70"/>
  <c r="U184" i="70" s="1"/>
  <c r="M184" i="70"/>
  <c r="L184" i="70"/>
  <c r="BV183" i="70"/>
  <c r="BW183" i="70" s="1"/>
  <c r="BN183" i="70"/>
  <c r="BO183" i="70" s="1"/>
  <c r="BD183" i="70"/>
  <c r="BE183" i="70" s="1"/>
  <c r="AW183" i="70"/>
  <c r="AV183" i="70"/>
  <c r="AL183" i="70"/>
  <c r="AM183" i="70" s="1"/>
  <c r="AE183" i="70"/>
  <c r="AD183" i="70"/>
  <c r="T183" i="70"/>
  <c r="U183" i="70" s="1"/>
  <c r="L183" i="70"/>
  <c r="M183" i="70" s="1"/>
  <c r="BW182" i="70"/>
  <c r="BV182" i="70"/>
  <c r="BN182" i="70"/>
  <c r="BO182" i="70" s="1"/>
  <c r="BD182" i="70"/>
  <c r="BE182" i="70" s="1"/>
  <c r="AW182" i="70"/>
  <c r="AV182" i="70"/>
  <c r="AL182" i="70"/>
  <c r="AM182" i="70" s="1"/>
  <c r="AD182" i="70"/>
  <c r="AE182" i="70" s="1"/>
  <c r="U182" i="70"/>
  <c r="T182" i="70"/>
  <c r="L182" i="70"/>
  <c r="M182" i="70" s="1"/>
  <c r="BV181" i="70"/>
  <c r="BW181" i="70" s="1"/>
  <c r="BO181" i="70"/>
  <c r="BN181" i="70"/>
  <c r="BD181" i="70"/>
  <c r="BE181" i="70" s="1"/>
  <c r="AV181" i="70"/>
  <c r="AW181" i="70" s="1"/>
  <c r="AM181" i="70"/>
  <c r="AL181" i="70"/>
  <c r="AD181" i="70"/>
  <c r="AE181" i="70" s="1"/>
  <c r="T181" i="70"/>
  <c r="U181" i="70" s="1"/>
  <c r="M181" i="70"/>
  <c r="L181" i="70"/>
  <c r="BV180" i="70"/>
  <c r="BW180" i="70" s="1"/>
  <c r="BN180" i="70"/>
  <c r="BO180" i="70" s="1"/>
  <c r="BD180" i="70"/>
  <c r="BE180" i="70" s="1"/>
  <c r="AV180" i="70"/>
  <c r="AW180" i="70" s="1"/>
  <c r="AL180" i="70"/>
  <c r="AM180" i="70" s="1"/>
  <c r="AE180" i="70"/>
  <c r="AD180" i="70"/>
  <c r="T180" i="70"/>
  <c r="U180" i="70" s="1"/>
  <c r="L180" i="70"/>
  <c r="M180" i="70" s="1"/>
  <c r="BW179" i="70"/>
  <c r="BV179" i="70"/>
  <c r="BN179" i="70"/>
  <c r="BO179" i="70" s="1"/>
  <c r="BD179" i="70"/>
  <c r="BE179" i="70" s="1"/>
  <c r="AW179" i="70"/>
  <c r="AV179" i="70"/>
  <c r="AL179" i="70"/>
  <c r="AM179" i="70" s="1"/>
  <c r="AD179" i="70"/>
  <c r="AE179" i="70" s="1"/>
  <c r="U179" i="70"/>
  <c r="T179" i="70"/>
  <c r="L179" i="70"/>
  <c r="M179" i="70" s="1"/>
  <c r="BV178" i="70"/>
  <c r="BW178" i="70" s="1"/>
  <c r="BO178" i="70"/>
  <c r="BN178" i="70"/>
  <c r="BD178" i="70"/>
  <c r="BE178" i="70" s="1"/>
  <c r="AV178" i="70"/>
  <c r="AW178" i="70" s="1"/>
  <c r="AM178" i="70"/>
  <c r="AL178" i="70"/>
  <c r="AD178" i="70"/>
  <c r="AE178" i="70" s="1"/>
  <c r="T178" i="70"/>
  <c r="U178" i="70" s="1"/>
  <c r="M178" i="70"/>
  <c r="L178" i="70"/>
  <c r="BV177" i="70"/>
  <c r="BW177" i="70" s="1"/>
  <c r="BN177" i="70"/>
  <c r="BO177" i="70" s="1"/>
  <c r="BD177" i="70"/>
  <c r="BE177" i="70" s="1"/>
  <c r="AV177" i="70"/>
  <c r="AW177" i="70" s="1"/>
  <c r="AL177" i="70"/>
  <c r="AM177" i="70" s="1"/>
  <c r="AE177" i="70"/>
  <c r="AD177" i="70"/>
  <c r="T177" i="70"/>
  <c r="U177" i="70" s="1"/>
  <c r="L177" i="70"/>
  <c r="M177" i="70" s="1"/>
  <c r="BW176" i="70"/>
  <c r="BV176" i="70"/>
  <c r="BN176" i="70"/>
  <c r="BO176" i="70" s="1"/>
  <c r="BD176" i="70"/>
  <c r="BE176" i="70" s="1"/>
  <c r="AW176" i="70"/>
  <c r="AV176" i="70"/>
  <c r="AL176" i="70"/>
  <c r="AM176" i="70" s="1"/>
  <c r="AD176" i="70"/>
  <c r="AE176" i="70" s="1"/>
  <c r="U176" i="70"/>
  <c r="T176" i="70"/>
  <c r="L176" i="70"/>
  <c r="M176" i="70" s="1"/>
  <c r="BV175" i="70"/>
  <c r="BW175" i="70" s="1"/>
  <c r="BO175" i="70"/>
  <c r="BN175" i="70"/>
  <c r="BD175" i="70"/>
  <c r="BE175" i="70" s="1"/>
  <c r="AV175" i="70"/>
  <c r="AW175" i="70" s="1"/>
  <c r="AM175" i="70"/>
  <c r="AL175" i="70"/>
  <c r="AE175" i="70"/>
  <c r="AD175" i="70"/>
  <c r="T175" i="70"/>
  <c r="U175" i="70" s="1"/>
  <c r="M175" i="70"/>
  <c r="L175" i="70"/>
  <c r="BV174" i="70"/>
  <c r="BW174" i="70" s="1"/>
  <c r="BN174" i="70"/>
  <c r="BO174" i="70" s="1"/>
  <c r="BD174" i="70"/>
  <c r="BE174" i="70" s="1"/>
  <c r="AV174" i="70"/>
  <c r="AW174" i="70" s="1"/>
  <c r="AL174" i="70"/>
  <c r="AM174" i="70" s="1"/>
  <c r="AE174" i="70"/>
  <c r="AD174" i="70"/>
  <c r="T174" i="70"/>
  <c r="U174" i="70" s="1"/>
  <c r="L174" i="70"/>
  <c r="M174" i="70" s="1"/>
  <c r="BV173" i="70"/>
  <c r="BW173" i="70" s="1"/>
  <c r="BO173" i="70"/>
  <c r="BN173" i="70"/>
  <c r="BD173" i="70"/>
  <c r="BE173" i="70" s="1"/>
  <c r="AW173" i="70"/>
  <c r="AV173" i="70"/>
  <c r="AL173" i="70"/>
  <c r="AM173" i="70" s="1"/>
  <c r="AE173" i="70"/>
  <c r="AD173" i="70"/>
  <c r="T173" i="70"/>
  <c r="U173" i="70" s="1"/>
  <c r="L173" i="70"/>
  <c r="M173" i="70" s="1"/>
  <c r="BV172" i="70"/>
  <c r="BW172" i="70" s="1"/>
  <c r="BO172" i="70"/>
  <c r="BN172" i="70"/>
  <c r="BD172" i="70"/>
  <c r="BE172" i="70" s="1"/>
  <c r="AV172" i="70"/>
  <c r="AW172" i="70" s="1"/>
  <c r="AM172" i="70"/>
  <c r="AL172" i="70"/>
  <c r="AD172" i="70"/>
  <c r="AE172" i="70" s="1"/>
  <c r="T172" i="70"/>
  <c r="U172" i="70" s="1"/>
  <c r="M172" i="70"/>
  <c r="L172" i="70"/>
  <c r="BV171" i="70"/>
  <c r="BW171" i="70" s="1"/>
  <c r="BO171" i="70"/>
  <c r="BN171" i="70"/>
  <c r="BD171" i="70"/>
  <c r="BE171" i="70" s="1"/>
  <c r="AW171" i="70"/>
  <c r="AV171" i="70"/>
  <c r="AL171" i="70"/>
  <c r="AM171" i="70" s="1"/>
  <c r="AE171" i="70"/>
  <c r="AD171" i="70"/>
  <c r="T171" i="70"/>
  <c r="U171" i="70" s="1"/>
  <c r="M171" i="70"/>
  <c r="L171" i="70"/>
  <c r="BV170" i="70"/>
  <c r="BW170" i="70" s="1"/>
  <c r="BN170" i="70"/>
  <c r="BO170" i="70" s="1"/>
  <c r="BD170" i="70"/>
  <c r="BE170" i="70" s="1"/>
  <c r="AW170" i="70"/>
  <c r="AV170" i="70"/>
  <c r="AL170" i="70"/>
  <c r="AM170" i="70" s="1"/>
  <c r="AD170" i="70"/>
  <c r="AE170" i="70" s="1"/>
  <c r="U170" i="70"/>
  <c r="T170" i="70"/>
  <c r="M170" i="70"/>
  <c r="L170" i="70"/>
  <c r="BV169" i="70"/>
  <c r="BW169" i="70" s="1"/>
  <c r="BO169" i="70"/>
  <c r="BN169" i="70"/>
  <c r="BD169" i="70"/>
  <c r="BE169" i="70" s="1"/>
  <c r="AV169" i="70"/>
  <c r="AW169" i="70" s="1"/>
  <c r="AL169" i="70"/>
  <c r="AM169" i="70" s="1"/>
  <c r="AE169" i="70"/>
  <c r="AD169" i="70"/>
  <c r="T169" i="70"/>
  <c r="U169" i="70" s="1"/>
  <c r="M169" i="70"/>
  <c r="L169" i="70"/>
  <c r="BV168" i="70"/>
  <c r="BW168" i="70" s="1"/>
  <c r="BO168" i="70"/>
  <c r="BN168" i="70"/>
  <c r="BD168" i="70"/>
  <c r="BE168" i="70" s="1"/>
  <c r="AV168" i="70"/>
  <c r="AW168" i="70" s="1"/>
  <c r="AL168" i="70"/>
  <c r="AM168" i="70" s="1"/>
  <c r="AE168" i="70"/>
  <c r="AD168" i="70"/>
  <c r="T168" i="70"/>
  <c r="U168" i="70" s="1"/>
  <c r="L168" i="70"/>
  <c r="M168" i="70" s="1"/>
  <c r="BW167" i="70"/>
  <c r="BV167" i="70"/>
  <c r="BN167" i="70"/>
  <c r="BO167" i="70" s="1"/>
  <c r="BD167" i="70"/>
  <c r="BE167" i="70" s="1"/>
  <c r="AW167" i="70"/>
  <c r="AV167" i="70"/>
  <c r="AL167" i="70"/>
  <c r="AM167" i="70" s="1"/>
  <c r="AE167" i="70"/>
  <c r="AD167" i="70"/>
  <c r="T167" i="70"/>
  <c r="U167" i="70" s="1"/>
  <c r="M167" i="70"/>
  <c r="L167" i="70"/>
  <c r="BV166" i="70"/>
  <c r="BW166" i="70" s="1"/>
  <c r="BO166" i="70"/>
  <c r="BN166" i="70"/>
  <c r="BD166" i="70"/>
  <c r="BE166" i="70" s="1"/>
  <c r="AW166" i="70"/>
  <c r="AV166" i="70"/>
  <c r="AM166" i="70"/>
  <c r="AL166" i="70"/>
  <c r="AD166" i="70"/>
  <c r="AE166" i="70" s="1"/>
  <c r="T166" i="70"/>
  <c r="U166" i="70" s="1"/>
  <c r="M166" i="70"/>
  <c r="L166" i="70"/>
  <c r="BV165" i="70"/>
  <c r="BW165" i="70" s="1"/>
  <c r="BN165" i="70"/>
  <c r="BO165" i="70" s="1"/>
  <c r="BD165" i="70"/>
  <c r="BE165" i="70" s="1"/>
  <c r="AW165" i="70"/>
  <c r="AV165" i="70"/>
  <c r="AL165" i="70"/>
  <c r="AM165" i="70" s="1"/>
  <c r="AE165" i="70"/>
  <c r="AD165" i="70"/>
  <c r="T165" i="70"/>
  <c r="U165" i="70" s="1"/>
  <c r="L165" i="70"/>
  <c r="M165" i="70" s="1"/>
  <c r="BV164" i="70"/>
  <c r="BW164" i="70" s="1"/>
  <c r="BN164" i="70"/>
  <c r="BO164" i="70" s="1"/>
  <c r="BD164" i="70"/>
  <c r="BE164" i="70" s="1"/>
  <c r="AW164" i="70"/>
  <c r="AV164" i="70"/>
  <c r="AL164" i="70"/>
  <c r="AM164" i="70" s="1"/>
  <c r="AE164" i="70"/>
  <c r="AD164" i="70"/>
  <c r="T164" i="70"/>
  <c r="U164" i="70" s="1"/>
  <c r="L164" i="70"/>
  <c r="M164" i="70" s="1"/>
  <c r="BV163" i="70"/>
  <c r="BW163" i="70" s="1"/>
  <c r="BO163" i="70"/>
  <c r="BN163" i="70"/>
  <c r="BD163" i="70"/>
  <c r="BE163" i="70" s="1"/>
  <c r="AV163" i="70"/>
  <c r="AW163" i="70" s="1"/>
  <c r="AM163" i="70"/>
  <c r="AL163" i="70"/>
  <c r="AD163" i="70"/>
  <c r="AE163" i="70" s="1"/>
  <c r="T163" i="70"/>
  <c r="U163" i="70" s="1"/>
  <c r="M163" i="70"/>
  <c r="L163" i="70"/>
  <c r="BV162" i="70"/>
  <c r="BW162" i="70" s="1"/>
  <c r="BN162" i="70"/>
  <c r="BO162" i="70" s="1"/>
  <c r="BD162" i="70"/>
  <c r="BE162" i="70" s="1"/>
  <c r="AW162" i="70"/>
  <c r="AV162" i="70"/>
  <c r="AL162" i="70"/>
  <c r="AM162" i="70" s="1"/>
  <c r="AE162" i="70"/>
  <c r="AD162" i="70"/>
  <c r="T162" i="70"/>
  <c r="U162" i="70" s="1"/>
  <c r="M162" i="70"/>
  <c r="L162" i="70"/>
  <c r="BW161" i="70"/>
  <c r="BV161" i="70"/>
  <c r="BN161" i="70"/>
  <c r="BO161" i="70" s="1"/>
  <c r="BD161" i="70"/>
  <c r="BE161" i="70" s="1"/>
  <c r="AW161" i="70"/>
  <c r="AV161" i="70"/>
  <c r="AL161" i="70"/>
  <c r="AM161" i="70" s="1"/>
  <c r="AD161" i="70"/>
  <c r="AE161" i="70" s="1"/>
  <c r="T161" i="70"/>
  <c r="U161" i="70" s="1"/>
  <c r="M161" i="70"/>
  <c r="L161" i="70"/>
  <c r="BV160" i="70"/>
  <c r="BW160" i="70" s="1"/>
  <c r="BO160" i="70"/>
  <c r="BN160" i="70"/>
  <c r="BD160" i="70"/>
  <c r="BE160" i="70" s="1"/>
  <c r="AV160" i="70"/>
  <c r="AW160" i="70" s="1"/>
  <c r="AL160" i="70"/>
  <c r="AM160" i="70" s="1"/>
  <c r="AD160" i="70"/>
  <c r="AE160" i="70" s="1"/>
  <c r="T160" i="70"/>
  <c r="U160" i="70" s="1"/>
  <c r="M160" i="70"/>
  <c r="L160" i="70"/>
  <c r="BV159" i="70"/>
  <c r="BW159" i="70" s="1"/>
  <c r="BO159" i="70"/>
  <c r="BN159" i="70"/>
  <c r="BD159" i="70"/>
  <c r="BE159" i="70" s="1"/>
  <c r="AV159" i="70"/>
  <c r="AW159" i="70" s="1"/>
  <c r="AL159" i="70"/>
  <c r="AM159" i="70" s="1"/>
  <c r="AE159" i="70"/>
  <c r="AD159" i="70"/>
  <c r="T159" i="70"/>
  <c r="U159" i="70" s="1"/>
  <c r="L159" i="70"/>
  <c r="M159" i="70" s="1"/>
  <c r="BW158" i="70"/>
  <c r="BV158" i="70"/>
  <c r="BN158" i="70"/>
  <c r="BO158" i="70" s="1"/>
  <c r="BD158" i="70"/>
  <c r="BE158" i="70" s="1"/>
  <c r="AW158" i="70"/>
  <c r="AV158" i="70"/>
  <c r="AL158" i="70"/>
  <c r="AM158" i="70" s="1"/>
  <c r="AE158" i="70"/>
  <c r="AD158" i="70"/>
  <c r="T158" i="70"/>
  <c r="U158" i="70" s="1"/>
  <c r="M158" i="70"/>
  <c r="L158" i="70"/>
  <c r="BV157" i="70"/>
  <c r="BW157" i="70" s="1"/>
  <c r="BO157" i="70"/>
  <c r="BN157" i="70"/>
  <c r="BD157" i="70"/>
  <c r="BE157" i="70" s="1"/>
  <c r="AV157" i="70"/>
  <c r="AW157" i="70" s="1"/>
  <c r="AL157" i="70"/>
  <c r="AM157" i="70" s="1"/>
  <c r="AD157" i="70"/>
  <c r="AE157" i="70" s="1"/>
  <c r="T157" i="70"/>
  <c r="U157" i="70" s="1"/>
  <c r="M157" i="70"/>
  <c r="L157" i="70"/>
  <c r="BV156" i="70"/>
  <c r="BW156" i="70" s="1"/>
  <c r="BN156" i="70"/>
  <c r="BO156" i="70" s="1"/>
  <c r="BD156" i="70"/>
  <c r="BE156" i="70" s="1"/>
  <c r="AV156" i="70"/>
  <c r="AW156" i="70" s="1"/>
  <c r="AL156" i="70"/>
  <c r="AM156" i="70" s="1"/>
  <c r="AE156" i="70"/>
  <c r="AD156" i="70"/>
  <c r="T156" i="70"/>
  <c r="U156" i="70" s="1"/>
  <c r="L156" i="70"/>
  <c r="M156" i="70" s="1"/>
  <c r="BV155" i="70"/>
  <c r="BW155" i="70" s="1"/>
  <c r="BO155" i="70"/>
  <c r="BN155" i="70"/>
  <c r="BD155" i="70"/>
  <c r="BE155" i="70" s="1"/>
  <c r="AW155" i="70"/>
  <c r="AV155" i="70"/>
  <c r="AL155" i="70"/>
  <c r="AM155" i="70" s="1"/>
  <c r="AE155" i="70"/>
  <c r="AD155" i="70"/>
  <c r="T155" i="70"/>
  <c r="U155" i="70" s="1"/>
  <c r="L155" i="70"/>
  <c r="M155" i="70" s="1"/>
  <c r="BV154" i="70"/>
  <c r="BW154" i="70" s="1"/>
  <c r="BN154" i="70"/>
  <c r="BO154" i="70" s="1"/>
  <c r="BD154" i="70"/>
  <c r="BE154" i="70" s="1"/>
  <c r="AV154" i="70"/>
  <c r="AW154" i="70" s="1"/>
  <c r="AM154" i="70"/>
  <c r="AL154" i="70"/>
  <c r="AD154" i="70"/>
  <c r="AE154" i="70" s="1"/>
  <c r="T154" i="70"/>
  <c r="U154" i="70" s="1"/>
  <c r="M154" i="70"/>
  <c r="L154" i="70"/>
  <c r="BV153" i="70"/>
  <c r="BW153" i="70" s="1"/>
  <c r="BO153" i="70"/>
  <c r="BN153" i="70"/>
  <c r="BD153" i="70"/>
  <c r="BE153" i="70" s="1"/>
  <c r="AW153" i="70"/>
  <c r="AV153" i="70"/>
  <c r="AL153" i="70"/>
  <c r="AM153" i="70" s="1"/>
  <c r="AE153" i="70"/>
  <c r="AD153" i="70"/>
  <c r="T153" i="70"/>
  <c r="U153" i="70" s="1"/>
  <c r="M153" i="70"/>
  <c r="L153" i="70"/>
  <c r="BV152" i="70"/>
  <c r="BW152" i="70" s="1"/>
  <c r="BN152" i="70"/>
  <c r="BO152" i="70" s="1"/>
  <c r="BD152" i="70"/>
  <c r="BE152" i="70" s="1"/>
  <c r="AW152" i="70"/>
  <c r="AV152" i="70"/>
  <c r="AL152" i="70"/>
  <c r="AM152" i="70" s="1"/>
  <c r="AD152" i="70"/>
  <c r="AE152" i="70" s="1"/>
  <c r="U152" i="70"/>
  <c r="T152" i="70"/>
  <c r="M152" i="70"/>
  <c r="L152" i="70"/>
  <c r="BV151" i="70"/>
  <c r="BW151" i="70" s="1"/>
  <c r="BO151" i="70"/>
  <c r="BN151" i="70"/>
  <c r="BD151" i="70"/>
  <c r="BE151" i="70" s="1"/>
  <c r="AV151" i="70"/>
  <c r="AW151" i="70" s="1"/>
  <c r="AL151" i="70"/>
  <c r="AM151" i="70" s="1"/>
  <c r="AE151" i="70"/>
  <c r="AD151" i="70"/>
  <c r="T151" i="70"/>
  <c r="U151" i="70" s="1"/>
  <c r="M151" i="70"/>
  <c r="L151" i="70"/>
  <c r="BV150" i="70"/>
  <c r="BW150" i="70" s="1"/>
  <c r="BO150" i="70"/>
  <c r="BN150" i="70"/>
  <c r="BD150" i="70"/>
  <c r="BE150" i="70" s="1"/>
  <c r="AV150" i="70"/>
  <c r="AW150" i="70" s="1"/>
  <c r="AL150" i="70"/>
  <c r="AM150" i="70" s="1"/>
  <c r="AD150" i="70"/>
  <c r="AE150" i="70" s="1"/>
  <c r="U150" i="70"/>
  <c r="T150" i="70"/>
  <c r="L150" i="70"/>
  <c r="M150" i="70" s="1"/>
  <c r="BW149" i="70"/>
  <c r="BV149" i="70"/>
  <c r="BO149" i="70"/>
  <c r="BN149" i="70"/>
  <c r="BD149" i="70"/>
  <c r="BE149" i="70" s="1"/>
  <c r="AW149" i="70"/>
  <c r="AV149" i="70"/>
  <c r="AM149" i="70"/>
  <c r="AL149" i="70"/>
  <c r="AD149" i="70"/>
  <c r="AE149" i="70" s="1"/>
  <c r="T149" i="70"/>
  <c r="U149" i="70" s="1"/>
  <c r="L149" i="70"/>
  <c r="M149" i="70" s="1"/>
  <c r="BV148" i="70"/>
  <c r="BW148" i="70" s="1"/>
  <c r="BO148" i="70"/>
  <c r="BN148" i="70"/>
  <c r="BE148" i="70"/>
  <c r="BD148" i="70"/>
  <c r="AW148" i="70"/>
  <c r="AV148" i="70"/>
  <c r="AL148" i="70"/>
  <c r="AM148" i="70" s="1"/>
  <c r="AE148" i="70"/>
  <c r="AD148" i="70"/>
  <c r="T148" i="70"/>
  <c r="U148" i="70" s="1"/>
  <c r="L148" i="70"/>
  <c r="M148" i="70" s="1"/>
  <c r="BW147" i="70"/>
  <c r="BV147" i="70"/>
  <c r="BO147" i="70"/>
  <c r="BN147" i="70"/>
  <c r="BD147" i="70"/>
  <c r="BE147" i="70" s="1"/>
  <c r="AW147" i="70"/>
  <c r="AV147" i="70"/>
  <c r="AL147" i="70"/>
  <c r="AM147" i="70" s="1"/>
  <c r="AE147" i="70"/>
  <c r="AD147" i="70"/>
  <c r="T147" i="70"/>
  <c r="U147" i="70" s="1"/>
  <c r="M147" i="70"/>
  <c r="L147" i="70"/>
  <c r="BW146" i="70"/>
  <c r="BV146" i="70"/>
  <c r="BN146" i="70"/>
  <c r="BO146" i="70" s="1"/>
  <c r="BD146" i="70"/>
  <c r="BE146" i="70" s="1"/>
  <c r="AV146" i="70"/>
  <c r="AW146" i="70" s="1"/>
  <c r="AL146" i="70"/>
  <c r="AM146" i="70" s="1"/>
  <c r="AE146" i="70"/>
  <c r="AD146" i="70"/>
  <c r="T146" i="70"/>
  <c r="U146" i="70" s="1"/>
  <c r="L146" i="70"/>
  <c r="M146" i="70" s="1"/>
  <c r="BV145" i="70"/>
  <c r="BW145" i="70" s="1"/>
  <c r="BO145" i="70"/>
  <c r="BN145" i="70"/>
  <c r="BE145" i="70"/>
  <c r="BD145" i="70"/>
  <c r="AW145" i="70"/>
  <c r="AV145" i="70"/>
  <c r="AM145" i="70"/>
  <c r="AL145" i="70"/>
  <c r="AE145" i="70"/>
  <c r="AD145" i="70"/>
  <c r="T145" i="70"/>
  <c r="U145" i="70" s="1"/>
  <c r="M145" i="70"/>
  <c r="L145" i="70"/>
  <c r="BV144" i="70"/>
  <c r="BW144" i="70" s="1"/>
  <c r="BN144" i="70"/>
  <c r="BO144" i="70" s="1"/>
  <c r="BD144" i="70"/>
  <c r="BE144" i="70" s="1"/>
  <c r="AV144" i="70"/>
  <c r="AW144" i="70" s="1"/>
  <c r="AL144" i="70"/>
  <c r="AM144" i="70" s="1"/>
  <c r="AD144" i="70"/>
  <c r="AE144" i="70" s="1"/>
  <c r="U144" i="70"/>
  <c r="T144" i="70"/>
  <c r="M144" i="70"/>
  <c r="L144" i="70"/>
  <c r="BW143" i="70"/>
  <c r="BV143" i="70"/>
  <c r="BO143" i="70"/>
  <c r="BN143" i="70"/>
  <c r="BD143" i="70"/>
  <c r="BE143" i="70" s="1"/>
  <c r="AV143" i="70"/>
  <c r="AW143" i="70" s="1"/>
  <c r="AL143" i="70"/>
  <c r="AM143" i="70" s="1"/>
  <c r="AD143" i="70"/>
  <c r="AE143" i="70" s="1"/>
  <c r="T143" i="70"/>
  <c r="U143" i="70" s="1"/>
  <c r="M143" i="70"/>
  <c r="L143" i="70"/>
  <c r="BV142" i="70"/>
  <c r="BW142" i="70" s="1"/>
  <c r="BO142" i="70"/>
  <c r="BN142" i="70"/>
  <c r="BD142" i="70"/>
  <c r="BE142" i="70" s="1"/>
  <c r="AW142" i="70"/>
  <c r="AV142" i="70"/>
  <c r="AM142" i="70"/>
  <c r="AL142" i="70"/>
  <c r="AE142" i="70"/>
  <c r="AD142" i="70"/>
  <c r="T142" i="70"/>
  <c r="U142" i="70" s="1"/>
  <c r="M142" i="70"/>
  <c r="L142" i="70"/>
  <c r="BV141" i="70"/>
  <c r="BW141" i="70" s="1"/>
  <c r="BN141" i="70"/>
  <c r="BO141" i="70" s="1"/>
  <c r="BD141" i="70"/>
  <c r="BE141" i="70" s="1"/>
  <c r="AV141" i="70"/>
  <c r="AW141" i="70" s="1"/>
  <c r="AL141" i="70"/>
  <c r="AM141" i="70" s="1"/>
  <c r="AD141" i="70"/>
  <c r="AE141" i="70" s="1"/>
  <c r="U141" i="70"/>
  <c r="T141" i="70"/>
  <c r="M141" i="70"/>
  <c r="L141" i="70"/>
  <c r="BW140" i="70"/>
  <c r="BV140" i="70"/>
  <c r="BO140" i="70"/>
  <c r="BN140" i="70"/>
  <c r="BD140" i="70"/>
  <c r="BE140" i="70" s="1"/>
  <c r="AW140" i="70"/>
  <c r="AV140" i="70"/>
  <c r="AM140" i="70"/>
  <c r="AL140" i="70"/>
  <c r="AD140" i="70"/>
  <c r="AE140" i="70" s="1"/>
  <c r="U140" i="70"/>
  <c r="T140" i="70"/>
  <c r="L140" i="70"/>
  <c r="M140" i="70" s="1"/>
  <c r="BV139" i="70"/>
  <c r="BW139" i="70" s="1"/>
  <c r="BO139" i="70"/>
  <c r="BN139" i="70"/>
  <c r="BD139" i="70"/>
  <c r="BE139" i="70" s="1"/>
  <c r="AV139" i="70"/>
  <c r="AW139" i="70" s="1"/>
  <c r="AM139" i="70"/>
  <c r="AL139" i="70"/>
  <c r="AD139" i="70"/>
  <c r="AE139" i="70" s="1"/>
  <c r="T139" i="70"/>
  <c r="U139" i="70" s="1"/>
  <c r="L139" i="70"/>
  <c r="M139" i="70" s="1"/>
  <c r="BV138" i="70"/>
  <c r="BW138" i="70" s="1"/>
  <c r="BN138" i="70"/>
  <c r="BO138" i="70" s="1"/>
  <c r="BD138" i="70"/>
  <c r="BE138" i="70" s="1"/>
  <c r="AV138" i="70"/>
  <c r="AW138" i="70" s="1"/>
  <c r="AL138" i="70"/>
  <c r="AM138" i="70" s="1"/>
  <c r="AE138" i="70"/>
  <c r="AD138" i="70"/>
  <c r="U138" i="70"/>
  <c r="T138" i="70"/>
  <c r="L138" i="70"/>
  <c r="M138" i="70" s="1"/>
  <c r="BV137" i="70"/>
  <c r="BW137" i="70" s="1"/>
  <c r="BN137" i="70"/>
  <c r="BO137" i="70" s="1"/>
  <c r="BD137" i="70"/>
  <c r="BE137" i="70" s="1"/>
  <c r="AW137" i="70"/>
  <c r="AV137" i="70"/>
  <c r="AM137" i="70"/>
  <c r="AL137" i="70"/>
  <c r="AD137" i="70"/>
  <c r="AE137" i="70" s="1"/>
  <c r="U137" i="70"/>
  <c r="T137" i="70"/>
  <c r="L137" i="70"/>
  <c r="M137" i="70" s="1"/>
  <c r="BV136" i="70"/>
  <c r="BW136" i="70" s="1"/>
  <c r="BO136" i="70"/>
  <c r="BN136" i="70"/>
  <c r="BD136" i="70"/>
  <c r="BE136" i="70" s="1"/>
  <c r="AV136" i="70"/>
  <c r="AW136" i="70" s="1"/>
  <c r="AM136" i="70"/>
  <c r="AL136" i="70"/>
  <c r="AD136" i="70"/>
  <c r="AE136" i="70" s="1"/>
  <c r="T136" i="70"/>
  <c r="U136" i="70" s="1"/>
  <c r="L136" i="70"/>
  <c r="M136" i="70" s="1"/>
  <c r="BV135" i="70"/>
  <c r="BW135" i="70" s="1"/>
  <c r="BN135" i="70"/>
  <c r="BO135" i="70" s="1"/>
  <c r="BD135" i="70"/>
  <c r="BE135" i="70" s="1"/>
  <c r="AV135" i="70"/>
  <c r="AW135" i="70" s="1"/>
  <c r="AL135" i="70"/>
  <c r="AM135" i="70" s="1"/>
  <c r="AE135" i="70"/>
  <c r="AD135" i="70"/>
  <c r="U135" i="70"/>
  <c r="T135" i="70"/>
  <c r="L135" i="70"/>
  <c r="M135" i="70" s="1"/>
  <c r="BV134" i="70"/>
  <c r="BW134" i="70" s="1"/>
  <c r="BN134" i="70"/>
  <c r="BO134" i="70" s="1"/>
  <c r="BD134" i="70"/>
  <c r="BE134" i="70" s="1"/>
  <c r="AW134" i="70"/>
  <c r="AV134" i="70"/>
  <c r="AM134" i="70"/>
  <c r="AL134" i="70"/>
  <c r="AD134" i="70"/>
  <c r="AE134" i="70" s="1"/>
  <c r="U134" i="70"/>
  <c r="T134" i="70"/>
  <c r="L134" i="70"/>
  <c r="M134" i="70" s="1"/>
  <c r="BV133" i="70"/>
  <c r="BW133" i="70" s="1"/>
  <c r="BO133" i="70"/>
  <c r="BN133" i="70"/>
  <c r="BD133" i="70"/>
  <c r="BE133" i="70" s="1"/>
  <c r="AV133" i="70"/>
  <c r="AW133" i="70" s="1"/>
  <c r="AM133" i="70"/>
  <c r="AL133" i="70"/>
  <c r="AD133" i="70"/>
  <c r="AE133" i="70" s="1"/>
  <c r="U133" i="70"/>
  <c r="T133" i="70"/>
  <c r="M133" i="70"/>
  <c r="L133" i="70"/>
  <c r="BW132" i="70"/>
  <c r="BV132" i="70"/>
  <c r="BN132" i="70"/>
  <c r="BO132" i="70" s="1"/>
  <c r="BD132" i="70"/>
  <c r="BE132" i="70" s="1"/>
  <c r="AV132" i="70"/>
  <c r="AW132" i="70" s="1"/>
  <c r="AL132" i="70"/>
  <c r="AM132" i="70" s="1"/>
  <c r="AD132" i="70"/>
  <c r="AE132" i="70" s="1"/>
  <c r="T132" i="70"/>
  <c r="U132" i="70" s="1"/>
  <c r="L132" i="70"/>
  <c r="M132" i="70" s="1"/>
  <c r="BW131" i="70"/>
  <c r="BV131" i="70"/>
  <c r="BN131" i="70"/>
  <c r="BO131" i="70" s="1"/>
  <c r="BE131" i="70"/>
  <c r="BD131" i="70"/>
  <c r="AW131" i="70"/>
  <c r="AV131" i="70"/>
  <c r="AM131" i="70"/>
  <c r="AL131" i="70"/>
  <c r="AE131" i="70"/>
  <c r="AD131" i="70"/>
  <c r="T131" i="70"/>
  <c r="U131" i="70" s="1"/>
  <c r="L131" i="70"/>
  <c r="M131" i="70" s="1"/>
  <c r="BW130" i="70"/>
  <c r="BV130" i="70"/>
  <c r="BN130" i="70"/>
  <c r="BO130" i="70" s="1"/>
  <c r="BD130" i="70"/>
  <c r="BE130" i="70" s="1"/>
  <c r="AV130" i="70"/>
  <c r="AW130" i="70" s="1"/>
  <c r="AL130" i="70"/>
  <c r="AM130" i="70" s="1"/>
  <c r="AD130" i="70"/>
  <c r="AE130" i="70" s="1"/>
  <c r="T130" i="70"/>
  <c r="U130" i="70" s="1"/>
  <c r="M130" i="70"/>
  <c r="L130" i="70"/>
  <c r="BW129" i="70"/>
  <c r="BV129" i="70"/>
  <c r="BO129" i="70"/>
  <c r="BN129" i="70"/>
  <c r="BE129" i="70"/>
  <c r="BD129" i="70"/>
  <c r="AV129" i="70"/>
  <c r="AW129" i="70" s="1"/>
  <c r="AM129" i="70"/>
  <c r="AL129" i="70"/>
  <c r="AE129" i="70"/>
  <c r="AD129" i="70"/>
  <c r="T129" i="70"/>
  <c r="U129" i="70" s="1"/>
  <c r="L129" i="70"/>
  <c r="M129" i="70" s="1"/>
  <c r="BV128" i="70"/>
  <c r="BW128" i="70" s="1"/>
  <c r="BN128" i="70"/>
  <c r="BO128" i="70" s="1"/>
  <c r="BD128" i="70"/>
  <c r="BE128" i="70" s="1"/>
  <c r="AV128" i="70"/>
  <c r="AW128" i="70" s="1"/>
  <c r="AM128" i="70"/>
  <c r="AL128" i="70"/>
  <c r="AE128" i="70"/>
  <c r="AD128" i="70"/>
  <c r="U128" i="70"/>
  <c r="T128" i="70"/>
  <c r="L128" i="70"/>
  <c r="M128" i="70" s="1"/>
  <c r="BV127" i="70"/>
  <c r="BW127" i="70" s="1"/>
  <c r="BO127" i="70"/>
  <c r="BN127" i="70"/>
  <c r="BE127" i="70"/>
  <c r="BD127" i="70"/>
  <c r="AV127" i="70"/>
  <c r="AW127" i="70" s="1"/>
  <c r="AL127" i="70"/>
  <c r="AM127" i="70" s="1"/>
  <c r="AD127" i="70"/>
  <c r="AE127" i="70" s="1"/>
  <c r="U127" i="70"/>
  <c r="T127" i="70"/>
  <c r="L127" i="70"/>
  <c r="M127" i="70" s="1"/>
  <c r="BV126" i="70"/>
  <c r="BW126" i="70" s="1"/>
  <c r="BO126" i="70"/>
  <c r="BN126" i="70"/>
  <c r="BE126" i="70"/>
  <c r="BD126" i="70"/>
  <c r="AV126" i="70"/>
  <c r="AW126" i="70" s="1"/>
  <c r="AL126" i="70"/>
  <c r="AM126" i="70" s="1"/>
  <c r="AD126" i="70"/>
  <c r="AE126" i="70" s="1"/>
  <c r="U126" i="70"/>
  <c r="T126" i="70"/>
  <c r="M126" i="70"/>
  <c r="L126" i="70"/>
  <c r="BV125" i="70"/>
  <c r="BW125" i="70" s="1"/>
  <c r="BN125" i="70"/>
  <c r="BO125" i="70" s="1"/>
  <c r="BE125" i="70"/>
  <c r="BD125" i="70"/>
  <c r="AW125" i="70"/>
  <c r="AV125" i="70"/>
  <c r="AL125" i="70"/>
  <c r="AM125" i="70" s="1"/>
  <c r="AD125" i="70"/>
  <c r="AE125" i="70" s="1"/>
  <c r="U125" i="70"/>
  <c r="T125" i="70"/>
  <c r="L125" i="70"/>
  <c r="M125" i="70" s="1"/>
  <c r="BV124" i="70"/>
  <c r="BW124" i="70" s="1"/>
  <c r="BN124" i="70"/>
  <c r="BO124" i="70" s="1"/>
  <c r="BD124" i="70"/>
  <c r="BE124" i="70" s="1"/>
  <c r="AW124" i="70"/>
  <c r="AV124" i="70"/>
  <c r="AM124" i="70"/>
  <c r="AL124" i="70"/>
  <c r="AD124" i="70"/>
  <c r="AE124" i="70" s="1"/>
  <c r="U124" i="70"/>
  <c r="T124" i="70"/>
  <c r="M124" i="70"/>
  <c r="L124" i="70"/>
  <c r="BW123" i="70"/>
  <c r="BV123" i="70"/>
  <c r="BN123" i="70"/>
  <c r="BO123" i="70" s="1"/>
  <c r="BD123" i="70"/>
  <c r="BE123" i="70" s="1"/>
  <c r="AV123" i="70"/>
  <c r="AW123" i="70" s="1"/>
  <c r="AL123" i="70"/>
  <c r="AM123" i="70" s="1"/>
  <c r="AD123" i="70"/>
  <c r="AE123" i="70" s="1"/>
  <c r="T123" i="70"/>
  <c r="U123" i="70" s="1"/>
  <c r="L123" i="70"/>
  <c r="M123" i="70" s="1"/>
  <c r="BW122" i="70"/>
  <c r="BV122" i="70"/>
  <c r="BN122" i="70"/>
  <c r="BO122" i="70" s="1"/>
  <c r="BE122" i="70"/>
  <c r="BD122" i="70"/>
  <c r="AW122" i="70"/>
  <c r="AV122" i="70"/>
  <c r="AM122" i="70"/>
  <c r="AL122" i="70"/>
  <c r="AE122" i="70"/>
  <c r="AD122" i="70"/>
  <c r="T122" i="70"/>
  <c r="U122" i="70" s="1"/>
  <c r="L122" i="70"/>
  <c r="M122" i="70" s="1"/>
  <c r="BW121" i="70"/>
  <c r="BV121" i="70"/>
  <c r="BN121" i="70"/>
  <c r="BO121" i="70" s="1"/>
  <c r="BD121" i="70"/>
  <c r="BE121" i="70" s="1"/>
  <c r="AV121" i="70"/>
  <c r="AW121" i="70" s="1"/>
  <c r="AL121" i="70"/>
  <c r="AM121" i="70" s="1"/>
  <c r="AD121" i="70"/>
  <c r="AE121" i="70" s="1"/>
  <c r="T121" i="70"/>
  <c r="U121" i="70" s="1"/>
  <c r="M121" i="70"/>
  <c r="L121" i="70"/>
  <c r="BW120" i="70"/>
  <c r="BV120" i="70"/>
  <c r="BO120" i="70"/>
  <c r="BN120" i="70"/>
  <c r="BE120" i="70"/>
  <c r="BD120" i="70"/>
  <c r="AV120" i="70"/>
  <c r="AW120" i="70" s="1"/>
  <c r="AM120" i="70"/>
  <c r="AL120" i="70"/>
  <c r="AE120" i="70"/>
  <c r="AD120" i="70"/>
  <c r="T120" i="70"/>
  <c r="U120" i="70" s="1"/>
  <c r="L120" i="70"/>
  <c r="M120" i="70" s="1"/>
  <c r="BV119" i="70"/>
  <c r="BW119" i="70" s="1"/>
  <c r="BN119" i="70"/>
  <c r="BO119" i="70" s="1"/>
  <c r="BD119" i="70"/>
  <c r="BE119" i="70" s="1"/>
  <c r="AV119" i="70"/>
  <c r="AW119" i="70" s="1"/>
  <c r="AM119" i="70"/>
  <c r="AL119" i="70"/>
  <c r="AE119" i="70"/>
  <c r="AD119" i="70"/>
  <c r="U119" i="70"/>
  <c r="T119" i="70"/>
  <c r="L119" i="70"/>
  <c r="M119" i="70" s="1"/>
  <c r="BV118" i="70"/>
  <c r="BW118" i="70" s="1"/>
  <c r="BO118" i="70"/>
  <c r="BN118" i="70"/>
  <c r="BE118" i="70"/>
  <c r="BD118" i="70"/>
  <c r="AV118" i="70"/>
  <c r="AW118" i="70" s="1"/>
  <c r="AL118" i="70"/>
  <c r="AM118" i="70" s="1"/>
  <c r="AD118" i="70"/>
  <c r="AE118" i="70" s="1"/>
  <c r="U118" i="70"/>
  <c r="T118" i="70"/>
  <c r="L118" i="70"/>
  <c r="M118" i="70" s="1"/>
  <c r="BV117" i="70"/>
  <c r="BW117" i="70" s="1"/>
  <c r="BO117" i="70"/>
  <c r="BN117" i="70"/>
  <c r="BE117" i="70"/>
  <c r="BD117" i="70"/>
  <c r="AV117" i="70"/>
  <c r="AW117" i="70" s="1"/>
  <c r="AL117" i="70"/>
  <c r="AM117" i="70" s="1"/>
  <c r="AD117" i="70"/>
  <c r="AE117" i="70" s="1"/>
  <c r="U117" i="70"/>
  <c r="T117" i="70"/>
  <c r="M117" i="70"/>
  <c r="L117" i="70"/>
  <c r="BV116" i="70"/>
  <c r="BW116" i="70" s="1"/>
  <c r="BN116" i="70"/>
  <c r="BO116" i="70" s="1"/>
  <c r="BE116" i="70"/>
  <c r="BD116" i="70"/>
  <c r="AW116" i="70"/>
  <c r="AV116" i="70"/>
  <c r="AL116" i="70"/>
  <c r="AM116" i="70" s="1"/>
  <c r="AD116" i="70"/>
  <c r="AE116" i="70" s="1"/>
  <c r="U116" i="70"/>
  <c r="T116" i="70"/>
  <c r="L116" i="70"/>
  <c r="M116" i="70" s="1"/>
  <c r="BV115" i="70"/>
  <c r="BW115" i="70" s="1"/>
  <c r="BN115" i="70"/>
  <c r="BO115" i="70" s="1"/>
  <c r="BD115" i="70"/>
  <c r="BE115" i="70" s="1"/>
  <c r="AW115" i="70"/>
  <c r="AV115" i="70"/>
  <c r="AM115" i="70"/>
  <c r="AL115" i="70"/>
  <c r="AD115" i="70"/>
  <c r="AE115" i="70" s="1"/>
  <c r="U115" i="70"/>
  <c r="T115" i="70"/>
  <c r="M115" i="70"/>
  <c r="L115" i="70"/>
  <c r="BW114" i="70"/>
  <c r="BV114" i="70"/>
  <c r="BN114" i="70"/>
  <c r="BO114" i="70" s="1"/>
  <c r="BD114" i="70"/>
  <c r="BE114" i="70" s="1"/>
  <c r="AV114" i="70"/>
  <c r="AW114" i="70" s="1"/>
  <c r="AL114" i="70"/>
  <c r="AM114" i="70" s="1"/>
  <c r="AD114" i="70"/>
  <c r="AE114" i="70" s="1"/>
  <c r="T114" i="70"/>
  <c r="U114" i="70" s="1"/>
  <c r="L114" i="70"/>
  <c r="M114" i="70" s="1"/>
  <c r="BW113" i="70"/>
  <c r="BV113" i="70"/>
  <c r="BN113" i="70"/>
  <c r="BO113" i="70" s="1"/>
  <c r="BE113" i="70"/>
  <c r="BD113" i="70"/>
  <c r="AW113" i="70"/>
  <c r="AV113" i="70"/>
  <c r="AM113" i="70"/>
  <c r="AL113" i="70"/>
  <c r="AE113" i="70"/>
  <c r="AD113" i="70"/>
  <c r="T113" i="70"/>
  <c r="U113" i="70" s="1"/>
  <c r="L113" i="70"/>
  <c r="M113" i="70" s="1"/>
  <c r="BW112" i="70"/>
  <c r="BV112" i="70"/>
  <c r="BN112" i="70"/>
  <c r="BO112" i="70" s="1"/>
  <c r="BD112" i="70"/>
  <c r="BE112" i="70" s="1"/>
  <c r="AV112" i="70"/>
  <c r="AW112" i="70" s="1"/>
  <c r="AL112" i="70"/>
  <c r="AM112" i="70" s="1"/>
  <c r="AD112" i="70"/>
  <c r="AE112" i="70" s="1"/>
  <c r="T112" i="70"/>
  <c r="U112" i="70" s="1"/>
  <c r="M112" i="70"/>
  <c r="L112" i="70"/>
  <c r="BW111" i="70"/>
  <c r="BV111" i="70"/>
  <c r="BO111" i="70"/>
  <c r="BN111" i="70"/>
  <c r="BE111" i="70"/>
  <c r="BD111" i="70"/>
  <c r="AV111" i="70"/>
  <c r="AW111" i="70" s="1"/>
  <c r="AM111" i="70"/>
  <c r="AL111" i="70"/>
  <c r="AE111" i="70"/>
  <c r="AD111" i="70"/>
  <c r="T111" i="70"/>
  <c r="U111" i="70" s="1"/>
  <c r="L111" i="70"/>
  <c r="M111" i="70" s="1"/>
  <c r="BV110" i="70"/>
  <c r="BW110" i="70" s="1"/>
  <c r="BN110" i="70"/>
  <c r="BO110" i="70" s="1"/>
  <c r="BD110" i="70"/>
  <c r="BE110" i="70" s="1"/>
  <c r="AV110" i="70"/>
  <c r="AW110" i="70" s="1"/>
  <c r="AM110" i="70"/>
  <c r="AL110" i="70"/>
  <c r="AE110" i="70"/>
  <c r="AD110" i="70"/>
  <c r="U110" i="70"/>
  <c r="T110" i="70"/>
  <c r="L110" i="70"/>
  <c r="M110" i="70" s="1"/>
  <c r="BV109" i="70"/>
  <c r="BW109" i="70" s="1"/>
  <c r="BO109" i="70"/>
  <c r="BN109" i="70"/>
  <c r="BE109" i="70"/>
  <c r="BD109" i="70"/>
  <c r="AV109" i="70"/>
  <c r="AW109" i="70" s="1"/>
  <c r="AL109" i="70"/>
  <c r="AM109" i="70" s="1"/>
  <c r="AD109" i="70"/>
  <c r="AE109" i="70" s="1"/>
  <c r="U109" i="70"/>
  <c r="T109" i="70"/>
  <c r="L109" i="70"/>
  <c r="M109" i="70" s="1"/>
  <c r="BV108" i="70"/>
  <c r="BW108" i="70" s="1"/>
  <c r="BO108" i="70"/>
  <c r="BN108" i="70"/>
  <c r="BE108" i="70"/>
  <c r="BD108" i="70"/>
  <c r="AV108" i="70"/>
  <c r="AW108" i="70" s="1"/>
  <c r="AL108" i="70"/>
  <c r="AM108" i="70" s="1"/>
  <c r="AD108" i="70"/>
  <c r="AE108" i="70" s="1"/>
  <c r="U108" i="70"/>
  <c r="T108" i="70"/>
  <c r="M108" i="70"/>
  <c r="L108" i="70"/>
  <c r="BV107" i="70"/>
  <c r="BW107" i="70" s="1"/>
  <c r="BN107" i="70"/>
  <c r="BO107" i="70" s="1"/>
  <c r="BE107" i="70"/>
  <c r="BD107" i="70"/>
  <c r="AW107" i="70"/>
  <c r="AV107" i="70"/>
  <c r="AL107" i="70"/>
  <c r="AM107" i="70" s="1"/>
  <c r="AD107" i="70"/>
  <c r="AE107" i="70" s="1"/>
  <c r="U107" i="70"/>
  <c r="T107" i="70"/>
  <c r="L107" i="70"/>
  <c r="M107" i="70" s="1"/>
  <c r="BV106" i="70"/>
  <c r="BW106" i="70" s="1"/>
  <c r="BN106" i="70"/>
  <c r="BO106" i="70" s="1"/>
  <c r="BD106" i="70"/>
  <c r="BE106" i="70" s="1"/>
  <c r="AW106" i="70"/>
  <c r="AV106" i="70"/>
  <c r="AM106" i="70"/>
  <c r="AL106" i="70"/>
  <c r="AD106" i="70"/>
  <c r="AE106" i="70" s="1"/>
  <c r="U106" i="70"/>
  <c r="T106" i="70"/>
  <c r="M106" i="70"/>
  <c r="L106" i="70"/>
  <c r="BW105" i="70"/>
  <c r="BV105" i="70"/>
  <c r="BN105" i="70"/>
  <c r="BO105" i="70" s="1"/>
  <c r="BD105" i="70"/>
  <c r="BE105" i="70" s="1"/>
  <c r="AW105" i="70"/>
  <c r="AV105" i="70"/>
  <c r="AM105" i="70"/>
  <c r="AL105" i="70"/>
  <c r="AE105" i="70"/>
  <c r="AD105" i="70"/>
  <c r="U105" i="70"/>
  <c r="T105" i="70"/>
  <c r="L105" i="70"/>
  <c r="M105" i="70" s="1"/>
  <c r="BV104" i="70"/>
  <c r="BW104" i="70" s="1"/>
  <c r="BO104" i="70"/>
  <c r="BN104" i="70"/>
  <c r="BE104" i="70"/>
  <c r="BD104" i="70"/>
  <c r="AW104" i="70"/>
  <c r="AV104" i="70"/>
  <c r="AM104" i="70"/>
  <c r="AL104" i="70"/>
  <c r="AD104" i="70"/>
  <c r="AE104" i="70" s="1"/>
  <c r="T104" i="70"/>
  <c r="U104" i="70" s="1"/>
  <c r="M104" i="70"/>
  <c r="L104" i="70"/>
  <c r="BW103" i="70"/>
  <c r="BV103" i="70"/>
  <c r="BO103" i="70"/>
  <c r="BN103" i="70"/>
  <c r="BE103" i="70"/>
  <c r="BD103" i="70"/>
  <c r="AV103" i="70"/>
  <c r="AW103" i="70" s="1"/>
  <c r="AL103" i="70"/>
  <c r="AM103" i="70" s="1"/>
  <c r="AE103" i="70"/>
  <c r="AD103" i="70"/>
  <c r="U103" i="70"/>
  <c r="T103" i="70"/>
  <c r="M103" i="70"/>
  <c r="L103" i="70"/>
  <c r="BW102" i="70"/>
  <c r="BV102" i="70"/>
  <c r="BN102" i="70"/>
  <c r="BO102" i="70" s="1"/>
  <c r="BD102" i="70"/>
  <c r="BE102" i="70" s="1"/>
  <c r="AW102" i="70"/>
  <c r="AV102" i="70"/>
  <c r="AM102" i="70"/>
  <c r="AL102" i="70"/>
  <c r="AE102" i="70"/>
  <c r="AD102" i="70"/>
  <c r="U102" i="70"/>
  <c r="T102" i="70"/>
  <c r="L102" i="70"/>
  <c r="M102" i="70" s="1"/>
  <c r="BV101" i="70"/>
  <c r="BW101" i="70" s="1"/>
  <c r="BO101" i="70"/>
  <c r="BN101" i="70"/>
  <c r="BE101" i="70"/>
  <c r="BD101" i="70"/>
  <c r="AW101" i="70"/>
  <c r="AV101" i="70"/>
  <c r="AM101" i="70"/>
  <c r="AL101" i="70"/>
  <c r="AD101" i="70"/>
  <c r="AE101" i="70" s="1"/>
  <c r="T101" i="70"/>
  <c r="U101" i="70" s="1"/>
  <c r="M101" i="70"/>
  <c r="L101" i="70"/>
  <c r="BW100" i="70"/>
  <c r="BV100" i="70"/>
  <c r="BO100" i="70"/>
  <c r="BN100" i="70"/>
  <c r="BE100" i="70"/>
  <c r="BD100" i="70"/>
  <c r="AV100" i="70"/>
  <c r="AW100" i="70" s="1"/>
  <c r="AL100" i="70"/>
  <c r="AM100" i="70" s="1"/>
  <c r="AE100" i="70"/>
  <c r="AD100" i="70"/>
  <c r="U100" i="70"/>
  <c r="T100" i="70"/>
  <c r="M100" i="70"/>
  <c r="L100" i="70"/>
  <c r="BW99" i="70"/>
  <c r="BV99" i="70"/>
  <c r="BN99" i="70"/>
  <c r="BO99" i="70" s="1"/>
  <c r="BD99" i="70"/>
  <c r="BE99" i="70" s="1"/>
  <c r="AW99" i="70"/>
  <c r="AV99" i="70"/>
  <c r="AM99" i="70"/>
  <c r="AL99" i="70"/>
  <c r="AE99" i="70"/>
  <c r="AD99" i="70"/>
  <c r="U99" i="70"/>
  <c r="T99" i="70"/>
  <c r="L99" i="70"/>
  <c r="M99" i="70" s="1"/>
  <c r="BV98" i="70"/>
  <c r="BW98" i="70" s="1"/>
  <c r="BO98" i="70"/>
  <c r="BN98" i="70"/>
  <c r="BE98" i="70"/>
  <c r="BD98" i="70"/>
  <c r="AW98" i="70"/>
  <c r="AV98" i="70"/>
  <c r="AM98" i="70"/>
  <c r="AL98" i="70"/>
  <c r="AD98" i="70"/>
  <c r="AE98" i="70" s="1"/>
  <c r="T98" i="70"/>
  <c r="U98" i="70" s="1"/>
  <c r="M98" i="70"/>
  <c r="L98" i="70"/>
  <c r="BW97" i="70"/>
  <c r="BV97" i="70"/>
  <c r="BO97" i="70"/>
  <c r="BN97" i="70"/>
  <c r="BE97" i="70"/>
  <c r="BD97" i="70"/>
  <c r="AV97" i="70"/>
  <c r="AW97" i="70" s="1"/>
  <c r="AL97" i="70"/>
  <c r="AM97" i="70" s="1"/>
  <c r="AE97" i="70"/>
  <c r="AD97" i="70"/>
  <c r="U97" i="70"/>
  <c r="T97" i="70"/>
  <c r="M97" i="70"/>
  <c r="L97" i="70"/>
  <c r="BW96" i="70"/>
  <c r="BV96" i="70"/>
  <c r="BN96" i="70"/>
  <c r="BO96" i="70" s="1"/>
  <c r="BD96" i="70"/>
  <c r="BE96" i="70" s="1"/>
  <c r="AW96" i="70"/>
  <c r="AV96" i="70"/>
  <c r="AM96" i="70"/>
  <c r="AL96" i="70"/>
  <c r="AE96" i="70"/>
  <c r="AD96" i="70"/>
  <c r="U96" i="70"/>
  <c r="T96" i="70"/>
  <c r="L96" i="70"/>
  <c r="M96" i="70" s="1"/>
  <c r="BV95" i="70"/>
  <c r="BW95" i="70" s="1"/>
  <c r="BO95" i="70"/>
  <c r="BN95" i="70"/>
  <c r="BE95" i="70"/>
  <c r="BD95" i="70"/>
  <c r="AW95" i="70"/>
  <c r="AV95" i="70"/>
  <c r="AM95" i="70"/>
  <c r="AL95" i="70"/>
  <c r="AD95" i="70"/>
  <c r="AE95" i="70" s="1"/>
  <c r="T95" i="70"/>
  <c r="U95" i="70" s="1"/>
  <c r="M95" i="70"/>
  <c r="L95" i="70"/>
  <c r="BW94" i="70"/>
  <c r="BV94" i="70"/>
  <c r="BO94" i="70"/>
  <c r="BN94" i="70"/>
  <c r="BE94" i="70"/>
  <c r="BD94" i="70"/>
  <c r="AV94" i="70"/>
  <c r="AW94" i="70" s="1"/>
  <c r="AL94" i="70"/>
  <c r="AM94" i="70" s="1"/>
  <c r="AE94" i="70"/>
  <c r="AD94" i="70"/>
  <c r="U94" i="70"/>
  <c r="T94" i="70"/>
  <c r="M94" i="70"/>
  <c r="L94" i="70"/>
  <c r="BW93" i="70"/>
  <c r="BV93" i="70"/>
  <c r="BN93" i="70"/>
  <c r="BO93" i="70" s="1"/>
  <c r="BD93" i="70"/>
  <c r="BE93" i="70" s="1"/>
  <c r="AW93" i="70"/>
  <c r="AV93" i="70"/>
  <c r="AM93" i="70"/>
  <c r="AL93" i="70"/>
  <c r="AE93" i="70"/>
  <c r="AD93" i="70"/>
  <c r="U93" i="70"/>
  <c r="T93" i="70"/>
  <c r="L93" i="70"/>
  <c r="M93" i="70" s="1"/>
  <c r="BV92" i="70"/>
  <c r="BW92" i="70" s="1"/>
  <c r="BO92" i="70"/>
  <c r="BN92" i="70"/>
  <c r="BE92" i="70"/>
  <c r="BD92" i="70"/>
  <c r="AW92" i="70"/>
  <c r="AV92" i="70"/>
  <c r="AM92" i="70"/>
  <c r="AL92" i="70"/>
  <c r="AD92" i="70"/>
  <c r="AE92" i="70" s="1"/>
  <c r="T92" i="70"/>
  <c r="U92" i="70" s="1"/>
  <c r="M92" i="70"/>
  <c r="L92" i="70"/>
  <c r="BW91" i="70"/>
  <c r="BV91" i="70"/>
  <c r="BO91" i="70"/>
  <c r="BN91" i="70"/>
  <c r="BE91" i="70"/>
  <c r="BD91" i="70"/>
  <c r="AV91" i="70"/>
  <c r="AW91" i="70" s="1"/>
  <c r="AL91" i="70"/>
  <c r="AM91" i="70" s="1"/>
  <c r="AE91" i="70"/>
  <c r="AD91" i="70"/>
  <c r="U91" i="70"/>
  <c r="T91" i="70"/>
  <c r="M91" i="70"/>
  <c r="L91" i="70"/>
  <c r="BW90" i="70"/>
  <c r="BV90" i="70"/>
  <c r="BN90" i="70"/>
  <c r="BO90" i="70" s="1"/>
  <c r="BD90" i="70"/>
  <c r="BE90" i="70" s="1"/>
  <c r="AW90" i="70"/>
  <c r="AV90" i="70"/>
  <c r="AM90" i="70"/>
  <c r="AL90" i="70"/>
  <c r="AE90" i="70"/>
  <c r="AD90" i="70"/>
  <c r="U90" i="70"/>
  <c r="T90" i="70"/>
  <c r="L90" i="70"/>
  <c r="M90" i="70" s="1"/>
  <c r="BV89" i="70"/>
  <c r="BW89" i="70" s="1"/>
  <c r="BO89" i="70"/>
  <c r="BN89" i="70"/>
  <c r="BE89" i="70"/>
  <c r="BD89" i="70"/>
  <c r="AW89" i="70"/>
  <c r="AV89" i="70"/>
  <c r="AM89" i="70"/>
  <c r="AL89" i="70"/>
  <c r="AD89" i="70"/>
  <c r="AE89" i="70" s="1"/>
  <c r="T89" i="70"/>
  <c r="U89" i="70" s="1"/>
  <c r="M89" i="70"/>
  <c r="L89" i="70"/>
  <c r="BW88" i="70"/>
  <c r="BV88" i="70"/>
  <c r="BO88" i="70"/>
  <c r="BN88" i="70"/>
  <c r="BE88" i="70"/>
  <c r="BD88" i="70"/>
  <c r="AV88" i="70"/>
  <c r="AW88" i="70" s="1"/>
  <c r="AL88" i="70"/>
  <c r="AM88" i="70" s="1"/>
  <c r="AE88" i="70"/>
  <c r="AD88" i="70"/>
  <c r="U88" i="70"/>
  <c r="T88" i="70"/>
  <c r="M88" i="70"/>
  <c r="L88" i="70"/>
  <c r="BW87" i="70"/>
  <c r="BV87" i="70"/>
  <c r="BN87" i="70"/>
  <c r="BO87" i="70" s="1"/>
  <c r="BD87" i="70"/>
  <c r="BE87" i="70" s="1"/>
  <c r="AW87" i="70"/>
  <c r="AV87" i="70"/>
  <c r="AM87" i="70"/>
  <c r="AL87" i="70"/>
  <c r="AE87" i="70"/>
  <c r="AD87" i="70"/>
  <c r="U87" i="70"/>
  <c r="T87" i="70"/>
  <c r="L87" i="70"/>
  <c r="M87" i="70" s="1"/>
  <c r="BV86" i="70"/>
  <c r="BW86" i="70" s="1"/>
  <c r="BO86" i="70"/>
  <c r="BN86" i="70"/>
  <c r="BE86" i="70"/>
  <c r="BD86" i="70"/>
  <c r="AW86" i="70"/>
  <c r="AV86" i="70"/>
  <c r="AM86" i="70"/>
  <c r="AL86" i="70"/>
  <c r="AD86" i="70"/>
  <c r="AE86" i="70" s="1"/>
  <c r="T86" i="70"/>
  <c r="U86" i="70" s="1"/>
  <c r="M86" i="70"/>
  <c r="L86" i="70"/>
  <c r="BW85" i="70"/>
  <c r="BV85" i="70"/>
  <c r="BO85" i="70"/>
  <c r="BN85" i="70"/>
  <c r="BE85" i="70"/>
  <c r="BD85" i="70"/>
  <c r="AV85" i="70"/>
  <c r="AW85" i="70" s="1"/>
  <c r="AL85" i="70"/>
  <c r="AM85" i="70" s="1"/>
  <c r="AE85" i="70"/>
  <c r="AD85" i="70"/>
  <c r="U85" i="70"/>
  <c r="T85" i="70"/>
  <c r="M85" i="70"/>
  <c r="L85" i="70"/>
  <c r="BW84" i="70"/>
  <c r="BV84" i="70"/>
  <c r="BN84" i="70"/>
  <c r="BO84" i="70" s="1"/>
  <c r="BD84" i="70"/>
  <c r="BE84" i="70" s="1"/>
  <c r="AW84" i="70"/>
  <c r="AV84" i="70"/>
  <c r="AM84" i="70"/>
  <c r="AL84" i="70"/>
  <c r="AE84" i="70"/>
  <c r="AD84" i="70"/>
  <c r="U84" i="70"/>
  <c r="T84" i="70"/>
  <c r="L84" i="70"/>
  <c r="M84" i="70" s="1"/>
  <c r="BV83" i="70"/>
  <c r="BW83" i="70" s="1"/>
  <c r="BO83" i="70"/>
  <c r="BN83" i="70"/>
  <c r="BE83" i="70"/>
  <c r="BD83" i="70"/>
  <c r="AW83" i="70"/>
  <c r="AV83" i="70"/>
  <c r="AM83" i="70"/>
  <c r="AL83" i="70"/>
  <c r="AD83" i="70"/>
  <c r="AE83" i="70" s="1"/>
  <c r="T83" i="70"/>
  <c r="U83" i="70" s="1"/>
  <c r="M83" i="70"/>
  <c r="L83" i="70"/>
  <c r="BW82" i="70"/>
  <c r="BV82" i="70"/>
  <c r="BO82" i="70"/>
  <c r="BN82" i="70"/>
  <c r="BE82" i="70"/>
  <c r="BD82" i="70"/>
  <c r="AV82" i="70"/>
  <c r="AW82" i="70" s="1"/>
  <c r="AL82" i="70"/>
  <c r="AM82" i="70" s="1"/>
  <c r="AE82" i="70"/>
  <c r="AD82" i="70"/>
  <c r="U82" i="70"/>
  <c r="T82" i="70"/>
  <c r="M82" i="70"/>
  <c r="L82" i="70"/>
  <c r="BW81" i="70"/>
  <c r="BV81" i="70"/>
  <c r="BN81" i="70"/>
  <c r="BO81" i="70" s="1"/>
  <c r="BD81" i="70"/>
  <c r="BE81" i="70" s="1"/>
  <c r="AW81" i="70"/>
  <c r="AV81" i="70"/>
  <c r="AM81" i="70"/>
  <c r="AL81" i="70"/>
  <c r="AE81" i="70"/>
  <c r="AD81" i="70"/>
  <c r="U81" i="70"/>
  <c r="T81" i="70"/>
  <c r="L81" i="70"/>
  <c r="M81" i="70" s="1"/>
  <c r="BV80" i="70"/>
  <c r="BW80" i="70" s="1"/>
  <c r="BO80" i="70"/>
  <c r="BN80" i="70"/>
  <c r="BE80" i="70"/>
  <c r="BD80" i="70"/>
  <c r="AW80" i="70"/>
  <c r="AV80" i="70"/>
  <c r="AM80" i="70"/>
  <c r="AL80" i="70"/>
  <c r="AD80" i="70"/>
  <c r="AE80" i="70" s="1"/>
  <c r="T80" i="70"/>
  <c r="U80" i="70" s="1"/>
  <c r="M80" i="70"/>
  <c r="L80" i="70"/>
  <c r="BW79" i="70"/>
  <c r="BV79" i="70"/>
  <c r="BO79" i="70"/>
  <c r="BN79" i="70"/>
  <c r="BE79" i="70"/>
  <c r="BD79" i="70"/>
  <c r="AV79" i="70"/>
  <c r="AW79" i="70" s="1"/>
  <c r="AL79" i="70"/>
  <c r="AM79" i="70" s="1"/>
  <c r="AE79" i="70"/>
  <c r="AD79" i="70"/>
  <c r="U79" i="70"/>
  <c r="T79" i="70"/>
  <c r="M79" i="70"/>
  <c r="L79" i="70"/>
  <c r="BW78" i="70"/>
  <c r="BV78" i="70"/>
  <c r="BN78" i="70"/>
  <c r="BO78" i="70" s="1"/>
  <c r="BD78" i="70"/>
  <c r="BE78" i="70" s="1"/>
  <c r="AW78" i="70"/>
  <c r="AV78" i="70"/>
  <c r="AM78" i="70"/>
  <c r="AL78" i="70"/>
  <c r="AE78" i="70"/>
  <c r="AD78" i="70"/>
  <c r="U78" i="70"/>
  <c r="T78" i="70"/>
  <c r="L78" i="70"/>
  <c r="M78" i="70" s="1"/>
  <c r="BV77" i="70"/>
  <c r="BW77" i="70" s="1"/>
  <c r="BO77" i="70"/>
  <c r="BN77" i="70"/>
  <c r="BE77" i="70"/>
  <c r="BD77" i="70"/>
  <c r="AW77" i="70"/>
  <c r="AV77" i="70"/>
  <c r="AM77" i="70"/>
  <c r="AL77" i="70"/>
  <c r="AD77" i="70"/>
  <c r="AE77" i="70" s="1"/>
  <c r="T77" i="70"/>
  <c r="U77" i="70" s="1"/>
  <c r="M77" i="70"/>
  <c r="L77" i="70"/>
  <c r="BW76" i="70"/>
  <c r="BV76" i="70"/>
  <c r="BO76" i="70"/>
  <c r="BN76" i="70"/>
  <c r="BE76" i="70"/>
  <c r="BD76" i="70"/>
  <c r="AV76" i="70"/>
  <c r="AW76" i="70" s="1"/>
  <c r="AL76" i="70"/>
  <c r="AM76" i="70" s="1"/>
  <c r="AE76" i="70"/>
  <c r="AD76" i="70"/>
  <c r="U76" i="70"/>
  <c r="T76" i="70"/>
  <c r="M76" i="70"/>
  <c r="L76" i="70"/>
  <c r="BW75" i="70"/>
  <c r="BV75" i="70"/>
  <c r="BN75" i="70"/>
  <c r="BO75" i="70" s="1"/>
  <c r="BD75" i="70"/>
  <c r="BE75" i="70" s="1"/>
  <c r="AW75" i="70"/>
  <c r="AV75" i="70"/>
  <c r="AM75" i="70"/>
  <c r="AL75" i="70"/>
  <c r="AE75" i="70"/>
  <c r="AD75" i="70"/>
  <c r="U75" i="70"/>
  <c r="T75" i="70"/>
  <c r="L75" i="70"/>
  <c r="M75" i="70" s="1"/>
  <c r="BV74" i="70"/>
  <c r="BW74" i="70" s="1"/>
  <c r="BO74" i="70"/>
  <c r="BN74" i="70"/>
  <c r="BE74" i="70"/>
  <c r="BD74" i="70"/>
  <c r="AW74" i="70"/>
  <c r="AV74" i="70"/>
  <c r="AM74" i="70"/>
  <c r="AL74" i="70"/>
  <c r="AD74" i="70"/>
  <c r="AE74" i="70" s="1"/>
  <c r="T74" i="70"/>
  <c r="U74" i="70" s="1"/>
  <c r="M74" i="70"/>
  <c r="L74" i="70"/>
  <c r="BW73" i="70"/>
  <c r="BV73" i="70"/>
  <c r="BO73" i="70"/>
  <c r="BN73" i="70"/>
  <c r="BE73" i="70"/>
  <c r="BD73" i="70"/>
  <c r="AV73" i="70"/>
  <c r="AW73" i="70" s="1"/>
  <c r="AL73" i="70"/>
  <c r="AM73" i="70" s="1"/>
  <c r="AE73" i="70"/>
  <c r="AD73" i="70"/>
  <c r="U73" i="70"/>
  <c r="T73" i="70"/>
  <c r="M73" i="70"/>
  <c r="L73" i="70"/>
  <c r="BW72" i="70"/>
  <c r="BV72" i="70"/>
  <c r="BN72" i="70"/>
  <c r="BO72" i="70" s="1"/>
  <c r="BD72" i="70"/>
  <c r="BE72" i="70" s="1"/>
  <c r="AW72" i="70"/>
  <c r="AV72" i="70"/>
  <c r="AM72" i="70"/>
  <c r="AL72" i="70"/>
  <c r="AE72" i="70"/>
  <c r="AD72" i="70"/>
  <c r="U72" i="70"/>
  <c r="T72" i="70"/>
  <c r="L72" i="70"/>
  <c r="M72" i="70" s="1"/>
  <c r="BV71" i="70"/>
  <c r="BW71" i="70" s="1"/>
  <c r="BO71" i="70"/>
  <c r="BN71" i="70"/>
  <c r="BE71" i="70"/>
  <c r="BD71" i="70"/>
  <c r="AW71" i="70"/>
  <c r="AV71" i="70"/>
  <c r="AM71" i="70"/>
  <c r="AL71" i="70"/>
  <c r="AD71" i="70"/>
  <c r="AE71" i="70" s="1"/>
  <c r="T71" i="70"/>
  <c r="U71" i="70" s="1"/>
  <c r="M71" i="70"/>
  <c r="L71" i="70"/>
  <c r="BW70" i="70"/>
  <c r="BV70" i="70"/>
  <c r="BO70" i="70"/>
  <c r="BN70" i="70"/>
  <c r="BE70" i="70"/>
  <c r="BD70" i="70"/>
  <c r="AV70" i="70"/>
  <c r="AW70" i="70" s="1"/>
  <c r="AL70" i="70"/>
  <c r="AM70" i="70" s="1"/>
  <c r="AE70" i="70"/>
  <c r="AD70" i="70"/>
  <c r="U70" i="70"/>
  <c r="T70" i="70"/>
  <c r="M70" i="70"/>
  <c r="L70" i="70"/>
  <c r="BW69" i="70"/>
  <c r="BV69" i="70"/>
  <c r="BN69" i="70"/>
  <c r="BO69" i="70" s="1"/>
  <c r="BD69" i="70"/>
  <c r="BE69" i="70" s="1"/>
  <c r="AW69" i="70"/>
  <c r="AV69" i="70"/>
  <c r="AM69" i="70"/>
  <c r="AL69" i="70"/>
  <c r="AE69" i="70"/>
  <c r="AD69" i="70"/>
  <c r="U69" i="70"/>
  <c r="T69" i="70"/>
  <c r="L69" i="70"/>
  <c r="M69" i="70" s="1"/>
  <c r="BV68" i="70"/>
  <c r="BW68" i="70" s="1"/>
  <c r="BO68" i="70"/>
  <c r="BN68" i="70"/>
  <c r="BE68" i="70"/>
  <c r="BD68" i="70"/>
  <c r="AW68" i="70"/>
  <c r="AV68" i="70"/>
  <c r="AM68" i="70"/>
  <c r="AL68" i="70"/>
  <c r="AD68" i="70"/>
  <c r="AE68" i="70" s="1"/>
  <c r="T68" i="70"/>
  <c r="U68" i="70" s="1"/>
  <c r="M68" i="70"/>
  <c r="L68" i="70"/>
  <c r="BW67" i="70"/>
  <c r="BV67" i="70"/>
  <c r="BO67" i="70"/>
  <c r="BN67" i="70"/>
  <c r="BE67" i="70"/>
  <c r="BD67" i="70"/>
  <c r="AV67" i="70"/>
  <c r="AW67" i="70" s="1"/>
  <c r="AL67" i="70"/>
  <c r="AM67" i="70" s="1"/>
  <c r="AE67" i="70"/>
  <c r="AD67" i="70"/>
  <c r="U67" i="70"/>
  <c r="T67" i="70"/>
  <c r="M67" i="70"/>
  <c r="L67" i="70"/>
  <c r="BW66" i="70"/>
  <c r="BV66" i="70"/>
  <c r="BN66" i="70"/>
  <c r="BO66" i="70" s="1"/>
  <c r="BD66" i="70"/>
  <c r="BE66" i="70" s="1"/>
  <c r="AW66" i="70"/>
  <c r="AV66" i="70"/>
  <c r="AM66" i="70"/>
  <c r="AL66" i="70"/>
  <c r="AE66" i="70"/>
  <c r="AD66" i="70"/>
  <c r="U66" i="70"/>
  <c r="T66" i="70"/>
  <c r="L66" i="70"/>
  <c r="M66" i="70" s="1"/>
  <c r="BV65" i="70"/>
  <c r="BW65" i="70" s="1"/>
  <c r="BO65" i="70"/>
  <c r="BN65" i="70"/>
  <c r="BE65" i="70"/>
  <c r="BD65" i="70"/>
  <c r="AW65" i="70"/>
  <c r="AV65" i="70"/>
  <c r="AM65" i="70"/>
  <c r="AL65" i="70"/>
  <c r="AD65" i="70"/>
  <c r="AE65" i="70" s="1"/>
  <c r="T65" i="70"/>
  <c r="U65" i="70" s="1"/>
  <c r="M65" i="70"/>
  <c r="L65" i="70"/>
  <c r="BW64" i="70"/>
  <c r="BV64" i="70"/>
  <c r="BO64" i="70"/>
  <c r="BN64" i="70"/>
  <c r="BE64" i="70"/>
  <c r="BD64" i="70"/>
  <c r="AV64" i="70"/>
  <c r="AW64" i="70" s="1"/>
  <c r="AL64" i="70"/>
  <c r="AM64" i="70" s="1"/>
  <c r="AE64" i="70"/>
  <c r="AD64" i="70"/>
  <c r="U64" i="70"/>
  <c r="T64" i="70"/>
  <c r="M64" i="70"/>
  <c r="L64" i="70"/>
  <c r="BW63" i="70"/>
  <c r="BV63" i="70"/>
  <c r="BN63" i="70"/>
  <c r="BO63" i="70" s="1"/>
  <c r="BD63" i="70"/>
  <c r="BE63" i="70" s="1"/>
  <c r="AW63" i="70"/>
  <c r="AV63" i="70"/>
  <c r="AM63" i="70"/>
  <c r="AL63" i="70"/>
  <c r="AE63" i="70"/>
  <c r="AD63" i="70"/>
  <c r="U63" i="70"/>
  <c r="T63" i="70"/>
  <c r="L63" i="70"/>
  <c r="M63" i="70" s="1"/>
  <c r="BV62" i="70"/>
  <c r="BW62" i="70" s="1"/>
  <c r="BO62" i="70"/>
  <c r="BN62" i="70"/>
  <c r="BE62" i="70"/>
  <c r="BD62" i="70"/>
  <c r="AW62" i="70"/>
  <c r="AV62" i="70"/>
  <c r="AM62" i="70"/>
  <c r="AL62" i="70"/>
  <c r="AD62" i="70"/>
  <c r="AE62" i="70" s="1"/>
  <c r="T62" i="70"/>
  <c r="U62" i="70" s="1"/>
  <c r="M62" i="70"/>
  <c r="L62" i="70"/>
  <c r="BW61" i="70"/>
  <c r="BV61" i="70"/>
  <c r="BO61" i="70"/>
  <c r="BN61" i="70"/>
  <c r="BE61" i="70"/>
  <c r="BD61" i="70"/>
  <c r="AV61" i="70"/>
  <c r="AW61" i="70" s="1"/>
  <c r="AL61" i="70"/>
  <c r="AM61" i="70" s="1"/>
  <c r="AE61" i="70"/>
  <c r="AD61" i="70"/>
  <c r="U61" i="70"/>
  <c r="T61" i="70"/>
  <c r="M61" i="70"/>
  <c r="L61" i="70"/>
  <c r="BW60" i="70"/>
  <c r="BV60" i="70"/>
  <c r="BN60" i="70"/>
  <c r="BO60" i="70" s="1"/>
  <c r="BD60" i="70"/>
  <c r="BE60" i="70" s="1"/>
  <c r="AW60" i="70"/>
  <c r="AV60" i="70"/>
  <c r="AM60" i="70"/>
  <c r="AL60" i="70"/>
  <c r="AE60" i="70"/>
  <c r="AD60" i="70"/>
  <c r="U60" i="70"/>
  <c r="T60" i="70"/>
  <c r="L60" i="70"/>
  <c r="M60" i="70" s="1"/>
  <c r="BV59" i="70"/>
  <c r="BW59" i="70" s="1"/>
  <c r="BO59" i="70"/>
  <c r="BN59" i="70"/>
  <c r="BE59" i="70"/>
  <c r="BD59" i="70"/>
  <c r="AW59" i="70"/>
  <c r="AV59" i="70"/>
  <c r="AM59" i="70"/>
  <c r="AL59" i="70"/>
  <c r="AD59" i="70"/>
  <c r="AE59" i="70" s="1"/>
  <c r="T59" i="70"/>
  <c r="U59" i="70" s="1"/>
  <c r="M59" i="70"/>
  <c r="L59" i="70"/>
  <c r="BW58" i="70"/>
  <c r="BV58" i="70"/>
  <c r="BO58" i="70"/>
  <c r="BN58" i="70"/>
  <c r="BE58" i="70"/>
  <c r="BD58" i="70"/>
  <c r="AV58" i="70"/>
  <c r="AW58" i="70" s="1"/>
  <c r="AL58" i="70"/>
  <c r="AM58" i="70" s="1"/>
  <c r="AE58" i="70"/>
  <c r="AD58" i="70"/>
  <c r="U58" i="70"/>
  <c r="T58" i="70"/>
  <c r="M58" i="70"/>
  <c r="L58" i="70"/>
  <c r="BW57" i="70"/>
  <c r="BV57" i="70"/>
  <c r="BN57" i="70"/>
  <c r="BO57" i="70" s="1"/>
  <c r="BD57" i="70"/>
  <c r="BE57" i="70" s="1"/>
  <c r="AW57" i="70"/>
  <c r="AV57" i="70"/>
  <c r="AM57" i="70"/>
  <c r="AL57" i="70"/>
  <c r="AE57" i="70"/>
  <c r="AD57" i="70"/>
  <c r="U57" i="70"/>
  <c r="T57" i="70"/>
  <c r="L57" i="70"/>
  <c r="M57" i="70" s="1"/>
  <c r="BV56" i="70"/>
  <c r="BW56" i="70" s="1"/>
  <c r="BO56" i="70"/>
  <c r="BN56" i="70"/>
  <c r="BE56" i="70"/>
  <c r="BD56" i="70"/>
  <c r="AW56" i="70"/>
  <c r="AV56" i="70"/>
  <c r="AM56" i="70"/>
  <c r="AL56" i="70"/>
  <c r="AD56" i="70"/>
  <c r="AE56" i="70" s="1"/>
  <c r="T56" i="70"/>
  <c r="U56" i="70" s="1"/>
  <c r="M56" i="70"/>
  <c r="L56" i="70"/>
  <c r="BW55" i="70"/>
  <c r="BV55" i="70"/>
  <c r="BO55" i="70"/>
  <c r="BN55" i="70"/>
  <c r="BE55" i="70"/>
  <c r="BD55" i="70"/>
  <c r="AV55" i="70"/>
  <c r="AW55" i="70" s="1"/>
  <c r="AL55" i="70"/>
  <c r="AM55" i="70" s="1"/>
  <c r="AE55" i="70"/>
  <c r="AD55" i="70"/>
  <c r="U55" i="70"/>
  <c r="T55" i="70"/>
  <c r="M55" i="70"/>
  <c r="L55" i="70"/>
  <c r="BW54" i="70"/>
  <c r="BV54" i="70"/>
  <c r="BN54" i="70"/>
  <c r="BO54" i="70" s="1"/>
  <c r="BD54" i="70"/>
  <c r="BE54" i="70" s="1"/>
  <c r="AW54" i="70"/>
  <c r="AV54" i="70"/>
  <c r="AM54" i="70"/>
  <c r="AL54" i="70"/>
  <c r="AE54" i="70"/>
  <c r="AD54" i="70"/>
  <c r="U54" i="70"/>
  <c r="T54" i="70"/>
  <c r="L54" i="70"/>
  <c r="M54" i="70" s="1"/>
  <c r="BV53" i="70"/>
  <c r="BW53" i="70" s="1"/>
  <c r="BO53" i="70"/>
  <c r="BN53" i="70"/>
  <c r="BE53" i="70"/>
  <c r="BD53" i="70"/>
  <c r="AW53" i="70"/>
  <c r="AV53" i="70"/>
  <c r="AM53" i="70"/>
  <c r="AL53" i="70"/>
  <c r="AD53" i="70"/>
  <c r="AE53" i="70" s="1"/>
  <c r="T53" i="70"/>
  <c r="U53" i="70" s="1"/>
  <c r="M53" i="70"/>
  <c r="L53" i="70"/>
  <c r="BW52" i="70"/>
  <c r="BV52" i="70"/>
  <c r="BO52" i="70"/>
  <c r="BN52" i="70"/>
  <c r="BE52" i="70"/>
  <c r="BD52" i="70"/>
  <c r="AV52" i="70"/>
  <c r="AW52" i="70" s="1"/>
  <c r="AL52" i="70"/>
  <c r="AM52" i="70" s="1"/>
  <c r="AE52" i="70"/>
  <c r="AD52" i="70"/>
  <c r="U52" i="70"/>
  <c r="T52" i="70"/>
  <c r="M52" i="70"/>
  <c r="L52" i="70"/>
  <c r="BW51" i="70"/>
  <c r="BV51" i="70"/>
  <c r="BN51" i="70"/>
  <c r="BO51" i="70" s="1"/>
  <c r="BD51" i="70"/>
  <c r="BE51" i="70" s="1"/>
  <c r="AW51" i="70"/>
  <c r="AV51" i="70"/>
  <c r="AM51" i="70"/>
  <c r="AL51" i="70"/>
  <c r="AE51" i="70"/>
  <c r="AD51" i="70"/>
  <c r="U51" i="70"/>
  <c r="T51" i="70"/>
  <c r="L51" i="70"/>
  <c r="M51" i="70" s="1"/>
  <c r="BV50" i="70"/>
  <c r="BW50" i="70" s="1"/>
  <c r="BO50" i="70"/>
  <c r="BN50" i="70"/>
  <c r="BE50" i="70"/>
  <c r="BD50" i="70"/>
  <c r="AW50" i="70"/>
  <c r="AV50" i="70"/>
  <c r="AM50" i="70"/>
  <c r="AL50" i="70"/>
  <c r="AD50" i="70"/>
  <c r="AE50" i="70" s="1"/>
  <c r="T50" i="70"/>
  <c r="U50" i="70" s="1"/>
  <c r="M50" i="70"/>
  <c r="L50" i="70"/>
  <c r="BW49" i="70"/>
  <c r="BV49" i="70"/>
  <c r="BO49" i="70"/>
  <c r="BN49" i="70"/>
  <c r="BE49" i="70"/>
  <c r="BD49" i="70"/>
  <c r="AV49" i="70"/>
  <c r="AW49" i="70" s="1"/>
  <c r="AL49" i="70"/>
  <c r="AM49" i="70" s="1"/>
  <c r="AE49" i="70"/>
  <c r="AD49" i="70"/>
  <c r="U49" i="70"/>
  <c r="T49" i="70"/>
  <c r="M49" i="70"/>
  <c r="L49" i="70"/>
  <c r="BW48" i="70"/>
  <c r="BV48" i="70"/>
  <c r="BN48" i="70"/>
  <c r="BO48" i="70" s="1"/>
  <c r="BD48" i="70"/>
  <c r="BE48" i="70" s="1"/>
  <c r="AW48" i="70"/>
  <c r="AV48" i="70"/>
  <c r="AM48" i="70"/>
  <c r="AL48" i="70"/>
  <c r="AE48" i="70"/>
  <c r="AD48" i="70"/>
  <c r="U48" i="70"/>
  <c r="T48" i="70"/>
  <c r="L48" i="70"/>
  <c r="M48" i="70" s="1"/>
  <c r="BV47" i="70"/>
  <c r="BW47" i="70" s="1"/>
  <c r="BO47" i="70"/>
  <c r="BN47" i="70"/>
  <c r="BE47" i="70"/>
  <c r="BD47" i="70"/>
  <c r="AW47" i="70"/>
  <c r="AV47" i="70"/>
  <c r="AM47" i="70"/>
  <c r="AL47" i="70"/>
  <c r="AD47" i="70"/>
  <c r="AE47" i="70" s="1"/>
  <c r="T47" i="70"/>
  <c r="U47" i="70" s="1"/>
  <c r="M47" i="70"/>
  <c r="L47" i="70"/>
  <c r="BW46" i="70"/>
  <c r="BV46" i="70"/>
  <c r="BO46" i="70"/>
  <c r="BN46" i="70"/>
  <c r="BE46" i="70"/>
  <c r="BD46" i="70"/>
  <c r="AV46" i="70"/>
  <c r="AW46" i="70" s="1"/>
  <c r="AL46" i="70"/>
  <c r="AM46" i="70" s="1"/>
  <c r="AE46" i="70"/>
  <c r="AD46" i="70"/>
  <c r="U46" i="70"/>
  <c r="T46" i="70"/>
  <c r="M46" i="70"/>
  <c r="L46" i="70"/>
  <c r="BW45" i="70"/>
  <c r="BV45" i="70"/>
  <c r="BN45" i="70"/>
  <c r="BO45" i="70" s="1"/>
  <c r="BD45" i="70"/>
  <c r="BE45" i="70" s="1"/>
  <c r="AW45" i="70"/>
  <c r="AV45" i="70"/>
  <c r="AM45" i="70"/>
  <c r="AL45" i="70"/>
  <c r="AE45" i="70"/>
  <c r="AD45" i="70"/>
  <c r="U45" i="70"/>
  <c r="T45" i="70"/>
  <c r="L45" i="70"/>
  <c r="M45" i="70" s="1"/>
  <c r="BV44" i="70"/>
  <c r="BW44" i="70" s="1"/>
  <c r="BO44" i="70"/>
  <c r="BN44" i="70"/>
  <c r="BE44" i="70"/>
  <c r="BD44" i="70"/>
  <c r="AW44" i="70"/>
  <c r="AV44" i="70"/>
  <c r="AM44" i="70"/>
  <c r="AL44" i="70"/>
  <c r="AD44" i="70"/>
  <c r="AE44" i="70" s="1"/>
  <c r="T44" i="70"/>
  <c r="U44" i="70" s="1"/>
  <c r="M44" i="70"/>
  <c r="L44" i="70"/>
  <c r="BW43" i="70"/>
  <c r="BV43" i="70"/>
  <c r="BO43" i="70"/>
  <c r="BN43" i="70"/>
  <c r="BE43" i="70"/>
  <c r="BD43" i="70"/>
  <c r="AV43" i="70"/>
  <c r="AW43" i="70" s="1"/>
  <c r="AL43" i="70"/>
  <c r="AM43" i="70" s="1"/>
  <c r="AE43" i="70"/>
  <c r="AD43" i="70"/>
  <c r="U43" i="70"/>
  <c r="T43" i="70"/>
  <c r="M43" i="70"/>
  <c r="L43" i="70"/>
  <c r="BW42" i="70"/>
  <c r="BV42" i="70"/>
  <c r="BN42" i="70"/>
  <c r="BO42" i="70" s="1"/>
  <c r="BD42" i="70"/>
  <c r="BE42" i="70" s="1"/>
  <c r="AW42" i="70"/>
  <c r="AV42" i="70"/>
  <c r="AM42" i="70"/>
  <c r="AL42" i="70"/>
  <c r="AE42" i="70"/>
  <c r="AD42" i="70"/>
  <c r="U42" i="70"/>
  <c r="T42" i="70"/>
  <c r="L42" i="70"/>
  <c r="M42" i="70" s="1"/>
  <c r="BV41" i="70"/>
  <c r="BW41" i="70" s="1"/>
  <c r="BO41" i="70"/>
  <c r="BN41" i="70"/>
  <c r="BE41" i="70"/>
  <c r="BD41" i="70"/>
  <c r="AW41" i="70"/>
  <c r="AV41" i="70"/>
  <c r="AM41" i="70"/>
  <c r="AL41" i="70"/>
  <c r="AD41" i="70"/>
  <c r="AE41" i="70" s="1"/>
  <c r="T41" i="70"/>
  <c r="U41" i="70" s="1"/>
  <c r="M41" i="70"/>
  <c r="L41" i="70"/>
  <c r="BW40" i="70"/>
  <c r="BV40" i="70"/>
  <c r="BO40" i="70"/>
  <c r="BN40" i="70"/>
  <c r="BE40" i="70"/>
  <c r="BD40" i="70"/>
  <c r="AV40" i="70"/>
  <c r="AW40" i="70" s="1"/>
  <c r="AL40" i="70"/>
  <c r="AM40" i="70" s="1"/>
  <c r="AE40" i="70"/>
  <c r="AD40" i="70"/>
  <c r="U40" i="70"/>
  <c r="T40" i="70"/>
  <c r="M40" i="70"/>
  <c r="L40" i="70"/>
  <c r="BW39" i="70"/>
  <c r="BV39" i="70"/>
  <c r="BN39" i="70"/>
  <c r="BO39" i="70" s="1"/>
  <c r="BD39" i="70"/>
  <c r="BE39" i="70" s="1"/>
  <c r="AW39" i="70"/>
  <c r="AV39" i="70"/>
  <c r="AM39" i="70"/>
  <c r="AL39" i="70"/>
  <c r="AE39" i="70"/>
  <c r="AD39" i="70"/>
  <c r="U39" i="70"/>
  <c r="T39" i="70"/>
  <c r="L39" i="70"/>
  <c r="M39" i="70" s="1"/>
  <c r="BV38" i="70"/>
  <c r="BW38" i="70" s="1"/>
  <c r="BO38" i="70"/>
  <c r="BN38" i="70"/>
  <c r="BE38" i="70"/>
  <c r="BD38" i="70"/>
  <c r="AW38" i="70"/>
  <c r="AV38" i="70"/>
  <c r="AM38" i="70"/>
  <c r="AL38" i="70"/>
  <c r="AD38" i="70"/>
  <c r="AE38" i="70" s="1"/>
  <c r="T38" i="70"/>
  <c r="U38" i="70" s="1"/>
  <c r="M38" i="70"/>
  <c r="L38" i="70"/>
  <c r="BW37" i="70"/>
  <c r="BV37" i="70"/>
  <c r="BO37" i="70"/>
  <c r="BN37" i="70"/>
  <c r="BE37" i="70"/>
  <c r="BD37" i="70"/>
  <c r="AV37" i="70"/>
  <c r="AW37" i="70" s="1"/>
  <c r="AL37" i="70"/>
  <c r="AM37" i="70" s="1"/>
  <c r="AE37" i="70"/>
  <c r="AD37" i="70"/>
  <c r="U37" i="70"/>
  <c r="T37" i="70"/>
  <c r="M37" i="70"/>
  <c r="L37" i="70"/>
  <c r="BW36" i="70"/>
  <c r="BV36" i="70"/>
  <c r="BN36" i="70"/>
  <c r="BO36" i="70" s="1"/>
  <c r="BD36" i="70"/>
  <c r="BE36" i="70" s="1"/>
  <c r="AW36" i="70"/>
  <c r="AV36" i="70"/>
  <c r="AM36" i="70"/>
  <c r="AL36" i="70"/>
  <c r="AE36" i="70"/>
  <c r="AD36" i="70"/>
  <c r="U36" i="70"/>
  <c r="T36" i="70"/>
  <c r="L36" i="70"/>
  <c r="M36" i="70" s="1"/>
  <c r="BV35" i="70"/>
  <c r="BW35" i="70" s="1"/>
  <c r="BO35" i="70"/>
  <c r="BN35" i="70"/>
  <c r="BE35" i="70"/>
  <c r="BD35" i="70"/>
  <c r="AW35" i="70"/>
  <c r="AV35" i="70"/>
  <c r="AM35" i="70"/>
  <c r="AL35" i="70"/>
  <c r="AD35" i="70"/>
  <c r="AE35" i="70" s="1"/>
  <c r="T35" i="70"/>
  <c r="U35" i="70" s="1"/>
  <c r="M35" i="70"/>
  <c r="L35" i="70"/>
  <c r="BW34" i="70"/>
  <c r="BV34" i="70"/>
  <c r="BO34" i="70"/>
  <c r="BN34" i="70"/>
  <c r="BE34" i="70"/>
  <c r="BD34" i="70"/>
  <c r="AV34" i="70"/>
  <c r="AW34" i="70" s="1"/>
  <c r="AL34" i="70"/>
  <c r="AM34" i="70" s="1"/>
  <c r="AE34" i="70"/>
  <c r="AD34" i="70"/>
  <c r="U34" i="70"/>
  <c r="T34" i="70"/>
  <c r="M34" i="70"/>
  <c r="L34" i="70"/>
  <c r="BW33" i="70"/>
  <c r="BV33" i="70"/>
  <c r="BN33" i="70"/>
  <c r="BO33" i="70" s="1"/>
  <c r="BD33" i="70"/>
  <c r="BE33" i="70" s="1"/>
  <c r="AW33" i="70"/>
  <c r="AV33" i="70"/>
  <c r="AM33" i="70"/>
  <c r="AL33" i="70"/>
  <c r="AE33" i="70"/>
  <c r="AD33" i="70"/>
  <c r="U33" i="70"/>
  <c r="T33" i="70"/>
  <c r="L33" i="70"/>
  <c r="M33" i="70" s="1"/>
  <c r="BV32" i="70"/>
  <c r="BW32" i="70" s="1"/>
  <c r="BO32" i="70"/>
  <c r="BN32" i="70"/>
  <c r="BE32" i="70"/>
  <c r="BD32" i="70"/>
  <c r="AW32" i="70"/>
  <c r="AV32" i="70"/>
  <c r="AM32" i="70"/>
  <c r="AL32" i="70"/>
  <c r="AD32" i="70"/>
  <c r="AE32" i="70" s="1"/>
  <c r="T32" i="70"/>
  <c r="U32" i="70" s="1"/>
  <c r="M32" i="70"/>
  <c r="L32" i="70"/>
  <c r="BW31" i="70"/>
  <c r="BV31" i="70"/>
  <c r="BO31" i="70"/>
  <c r="BN31" i="70"/>
  <c r="BE31" i="70"/>
  <c r="BD31" i="70"/>
  <c r="AV31" i="70"/>
  <c r="AW31" i="70" s="1"/>
  <c r="AL31" i="70"/>
  <c r="AM31" i="70" s="1"/>
  <c r="AE31" i="70"/>
  <c r="AD31" i="70"/>
  <c r="U31" i="70"/>
  <c r="T31" i="70"/>
  <c r="M31" i="70"/>
  <c r="L31" i="70"/>
  <c r="BW30" i="70"/>
  <c r="BV30" i="70"/>
  <c r="BN30" i="70"/>
  <c r="BO30" i="70" s="1"/>
  <c r="BD30" i="70"/>
  <c r="AW30" i="70"/>
  <c r="AV30" i="70"/>
  <c r="AM30" i="70"/>
  <c r="AL30" i="70"/>
  <c r="AE30" i="70"/>
  <c r="AD30" i="70"/>
  <c r="U30" i="70"/>
  <c r="T30" i="70"/>
  <c r="L30" i="70"/>
  <c r="M30" i="70" s="1"/>
  <c r="BV29" i="70"/>
  <c r="BO29" i="70"/>
  <c r="BN29" i="70"/>
  <c r="BE29" i="70"/>
  <c r="BD29" i="70"/>
  <c r="AW29" i="70"/>
  <c r="AV29" i="70"/>
  <c r="AM29" i="70"/>
  <c r="AL29" i="70"/>
  <c r="AD29" i="70"/>
  <c r="AE29" i="70" s="1"/>
  <c r="T29" i="70"/>
  <c r="U29" i="70" s="1"/>
  <c r="M29" i="70"/>
  <c r="L29" i="70"/>
  <c r="BW28" i="70"/>
  <c r="BV28" i="70"/>
  <c r="BO28" i="70"/>
  <c r="BN28" i="70"/>
  <c r="BE28" i="70"/>
  <c r="BD28" i="70"/>
  <c r="AV28" i="70"/>
  <c r="AW28" i="70" s="1"/>
  <c r="AL28" i="70"/>
  <c r="AM28" i="70" s="1"/>
  <c r="AE28" i="70"/>
  <c r="AD28" i="70"/>
  <c r="U28" i="70"/>
  <c r="T28" i="70"/>
  <c r="M28" i="70"/>
  <c r="L28" i="70"/>
  <c r="BW27" i="70"/>
  <c r="BV27" i="70"/>
  <c r="BN27" i="70"/>
  <c r="BO27" i="70" s="1"/>
  <c r="BD27" i="70"/>
  <c r="BE27" i="70" s="1"/>
  <c r="AW27" i="70"/>
  <c r="AV27" i="70"/>
  <c r="AM27" i="70"/>
  <c r="AL27" i="70"/>
  <c r="AE27" i="70"/>
  <c r="AD27" i="70"/>
  <c r="U27" i="70"/>
  <c r="T27" i="70"/>
  <c r="L27" i="70"/>
  <c r="M27" i="70" s="1"/>
  <c r="BV26" i="70"/>
  <c r="BW26" i="70" s="1"/>
  <c r="BO26" i="70"/>
  <c r="BN26" i="70"/>
  <c r="BE26" i="70"/>
  <c r="BD26" i="70"/>
  <c r="AW26" i="70"/>
  <c r="AV26" i="70"/>
  <c r="AM26" i="70"/>
  <c r="AL26" i="70"/>
  <c r="AD26" i="70"/>
  <c r="AE26" i="70" s="1"/>
  <c r="T26" i="70"/>
  <c r="U26" i="70" s="1"/>
  <c r="M26" i="70"/>
  <c r="L26" i="70"/>
  <c r="BW25" i="70"/>
  <c r="BV25" i="70"/>
  <c r="BO25" i="70"/>
  <c r="BN25" i="70"/>
  <c r="BE25" i="70"/>
  <c r="BD25" i="70"/>
  <c r="AV25" i="70"/>
  <c r="AW25" i="70" s="1"/>
  <c r="AL25" i="70"/>
  <c r="AM25" i="70" s="1"/>
  <c r="AE25" i="70"/>
  <c r="AD25" i="70"/>
  <c r="U25" i="70"/>
  <c r="T25" i="70"/>
  <c r="M25" i="70"/>
  <c r="L25" i="70"/>
  <c r="BV24" i="70"/>
  <c r="BW24" i="70" s="1"/>
  <c r="BO24" i="70"/>
  <c r="BN24" i="70"/>
  <c r="BE24" i="70"/>
  <c r="BD24" i="70"/>
  <c r="AV24" i="70"/>
  <c r="AW24" i="70" s="1"/>
  <c r="AL24" i="70"/>
  <c r="AM24" i="70" s="1"/>
  <c r="AD24" i="70"/>
  <c r="AE24" i="70" s="1"/>
  <c r="T24" i="70"/>
  <c r="U24" i="70" s="1"/>
  <c r="M24" i="70"/>
  <c r="L24" i="70"/>
  <c r="BW23" i="70"/>
  <c r="BV23" i="70"/>
  <c r="BN23" i="70"/>
  <c r="BO23" i="70" s="1"/>
  <c r="BD23" i="70"/>
  <c r="BE23" i="70" s="1"/>
  <c r="AV23" i="70"/>
  <c r="AS4" i="70" s="1"/>
  <c r="AU4" i="70" s="1"/>
  <c r="AL23" i="70"/>
  <c r="AM23" i="70" s="1"/>
  <c r="AE23" i="70"/>
  <c r="AD23" i="70"/>
  <c r="U23" i="70"/>
  <c r="T23" i="70"/>
  <c r="L23" i="70"/>
  <c r="M23" i="70" s="1"/>
  <c r="BW22" i="70"/>
  <c r="BV22" i="70"/>
  <c r="BO22" i="70"/>
  <c r="BN22" i="70"/>
  <c r="BD22" i="70"/>
  <c r="BE22" i="70" s="1"/>
  <c r="AV22" i="70"/>
  <c r="AW22" i="70" s="1"/>
  <c r="AM22" i="70"/>
  <c r="AL22" i="70"/>
  <c r="AE22" i="70"/>
  <c r="AD22" i="70"/>
  <c r="U22" i="70"/>
  <c r="T22" i="70"/>
  <c r="M22" i="70"/>
  <c r="L22" i="70"/>
  <c r="BW21" i="70"/>
  <c r="BV21" i="70"/>
  <c r="BO21" i="70"/>
  <c r="BN21" i="70"/>
  <c r="BE21" i="70"/>
  <c r="BD21" i="70"/>
  <c r="AW21" i="70"/>
  <c r="AV21" i="70"/>
  <c r="AL21" i="70"/>
  <c r="AM21" i="70" s="1"/>
  <c r="AD21" i="70"/>
  <c r="AE21" i="70" s="1"/>
  <c r="U21" i="70"/>
  <c r="T21" i="70"/>
  <c r="M21" i="70"/>
  <c r="L21" i="70"/>
  <c r="BW20" i="70"/>
  <c r="BV20" i="70"/>
  <c r="BO20" i="70"/>
  <c r="BN20" i="70"/>
  <c r="BD20" i="70"/>
  <c r="BE20" i="70" s="1"/>
  <c r="AV20" i="70"/>
  <c r="AW20" i="70" s="1"/>
  <c r="AL20" i="70"/>
  <c r="AM20" i="70" s="1"/>
  <c r="AD20" i="70"/>
  <c r="AE20" i="70" s="1"/>
  <c r="U20" i="70"/>
  <c r="T20" i="70"/>
  <c r="M20" i="70"/>
  <c r="L20" i="70"/>
  <c r="BV19" i="70"/>
  <c r="BW19" i="70" s="1"/>
  <c r="BN19" i="70"/>
  <c r="BO19" i="70" s="1"/>
  <c r="BE19" i="70"/>
  <c r="BD19" i="70"/>
  <c r="AW19" i="70"/>
  <c r="AV19" i="70"/>
  <c r="AL19" i="70"/>
  <c r="AM19" i="70" s="1"/>
  <c r="AD19" i="70"/>
  <c r="AE19" i="70" s="1"/>
  <c r="T19" i="70"/>
  <c r="U19" i="70" s="1"/>
  <c r="L19" i="70"/>
  <c r="M19" i="70" s="1"/>
  <c r="BW18" i="70"/>
  <c r="BV18" i="70"/>
  <c r="BO18" i="70"/>
  <c r="BN18" i="70"/>
  <c r="BE18" i="70"/>
  <c r="BD18" i="70"/>
  <c r="AV18" i="70"/>
  <c r="AW18" i="70" s="1"/>
  <c r="AL18" i="70"/>
  <c r="AM18" i="70" s="1"/>
  <c r="AE18" i="70"/>
  <c r="AD18" i="70"/>
  <c r="U18" i="70"/>
  <c r="T18" i="70"/>
  <c r="M18" i="70"/>
  <c r="L18" i="70"/>
  <c r="BV17" i="70"/>
  <c r="BW17" i="70" s="1"/>
  <c r="BO17" i="70"/>
  <c r="BN17" i="70"/>
  <c r="BE17" i="70"/>
  <c r="BD17" i="70"/>
  <c r="AW17" i="70"/>
  <c r="AV17" i="70"/>
  <c r="AM17" i="70"/>
  <c r="AL17" i="70"/>
  <c r="AD17" i="70"/>
  <c r="AE17" i="70" s="1"/>
  <c r="T17" i="70"/>
  <c r="U17" i="70" s="1"/>
  <c r="M17" i="70"/>
  <c r="L17" i="70"/>
  <c r="BV16" i="70"/>
  <c r="BW16" i="70" s="1"/>
  <c r="BO16" i="70"/>
  <c r="BN16" i="70"/>
  <c r="BE16" i="70"/>
  <c r="BD16" i="70"/>
  <c r="AV16" i="70"/>
  <c r="AW16" i="70" s="1"/>
  <c r="AL16" i="70"/>
  <c r="AM16" i="70" s="1"/>
  <c r="AD16" i="70"/>
  <c r="AE16" i="70" s="1"/>
  <c r="T16" i="70"/>
  <c r="U16" i="70" s="1"/>
  <c r="M16" i="70"/>
  <c r="L16" i="70"/>
  <c r="BV15" i="70"/>
  <c r="BW15" i="70" s="1"/>
  <c r="BN15" i="70"/>
  <c r="BO15" i="70" s="1"/>
  <c r="BD15" i="70"/>
  <c r="BE15" i="70" s="1"/>
  <c r="AW15" i="70"/>
  <c r="AV15" i="70"/>
  <c r="AM15" i="70"/>
  <c r="AL15" i="70"/>
  <c r="AD15" i="70"/>
  <c r="AE15" i="70" s="1"/>
  <c r="T15" i="70"/>
  <c r="U15" i="70" s="1"/>
  <c r="L15" i="70"/>
  <c r="M15" i="70" s="1"/>
  <c r="BW14" i="70"/>
  <c r="BV14" i="70"/>
  <c r="BO14" i="70"/>
  <c r="BN14" i="70"/>
  <c r="BE14" i="70"/>
  <c r="BD14" i="70"/>
  <c r="AW14" i="70"/>
  <c r="AV14" i="70"/>
  <c r="AL14" i="70"/>
  <c r="AM14" i="70" s="1"/>
  <c r="AD14" i="70"/>
  <c r="AE14" i="70" s="1"/>
  <c r="U14" i="70"/>
  <c r="T14" i="70"/>
  <c r="M14" i="70"/>
  <c r="L14" i="70"/>
  <c r="BV13" i="70"/>
  <c r="BW13" i="70" s="1"/>
  <c r="BN13" i="70"/>
  <c r="BO13" i="70" s="1"/>
  <c r="BE13" i="70"/>
  <c r="BD13" i="70"/>
  <c r="AW13" i="70"/>
  <c r="AV13" i="70"/>
  <c r="AM13" i="70"/>
  <c r="AL13" i="70"/>
  <c r="AE13" i="70"/>
  <c r="AD13" i="70"/>
  <c r="T13" i="70"/>
  <c r="U13" i="70" s="1"/>
  <c r="L13" i="70"/>
  <c r="M13" i="70" s="1"/>
  <c r="BV12" i="70"/>
  <c r="BW12" i="70" s="1"/>
  <c r="BN12" i="70"/>
  <c r="BO12" i="70" s="1"/>
  <c r="BE12" i="70"/>
  <c r="BD12" i="70"/>
  <c r="AW12" i="70"/>
  <c r="AV12" i="70"/>
  <c r="AL12" i="70"/>
  <c r="AM12" i="70" s="1"/>
  <c r="AD12" i="70"/>
  <c r="AE12" i="70" s="1"/>
  <c r="T12" i="70"/>
  <c r="L12" i="70"/>
  <c r="M12" i="70" s="1"/>
  <c r="FG11" i="70"/>
  <c r="FH11" i="70" s="1"/>
  <c r="FH9" i="70" s="1"/>
  <c r="EY11" i="70"/>
  <c r="EZ11" i="70" s="1"/>
  <c r="EZ9" i="70" s="1"/>
  <c r="EP11" i="70"/>
  <c r="EQ11" i="70" s="1"/>
  <c r="EQ9" i="70" s="1"/>
  <c r="EH11" i="70"/>
  <c r="EI11" i="70" s="1"/>
  <c r="EI9" i="70" s="1"/>
  <c r="DY11" i="70"/>
  <c r="DY9" i="70" s="1"/>
  <c r="DX11" i="70"/>
  <c r="DQ11" i="70"/>
  <c r="DQ9" i="70" s="1"/>
  <c r="DP11" i="70"/>
  <c r="DM4" i="70" s="1"/>
  <c r="DO4" i="70" s="1"/>
  <c r="DF11" i="70"/>
  <c r="DG11" i="70" s="1"/>
  <c r="DG9" i="70" s="1"/>
  <c r="DG5" i="70" s="1"/>
  <c r="CX11" i="70"/>
  <c r="CY11" i="70" s="1"/>
  <c r="CN11" i="70"/>
  <c r="CO11" i="70" s="1"/>
  <c r="CO9" i="70" s="1"/>
  <c r="CO7" i="70" s="1"/>
  <c r="CF11" i="70"/>
  <c r="CG11" i="70" s="1"/>
  <c r="CG9" i="70" s="1"/>
  <c r="BW11" i="70"/>
  <c r="BV11" i="70"/>
  <c r="BO11" i="70"/>
  <c r="BN11" i="70"/>
  <c r="BD11" i="70"/>
  <c r="BE11" i="70" s="1"/>
  <c r="AV11" i="70"/>
  <c r="AW11" i="70" s="1"/>
  <c r="AL11" i="70"/>
  <c r="AK6" i="70" s="1"/>
  <c r="AD11" i="70"/>
  <c r="AE11" i="70" s="1"/>
  <c r="U11" i="70"/>
  <c r="T11" i="70"/>
  <c r="M11" i="70"/>
  <c r="L11" i="70"/>
  <c r="CY9" i="70"/>
  <c r="FG7" i="70"/>
  <c r="FF7" i="70" s="1"/>
  <c r="EY7" i="70"/>
  <c r="EX7" i="70"/>
  <c r="EP7" i="70"/>
  <c r="EO7" i="70"/>
  <c r="EP9" i="70" s="1"/>
  <c r="EH7" i="70"/>
  <c r="EG7" i="70"/>
  <c r="DX7" i="70"/>
  <c r="DW7" i="70" s="1"/>
  <c r="DP7" i="70"/>
  <c r="DO7" i="70"/>
  <c r="DF7" i="70"/>
  <c r="DE7" i="70"/>
  <c r="CX7" i="70"/>
  <c r="CW7" i="70"/>
  <c r="CN7" i="70"/>
  <c r="CM7" i="70" s="1"/>
  <c r="CF7" i="70"/>
  <c r="CE7" i="70"/>
  <c r="BV7" i="70"/>
  <c r="BN7" i="70"/>
  <c r="BM7" i="70"/>
  <c r="AV7" i="70"/>
  <c r="AU7" i="70"/>
  <c r="AL7" i="70"/>
  <c r="AK7" i="70"/>
  <c r="AG2" i="70" s="1"/>
  <c r="AD7" i="70"/>
  <c r="AC7" i="70"/>
  <c r="T7" i="70"/>
  <c r="L7" i="70"/>
  <c r="FG6" i="70"/>
  <c r="EY6" i="70"/>
  <c r="EX6" i="70" s="1"/>
  <c r="EY9" i="70" s="1"/>
  <c r="EP6" i="70"/>
  <c r="EO6" i="70"/>
  <c r="EH6" i="70"/>
  <c r="DX6" i="70"/>
  <c r="DP6" i="70"/>
  <c r="DO6" i="70" s="1"/>
  <c r="CX6" i="70"/>
  <c r="CW6" i="70" s="1"/>
  <c r="CX9" i="70" s="1"/>
  <c r="B21" i="70" s="1"/>
  <c r="CN6" i="70"/>
  <c r="CF6" i="70"/>
  <c r="CE6" i="70" s="1"/>
  <c r="BN6" i="70"/>
  <c r="BD6" i="70"/>
  <c r="AV6" i="70"/>
  <c r="AU6" i="70" s="1"/>
  <c r="AQ2" i="70" s="1"/>
  <c r="AL6" i="70"/>
  <c r="AD6" i="70"/>
  <c r="AC6" i="70" s="1"/>
  <c r="T6" i="70"/>
  <c r="S6" i="70" s="1"/>
  <c r="L6" i="70"/>
  <c r="CO5" i="70"/>
  <c r="FD4" i="70"/>
  <c r="FF4" i="70" s="1"/>
  <c r="EV4" i="70"/>
  <c r="EX4" i="70" s="1"/>
  <c r="EE4" i="70"/>
  <c r="EG4" i="70" s="1"/>
  <c r="DU4" i="70"/>
  <c r="DW4" i="70" s="1"/>
  <c r="CU4" i="70"/>
  <c r="CW4" i="70" s="1"/>
  <c r="CK4" i="70"/>
  <c r="CM4" i="70" s="1"/>
  <c r="CC4" i="70"/>
  <c r="CE4" i="70" s="1"/>
  <c r="AA4" i="70"/>
  <c r="AC4" i="70" s="1"/>
  <c r="FH3" i="70"/>
  <c r="FD3" i="70"/>
  <c r="FF3" i="70" s="1"/>
  <c r="EV3" i="70"/>
  <c r="EX3" i="70" s="1"/>
  <c r="EE3" i="70"/>
  <c r="EG3" i="70" s="1"/>
  <c r="DY3" i="70"/>
  <c r="DU3" i="70"/>
  <c r="DW3" i="70" s="1"/>
  <c r="CU3" i="70"/>
  <c r="CW3" i="70" s="1"/>
  <c r="CO3" i="70"/>
  <c r="CK3" i="70"/>
  <c r="CM3" i="70" s="1"/>
  <c r="CC3" i="70"/>
  <c r="CE3" i="70" s="1"/>
  <c r="AS3" i="70"/>
  <c r="AU3" i="70" s="1"/>
  <c r="EQ3" i="70" l="1"/>
  <c r="EQ5" i="70"/>
  <c r="EQ7" i="70"/>
  <c r="DU6" i="70"/>
  <c r="AL9" i="70"/>
  <c r="B14" i="70" s="1"/>
  <c r="DQ7" i="70"/>
  <c r="DQ5" i="70"/>
  <c r="DQ3" i="70"/>
  <c r="DW6" i="70"/>
  <c r="DX9" i="70" s="1"/>
  <c r="DY7" i="70"/>
  <c r="DY5" i="70"/>
  <c r="Q3" i="70"/>
  <c r="EI5" i="70"/>
  <c r="EI3" i="70"/>
  <c r="EI7" i="70"/>
  <c r="BC6" i="70"/>
  <c r="BD9" i="70" s="1"/>
  <c r="B16" i="70" s="1"/>
  <c r="CY3" i="70"/>
  <c r="CY5" i="70"/>
  <c r="CY7" i="70"/>
  <c r="EZ5" i="70"/>
  <c r="EZ7" i="70"/>
  <c r="EZ3" i="70"/>
  <c r="BA3" i="70"/>
  <c r="BM6" i="70"/>
  <c r="BN9" i="70" s="1"/>
  <c r="B17" i="70" s="1"/>
  <c r="FD6" i="70"/>
  <c r="FG4" i="70" s="1"/>
  <c r="FG2" i="70" s="1"/>
  <c r="FH7" i="70"/>
  <c r="FH5" i="70"/>
  <c r="BV6" i="70"/>
  <c r="BW29" i="70"/>
  <c r="BW9" i="70" s="1"/>
  <c r="BO9" i="70"/>
  <c r="FG9" i="70"/>
  <c r="FF6" i="70"/>
  <c r="BU7" i="70"/>
  <c r="CG7" i="70"/>
  <c r="CG5" i="70"/>
  <c r="CG3" i="70"/>
  <c r="BA4" i="70"/>
  <c r="BC4" i="70" s="1"/>
  <c r="CK6" i="70"/>
  <c r="M9" i="70"/>
  <c r="CM6" i="70"/>
  <c r="CN9" i="70" s="1"/>
  <c r="B20" i="70" s="1"/>
  <c r="S7" i="70"/>
  <c r="O2" i="70" s="1"/>
  <c r="Q4" i="70"/>
  <c r="S4" i="70" s="1"/>
  <c r="Y2" i="70"/>
  <c r="U9" i="70"/>
  <c r="DG3" i="70"/>
  <c r="DG7" i="70"/>
  <c r="BD7" i="70"/>
  <c r="BC7" i="70" s="1"/>
  <c r="BE30" i="70"/>
  <c r="BE9" i="70" s="1"/>
  <c r="AE9" i="70"/>
  <c r="AA3" i="70"/>
  <c r="BK3" i="70"/>
  <c r="BK4" i="70"/>
  <c r="BM4" i="70" s="1"/>
  <c r="CU6" i="70"/>
  <c r="A21" i="70" s="1"/>
  <c r="EE6" i="70"/>
  <c r="K7" i="70"/>
  <c r="G2" i="70" s="1"/>
  <c r="AD9" i="70"/>
  <c r="B13" i="70" s="1"/>
  <c r="I4" i="70"/>
  <c r="K4" i="70" s="1"/>
  <c r="AI4" i="70"/>
  <c r="AK4" i="70" s="1"/>
  <c r="EG6" i="70"/>
  <c r="EH9" i="70" s="1"/>
  <c r="DP9" i="70"/>
  <c r="AI3" i="70"/>
  <c r="BS3" i="70"/>
  <c r="DC3" i="70"/>
  <c r="EM3" i="70"/>
  <c r="BS4" i="70"/>
  <c r="BU4" i="70" s="1"/>
  <c r="DC4" i="70"/>
  <c r="DE4" i="70" s="1"/>
  <c r="EM4" i="70"/>
  <c r="EO4" i="70" s="1"/>
  <c r="CF9" i="70"/>
  <c r="B19" i="70" s="1"/>
  <c r="AM11" i="70"/>
  <c r="AM9" i="70" s="1"/>
  <c r="U12" i="70"/>
  <c r="AW23" i="70"/>
  <c r="AW9" i="70" s="1"/>
  <c r="AQ4" i="70"/>
  <c r="DF6" i="70"/>
  <c r="AV9" i="70"/>
  <c r="B15" i="70" s="1"/>
  <c r="I3" i="70"/>
  <c r="DM3" i="70"/>
  <c r="AS6" i="70"/>
  <c r="A15" i="70" s="1"/>
  <c r="CC6" i="70"/>
  <c r="A19" i="70" s="1"/>
  <c r="EV6" i="70"/>
  <c r="K6" i="70"/>
  <c r="L9" i="70" s="1"/>
  <c r="B11" i="70" s="1"/>
  <c r="AW5" i="70" l="1"/>
  <c r="AW7" i="70"/>
  <c r="AW3" i="70"/>
  <c r="AV4" i="70" s="1"/>
  <c r="BE7" i="70"/>
  <c r="BE5" i="70"/>
  <c r="BE3" i="70"/>
  <c r="BD4" i="70" s="1"/>
  <c r="BW5" i="70"/>
  <c r="BW3" i="70"/>
  <c r="BW7" i="70"/>
  <c r="DX4" i="70"/>
  <c r="DX2" i="70" s="1"/>
  <c r="DE3" i="70"/>
  <c r="DC6" i="70" s="1"/>
  <c r="BM3" i="70"/>
  <c r="BK6" i="70" s="1"/>
  <c r="A17" i="70" s="1"/>
  <c r="BU3" i="70"/>
  <c r="BS6" i="70"/>
  <c r="A18" i="70" s="1"/>
  <c r="DE6" i="70"/>
  <c r="DF9" i="70" s="1"/>
  <c r="B22" i="70" s="1"/>
  <c r="AK3" i="70"/>
  <c r="AI6" i="70" s="1"/>
  <c r="A14" i="70" s="1"/>
  <c r="AG4" i="70"/>
  <c r="BU6" i="70"/>
  <c r="BV9" i="70"/>
  <c r="B18" i="70" s="1"/>
  <c r="CX4" i="70"/>
  <c r="AY2" i="70"/>
  <c r="AM3" i="70"/>
  <c r="AM5" i="70"/>
  <c r="AM7" i="70"/>
  <c r="CF4" i="70"/>
  <c r="CF2" i="70" s="1"/>
  <c r="EH4" i="70"/>
  <c r="EH2" i="70" s="1"/>
  <c r="EE9" i="70" s="1"/>
  <c r="E25" i="70" s="1"/>
  <c r="A20" i="70"/>
  <c r="CN4" i="70"/>
  <c r="M7" i="70"/>
  <c r="M5" i="70"/>
  <c r="M3" i="70"/>
  <c r="BC3" i="70"/>
  <c r="AY4" i="70" s="1"/>
  <c r="BA6" i="70"/>
  <c r="A16" i="70" s="1"/>
  <c r="T9" i="70"/>
  <c r="B12" i="70" s="1"/>
  <c r="U7" i="70"/>
  <c r="U5" i="70"/>
  <c r="U3" i="70"/>
  <c r="EY4" i="70"/>
  <c r="EY2" i="70" s="1"/>
  <c r="EV9" i="70" s="1"/>
  <c r="S3" i="70"/>
  <c r="O4" i="70" s="1"/>
  <c r="DO3" i="70"/>
  <c r="DM6" i="70" s="1"/>
  <c r="DP4" i="70" s="1"/>
  <c r="DP2" i="70" s="1"/>
  <c r="DM9" i="70" s="1"/>
  <c r="E23" i="70" s="1"/>
  <c r="EO3" i="70"/>
  <c r="EM6" i="70"/>
  <c r="AE5" i="70"/>
  <c r="AE3" i="70"/>
  <c r="AD4" i="70" s="1"/>
  <c r="AE7" i="70"/>
  <c r="BO5" i="70"/>
  <c r="BO3" i="70"/>
  <c r="BO7" i="70"/>
  <c r="EP4" i="70"/>
  <c r="EP2" i="70" s="1"/>
  <c r="K3" i="70"/>
  <c r="G4" i="70" s="1"/>
  <c r="I6" i="70"/>
  <c r="A11" i="70" s="1"/>
  <c r="AC3" i="70"/>
  <c r="AA6" i="70"/>
  <c r="A13" i="70" s="1"/>
  <c r="Y4" i="70"/>
  <c r="A22" i="70" l="1"/>
  <c r="DF4" i="70"/>
  <c r="Q6" i="70"/>
  <c r="A12" i="70" s="1"/>
  <c r="C21" i="70"/>
  <c r="CX2" i="70"/>
  <c r="BN4" i="70"/>
  <c r="T4" i="70"/>
  <c r="BV4" i="70"/>
  <c r="CC9" i="70"/>
  <c r="E19" i="70" s="1"/>
  <c r="D19" i="70"/>
  <c r="BD2" i="70"/>
  <c r="D16" i="70" s="1"/>
  <c r="C16" i="70"/>
  <c r="C20" i="70"/>
  <c r="CN2" i="70"/>
  <c r="D20" i="70" s="1"/>
  <c r="C13" i="70"/>
  <c r="AD2" i="70"/>
  <c r="AL4" i="70"/>
  <c r="AV2" i="70"/>
  <c r="C15" i="70"/>
  <c r="L4" i="70"/>
  <c r="L2" i="70" l="1"/>
  <c r="C11" i="70"/>
  <c r="BV2" i="70"/>
  <c r="D18" i="70" s="1"/>
  <c r="C18" i="70"/>
  <c r="C22" i="70"/>
  <c r="DF2" i="70"/>
  <c r="D22" i="70" s="1"/>
  <c r="C12" i="70"/>
  <c r="T2" i="70"/>
  <c r="D12" i="70" s="1"/>
  <c r="BN2" i="70"/>
  <c r="C17" i="70"/>
  <c r="C19" i="70"/>
  <c r="CU9" i="70"/>
  <c r="E21" i="70" s="1"/>
  <c r="D21" i="70"/>
  <c r="D13" i="70"/>
  <c r="AA9" i="70"/>
  <c r="E13" i="70" s="1"/>
  <c r="AS9" i="70"/>
  <c r="E15" i="70" s="1"/>
  <c r="D15" i="70"/>
  <c r="C14" i="70"/>
  <c r="AL2" i="70"/>
  <c r="D14" i="70" s="1"/>
  <c r="D11" i="70" l="1"/>
  <c r="I9" i="70"/>
  <c r="E11" i="70" s="1"/>
  <c r="D17" i="70"/>
  <c r="BK9" i="70"/>
  <c r="E17" i="70" s="1"/>
  <c r="BD376" i="69" l="1"/>
  <c r="BE376" i="69" s="1"/>
  <c r="AW376" i="69"/>
  <c r="AV376" i="69"/>
  <c r="AL376" i="69"/>
  <c r="AM376" i="69" s="1"/>
  <c r="AD376" i="69"/>
  <c r="AE376" i="69" s="1"/>
  <c r="T376" i="69"/>
  <c r="U376" i="69" s="1"/>
  <c r="M376" i="69"/>
  <c r="L376" i="69"/>
  <c r="BD375" i="69"/>
  <c r="BE375" i="69" s="1"/>
  <c r="AW375" i="69"/>
  <c r="AV375" i="69"/>
  <c r="AL375" i="69"/>
  <c r="AM375" i="69" s="1"/>
  <c r="AD375" i="69"/>
  <c r="AE375" i="69" s="1"/>
  <c r="T375" i="69"/>
  <c r="U375" i="69" s="1"/>
  <c r="M375" i="69"/>
  <c r="L375" i="69"/>
  <c r="BD374" i="69"/>
  <c r="BE374" i="69" s="1"/>
  <c r="AW374" i="69"/>
  <c r="AV374" i="69"/>
  <c r="AL374" i="69"/>
  <c r="AM374" i="69" s="1"/>
  <c r="AD374" i="69"/>
  <c r="AE374" i="69" s="1"/>
  <c r="T374" i="69"/>
  <c r="U374" i="69" s="1"/>
  <c r="M374" i="69"/>
  <c r="L374" i="69"/>
  <c r="BD373" i="69"/>
  <c r="BE373" i="69" s="1"/>
  <c r="AW373" i="69"/>
  <c r="AV373" i="69"/>
  <c r="AL373" i="69"/>
  <c r="AM373" i="69" s="1"/>
  <c r="AD373" i="69"/>
  <c r="AE373" i="69" s="1"/>
  <c r="T373" i="69"/>
  <c r="U373" i="69" s="1"/>
  <c r="M373" i="69"/>
  <c r="L373" i="69"/>
  <c r="BD372" i="69"/>
  <c r="BE372" i="69" s="1"/>
  <c r="AW372" i="69"/>
  <c r="AV372" i="69"/>
  <c r="AL372" i="69"/>
  <c r="AM372" i="69" s="1"/>
  <c r="AD372" i="69"/>
  <c r="AE372" i="69" s="1"/>
  <c r="T372" i="69"/>
  <c r="U372" i="69" s="1"/>
  <c r="M372" i="69"/>
  <c r="L372" i="69"/>
  <c r="BD371" i="69"/>
  <c r="BE371" i="69" s="1"/>
  <c r="AW371" i="69"/>
  <c r="AV371" i="69"/>
  <c r="AL371" i="69"/>
  <c r="AM371" i="69" s="1"/>
  <c r="AD371" i="69"/>
  <c r="AE371" i="69" s="1"/>
  <c r="T371" i="69"/>
  <c r="U371" i="69" s="1"/>
  <c r="M371" i="69"/>
  <c r="L371" i="69"/>
  <c r="BD370" i="69"/>
  <c r="BE370" i="69" s="1"/>
  <c r="AW370" i="69"/>
  <c r="AV370" i="69"/>
  <c r="AL370" i="69"/>
  <c r="AM370" i="69" s="1"/>
  <c r="AD370" i="69"/>
  <c r="AE370" i="69" s="1"/>
  <c r="T370" i="69"/>
  <c r="U370" i="69" s="1"/>
  <c r="M370" i="69"/>
  <c r="L370" i="69"/>
  <c r="BD369" i="69"/>
  <c r="BE369" i="69" s="1"/>
  <c r="AW369" i="69"/>
  <c r="AV369" i="69"/>
  <c r="AL369" i="69"/>
  <c r="AM369" i="69" s="1"/>
  <c r="AD369" i="69"/>
  <c r="AE369" i="69" s="1"/>
  <c r="T369" i="69"/>
  <c r="U369" i="69" s="1"/>
  <c r="M369" i="69"/>
  <c r="L369" i="69"/>
  <c r="BD368" i="69"/>
  <c r="BE368" i="69" s="1"/>
  <c r="AW368" i="69"/>
  <c r="AV368" i="69"/>
  <c r="AL368" i="69"/>
  <c r="AM368" i="69" s="1"/>
  <c r="AD368" i="69"/>
  <c r="AE368" i="69" s="1"/>
  <c r="T368" i="69"/>
  <c r="U368" i="69" s="1"/>
  <c r="M368" i="69"/>
  <c r="L368" i="69"/>
  <c r="BD367" i="69"/>
  <c r="BE367" i="69" s="1"/>
  <c r="AW367" i="69"/>
  <c r="AV367" i="69"/>
  <c r="AL367" i="69"/>
  <c r="AM367" i="69" s="1"/>
  <c r="AD367" i="69"/>
  <c r="AE367" i="69" s="1"/>
  <c r="T367" i="69"/>
  <c r="U367" i="69" s="1"/>
  <c r="M367" i="69"/>
  <c r="L367" i="69"/>
  <c r="BD366" i="69"/>
  <c r="BE366" i="69" s="1"/>
  <c r="AW366" i="69"/>
  <c r="AV366" i="69"/>
  <c r="AL366" i="69"/>
  <c r="AM366" i="69" s="1"/>
  <c r="AD366" i="69"/>
  <c r="AE366" i="69" s="1"/>
  <c r="T366" i="69"/>
  <c r="U366" i="69" s="1"/>
  <c r="M366" i="69"/>
  <c r="L366" i="69"/>
  <c r="BD365" i="69"/>
  <c r="BE365" i="69" s="1"/>
  <c r="AW365" i="69"/>
  <c r="AV365" i="69"/>
  <c r="AL365" i="69"/>
  <c r="AM365" i="69" s="1"/>
  <c r="AD365" i="69"/>
  <c r="AE365" i="69" s="1"/>
  <c r="T365" i="69"/>
  <c r="U365" i="69" s="1"/>
  <c r="M365" i="69"/>
  <c r="L365" i="69"/>
  <c r="BD364" i="69"/>
  <c r="BE364" i="69" s="1"/>
  <c r="AW364" i="69"/>
  <c r="AV364" i="69"/>
  <c r="AL364" i="69"/>
  <c r="AM364" i="69" s="1"/>
  <c r="AD364" i="69"/>
  <c r="AE364" i="69" s="1"/>
  <c r="T364" i="69"/>
  <c r="U364" i="69" s="1"/>
  <c r="M364" i="69"/>
  <c r="L364" i="69"/>
  <c r="BD363" i="69"/>
  <c r="BE363" i="69" s="1"/>
  <c r="AW363" i="69"/>
  <c r="AV363" i="69"/>
  <c r="AL363" i="69"/>
  <c r="AM363" i="69" s="1"/>
  <c r="AD363" i="69"/>
  <c r="AE363" i="69" s="1"/>
  <c r="T363" i="69"/>
  <c r="U363" i="69" s="1"/>
  <c r="M363" i="69"/>
  <c r="L363" i="69"/>
  <c r="BD362" i="69"/>
  <c r="BE362" i="69" s="1"/>
  <c r="AW362" i="69"/>
  <c r="AV362" i="69"/>
  <c r="AL362" i="69"/>
  <c r="AM362" i="69" s="1"/>
  <c r="AD362" i="69"/>
  <c r="AE362" i="69" s="1"/>
  <c r="T362" i="69"/>
  <c r="U362" i="69" s="1"/>
  <c r="M362" i="69"/>
  <c r="L362" i="69"/>
  <c r="BD361" i="69"/>
  <c r="BE361" i="69" s="1"/>
  <c r="AW361" i="69"/>
  <c r="AV361" i="69"/>
  <c r="AL361" i="69"/>
  <c r="AM361" i="69" s="1"/>
  <c r="AD361" i="69"/>
  <c r="AE361" i="69" s="1"/>
  <c r="T361" i="69"/>
  <c r="U361" i="69" s="1"/>
  <c r="M361" i="69"/>
  <c r="L361" i="69"/>
  <c r="BD360" i="69"/>
  <c r="BE360" i="69" s="1"/>
  <c r="AW360" i="69"/>
  <c r="AV360" i="69"/>
  <c r="AL360" i="69"/>
  <c r="AM360" i="69" s="1"/>
  <c r="AD360" i="69"/>
  <c r="AE360" i="69" s="1"/>
  <c r="T360" i="69"/>
  <c r="U360" i="69" s="1"/>
  <c r="M360" i="69"/>
  <c r="L360" i="69"/>
  <c r="BD359" i="69"/>
  <c r="BE359" i="69" s="1"/>
  <c r="AW359" i="69"/>
  <c r="AV359" i="69"/>
  <c r="AL359" i="69"/>
  <c r="AM359" i="69" s="1"/>
  <c r="AD359" i="69"/>
  <c r="AE359" i="69" s="1"/>
  <c r="T359" i="69"/>
  <c r="U359" i="69" s="1"/>
  <c r="M359" i="69"/>
  <c r="L359" i="69"/>
  <c r="BD358" i="69"/>
  <c r="BE358" i="69" s="1"/>
  <c r="AW358" i="69"/>
  <c r="AV358" i="69"/>
  <c r="AL358" i="69"/>
  <c r="AM358" i="69" s="1"/>
  <c r="AD358" i="69"/>
  <c r="AE358" i="69" s="1"/>
  <c r="T358" i="69"/>
  <c r="U358" i="69" s="1"/>
  <c r="M358" i="69"/>
  <c r="L358" i="69"/>
  <c r="BD357" i="69"/>
  <c r="BE357" i="69" s="1"/>
  <c r="AV357" i="69"/>
  <c r="AW357" i="69" s="1"/>
  <c r="AL357" i="69"/>
  <c r="AM357" i="69" s="1"/>
  <c r="AD357" i="69"/>
  <c r="AE357" i="69" s="1"/>
  <c r="T357" i="69"/>
  <c r="U357" i="69" s="1"/>
  <c r="M357" i="69"/>
  <c r="L357" i="69"/>
  <c r="BD356" i="69"/>
  <c r="BE356" i="69" s="1"/>
  <c r="AW356" i="69"/>
  <c r="AV356" i="69"/>
  <c r="AL356" i="69"/>
  <c r="AM356" i="69" s="1"/>
  <c r="AD356" i="69"/>
  <c r="AE356" i="69" s="1"/>
  <c r="T356" i="69"/>
  <c r="U356" i="69" s="1"/>
  <c r="M356" i="69"/>
  <c r="L356" i="69"/>
  <c r="BD355" i="69"/>
  <c r="BE355" i="69" s="1"/>
  <c r="AW355" i="69"/>
  <c r="AV355" i="69"/>
  <c r="AL355" i="69"/>
  <c r="AM355" i="69" s="1"/>
  <c r="AD355" i="69"/>
  <c r="AE355" i="69" s="1"/>
  <c r="T355" i="69"/>
  <c r="U355" i="69" s="1"/>
  <c r="M355" i="69"/>
  <c r="L355" i="69"/>
  <c r="BD354" i="69"/>
  <c r="BE354" i="69" s="1"/>
  <c r="AV354" i="69"/>
  <c r="AW354" i="69" s="1"/>
  <c r="AL354" i="69"/>
  <c r="AM354" i="69" s="1"/>
  <c r="AD354" i="69"/>
  <c r="AE354" i="69" s="1"/>
  <c r="T354" i="69"/>
  <c r="U354" i="69" s="1"/>
  <c r="M354" i="69"/>
  <c r="L354" i="69"/>
  <c r="BD353" i="69"/>
  <c r="BE353" i="69" s="1"/>
  <c r="AW353" i="69"/>
  <c r="AV353" i="69"/>
  <c r="AL353" i="69"/>
  <c r="AM353" i="69" s="1"/>
  <c r="AD353" i="69"/>
  <c r="AE353" i="69" s="1"/>
  <c r="T353" i="69"/>
  <c r="U353" i="69" s="1"/>
  <c r="M353" i="69"/>
  <c r="L353" i="69"/>
  <c r="BD352" i="69"/>
  <c r="BE352" i="69" s="1"/>
  <c r="AW352" i="69"/>
  <c r="AV352" i="69"/>
  <c r="AL352" i="69"/>
  <c r="AM352" i="69" s="1"/>
  <c r="AD352" i="69"/>
  <c r="AE352" i="69" s="1"/>
  <c r="T352" i="69"/>
  <c r="U352" i="69" s="1"/>
  <c r="M352" i="69"/>
  <c r="L352" i="69"/>
  <c r="BD351" i="69"/>
  <c r="BE351" i="69" s="1"/>
  <c r="AV351" i="69"/>
  <c r="AW351" i="69" s="1"/>
  <c r="AL351" i="69"/>
  <c r="AM351" i="69" s="1"/>
  <c r="AD351" i="69"/>
  <c r="AE351" i="69" s="1"/>
  <c r="T351" i="69"/>
  <c r="U351" i="69" s="1"/>
  <c r="M351" i="69"/>
  <c r="L351" i="69"/>
  <c r="BD350" i="69"/>
  <c r="BE350" i="69" s="1"/>
  <c r="AW350" i="69"/>
  <c r="AV350" i="69"/>
  <c r="AL350" i="69"/>
  <c r="AM350" i="69" s="1"/>
  <c r="AD350" i="69"/>
  <c r="AE350" i="69" s="1"/>
  <c r="T350" i="69"/>
  <c r="U350" i="69" s="1"/>
  <c r="M350" i="69"/>
  <c r="L350" i="69"/>
  <c r="BD349" i="69"/>
  <c r="BE349" i="69" s="1"/>
  <c r="AW349" i="69"/>
  <c r="AV349" i="69"/>
  <c r="AL349" i="69"/>
  <c r="AM349" i="69" s="1"/>
  <c r="AD349" i="69"/>
  <c r="AE349" i="69" s="1"/>
  <c r="T349" i="69"/>
  <c r="U349" i="69" s="1"/>
  <c r="M349" i="69"/>
  <c r="L349" i="69"/>
  <c r="BD348" i="69"/>
  <c r="BE348" i="69" s="1"/>
  <c r="AV348" i="69"/>
  <c r="AW348" i="69" s="1"/>
  <c r="AL348" i="69"/>
  <c r="AM348" i="69" s="1"/>
  <c r="AD348" i="69"/>
  <c r="AE348" i="69" s="1"/>
  <c r="T348" i="69"/>
  <c r="U348" i="69" s="1"/>
  <c r="M348" i="69"/>
  <c r="L348" i="69"/>
  <c r="BD347" i="69"/>
  <c r="BE347" i="69" s="1"/>
  <c r="AW347" i="69"/>
  <c r="AV347" i="69"/>
  <c r="AL347" i="69"/>
  <c r="AM347" i="69" s="1"/>
  <c r="AD347" i="69"/>
  <c r="AE347" i="69" s="1"/>
  <c r="T347" i="69"/>
  <c r="U347" i="69" s="1"/>
  <c r="M347" i="69"/>
  <c r="L347" i="69"/>
  <c r="BD346" i="69"/>
  <c r="BE346" i="69" s="1"/>
  <c r="AW346" i="69"/>
  <c r="AV346" i="69"/>
  <c r="AL346" i="69"/>
  <c r="AM346" i="69" s="1"/>
  <c r="AD346" i="69"/>
  <c r="AE346" i="69" s="1"/>
  <c r="T346" i="69"/>
  <c r="U346" i="69" s="1"/>
  <c r="M346" i="69"/>
  <c r="L346" i="69"/>
  <c r="BD345" i="69"/>
  <c r="BE345" i="69" s="1"/>
  <c r="AV345" i="69"/>
  <c r="AW345" i="69" s="1"/>
  <c r="AL345" i="69"/>
  <c r="AM345" i="69" s="1"/>
  <c r="AD345" i="69"/>
  <c r="AE345" i="69" s="1"/>
  <c r="T345" i="69"/>
  <c r="U345" i="69" s="1"/>
  <c r="M345" i="69"/>
  <c r="L345" i="69"/>
  <c r="BD344" i="69"/>
  <c r="BE344" i="69" s="1"/>
  <c r="AW344" i="69"/>
  <c r="AV344" i="69"/>
  <c r="AL344" i="69"/>
  <c r="AM344" i="69" s="1"/>
  <c r="AD344" i="69"/>
  <c r="AE344" i="69" s="1"/>
  <c r="T344" i="69"/>
  <c r="U344" i="69" s="1"/>
  <c r="M344" i="69"/>
  <c r="L344" i="69"/>
  <c r="BD343" i="69"/>
  <c r="BE343" i="69" s="1"/>
  <c r="AW343" i="69"/>
  <c r="AV343" i="69"/>
  <c r="AL343" i="69"/>
  <c r="AM343" i="69" s="1"/>
  <c r="AD343" i="69"/>
  <c r="AE343" i="69" s="1"/>
  <c r="T343" i="69"/>
  <c r="U343" i="69" s="1"/>
  <c r="M343" i="69"/>
  <c r="L343" i="69"/>
  <c r="BD342" i="69"/>
  <c r="BE342" i="69" s="1"/>
  <c r="AV342" i="69"/>
  <c r="AW342" i="69" s="1"/>
  <c r="AL342" i="69"/>
  <c r="AM342" i="69" s="1"/>
  <c r="AD342" i="69"/>
  <c r="AE342" i="69" s="1"/>
  <c r="T342" i="69"/>
  <c r="U342" i="69" s="1"/>
  <c r="M342" i="69"/>
  <c r="L342" i="69"/>
  <c r="BD341" i="69"/>
  <c r="BE341" i="69" s="1"/>
  <c r="AW341" i="69"/>
  <c r="AV341" i="69"/>
  <c r="AL341" i="69"/>
  <c r="AM341" i="69" s="1"/>
  <c r="AD341" i="69"/>
  <c r="AE341" i="69" s="1"/>
  <c r="T341" i="69"/>
  <c r="U341" i="69" s="1"/>
  <c r="M341" i="69"/>
  <c r="L341" i="69"/>
  <c r="BD340" i="69"/>
  <c r="BE340" i="69" s="1"/>
  <c r="AW340" i="69"/>
  <c r="AV340" i="69"/>
  <c r="AL340" i="69"/>
  <c r="AM340" i="69" s="1"/>
  <c r="AD340" i="69"/>
  <c r="AE340" i="69" s="1"/>
  <c r="T340" i="69"/>
  <c r="U340" i="69" s="1"/>
  <c r="M340" i="69"/>
  <c r="L340" i="69"/>
  <c r="BD339" i="69"/>
  <c r="BE339" i="69" s="1"/>
  <c r="AV339" i="69"/>
  <c r="AW339" i="69" s="1"/>
  <c r="AL339" i="69"/>
  <c r="AM339" i="69" s="1"/>
  <c r="AD339" i="69"/>
  <c r="AE339" i="69" s="1"/>
  <c r="T339" i="69"/>
  <c r="U339" i="69" s="1"/>
  <c r="M339" i="69"/>
  <c r="L339" i="69"/>
  <c r="BD338" i="69"/>
  <c r="BE338" i="69" s="1"/>
  <c r="AW338" i="69"/>
  <c r="AV338" i="69"/>
  <c r="AL338" i="69"/>
  <c r="AM338" i="69" s="1"/>
  <c r="AD338" i="69"/>
  <c r="AE338" i="69" s="1"/>
  <c r="T338" i="69"/>
  <c r="U338" i="69" s="1"/>
  <c r="M338" i="69"/>
  <c r="L338" i="69"/>
  <c r="BD337" i="69"/>
  <c r="BE337" i="69" s="1"/>
  <c r="AW337" i="69"/>
  <c r="AV337" i="69"/>
  <c r="AL337" i="69"/>
  <c r="AM337" i="69" s="1"/>
  <c r="AD337" i="69"/>
  <c r="AE337" i="69" s="1"/>
  <c r="T337" i="69"/>
  <c r="U337" i="69" s="1"/>
  <c r="M337" i="69"/>
  <c r="L337" i="69"/>
  <c r="BD336" i="69"/>
  <c r="BE336" i="69" s="1"/>
  <c r="AV336" i="69"/>
  <c r="AW336" i="69" s="1"/>
  <c r="AL336" i="69"/>
  <c r="AM336" i="69" s="1"/>
  <c r="AD336" i="69"/>
  <c r="AE336" i="69" s="1"/>
  <c r="T336" i="69"/>
  <c r="U336" i="69" s="1"/>
  <c r="M336" i="69"/>
  <c r="L336" i="69"/>
  <c r="BD335" i="69"/>
  <c r="BE335" i="69" s="1"/>
  <c r="AW335" i="69"/>
  <c r="AV335" i="69"/>
  <c r="AL335" i="69"/>
  <c r="AM335" i="69" s="1"/>
  <c r="AD335" i="69"/>
  <c r="AE335" i="69" s="1"/>
  <c r="T335" i="69"/>
  <c r="U335" i="69" s="1"/>
  <c r="M335" i="69"/>
  <c r="L335" i="69"/>
  <c r="BD334" i="69"/>
  <c r="BE334" i="69" s="1"/>
  <c r="AW334" i="69"/>
  <c r="AV334" i="69"/>
  <c r="AL334" i="69"/>
  <c r="AM334" i="69" s="1"/>
  <c r="AD334" i="69"/>
  <c r="AE334" i="69" s="1"/>
  <c r="T334" i="69"/>
  <c r="U334" i="69" s="1"/>
  <c r="M334" i="69"/>
  <c r="L334" i="69"/>
  <c r="BD333" i="69"/>
  <c r="BE333" i="69" s="1"/>
  <c r="AV333" i="69"/>
  <c r="AW333" i="69" s="1"/>
  <c r="AL333" i="69"/>
  <c r="AM333" i="69" s="1"/>
  <c r="AD333" i="69"/>
  <c r="AE333" i="69" s="1"/>
  <c r="T333" i="69"/>
  <c r="U333" i="69" s="1"/>
  <c r="M333" i="69"/>
  <c r="L333" i="69"/>
  <c r="BD332" i="69"/>
  <c r="BE332" i="69" s="1"/>
  <c r="AW332" i="69"/>
  <c r="AV332" i="69"/>
  <c r="AL332" i="69"/>
  <c r="AM332" i="69" s="1"/>
  <c r="AD332" i="69"/>
  <c r="AE332" i="69" s="1"/>
  <c r="T332" i="69"/>
  <c r="U332" i="69" s="1"/>
  <c r="M332" i="69"/>
  <c r="L332" i="69"/>
  <c r="BD331" i="69"/>
  <c r="BE331" i="69" s="1"/>
  <c r="AW331" i="69"/>
  <c r="AV331" i="69"/>
  <c r="AL331" i="69"/>
  <c r="AM331" i="69" s="1"/>
  <c r="AD331" i="69"/>
  <c r="AE331" i="69" s="1"/>
  <c r="T331" i="69"/>
  <c r="U331" i="69" s="1"/>
  <c r="M331" i="69"/>
  <c r="L331" i="69"/>
  <c r="BD330" i="69"/>
  <c r="BE330" i="69" s="1"/>
  <c r="AV330" i="69"/>
  <c r="AW330" i="69" s="1"/>
  <c r="AL330" i="69"/>
  <c r="AM330" i="69" s="1"/>
  <c r="AD330" i="69"/>
  <c r="AE330" i="69" s="1"/>
  <c r="T330" i="69"/>
  <c r="U330" i="69" s="1"/>
  <c r="M330" i="69"/>
  <c r="L330" i="69"/>
  <c r="BD329" i="69"/>
  <c r="BE329" i="69" s="1"/>
  <c r="AW329" i="69"/>
  <c r="AV329" i="69"/>
  <c r="AL329" i="69"/>
  <c r="AM329" i="69" s="1"/>
  <c r="AD329" i="69"/>
  <c r="AE329" i="69" s="1"/>
  <c r="T329" i="69"/>
  <c r="U329" i="69" s="1"/>
  <c r="M329" i="69"/>
  <c r="L329" i="69"/>
  <c r="BD328" i="69"/>
  <c r="BE328" i="69" s="1"/>
  <c r="AW328" i="69"/>
  <c r="AV328" i="69"/>
  <c r="AL328" i="69"/>
  <c r="AM328" i="69" s="1"/>
  <c r="AD328" i="69"/>
  <c r="AE328" i="69" s="1"/>
  <c r="T328" i="69"/>
  <c r="U328" i="69" s="1"/>
  <c r="M328" i="69"/>
  <c r="L328" i="69"/>
  <c r="BD327" i="69"/>
  <c r="BE327" i="69" s="1"/>
  <c r="AV327" i="69"/>
  <c r="AW327" i="69" s="1"/>
  <c r="AL327" i="69"/>
  <c r="AM327" i="69" s="1"/>
  <c r="AD327" i="69"/>
  <c r="AE327" i="69" s="1"/>
  <c r="T327" i="69"/>
  <c r="U327" i="69" s="1"/>
  <c r="M327" i="69"/>
  <c r="L327" i="69"/>
  <c r="BD326" i="69"/>
  <c r="BE326" i="69" s="1"/>
  <c r="AW326" i="69"/>
  <c r="AV326" i="69"/>
  <c r="AL326" i="69"/>
  <c r="AM326" i="69" s="1"/>
  <c r="AD326" i="69"/>
  <c r="AE326" i="69" s="1"/>
  <c r="T326" i="69"/>
  <c r="U326" i="69" s="1"/>
  <c r="M326" i="69"/>
  <c r="L326" i="69"/>
  <c r="BD325" i="69"/>
  <c r="BE325" i="69" s="1"/>
  <c r="AW325" i="69"/>
  <c r="AV325" i="69"/>
  <c r="AL325" i="69"/>
  <c r="AM325" i="69" s="1"/>
  <c r="AD325" i="69"/>
  <c r="AE325" i="69" s="1"/>
  <c r="T325" i="69"/>
  <c r="U325" i="69" s="1"/>
  <c r="M325" i="69"/>
  <c r="L325" i="69"/>
  <c r="BD324" i="69"/>
  <c r="BE324" i="69" s="1"/>
  <c r="AV324" i="69"/>
  <c r="AW324" i="69" s="1"/>
  <c r="AL324" i="69"/>
  <c r="AM324" i="69" s="1"/>
  <c r="AD324" i="69"/>
  <c r="AE324" i="69" s="1"/>
  <c r="T324" i="69"/>
  <c r="U324" i="69" s="1"/>
  <c r="M324" i="69"/>
  <c r="L324" i="69"/>
  <c r="BD323" i="69"/>
  <c r="BE323" i="69" s="1"/>
  <c r="AW323" i="69"/>
  <c r="AV323" i="69"/>
  <c r="AL323" i="69"/>
  <c r="AM323" i="69" s="1"/>
  <c r="AD323" i="69"/>
  <c r="AE323" i="69" s="1"/>
  <c r="T323" i="69"/>
  <c r="U323" i="69" s="1"/>
  <c r="M323" i="69"/>
  <c r="L323" i="69"/>
  <c r="BD322" i="69"/>
  <c r="BE322" i="69" s="1"/>
  <c r="AW322" i="69"/>
  <c r="AV322" i="69"/>
  <c r="AL322" i="69"/>
  <c r="AM322" i="69" s="1"/>
  <c r="AD322" i="69"/>
  <c r="AE322" i="69" s="1"/>
  <c r="T322" i="69"/>
  <c r="U322" i="69" s="1"/>
  <c r="M322" i="69"/>
  <c r="L322" i="69"/>
  <c r="BD321" i="69"/>
  <c r="BE321" i="69" s="1"/>
  <c r="AV321" i="69"/>
  <c r="AW321" i="69" s="1"/>
  <c r="AL321" i="69"/>
  <c r="AM321" i="69" s="1"/>
  <c r="AD321" i="69"/>
  <c r="AE321" i="69" s="1"/>
  <c r="T321" i="69"/>
  <c r="U321" i="69" s="1"/>
  <c r="M321" i="69"/>
  <c r="L321" i="69"/>
  <c r="BD320" i="69"/>
  <c r="BE320" i="69" s="1"/>
  <c r="AW320" i="69"/>
  <c r="AV320" i="69"/>
  <c r="AL320" i="69"/>
  <c r="AM320" i="69" s="1"/>
  <c r="AD320" i="69"/>
  <c r="AE320" i="69" s="1"/>
  <c r="T320" i="69"/>
  <c r="U320" i="69" s="1"/>
  <c r="M320" i="69"/>
  <c r="L320" i="69"/>
  <c r="BD319" i="69"/>
  <c r="BE319" i="69" s="1"/>
  <c r="AW319" i="69"/>
  <c r="AV319" i="69"/>
  <c r="AL319" i="69"/>
  <c r="AM319" i="69" s="1"/>
  <c r="AD319" i="69"/>
  <c r="AE319" i="69" s="1"/>
  <c r="T319" i="69"/>
  <c r="U319" i="69" s="1"/>
  <c r="L319" i="69"/>
  <c r="M319" i="69" s="1"/>
  <c r="BD318" i="69"/>
  <c r="BE318" i="69" s="1"/>
  <c r="AV318" i="69"/>
  <c r="AW318" i="69" s="1"/>
  <c r="AL318" i="69"/>
  <c r="AM318" i="69" s="1"/>
  <c r="AD318" i="69"/>
  <c r="AE318" i="69" s="1"/>
  <c r="T318" i="69"/>
  <c r="U318" i="69" s="1"/>
  <c r="M318" i="69"/>
  <c r="L318" i="69"/>
  <c r="BD317" i="69"/>
  <c r="BE317" i="69" s="1"/>
  <c r="AW317" i="69"/>
  <c r="AV317" i="69"/>
  <c r="AL317" i="69"/>
  <c r="AM317" i="69" s="1"/>
  <c r="AD317" i="69"/>
  <c r="AE317" i="69" s="1"/>
  <c r="T317" i="69"/>
  <c r="U317" i="69" s="1"/>
  <c r="M317" i="69"/>
  <c r="L317" i="69"/>
  <c r="BD316" i="69"/>
  <c r="BE316" i="69" s="1"/>
  <c r="AW316" i="69"/>
  <c r="AV316" i="69"/>
  <c r="AL316" i="69"/>
  <c r="AM316" i="69" s="1"/>
  <c r="AD316" i="69"/>
  <c r="AE316" i="69" s="1"/>
  <c r="T316" i="69"/>
  <c r="U316" i="69" s="1"/>
  <c r="L316" i="69"/>
  <c r="M316" i="69" s="1"/>
  <c r="BD315" i="69"/>
  <c r="BE315" i="69" s="1"/>
  <c r="AW315" i="69"/>
  <c r="AV315" i="69"/>
  <c r="AL315" i="69"/>
  <c r="AM315" i="69" s="1"/>
  <c r="AD315" i="69"/>
  <c r="AE315" i="69" s="1"/>
  <c r="T315" i="69"/>
  <c r="U315" i="69" s="1"/>
  <c r="M315" i="69"/>
  <c r="L315" i="69"/>
  <c r="BD314" i="69"/>
  <c r="BE314" i="69" s="1"/>
  <c r="AW314" i="69"/>
  <c r="AV314" i="69"/>
  <c r="AL314" i="69"/>
  <c r="AM314" i="69" s="1"/>
  <c r="AD314" i="69"/>
  <c r="AE314" i="69" s="1"/>
  <c r="T314" i="69"/>
  <c r="U314" i="69" s="1"/>
  <c r="M314" i="69"/>
  <c r="L314" i="69"/>
  <c r="BD313" i="69"/>
  <c r="BE313" i="69" s="1"/>
  <c r="AW313" i="69"/>
  <c r="AV313" i="69"/>
  <c r="AL313" i="69"/>
  <c r="AM313" i="69" s="1"/>
  <c r="AD313" i="69"/>
  <c r="AE313" i="69" s="1"/>
  <c r="T313" i="69"/>
  <c r="U313" i="69" s="1"/>
  <c r="L313" i="69"/>
  <c r="M313" i="69" s="1"/>
  <c r="BD312" i="69"/>
  <c r="BE312" i="69" s="1"/>
  <c r="AV312" i="69"/>
  <c r="AW312" i="69" s="1"/>
  <c r="AL312" i="69"/>
  <c r="AM312" i="69" s="1"/>
  <c r="AD312" i="69"/>
  <c r="AE312" i="69" s="1"/>
  <c r="T312" i="69"/>
  <c r="U312" i="69" s="1"/>
  <c r="M312" i="69"/>
  <c r="L312" i="69"/>
  <c r="BD311" i="69"/>
  <c r="BE311" i="69" s="1"/>
  <c r="AW311" i="69"/>
  <c r="AV311" i="69"/>
  <c r="AL311" i="69"/>
  <c r="AM311" i="69" s="1"/>
  <c r="AD311" i="69"/>
  <c r="AE311" i="69" s="1"/>
  <c r="T311" i="69"/>
  <c r="U311" i="69" s="1"/>
  <c r="M311" i="69"/>
  <c r="L311" i="69"/>
  <c r="BD310" i="69"/>
  <c r="BE310" i="69" s="1"/>
  <c r="AW310" i="69"/>
  <c r="AV310" i="69"/>
  <c r="AL310" i="69"/>
  <c r="AM310" i="69" s="1"/>
  <c r="AD310" i="69"/>
  <c r="AE310" i="69" s="1"/>
  <c r="T310" i="69"/>
  <c r="U310" i="69" s="1"/>
  <c r="L310" i="69"/>
  <c r="M310" i="69" s="1"/>
  <c r="BD309" i="69"/>
  <c r="BE309" i="69" s="1"/>
  <c r="AW309" i="69"/>
  <c r="AV309" i="69"/>
  <c r="AL309" i="69"/>
  <c r="AM309" i="69" s="1"/>
  <c r="AD309" i="69"/>
  <c r="AE309" i="69" s="1"/>
  <c r="T309" i="69"/>
  <c r="U309" i="69" s="1"/>
  <c r="M309" i="69"/>
  <c r="L309" i="69"/>
  <c r="BD308" i="69"/>
  <c r="BE308" i="69" s="1"/>
  <c r="AW308" i="69"/>
  <c r="AV308" i="69"/>
  <c r="AL308" i="69"/>
  <c r="AM308" i="69" s="1"/>
  <c r="AD308" i="69"/>
  <c r="AE308" i="69" s="1"/>
  <c r="T308" i="69"/>
  <c r="U308" i="69" s="1"/>
  <c r="M308" i="69"/>
  <c r="L308" i="69"/>
  <c r="BD307" i="69"/>
  <c r="BE307" i="69" s="1"/>
  <c r="AW307" i="69"/>
  <c r="AV307" i="69"/>
  <c r="AL307" i="69"/>
  <c r="AM307" i="69" s="1"/>
  <c r="AD307" i="69"/>
  <c r="AE307" i="69" s="1"/>
  <c r="T307" i="69"/>
  <c r="U307" i="69" s="1"/>
  <c r="L307" i="69"/>
  <c r="M307" i="69" s="1"/>
  <c r="BD306" i="69"/>
  <c r="BE306" i="69" s="1"/>
  <c r="AV306" i="69"/>
  <c r="AW306" i="69" s="1"/>
  <c r="AL306" i="69"/>
  <c r="AM306" i="69" s="1"/>
  <c r="AD306" i="69"/>
  <c r="AE306" i="69" s="1"/>
  <c r="T306" i="69"/>
  <c r="U306" i="69" s="1"/>
  <c r="M306" i="69"/>
  <c r="L306" i="69"/>
  <c r="BD305" i="69"/>
  <c r="BE305" i="69" s="1"/>
  <c r="AW305" i="69"/>
  <c r="AV305" i="69"/>
  <c r="AL305" i="69"/>
  <c r="AM305" i="69" s="1"/>
  <c r="AD305" i="69"/>
  <c r="AE305" i="69" s="1"/>
  <c r="T305" i="69"/>
  <c r="U305" i="69" s="1"/>
  <c r="M305" i="69"/>
  <c r="L305" i="69"/>
  <c r="BD304" i="69"/>
  <c r="BE304" i="69" s="1"/>
  <c r="AW304" i="69"/>
  <c r="AV304" i="69"/>
  <c r="AL304" i="69"/>
  <c r="AM304" i="69" s="1"/>
  <c r="AD304" i="69"/>
  <c r="AE304" i="69" s="1"/>
  <c r="T304" i="69"/>
  <c r="U304" i="69" s="1"/>
  <c r="L304" i="69"/>
  <c r="M304" i="69" s="1"/>
  <c r="BD303" i="69"/>
  <c r="BE303" i="69" s="1"/>
  <c r="AV303" i="69"/>
  <c r="AW303" i="69" s="1"/>
  <c r="AL303" i="69"/>
  <c r="AM303" i="69" s="1"/>
  <c r="AD303" i="69"/>
  <c r="AE303" i="69" s="1"/>
  <c r="T303" i="69"/>
  <c r="U303" i="69" s="1"/>
  <c r="M303" i="69"/>
  <c r="L303" i="69"/>
  <c r="BD302" i="69"/>
  <c r="BE302" i="69" s="1"/>
  <c r="AW302" i="69"/>
  <c r="AV302" i="69"/>
  <c r="AL302" i="69"/>
  <c r="AM302" i="69" s="1"/>
  <c r="AD302" i="69"/>
  <c r="AE302" i="69" s="1"/>
  <c r="T302" i="69"/>
  <c r="U302" i="69" s="1"/>
  <c r="M302" i="69"/>
  <c r="L302" i="69"/>
  <c r="BD301" i="69"/>
  <c r="BE301" i="69" s="1"/>
  <c r="AW301" i="69"/>
  <c r="AV301" i="69"/>
  <c r="AL301" i="69"/>
  <c r="AM301" i="69" s="1"/>
  <c r="AD301" i="69"/>
  <c r="AE301" i="69" s="1"/>
  <c r="T301" i="69"/>
  <c r="U301" i="69" s="1"/>
  <c r="L301" i="69"/>
  <c r="M301" i="69" s="1"/>
  <c r="BD300" i="69"/>
  <c r="BE300" i="69" s="1"/>
  <c r="AW300" i="69"/>
  <c r="AV300" i="69"/>
  <c r="AL300" i="69"/>
  <c r="AM300" i="69" s="1"/>
  <c r="AD300" i="69"/>
  <c r="AE300" i="69" s="1"/>
  <c r="T300" i="69"/>
  <c r="U300" i="69" s="1"/>
  <c r="M300" i="69"/>
  <c r="L300" i="69"/>
  <c r="BD299" i="69"/>
  <c r="BE299" i="69" s="1"/>
  <c r="AW299" i="69"/>
  <c r="AV299" i="69"/>
  <c r="AL299" i="69"/>
  <c r="AM299" i="69" s="1"/>
  <c r="AD299" i="69"/>
  <c r="AE299" i="69" s="1"/>
  <c r="T299" i="69"/>
  <c r="U299" i="69" s="1"/>
  <c r="M299" i="69"/>
  <c r="L299" i="69"/>
  <c r="BD298" i="69"/>
  <c r="BE298" i="69" s="1"/>
  <c r="AV298" i="69"/>
  <c r="AW298" i="69" s="1"/>
  <c r="AL298" i="69"/>
  <c r="AM298" i="69" s="1"/>
  <c r="AD298" i="69"/>
  <c r="AE298" i="69" s="1"/>
  <c r="T298" i="69"/>
  <c r="U298" i="69" s="1"/>
  <c r="L298" i="69"/>
  <c r="M298" i="69" s="1"/>
  <c r="BD297" i="69"/>
  <c r="BE297" i="69" s="1"/>
  <c r="AW297" i="69"/>
  <c r="AV297" i="69"/>
  <c r="AL297" i="69"/>
  <c r="AM297" i="69" s="1"/>
  <c r="AD297" i="69"/>
  <c r="AE297" i="69" s="1"/>
  <c r="T297" i="69"/>
  <c r="U297" i="69" s="1"/>
  <c r="M297" i="69"/>
  <c r="L297" i="69"/>
  <c r="BD296" i="69"/>
  <c r="BE296" i="69" s="1"/>
  <c r="AW296" i="69"/>
  <c r="AV296" i="69"/>
  <c r="AL296" i="69"/>
  <c r="AM296" i="69" s="1"/>
  <c r="AD296" i="69"/>
  <c r="AE296" i="69" s="1"/>
  <c r="T296" i="69"/>
  <c r="U296" i="69" s="1"/>
  <c r="M296" i="69"/>
  <c r="L296" i="69"/>
  <c r="BD295" i="69"/>
  <c r="BE295" i="69" s="1"/>
  <c r="AW295" i="69"/>
  <c r="AV295" i="69"/>
  <c r="AL295" i="69"/>
  <c r="AM295" i="69" s="1"/>
  <c r="AD295" i="69"/>
  <c r="AE295" i="69" s="1"/>
  <c r="T295" i="69"/>
  <c r="U295" i="69" s="1"/>
  <c r="L295" i="69"/>
  <c r="M295" i="69" s="1"/>
  <c r="BD294" i="69"/>
  <c r="BE294" i="69" s="1"/>
  <c r="AV294" i="69"/>
  <c r="AW294" i="69" s="1"/>
  <c r="AL294" i="69"/>
  <c r="AM294" i="69" s="1"/>
  <c r="AD294" i="69"/>
  <c r="AE294" i="69" s="1"/>
  <c r="T294" i="69"/>
  <c r="U294" i="69" s="1"/>
  <c r="L294" i="69"/>
  <c r="M294" i="69" s="1"/>
  <c r="BD293" i="69"/>
  <c r="BE293" i="69" s="1"/>
  <c r="AV293" i="69"/>
  <c r="AW293" i="69" s="1"/>
  <c r="AL293" i="69"/>
  <c r="AM293" i="69" s="1"/>
  <c r="AE293" i="69"/>
  <c r="AD293" i="69"/>
  <c r="T293" i="69"/>
  <c r="U293" i="69" s="1"/>
  <c r="M293" i="69"/>
  <c r="L293" i="69"/>
  <c r="BD292" i="69"/>
  <c r="BE292" i="69" s="1"/>
  <c r="AW292" i="69"/>
  <c r="AV292" i="69"/>
  <c r="AL292" i="69"/>
  <c r="AM292" i="69" s="1"/>
  <c r="AE292" i="69"/>
  <c r="AD292" i="69"/>
  <c r="T292" i="69"/>
  <c r="U292" i="69" s="1"/>
  <c r="L292" i="69"/>
  <c r="M292" i="69" s="1"/>
  <c r="BD291" i="69"/>
  <c r="BE291" i="69" s="1"/>
  <c r="AW291" i="69"/>
  <c r="AV291" i="69"/>
  <c r="AL291" i="69"/>
  <c r="AM291" i="69" s="1"/>
  <c r="AD291" i="69"/>
  <c r="AE291" i="69" s="1"/>
  <c r="T291" i="69"/>
  <c r="U291" i="69" s="1"/>
  <c r="M291" i="69"/>
  <c r="L291" i="69"/>
  <c r="BD290" i="69"/>
  <c r="BE290" i="69" s="1"/>
  <c r="AW290" i="69"/>
  <c r="AV290" i="69"/>
  <c r="AL290" i="69"/>
  <c r="AM290" i="69" s="1"/>
  <c r="AE290" i="69"/>
  <c r="AD290" i="69"/>
  <c r="T290" i="69"/>
  <c r="U290" i="69" s="1"/>
  <c r="L290" i="69"/>
  <c r="M290" i="69" s="1"/>
  <c r="BD289" i="69"/>
  <c r="BE289" i="69" s="1"/>
  <c r="AW289" i="69"/>
  <c r="AV289" i="69"/>
  <c r="AL289" i="69"/>
  <c r="AM289" i="69" s="1"/>
  <c r="AD289" i="69"/>
  <c r="AE289" i="69" s="1"/>
  <c r="T289" i="69"/>
  <c r="U289" i="69" s="1"/>
  <c r="M289" i="69"/>
  <c r="L289" i="69"/>
  <c r="BD288" i="69"/>
  <c r="BE288" i="69" s="1"/>
  <c r="AW288" i="69"/>
  <c r="AV288" i="69"/>
  <c r="AL288" i="69"/>
  <c r="AM288" i="69" s="1"/>
  <c r="AE288" i="69"/>
  <c r="AD288" i="69"/>
  <c r="T288" i="69"/>
  <c r="U288" i="69" s="1"/>
  <c r="L288" i="69"/>
  <c r="M288" i="69" s="1"/>
  <c r="BD287" i="69"/>
  <c r="BE287" i="69" s="1"/>
  <c r="AW287" i="69"/>
  <c r="AV287" i="69"/>
  <c r="AL287" i="69"/>
  <c r="AM287" i="69" s="1"/>
  <c r="AD287" i="69"/>
  <c r="AE287" i="69" s="1"/>
  <c r="T287" i="69"/>
  <c r="U287" i="69" s="1"/>
  <c r="M287" i="69"/>
  <c r="L287" i="69"/>
  <c r="BD286" i="69"/>
  <c r="BE286" i="69" s="1"/>
  <c r="AW286" i="69"/>
  <c r="AV286" i="69"/>
  <c r="AL286" i="69"/>
  <c r="AM286" i="69" s="1"/>
  <c r="AE286" i="69"/>
  <c r="AD286" i="69"/>
  <c r="T286" i="69"/>
  <c r="U286" i="69" s="1"/>
  <c r="L286" i="69"/>
  <c r="M286" i="69" s="1"/>
  <c r="BD285" i="69"/>
  <c r="BE285" i="69" s="1"/>
  <c r="AW285" i="69"/>
  <c r="AV285" i="69"/>
  <c r="AL285" i="69"/>
  <c r="AM285" i="69" s="1"/>
  <c r="AD285" i="69"/>
  <c r="AE285" i="69" s="1"/>
  <c r="T285" i="69"/>
  <c r="U285" i="69" s="1"/>
  <c r="M285" i="69"/>
  <c r="L285" i="69"/>
  <c r="BD284" i="69"/>
  <c r="BE284" i="69" s="1"/>
  <c r="AW284" i="69"/>
  <c r="AV284" i="69"/>
  <c r="AL284" i="69"/>
  <c r="AM284" i="69" s="1"/>
  <c r="AE284" i="69"/>
  <c r="AD284" i="69"/>
  <c r="T284" i="69"/>
  <c r="U284" i="69" s="1"/>
  <c r="L284" i="69"/>
  <c r="M284" i="69" s="1"/>
  <c r="BD283" i="69"/>
  <c r="BE283" i="69" s="1"/>
  <c r="AW283" i="69"/>
  <c r="AV283" i="69"/>
  <c r="AL283" i="69"/>
  <c r="AM283" i="69" s="1"/>
  <c r="AD283" i="69"/>
  <c r="AE283" i="69" s="1"/>
  <c r="T283" i="69"/>
  <c r="U283" i="69" s="1"/>
  <c r="M283" i="69"/>
  <c r="L283" i="69"/>
  <c r="BD282" i="69"/>
  <c r="BE282" i="69" s="1"/>
  <c r="AW282" i="69"/>
  <c r="AV282" i="69"/>
  <c r="AL282" i="69"/>
  <c r="AM282" i="69" s="1"/>
  <c r="AE282" i="69"/>
  <c r="AD282" i="69"/>
  <c r="T282" i="69"/>
  <c r="U282" i="69" s="1"/>
  <c r="L282" i="69"/>
  <c r="M282" i="69" s="1"/>
  <c r="BD281" i="69"/>
  <c r="BE281" i="69" s="1"/>
  <c r="AW281" i="69"/>
  <c r="AV281" i="69"/>
  <c r="AL281" i="69"/>
  <c r="AM281" i="69" s="1"/>
  <c r="AD281" i="69"/>
  <c r="AE281" i="69" s="1"/>
  <c r="T281" i="69"/>
  <c r="U281" i="69" s="1"/>
  <c r="M281" i="69"/>
  <c r="L281" i="69"/>
  <c r="BD280" i="69"/>
  <c r="BE280" i="69" s="1"/>
  <c r="AW280" i="69"/>
  <c r="AV280" i="69"/>
  <c r="AL280" i="69"/>
  <c r="AM280" i="69" s="1"/>
  <c r="AE280" i="69"/>
  <c r="AD280" i="69"/>
  <c r="T280" i="69"/>
  <c r="U280" i="69" s="1"/>
  <c r="L280" i="69"/>
  <c r="M280" i="69" s="1"/>
  <c r="BD279" i="69"/>
  <c r="BE279" i="69" s="1"/>
  <c r="AW279" i="69"/>
  <c r="AV279" i="69"/>
  <c r="AL279" i="69"/>
  <c r="AM279" i="69" s="1"/>
  <c r="AD279" i="69"/>
  <c r="AE279" i="69" s="1"/>
  <c r="T279" i="69"/>
  <c r="U279" i="69" s="1"/>
  <c r="M279" i="69"/>
  <c r="L279" i="69"/>
  <c r="BD278" i="69"/>
  <c r="BE278" i="69" s="1"/>
  <c r="AW278" i="69"/>
  <c r="AV278" i="69"/>
  <c r="AL278" i="69"/>
  <c r="AM278" i="69" s="1"/>
  <c r="AE278" i="69"/>
  <c r="AD278" i="69"/>
  <c r="T278" i="69"/>
  <c r="U278" i="69" s="1"/>
  <c r="L278" i="69"/>
  <c r="M278" i="69" s="1"/>
  <c r="BD277" i="69"/>
  <c r="BE277" i="69" s="1"/>
  <c r="AW277" i="69"/>
  <c r="AV277" i="69"/>
  <c r="AL277" i="69"/>
  <c r="AM277" i="69" s="1"/>
  <c r="AD277" i="69"/>
  <c r="AE277" i="69" s="1"/>
  <c r="T277" i="69"/>
  <c r="U277" i="69" s="1"/>
  <c r="M277" i="69"/>
  <c r="L277" i="69"/>
  <c r="BD276" i="69"/>
  <c r="BE276" i="69" s="1"/>
  <c r="AW276" i="69"/>
  <c r="AV276" i="69"/>
  <c r="AL276" i="69"/>
  <c r="AM276" i="69" s="1"/>
  <c r="AE276" i="69"/>
  <c r="AD276" i="69"/>
  <c r="T276" i="69"/>
  <c r="U276" i="69" s="1"/>
  <c r="M276" i="69"/>
  <c r="L276" i="69"/>
  <c r="BD275" i="69"/>
  <c r="BE275" i="69" s="1"/>
  <c r="AW275" i="69"/>
  <c r="AV275" i="69"/>
  <c r="AL275" i="69"/>
  <c r="AM275" i="69" s="1"/>
  <c r="AD275" i="69"/>
  <c r="AE275" i="69" s="1"/>
  <c r="T275" i="69"/>
  <c r="U275" i="69" s="1"/>
  <c r="M275" i="69"/>
  <c r="L275" i="69"/>
  <c r="BD274" i="69"/>
  <c r="BE274" i="69" s="1"/>
  <c r="AW274" i="69"/>
  <c r="AV274" i="69"/>
  <c r="AL274" i="69"/>
  <c r="AM274" i="69" s="1"/>
  <c r="AE274" i="69"/>
  <c r="AD274" i="69"/>
  <c r="T274" i="69"/>
  <c r="U274" i="69" s="1"/>
  <c r="M274" i="69"/>
  <c r="L274" i="69"/>
  <c r="BD273" i="69"/>
  <c r="BE273" i="69" s="1"/>
  <c r="AW273" i="69"/>
  <c r="AV273" i="69"/>
  <c r="AL273" i="69"/>
  <c r="AM273" i="69" s="1"/>
  <c r="AD273" i="69"/>
  <c r="AE273" i="69" s="1"/>
  <c r="T273" i="69"/>
  <c r="U273" i="69" s="1"/>
  <c r="M273" i="69"/>
  <c r="L273" i="69"/>
  <c r="BD272" i="69"/>
  <c r="BE272" i="69" s="1"/>
  <c r="AW272" i="69"/>
  <c r="AV272" i="69"/>
  <c r="AL272" i="69"/>
  <c r="AM272" i="69" s="1"/>
  <c r="AD272" i="69"/>
  <c r="AE272" i="69" s="1"/>
  <c r="T272" i="69"/>
  <c r="U272" i="69" s="1"/>
  <c r="M272" i="69"/>
  <c r="L272" i="69"/>
  <c r="BD271" i="69"/>
  <c r="BE271" i="69" s="1"/>
  <c r="AW271" i="69"/>
  <c r="AV271" i="69"/>
  <c r="AL271" i="69"/>
  <c r="AM271" i="69" s="1"/>
  <c r="AD271" i="69"/>
  <c r="AE271" i="69" s="1"/>
  <c r="T271" i="69"/>
  <c r="U271" i="69" s="1"/>
  <c r="M271" i="69"/>
  <c r="L271" i="69"/>
  <c r="BD270" i="69"/>
  <c r="BE270" i="69" s="1"/>
  <c r="AW270" i="69"/>
  <c r="AV270" i="69"/>
  <c r="AL270" i="69"/>
  <c r="AM270" i="69" s="1"/>
  <c r="AD270" i="69"/>
  <c r="AE270" i="69" s="1"/>
  <c r="T270" i="69"/>
  <c r="U270" i="69" s="1"/>
  <c r="L270" i="69"/>
  <c r="M270" i="69" s="1"/>
  <c r="BD269" i="69"/>
  <c r="BE269" i="69" s="1"/>
  <c r="AW269" i="69"/>
  <c r="AV269" i="69"/>
  <c r="AM269" i="69"/>
  <c r="AL269" i="69"/>
  <c r="AD269" i="69"/>
  <c r="AE269" i="69" s="1"/>
  <c r="T269" i="69"/>
  <c r="U269" i="69" s="1"/>
  <c r="M269" i="69"/>
  <c r="L269" i="69"/>
  <c r="BD268" i="69"/>
  <c r="BE268" i="69" s="1"/>
  <c r="AW268" i="69"/>
  <c r="AV268" i="69"/>
  <c r="AL268" i="69"/>
  <c r="AM268" i="69" s="1"/>
  <c r="AE268" i="69"/>
  <c r="AD268" i="69"/>
  <c r="T268" i="69"/>
  <c r="U268" i="69" s="1"/>
  <c r="M268" i="69"/>
  <c r="L268" i="69"/>
  <c r="BD267" i="69"/>
  <c r="BE267" i="69" s="1"/>
  <c r="AW267" i="69"/>
  <c r="AV267" i="69"/>
  <c r="AL267" i="69"/>
  <c r="AM267" i="69" s="1"/>
  <c r="AD267" i="69"/>
  <c r="AE267" i="69" s="1"/>
  <c r="T267" i="69"/>
  <c r="U267" i="69" s="1"/>
  <c r="M267" i="69"/>
  <c r="L267" i="69"/>
  <c r="BD266" i="69"/>
  <c r="BE266" i="69" s="1"/>
  <c r="AW266" i="69"/>
  <c r="AV266" i="69"/>
  <c r="AL266" i="69"/>
  <c r="AM266" i="69" s="1"/>
  <c r="AE266" i="69"/>
  <c r="AD266" i="69"/>
  <c r="T266" i="69"/>
  <c r="U266" i="69" s="1"/>
  <c r="M266" i="69"/>
  <c r="L266" i="69"/>
  <c r="BD265" i="69"/>
  <c r="BE265" i="69" s="1"/>
  <c r="AW265" i="69"/>
  <c r="AV265" i="69"/>
  <c r="AL265" i="69"/>
  <c r="AM265" i="69" s="1"/>
  <c r="AD265" i="69"/>
  <c r="AE265" i="69" s="1"/>
  <c r="T265" i="69"/>
  <c r="U265" i="69" s="1"/>
  <c r="M265" i="69"/>
  <c r="L265" i="69"/>
  <c r="BD264" i="69"/>
  <c r="BE264" i="69" s="1"/>
  <c r="AW264" i="69"/>
  <c r="AV264" i="69"/>
  <c r="AL264" i="69"/>
  <c r="AM264" i="69" s="1"/>
  <c r="AD264" i="69"/>
  <c r="AE264" i="69" s="1"/>
  <c r="T264" i="69"/>
  <c r="U264" i="69" s="1"/>
  <c r="L264" i="69"/>
  <c r="M264" i="69" s="1"/>
  <c r="BD263" i="69"/>
  <c r="BE263" i="69" s="1"/>
  <c r="AW263" i="69"/>
  <c r="AV263" i="69"/>
  <c r="AM263" i="69"/>
  <c r="AL263" i="69"/>
  <c r="AD263" i="69"/>
  <c r="AE263" i="69" s="1"/>
  <c r="T263" i="69"/>
  <c r="U263" i="69" s="1"/>
  <c r="M263" i="69"/>
  <c r="L263" i="69"/>
  <c r="BD262" i="69"/>
  <c r="BE262" i="69" s="1"/>
  <c r="AW262" i="69"/>
  <c r="AV262" i="69"/>
  <c r="AL262" i="69"/>
  <c r="AM262" i="69" s="1"/>
  <c r="AE262" i="69"/>
  <c r="AD262" i="69"/>
  <c r="T262" i="69"/>
  <c r="U262" i="69" s="1"/>
  <c r="M262" i="69"/>
  <c r="L262" i="69"/>
  <c r="BD261" i="69"/>
  <c r="BE261" i="69" s="1"/>
  <c r="AW261" i="69"/>
  <c r="AV261" i="69"/>
  <c r="AM261" i="69"/>
  <c r="AL261" i="69"/>
  <c r="AD261" i="69"/>
  <c r="AE261" i="69" s="1"/>
  <c r="T261" i="69"/>
  <c r="U261" i="69" s="1"/>
  <c r="M261" i="69"/>
  <c r="L261" i="69"/>
  <c r="BD260" i="69"/>
  <c r="BE260" i="69" s="1"/>
  <c r="AW260" i="69"/>
  <c r="AV260" i="69"/>
  <c r="AM260" i="69"/>
  <c r="AL260" i="69"/>
  <c r="AD260" i="69"/>
  <c r="AE260" i="69" s="1"/>
  <c r="T260" i="69"/>
  <c r="U260" i="69" s="1"/>
  <c r="M260" i="69"/>
  <c r="L260" i="69"/>
  <c r="BD259" i="69"/>
  <c r="BE259" i="69" s="1"/>
  <c r="AW259" i="69"/>
  <c r="AV259" i="69"/>
  <c r="AL259" i="69"/>
  <c r="AM259" i="69" s="1"/>
  <c r="AE259" i="69"/>
  <c r="AD259" i="69"/>
  <c r="T259" i="69"/>
  <c r="U259" i="69" s="1"/>
  <c r="M259" i="69"/>
  <c r="L259" i="69"/>
  <c r="BD258" i="69"/>
  <c r="BE258" i="69" s="1"/>
  <c r="AW258" i="69"/>
  <c r="AV258" i="69"/>
  <c r="AL258" i="69"/>
  <c r="AM258" i="69" s="1"/>
  <c r="AD258" i="69"/>
  <c r="AE258" i="69" s="1"/>
  <c r="T258" i="69"/>
  <c r="U258" i="69" s="1"/>
  <c r="L258" i="69"/>
  <c r="M258" i="69" s="1"/>
  <c r="BD257" i="69"/>
  <c r="BE257" i="69" s="1"/>
  <c r="AW257" i="69"/>
  <c r="AV257" i="69"/>
  <c r="AM257" i="69"/>
  <c r="AL257" i="69"/>
  <c r="AD257" i="69"/>
  <c r="AE257" i="69" s="1"/>
  <c r="T257" i="69"/>
  <c r="U257" i="69" s="1"/>
  <c r="M257" i="69"/>
  <c r="L257" i="69"/>
  <c r="BD256" i="69"/>
  <c r="BE256" i="69" s="1"/>
  <c r="AW256" i="69"/>
  <c r="AV256" i="69"/>
  <c r="AL256" i="69"/>
  <c r="AM256" i="69" s="1"/>
  <c r="AE256" i="69"/>
  <c r="AD256" i="69"/>
  <c r="T256" i="69"/>
  <c r="U256" i="69" s="1"/>
  <c r="M256" i="69"/>
  <c r="L256" i="69"/>
  <c r="BD255" i="69"/>
  <c r="BE255" i="69" s="1"/>
  <c r="AW255" i="69"/>
  <c r="AV255" i="69"/>
  <c r="AM255" i="69"/>
  <c r="AL255" i="69"/>
  <c r="AD255" i="69"/>
  <c r="AE255" i="69" s="1"/>
  <c r="T255" i="69"/>
  <c r="U255" i="69" s="1"/>
  <c r="M255" i="69"/>
  <c r="L255" i="69"/>
  <c r="BD254" i="69"/>
  <c r="BE254" i="69" s="1"/>
  <c r="AW254" i="69"/>
  <c r="AV254" i="69"/>
  <c r="AM254" i="69"/>
  <c r="AL254" i="69"/>
  <c r="AD254" i="69"/>
  <c r="AE254" i="69" s="1"/>
  <c r="T254" i="69"/>
  <c r="U254" i="69" s="1"/>
  <c r="M254" i="69"/>
  <c r="L254" i="69"/>
  <c r="BD253" i="69"/>
  <c r="BE253" i="69" s="1"/>
  <c r="AW253" i="69"/>
  <c r="AV253" i="69"/>
  <c r="AL253" i="69"/>
  <c r="AM253" i="69" s="1"/>
  <c r="AE253" i="69"/>
  <c r="AD253" i="69"/>
  <c r="T253" i="69"/>
  <c r="U253" i="69" s="1"/>
  <c r="M253" i="69"/>
  <c r="L253" i="69"/>
  <c r="BD252" i="69"/>
  <c r="BE252" i="69" s="1"/>
  <c r="AW252" i="69"/>
  <c r="AV252" i="69"/>
  <c r="AL252" i="69"/>
  <c r="AM252" i="69" s="1"/>
  <c r="AD252" i="69"/>
  <c r="AE252" i="69" s="1"/>
  <c r="T252" i="69"/>
  <c r="U252" i="69" s="1"/>
  <c r="L252" i="69"/>
  <c r="M252" i="69" s="1"/>
  <c r="BD251" i="69"/>
  <c r="BE251" i="69" s="1"/>
  <c r="AV251" i="69"/>
  <c r="AW251" i="69" s="1"/>
  <c r="AM251" i="69"/>
  <c r="AL251" i="69"/>
  <c r="AD251" i="69"/>
  <c r="AE251" i="69" s="1"/>
  <c r="T251" i="69"/>
  <c r="U251" i="69" s="1"/>
  <c r="M251" i="69"/>
  <c r="L251" i="69"/>
  <c r="BD250" i="69"/>
  <c r="BE250" i="69" s="1"/>
  <c r="AV250" i="69"/>
  <c r="AW250" i="69" s="1"/>
  <c r="AL250" i="69"/>
  <c r="AM250" i="69" s="1"/>
  <c r="AE250" i="69"/>
  <c r="AD250" i="69"/>
  <c r="T250" i="69"/>
  <c r="U250" i="69" s="1"/>
  <c r="M250" i="69"/>
  <c r="L250" i="69"/>
  <c r="BD249" i="69"/>
  <c r="BE249" i="69" s="1"/>
  <c r="AW249" i="69"/>
  <c r="AV249" i="69"/>
  <c r="AL249" i="69"/>
  <c r="AM249" i="69" s="1"/>
  <c r="AD249" i="69"/>
  <c r="AE249" i="69" s="1"/>
  <c r="T249" i="69"/>
  <c r="U249" i="69" s="1"/>
  <c r="L249" i="69"/>
  <c r="M249" i="69" s="1"/>
  <c r="BD248" i="69"/>
  <c r="BE248" i="69" s="1"/>
  <c r="AV248" i="69"/>
  <c r="AW248" i="69" s="1"/>
  <c r="AM248" i="69"/>
  <c r="AL248" i="69"/>
  <c r="AD248" i="69"/>
  <c r="AE248" i="69" s="1"/>
  <c r="T248" i="69"/>
  <c r="U248" i="69" s="1"/>
  <c r="M248" i="69"/>
  <c r="L248" i="69"/>
  <c r="BD247" i="69"/>
  <c r="BE247" i="69" s="1"/>
  <c r="AV247" i="69"/>
  <c r="AW247" i="69" s="1"/>
  <c r="AL247" i="69"/>
  <c r="AM247" i="69" s="1"/>
  <c r="AE247" i="69"/>
  <c r="AD247" i="69"/>
  <c r="T247" i="69"/>
  <c r="U247" i="69" s="1"/>
  <c r="M247" i="69"/>
  <c r="L247" i="69"/>
  <c r="BD246" i="69"/>
  <c r="BE246" i="69" s="1"/>
  <c r="AW246" i="69"/>
  <c r="AV246" i="69"/>
  <c r="AL246" i="69"/>
  <c r="AM246" i="69" s="1"/>
  <c r="AD246" i="69"/>
  <c r="AE246" i="69" s="1"/>
  <c r="T246" i="69"/>
  <c r="U246" i="69" s="1"/>
  <c r="L246" i="69"/>
  <c r="M246" i="69" s="1"/>
  <c r="BD245" i="69"/>
  <c r="BE245" i="69" s="1"/>
  <c r="AV245" i="69"/>
  <c r="AW245" i="69" s="1"/>
  <c r="AM245" i="69"/>
  <c r="AL245" i="69"/>
  <c r="AD245" i="69"/>
  <c r="AE245" i="69" s="1"/>
  <c r="T245" i="69"/>
  <c r="U245" i="69" s="1"/>
  <c r="M245" i="69"/>
  <c r="L245" i="69"/>
  <c r="BD244" i="69"/>
  <c r="BE244" i="69" s="1"/>
  <c r="AV244" i="69"/>
  <c r="AW244" i="69" s="1"/>
  <c r="AL244" i="69"/>
  <c r="AM244" i="69" s="1"/>
  <c r="AE244" i="69"/>
  <c r="AD244" i="69"/>
  <c r="T244" i="69"/>
  <c r="U244" i="69" s="1"/>
  <c r="M244" i="69"/>
  <c r="L244" i="69"/>
  <c r="BD243" i="69"/>
  <c r="BE243" i="69" s="1"/>
  <c r="AW243" i="69"/>
  <c r="AV243" i="69"/>
  <c r="AL243" i="69"/>
  <c r="AM243" i="69" s="1"/>
  <c r="AD243" i="69"/>
  <c r="AE243" i="69" s="1"/>
  <c r="T243" i="69"/>
  <c r="U243" i="69" s="1"/>
  <c r="L243" i="69"/>
  <c r="M243" i="69" s="1"/>
  <c r="BD242" i="69"/>
  <c r="BE242" i="69" s="1"/>
  <c r="AV242" i="69"/>
  <c r="AW242" i="69" s="1"/>
  <c r="AM242" i="69"/>
  <c r="AL242" i="69"/>
  <c r="AE242" i="69"/>
  <c r="AD242" i="69"/>
  <c r="T242" i="69"/>
  <c r="U242" i="69" s="1"/>
  <c r="M242" i="69"/>
  <c r="L242" i="69"/>
  <c r="BD241" i="69"/>
  <c r="BE241" i="69" s="1"/>
  <c r="AV241" i="69"/>
  <c r="AW241" i="69" s="1"/>
  <c r="AL241" i="69"/>
  <c r="AM241" i="69" s="1"/>
  <c r="AE241" i="69"/>
  <c r="AD241" i="69"/>
  <c r="T241" i="69"/>
  <c r="U241" i="69" s="1"/>
  <c r="M241" i="69"/>
  <c r="L241" i="69"/>
  <c r="BD240" i="69"/>
  <c r="BE240" i="69" s="1"/>
  <c r="AW240" i="69"/>
  <c r="AV240" i="69"/>
  <c r="AL240" i="69"/>
  <c r="AM240" i="69" s="1"/>
  <c r="AD240" i="69"/>
  <c r="AE240" i="69" s="1"/>
  <c r="T240" i="69"/>
  <c r="U240" i="69" s="1"/>
  <c r="L240" i="69"/>
  <c r="M240" i="69" s="1"/>
  <c r="BD239" i="69"/>
  <c r="BE239" i="69" s="1"/>
  <c r="AV239" i="69"/>
  <c r="AW239" i="69" s="1"/>
  <c r="AM239" i="69"/>
  <c r="AL239" i="69"/>
  <c r="AD239" i="69"/>
  <c r="AE239" i="69" s="1"/>
  <c r="T239" i="69"/>
  <c r="U239" i="69" s="1"/>
  <c r="M239" i="69"/>
  <c r="L239" i="69"/>
  <c r="BD238" i="69"/>
  <c r="BE238" i="69" s="1"/>
  <c r="AW238" i="69"/>
  <c r="AV238" i="69"/>
  <c r="AL238" i="69"/>
  <c r="AM238" i="69" s="1"/>
  <c r="AE238" i="69"/>
  <c r="AD238" i="69"/>
  <c r="T238" i="69"/>
  <c r="U238" i="69" s="1"/>
  <c r="M238" i="69"/>
  <c r="L238" i="69"/>
  <c r="BD237" i="69"/>
  <c r="BE237" i="69" s="1"/>
  <c r="AW237" i="69"/>
  <c r="AV237" i="69"/>
  <c r="AL237" i="69"/>
  <c r="AM237" i="69" s="1"/>
  <c r="AD237" i="69"/>
  <c r="AE237" i="69" s="1"/>
  <c r="T237" i="69"/>
  <c r="U237" i="69" s="1"/>
  <c r="L237" i="69"/>
  <c r="M237" i="69" s="1"/>
  <c r="BD236" i="69"/>
  <c r="BE236" i="69" s="1"/>
  <c r="AV236" i="69"/>
  <c r="AW236" i="69" s="1"/>
  <c r="AM236" i="69"/>
  <c r="AL236" i="69"/>
  <c r="AE236" i="69"/>
  <c r="AD236" i="69"/>
  <c r="T236" i="69"/>
  <c r="U236" i="69" s="1"/>
  <c r="M236" i="69"/>
  <c r="L236" i="69"/>
  <c r="BD235" i="69"/>
  <c r="BE235" i="69" s="1"/>
  <c r="AV235" i="69"/>
  <c r="AW235" i="69" s="1"/>
  <c r="AL235" i="69"/>
  <c r="AM235" i="69" s="1"/>
  <c r="AE235" i="69"/>
  <c r="AD235" i="69"/>
  <c r="T235" i="69"/>
  <c r="U235" i="69" s="1"/>
  <c r="M235" i="69"/>
  <c r="L235" i="69"/>
  <c r="BD234" i="69"/>
  <c r="BE234" i="69" s="1"/>
  <c r="AW234" i="69"/>
  <c r="AV234" i="69"/>
  <c r="AL234" i="69"/>
  <c r="AM234" i="69" s="1"/>
  <c r="AD234" i="69"/>
  <c r="AE234" i="69" s="1"/>
  <c r="T234" i="69"/>
  <c r="U234" i="69" s="1"/>
  <c r="L234" i="69"/>
  <c r="M234" i="69" s="1"/>
  <c r="BD233" i="69"/>
  <c r="BE233" i="69" s="1"/>
  <c r="AV233" i="69"/>
  <c r="AW233" i="69" s="1"/>
  <c r="AM233" i="69"/>
  <c r="AL233" i="69"/>
  <c r="AD233" i="69"/>
  <c r="AE233" i="69" s="1"/>
  <c r="T233" i="69"/>
  <c r="U233" i="69" s="1"/>
  <c r="M233" i="69"/>
  <c r="L233" i="69"/>
  <c r="BD232" i="69"/>
  <c r="BE232" i="69" s="1"/>
  <c r="AW232" i="69"/>
  <c r="AV232" i="69"/>
  <c r="AL232" i="69"/>
  <c r="AM232" i="69" s="1"/>
  <c r="AE232" i="69"/>
  <c r="AD232" i="69"/>
  <c r="T232" i="69"/>
  <c r="U232" i="69" s="1"/>
  <c r="M232" i="69"/>
  <c r="L232" i="69"/>
  <c r="BD231" i="69"/>
  <c r="BE231" i="69" s="1"/>
  <c r="AW231" i="69"/>
  <c r="AV231" i="69"/>
  <c r="AM231" i="69"/>
  <c r="AL231" i="69"/>
  <c r="AD231" i="69"/>
  <c r="AE231" i="69" s="1"/>
  <c r="T231" i="69"/>
  <c r="U231" i="69" s="1"/>
  <c r="M231" i="69"/>
  <c r="L231" i="69"/>
  <c r="BD230" i="69"/>
  <c r="BE230" i="69" s="1"/>
  <c r="AV230" i="69"/>
  <c r="AW230" i="69" s="1"/>
  <c r="AM230" i="69"/>
  <c r="AL230" i="69"/>
  <c r="AD230" i="69"/>
  <c r="AE230" i="69" s="1"/>
  <c r="T230" i="69"/>
  <c r="U230" i="69" s="1"/>
  <c r="M230" i="69"/>
  <c r="L230" i="69"/>
  <c r="BD229" i="69"/>
  <c r="BE229" i="69" s="1"/>
  <c r="AV229" i="69"/>
  <c r="AW229" i="69" s="1"/>
  <c r="AL229" i="69"/>
  <c r="AM229" i="69" s="1"/>
  <c r="AE229" i="69"/>
  <c r="AD229" i="69"/>
  <c r="T229" i="69"/>
  <c r="U229" i="69" s="1"/>
  <c r="M229" i="69"/>
  <c r="L229" i="69"/>
  <c r="BD228" i="69"/>
  <c r="BE228" i="69" s="1"/>
  <c r="AW228" i="69"/>
  <c r="AV228" i="69"/>
  <c r="AL228" i="69"/>
  <c r="AM228" i="69" s="1"/>
  <c r="AD228" i="69"/>
  <c r="AE228" i="69" s="1"/>
  <c r="T228" i="69"/>
  <c r="U228" i="69" s="1"/>
  <c r="L228" i="69"/>
  <c r="M228" i="69" s="1"/>
  <c r="BD227" i="69"/>
  <c r="BE227" i="69" s="1"/>
  <c r="AV227" i="69"/>
  <c r="AW227" i="69" s="1"/>
  <c r="AM227" i="69"/>
  <c r="AL227" i="69"/>
  <c r="AD227" i="69"/>
  <c r="AE227" i="69" s="1"/>
  <c r="T227" i="69"/>
  <c r="U227" i="69" s="1"/>
  <c r="M227" i="69"/>
  <c r="L227" i="69"/>
  <c r="BD226" i="69"/>
  <c r="BE226" i="69" s="1"/>
  <c r="AW226" i="69"/>
  <c r="AV226" i="69"/>
  <c r="AL226" i="69"/>
  <c r="AM226" i="69" s="1"/>
  <c r="AE226" i="69"/>
  <c r="AD226" i="69"/>
  <c r="T226" i="69"/>
  <c r="U226" i="69" s="1"/>
  <c r="M226" i="69"/>
  <c r="L226" i="69"/>
  <c r="BD225" i="69"/>
  <c r="BE225" i="69" s="1"/>
  <c r="AW225" i="69"/>
  <c r="AV225" i="69"/>
  <c r="AL225" i="69"/>
  <c r="AM225" i="69" s="1"/>
  <c r="AD225" i="69"/>
  <c r="AE225" i="69" s="1"/>
  <c r="T225" i="69"/>
  <c r="U225" i="69" s="1"/>
  <c r="M225" i="69"/>
  <c r="L225" i="69"/>
  <c r="BD224" i="69"/>
  <c r="BE224" i="69" s="1"/>
  <c r="AV224" i="69"/>
  <c r="AW224" i="69" s="1"/>
  <c r="AM224" i="69"/>
  <c r="AL224" i="69"/>
  <c r="AE224" i="69"/>
  <c r="AD224" i="69"/>
  <c r="T224" i="69"/>
  <c r="U224" i="69" s="1"/>
  <c r="M224" i="69"/>
  <c r="L224" i="69"/>
  <c r="BD223" i="69"/>
  <c r="BE223" i="69" s="1"/>
  <c r="AV223" i="69"/>
  <c r="AW223" i="69" s="1"/>
  <c r="AL223" i="69"/>
  <c r="AM223" i="69" s="1"/>
  <c r="AE223" i="69"/>
  <c r="AD223" i="69"/>
  <c r="T223" i="69"/>
  <c r="U223" i="69" s="1"/>
  <c r="M223" i="69"/>
  <c r="L223" i="69"/>
  <c r="BD222" i="69"/>
  <c r="BE222" i="69" s="1"/>
  <c r="AW222" i="69"/>
  <c r="AV222" i="69"/>
  <c r="AL222" i="69"/>
  <c r="AM222" i="69" s="1"/>
  <c r="AD222" i="69"/>
  <c r="AE222" i="69" s="1"/>
  <c r="T222" i="69"/>
  <c r="U222" i="69" s="1"/>
  <c r="L222" i="69"/>
  <c r="M222" i="69" s="1"/>
  <c r="BD221" i="69"/>
  <c r="BE221" i="69" s="1"/>
  <c r="AV221" i="69"/>
  <c r="AW221" i="69" s="1"/>
  <c r="AM221" i="69"/>
  <c r="AL221" i="69"/>
  <c r="AD221" i="69"/>
  <c r="AE221" i="69" s="1"/>
  <c r="T221" i="69"/>
  <c r="U221" i="69" s="1"/>
  <c r="M221" i="69"/>
  <c r="L221" i="69"/>
  <c r="BD220" i="69"/>
  <c r="BE220" i="69" s="1"/>
  <c r="AW220" i="69"/>
  <c r="AV220" i="69"/>
  <c r="AL220" i="69"/>
  <c r="AM220" i="69" s="1"/>
  <c r="AE220" i="69"/>
  <c r="AD220" i="69"/>
  <c r="T220" i="69"/>
  <c r="U220" i="69" s="1"/>
  <c r="M220" i="69"/>
  <c r="L220" i="69"/>
  <c r="BD219" i="69"/>
  <c r="BE219" i="69" s="1"/>
  <c r="AW219" i="69"/>
  <c r="AV219" i="69"/>
  <c r="AL219" i="69"/>
  <c r="AM219" i="69" s="1"/>
  <c r="AD219" i="69"/>
  <c r="AE219" i="69" s="1"/>
  <c r="T219" i="69"/>
  <c r="U219" i="69" s="1"/>
  <c r="M219" i="69"/>
  <c r="L219" i="69"/>
  <c r="BD218" i="69"/>
  <c r="BE218" i="69" s="1"/>
  <c r="AV218" i="69"/>
  <c r="AW218" i="69" s="1"/>
  <c r="AM218" i="69"/>
  <c r="AL218" i="69"/>
  <c r="AD218" i="69"/>
  <c r="AE218" i="69" s="1"/>
  <c r="T218" i="69"/>
  <c r="U218" i="69" s="1"/>
  <c r="M218" i="69"/>
  <c r="L218" i="69"/>
  <c r="BD217" i="69"/>
  <c r="BE217" i="69" s="1"/>
  <c r="AV217" i="69"/>
  <c r="AW217" i="69" s="1"/>
  <c r="AL217" i="69"/>
  <c r="AM217" i="69" s="1"/>
  <c r="AE217" i="69"/>
  <c r="AD217" i="69"/>
  <c r="T217" i="69"/>
  <c r="U217" i="69" s="1"/>
  <c r="M217" i="69"/>
  <c r="L217" i="69"/>
  <c r="BD216" i="69"/>
  <c r="BE216" i="69" s="1"/>
  <c r="AW216" i="69"/>
  <c r="AV216" i="69"/>
  <c r="AL216" i="69"/>
  <c r="AM216" i="69" s="1"/>
  <c r="AD216" i="69"/>
  <c r="AE216" i="69" s="1"/>
  <c r="T216" i="69"/>
  <c r="U216" i="69" s="1"/>
  <c r="L216" i="69"/>
  <c r="M216" i="69" s="1"/>
  <c r="BD215" i="69"/>
  <c r="BE215" i="69" s="1"/>
  <c r="AV215" i="69"/>
  <c r="AW215" i="69" s="1"/>
  <c r="AM215" i="69"/>
  <c r="AL215" i="69"/>
  <c r="AD215" i="69"/>
  <c r="AE215" i="69" s="1"/>
  <c r="T215" i="69"/>
  <c r="U215" i="69" s="1"/>
  <c r="M215" i="69"/>
  <c r="L215" i="69"/>
  <c r="BD214" i="69"/>
  <c r="BE214" i="69" s="1"/>
  <c r="AW214" i="69"/>
  <c r="AV214" i="69"/>
  <c r="AL214" i="69"/>
  <c r="AM214" i="69" s="1"/>
  <c r="AE214" i="69"/>
  <c r="AD214" i="69"/>
  <c r="T214" i="69"/>
  <c r="U214" i="69" s="1"/>
  <c r="M214" i="69"/>
  <c r="L214" i="69"/>
  <c r="BD213" i="69"/>
  <c r="BE213" i="69" s="1"/>
  <c r="AW213" i="69"/>
  <c r="AV213" i="69"/>
  <c r="AL213" i="69"/>
  <c r="AM213" i="69" s="1"/>
  <c r="AD213" i="69"/>
  <c r="AE213" i="69" s="1"/>
  <c r="T213" i="69"/>
  <c r="U213" i="69" s="1"/>
  <c r="M213" i="69"/>
  <c r="L213" i="69"/>
  <c r="BD212" i="69"/>
  <c r="BE212" i="69" s="1"/>
  <c r="AV212" i="69"/>
  <c r="AW212" i="69" s="1"/>
  <c r="AM212" i="69"/>
  <c r="AL212" i="69"/>
  <c r="AD212" i="69"/>
  <c r="AE212" i="69" s="1"/>
  <c r="T212" i="69"/>
  <c r="U212" i="69" s="1"/>
  <c r="M212" i="69"/>
  <c r="L212" i="69"/>
  <c r="BD211" i="69"/>
  <c r="BE211" i="69" s="1"/>
  <c r="AV211" i="69"/>
  <c r="AW211" i="69" s="1"/>
  <c r="AL211" i="69"/>
  <c r="AM211" i="69" s="1"/>
  <c r="AE211" i="69"/>
  <c r="AD211" i="69"/>
  <c r="T211" i="69"/>
  <c r="U211" i="69" s="1"/>
  <c r="M211" i="69"/>
  <c r="L211" i="69"/>
  <c r="BD210" i="69"/>
  <c r="BE210" i="69" s="1"/>
  <c r="AW210" i="69"/>
  <c r="AV210" i="69"/>
  <c r="AL210" i="69"/>
  <c r="AM210" i="69" s="1"/>
  <c r="AD210" i="69"/>
  <c r="AE210" i="69" s="1"/>
  <c r="T210" i="69"/>
  <c r="U210" i="69" s="1"/>
  <c r="L210" i="69"/>
  <c r="M210" i="69" s="1"/>
  <c r="BD209" i="69"/>
  <c r="BE209" i="69" s="1"/>
  <c r="AV209" i="69"/>
  <c r="AW209" i="69" s="1"/>
  <c r="AM209" i="69"/>
  <c r="AL209" i="69"/>
  <c r="AD209" i="69"/>
  <c r="AE209" i="69" s="1"/>
  <c r="T209" i="69"/>
  <c r="U209" i="69" s="1"/>
  <c r="M209" i="69"/>
  <c r="L209" i="69"/>
  <c r="BD208" i="69"/>
  <c r="BE208" i="69" s="1"/>
  <c r="AV208" i="69"/>
  <c r="AW208" i="69" s="1"/>
  <c r="AL208" i="69"/>
  <c r="AM208" i="69" s="1"/>
  <c r="AE208" i="69"/>
  <c r="AD208" i="69"/>
  <c r="T208" i="69"/>
  <c r="U208" i="69" s="1"/>
  <c r="M208" i="69"/>
  <c r="L208" i="69"/>
  <c r="BE207" i="69"/>
  <c r="BD207" i="69"/>
  <c r="AV207" i="69"/>
  <c r="AW207" i="69" s="1"/>
  <c r="AM207" i="69"/>
  <c r="AL207" i="69"/>
  <c r="AE207" i="69"/>
  <c r="AD207" i="69"/>
  <c r="T207" i="69"/>
  <c r="U207" i="69" s="1"/>
  <c r="M207" i="69"/>
  <c r="L207" i="69"/>
  <c r="BE206" i="69"/>
  <c r="BD206" i="69"/>
  <c r="AV206" i="69"/>
  <c r="AW206" i="69" s="1"/>
  <c r="AM206" i="69"/>
  <c r="AL206" i="69"/>
  <c r="AE206" i="69"/>
  <c r="AD206" i="69"/>
  <c r="T206" i="69"/>
  <c r="U206" i="69" s="1"/>
  <c r="M206" i="69"/>
  <c r="L206" i="69"/>
  <c r="BE205" i="69"/>
  <c r="BD205" i="69"/>
  <c r="AV205" i="69"/>
  <c r="AW205" i="69" s="1"/>
  <c r="AM205" i="69"/>
  <c r="AL205" i="69"/>
  <c r="AE205" i="69"/>
  <c r="AD205" i="69"/>
  <c r="T205" i="69"/>
  <c r="U205" i="69" s="1"/>
  <c r="M205" i="69"/>
  <c r="L205" i="69"/>
  <c r="BE204" i="69"/>
  <c r="BD204" i="69"/>
  <c r="AV204" i="69"/>
  <c r="AW204" i="69" s="1"/>
  <c r="AM204" i="69"/>
  <c r="AL204" i="69"/>
  <c r="AE204" i="69"/>
  <c r="AD204" i="69"/>
  <c r="T204" i="69"/>
  <c r="U204" i="69" s="1"/>
  <c r="M204" i="69"/>
  <c r="L204" i="69"/>
  <c r="BE203" i="69"/>
  <c r="BD203" i="69"/>
  <c r="AV203" i="69"/>
  <c r="AW203" i="69" s="1"/>
  <c r="AM203" i="69"/>
  <c r="AL203" i="69"/>
  <c r="AE203" i="69"/>
  <c r="AD203" i="69"/>
  <c r="T203" i="69"/>
  <c r="U203" i="69" s="1"/>
  <c r="M203" i="69"/>
  <c r="L203" i="69"/>
  <c r="BD202" i="69"/>
  <c r="BE202" i="69" s="1"/>
  <c r="AV202" i="69"/>
  <c r="AW202" i="69" s="1"/>
  <c r="AM202" i="69"/>
  <c r="AL202" i="69"/>
  <c r="AE202" i="69"/>
  <c r="AD202" i="69"/>
  <c r="T202" i="69"/>
  <c r="U202" i="69" s="1"/>
  <c r="M202" i="69"/>
  <c r="L202" i="69"/>
  <c r="BD201" i="69"/>
  <c r="BE201" i="69" s="1"/>
  <c r="AV201" i="69"/>
  <c r="AW201" i="69" s="1"/>
  <c r="AM201" i="69"/>
  <c r="AL201" i="69"/>
  <c r="AE201" i="69"/>
  <c r="AD201" i="69"/>
  <c r="T201" i="69"/>
  <c r="U201" i="69" s="1"/>
  <c r="M201" i="69"/>
  <c r="L201" i="69"/>
  <c r="BD200" i="69"/>
  <c r="BE200" i="69" s="1"/>
  <c r="AV200" i="69"/>
  <c r="AW200" i="69" s="1"/>
  <c r="AM200" i="69"/>
  <c r="AL200" i="69"/>
  <c r="AE200" i="69"/>
  <c r="AD200" i="69"/>
  <c r="T200" i="69"/>
  <c r="U200" i="69" s="1"/>
  <c r="M200" i="69"/>
  <c r="L200" i="69"/>
  <c r="BD199" i="69"/>
  <c r="BE199" i="69" s="1"/>
  <c r="AV199" i="69"/>
  <c r="AW199" i="69" s="1"/>
  <c r="AM199" i="69"/>
  <c r="AL199" i="69"/>
  <c r="AE199" i="69"/>
  <c r="AD199" i="69"/>
  <c r="T199" i="69"/>
  <c r="U199" i="69" s="1"/>
  <c r="M199" i="69"/>
  <c r="L199" i="69"/>
  <c r="BD198" i="69"/>
  <c r="BE198" i="69" s="1"/>
  <c r="AV198" i="69"/>
  <c r="AW198" i="69" s="1"/>
  <c r="AM198" i="69"/>
  <c r="AL198" i="69"/>
  <c r="AE198" i="69"/>
  <c r="AD198" i="69"/>
  <c r="T198" i="69"/>
  <c r="U198" i="69" s="1"/>
  <c r="M198" i="69"/>
  <c r="L198" i="69"/>
  <c r="BD197" i="69"/>
  <c r="BE197" i="69" s="1"/>
  <c r="AV197" i="69"/>
  <c r="AW197" i="69" s="1"/>
  <c r="AM197" i="69"/>
  <c r="AL197" i="69"/>
  <c r="AE197" i="69"/>
  <c r="AD197" i="69"/>
  <c r="T197" i="69"/>
  <c r="U197" i="69" s="1"/>
  <c r="M197" i="69"/>
  <c r="L197" i="69"/>
  <c r="BD196" i="69"/>
  <c r="BE196" i="69" s="1"/>
  <c r="AV196" i="69"/>
  <c r="AW196" i="69" s="1"/>
  <c r="AM196" i="69"/>
  <c r="AL196" i="69"/>
  <c r="AE196" i="69"/>
  <c r="AD196" i="69"/>
  <c r="T196" i="69"/>
  <c r="U196" i="69" s="1"/>
  <c r="M196" i="69"/>
  <c r="L196" i="69"/>
  <c r="BD195" i="69"/>
  <c r="BE195" i="69" s="1"/>
  <c r="AV195" i="69"/>
  <c r="AW195" i="69" s="1"/>
  <c r="AM195" i="69"/>
  <c r="AL195" i="69"/>
  <c r="AE195" i="69"/>
  <c r="AD195" i="69"/>
  <c r="T195" i="69"/>
  <c r="U195" i="69" s="1"/>
  <c r="M195" i="69"/>
  <c r="L195" i="69"/>
  <c r="BD194" i="69"/>
  <c r="BE194" i="69" s="1"/>
  <c r="AV194" i="69"/>
  <c r="AW194" i="69" s="1"/>
  <c r="AM194" i="69"/>
  <c r="AL194" i="69"/>
  <c r="AE194" i="69"/>
  <c r="AD194" i="69"/>
  <c r="T194" i="69"/>
  <c r="U194" i="69" s="1"/>
  <c r="M194" i="69"/>
  <c r="L194" i="69"/>
  <c r="BD193" i="69"/>
  <c r="BE193" i="69" s="1"/>
  <c r="AV193" i="69"/>
  <c r="AW193" i="69" s="1"/>
  <c r="AM193" i="69"/>
  <c r="AL193" i="69"/>
  <c r="AE193" i="69"/>
  <c r="AD193" i="69"/>
  <c r="T193" i="69"/>
  <c r="U193" i="69" s="1"/>
  <c r="M193" i="69"/>
  <c r="L193" i="69"/>
  <c r="BD192" i="69"/>
  <c r="BE192" i="69" s="1"/>
  <c r="AV192" i="69"/>
  <c r="AW192" i="69" s="1"/>
  <c r="AM192" i="69"/>
  <c r="AL192" i="69"/>
  <c r="AE192" i="69"/>
  <c r="AD192" i="69"/>
  <c r="T192" i="69"/>
  <c r="U192" i="69" s="1"/>
  <c r="M192" i="69"/>
  <c r="L192" i="69"/>
  <c r="BD191" i="69"/>
  <c r="BE191" i="69" s="1"/>
  <c r="AV191" i="69"/>
  <c r="AW191" i="69" s="1"/>
  <c r="AM191" i="69"/>
  <c r="AL191" i="69"/>
  <c r="AE191" i="69"/>
  <c r="AD191" i="69"/>
  <c r="T191" i="69"/>
  <c r="U191" i="69" s="1"/>
  <c r="M191" i="69"/>
  <c r="L191" i="69"/>
  <c r="BD190" i="69"/>
  <c r="BE190" i="69" s="1"/>
  <c r="AV190" i="69"/>
  <c r="AW190" i="69" s="1"/>
  <c r="AM190" i="69"/>
  <c r="AL190" i="69"/>
  <c r="AE190" i="69"/>
  <c r="AD190" i="69"/>
  <c r="T190" i="69"/>
  <c r="U190" i="69" s="1"/>
  <c r="M190" i="69"/>
  <c r="L190" i="69"/>
  <c r="BE189" i="69"/>
  <c r="BD189" i="69"/>
  <c r="AV189" i="69"/>
  <c r="AW189" i="69" s="1"/>
  <c r="AM189" i="69"/>
  <c r="AL189" i="69"/>
  <c r="AE189" i="69"/>
  <c r="AD189" i="69"/>
  <c r="T189" i="69"/>
  <c r="U189" i="69" s="1"/>
  <c r="M189" i="69"/>
  <c r="L189" i="69"/>
  <c r="BE188" i="69"/>
  <c r="BD188" i="69"/>
  <c r="AV188" i="69"/>
  <c r="AW188" i="69" s="1"/>
  <c r="AM188" i="69"/>
  <c r="AL188" i="69"/>
  <c r="AE188" i="69"/>
  <c r="AD188" i="69"/>
  <c r="T188" i="69"/>
  <c r="U188" i="69" s="1"/>
  <c r="M188" i="69"/>
  <c r="L188" i="69"/>
  <c r="BE187" i="69"/>
  <c r="BD187" i="69"/>
  <c r="AV187" i="69"/>
  <c r="AW187" i="69" s="1"/>
  <c r="AM187" i="69"/>
  <c r="AL187" i="69"/>
  <c r="AE187" i="69"/>
  <c r="AD187" i="69"/>
  <c r="T187" i="69"/>
  <c r="U187" i="69" s="1"/>
  <c r="M187" i="69"/>
  <c r="L187" i="69"/>
  <c r="BD186" i="69"/>
  <c r="BE186" i="69" s="1"/>
  <c r="AV186" i="69"/>
  <c r="AW186" i="69" s="1"/>
  <c r="AM186" i="69"/>
  <c r="AL186" i="69"/>
  <c r="AE186" i="69"/>
  <c r="AD186" i="69"/>
  <c r="T186" i="69"/>
  <c r="U186" i="69" s="1"/>
  <c r="M186" i="69"/>
  <c r="L186" i="69"/>
  <c r="BD185" i="69"/>
  <c r="BE185" i="69" s="1"/>
  <c r="AV185" i="69"/>
  <c r="AW185" i="69" s="1"/>
  <c r="AM185" i="69"/>
  <c r="AL185" i="69"/>
  <c r="AE185" i="69"/>
  <c r="AD185" i="69"/>
  <c r="T185" i="69"/>
  <c r="U185" i="69" s="1"/>
  <c r="M185" i="69"/>
  <c r="L185" i="69"/>
  <c r="BE184" i="69"/>
  <c r="BD184" i="69"/>
  <c r="AV184" i="69"/>
  <c r="AW184" i="69" s="1"/>
  <c r="AM184" i="69"/>
  <c r="AL184" i="69"/>
  <c r="AE184" i="69"/>
  <c r="AD184" i="69"/>
  <c r="T184" i="69"/>
  <c r="U184" i="69" s="1"/>
  <c r="M184" i="69"/>
  <c r="L184" i="69"/>
  <c r="BE183" i="69"/>
  <c r="BD183" i="69"/>
  <c r="AV183" i="69"/>
  <c r="AW183" i="69" s="1"/>
  <c r="AM183" i="69"/>
  <c r="AL183" i="69"/>
  <c r="AE183" i="69"/>
  <c r="AD183" i="69"/>
  <c r="T183" i="69"/>
  <c r="U183" i="69" s="1"/>
  <c r="M183" i="69"/>
  <c r="L183" i="69"/>
  <c r="BE182" i="69"/>
  <c r="BD182" i="69"/>
  <c r="AV182" i="69"/>
  <c r="AW182" i="69" s="1"/>
  <c r="AM182" i="69"/>
  <c r="AL182" i="69"/>
  <c r="AE182" i="69"/>
  <c r="AD182" i="69"/>
  <c r="T182" i="69"/>
  <c r="U182" i="69" s="1"/>
  <c r="M182" i="69"/>
  <c r="L182" i="69"/>
  <c r="BD181" i="69"/>
  <c r="BE181" i="69" s="1"/>
  <c r="AV181" i="69"/>
  <c r="AW181" i="69" s="1"/>
  <c r="AM181" i="69"/>
  <c r="AL181" i="69"/>
  <c r="AD181" i="69"/>
  <c r="AE181" i="69" s="1"/>
  <c r="T181" i="69"/>
  <c r="U181" i="69" s="1"/>
  <c r="M181" i="69"/>
  <c r="L181" i="69"/>
  <c r="BD180" i="69"/>
  <c r="BE180" i="69" s="1"/>
  <c r="AV180" i="69"/>
  <c r="AW180" i="69" s="1"/>
  <c r="AM180" i="69"/>
  <c r="AL180" i="69"/>
  <c r="AD180" i="69"/>
  <c r="AE180" i="69" s="1"/>
  <c r="T180" i="69"/>
  <c r="U180" i="69" s="1"/>
  <c r="M180" i="69"/>
  <c r="L180" i="69"/>
  <c r="BD179" i="69"/>
  <c r="BE179" i="69" s="1"/>
  <c r="AV179" i="69"/>
  <c r="AW179" i="69" s="1"/>
  <c r="AM179" i="69"/>
  <c r="AL179" i="69"/>
  <c r="AD179" i="69"/>
  <c r="AE179" i="69" s="1"/>
  <c r="T179" i="69"/>
  <c r="U179" i="69" s="1"/>
  <c r="M179" i="69"/>
  <c r="L179" i="69"/>
  <c r="BD178" i="69"/>
  <c r="BE178" i="69" s="1"/>
  <c r="AV178" i="69"/>
  <c r="AW178" i="69" s="1"/>
  <c r="AM178" i="69"/>
  <c r="AL178" i="69"/>
  <c r="AE178" i="69"/>
  <c r="AD178" i="69"/>
  <c r="T178" i="69"/>
  <c r="U178" i="69" s="1"/>
  <c r="M178" i="69"/>
  <c r="L178" i="69"/>
  <c r="BE177" i="69"/>
  <c r="BD177" i="69"/>
  <c r="AV177" i="69"/>
  <c r="AW177" i="69" s="1"/>
  <c r="AM177" i="69"/>
  <c r="AL177" i="69"/>
  <c r="AD177" i="69"/>
  <c r="AE177" i="69" s="1"/>
  <c r="T177" i="69"/>
  <c r="U177" i="69" s="1"/>
  <c r="M177" i="69"/>
  <c r="L177" i="69"/>
  <c r="BE176" i="69"/>
  <c r="BD176" i="69"/>
  <c r="AV176" i="69"/>
  <c r="AW176" i="69" s="1"/>
  <c r="AM176" i="69"/>
  <c r="AL176" i="69"/>
  <c r="AE176" i="69"/>
  <c r="AD176" i="69"/>
  <c r="T176" i="69"/>
  <c r="U176" i="69" s="1"/>
  <c r="M176" i="69"/>
  <c r="L176" i="69"/>
  <c r="BD175" i="69"/>
  <c r="BE175" i="69" s="1"/>
  <c r="AV175" i="69"/>
  <c r="AW175" i="69" s="1"/>
  <c r="AM175" i="69"/>
  <c r="AL175" i="69"/>
  <c r="AD175" i="69"/>
  <c r="AE175" i="69" s="1"/>
  <c r="T175" i="69"/>
  <c r="U175" i="69" s="1"/>
  <c r="M175" i="69"/>
  <c r="L175" i="69"/>
  <c r="BD174" i="69"/>
  <c r="BE174" i="69" s="1"/>
  <c r="AV174" i="69"/>
  <c r="AW174" i="69" s="1"/>
  <c r="AM174" i="69"/>
  <c r="AL174" i="69"/>
  <c r="AD174" i="69"/>
  <c r="AE174" i="69" s="1"/>
  <c r="T174" i="69"/>
  <c r="U174" i="69" s="1"/>
  <c r="M174" i="69"/>
  <c r="L174" i="69"/>
  <c r="BD173" i="69"/>
  <c r="BE173" i="69" s="1"/>
  <c r="AV173" i="69"/>
  <c r="AW173" i="69" s="1"/>
  <c r="AM173" i="69"/>
  <c r="AL173" i="69"/>
  <c r="AD173" i="69"/>
  <c r="AE173" i="69" s="1"/>
  <c r="T173" i="69"/>
  <c r="U173" i="69" s="1"/>
  <c r="M173" i="69"/>
  <c r="L173" i="69"/>
  <c r="BD172" i="69"/>
  <c r="BE172" i="69" s="1"/>
  <c r="AV172" i="69"/>
  <c r="AW172" i="69" s="1"/>
  <c r="AM172" i="69"/>
  <c r="AL172" i="69"/>
  <c r="AE172" i="69"/>
  <c r="AD172" i="69"/>
  <c r="T172" i="69"/>
  <c r="U172" i="69" s="1"/>
  <c r="M172" i="69"/>
  <c r="L172" i="69"/>
  <c r="BE171" i="69"/>
  <c r="BD171" i="69"/>
  <c r="AV171" i="69"/>
  <c r="AW171" i="69" s="1"/>
  <c r="AM171" i="69"/>
  <c r="AL171" i="69"/>
  <c r="AD171" i="69"/>
  <c r="AE171" i="69" s="1"/>
  <c r="T171" i="69"/>
  <c r="U171" i="69" s="1"/>
  <c r="M171" i="69"/>
  <c r="L171" i="69"/>
  <c r="BE170" i="69"/>
  <c r="BD170" i="69"/>
  <c r="AV170" i="69"/>
  <c r="AW170" i="69" s="1"/>
  <c r="AM170" i="69"/>
  <c r="AL170" i="69"/>
  <c r="AE170" i="69"/>
  <c r="AD170" i="69"/>
  <c r="T170" i="69"/>
  <c r="U170" i="69" s="1"/>
  <c r="M170" i="69"/>
  <c r="L170" i="69"/>
  <c r="BD169" i="69"/>
  <c r="BE169" i="69" s="1"/>
  <c r="AV169" i="69"/>
  <c r="AW169" i="69" s="1"/>
  <c r="AM169" i="69"/>
  <c r="AL169" i="69"/>
  <c r="AD169" i="69"/>
  <c r="AE169" i="69" s="1"/>
  <c r="T169" i="69"/>
  <c r="U169" i="69" s="1"/>
  <c r="M169" i="69"/>
  <c r="L169" i="69"/>
  <c r="BD168" i="69"/>
  <c r="BE168" i="69" s="1"/>
  <c r="AV168" i="69"/>
  <c r="AW168" i="69" s="1"/>
  <c r="AM168" i="69"/>
  <c r="AL168" i="69"/>
  <c r="AE168" i="69"/>
  <c r="AD168" i="69"/>
  <c r="T168" i="69"/>
  <c r="U168" i="69" s="1"/>
  <c r="M168" i="69"/>
  <c r="L168" i="69"/>
  <c r="BD167" i="69"/>
  <c r="BE167" i="69" s="1"/>
  <c r="AV167" i="69"/>
  <c r="AW167" i="69" s="1"/>
  <c r="AM167" i="69"/>
  <c r="AL167" i="69"/>
  <c r="AD167" i="69"/>
  <c r="AE167" i="69" s="1"/>
  <c r="T167" i="69"/>
  <c r="U167" i="69" s="1"/>
  <c r="M167" i="69"/>
  <c r="L167" i="69"/>
  <c r="BE166" i="69"/>
  <c r="BD166" i="69"/>
  <c r="AV166" i="69"/>
  <c r="AW166" i="69" s="1"/>
  <c r="AM166" i="69"/>
  <c r="AL166" i="69"/>
  <c r="AE166" i="69"/>
  <c r="AD166" i="69"/>
  <c r="T166" i="69"/>
  <c r="U166" i="69" s="1"/>
  <c r="M166" i="69"/>
  <c r="L166" i="69"/>
  <c r="BE165" i="69"/>
  <c r="BD165" i="69"/>
  <c r="AV165" i="69"/>
  <c r="AW165" i="69" s="1"/>
  <c r="AM165" i="69"/>
  <c r="AL165" i="69"/>
  <c r="AD165" i="69"/>
  <c r="AE165" i="69" s="1"/>
  <c r="T165" i="69"/>
  <c r="U165" i="69" s="1"/>
  <c r="M165" i="69"/>
  <c r="L165" i="69"/>
  <c r="BE164" i="69"/>
  <c r="BD164" i="69"/>
  <c r="AV164" i="69"/>
  <c r="AW164" i="69" s="1"/>
  <c r="AM164" i="69"/>
  <c r="AL164" i="69"/>
  <c r="AE164" i="69"/>
  <c r="AD164" i="69"/>
  <c r="T164" i="69"/>
  <c r="U164" i="69" s="1"/>
  <c r="M164" i="69"/>
  <c r="L164" i="69"/>
  <c r="BD163" i="69"/>
  <c r="BE163" i="69" s="1"/>
  <c r="AV163" i="69"/>
  <c r="AW163" i="69" s="1"/>
  <c r="AM163" i="69"/>
  <c r="AL163" i="69"/>
  <c r="AD163" i="69"/>
  <c r="AE163" i="69" s="1"/>
  <c r="T163" i="69"/>
  <c r="U163" i="69" s="1"/>
  <c r="M163" i="69"/>
  <c r="L163" i="69"/>
  <c r="BD162" i="69"/>
  <c r="BE162" i="69" s="1"/>
  <c r="AV162" i="69"/>
  <c r="AW162" i="69" s="1"/>
  <c r="AM162" i="69"/>
  <c r="AL162" i="69"/>
  <c r="AE162" i="69"/>
  <c r="AD162" i="69"/>
  <c r="T162" i="69"/>
  <c r="U162" i="69" s="1"/>
  <c r="M162" i="69"/>
  <c r="L162" i="69"/>
  <c r="BD161" i="69"/>
  <c r="BE161" i="69" s="1"/>
  <c r="AV161" i="69"/>
  <c r="AW161" i="69" s="1"/>
  <c r="AM161" i="69"/>
  <c r="AL161" i="69"/>
  <c r="AD161" i="69"/>
  <c r="AE161" i="69" s="1"/>
  <c r="T161" i="69"/>
  <c r="U161" i="69" s="1"/>
  <c r="M161" i="69"/>
  <c r="L161" i="69"/>
  <c r="BD160" i="69"/>
  <c r="BE160" i="69" s="1"/>
  <c r="AV160" i="69"/>
  <c r="AW160" i="69" s="1"/>
  <c r="AM160" i="69"/>
  <c r="AL160" i="69"/>
  <c r="AE160" i="69"/>
  <c r="AD160" i="69"/>
  <c r="T160" i="69"/>
  <c r="U160" i="69" s="1"/>
  <c r="M160" i="69"/>
  <c r="L160" i="69"/>
  <c r="BE159" i="69"/>
  <c r="BD159" i="69"/>
  <c r="AV159" i="69"/>
  <c r="AW159" i="69" s="1"/>
  <c r="AM159" i="69"/>
  <c r="AL159" i="69"/>
  <c r="AD159" i="69"/>
  <c r="AE159" i="69" s="1"/>
  <c r="T159" i="69"/>
  <c r="U159" i="69" s="1"/>
  <c r="M159" i="69"/>
  <c r="L159" i="69"/>
  <c r="BE158" i="69"/>
  <c r="BD158" i="69"/>
  <c r="AV158" i="69"/>
  <c r="AW158" i="69" s="1"/>
  <c r="AM158" i="69"/>
  <c r="AL158" i="69"/>
  <c r="AE158" i="69"/>
  <c r="AD158" i="69"/>
  <c r="T158" i="69"/>
  <c r="U158" i="69" s="1"/>
  <c r="M158" i="69"/>
  <c r="L158" i="69"/>
  <c r="BD157" i="69"/>
  <c r="BE157" i="69" s="1"/>
  <c r="AV157" i="69"/>
  <c r="AW157" i="69" s="1"/>
  <c r="AM157" i="69"/>
  <c r="AL157" i="69"/>
  <c r="AD157" i="69"/>
  <c r="AE157" i="69" s="1"/>
  <c r="T157" i="69"/>
  <c r="U157" i="69" s="1"/>
  <c r="M157" i="69"/>
  <c r="L157" i="69"/>
  <c r="BD156" i="69"/>
  <c r="BE156" i="69" s="1"/>
  <c r="AV156" i="69"/>
  <c r="AW156" i="69" s="1"/>
  <c r="AM156" i="69"/>
  <c r="AL156" i="69"/>
  <c r="AE156" i="69"/>
  <c r="AD156" i="69"/>
  <c r="T156" i="69"/>
  <c r="U156" i="69" s="1"/>
  <c r="M156" i="69"/>
  <c r="L156" i="69"/>
  <c r="BD155" i="69"/>
  <c r="BE155" i="69" s="1"/>
  <c r="AV155" i="69"/>
  <c r="AW155" i="69" s="1"/>
  <c r="AM155" i="69"/>
  <c r="AL155" i="69"/>
  <c r="AD155" i="69"/>
  <c r="AE155" i="69" s="1"/>
  <c r="T155" i="69"/>
  <c r="U155" i="69" s="1"/>
  <c r="M155" i="69"/>
  <c r="L155" i="69"/>
  <c r="BE154" i="69"/>
  <c r="BD154" i="69"/>
  <c r="AV154" i="69"/>
  <c r="AW154" i="69" s="1"/>
  <c r="AM154" i="69"/>
  <c r="AL154" i="69"/>
  <c r="AE154" i="69"/>
  <c r="AD154" i="69"/>
  <c r="T154" i="69"/>
  <c r="U154" i="69" s="1"/>
  <c r="M154" i="69"/>
  <c r="L154" i="69"/>
  <c r="BE153" i="69"/>
  <c r="BD153" i="69"/>
  <c r="AV153" i="69"/>
  <c r="AW153" i="69" s="1"/>
  <c r="AM153" i="69"/>
  <c r="AL153" i="69"/>
  <c r="AD153" i="69"/>
  <c r="AE153" i="69" s="1"/>
  <c r="T153" i="69"/>
  <c r="U153" i="69" s="1"/>
  <c r="M153" i="69"/>
  <c r="L153" i="69"/>
  <c r="BE152" i="69"/>
  <c r="BD152" i="69"/>
  <c r="AV152" i="69"/>
  <c r="AW152" i="69" s="1"/>
  <c r="AM152" i="69"/>
  <c r="AL152" i="69"/>
  <c r="AE152" i="69"/>
  <c r="AD152" i="69"/>
  <c r="T152" i="69"/>
  <c r="U152" i="69" s="1"/>
  <c r="M152" i="69"/>
  <c r="L152" i="69"/>
  <c r="BD151" i="69"/>
  <c r="BE151" i="69" s="1"/>
  <c r="AV151" i="69"/>
  <c r="AW151" i="69" s="1"/>
  <c r="AM151" i="69"/>
  <c r="AL151" i="69"/>
  <c r="AD151" i="69"/>
  <c r="AE151" i="69" s="1"/>
  <c r="T151" i="69"/>
  <c r="U151" i="69" s="1"/>
  <c r="M151" i="69"/>
  <c r="L151" i="69"/>
  <c r="BD150" i="69"/>
  <c r="BE150" i="69" s="1"/>
  <c r="AV150" i="69"/>
  <c r="AW150" i="69" s="1"/>
  <c r="AM150" i="69"/>
  <c r="AL150" i="69"/>
  <c r="AE150" i="69"/>
  <c r="AD150" i="69"/>
  <c r="T150" i="69"/>
  <c r="U150" i="69" s="1"/>
  <c r="M150" i="69"/>
  <c r="L150" i="69"/>
  <c r="BD149" i="69"/>
  <c r="BE149" i="69" s="1"/>
  <c r="AV149" i="69"/>
  <c r="AW149" i="69" s="1"/>
  <c r="AM149" i="69"/>
  <c r="AL149" i="69"/>
  <c r="AD149" i="69"/>
  <c r="AE149" i="69" s="1"/>
  <c r="T149" i="69"/>
  <c r="U149" i="69" s="1"/>
  <c r="M149" i="69"/>
  <c r="L149" i="69"/>
  <c r="BD148" i="69"/>
  <c r="BE148" i="69" s="1"/>
  <c r="AV148" i="69"/>
  <c r="AW148" i="69" s="1"/>
  <c r="AM148" i="69"/>
  <c r="AL148" i="69"/>
  <c r="AE148" i="69"/>
  <c r="AD148" i="69"/>
  <c r="T148" i="69"/>
  <c r="U148" i="69" s="1"/>
  <c r="M148" i="69"/>
  <c r="L148" i="69"/>
  <c r="BE147" i="69"/>
  <c r="BD147" i="69"/>
  <c r="AV147" i="69"/>
  <c r="AW147" i="69" s="1"/>
  <c r="AM147" i="69"/>
  <c r="AL147" i="69"/>
  <c r="AD147" i="69"/>
  <c r="AE147" i="69" s="1"/>
  <c r="T147" i="69"/>
  <c r="U147" i="69" s="1"/>
  <c r="M147" i="69"/>
  <c r="L147" i="69"/>
  <c r="BE146" i="69"/>
  <c r="BD146" i="69"/>
  <c r="AW146" i="69"/>
  <c r="AV146" i="69"/>
  <c r="AM146" i="69"/>
  <c r="AL146" i="69"/>
  <c r="AD146" i="69"/>
  <c r="AE146" i="69" s="1"/>
  <c r="T146" i="69"/>
  <c r="U146" i="69" s="1"/>
  <c r="M146" i="69"/>
  <c r="L146" i="69"/>
  <c r="BD145" i="69"/>
  <c r="BE145" i="69" s="1"/>
  <c r="AW145" i="69"/>
  <c r="AV145" i="69"/>
  <c r="AM145" i="69"/>
  <c r="AL145" i="69"/>
  <c r="AE145" i="69"/>
  <c r="AD145" i="69"/>
  <c r="T145" i="69"/>
  <c r="U145" i="69" s="1"/>
  <c r="M145" i="69"/>
  <c r="L145" i="69"/>
  <c r="BD144" i="69"/>
  <c r="BE144" i="69" s="1"/>
  <c r="AW144" i="69"/>
  <c r="AV144" i="69"/>
  <c r="AM144" i="69"/>
  <c r="AL144" i="69"/>
  <c r="AE144" i="69"/>
  <c r="AD144" i="69"/>
  <c r="T144" i="69"/>
  <c r="U144" i="69" s="1"/>
  <c r="M144" i="69"/>
  <c r="L144" i="69"/>
  <c r="BE143" i="69"/>
  <c r="BD143" i="69"/>
  <c r="AV143" i="69"/>
  <c r="AW143" i="69" s="1"/>
  <c r="AM143" i="69"/>
  <c r="AL143" i="69"/>
  <c r="AD143" i="69"/>
  <c r="AE143" i="69" s="1"/>
  <c r="T143" i="69"/>
  <c r="U143" i="69" s="1"/>
  <c r="M143" i="69"/>
  <c r="L143" i="69"/>
  <c r="BD142" i="69"/>
  <c r="BE142" i="69" s="1"/>
  <c r="AV142" i="69"/>
  <c r="AW142" i="69" s="1"/>
  <c r="AM142" i="69"/>
  <c r="AL142" i="69"/>
  <c r="AE142" i="69"/>
  <c r="AD142" i="69"/>
  <c r="T142" i="69"/>
  <c r="U142" i="69" s="1"/>
  <c r="M142" i="69"/>
  <c r="L142" i="69"/>
  <c r="BD141" i="69"/>
  <c r="BE141" i="69" s="1"/>
  <c r="AW141" i="69"/>
  <c r="AV141" i="69"/>
  <c r="AM141" i="69"/>
  <c r="AL141" i="69"/>
  <c r="AE141" i="69"/>
  <c r="AD141" i="69"/>
  <c r="T141" i="69"/>
  <c r="U141" i="69" s="1"/>
  <c r="M141" i="69"/>
  <c r="L141" i="69"/>
  <c r="BD140" i="69"/>
  <c r="BE140" i="69" s="1"/>
  <c r="AV140" i="69"/>
  <c r="AW140" i="69" s="1"/>
  <c r="AM140" i="69"/>
  <c r="AL140" i="69"/>
  <c r="AE140" i="69"/>
  <c r="AD140" i="69"/>
  <c r="T140" i="69"/>
  <c r="U140" i="69" s="1"/>
  <c r="M140" i="69"/>
  <c r="L140" i="69"/>
  <c r="BE139" i="69"/>
  <c r="BD139" i="69"/>
  <c r="AV139" i="69"/>
  <c r="AW139" i="69" s="1"/>
  <c r="AM139" i="69"/>
  <c r="AL139" i="69"/>
  <c r="AD139" i="69"/>
  <c r="AE139" i="69" s="1"/>
  <c r="T139" i="69"/>
  <c r="U139" i="69" s="1"/>
  <c r="M139" i="69"/>
  <c r="L139" i="69"/>
  <c r="BE138" i="69"/>
  <c r="BD138" i="69"/>
  <c r="AV138" i="69"/>
  <c r="AW138" i="69" s="1"/>
  <c r="AM138" i="69"/>
  <c r="AL138" i="69"/>
  <c r="AD138" i="69"/>
  <c r="AE138" i="69" s="1"/>
  <c r="T138" i="69"/>
  <c r="U138" i="69" s="1"/>
  <c r="M138" i="69"/>
  <c r="L138" i="69"/>
  <c r="BD137" i="69"/>
  <c r="BE137" i="69" s="1"/>
  <c r="AW137" i="69"/>
  <c r="AV137" i="69"/>
  <c r="AM137" i="69"/>
  <c r="AL137" i="69"/>
  <c r="AE137" i="69"/>
  <c r="AD137" i="69"/>
  <c r="T137" i="69"/>
  <c r="U137" i="69" s="1"/>
  <c r="M137" i="69"/>
  <c r="L137" i="69"/>
  <c r="BE136" i="69"/>
  <c r="BD136" i="69"/>
  <c r="AW136" i="69"/>
  <c r="AV136" i="69"/>
  <c r="AM136" i="69"/>
  <c r="AL136" i="69"/>
  <c r="AD136" i="69"/>
  <c r="AE136" i="69" s="1"/>
  <c r="T136" i="69"/>
  <c r="U136" i="69" s="1"/>
  <c r="M136" i="69"/>
  <c r="L136" i="69"/>
  <c r="BE135" i="69"/>
  <c r="BD135" i="69"/>
  <c r="AV135" i="69"/>
  <c r="AW135" i="69" s="1"/>
  <c r="AM135" i="69"/>
  <c r="AL135" i="69"/>
  <c r="AD135" i="69"/>
  <c r="AE135" i="69" s="1"/>
  <c r="T135" i="69"/>
  <c r="U135" i="69" s="1"/>
  <c r="M135" i="69"/>
  <c r="L135" i="69"/>
  <c r="BE134" i="69"/>
  <c r="BD134" i="69"/>
  <c r="AW134" i="69"/>
  <c r="AV134" i="69"/>
  <c r="AM134" i="69"/>
  <c r="AL134" i="69"/>
  <c r="AD134" i="69"/>
  <c r="AE134" i="69" s="1"/>
  <c r="T134" i="69"/>
  <c r="U134" i="69" s="1"/>
  <c r="M134" i="69"/>
  <c r="L134" i="69"/>
  <c r="BD133" i="69"/>
  <c r="BE133" i="69" s="1"/>
  <c r="AW133" i="69"/>
  <c r="AV133" i="69"/>
  <c r="AM133" i="69"/>
  <c r="AL133" i="69"/>
  <c r="AE133" i="69"/>
  <c r="AD133" i="69"/>
  <c r="T133" i="69"/>
  <c r="U133" i="69" s="1"/>
  <c r="M133" i="69"/>
  <c r="L133" i="69"/>
  <c r="BD132" i="69"/>
  <c r="BE132" i="69" s="1"/>
  <c r="AW132" i="69"/>
  <c r="AV132" i="69"/>
  <c r="AM132" i="69"/>
  <c r="AL132" i="69"/>
  <c r="AE132" i="69"/>
  <c r="AD132" i="69"/>
  <c r="T132" i="69"/>
  <c r="U132" i="69" s="1"/>
  <c r="M132" i="69"/>
  <c r="L132" i="69"/>
  <c r="BE131" i="69"/>
  <c r="BD131" i="69"/>
  <c r="AV131" i="69"/>
  <c r="AW131" i="69" s="1"/>
  <c r="AM131" i="69"/>
  <c r="AL131" i="69"/>
  <c r="AD131" i="69"/>
  <c r="AE131" i="69" s="1"/>
  <c r="T131" i="69"/>
  <c r="U131" i="69" s="1"/>
  <c r="M131" i="69"/>
  <c r="L131" i="69"/>
  <c r="BD130" i="69"/>
  <c r="BE130" i="69" s="1"/>
  <c r="AV130" i="69"/>
  <c r="AW130" i="69" s="1"/>
  <c r="AM130" i="69"/>
  <c r="AL130" i="69"/>
  <c r="AE130" i="69"/>
  <c r="AD130" i="69"/>
  <c r="T130" i="69"/>
  <c r="U130" i="69" s="1"/>
  <c r="M130" i="69"/>
  <c r="L130" i="69"/>
  <c r="BE129" i="69"/>
  <c r="BD129" i="69"/>
  <c r="AW129" i="69"/>
  <c r="AV129" i="69"/>
  <c r="AM129" i="69"/>
  <c r="AL129" i="69"/>
  <c r="AE129" i="69"/>
  <c r="AD129" i="69"/>
  <c r="T129" i="69"/>
  <c r="U129" i="69" s="1"/>
  <c r="M129" i="69"/>
  <c r="L129" i="69"/>
  <c r="BD128" i="69"/>
  <c r="BE128" i="69" s="1"/>
  <c r="AV128" i="69"/>
  <c r="AW128" i="69" s="1"/>
  <c r="AM128" i="69"/>
  <c r="AL128" i="69"/>
  <c r="AE128" i="69"/>
  <c r="AD128" i="69"/>
  <c r="T128" i="69"/>
  <c r="U128" i="69" s="1"/>
  <c r="M128" i="69"/>
  <c r="L128" i="69"/>
  <c r="BE127" i="69"/>
  <c r="BD127" i="69"/>
  <c r="AW127" i="69"/>
  <c r="AV127" i="69"/>
  <c r="AM127" i="69"/>
  <c r="AL127" i="69"/>
  <c r="AD127" i="69"/>
  <c r="AE127" i="69" s="1"/>
  <c r="T127" i="69"/>
  <c r="U127" i="69" s="1"/>
  <c r="M127" i="69"/>
  <c r="L127" i="69"/>
  <c r="BD126" i="69"/>
  <c r="BE126" i="69" s="1"/>
  <c r="AV126" i="69"/>
  <c r="AW126" i="69" s="1"/>
  <c r="AM126" i="69"/>
  <c r="AL126" i="69"/>
  <c r="AD126" i="69"/>
  <c r="AE126" i="69" s="1"/>
  <c r="T126" i="69"/>
  <c r="U126" i="69" s="1"/>
  <c r="M126" i="69"/>
  <c r="L126" i="69"/>
  <c r="BD125" i="69"/>
  <c r="BE125" i="69" s="1"/>
  <c r="AW125" i="69"/>
  <c r="AV125" i="69"/>
  <c r="AM125" i="69"/>
  <c r="AL125" i="69"/>
  <c r="AE125" i="69"/>
  <c r="AD125" i="69"/>
  <c r="T125" i="69"/>
  <c r="U125" i="69" s="1"/>
  <c r="M125" i="69"/>
  <c r="L125" i="69"/>
  <c r="BE124" i="69"/>
  <c r="BD124" i="69"/>
  <c r="AW124" i="69"/>
  <c r="AV124" i="69"/>
  <c r="AM124" i="69"/>
  <c r="AL124" i="69"/>
  <c r="AD124" i="69"/>
  <c r="AE124" i="69" s="1"/>
  <c r="T124" i="69"/>
  <c r="U124" i="69" s="1"/>
  <c r="M124" i="69"/>
  <c r="L124" i="69"/>
  <c r="BD123" i="69"/>
  <c r="BE123" i="69" s="1"/>
  <c r="AV123" i="69"/>
  <c r="AW123" i="69" s="1"/>
  <c r="AM123" i="69"/>
  <c r="AL123" i="69"/>
  <c r="AE123" i="69"/>
  <c r="AD123" i="69"/>
  <c r="T123" i="69"/>
  <c r="U123" i="69" s="1"/>
  <c r="L123" i="69"/>
  <c r="M123" i="69" s="1"/>
  <c r="BD122" i="69"/>
  <c r="BE122" i="69" s="1"/>
  <c r="AW122" i="69"/>
  <c r="AV122" i="69"/>
  <c r="AM122" i="69"/>
  <c r="AL122" i="69"/>
  <c r="AD122" i="69"/>
  <c r="AE122" i="69" s="1"/>
  <c r="T122" i="69"/>
  <c r="U122" i="69" s="1"/>
  <c r="M122" i="69"/>
  <c r="L122" i="69"/>
  <c r="BD121" i="69"/>
  <c r="BE121" i="69" s="1"/>
  <c r="AW121" i="69"/>
  <c r="AV121" i="69"/>
  <c r="AM121" i="69"/>
  <c r="AL121" i="69"/>
  <c r="AE121" i="69"/>
  <c r="AD121" i="69"/>
  <c r="T121" i="69"/>
  <c r="U121" i="69" s="1"/>
  <c r="L121" i="69"/>
  <c r="M121" i="69" s="1"/>
  <c r="BD120" i="69"/>
  <c r="BE120" i="69" s="1"/>
  <c r="AV120" i="69"/>
  <c r="AW120" i="69" s="1"/>
  <c r="AM120" i="69"/>
  <c r="AL120" i="69"/>
  <c r="AD120" i="69"/>
  <c r="AE120" i="69" s="1"/>
  <c r="T120" i="69"/>
  <c r="U120" i="69" s="1"/>
  <c r="M120" i="69"/>
  <c r="L120" i="69"/>
  <c r="BE119" i="69"/>
  <c r="BD119" i="69"/>
  <c r="AV119" i="69"/>
  <c r="AW119" i="69" s="1"/>
  <c r="AM119" i="69"/>
  <c r="AL119" i="69"/>
  <c r="AD119" i="69"/>
  <c r="AE119" i="69" s="1"/>
  <c r="T119" i="69"/>
  <c r="U119" i="69" s="1"/>
  <c r="L119" i="69"/>
  <c r="M119" i="69" s="1"/>
  <c r="BD118" i="69"/>
  <c r="BE118" i="69" s="1"/>
  <c r="AV118" i="69"/>
  <c r="AW118" i="69" s="1"/>
  <c r="AM118" i="69"/>
  <c r="AL118" i="69"/>
  <c r="AE118" i="69"/>
  <c r="AD118" i="69"/>
  <c r="T118" i="69"/>
  <c r="U118" i="69" s="1"/>
  <c r="M118" i="69"/>
  <c r="L118" i="69"/>
  <c r="BE117" i="69"/>
  <c r="BD117" i="69"/>
  <c r="AW117" i="69"/>
  <c r="AV117" i="69"/>
  <c r="AM117" i="69"/>
  <c r="AL117" i="69"/>
  <c r="AE117" i="69"/>
  <c r="AD117" i="69"/>
  <c r="T117" i="69"/>
  <c r="U117" i="69" s="1"/>
  <c r="M117" i="69"/>
  <c r="L117" i="69"/>
  <c r="BD116" i="69"/>
  <c r="BE116" i="69" s="1"/>
  <c r="AV116" i="69"/>
  <c r="AW116" i="69" s="1"/>
  <c r="AM116" i="69"/>
  <c r="AL116" i="69"/>
  <c r="AE116" i="69"/>
  <c r="AD116" i="69"/>
  <c r="T116" i="69"/>
  <c r="U116" i="69" s="1"/>
  <c r="L116" i="69"/>
  <c r="M116" i="69" s="1"/>
  <c r="BE115" i="69"/>
  <c r="BD115" i="69"/>
  <c r="AW115" i="69"/>
  <c r="AV115" i="69"/>
  <c r="AM115" i="69"/>
  <c r="AL115" i="69"/>
  <c r="AD115" i="69"/>
  <c r="AE115" i="69" s="1"/>
  <c r="T115" i="69"/>
  <c r="U115" i="69" s="1"/>
  <c r="M115" i="69"/>
  <c r="L115" i="69"/>
  <c r="BD114" i="69"/>
  <c r="BE114" i="69" s="1"/>
  <c r="AV114" i="69"/>
  <c r="AW114" i="69" s="1"/>
  <c r="AM114" i="69"/>
  <c r="AL114" i="69"/>
  <c r="AD114" i="69"/>
  <c r="AE114" i="69" s="1"/>
  <c r="T114" i="69"/>
  <c r="U114" i="69" s="1"/>
  <c r="L114" i="69"/>
  <c r="M114" i="69" s="1"/>
  <c r="BD113" i="69"/>
  <c r="BE113" i="69" s="1"/>
  <c r="AW113" i="69"/>
  <c r="AV113" i="69"/>
  <c r="AM113" i="69"/>
  <c r="AL113" i="69"/>
  <c r="AE113" i="69"/>
  <c r="AD113" i="69"/>
  <c r="T113" i="69"/>
  <c r="U113" i="69" s="1"/>
  <c r="L113" i="69"/>
  <c r="M113" i="69" s="1"/>
  <c r="BE112" i="69"/>
  <c r="BD112" i="69"/>
  <c r="AV112" i="69"/>
  <c r="AW112" i="69" s="1"/>
  <c r="AL112" i="69"/>
  <c r="AM112" i="69" s="1"/>
  <c r="AD112" i="69"/>
  <c r="AE112" i="69" s="1"/>
  <c r="T112" i="69"/>
  <c r="U112" i="69" s="1"/>
  <c r="L112" i="69"/>
  <c r="M112" i="69" s="1"/>
  <c r="BD111" i="69"/>
  <c r="BE111" i="69" s="1"/>
  <c r="AV111" i="69"/>
  <c r="AW111" i="69" s="1"/>
  <c r="AM111" i="69"/>
  <c r="AL111" i="69"/>
  <c r="AE111" i="69"/>
  <c r="AD111" i="69"/>
  <c r="T111" i="69"/>
  <c r="U111" i="69" s="1"/>
  <c r="L111" i="69"/>
  <c r="M111" i="69" s="1"/>
  <c r="BD110" i="69"/>
  <c r="BE110" i="69" s="1"/>
  <c r="AW110" i="69"/>
  <c r="AV110" i="69"/>
  <c r="AM110" i="69"/>
  <c r="AL110" i="69"/>
  <c r="AD110" i="69"/>
  <c r="AE110" i="69" s="1"/>
  <c r="T110" i="69"/>
  <c r="U110" i="69" s="1"/>
  <c r="L110" i="69"/>
  <c r="M110" i="69" s="1"/>
  <c r="BD109" i="69"/>
  <c r="BE109" i="69" s="1"/>
  <c r="AW109" i="69"/>
  <c r="AV109" i="69"/>
  <c r="AM109" i="69"/>
  <c r="AL109" i="69"/>
  <c r="AD109" i="69"/>
  <c r="AE109" i="69" s="1"/>
  <c r="T109" i="69"/>
  <c r="U109" i="69" s="1"/>
  <c r="L109" i="69"/>
  <c r="M109" i="69" s="1"/>
  <c r="BE108" i="69"/>
  <c r="BD108" i="69"/>
  <c r="AW108" i="69"/>
  <c r="AV108" i="69"/>
  <c r="AM108" i="69"/>
  <c r="AL108" i="69"/>
  <c r="AD108" i="69"/>
  <c r="AE108" i="69" s="1"/>
  <c r="T108" i="69"/>
  <c r="U108" i="69" s="1"/>
  <c r="L108" i="69"/>
  <c r="M108" i="69" s="1"/>
  <c r="BD107" i="69"/>
  <c r="BE107" i="69" s="1"/>
  <c r="AV107" i="69"/>
  <c r="AW107" i="69" s="1"/>
  <c r="AL107" i="69"/>
  <c r="AM107" i="69" s="1"/>
  <c r="AD107" i="69"/>
  <c r="AE107" i="69" s="1"/>
  <c r="U107" i="69"/>
  <c r="T107" i="69"/>
  <c r="L107" i="69"/>
  <c r="M107" i="69" s="1"/>
  <c r="BE106" i="69"/>
  <c r="BD106" i="69"/>
  <c r="AV106" i="69"/>
  <c r="AW106" i="69" s="1"/>
  <c r="AL106" i="69"/>
  <c r="AM106" i="69" s="1"/>
  <c r="AD106" i="69"/>
  <c r="AE106" i="69" s="1"/>
  <c r="U106" i="69"/>
  <c r="T106" i="69"/>
  <c r="L106" i="69"/>
  <c r="M106" i="69" s="1"/>
  <c r="BE105" i="69"/>
  <c r="BD105" i="69"/>
  <c r="AW105" i="69"/>
  <c r="AV105" i="69"/>
  <c r="AL105" i="69"/>
  <c r="AM105" i="69" s="1"/>
  <c r="AD105" i="69"/>
  <c r="AE105" i="69" s="1"/>
  <c r="U105" i="69"/>
  <c r="T105" i="69"/>
  <c r="L105" i="69"/>
  <c r="M105" i="69" s="1"/>
  <c r="BD104" i="69"/>
  <c r="BE104" i="69" s="1"/>
  <c r="AW104" i="69"/>
  <c r="AV104" i="69"/>
  <c r="AM104" i="69"/>
  <c r="AL104" i="69"/>
  <c r="AD104" i="69"/>
  <c r="AE104" i="69" s="1"/>
  <c r="U104" i="69"/>
  <c r="T104" i="69"/>
  <c r="L104" i="69"/>
  <c r="M104" i="69" s="1"/>
  <c r="BD103" i="69"/>
  <c r="BE103" i="69" s="1"/>
  <c r="AV103" i="69"/>
  <c r="AW103" i="69" s="1"/>
  <c r="AM103" i="69"/>
  <c r="AL103" i="69"/>
  <c r="AD103" i="69"/>
  <c r="AE103" i="69" s="1"/>
  <c r="U103" i="69"/>
  <c r="T103" i="69"/>
  <c r="L103" i="69"/>
  <c r="M103" i="69" s="1"/>
  <c r="BD102" i="69"/>
  <c r="BE102" i="69" s="1"/>
  <c r="AV102" i="69"/>
  <c r="AW102" i="69" s="1"/>
  <c r="AL102" i="69"/>
  <c r="AM102" i="69" s="1"/>
  <c r="AD102" i="69"/>
  <c r="AE102" i="69" s="1"/>
  <c r="T102" i="69"/>
  <c r="U102" i="69" s="1"/>
  <c r="L102" i="69"/>
  <c r="M102" i="69" s="1"/>
  <c r="BD101" i="69"/>
  <c r="BE101" i="69" s="1"/>
  <c r="AV101" i="69"/>
  <c r="AW101" i="69" s="1"/>
  <c r="AL101" i="69"/>
  <c r="AM101" i="69" s="1"/>
  <c r="AD101" i="69"/>
  <c r="AE101" i="69" s="1"/>
  <c r="U101" i="69"/>
  <c r="T101" i="69"/>
  <c r="L101" i="69"/>
  <c r="M101" i="69" s="1"/>
  <c r="BE100" i="69"/>
  <c r="BD100" i="69"/>
  <c r="AV100" i="69"/>
  <c r="AW100" i="69" s="1"/>
  <c r="AL100" i="69"/>
  <c r="AM100" i="69" s="1"/>
  <c r="AD100" i="69"/>
  <c r="AE100" i="69" s="1"/>
  <c r="U100" i="69"/>
  <c r="T100" i="69"/>
  <c r="L100" i="69"/>
  <c r="M100" i="69" s="1"/>
  <c r="BE99" i="69"/>
  <c r="BD99" i="69"/>
  <c r="AW99" i="69"/>
  <c r="AV99" i="69"/>
  <c r="AL99" i="69"/>
  <c r="AM99" i="69" s="1"/>
  <c r="AD99" i="69"/>
  <c r="AE99" i="69" s="1"/>
  <c r="U99" i="69"/>
  <c r="T99" i="69"/>
  <c r="L99" i="69"/>
  <c r="M99" i="69" s="1"/>
  <c r="BD98" i="69"/>
  <c r="BE98" i="69" s="1"/>
  <c r="AW98" i="69"/>
  <c r="AV98" i="69"/>
  <c r="AM98" i="69"/>
  <c r="AL98" i="69"/>
  <c r="AD98" i="69"/>
  <c r="AE98" i="69" s="1"/>
  <c r="U98" i="69"/>
  <c r="T98" i="69"/>
  <c r="L98" i="69"/>
  <c r="M98" i="69" s="1"/>
  <c r="BD97" i="69"/>
  <c r="BE97" i="69" s="1"/>
  <c r="AV97" i="69"/>
  <c r="AW97" i="69" s="1"/>
  <c r="AM97" i="69"/>
  <c r="AL97" i="69"/>
  <c r="AD97" i="69"/>
  <c r="AE97" i="69" s="1"/>
  <c r="U97" i="69"/>
  <c r="T97" i="69"/>
  <c r="L97" i="69"/>
  <c r="M97" i="69" s="1"/>
  <c r="BD96" i="69"/>
  <c r="BE96" i="69" s="1"/>
  <c r="AV96" i="69"/>
  <c r="AW96" i="69" s="1"/>
  <c r="AL96" i="69"/>
  <c r="AM96" i="69" s="1"/>
  <c r="AD96" i="69"/>
  <c r="AE96" i="69" s="1"/>
  <c r="T96" i="69"/>
  <c r="U96" i="69" s="1"/>
  <c r="L96" i="69"/>
  <c r="M96" i="69" s="1"/>
  <c r="BD95" i="69"/>
  <c r="BE95" i="69" s="1"/>
  <c r="AV95" i="69"/>
  <c r="AW95" i="69" s="1"/>
  <c r="AL95" i="69"/>
  <c r="AM95" i="69" s="1"/>
  <c r="AD95" i="69"/>
  <c r="AE95" i="69" s="1"/>
  <c r="U95" i="69"/>
  <c r="T95" i="69"/>
  <c r="L95" i="69"/>
  <c r="M95" i="69" s="1"/>
  <c r="BE94" i="69"/>
  <c r="BD94" i="69"/>
  <c r="AV94" i="69"/>
  <c r="AW94" i="69" s="1"/>
  <c r="AL94" i="69"/>
  <c r="AM94" i="69" s="1"/>
  <c r="AD94" i="69"/>
  <c r="AE94" i="69" s="1"/>
  <c r="U94" i="69"/>
  <c r="T94" i="69"/>
  <c r="L94" i="69"/>
  <c r="M94" i="69" s="1"/>
  <c r="BE93" i="69"/>
  <c r="BD93" i="69"/>
  <c r="AW93" i="69"/>
  <c r="AV93" i="69"/>
  <c r="AL93" i="69"/>
  <c r="AM93" i="69" s="1"/>
  <c r="AD93" i="69"/>
  <c r="AE93" i="69" s="1"/>
  <c r="U93" i="69"/>
  <c r="T93" i="69"/>
  <c r="L93" i="69"/>
  <c r="M93" i="69" s="1"/>
  <c r="BD92" i="69"/>
  <c r="BE92" i="69" s="1"/>
  <c r="AW92" i="69"/>
  <c r="AV92" i="69"/>
  <c r="AM92" i="69"/>
  <c r="AL92" i="69"/>
  <c r="AD92" i="69"/>
  <c r="AE92" i="69" s="1"/>
  <c r="U92" i="69"/>
  <c r="T92" i="69"/>
  <c r="L92" i="69"/>
  <c r="M92" i="69" s="1"/>
  <c r="BD91" i="69"/>
  <c r="BE91" i="69" s="1"/>
  <c r="AV91" i="69"/>
  <c r="AW91" i="69" s="1"/>
  <c r="AM91" i="69"/>
  <c r="AL91" i="69"/>
  <c r="AD91" i="69"/>
  <c r="AE91" i="69" s="1"/>
  <c r="U91" i="69"/>
  <c r="T91" i="69"/>
  <c r="L91" i="69"/>
  <c r="M91" i="69" s="1"/>
  <c r="BD90" i="69"/>
  <c r="BE90" i="69" s="1"/>
  <c r="AV90" i="69"/>
  <c r="AW90" i="69" s="1"/>
  <c r="AL90" i="69"/>
  <c r="AM90" i="69" s="1"/>
  <c r="AD90" i="69"/>
  <c r="AE90" i="69" s="1"/>
  <c r="T90" i="69"/>
  <c r="U90" i="69" s="1"/>
  <c r="L90" i="69"/>
  <c r="M90" i="69" s="1"/>
  <c r="BD89" i="69"/>
  <c r="BE89" i="69" s="1"/>
  <c r="AV89" i="69"/>
  <c r="AW89" i="69" s="1"/>
  <c r="AL89" i="69"/>
  <c r="AM89" i="69" s="1"/>
  <c r="AD89" i="69"/>
  <c r="AE89" i="69" s="1"/>
  <c r="U89" i="69"/>
  <c r="T89" i="69"/>
  <c r="L89" i="69"/>
  <c r="M89" i="69" s="1"/>
  <c r="BE88" i="69"/>
  <c r="BD88" i="69"/>
  <c r="AV88" i="69"/>
  <c r="AW88" i="69" s="1"/>
  <c r="AL88" i="69"/>
  <c r="AM88" i="69" s="1"/>
  <c r="AD88" i="69"/>
  <c r="AE88" i="69" s="1"/>
  <c r="U88" i="69"/>
  <c r="T88" i="69"/>
  <c r="L88" i="69"/>
  <c r="M88" i="69" s="1"/>
  <c r="BE87" i="69"/>
  <c r="BD87" i="69"/>
  <c r="AW87" i="69"/>
  <c r="AV87" i="69"/>
  <c r="AL87" i="69"/>
  <c r="AM87" i="69" s="1"/>
  <c r="AD87" i="69"/>
  <c r="AE87" i="69" s="1"/>
  <c r="U87" i="69"/>
  <c r="T87" i="69"/>
  <c r="L87" i="69"/>
  <c r="M87" i="69" s="1"/>
  <c r="BD86" i="69"/>
  <c r="BE86" i="69" s="1"/>
  <c r="AW86" i="69"/>
  <c r="AV86" i="69"/>
  <c r="AM86" i="69"/>
  <c r="AL86" i="69"/>
  <c r="AD86" i="69"/>
  <c r="AE86" i="69" s="1"/>
  <c r="U86" i="69"/>
  <c r="T86" i="69"/>
  <c r="L86" i="69"/>
  <c r="M86" i="69" s="1"/>
  <c r="BD85" i="69"/>
  <c r="BE85" i="69" s="1"/>
  <c r="AV85" i="69"/>
  <c r="AW85" i="69" s="1"/>
  <c r="AM85" i="69"/>
  <c r="AL85" i="69"/>
  <c r="AD85" i="69"/>
  <c r="AE85" i="69" s="1"/>
  <c r="U85" i="69"/>
  <c r="T85" i="69"/>
  <c r="L85" i="69"/>
  <c r="M85" i="69" s="1"/>
  <c r="BD84" i="69"/>
  <c r="BE84" i="69" s="1"/>
  <c r="AV84" i="69"/>
  <c r="AW84" i="69" s="1"/>
  <c r="AL84" i="69"/>
  <c r="AM84" i="69" s="1"/>
  <c r="AD84" i="69"/>
  <c r="AE84" i="69" s="1"/>
  <c r="T84" i="69"/>
  <c r="U84" i="69" s="1"/>
  <c r="L84" i="69"/>
  <c r="M84" i="69" s="1"/>
  <c r="BD83" i="69"/>
  <c r="BE83" i="69" s="1"/>
  <c r="AV83" i="69"/>
  <c r="AW83" i="69" s="1"/>
  <c r="AL83" i="69"/>
  <c r="AM83" i="69" s="1"/>
  <c r="AD83" i="69"/>
  <c r="AE83" i="69" s="1"/>
  <c r="U83" i="69"/>
  <c r="T83" i="69"/>
  <c r="L83" i="69"/>
  <c r="M83" i="69" s="1"/>
  <c r="BE82" i="69"/>
  <c r="BD82" i="69"/>
  <c r="AV82" i="69"/>
  <c r="AW82" i="69" s="1"/>
  <c r="AL82" i="69"/>
  <c r="AM82" i="69" s="1"/>
  <c r="AD82" i="69"/>
  <c r="AE82" i="69" s="1"/>
  <c r="U82" i="69"/>
  <c r="T82" i="69"/>
  <c r="L82" i="69"/>
  <c r="M82" i="69" s="1"/>
  <c r="BE81" i="69"/>
  <c r="BD81" i="69"/>
  <c r="AW81" i="69"/>
  <c r="AV81" i="69"/>
  <c r="AL81" i="69"/>
  <c r="AM81" i="69" s="1"/>
  <c r="AD81" i="69"/>
  <c r="AE81" i="69" s="1"/>
  <c r="U81" i="69"/>
  <c r="T81" i="69"/>
  <c r="L81" i="69"/>
  <c r="M81" i="69" s="1"/>
  <c r="BD80" i="69"/>
  <c r="BE80" i="69" s="1"/>
  <c r="AW80" i="69"/>
  <c r="AV80" i="69"/>
  <c r="AM80" i="69"/>
  <c r="AL80" i="69"/>
  <c r="AD80" i="69"/>
  <c r="AE80" i="69" s="1"/>
  <c r="U80" i="69"/>
  <c r="T80" i="69"/>
  <c r="L80" i="69"/>
  <c r="M80" i="69" s="1"/>
  <c r="BD79" i="69"/>
  <c r="BE79" i="69" s="1"/>
  <c r="AV79" i="69"/>
  <c r="AW79" i="69" s="1"/>
  <c r="AM79" i="69"/>
  <c r="AL79" i="69"/>
  <c r="AD79" i="69"/>
  <c r="AE79" i="69" s="1"/>
  <c r="U79" i="69"/>
  <c r="T79" i="69"/>
  <c r="L79" i="69"/>
  <c r="M79" i="69" s="1"/>
  <c r="BD78" i="69"/>
  <c r="BE78" i="69" s="1"/>
  <c r="AV78" i="69"/>
  <c r="AW78" i="69" s="1"/>
  <c r="AL78" i="69"/>
  <c r="AM78" i="69" s="1"/>
  <c r="AD78" i="69"/>
  <c r="AE78" i="69" s="1"/>
  <c r="T78" i="69"/>
  <c r="U78" i="69" s="1"/>
  <c r="L78" i="69"/>
  <c r="M78" i="69" s="1"/>
  <c r="BD77" i="69"/>
  <c r="BE77" i="69" s="1"/>
  <c r="AV77" i="69"/>
  <c r="AW77" i="69" s="1"/>
  <c r="AL77" i="69"/>
  <c r="AM77" i="69" s="1"/>
  <c r="AD77" i="69"/>
  <c r="AE77" i="69" s="1"/>
  <c r="U77" i="69"/>
  <c r="T77" i="69"/>
  <c r="L77" i="69"/>
  <c r="M77" i="69" s="1"/>
  <c r="BE76" i="69"/>
  <c r="BD76" i="69"/>
  <c r="AV76" i="69"/>
  <c r="AW76" i="69" s="1"/>
  <c r="AL76" i="69"/>
  <c r="AM76" i="69" s="1"/>
  <c r="AD76" i="69"/>
  <c r="AE76" i="69" s="1"/>
  <c r="U76" i="69"/>
  <c r="T76" i="69"/>
  <c r="L76" i="69"/>
  <c r="M76" i="69" s="1"/>
  <c r="BE75" i="69"/>
  <c r="BD75" i="69"/>
  <c r="AW75" i="69"/>
  <c r="AV75" i="69"/>
  <c r="AL75" i="69"/>
  <c r="AM75" i="69" s="1"/>
  <c r="AD75" i="69"/>
  <c r="AE75" i="69" s="1"/>
  <c r="U75" i="69"/>
  <c r="T75" i="69"/>
  <c r="L75" i="69"/>
  <c r="M75" i="69" s="1"/>
  <c r="BD74" i="69"/>
  <c r="BE74" i="69" s="1"/>
  <c r="AW74" i="69"/>
  <c r="AV74" i="69"/>
  <c r="AM74" i="69"/>
  <c r="AL74" i="69"/>
  <c r="AD74" i="69"/>
  <c r="AE74" i="69" s="1"/>
  <c r="U74" i="69"/>
  <c r="T74" i="69"/>
  <c r="L74" i="69"/>
  <c r="M74" i="69" s="1"/>
  <c r="BD73" i="69"/>
  <c r="BE73" i="69" s="1"/>
  <c r="AV73" i="69"/>
  <c r="AW73" i="69" s="1"/>
  <c r="AM73" i="69"/>
  <c r="AL73" i="69"/>
  <c r="AD73" i="69"/>
  <c r="AE73" i="69" s="1"/>
  <c r="U73" i="69"/>
  <c r="T73" i="69"/>
  <c r="L73" i="69"/>
  <c r="M73" i="69" s="1"/>
  <c r="BD72" i="69"/>
  <c r="BE72" i="69" s="1"/>
  <c r="AV72" i="69"/>
  <c r="AW72" i="69" s="1"/>
  <c r="AL72" i="69"/>
  <c r="AM72" i="69" s="1"/>
  <c r="AD72" i="69"/>
  <c r="AE72" i="69" s="1"/>
  <c r="T72" i="69"/>
  <c r="U72" i="69" s="1"/>
  <c r="L72" i="69"/>
  <c r="M72" i="69" s="1"/>
  <c r="BD71" i="69"/>
  <c r="BE71" i="69" s="1"/>
  <c r="AV71" i="69"/>
  <c r="AW71" i="69" s="1"/>
  <c r="AL71" i="69"/>
  <c r="AM71" i="69" s="1"/>
  <c r="AD71" i="69"/>
  <c r="AE71" i="69" s="1"/>
  <c r="U71" i="69"/>
  <c r="T71" i="69"/>
  <c r="L71" i="69"/>
  <c r="M71" i="69" s="1"/>
  <c r="BE70" i="69"/>
  <c r="BD70" i="69"/>
  <c r="AV70" i="69"/>
  <c r="AW70" i="69" s="1"/>
  <c r="AL70" i="69"/>
  <c r="AM70" i="69" s="1"/>
  <c r="AD70" i="69"/>
  <c r="AE70" i="69" s="1"/>
  <c r="U70" i="69"/>
  <c r="T70" i="69"/>
  <c r="L70" i="69"/>
  <c r="M70" i="69" s="1"/>
  <c r="BE69" i="69"/>
  <c r="BD69" i="69"/>
  <c r="AW69" i="69"/>
  <c r="AV69" i="69"/>
  <c r="AL69" i="69"/>
  <c r="AM69" i="69" s="1"/>
  <c r="AD69" i="69"/>
  <c r="AE69" i="69" s="1"/>
  <c r="U69" i="69"/>
  <c r="T69" i="69"/>
  <c r="L69" i="69"/>
  <c r="M69" i="69" s="1"/>
  <c r="BD68" i="69"/>
  <c r="BE68" i="69" s="1"/>
  <c r="AW68" i="69"/>
  <c r="AV68" i="69"/>
  <c r="AM68" i="69"/>
  <c r="AL68" i="69"/>
  <c r="AD68" i="69"/>
  <c r="AE68" i="69" s="1"/>
  <c r="U68" i="69"/>
  <c r="T68" i="69"/>
  <c r="L68" i="69"/>
  <c r="M68" i="69" s="1"/>
  <c r="BD67" i="69"/>
  <c r="BE67" i="69" s="1"/>
  <c r="AV67" i="69"/>
  <c r="AW67" i="69" s="1"/>
  <c r="AM67" i="69"/>
  <c r="AL67" i="69"/>
  <c r="AD67" i="69"/>
  <c r="AE67" i="69" s="1"/>
  <c r="U67" i="69"/>
  <c r="T67" i="69"/>
  <c r="L67" i="69"/>
  <c r="M67" i="69" s="1"/>
  <c r="BD66" i="69"/>
  <c r="BE66" i="69" s="1"/>
  <c r="AV66" i="69"/>
  <c r="AW66" i="69" s="1"/>
  <c r="AL66" i="69"/>
  <c r="AM66" i="69" s="1"/>
  <c r="AD66" i="69"/>
  <c r="AE66" i="69" s="1"/>
  <c r="T66" i="69"/>
  <c r="U66" i="69" s="1"/>
  <c r="L66" i="69"/>
  <c r="M66" i="69" s="1"/>
  <c r="BD65" i="69"/>
  <c r="BE65" i="69" s="1"/>
  <c r="AV65" i="69"/>
  <c r="AW65" i="69" s="1"/>
  <c r="AL65" i="69"/>
  <c r="AM65" i="69" s="1"/>
  <c r="AD65" i="69"/>
  <c r="AE65" i="69" s="1"/>
  <c r="U65" i="69"/>
  <c r="T65" i="69"/>
  <c r="L65" i="69"/>
  <c r="M65" i="69" s="1"/>
  <c r="BE64" i="69"/>
  <c r="BD64" i="69"/>
  <c r="AV64" i="69"/>
  <c r="AW64" i="69" s="1"/>
  <c r="AL64" i="69"/>
  <c r="AM64" i="69" s="1"/>
  <c r="AD64" i="69"/>
  <c r="AE64" i="69" s="1"/>
  <c r="U64" i="69"/>
  <c r="T64" i="69"/>
  <c r="L64" i="69"/>
  <c r="M64" i="69" s="1"/>
  <c r="BE63" i="69"/>
  <c r="BD63" i="69"/>
  <c r="AW63" i="69"/>
  <c r="AV63" i="69"/>
  <c r="AL63" i="69"/>
  <c r="AM63" i="69" s="1"/>
  <c r="AD63" i="69"/>
  <c r="AE63" i="69" s="1"/>
  <c r="U63" i="69"/>
  <c r="T63" i="69"/>
  <c r="L63" i="69"/>
  <c r="M63" i="69" s="1"/>
  <c r="BD62" i="69"/>
  <c r="BE62" i="69" s="1"/>
  <c r="AW62" i="69"/>
  <c r="AV62" i="69"/>
  <c r="AM62" i="69"/>
  <c r="AL62" i="69"/>
  <c r="AD62" i="69"/>
  <c r="AE62" i="69" s="1"/>
  <c r="U62" i="69"/>
  <c r="T62" i="69"/>
  <c r="L62" i="69"/>
  <c r="M62" i="69" s="1"/>
  <c r="BD61" i="69"/>
  <c r="BE61" i="69" s="1"/>
  <c r="AV61" i="69"/>
  <c r="AW61" i="69" s="1"/>
  <c r="AM61" i="69"/>
  <c r="AL61" i="69"/>
  <c r="AD61" i="69"/>
  <c r="AE61" i="69" s="1"/>
  <c r="U61" i="69"/>
  <c r="T61" i="69"/>
  <c r="L61" i="69"/>
  <c r="M61" i="69" s="1"/>
  <c r="BD60" i="69"/>
  <c r="BE60" i="69" s="1"/>
  <c r="AV60" i="69"/>
  <c r="AW60" i="69" s="1"/>
  <c r="AL60" i="69"/>
  <c r="AM60" i="69" s="1"/>
  <c r="AD60" i="69"/>
  <c r="AE60" i="69" s="1"/>
  <c r="T60" i="69"/>
  <c r="U60" i="69" s="1"/>
  <c r="L60" i="69"/>
  <c r="M60" i="69" s="1"/>
  <c r="BD59" i="69"/>
  <c r="BE59" i="69" s="1"/>
  <c r="AV59" i="69"/>
  <c r="AW59" i="69" s="1"/>
  <c r="AL59" i="69"/>
  <c r="AM59" i="69" s="1"/>
  <c r="AD59" i="69"/>
  <c r="AE59" i="69" s="1"/>
  <c r="U59" i="69"/>
  <c r="T59" i="69"/>
  <c r="L59" i="69"/>
  <c r="M59" i="69" s="1"/>
  <c r="BE58" i="69"/>
  <c r="BD58" i="69"/>
  <c r="AV58" i="69"/>
  <c r="AW58" i="69" s="1"/>
  <c r="AL58" i="69"/>
  <c r="AM58" i="69" s="1"/>
  <c r="AD58" i="69"/>
  <c r="AE58" i="69" s="1"/>
  <c r="U58" i="69"/>
  <c r="T58" i="69"/>
  <c r="L58" i="69"/>
  <c r="M58" i="69" s="1"/>
  <c r="BE57" i="69"/>
  <c r="BD57" i="69"/>
  <c r="AW57" i="69"/>
  <c r="AV57" i="69"/>
  <c r="AL57" i="69"/>
  <c r="AM57" i="69" s="1"/>
  <c r="AD57" i="69"/>
  <c r="AE57" i="69" s="1"/>
  <c r="U57" i="69"/>
  <c r="T57" i="69"/>
  <c r="L57" i="69"/>
  <c r="M57" i="69" s="1"/>
  <c r="BD56" i="69"/>
  <c r="BE56" i="69" s="1"/>
  <c r="AW56" i="69"/>
  <c r="AV56" i="69"/>
  <c r="AM56" i="69"/>
  <c r="AL56" i="69"/>
  <c r="AD56" i="69"/>
  <c r="AE56" i="69" s="1"/>
  <c r="U56" i="69"/>
  <c r="T56" i="69"/>
  <c r="L56" i="69"/>
  <c r="M56" i="69" s="1"/>
  <c r="BD55" i="69"/>
  <c r="BE55" i="69" s="1"/>
  <c r="AV55" i="69"/>
  <c r="AW55" i="69" s="1"/>
  <c r="AM55" i="69"/>
  <c r="AL55" i="69"/>
  <c r="AD55" i="69"/>
  <c r="AE55" i="69" s="1"/>
  <c r="U55" i="69"/>
  <c r="T55" i="69"/>
  <c r="L55" i="69"/>
  <c r="M55" i="69" s="1"/>
  <c r="BD54" i="69"/>
  <c r="BE54" i="69" s="1"/>
  <c r="AV54" i="69"/>
  <c r="AW54" i="69" s="1"/>
  <c r="AL54" i="69"/>
  <c r="AM54" i="69" s="1"/>
  <c r="AD54" i="69"/>
  <c r="AE54" i="69" s="1"/>
  <c r="T54" i="69"/>
  <c r="U54" i="69" s="1"/>
  <c r="L54" i="69"/>
  <c r="M54" i="69" s="1"/>
  <c r="BD53" i="69"/>
  <c r="BE53" i="69" s="1"/>
  <c r="AV53" i="69"/>
  <c r="AW53" i="69" s="1"/>
  <c r="AL53" i="69"/>
  <c r="AM53" i="69" s="1"/>
  <c r="AD53" i="69"/>
  <c r="AE53" i="69" s="1"/>
  <c r="U53" i="69"/>
  <c r="T53" i="69"/>
  <c r="L53" i="69"/>
  <c r="M53" i="69" s="1"/>
  <c r="BE52" i="69"/>
  <c r="BD52" i="69"/>
  <c r="AV52" i="69"/>
  <c r="AW52" i="69" s="1"/>
  <c r="AL52" i="69"/>
  <c r="AM52" i="69" s="1"/>
  <c r="AD52" i="69"/>
  <c r="AE52" i="69" s="1"/>
  <c r="U52" i="69"/>
  <c r="T52" i="69"/>
  <c r="L52" i="69"/>
  <c r="M52" i="69" s="1"/>
  <c r="BE51" i="69"/>
  <c r="BD51" i="69"/>
  <c r="AW51" i="69"/>
  <c r="AV51" i="69"/>
  <c r="AL51" i="69"/>
  <c r="AM51" i="69" s="1"/>
  <c r="AD51" i="69"/>
  <c r="AE51" i="69" s="1"/>
  <c r="U51" i="69"/>
  <c r="T51" i="69"/>
  <c r="L51" i="69"/>
  <c r="M51" i="69" s="1"/>
  <c r="BD50" i="69"/>
  <c r="BE50" i="69" s="1"/>
  <c r="AW50" i="69"/>
  <c r="AV50" i="69"/>
  <c r="AM50" i="69"/>
  <c r="AL50" i="69"/>
  <c r="AD50" i="69"/>
  <c r="AE50" i="69" s="1"/>
  <c r="U50" i="69"/>
  <c r="T50" i="69"/>
  <c r="L50" i="69"/>
  <c r="M50" i="69" s="1"/>
  <c r="BD49" i="69"/>
  <c r="BE49" i="69" s="1"/>
  <c r="AV49" i="69"/>
  <c r="AW49" i="69" s="1"/>
  <c r="AM49" i="69"/>
  <c r="AL49" i="69"/>
  <c r="AD49" i="69"/>
  <c r="AE49" i="69" s="1"/>
  <c r="U49" i="69"/>
  <c r="T49" i="69"/>
  <c r="L49" i="69"/>
  <c r="M49" i="69" s="1"/>
  <c r="BD48" i="69"/>
  <c r="BE48" i="69" s="1"/>
  <c r="AV48" i="69"/>
  <c r="AW48" i="69" s="1"/>
  <c r="AL48" i="69"/>
  <c r="AM48" i="69" s="1"/>
  <c r="AD48" i="69"/>
  <c r="AE48" i="69" s="1"/>
  <c r="T48" i="69"/>
  <c r="U48" i="69" s="1"/>
  <c r="L48" i="69"/>
  <c r="M48" i="69" s="1"/>
  <c r="BD47" i="69"/>
  <c r="BE47" i="69" s="1"/>
  <c r="AV47" i="69"/>
  <c r="AW47" i="69" s="1"/>
  <c r="AL47" i="69"/>
  <c r="AM47" i="69" s="1"/>
  <c r="AD47" i="69"/>
  <c r="AE47" i="69" s="1"/>
  <c r="U47" i="69"/>
  <c r="T47" i="69"/>
  <c r="L47" i="69"/>
  <c r="M47" i="69" s="1"/>
  <c r="BE46" i="69"/>
  <c r="BD46" i="69"/>
  <c r="AV46" i="69"/>
  <c r="AW46" i="69" s="1"/>
  <c r="AL46" i="69"/>
  <c r="AM46" i="69" s="1"/>
  <c r="AD46" i="69"/>
  <c r="AE46" i="69" s="1"/>
  <c r="T46" i="69"/>
  <c r="U46" i="69" s="1"/>
  <c r="L46" i="69"/>
  <c r="M46" i="69" s="1"/>
  <c r="BD45" i="69"/>
  <c r="BE45" i="69" s="1"/>
  <c r="AW45" i="69"/>
  <c r="AV45" i="69"/>
  <c r="AM45" i="69"/>
  <c r="AL45" i="69"/>
  <c r="AE45" i="69"/>
  <c r="AD45" i="69"/>
  <c r="U45" i="69"/>
  <c r="T45" i="69"/>
  <c r="M45" i="69"/>
  <c r="L45" i="69"/>
  <c r="BD44" i="69"/>
  <c r="BE44" i="69" s="1"/>
  <c r="AW44" i="69"/>
  <c r="AV44" i="69"/>
  <c r="AM44" i="69"/>
  <c r="AL44" i="69"/>
  <c r="AE44" i="69"/>
  <c r="AD44" i="69"/>
  <c r="U44" i="69"/>
  <c r="T44" i="69"/>
  <c r="M44" i="69"/>
  <c r="L44" i="69"/>
  <c r="BD43" i="69"/>
  <c r="BE43" i="69" s="1"/>
  <c r="AW43" i="69"/>
  <c r="AV43" i="69"/>
  <c r="AM43" i="69"/>
  <c r="AL43" i="69"/>
  <c r="AE43" i="69"/>
  <c r="AD43" i="69"/>
  <c r="U43" i="69"/>
  <c r="T43" i="69"/>
  <c r="M43" i="69"/>
  <c r="L43" i="69"/>
  <c r="BD42" i="69"/>
  <c r="BE42" i="69" s="1"/>
  <c r="AW42" i="69"/>
  <c r="AV42" i="69"/>
  <c r="AM42" i="69"/>
  <c r="AL42" i="69"/>
  <c r="AE42" i="69"/>
  <c r="AD42" i="69"/>
  <c r="U42" i="69"/>
  <c r="T42" i="69"/>
  <c r="M42" i="69"/>
  <c r="L42" i="69"/>
  <c r="BD41" i="69"/>
  <c r="BE41" i="69" s="1"/>
  <c r="AW41" i="69"/>
  <c r="AV41" i="69"/>
  <c r="AM41" i="69"/>
  <c r="AL41" i="69"/>
  <c r="AE41" i="69"/>
  <c r="AD41" i="69"/>
  <c r="U41" i="69"/>
  <c r="T41" i="69"/>
  <c r="M41" i="69"/>
  <c r="L41" i="69"/>
  <c r="BD40" i="69"/>
  <c r="BE40" i="69" s="1"/>
  <c r="AW40" i="69"/>
  <c r="AV40" i="69"/>
  <c r="AM40" i="69"/>
  <c r="AL40" i="69"/>
  <c r="AE40" i="69"/>
  <c r="AD40" i="69"/>
  <c r="U40" i="69"/>
  <c r="T40" i="69"/>
  <c r="M40" i="69"/>
  <c r="L40" i="69"/>
  <c r="BD39" i="69"/>
  <c r="BE39" i="69" s="1"/>
  <c r="AW39" i="69"/>
  <c r="AV39" i="69"/>
  <c r="AM39" i="69"/>
  <c r="AL39" i="69"/>
  <c r="AE39" i="69"/>
  <c r="AD39" i="69"/>
  <c r="U39" i="69"/>
  <c r="T39" i="69"/>
  <c r="M39" i="69"/>
  <c r="L39" i="69"/>
  <c r="BD38" i="69"/>
  <c r="BE38" i="69" s="1"/>
  <c r="AW38" i="69"/>
  <c r="AV38" i="69"/>
  <c r="AM38" i="69"/>
  <c r="AL38" i="69"/>
  <c r="AE38" i="69"/>
  <c r="AD38" i="69"/>
  <c r="U38" i="69"/>
  <c r="T38" i="69"/>
  <c r="M38" i="69"/>
  <c r="L38" i="69"/>
  <c r="BD37" i="69"/>
  <c r="BE37" i="69" s="1"/>
  <c r="AW37" i="69"/>
  <c r="AV37" i="69"/>
  <c r="AM37" i="69"/>
  <c r="AL37" i="69"/>
  <c r="AE37" i="69"/>
  <c r="AD37" i="69"/>
  <c r="U37" i="69"/>
  <c r="T37" i="69"/>
  <c r="M37" i="69"/>
  <c r="L37" i="69"/>
  <c r="BD36" i="69"/>
  <c r="BE36" i="69" s="1"/>
  <c r="AW36" i="69"/>
  <c r="AV36" i="69"/>
  <c r="AM36" i="69"/>
  <c r="AL36" i="69"/>
  <c r="AE36" i="69"/>
  <c r="AD36" i="69"/>
  <c r="U36" i="69"/>
  <c r="T36" i="69"/>
  <c r="M36" i="69"/>
  <c r="L36" i="69"/>
  <c r="BD35" i="69"/>
  <c r="BE35" i="69" s="1"/>
  <c r="AW35" i="69"/>
  <c r="AV35" i="69"/>
  <c r="AM35" i="69"/>
  <c r="AL35" i="69"/>
  <c r="AE35" i="69"/>
  <c r="AD35" i="69"/>
  <c r="U35" i="69"/>
  <c r="T35" i="69"/>
  <c r="M35" i="69"/>
  <c r="L35" i="69"/>
  <c r="BD34" i="69"/>
  <c r="BE34" i="69" s="1"/>
  <c r="AW34" i="69"/>
  <c r="AV34" i="69"/>
  <c r="AM34" i="69"/>
  <c r="AL34" i="69"/>
  <c r="AE34" i="69"/>
  <c r="AD34" i="69"/>
  <c r="U34" i="69"/>
  <c r="T34" i="69"/>
  <c r="M34" i="69"/>
  <c r="L34" i="69"/>
  <c r="BD33" i="69"/>
  <c r="BE33" i="69" s="1"/>
  <c r="AW33" i="69"/>
  <c r="AV33" i="69"/>
  <c r="AM33" i="69"/>
  <c r="AL33" i="69"/>
  <c r="AE33" i="69"/>
  <c r="AD33" i="69"/>
  <c r="U33" i="69"/>
  <c r="T33" i="69"/>
  <c r="M33" i="69"/>
  <c r="L33" i="69"/>
  <c r="BD32" i="69"/>
  <c r="BE32" i="69" s="1"/>
  <c r="AW32" i="69"/>
  <c r="AV32" i="69"/>
  <c r="AM32" i="69"/>
  <c r="AL32" i="69"/>
  <c r="AE32" i="69"/>
  <c r="AD32" i="69"/>
  <c r="U32" i="69"/>
  <c r="T32" i="69"/>
  <c r="M32" i="69"/>
  <c r="L32" i="69"/>
  <c r="BD31" i="69"/>
  <c r="BE31" i="69" s="1"/>
  <c r="AW31" i="69"/>
  <c r="AV31" i="69"/>
  <c r="AM31" i="69"/>
  <c r="AL31" i="69"/>
  <c r="AE31" i="69"/>
  <c r="AD31" i="69"/>
  <c r="U31" i="69"/>
  <c r="T31" i="69"/>
  <c r="M31" i="69"/>
  <c r="L31" i="69"/>
  <c r="BD30" i="69"/>
  <c r="BE30" i="69" s="1"/>
  <c r="AW30" i="69"/>
  <c r="AV30" i="69"/>
  <c r="AM30" i="69"/>
  <c r="AL30" i="69"/>
  <c r="AE30" i="69"/>
  <c r="AD30" i="69"/>
  <c r="U30" i="69"/>
  <c r="T30" i="69"/>
  <c r="M30" i="69"/>
  <c r="L30" i="69"/>
  <c r="BD29" i="69"/>
  <c r="BE29" i="69" s="1"/>
  <c r="AW29" i="69"/>
  <c r="AV29" i="69"/>
  <c r="AM29" i="69"/>
  <c r="AL29" i="69"/>
  <c r="AE29" i="69"/>
  <c r="AD29" i="69"/>
  <c r="U29" i="69"/>
  <c r="T29" i="69"/>
  <c r="M29" i="69"/>
  <c r="L29" i="69"/>
  <c r="BD28" i="69"/>
  <c r="BE28" i="69" s="1"/>
  <c r="AW28" i="69"/>
  <c r="AV28" i="69"/>
  <c r="AM28" i="69"/>
  <c r="AL28" i="69"/>
  <c r="AE28" i="69"/>
  <c r="AD28" i="69"/>
  <c r="U28" i="69"/>
  <c r="T28" i="69"/>
  <c r="M28" i="69"/>
  <c r="L28" i="69"/>
  <c r="BD27" i="69"/>
  <c r="BE27" i="69" s="1"/>
  <c r="AW27" i="69"/>
  <c r="AV27" i="69"/>
  <c r="AM27" i="69"/>
  <c r="AL27" i="69"/>
  <c r="AE27" i="69"/>
  <c r="AD27" i="69"/>
  <c r="U27" i="69"/>
  <c r="T27" i="69"/>
  <c r="M27" i="69"/>
  <c r="L27" i="69"/>
  <c r="BD26" i="69"/>
  <c r="BE26" i="69" s="1"/>
  <c r="AW26" i="69"/>
  <c r="AV26" i="69"/>
  <c r="AM26" i="69"/>
  <c r="AL26" i="69"/>
  <c r="AE26" i="69"/>
  <c r="AD26" i="69"/>
  <c r="U26" i="69"/>
  <c r="T26" i="69"/>
  <c r="M26" i="69"/>
  <c r="L26" i="69"/>
  <c r="BD25" i="69"/>
  <c r="BE25" i="69" s="1"/>
  <c r="AW25" i="69"/>
  <c r="AV25" i="69"/>
  <c r="AM25" i="69"/>
  <c r="AL25" i="69"/>
  <c r="AE25" i="69"/>
  <c r="AD25" i="69"/>
  <c r="U25" i="69"/>
  <c r="T25" i="69"/>
  <c r="M25" i="69"/>
  <c r="L25" i="69"/>
  <c r="BE24" i="69"/>
  <c r="BD24" i="69"/>
  <c r="AW24" i="69"/>
  <c r="AV24" i="69"/>
  <c r="AL24" i="69"/>
  <c r="AM24" i="69" s="1"/>
  <c r="AD24" i="69"/>
  <c r="AE24" i="69" s="1"/>
  <c r="T24" i="69"/>
  <c r="U24" i="69" s="1"/>
  <c r="M24" i="69"/>
  <c r="L24" i="69"/>
  <c r="BE23" i="69"/>
  <c r="BD23" i="69"/>
  <c r="AW23" i="69"/>
  <c r="AV23" i="69"/>
  <c r="AL23" i="69"/>
  <c r="AM23" i="69" s="1"/>
  <c r="AD23" i="69"/>
  <c r="AE23" i="69" s="1"/>
  <c r="T23" i="69"/>
  <c r="U23" i="69" s="1"/>
  <c r="M23" i="69"/>
  <c r="L23" i="69"/>
  <c r="BE22" i="69"/>
  <c r="BD22" i="69"/>
  <c r="AW22" i="69"/>
  <c r="AV22" i="69"/>
  <c r="AM22" i="69"/>
  <c r="AL22" i="69"/>
  <c r="AE22" i="69"/>
  <c r="AD22" i="69"/>
  <c r="U22" i="69"/>
  <c r="T22" i="69"/>
  <c r="L22" i="69"/>
  <c r="M22" i="69" s="1"/>
  <c r="BE21" i="69"/>
  <c r="BD21" i="69"/>
  <c r="AW21" i="69"/>
  <c r="AV21" i="69"/>
  <c r="AM21" i="69"/>
  <c r="AL21" i="69"/>
  <c r="AD21" i="69"/>
  <c r="AE21" i="69" s="1"/>
  <c r="U21" i="69"/>
  <c r="T21" i="69"/>
  <c r="M21" i="69"/>
  <c r="L21" i="69"/>
  <c r="BE20" i="69"/>
  <c r="BD20" i="69"/>
  <c r="AW20" i="69"/>
  <c r="AV20" i="69"/>
  <c r="AM20" i="69"/>
  <c r="AL20" i="69"/>
  <c r="AD20" i="69"/>
  <c r="AE20" i="69" s="1"/>
  <c r="T20" i="69"/>
  <c r="U20" i="69" s="1"/>
  <c r="L20" i="69"/>
  <c r="M20" i="69" s="1"/>
  <c r="BE19" i="69"/>
  <c r="BD19" i="69"/>
  <c r="AV19" i="69"/>
  <c r="AW19" i="69" s="1"/>
  <c r="AL19" i="69"/>
  <c r="AM19" i="69" s="1"/>
  <c r="AD19" i="69"/>
  <c r="AE19" i="69" s="1"/>
  <c r="U19" i="69"/>
  <c r="T19" i="69"/>
  <c r="M19" i="69"/>
  <c r="L19" i="69"/>
  <c r="BE18" i="69"/>
  <c r="BD18" i="69"/>
  <c r="AW18" i="69"/>
  <c r="AV18" i="69"/>
  <c r="AL18" i="69"/>
  <c r="AM18" i="69" s="1"/>
  <c r="AE18" i="69"/>
  <c r="AD18" i="69"/>
  <c r="U18" i="69"/>
  <c r="T18" i="69"/>
  <c r="M18" i="69"/>
  <c r="L18" i="69"/>
  <c r="BD17" i="69"/>
  <c r="BE17" i="69" s="1"/>
  <c r="AW17" i="69"/>
  <c r="AV17" i="69"/>
  <c r="AM17" i="69"/>
  <c r="AL17" i="69"/>
  <c r="AE17" i="69"/>
  <c r="AD17" i="69"/>
  <c r="U17" i="69"/>
  <c r="T17" i="69"/>
  <c r="M17" i="69"/>
  <c r="L17" i="69"/>
  <c r="BD16" i="69"/>
  <c r="BE16" i="69" s="1"/>
  <c r="AV16" i="69"/>
  <c r="AW16" i="69" s="1"/>
  <c r="AL16" i="69"/>
  <c r="AK6" i="69" s="1"/>
  <c r="AL9" i="69" s="1"/>
  <c r="B14" i="69" s="1"/>
  <c r="AE16" i="69"/>
  <c r="AD16" i="69"/>
  <c r="U16" i="69"/>
  <c r="T16" i="69"/>
  <c r="M16" i="69"/>
  <c r="L16" i="69"/>
  <c r="BD15" i="69"/>
  <c r="BA4" i="69" s="1"/>
  <c r="BC4" i="69" s="1"/>
  <c r="AW15" i="69"/>
  <c r="AV15" i="69"/>
  <c r="AM15" i="69"/>
  <c r="AL15" i="69"/>
  <c r="AE15" i="69"/>
  <c r="AD15" i="69"/>
  <c r="T15" i="69"/>
  <c r="U15" i="69" s="1"/>
  <c r="L15" i="69"/>
  <c r="M15" i="69" s="1"/>
  <c r="BE14" i="69"/>
  <c r="BD14" i="69"/>
  <c r="AW14" i="69"/>
  <c r="AV14" i="69"/>
  <c r="AM14" i="69"/>
  <c r="AL14" i="69"/>
  <c r="AE14" i="69"/>
  <c r="AD14" i="69"/>
  <c r="U14" i="69"/>
  <c r="T14" i="69"/>
  <c r="Q3" i="69" s="1"/>
  <c r="L14" i="69"/>
  <c r="M14" i="69" s="1"/>
  <c r="BE13" i="69"/>
  <c r="BD13" i="69"/>
  <c r="AW13" i="69"/>
  <c r="AV13" i="69"/>
  <c r="AM13" i="69"/>
  <c r="AL13" i="69"/>
  <c r="AK7" i="69" s="1"/>
  <c r="AG2" i="69" s="1"/>
  <c r="AD13" i="69"/>
  <c r="AE13" i="69" s="1"/>
  <c r="U13" i="69"/>
  <c r="T13" i="69"/>
  <c r="M13" i="69"/>
  <c r="L13" i="69"/>
  <c r="BE12" i="69"/>
  <c r="BD12" i="69"/>
  <c r="AW12" i="69"/>
  <c r="AV12" i="69"/>
  <c r="AM12" i="69"/>
  <c r="AL12" i="69"/>
  <c r="AD12" i="69"/>
  <c r="AE12" i="69" s="1"/>
  <c r="T12" i="69"/>
  <c r="Q4" i="69" s="1"/>
  <c r="S4" i="69" s="1"/>
  <c r="L12" i="69"/>
  <c r="K6" i="69" s="1"/>
  <c r="FG11" i="69"/>
  <c r="FH11" i="69" s="1"/>
  <c r="FH9" i="69" s="1"/>
  <c r="EY11" i="69"/>
  <c r="EV4" i="69" s="1"/>
  <c r="EX4" i="69" s="1"/>
  <c r="EP11" i="69"/>
  <c r="EQ11" i="69" s="1"/>
  <c r="EQ9" i="69" s="1"/>
  <c r="EH11" i="69"/>
  <c r="EI11" i="69" s="1"/>
  <c r="EI9" i="69" s="1"/>
  <c r="DY11" i="69"/>
  <c r="DY9" i="69" s="1"/>
  <c r="DX11" i="69"/>
  <c r="DQ11" i="69"/>
  <c r="DP11" i="69"/>
  <c r="DF11" i="69"/>
  <c r="DG11" i="69" s="1"/>
  <c r="DG9" i="69" s="1"/>
  <c r="CX11" i="69"/>
  <c r="CY11" i="69" s="1"/>
  <c r="CY9" i="69" s="1"/>
  <c r="CN11" i="69"/>
  <c r="CO11" i="69" s="1"/>
  <c r="CO9" i="69" s="1"/>
  <c r="CF11" i="69"/>
  <c r="CF6" i="69" s="1"/>
  <c r="BW11" i="69"/>
  <c r="BW9" i="69" s="1"/>
  <c r="BV11" i="69"/>
  <c r="BO11" i="69"/>
  <c r="BN11" i="69"/>
  <c r="BD11" i="69"/>
  <c r="BE11" i="69" s="1"/>
  <c r="AV11" i="69"/>
  <c r="AU6" i="69" s="1"/>
  <c r="AL11" i="69"/>
  <c r="AM11" i="69" s="1"/>
  <c r="AD11" i="69"/>
  <c r="AE11" i="69" s="1"/>
  <c r="U11" i="69"/>
  <c r="T11" i="69"/>
  <c r="M11" i="69"/>
  <c r="L11" i="69"/>
  <c r="DQ9" i="69"/>
  <c r="BV9" i="69"/>
  <c r="B18" i="69" s="1"/>
  <c r="BO9" i="69"/>
  <c r="BO7" i="69" s="1"/>
  <c r="FG7" i="69"/>
  <c r="FF7" i="69" s="1"/>
  <c r="EY7" i="69"/>
  <c r="EX7" i="69"/>
  <c r="EY9" i="69" s="1"/>
  <c r="EP7" i="69"/>
  <c r="EO7" i="69"/>
  <c r="EH7" i="69"/>
  <c r="EG7" i="69" s="1"/>
  <c r="DX7" i="69"/>
  <c r="DW7" i="69" s="1"/>
  <c r="DQ7" i="69"/>
  <c r="DP7" i="69"/>
  <c r="DO7" i="69"/>
  <c r="DF7" i="69"/>
  <c r="DE7" i="69"/>
  <c r="CX7" i="69"/>
  <c r="CW7" i="69" s="1"/>
  <c r="CN7" i="69"/>
  <c r="CM7" i="69" s="1"/>
  <c r="CF7" i="69"/>
  <c r="CE7" i="69"/>
  <c r="BV7" i="69"/>
  <c r="BU7" i="69"/>
  <c r="BN7" i="69"/>
  <c r="BM7" i="69" s="1"/>
  <c r="BD7" i="69"/>
  <c r="BC7" i="69" s="1"/>
  <c r="AY2" i="69" s="1"/>
  <c r="AV7" i="69"/>
  <c r="AU7" i="69"/>
  <c r="AQ2" i="69" s="1"/>
  <c r="AL7" i="69"/>
  <c r="AD7" i="69"/>
  <c r="AC7" i="69" s="1"/>
  <c r="T7" i="69"/>
  <c r="S7" i="69" s="1"/>
  <c r="O2" i="69" s="1"/>
  <c r="L7" i="69"/>
  <c r="K7" i="69"/>
  <c r="FG6" i="69"/>
  <c r="FF6" i="69" s="1"/>
  <c r="EY6" i="69"/>
  <c r="EX6" i="69"/>
  <c r="EP6" i="69"/>
  <c r="EO6" i="69"/>
  <c r="EP9" i="69" s="1"/>
  <c r="EH6" i="69"/>
  <c r="DX6" i="69"/>
  <c r="DW6" i="69" s="1"/>
  <c r="DP6" i="69"/>
  <c r="DP9" i="69" s="1"/>
  <c r="DO6" i="69"/>
  <c r="DF6" i="69"/>
  <c r="DF9" i="69" s="1"/>
  <c r="B22" i="69" s="1"/>
  <c r="DE6" i="69"/>
  <c r="CN6" i="69"/>
  <c r="CM6" i="69" s="1"/>
  <c r="BV6" i="69"/>
  <c r="BU6" i="69"/>
  <c r="BN6" i="69"/>
  <c r="BD6" i="69"/>
  <c r="BC6" i="69" s="1"/>
  <c r="AV6" i="69"/>
  <c r="AV9" i="69" s="1"/>
  <c r="B15" i="69" s="1"/>
  <c r="AL6" i="69"/>
  <c r="AD6" i="69"/>
  <c r="AC6" i="69" s="1"/>
  <c r="AD9" i="69" s="1"/>
  <c r="B13" i="69" s="1"/>
  <c r="T6" i="69"/>
  <c r="S6" i="69" s="1"/>
  <c r="L6" i="69"/>
  <c r="DQ5" i="69"/>
  <c r="FD4" i="69"/>
  <c r="FF4" i="69" s="1"/>
  <c r="EE4" i="69"/>
  <c r="EG4" i="69" s="1"/>
  <c r="DU4" i="69"/>
  <c r="DW4" i="69" s="1"/>
  <c r="DO4" i="69"/>
  <c r="DM4" i="69"/>
  <c r="DE4" i="69"/>
  <c r="DC4" i="69"/>
  <c r="CU4" i="69"/>
  <c r="CW4" i="69" s="1"/>
  <c r="CK4" i="69"/>
  <c r="CM4" i="69" s="1"/>
  <c r="BU4" i="69"/>
  <c r="BS4" i="69"/>
  <c r="BK4" i="69"/>
  <c r="BM4" i="69" s="1"/>
  <c r="AU4" i="69"/>
  <c r="AS4" i="69"/>
  <c r="AA4" i="69"/>
  <c r="AC4" i="69" s="1"/>
  <c r="FD3" i="69"/>
  <c r="FF3" i="69" s="1"/>
  <c r="EE3" i="69"/>
  <c r="DU3" i="69"/>
  <c r="DW3" i="69" s="1"/>
  <c r="DQ3" i="69"/>
  <c r="DM3" i="69"/>
  <c r="DO3" i="69" s="1"/>
  <c r="DE3" i="69"/>
  <c r="DC3" i="69"/>
  <c r="DC6" i="69" s="1"/>
  <c r="A22" i="69" s="1"/>
  <c r="CU3" i="69"/>
  <c r="CK3" i="69"/>
  <c r="CM3" i="69" s="1"/>
  <c r="BU3" i="69"/>
  <c r="BS3" i="69"/>
  <c r="BS6" i="69" s="1"/>
  <c r="A18" i="69" s="1"/>
  <c r="BK3" i="69"/>
  <c r="AS3" i="69"/>
  <c r="AU3" i="69" s="1"/>
  <c r="AQ4" i="69" s="1"/>
  <c r="AA3" i="69"/>
  <c r="A5" i="63" a="1"/>
  <c r="A4" i="63" a="1"/>
  <c r="A7" i="63" a="1"/>
  <c r="A6" i="63" a="1"/>
  <c r="A6" i="63" l="1"/>
  <c r="A7" i="63"/>
  <c r="A5" i="63"/>
  <c r="A4" i="63"/>
  <c r="CY5" i="69"/>
  <c r="CY7" i="69"/>
  <c r="CY3" i="69"/>
  <c r="AE9" i="69"/>
  <c r="DG3" i="69"/>
  <c r="DF4" i="69" s="1"/>
  <c r="DG7" i="69"/>
  <c r="DG5" i="69"/>
  <c r="AM9" i="69"/>
  <c r="G2" i="69"/>
  <c r="DY7" i="69"/>
  <c r="DY5" i="69"/>
  <c r="DY3" i="69"/>
  <c r="EI7" i="69"/>
  <c r="EI5" i="69"/>
  <c r="EI3" i="69"/>
  <c r="CU6" i="69"/>
  <c r="A21" i="69" s="1"/>
  <c r="L9" i="69"/>
  <c r="B11" i="69" s="1"/>
  <c r="Y2" i="69"/>
  <c r="EQ3" i="69"/>
  <c r="EQ5" i="69"/>
  <c r="EQ7" i="69"/>
  <c r="S3" i="69"/>
  <c r="Q6" i="69" s="1"/>
  <c r="A12" i="69" s="1"/>
  <c r="BN9" i="69"/>
  <c r="B17" i="69" s="1"/>
  <c r="BW5" i="69"/>
  <c r="BW3" i="69"/>
  <c r="BV4" i="69" s="1"/>
  <c r="BW7" i="69"/>
  <c r="FH7" i="69"/>
  <c r="FH5" i="69"/>
  <c r="FH3" i="69"/>
  <c r="EH9" i="69"/>
  <c r="CE6" i="69"/>
  <c r="CF9" i="69" s="1"/>
  <c r="B19" i="69" s="1"/>
  <c r="CO5" i="69"/>
  <c r="CO7" i="69"/>
  <c r="CO3" i="69"/>
  <c r="AC3" i="69"/>
  <c r="Y4" i="69" s="1"/>
  <c r="BM3" i="69"/>
  <c r="BK6" i="69" s="1"/>
  <c r="A17" i="69" s="1"/>
  <c r="CW3" i="69"/>
  <c r="EG3" i="69"/>
  <c r="EE6" i="69" s="1"/>
  <c r="I4" i="69"/>
  <c r="K4" i="69" s="1"/>
  <c r="AI4" i="69"/>
  <c r="AK4" i="69" s="1"/>
  <c r="BM6" i="69"/>
  <c r="EG6" i="69"/>
  <c r="FG9" i="69"/>
  <c r="CG11" i="69"/>
  <c r="CG9" i="69" s="1"/>
  <c r="M12" i="69"/>
  <c r="M9" i="69" s="1"/>
  <c r="BE15" i="69"/>
  <c r="BE9" i="69" s="1"/>
  <c r="AM16" i="69"/>
  <c r="BO3" i="69"/>
  <c r="CX6" i="69"/>
  <c r="AI3" i="69"/>
  <c r="EM3" i="69"/>
  <c r="EM4" i="69"/>
  <c r="EO4" i="69" s="1"/>
  <c r="DX9" i="69"/>
  <c r="U12" i="69"/>
  <c r="U9" i="69" s="1"/>
  <c r="CN9" i="69"/>
  <c r="B20" i="69" s="1"/>
  <c r="AW11" i="69"/>
  <c r="AW9" i="69" s="1"/>
  <c r="EZ11" i="69"/>
  <c r="EZ9" i="69" s="1"/>
  <c r="I3" i="69"/>
  <c r="CC3" i="69"/>
  <c r="EV3" i="69"/>
  <c r="CC4" i="69"/>
  <c r="CE4" i="69" s="1"/>
  <c r="BO5" i="69"/>
  <c r="AS6" i="69"/>
  <c r="A15" i="69" s="1"/>
  <c r="DM6" i="69"/>
  <c r="DP4" i="69" s="1"/>
  <c r="DP2" i="69" s="1"/>
  <c r="DM9" i="69" s="1"/>
  <c r="E23" i="69" s="1"/>
  <c r="BD9" i="69"/>
  <c r="B16" i="69" s="1"/>
  <c r="BA3" i="69"/>
  <c r="CK6" i="69"/>
  <c r="A20" i="69" s="1"/>
  <c r="DU6" i="69"/>
  <c r="FD6" i="69"/>
  <c r="T9" i="69"/>
  <c r="B12" i="69" s="1"/>
  <c r="BE7" i="69" l="1"/>
  <c r="BE5" i="69"/>
  <c r="BE3" i="69"/>
  <c r="M3" i="69"/>
  <c r="M5" i="69"/>
  <c r="M7" i="69"/>
  <c r="U7" i="69"/>
  <c r="U5" i="69"/>
  <c r="U3" i="69"/>
  <c r="T4" i="69" s="1"/>
  <c r="CW6" i="69"/>
  <c r="CX9" i="69" s="1"/>
  <c r="FG4" i="69"/>
  <c r="FG2" i="69" s="1"/>
  <c r="BN4" i="69"/>
  <c r="K3" i="69"/>
  <c r="I6" i="69" s="1"/>
  <c r="A11" i="69" s="1"/>
  <c r="AA6" i="69"/>
  <c r="A13" i="69" s="1"/>
  <c r="AM3" i="69"/>
  <c r="AM5" i="69"/>
  <c r="AM7" i="69"/>
  <c r="EZ3" i="69"/>
  <c r="EZ5" i="69"/>
  <c r="EZ7" i="69"/>
  <c r="CN4" i="69"/>
  <c r="BV2" i="69"/>
  <c r="D18" i="69" s="1"/>
  <c r="C18" i="69"/>
  <c r="EX3" i="69"/>
  <c r="EV6" i="69" s="1"/>
  <c r="AW3" i="69"/>
  <c r="AV4" i="69" s="1"/>
  <c r="AW5" i="69"/>
  <c r="AW7" i="69"/>
  <c r="CG5" i="69"/>
  <c r="CG3" i="69"/>
  <c r="CG7" i="69"/>
  <c r="EH4" i="69"/>
  <c r="EH2" i="69" s="1"/>
  <c r="EE9" i="69" s="1"/>
  <c r="E25" i="69" s="1"/>
  <c r="C22" i="69"/>
  <c r="DF2" i="69"/>
  <c r="D22" i="69" s="1"/>
  <c r="AE7" i="69"/>
  <c r="AE5" i="69"/>
  <c r="AE3" i="69"/>
  <c r="AD4" i="69" s="1"/>
  <c r="BC3" i="69"/>
  <c r="BA6" i="69"/>
  <c r="A16" i="69" s="1"/>
  <c r="AY4" i="69"/>
  <c r="CE3" i="69"/>
  <c r="CC6" i="69"/>
  <c r="A19" i="69" s="1"/>
  <c r="O4" i="69"/>
  <c r="DX4" i="69"/>
  <c r="DX2" i="69" s="1"/>
  <c r="EO3" i="69"/>
  <c r="EM6" i="69" s="1"/>
  <c r="EP4" i="69" s="1"/>
  <c r="EP2" i="69" s="1"/>
  <c r="AK3" i="69"/>
  <c r="AI6" i="69" s="1"/>
  <c r="A14" i="69" s="1"/>
  <c r="AG4" i="69"/>
  <c r="E6" i="63"/>
  <c r="E7" i="63"/>
  <c r="E4" i="63"/>
  <c r="J4" i="63"/>
  <c r="J7" i="63"/>
  <c r="J5" i="63"/>
  <c r="E5" i="63"/>
  <c r="J6" i="63"/>
  <c r="B21" i="69" l="1"/>
  <c r="CX4" i="69"/>
  <c r="C20" i="69"/>
  <c r="CN2" i="69"/>
  <c r="D20" i="69" s="1"/>
  <c r="CF4" i="69"/>
  <c r="CF2" i="69" s="1"/>
  <c r="EY4" i="69"/>
  <c r="EY2" i="69" s="1"/>
  <c r="EV9" i="69" s="1"/>
  <c r="C12" i="69"/>
  <c r="T2" i="69"/>
  <c r="D12" i="69" s="1"/>
  <c r="AL4" i="69"/>
  <c r="C13" i="69"/>
  <c r="AD2" i="69"/>
  <c r="AV2" i="69"/>
  <c r="C15" i="69"/>
  <c r="G4" i="69"/>
  <c r="L4" i="69"/>
  <c r="BD4" i="69"/>
  <c r="C17" i="69"/>
  <c r="BN2" i="69"/>
  <c r="C19" i="69"/>
  <c r="I7" i="63"/>
  <c r="L4" i="63"/>
  <c r="L6" i="63"/>
  <c r="H4" i="63"/>
  <c r="C5" i="63"/>
  <c r="D5" i="63"/>
  <c r="H5" i="63"/>
  <c r="B4" i="63"/>
  <c r="D4" i="63"/>
  <c r="B6" i="63"/>
  <c r="G5" i="63"/>
  <c r="I4" i="63"/>
  <c r="C7" i="63"/>
  <c r="D6" i="63"/>
  <c r="G6" i="63"/>
  <c r="H6" i="63"/>
  <c r="I6" i="63"/>
  <c r="H7" i="63"/>
  <c r="B7" i="63"/>
  <c r="B5" i="63"/>
  <c r="C4" i="63"/>
  <c r="D7" i="63"/>
  <c r="L7" i="63"/>
  <c r="G7" i="63"/>
  <c r="L5" i="63"/>
  <c r="C6" i="63"/>
  <c r="I5" i="63"/>
  <c r="G4" i="63"/>
  <c r="L2" i="69" l="1"/>
  <c r="C11" i="69"/>
  <c r="CX2" i="69"/>
  <c r="C21" i="69"/>
  <c r="D15" i="69"/>
  <c r="C14" i="69"/>
  <c r="AL2" i="69"/>
  <c r="D14" i="69" s="1"/>
  <c r="D13" i="69"/>
  <c r="D17" i="69"/>
  <c r="BK9" i="69"/>
  <c r="E17" i="69" s="1"/>
  <c r="D19" i="69"/>
  <c r="CC9" i="69"/>
  <c r="E19" i="69" s="1"/>
  <c r="BD2" i="69"/>
  <c r="D16" i="69" s="1"/>
  <c r="C16" i="69"/>
  <c r="CU9" i="69" l="1"/>
  <c r="E21" i="69" s="1"/>
  <c r="D21" i="69"/>
  <c r="D11" i="69"/>
  <c r="I9" i="69"/>
  <c r="E11" i="69" s="1"/>
  <c r="AA9" i="69"/>
  <c r="E13" i="69" s="1"/>
  <c r="AS9" i="69"/>
  <c r="E15" i="69" s="1"/>
  <c r="BD388" i="68" l="1"/>
  <c r="BE388" i="68" s="1"/>
  <c r="AV388" i="68"/>
  <c r="AW388" i="68" s="1"/>
  <c r="AL388" i="68"/>
  <c r="AM388" i="68" s="1"/>
  <c r="AE388" i="68"/>
  <c r="AD388" i="68"/>
  <c r="T388" i="68"/>
  <c r="U388" i="68" s="1"/>
  <c r="M388" i="68"/>
  <c r="L388" i="68"/>
  <c r="BD387" i="68"/>
  <c r="BE387" i="68" s="1"/>
  <c r="AW387" i="68"/>
  <c r="AV387" i="68"/>
  <c r="AL387" i="68"/>
  <c r="AM387" i="68" s="1"/>
  <c r="AE387" i="68"/>
  <c r="AD387" i="68"/>
  <c r="T387" i="68"/>
  <c r="U387" i="68" s="1"/>
  <c r="M387" i="68"/>
  <c r="L387" i="68"/>
  <c r="BD386" i="68"/>
  <c r="BE386" i="68" s="1"/>
  <c r="AV386" i="68"/>
  <c r="AW386" i="68" s="1"/>
  <c r="AL386" i="68"/>
  <c r="AM386" i="68" s="1"/>
  <c r="AE386" i="68"/>
  <c r="AD386" i="68"/>
  <c r="U386" i="68"/>
  <c r="T386" i="68"/>
  <c r="M386" i="68"/>
  <c r="L386" i="68"/>
  <c r="BD385" i="68"/>
  <c r="BE385" i="68" s="1"/>
  <c r="AV385" i="68"/>
  <c r="AW385" i="68" s="1"/>
  <c r="AL385" i="68"/>
  <c r="AM385" i="68" s="1"/>
  <c r="AD385" i="68"/>
  <c r="AE385" i="68" s="1"/>
  <c r="T385" i="68"/>
  <c r="U385" i="68" s="1"/>
  <c r="M385" i="68"/>
  <c r="L385" i="68"/>
  <c r="BD384" i="68"/>
  <c r="BE384" i="68" s="1"/>
  <c r="AW384" i="68"/>
  <c r="AV384" i="68"/>
  <c r="AL384" i="68"/>
  <c r="AM384" i="68" s="1"/>
  <c r="AE384" i="68"/>
  <c r="AD384" i="68"/>
  <c r="T384" i="68"/>
  <c r="U384" i="68" s="1"/>
  <c r="M384" i="68"/>
  <c r="L384" i="68"/>
  <c r="BD383" i="68"/>
  <c r="BE383" i="68" s="1"/>
  <c r="AV383" i="68"/>
  <c r="AW383" i="68" s="1"/>
  <c r="AL383" i="68"/>
  <c r="AM383" i="68" s="1"/>
  <c r="AD383" i="68"/>
  <c r="AE383" i="68" s="1"/>
  <c r="U383" i="68"/>
  <c r="T383" i="68"/>
  <c r="M383" i="68"/>
  <c r="L383" i="68"/>
  <c r="BD382" i="68"/>
  <c r="BE382" i="68" s="1"/>
  <c r="AV382" i="68"/>
  <c r="AW382" i="68" s="1"/>
  <c r="AL382" i="68"/>
  <c r="AM382" i="68" s="1"/>
  <c r="AD382" i="68"/>
  <c r="AE382" i="68" s="1"/>
  <c r="T382" i="68"/>
  <c r="U382" i="68" s="1"/>
  <c r="M382" i="68"/>
  <c r="L382" i="68"/>
  <c r="BE381" i="68"/>
  <c r="BD381" i="68"/>
  <c r="AV381" i="68"/>
  <c r="AW381" i="68" s="1"/>
  <c r="AL381" i="68"/>
  <c r="AM381" i="68" s="1"/>
  <c r="AD381" i="68"/>
  <c r="AE381" i="68" s="1"/>
  <c r="U381" i="68"/>
  <c r="T381" i="68"/>
  <c r="M381" i="68"/>
  <c r="L381" i="68"/>
  <c r="BD380" i="68"/>
  <c r="BE380" i="68" s="1"/>
  <c r="AW380" i="68"/>
  <c r="AV380" i="68"/>
  <c r="AL380" i="68"/>
  <c r="AM380" i="68" s="1"/>
  <c r="AE380" i="68"/>
  <c r="AD380" i="68"/>
  <c r="T380" i="68"/>
  <c r="U380" i="68" s="1"/>
  <c r="M380" i="68"/>
  <c r="L380" i="68"/>
  <c r="BE379" i="68"/>
  <c r="BD379" i="68"/>
  <c r="AV379" i="68"/>
  <c r="AW379" i="68" s="1"/>
  <c r="AL379" i="68"/>
  <c r="AM379" i="68" s="1"/>
  <c r="AD379" i="68"/>
  <c r="AE379" i="68" s="1"/>
  <c r="T379" i="68"/>
  <c r="U379" i="68" s="1"/>
  <c r="M379" i="68"/>
  <c r="L379" i="68"/>
  <c r="BD378" i="68"/>
  <c r="BE378" i="68" s="1"/>
  <c r="AV378" i="68"/>
  <c r="AW378" i="68" s="1"/>
  <c r="AL378" i="68"/>
  <c r="AM378" i="68" s="1"/>
  <c r="AD378" i="68"/>
  <c r="AE378" i="68" s="1"/>
  <c r="U378" i="68"/>
  <c r="T378" i="68"/>
  <c r="M378" i="68"/>
  <c r="L378" i="68"/>
  <c r="BD377" i="68"/>
  <c r="BE377" i="68" s="1"/>
  <c r="AW377" i="68"/>
  <c r="AV377" i="68"/>
  <c r="AL377" i="68"/>
  <c r="AM377" i="68" s="1"/>
  <c r="AE377" i="68"/>
  <c r="AD377" i="68"/>
  <c r="T377" i="68"/>
  <c r="U377" i="68" s="1"/>
  <c r="M377" i="68"/>
  <c r="L377" i="68"/>
  <c r="BE376" i="68"/>
  <c r="BD376" i="68"/>
  <c r="AV376" i="68"/>
  <c r="AW376" i="68" s="1"/>
  <c r="AL376" i="68"/>
  <c r="AM376" i="68" s="1"/>
  <c r="AE376" i="68"/>
  <c r="AD376" i="68"/>
  <c r="T376" i="68"/>
  <c r="U376" i="68" s="1"/>
  <c r="M376" i="68"/>
  <c r="L376" i="68"/>
  <c r="BD375" i="68"/>
  <c r="BE375" i="68" s="1"/>
  <c r="AV375" i="68"/>
  <c r="AW375" i="68" s="1"/>
  <c r="AL375" i="68"/>
  <c r="AM375" i="68" s="1"/>
  <c r="AD375" i="68"/>
  <c r="AE375" i="68" s="1"/>
  <c r="U375" i="68"/>
  <c r="T375" i="68"/>
  <c r="M375" i="68"/>
  <c r="L375" i="68"/>
  <c r="BD374" i="68"/>
  <c r="BE374" i="68" s="1"/>
  <c r="AW374" i="68"/>
  <c r="AV374" i="68"/>
  <c r="AL374" i="68"/>
  <c r="AM374" i="68" s="1"/>
  <c r="AE374" i="68"/>
  <c r="AD374" i="68"/>
  <c r="T374" i="68"/>
  <c r="U374" i="68" s="1"/>
  <c r="M374" i="68"/>
  <c r="L374" i="68"/>
  <c r="BE373" i="68"/>
  <c r="BD373" i="68"/>
  <c r="AV373" i="68"/>
  <c r="AW373" i="68" s="1"/>
  <c r="AL373" i="68"/>
  <c r="AM373" i="68" s="1"/>
  <c r="AD373" i="68"/>
  <c r="AE373" i="68" s="1"/>
  <c r="T373" i="68"/>
  <c r="U373" i="68" s="1"/>
  <c r="M373" i="68"/>
  <c r="L373" i="68"/>
  <c r="BD372" i="68"/>
  <c r="BE372" i="68" s="1"/>
  <c r="AV372" i="68"/>
  <c r="AW372" i="68" s="1"/>
  <c r="AL372" i="68"/>
  <c r="AM372" i="68" s="1"/>
  <c r="AD372" i="68"/>
  <c r="AE372" i="68" s="1"/>
  <c r="U372" i="68"/>
  <c r="T372" i="68"/>
  <c r="M372" i="68"/>
  <c r="L372" i="68"/>
  <c r="BD371" i="68"/>
  <c r="BE371" i="68" s="1"/>
  <c r="AW371" i="68"/>
  <c r="AV371" i="68"/>
  <c r="AL371" i="68"/>
  <c r="AM371" i="68" s="1"/>
  <c r="AE371" i="68"/>
  <c r="AD371" i="68"/>
  <c r="T371" i="68"/>
  <c r="U371" i="68" s="1"/>
  <c r="M371" i="68"/>
  <c r="L371" i="68"/>
  <c r="BE370" i="68"/>
  <c r="BD370" i="68"/>
  <c r="AV370" i="68"/>
  <c r="AW370" i="68" s="1"/>
  <c r="AL370" i="68"/>
  <c r="AM370" i="68" s="1"/>
  <c r="AD370" i="68"/>
  <c r="AE370" i="68" s="1"/>
  <c r="T370" i="68"/>
  <c r="U370" i="68" s="1"/>
  <c r="M370" i="68"/>
  <c r="L370" i="68"/>
  <c r="BD369" i="68"/>
  <c r="BE369" i="68" s="1"/>
  <c r="AV369" i="68"/>
  <c r="AW369" i="68" s="1"/>
  <c r="AL369" i="68"/>
  <c r="AM369" i="68" s="1"/>
  <c r="AD369" i="68"/>
  <c r="AE369" i="68" s="1"/>
  <c r="U369" i="68"/>
  <c r="T369" i="68"/>
  <c r="M369" i="68"/>
  <c r="L369" i="68"/>
  <c r="BD368" i="68"/>
  <c r="BE368" i="68" s="1"/>
  <c r="AW368" i="68"/>
  <c r="AV368" i="68"/>
  <c r="AL368" i="68"/>
  <c r="AM368" i="68" s="1"/>
  <c r="AE368" i="68"/>
  <c r="AD368" i="68"/>
  <c r="T368" i="68"/>
  <c r="U368" i="68" s="1"/>
  <c r="M368" i="68"/>
  <c r="L368" i="68"/>
  <c r="BE367" i="68"/>
  <c r="BD367" i="68"/>
  <c r="AW367" i="68"/>
  <c r="AV367" i="68"/>
  <c r="AL367" i="68"/>
  <c r="AM367" i="68" s="1"/>
  <c r="AD367" i="68"/>
  <c r="AE367" i="68" s="1"/>
  <c r="T367" i="68"/>
  <c r="U367" i="68" s="1"/>
  <c r="M367" i="68"/>
  <c r="L367" i="68"/>
  <c r="BD366" i="68"/>
  <c r="BE366" i="68" s="1"/>
  <c r="AV366" i="68"/>
  <c r="AW366" i="68" s="1"/>
  <c r="AL366" i="68"/>
  <c r="AM366" i="68" s="1"/>
  <c r="AD366" i="68"/>
  <c r="AE366" i="68" s="1"/>
  <c r="U366" i="68"/>
  <c r="T366" i="68"/>
  <c r="M366" i="68"/>
  <c r="L366" i="68"/>
  <c r="BD365" i="68"/>
  <c r="BE365" i="68" s="1"/>
  <c r="AW365" i="68"/>
  <c r="AV365" i="68"/>
  <c r="AL365" i="68"/>
  <c r="AM365" i="68" s="1"/>
  <c r="AE365" i="68"/>
  <c r="AD365" i="68"/>
  <c r="T365" i="68"/>
  <c r="U365" i="68" s="1"/>
  <c r="M365" i="68"/>
  <c r="L365" i="68"/>
  <c r="BE364" i="68"/>
  <c r="BD364" i="68"/>
  <c r="AV364" i="68"/>
  <c r="AW364" i="68" s="1"/>
  <c r="AL364" i="68"/>
  <c r="AM364" i="68" s="1"/>
  <c r="AD364" i="68"/>
  <c r="AE364" i="68" s="1"/>
  <c r="T364" i="68"/>
  <c r="U364" i="68" s="1"/>
  <c r="M364" i="68"/>
  <c r="L364" i="68"/>
  <c r="BD363" i="68"/>
  <c r="BE363" i="68" s="1"/>
  <c r="AV363" i="68"/>
  <c r="AW363" i="68" s="1"/>
  <c r="AL363" i="68"/>
  <c r="AM363" i="68" s="1"/>
  <c r="AD363" i="68"/>
  <c r="AE363" i="68" s="1"/>
  <c r="U363" i="68"/>
  <c r="T363" i="68"/>
  <c r="M363" i="68"/>
  <c r="L363" i="68"/>
  <c r="BD362" i="68"/>
  <c r="BE362" i="68" s="1"/>
  <c r="AW362" i="68"/>
  <c r="AV362" i="68"/>
  <c r="AL362" i="68"/>
  <c r="AM362" i="68" s="1"/>
  <c r="AE362" i="68"/>
  <c r="AD362" i="68"/>
  <c r="T362" i="68"/>
  <c r="U362" i="68" s="1"/>
  <c r="M362" i="68"/>
  <c r="L362" i="68"/>
  <c r="BE361" i="68"/>
  <c r="BD361" i="68"/>
  <c r="AV361" i="68"/>
  <c r="AW361" i="68" s="1"/>
  <c r="AL361" i="68"/>
  <c r="AM361" i="68" s="1"/>
  <c r="AD361" i="68"/>
  <c r="AE361" i="68" s="1"/>
  <c r="T361" i="68"/>
  <c r="U361" i="68" s="1"/>
  <c r="M361" i="68"/>
  <c r="L361" i="68"/>
  <c r="BD360" i="68"/>
  <c r="BE360" i="68" s="1"/>
  <c r="AV360" i="68"/>
  <c r="AW360" i="68" s="1"/>
  <c r="AL360" i="68"/>
  <c r="AM360" i="68" s="1"/>
  <c r="AD360" i="68"/>
  <c r="AE360" i="68" s="1"/>
  <c r="U360" i="68"/>
  <c r="T360" i="68"/>
  <c r="M360" i="68"/>
  <c r="L360" i="68"/>
  <c r="BD359" i="68"/>
  <c r="BE359" i="68" s="1"/>
  <c r="AW359" i="68"/>
  <c r="AV359" i="68"/>
  <c r="AL359" i="68"/>
  <c r="AM359" i="68" s="1"/>
  <c r="AE359" i="68"/>
  <c r="AD359" i="68"/>
  <c r="T359" i="68"/>
  <c r="U359" i="68" s="1"/>
  <c r="M359" i="68"/>
  <c r="L359" i="68"/>
  <c r="BE358" i="68"/>
  <c r="BD358" i="68"/>
  <c r="AV358" i="68"/>
  <c r="AW358" i="68" s="1"/>
  <c r="AL358" i="68"/>
  <c r="AM358" i="68" s="1"/>
  <c r="AD358" i="68"/>
  <c r="AE358" i="68" s="1"/>
  <c r="T358" i="68"/>
  <c r="U358" i="68" s="1"/>
  <c r="M358" i="68"/>
  <c r="L358" i="68"/>
  <c r="BE357" i="68"/>
  <c r="BD357" i="68"/>
  <c r="AV357" i="68"/>
  <c r="AW357" i="68" s="1"/>
  <c r="AL357" i="68"/>
  <c r="AM357" i="68" s="1"/>
  <c r="AD357" i="68"/>
  <c r="AE357" i="68" s="1"/>
  <c r="U357" i="68"/>
  <c r="T357" i="68"/>
  <c r="M357" i="68"/>
  <c r="L357" i="68"/>
  <c r="BD356" i="68"/>
  <c r="BE356" i="68" s="1"/>
  <c r="AW356" i="68"/>
  <c r="AV356" i="68"/>
  <c r="AL356" i="68"/>
  <c r="AM356" i="68" s="1"/>
  <c r="AE356" i="68"/>
  <c r="AD356" i="68"/>
  <c r="T356" i="68"/>
  <c r="U356" i="68" s="1"/>
  <c r="M356" i="68"/>
  <c r="L356" i="68"/>
  <c r="BE355" i="68"/>
  <c r="BD355" i="68"/>
  <c r="AW355" i="68"/>
  <c r="AV355" i="68"/>
  <c r="AL355" i="68"/>
  <c r="AM355" i="68" s="1"/>
  <c r="AD355" i="68"/>
  <c r="AE355" i="68" s="1"/>
  <c r="T355" i="68"/>
  <c r="U355" i="68" s="1"/>
  <c r="M355" i="68"/>
  <c r="L355" i="68"/>
  <c r="BD354" i="68"/>
  <c r="BE354" i="68" s="1"/>
  <c r="AV354" i="68"/>
  <c r="AW354" i="68" s="1"/>
  <c r="AL354" i="68"/>
  <c r="AM354" i="68" s="1"/>
  <c r="AD354" i="68"/>
  <c r="AE354" i="68" s="1"/>
  <c r="U354" i="68"/>
  <c r="T354" i="68"/>
  <c r="M354" i="68"/>
  <c r="L354" i="68"/>
  <c r="BD353" i="68"/>
  <c r="BE353" i="68" s="1"/>
  <c r="AW353" i="68"/>
  <c r="AV353" i="68"/>
  <c r="AL353" i="68"/>
  <c r="AM353" i="68" s="1"/>
  <c r="AE353" i="68"/>
  <c r="AD353" i="68"/>
  <c r="T353" i="68"/>
  <c r="U353" i="68" s="1"/>
  <c r="M353" i="68"/>
  <c r="L353" i="68"/>
  <c r="BE352" i="68"/>
  <c r="BD352" i="68"/>
  <c r="AV352" i="68"/>
  <c r="AW352" i="68" s="1"/>
  <c r="AL352" i="68"/>
  <c r="AM352" i="68" s="1"/>
  <c r="AE352" i="68"/>
  <c r="AD352" i="68"/>
  <c r="T352" i="68"/>
  <c r="U352" i="68" s="1"/>
  <c r="M352" i="68"/>
  <c r="L352" i="68"/>
  <c r="BD351" i="68"/>
  <c r="BE351" i="68" s="1"/>
  <c r="AV351" i="68"/>
  <c r="AW351" i="68" s="1"/>
  <c r="AL351" i="68"/>
  <c r="AM351" i="68" s="1"/>
  <c r="AD351" i="68"/>
  <c r="AE351" i="68" s="1"/>
  <c r="U351" i="68"/>
  <c r="T351" i="68"/>
  <c r="M351" i="68"/>
  <c r="L351" i="68"/>
  <c r="BD350" i="68"/>
  <c r="BE350" i="68" s="1"/>
  <c r="AW350" i="68"/>
  <c r="AV350" i="68"/>
  <c r="AL350" i="68"/>
  <c r="AM350" i="68" s="1"/>
  <c r="AE350" i="68"/>
  <c r="AD350" i="68"/>
  <c r="U350" i="68"/>
  <c r="T350" i="68"/>
  <c r="M350" i="68"/>
  <c r="L350" i="68"/>
  <c r="BE349" i="68"/>
  <c r="BD349" i="68"/>
  <c r="AV349" i="68"/>
  <c r="AW349" i="68" s="1"/>
  <c r="AL349" i="68"/>
  <c r="AM349" i="68" s="1"/>
  <c r="AD349" i="68"/>
  <c r="AE349" i="68" s="1"/>
  <c r="T349" i="68"/>
  <c r="U349" i="68" s="1"/>
  <c r="M349" i="68"/>
  <c r="L349" i="68"/>
  <c r="BD348" i="68"/>
  <c r="BE348" i="68" s="1"/>
  <c r="AV348" i="68"/>
  <c r="AW348" i="68" s="1"/>
  <c r="AL348" i="68"/>
  <c r="AM348" i="68" s="1"/>
  <c r="AD348" i="68"/>
  <c r="AE348" i="68" s="1"/>
  <c r="U348" i="68"/>
  <c r="T348" i="68"/>
  <c r="M348" i="68"/>
  <c r="L348" i="68"/>
  <c r="BD347" i="68"/>
  <c r="BE347" i="68" s="1"/>
  <c r="AW347" i="68"/>
  <c r="AV347" i="68"/>
  <c r="AL347" i="68"/>
  <c r="AM347" i="68" s="1"/>
  <c r="AE347" i="68"/>
  <c r="AD347" i="68"/>
  <c r="T347" i="68"/>
  <c r="U347" i="68" s="1"/>
  <c r="M347" i="68"/>
  <c r="L347" i="68"/>
  <c r="BE346" i="68"/>
  <c r="BD346" i="68"/>
  <c r="AV346" i="68"/>
  <c r="AW346" i="68" s="1"/>
  <c r="AL346" i="68"/>
  <c r="AM346" i="68" s="1"/>
  <c r="AD346" i="68"/>
  <c r="AE346" i="68" s="1"/>
  <c r="T346" i="68"/>
  <c r="U346" i="68" s="1"/>
  <c r="M346" i="68"/>
  <c r="L346" i="68"/>
  <c r="BE345" i="68"/>
  <c r="BD345" i="68"/>
  <c r="AV345" i="68"/>
  <c r="AW345" i="68" s="1"/>
  <c r="AL345" i="68"/>
  <c r="AM345" i="68" s="1"/>
  <c r="AD345" i="68"/>
  <c r="AE345" i="68" s="1"/>
  <c r="U345" i="68"/>
  <c r="T345" i="68"/>
  <c r="M345" i="68"/>
  <c r="L345" i="68"/>
  <c r="BD344" i="68"/>
  <c r="BE344" i="68" s="1"/>
  <c r="AW344" i="68"/>
  <c r="AV344" i="68"/>
  <c r="AL344" i="68"/>
  <c r="AM344" i="68" s="1"/>
  <c r="AE344" i="68"/>
  <c r="AD344" i="68"/>
  <c r="T344" i="68"/>
  <c r="U344" i="68" s="1"/>
  <c r="M344" i="68"/>
  <c r="L344" i="68"/>
  <c r="BE343" i="68"/>
  <c r="BD343" i="68"/>
  <c r="AV343" i="68"/>
  <c r="AW343" i="68" s="1"/>
  <c r="AL343" i="68"/>
  <c r="AM343" i="68" s="1"/>
  <c r="AD343" i="68"/>
  <c r="AE343" i="68" s="1"/>
  <c r="T343" i="68"/>
  <c r="U343" i="68" s="1"/>
  <c r="M343" i="68"/>
  <c r="L343" i="68"/>
  <c r="BD342" i="68"/>
  <c r="BE342" i="68" s="1"/>
  <c r="AV342" i="68"/>
  <c r="AW342" i="68" s="1"/>
  <c r="AL342" i="68"/>
  <c r="AM342" i="68" s="1"/>
  <c r="AD342" i="68"/>
  <c r="AE342" i="68" s="1"/>
  <c r="U342" i="68"/>
  <c r="T342" i="68"/>
  <c r="M342" i="68"/>
  <c r="L342" i="68"/>
  <c r="BD341" i="68"/>
  <c r="BE341" i="68" s="1"/>
  <c r="AW341" i="68"/>
  <c r="AV341" i="68"/>
  <c r="AL341" i="68"/>
  <c r="AM341" i="68" s="1"/>
  <c r="AE341" i="68"/>
  <c r="AD341" i="68"/>
  <c r="T341" i="68"/>
  <c r="U341" i="68" s="1"/>
  <c r="M341" i="68"/>
  <c r="L341" i="68"/>
  <c r="BE340" i="68"/>
  <c r="BD340" i="68"/>
  <c r="AV340" i="68"/>
  <c r="AW340" i="68" s="1"/>
  <c r="AL340" i="68"/>
  <c r="AM340" i="68" s="1"/>
  <c r="AE340" i="68"/>
  <c r="AD340" i="68"/>
  <c r="T340" i="68"/>
  <c r="U340" i="68" s="1"/>
  <c r="M340" i="68"/>
  <c r="L340" i="68"/>
  <c r="BD339" i="68"/>
  <c r="BE339" i="68" s="1"/>
  <c r="AV339" i="68"/>
  <c r="AW339" i="68" s="1"/>
  <c r="AL339" i="68"/>
  <c r="AM339" i="68" s="1"/>
  <c r="AD339" i="68"/>
  <c r="AE339" i="68" s="1"/>
  <c r="U339" i="68"/>
  <c r="T339" i="68"/>
  <c r="M339" i="68"/>
  <c r="L339" i="68"/>
  <c r="BD338" i="68"/>
  <c r="BE338" i="68" s="1"/>
  <c r="AW338" i="68"/>
  <c r="AV338" i="68"/>
  <c r="AL338" i="68"/>
  <c r="AM338" i="68" s="1"/>
  <c r="AE338" i="68"/>
  <c r="AD338" i="68"/>
  <c r="T338" i="68"/>
  <c r="U338" i="68" s="1"/>
  <c r="M338" i="68"/>
  <c r="L338" i="68"/>
  <c r="BE337" i="68"/>
  <c r="BD337" i="68"/>
  <c r="AV337" i="68"/>
  <c r="AW337" i="68" s="1"/>
  <c r="AL337" i="68"/>
  <c r="AM337" i="68" s="1"/>
  <c r="AD337" i="68"/>
  <c r="AE337" i="68" s="1"/>
  <c r="T337" i="68"/>
  <c r="U337" i="68" s="1"/>
  <c r="M337" i="68"/>
  <c r="L337" i="68"/>
  <c r="BD336" i="68"/>
  <c r="BE336" i="68" s="1"/>
  <c r="AV336" i="68"/>
  <c r="AW336" i="68" s="1"/>
  <c r="AL336" i="68"/>
  <c r="AM336" i="68" s="1"/>
  <c r="AD336" i="68"/>
  <c r="AE336" i="68" s="1"/>
  <c r="U336" i="68"/>
  <c r="T336" i="68"/>
  <c r="M336" i="68"/>
  <c r="L336" i="68"/>
  <c r="BD335" i="68"/>
  <c r="BE335" i="68" s="1"/>
  <c r="AW335" i="68"/>
  <c r="AV335" i="68"/>
  <c r="AL335" i="68"/>
  <c r="AM335" i="68" s="1"/>
  <c r="AE335" i="68"/>
  <c r="AD335" i="68"/>
  <c r="T335" i="68"/>
  <c r="U335" i="68" s="1"/>
  <c r="M335" i="68"/>
  <c r="L335" i="68"/>
  <c r="BE334" i="68"/>
  <c r="BD334" i="68"/>
  <c r="AV334" i="68"/>
  <c r="AW334" i="68" s="1"/>
  <c r="AL334" i="68"/>
  <c r="AM334" i="68" s="1"/>
  <c r="AD334" i="68"/>
  <c r="AE334" i="68" s="1"/>
  <c r="T334" i="68"/>
  <c r="U334" i="68" s="1"/>
  <c r="M334" i="68"/>
  <c r="L334" i="68"/>
  <c r="BD333" i="68"/>
  <c r="BE333" i="68" s="1"/>
  <c r="AV333" i="68"/>
  <c r="AW333" i="68" s="1"/>
  <c r="AL333" i="68"/>
  <c r="AM333" i="68" s="1"/>
  <c r="AD333" i="68"/>
  <c r="AE333" i="68" s="1"/>
  <c r="U333" i="68"/>
  <c r="T333" i="68"/>
  <c r="M333" i="68"/>
  <c r="L333" i="68"/>
  <c r="BD332" i="68"/>
  <c r="BE332" i="68" s="1"/>
  <c r="AW332" i="68"/>
  <c r="AV332" i="68"/>
  <c r="AL332" i="68"/>
  <c r="AM332" i="68" s="1"/>
  <c r="AE332" i="68"/>
  <c r="AD332" i="68"/>
  <c r="T332" i="68"/>
  <c r="U332" i="68" s="1"/>
  <c r="M332" i="68"/>
  <c r="L332" i="68"/>
  <c r="BE331" i="68"/>
  <c r="BD331" i="68"/>
  <c r="AW331" i="68"/>
  <c r="AV331" i="68"/>
  <c r="AL331" i="68"/>
  <c r="AM331" i="68" s="1"/>
  <c r="AD331" i="68"/>
  <c r="AE331" i="68" s="1"/>
  <c r="T331" i="68"/>
  <c r="U331" i="68" s="1"/>
  <c r="M331" i="68"/>
  <c r="L331" i="68"/>
  <c r="BD330" i="68"/>
  <c r="BE330" i="68" s="1"/>
  <c r="AV330" i="68"/>
  <c r="AW330" i="68" s="1"/>
  <c r="AL330" i="68"/>
  <c r="AM330" i="68" s="1"/>
  <c r="AD330" i="68"/>
  <c r="AE330" i="68" s="1"/>
  <c r="U330" i="68"/>
  <c r="T330" i="68"/>
  <c r="L330" i="68"/>
  <c r="M330" i="68" s="1"/>
  <c r="BD329" i="68"/>
  <c r="BE329" i="68" s="1"/>
  <c r="AW329" i="68"/>
  <c r="AV329" i="68"/>
  <c r="AL329" i="68"/>
  <c r="AM329" i="68" s="1"/>
  <c r="AE329" i="68"/>
  <c r="AD329" i="68"/>
  <c r="T329" i="68"/>
  <c r="U329" i="68" s="1"/>
  <c r="L329" i="68"/>
  <c r="M329" i="68" s="1"/>
  <c r="BE328" i="68"/>
  <c r="BD328" i="68"/>
  <c r="AV328" i="68"/>
  <c r="AW328" i="68" s="1"/>
  <c r="AL328" i="68"/>
  <c r="AM328" i="68" s="1"/>
  <c r="AD328" i="68"/>
  <c r="AE328" i="68" s="1"/>
  <c r="T328" i="68"/>
  <c r="U328" i="68" s="1"/>
  <c r="M328" i="68"/>
  <c r="L328" i="68"/>
  <c r="BD327" i="68"/>
  <c r="BE327" i="68" s="1"/>
  <c r="AV327" i="68"/>
  <c r="AW327" i="68" s="1"/>
  <c r="AL327" i="68"/>
  <c r="AM327" i="68" s="1"/>
  <c r="AD327" i="68"/>
  <c r="AE327" i="68" s="1"/>
  <c r="U327" i="68"/>
  <c r="T327" i="68"/>
  <c r="L327" i="68"/>
  <c r="M327" i="68" s="1"/>
  <c r="BD326" i="68"/>
  <c r="BE326" i="68" s="1"/>
  <c r="AW326" i="68"/>
  <c r="AV326" i="68"/>
  <c r="AL326" i="68"/>
  <c r="AM326" i="68" s="1"/>
  <c r="AE326" i="68"/>
  <c r="AD326" i="68"/>
  <c r="U326" i="68"/>
  <c r="T326" i="68"/>
  <c r="L326" i="68"/>
  <c r="M326" i="68" s="1"/>
  <c r="BE325" i="68"/>
  <c r="BD325" i="68"/>
  <c r="AV325" i="68"/>
  <c r="AW325" i="68" s="1"/>
  <c r="AL325" i="68"/>
  <c r="AM325" i="68" s="1"/>
  <c r="AD325" i="68"/>
  <c r="AE325" i="68" s="1"/>
  <c r="T325" i="68"/>
  <c r="U325" i="68" s="1"/>
  <c r="M325" i="68"/>
  <c r="L325" i="68"/>
  <c r="BD324" i="68"/>
  <c r="BE324" i="68" s="1"/>
  <c r="AV324" i="68"/>
  <c r="AW324" i="68" s="1"/>
  <c r="AL324" i="68"/>
  <c r="AM324" i="68" s="1"/>
  <c r="AD324" i="68"/>
  <c r="AE324" i="68" s="1"/>
  <c r="U324" i="68"/>
  <c r="T324" i="68"/>
  <c r="L324" i="68"/>
  <c r="M324" i="68" s="1"/>
  <c r="BD323" i="68"/>
  <c r="BE323" i="68" s="1"/>
  <c r="AW323" i="68"/>
  <c r="AV323" i="68"/>
  <c r="AL323" i="68"/>
  <c r="AM323" i="68" s="1"/>
  <c r="AE323" i="68"/>
  <c r="AD323" i="68"/>
  <c r="T323" i="68"/>
  <c r="U323" i="68" s="1"/>
  <c r="L323" i="68"/>
  <c r="M323" i="68" s="1"/>
  <c r="BE322" i="68"/>
  <c r="BD322" i="68"/>
  <c r="AV322" i="68"/>
  <c r="AW322" i="68" s="1"/>
  <c r="AL322" i="68"/>
  <c r="AM322" i="68" s="1"/>
  <c r="AD322" i="68"/>
  <c r="AE322" i="68" s="1"/>
  <c r="T322" i="68"/>
  <c r="U322" i="68" s="1"/>
  <c r="M322" i="68"/>
  <c r="L322" i="68"/>
  <c r="BE321" i="68"/>
  <c r="BD321" i="68"/>
  <c r="AV321" i="68"/>
  <c r="AW321" i="68" s="1"/>
  <c r="AL321" i="68"/>
  <c r="AM321" i="68" s="1"/>
  <c r="AD321" i="68"/>
  <c r="AE321" i="68" s="1"/>
  <c r="U321" i="68"/>
  <c r="T321" i="68"/>
  <c r="L321" i="68"/>
  <c r="M321" i="68" s="1"/>
  <c r="BD320" i="68"/>
  <c r="BE320" i="68" s="1"/>
  <c r="AW320" i="68"/>
  <c r="AV320" i="68"/>
  <c r="AL320" i="68"/>
  <c r="AM320" i="68" s="1"/>
  <c r="AE320" i="68"/>
  <c r="AD320" i="68"/>
  <c r="T320" i="68"/>
  <c r="U320" i="68" s="1"/>
  <c r="L320" i="68"/>
  <c r="M320" i="68" s="1"/>
  <c r="BE319" i="68"/>
  <c r="BD319" i="68"/>
  <c r="AV319" i="68"/>
  <c r="AW319" i="68" s="1"/>
  <c r="AL319" i="68"/>
  <c r="AM319" i="68" s="1"/>
  <c r="AD319" i="68"/>
  <c r="AE319" i="68" s="1"/>
  <c r="T319" i="68"/>
  <c r="U319" i="68" s="1"/>
  <c r="M319" i="68"/>
  <c r="L319" i="68"/>
  <c r="BD318" i="68"/>
  <c r="BE318" i="68" s="1"/>
  <c r="AV318" i="68"/>
  <c r="AW318" i="68" s="1"/>
  <c r="AL318" i="68"/>
  <c r="AM318" i="68" s="1"/>
  <c r="AD318" i="68"/>
  <c r="AE318" i="68" s="1"/>
  <c r="U318" i="68"/>
  <c r="T318" i="68"/>
  <c r="L318" i="68"/>
  <c r="M318" i="68" s="1"/>
  <c r="BD317" i="68"/>
  <c r="BE317" i="68" s="1"/>
  <c r="AW317" i="68"/>
  <c r="AV317" i="68"/>
  <c r="AL317" i="68"/>
  <c r="AM317" i="68" s="1"/>
  <c r="AE317" i="68"/>
  <c r="AD317" i="68"/>
  <c r="T317" i="68"/>
  <c r="U317" i="68" s="1"/>
  <c r="L317" i="68"/>
  <c r="M317" i="68" s="1"/>
  <c r="BE316" i="68"/>
  <c r="BD316" i="68"/>
  <c r="AV316" i="68"/>
  <c r="AW316" i="68" s="1"/>
  <c r="AL316" i="68"/>
  <c r="AM316" i="68" s="1"/>
  <c r="AD316" i="68"/>
  <c r="AE316" i="68" s="1"/>
  <c r="T316" i="68"/>
  <c r="U316" i="68" s="1"/>
  <c r="M316" i="68"/>
  <c r="L316" i="68"/>
  <c r="BD315" i="68"/>
  <c r="BE315" i="68" s="1"/>
  <c r="AV315" i="68"/>
  <c r="AW315" i="68" s="1"/>
  <c r="AL315" i="68"/>
  <c r="AM315" i="68" s="1"/>
  <c r="AD315" i="68"/>
  <c r="AE315" i="68" s="1"/>
  <c r="U315" i="68"/>
  <c r="T315" i="68"/>
  <c r="L315" i="68"/>
  <c r="M315" i="68" s="1"/>
  <c r="BD314" i="68"/>
  <c r="BE314" i="68" s="1"/>
  <c r="AW314" i="68"/>
  <c r="AV314" i="68"/>
  <c r="AL314" i="68"/>
  <c r="AM314" i="68" s="1"/>
  <c r="AE314" i="68"/>
  <c r="AD314" i="68"/>
  <c r="U314" i="68"/>
  <c r="T314" i="68"/>
  <c r="L314" i="68"/>
  <c r="M314" i="68" s="1"/>
  <c r="BE313" i="68"/>
  <c r="BD313" i="68"/>
  <c r="AV313" i="68"/>
  <c r="AW313" i="68" s="1"/>
  <c r="AL313" i="68"/>
  <c r="AM313" i="68" s="1"/>
  <c r="AD313" i="68"/>
  <c r="AE313" i="68" s="1"/>
  <c r="T313" i="68"/>
  <c r="U313" i="68" s="1"/>
  <c r="M313" i="68"/>
  <c r="L313" i="68"/>
  <c r="BD312" i="68"/>
  <c r="BE312" i="68" s="1"/>
  <c r="AV312" i="68"/>
  <c r="AW312" i="68" s="1"/>
  <c r="AL312" i="68"/>
  <c r="AM312" i="68" s="1"/>
  <c r="AD312" i="68"/>
  <c r="AE312" i="68" s="1"/>
  <c r="U312" i="68"/>
  <c r="T312" i="68"/>
  <c r="L312" i="68"/>
  <c r="M312" i="68" s="1"/>
  <c r="BD311" i="68"/>
  <c r="BE311" i="68" s="1"/>
  <c r="AW311" i="68"/>
  <c r="AV311" i="68"/>
  <c r="AL311" i="68"/>
  <c r="AM311" i="68" s="1"/>
  <c r="AE311" i="68"/>
  <c r="AD311" i="68"/>
  <c r="T311" i="68"/>
  <c r="U311" i="68" s="1"/>
  <c r="L311" i="68"/>
  <c r="M311" i="68" s="1"/>
  <c r="BE310" i="68"/>
  <c r="BD310" i="68"/>
  <c r="AV310" i="68"/>
  <c r="AW310" i="68" s="1"/>
  <c r="AL310" i="68"/>
  <c r="AM310" i="68" s="1"/>
  <c r="AD310" i="68"/>
  <c r="AE310" i="68" s="1"/>
  <c r="T310" i="68"/>
  <c r="U310" i="68" s="1"/>
  <c r="M310" i="68"/>
  <c r="L310" i="68"/>
  <c r="BE309" i="68"/>
  <c r="BD309" i="68"/>
  <c r="AV309" i="68"/>
  <c r="AW309" i="68" s="1"/>
  <c r="AL309" i="68"/>
  <c r="AM309" i="68" s="1"/>
  <c r="AD309" i="68"/>
  <c r="AE309" i="68" s="1"/>
  <c r="U309" i="68"/>
  <c r="T309" i="68"/>
  <c r="L309" i="68"/>
  <c r="M309" i="68" s="1"/>
  <c r="BD308" i="68"/>
  <c r="BE308" i="68" s="1"/>
  <c r="AW308" i="68"/>
  <c r="AV308" i="68"/>
  <c r="AL308" i="68"/>
  <c r="AM308" i="68" s="1"/>
  <c r="AE308" i="68"/>
  <c r="AD308" i="68"/>
  <c r="T308" i="68"/>
  <c r="U308" i="68" s="1"/>
  <c r="L308" i="68"/>
  <c r="M308" i="68" s="1"/>
  <c r="BE307" i="68"/>
  <c r="BD307" i="68"/>
  <c r="AV307" i="68"/>
  <c r="AW307" i="68" s="1"/>
  <c r="AL307" i="68"/>
  <c r="AM307" i="68" s="1"/>
  <c r="AD307" i="68"/>
  <c r="AE307" i="68" s="1"/>
  <c r="T307" i="68"/>
  <c r="U307" i="68" s="1"/>
  <c r="M307" i="68"/>
  <c r="L307" i="68"/>
  <c r="BD306" i="68"/>
  <c r="BE306" i="68" s="1"/>
  <c r="AV306" i="68"/>
  <c r="AW306" i="68" s="1"/>
  <c r="AL306" i="68"/>
  <c r="AM306" i="68" s="1"/>
  <c r="AD306" i="68"/>
  <c r="AE306" i="68" s="1"/>
  <c r="U306" i="68"/>
  <c r="T306" i="68"/>
  <c r="L306" i="68"/>
  <c r="M306" i="68" s="1"/>
  <c r="BD305" i="68"/>
  <c r="BE305" i="68" s="1"/>
  <c r="AW305" i="68"/>
  <c r="AV305" i="68"/>
  <c r="AL305" i="68"/>
  <c r="AM305" i="68" s="1"/>
  <c r="AE305" i="68"/>
  <c r="AD305" i="68"/>
  <c r="T305" i="68"/>
  <c r="U305" i="68" s="1"/>
  <c r="L305" i="68"/>
  <c r="M305" i="68" s="1"/>
  <c r="BE304" i="68"/>
  <c r="BD304" i="68"/>
  <c r="AV304" i="68"/>
  <c r="AW304" i="68" s="1"/>
  <c r="AL304" i="68"/>
  <c r="AM304" i="68" s="1"/>
  <c r="AD304" i="68"/>
  <c r="AE304" i="68" s="1"/>
  <c r="T304" i="68"/>
  <c r="U304" i="68" s="1"/>
  <c r="M304" i="68"/>
  <c r="L304" i="68"/>
  <c r="BD303" i="68"/>
  <c r="BE303" i="68" s="1"/>
  <c r="AV303" i="68"/>
  <c r="AW303" i="68" s="1"/>
  <c r="AM303" i="68"/>
  <c r="AL303" i="68"/>
  <c r="AD303" i="68"/>
  <c r="AE303" i="68" s="1"/>
  <c r="T303" i="68"/>
  <c r="U303" i="68" s="1"/>
  <c r="M303" i="68"/>
  <c r="L303" i="68"/>
  <c r="BD302" i="68"/>
  <c r="BE302" i="68" s="1"/>
  <c r="AV302" i="68"/>
  <c r="AW302" i="68" s="1"/>
  <c r="AM302" i="68"/>
  <c r="AL302" i="68"/>
  <c r="AE302" i="68"/>
  <c r="AD302" i="68"/>
  <c r="T302" i="68"/>
  <c r="U302" i="68" s="1"/>
  <c r="M302" i="68"/>
  <c r="L302" i="68"/>
  <c r="BD301" i="68"/>
  <c r="BE301" i="68" s="1"/>
  <c r="AV301" i="68"/>
  <c r="AW301" i="68" s="1"/>
  <c r="AM301" i="68"/>
  <c r="AL301" i="68"/>
  <c r="AE301" i="68"/>
  <c r="AD301" i="68"/>
  <c r="T301" i="68"/>
  <c r="U301" i="68" s="1"/>
  <c r="M301" i="68"/>
  <c r="L301" i="68"/>
  <c r="BD300" i="68"/>
  <c r="BE300" i="68" s="1"/>
  <c r="AV300" i="68"/>
  <c r="AW300" i="68" s="1"/>
  <c r="AM300" i="68"/>
  <c r="AL300" i="68"/>
  <c r="AD300" i="68"/>
  <c r="AE300" i="68" s="1"/>
  <c r="T300" i="68"/>
  <c r="U300" i="68" s="1"/>
  <c r="M300" i="68"/>
  <c r="L300" i="68"/>
  <c r="BD299" i="68"/>
  <c r="BE299" i="68" s="1"/>
  <c r="AV299" i="68"/>
  <c r="AW299" i="68" s="1"/>
  <c r="AM299" i="68"/>
  <c r="AL299" i="68"/>
  <c r="AD299" i="68"/>
  <c r="AE299" i="68" s="1"/>
  <c r="T299" i="68"/>
  <c r="U299" i="68" s="1"/>
  <c r="M299" i="68"/>
  <c r="L299" i="68"/>
  <c r="BD298" i="68"/>
  <c r="BE298" i="68" s="1"/>
  <c r="AV298" i="68"/>
  <c r="AW298" i="68" s="1"/>
  <c r="AM298" i="68"/>
  <c r="AL298" i="68"/>
  <c r="AE298" i="68"/>
  <c r="AD298" i="68"/>
  <c r="T298" i="68"/>
  <c r="U298" i="68" s="1"/>
  <c r="M298" i="68"/>
  <c r="L298" i="68"/>
  <c r="BD297" i="68"/>
  <c r="BE297" i="68" s="1"/>
  <c r="AV297" i="68"/>
  <c r="AW297" i="68" s="1"/>
  <c r="AM297" i="68"/>
  <c r="AL297" i="68"/>
  <c r="AE297" i="68"/>
  <c r="AD297" i="68"/>
  <c r="T297" i="68"/>
  <c r="U297" i="68" s="1"/>
  <c r="M297" i="68"/>
  <c r="L297" i="68"/>
  <c r="BD296" i="68"/>
  <c r="BE296" i="68" s="1"/>
  <c r="AV296" i="68"/>
  <c r="AW296" i="68" s="1"/>
  <c r="AM296" i="68"/>
  <c r="AL296" i="68"/>
  <c r="AD296" i="68"/>
  <c r="AE296" i="68" s="1"/>
  <c r="T296" i="68"/>
  <c r="U296" i="68" s="1"/>
  <c r="M296" i="68"/>
  <c r="L296" i="68"/>
  <c r="BD295" i="68"/>
  <c r="BE295" i="68" s="1"/>
  <c r="AV295" i="68"/>
  <c r="AW295" i="68" s="1"/>
  <c r="AM295" i="68"/>
  <c r="AL295" i="68"/>
  <c r="AD295" i="68"/>
  <c r="AE295" i="68" s="1"/>
  <c r="T295" i="68"/>
  <c r="U295" i="68" s="1"/>
  <c r="M295" i="68"/>
  <c r="L295" i="68"/>
  <c r="BD294" i="68"/>
  <c r="BE294" i="68" s="1"/>
  <c r="AV294" i="68"/>
  <c r="AW294" i="68" s="1"/>
  <c r="AM294" i="68"/>
  <c r="AL294" i="68"/>
  <c r="AE294" i="68"/>
  <c r="AD294" i="68"/>
  <c r="T294" i="68"/>
  <c r="U294" i="68" s="1"/>
  <c r="M294" i="68"/>
  <c r="L294" i="68"/>
  <c r="BD293" i="68"/>
  <c r="BE293" i="68" s="1"/>
  <c r="AV293" i="68"/>
  <c r="AW293" i="68" s="1"/>
  <c r="AM293" i="68"/>
  <c r="AL293" i="68"/>
  <c r="AE293" i="68"/>
  <c r="AD293" i="68"/>
  <c r="T293" i="68"/>
  <c r="U293" i="68" s="1"/>
  <c r="M293" i="68"/>
  <c r="L293" i="68"/>
  <c r="BD292" i="68"/>
  <c r="BE292" i="68" s="1"/>
  <c r="AV292" i="68"/>
  <c r="AW292" i="68" s="1"/>
  <c r="AM292" i="68"/>
  <c r="AL292" i="68"/>
  <c r="AD292" i="68"/>
  <c r="AE292" i="68" s="1"/>
  <c r="T292" i="68"/>
  <c r="U292" i="68" s="1"/>
  <c r="M292" i="68"/>
  <c r="L292" i="68"/>
  <c r="BD291" i="68"/>
  <c r="BE291" i="68" s="1"/>
  <c r="AV291" i="68"/>
  <c r="AW291" i="68" s="1"/>
  <c r="AM291" i="68"/>
  <c r="AL291" i="68"/>
  <c r="AD291" i="68"/>
  <c r="AE291" i="68" s="1"/>
  <c r="T291" i="68"/>
  <c r="U291" i="68" s="1"/>
  <c r="M291" i="68"/>
  <c r="L291" i="68"/>
  <c r="BD290" i="68"/>
  <c r="BE290" i="68" s="1"/>
  <c r="AV290" i="68"/>
  <c r="AW290" i="68" s="1"/>
  <c r="AM290" i="68"/>
  <c r="AL290" i="68"/>
  <c r="AE290" i="68"/>
  <c r="AD290" i="68"/>
  <c r="T290" i="68"/>
  <c r="U290" i="68" s="1"/>
  <c r="M290" i="68"/>
  <c r="L290" i="68"/>
  <c r="BD289" i="68"/>
  <c r="BE289" i="68" s="1"/>
  <c r="AV289" i="68"/>
  <c r="AW289" i="68" s="1"/>
  <c r="AM289" i="68"/>
  <c r="AL289" i="68"/>
  <c r="AE289" i="68"/>
  <c r="AD289" i="68"/>
  <c r="T289" i="68"/>
  <c r="U289" i="68" s="1"/>
  <c r="M289" i="68"/>
  <c r="L289" i="68"/>
  <c r="BD288" i="68"/>
  <c r="BE288" i="68" s="1"/>
  <c r="AV288" i="68"/>
  <c r="AW288" i="68" s="1"/>
  <c r="AM288" i="68"/>
  <c r="AL288" i="68"/>
  <c r="AD288" i="68"/>
  <c r="AE288" i="68" s="1"/>
  <c r="T288" i="68"/>
  <c r="U288" i="68" s="1"/>
  <c r="M288" i="68"/>
  <c r="L288" i="68"/>
  <c r="BD287" i="68"/>
  <c r="BE287" i="68" s="1"/>
  <c r="AV287" i="68"/>
  <c r="AW287" i="68" s="1"/>
  <c r="AM287" i="68"/>
  <c r="AL287" i="68"/>
  <c r="AD287" i="68"/>
  <c r="AE287" i="68" s="1"/>
  <c r="T287" i="68"/>
  <c r="U287" i="68" s="1"/>
  <c r="M287" i="68"/>
  <c r="L287" i="68"/>
  <c r="BD286" i="68"/>
  <c r="BE286" i="68" s="1"/>
  <c r="AV286" i="68"/>
  <c r="AW286" i="68" s="1"/>
  <c r="AM286" i="68"/>
  <c r="AL286" i="68"/>
  <c r="AE286" i="68"/>
  <c r="AD286" i="68"/>
  <c r="T286" i="68"/>
  <c r="U286" i="68" s="1"/>
  <c r="M286" i="68"/>
  <c r="L286" i="68"/>
  <c r="BD285" i="68"/>
  <c r="BE285" i="68" s="1"/>
  <c r="AV285" i="68"/>
  <c r="AW285" i="68" s="1"/>
  <c r="AM285" i="68"/>
  <c r="AL285" i="68"/>
  <c r="AE285" i="68"/>
  <c r="AD285" i="68"/>
  <c r="T285" i="68"/>
  <c r="U285" i="68" s="1"/>
  <c r="M285" i="68"/>
  <c r="L285" i="68"/>
  <c r="BD284" i="68"/>
  <c r="BE284" i="68" s="1"/>
  <c r="AV284" i="68"/>
  <c r="AW284" i="68" s="1"/>
  <c r="AM284" i="68"/>
  <c r="AL284" i="68"/>
  <c r="AD284" i="68"/>
  <c r="AE284" i="68" s="1"/>
  <c r="T284" i="68"/>
  <c r="U284" i="68" s="1"/>
  <c r="M284" i="68"/>
  <c r="L284" i="68"/>
  <c r="BD283" i="68"/>
  <c r="BE283" i="68" s="1"/>
  <c r="AV283" i="68"/>
  <c r="AW283" i="68" s="1"/>
  <c r="AM283" i="68"/>
  <c r="AL283" i="68"/>
  <c r="AD283" i="68"/>
  <c r="AE283" i="68" s="1"/>
  <c r="T283" i="68"/>
  <c r="U283" i="68" s="1"/>
  <c r="M283" i="68"/>
  <c r="L283" i="68"/>
  <c r="BD282" i="68"/>
  <c r="BE282" i="68" s="1"/>
  <c r="AV282" i="68"/>
  <c r="AW282" i="68" s="1"/>
  <c r="AM282" i="68"/>
  <c r="AL282" i="68"/>
  <c r="AE282" i="68"/>
  <c r="AD282" i="68"/>
  <c r="T282" i="68"/>
  <c r="U282" i="68" s="1"/>
  <c r="M282" i="68"/>
  <c r="L282" i="68"/>
  <c r="BD281" i="68"/>
  <c r="BE281" i="68" s="1"/>
  <c r="AV281" i="68"/>
  <c r="AW281" i="68" s="1"/>
  <c r="AM281" i="68"/>
  <c r="AL281" i="68"/>
  <c r="AE281" i="68"/>
  <c r="AD281" i="68"/>
  <c r="T281" i="68"/>
  <c r="U281" i="68" s="1"/>
  <c r="M281" i="68"/>
  <c r="L281" i="68"/>
  <c r="BD280" i="68"/>
  <c r="BE280" i="68" s="1"/>
  <c r="AV280" i="68"/>
  <c r="AW280" i="68" s="1"/>
  <c r="AM280" i="68"/>
  <c r="AL280" i="68"/>
  <c r="AD280" i="68"/>
  <c r="AE280" i="68" s="1"/>
  <c r="T280" i="68"/>
  <c r="U280" i="68" s="1"/>
  <c r="M280" i="68"/>
  <c r="L280" i="68"/>
  <c r="BD279" i="68"/>
  <c r="BE279" i="68" s="1"/>
  <c r="AV279" i="68"/>
  <c r="AW279" i="68" s="1"/>
  <c r="AM279" i="68"/>
  <c r="AL279" i="68"/>
  <c r="AD279" i="68"/>
  <c r="AE279" i="68" s="1"/>
  <c r="T279" i="68"/>
  <c r="U279" i="68" s="1"/>
  <c r="M279" i="68"/>
  <c r="L279" i="68"/>
  <c r="BD278" i="68"/>
  <c r="BE278" i="68" s="1"/>
  <c r="AV278" i="68"/>
  <c r="AW278" i="68" s="1"/>
  <c r="AM278" i="68"/>
  <c r="AL278" i="68"/>
  <c r="AE278" i="68"/>
  <c r="AD278" i="68"/>
  <c r="T278" i="68"/>
  <c r="U278" i="68" s="1"/>
  <c r="M278" i="68"/>
  <c r="L278" i="68"/>
  <c r="BD277" i="68"/>
  <c r="BE277" i="68" s="1"/>
  <c r="AV277" i="68"/>
  <c r="AW277" i="68" s="1"/>
  <c r="AM277" i="68"/>
  <c r="AL277" i="68"/>
  <c r="AE277" i="68"/>
  <c r="AD277" i="68"/>
  <c r="T277" i="68"/>
  <c r="U277" i="68" s="1"/>
  <c r="M277" i="68"/>
  <c r="L277" i="68"/>
  <c r="BD276" i="68"/>
  <c r="BE276" i="68" s="1"/>
  <c r="AV276" i="68"/>
  <c r="AW276" i="68" s="1"/>
  <c r="AM276" i="68"/>
  <c r="AL276" i="68"/>
  <c r="AD276" i="68"/>
  <c r="AE276" i="68" s="1"/>
  <c r="T276" i="68"/>
  <c r="U276" i="68" s="1"/>
  <c r="M276" i="68"/>
  <c r="L276" i="68"/>
  <c r="BD275" i="68"/>
  <c r="BE275" i="68" s="1"/>
  <c r="AV275" i="68"/>
  <c r="AW275" i="68" s="1"/>
  <c r="AM275" i="68"/>
  <c r="AL275" i="68"/>
  <c r="AD275" i="68"/>
  <c r="AE275" i="68" s="1"/>
  <c r="T275" i="68"/>
  <c r="U275" i="68" s="1"/>
  <c r="M275" i="68"/>
  <c r="L275" i="68"/>
  <c r="BD274" i="68"/>
  <c r="BE274" i="68" s="1"/>
  <c r="AV274" i="68"/>
  <c r="AW274" i="68" s="1"/>
  <c r="AM274" i="68"/>
  <c r="AL274" i="68"/>
  <c r="AE274" i="68"/>
  <c r="AD274" i="68"/>
  <c r="T274" i="68"/>
  <c r="U274" i="68" s="1"/>
  <c r="M274" i="68"/>
  <c r="L274" i="68"/>
  <c r="BD273" i="68"/>
  <c r="BE273" i="68" s="1"/>
  <c r="AV273" i="68"/>
  <c r="AW273" i="68" s="1"/>
  <c r="AM273" i="68"/>
  <c r="AL273" i="68"/>
  <c r="AE273" i="68"/>
  <c r="AD273" i="68"/>
  <c r="T273" i="68"/>
  <c r="U273" i="68" s="1"/>
  <c r="M273" i="68"/>
  <c r="L273" i="68"/>
  <c r="BD272" i="68"/>
  <c r="BE272" i="68" s="1"/>
  <c r="AV272" i="68"/>
  <c r="AW272" i="68" s="1"/>
  <c r="AM272" i="68"/>
  <c r="AL272" i="68"/>
  <c r="AD272" i="68"/>
  <c r="AE272" i="68" s="1"/>
  <c r="T272" i="68"/>
  <c r="U272" i="68" s="1"/>
  <c r="M272" i="68"/>
  <c r="L272" i="68"/>
  <c r="BD271" i="68"/>
  <c r="BE271" i="68" s="1"/>
  <c r="AV271" i="68"/>
  <c r="AW271" i="68" s="1"/>
  <c r="AM271" i="68"/>
  <c r="AL271" i="68"/>
  <c r="AD271" i="68"/>
  <c r="AE271" i="68" s="1"/>
  <c r="T271" i="68"/>
  <c r="U271" i="68" s="1"/>
  <c r="M271" i="68"/>
  <c r="L271" i="68"/>
  <c r="BD270" i="68"/>
  <c r="BE270" i="68" s="1"/>
  <c r="AV270" i="68"/>
  <c r="AW270" i="68" s="1"/>
  <c r="AM270" i="68"/>
  <c r="AL270" i="68"/>
  <c r="AE270" i="68"/>
  <c r="AD270" i="68"/>
  <c r="T270" i="68"/>
  <c r="U270" i="68" s="1"/>
  <c r="M270" i="68"/>
  <c r="L270" i="68"/>
  <c r="BD269" i="68"/>
  <c r="BE269" i="68" s="1"/>
  <c r="AV269" i="68"/>
  <c r="AW269" i="68" s="1"/>
  <c r="AM269" i="68"/>
  <c r="AL269" i="68"/>
  <c r="AE269" i="68"/>
  <c r="AD269" i="68"/>
  <c r="T269" i="68"/>
  <c r="U269" i="68" s="1"/>
  <c r="M269" i="68"/>
  <c r="L269" i="68"/>
  <c r="BD268" i="68"/>
  <c r="BE268" i="68" s="1"/>
  <c r="AV268" i="68"/>
  <c r="AW268" i="68" s="1"/>
  <c r="AM268" i="68"/>
  <c r="AL268" i="68"/>
  <c r="AD268" i="68"/>
  <c r="AE268" i="68" s="1"/>
  <c r="T268" i="68"/>
  <c r="U268" i="68" s="1"/>
  <c r="M268" i="68"/>
  <c r="L268" i="68"/>
  <c r="BD267" i="68"/>
  <c r="BE267" i="68" s="1"/>
  <c r="AV267" i="68"/>
  <c r="AW267" i="68" s="1"/>
  <c r="AM267" i="68"/>
  <c r="AL267" i="68"/>
  <c r="AD267" i="68"/>
  <c r="AE267" i="68" s="1"/>
  <c r="T267" i="68"/>
  <c r="U267" i="68" s="1"/>
  <c r="M267" i="68"/>
  <c r="L267" i="68"/>
  <c r="BD266" i="68"/>
  <c r="BE266" i="68" s="1"/>
  <c r="AV266" i="68"/>
  <c r="AW266" i="68" s="1"/>
  <c r="AM266" i="68"/>
  <c r="AL266" i="68"/>
  <c r="AE266" i="68"/>
  <c r="AD266" i="68"/>
  <c r="T266" i="68"/>
  <c r="U266" i="68" s="1"/>
  <c r="M266" i="68"/>
  <c r="L266" i="68"/>
  <c r="BD265" i="68"/>
  <c r="BE265" i="68" s="1"/>
  <c r="AV265" i="68"/>
  <c r="AW265" i="68" s="1"/>
  <c r="AM265" i="68"/>
  <c r="AL265" i="68"/>
  <c r="AE265" i="68"/>
  <c r="AD265" i="68"/>
  <c r="T265" i="68"/>
  <c r="U265" i="68" s="1"/>
  <c r="M265" i="68"/>
  <c r="L265" i="68"/>
  <c r="BD264" i="68"/>
  <c r="BE264" i="68" s="1"/>
  <c r="AV264" i="68"/>
  <c r="AW264" i="68" s="1"/>
  <c r="AM264" i="68"/>
  <c r="AL264" i="68"/>
  <c r="AD264" i="68"/>
  <c r="AE264" i="68" s="1"/>
  <c r="T264" i="68"/>
  <c r="U264" i="68" s="1"/>
  <c r="M264" i="68"/>
  <c r="L264" i="68"/>
  <c r="BD263" i="68"/>
  <c r="BE263" i="68" s="1"/>
  <c r="AV263" i="68"/>
  <c r="AW263" i="68" s="1"/>
  <c r="AM263" i="68"/>
  <c r="AL263" i="68"/>
  <c r="AD263" i="68"/>
  <c r="AE263" i="68" s="1"/>
  <c r="T263" i="68"/>
  <c r="U263" i="68" s="1"/>
  <c r="M263" i="68"/>
  <c r="L263" i="68"/>
  <c r="BD262" i="68"/>
  <c r="BE262" i="68" s="1"/>
  <c r="AV262" i="68"/>
  <c r="AW262" i="68" s="1"/>
  <c r="AM262" i="68"/>
  <c r="AL262" i="68"/>
  <c r="AE262" i="68"/>
  <c r="AD262" i="68"/>
  <c r="T262" i="68"/>
  <c r="U262" i="68" s="1"/>
  <c r="M262" i="68"/>
  <c r="L262" i="68"/>
  <c r="BD261" i="68"/>
  <c r="BE261" i="68" s="1"/>
  <c r="AV261" i="68"/>
  <c r="AW261" i="68" s="1"/>
  <c r="AL261" i="68"/>
  <c r="AM261" i="68" s="1"/>
  <c r="AE261" i="68"/>
  <c r="AD261" i="68"/>
  <c r="T261" i="68"/>
  <c r="U261" i="68" s="1"/>
  <c r="M261" i="68"/>
  <c r="L261" i="68"/>
  <c r="BD260" i="68"/>
  <c r="BE260" i="68" s="1"/>
  <c r="AV260" i="68"/>
  <c r="AW260" i="68" s="1"/>
  <c r="AL260" i="68"/>
  <c r="AM260" i="68" s="1"/>
  <c r="AD260" i="68"/>
  <c r="AE260" i="68" s="1"/>
  <c r="T260" i="68"/>
  <c r="U260" i="68" s="1"/>
  <c r="M260" i="68"/>
  <c r="L260" i="68"/>
  <c r="BD259" i="68"/>
  <c r="BE259" i="68" s="1"/>
  <c r="AV259" i="68"/>
  <c r="AW259" i="68" s="1"/>
  <c r="AL259" i="68"/>
  <c r="AM259" i="68" s="1"/>
  <c r="AD259" i="68"/>
  <c r="AE259" i="68" s="1"/>
  <c r="T259" i="68"/>
  <c r="U259" i="68" s="1"/>
  <c r="M259" i="68"/>
  <c r="L259" i="68"/>
  <c r="BD258" i="68"/>
  <c r="BE258" i="68" s="1"/>
  <c r="AV258" i="68"/>
  <c r="AW258" i="68" s="1"/>
  <c r="AM258" i="68"/>
  <c r="AL258" i="68"/>
  <c r="AE258" i="68"/>
  <c r="AD258" i="68"/>
  <c r="T258" i="68"/>
  <c r="U258" i="68" s="1"/>
  <c r="M258" i="68"/>
  <c r="L258" i="68"/>
  <c r="BD257" i="68"/>
  <c r="BE257" i="68" s="1"/>
  <c r="AV257" i="68"/>
  <c r="AW257" i="68" s="1"/>
  <c r="AL257" i="68"/>
  <c r="AM257" i="68" s="1"/>
  <c r="AE257" i="68"/>
  <c r="AD257" i="68"/>
  <c r="T257" i="68"/>
  <c r="U257" i="68" s="1"/>
  <c r="M257" i="68"/>
  <c r="L257" i="68"/>
  <c r="BD256" i="68"/>
  <c r="BE256" i="68" s="1"/>
  <c r="AV256" i="68"/>
  <c r="AW256" i="68" s="1"/>
  <c r="AL256" i="68"/>
  <c r="AM256" i="68" s="1"/>
  <c r="AD256" i="68"/>
  <c r="AE256" i="68" s="1"/>
  <c r="T256" i="68"/>
  <c r="U256" i="68" s="1"/>
  <c r="M256" i="68"/>
  <c r="L256" i="68"/>
  <c r="BD255" i="68"/>
  <c r="BE255" i="68" s="1"/>
  <c r="AV255" i="68"/>
  <c r="AW255" i="68" s="1"/>
  <c r="AL255" i="68"/>
  <c r="AM255" i="68" s="1"/>
  <c r="AD255" i="68"/>
  <c r="AE255" i="68" s="1"/>
  <c r="T255" i="68"/>
  <c r="U255" i="68" s="1"/>
  <c r="M255" i="68"/>
  <c r="L255" i="68"/>
  <c r="BD254" i="68"/>
  <c r="BE254" i="68" s="1"/>
  <c r="AW254" i="68"/>
  <c r="AV254" i="68"/>
  <c r="AL254" i="68"/>
  <c r="AM254" i="68" s="1"/>
  <c r="AD254" i="68"/>
  <c r="AE254" i="68" s="1"/>
  <c r="T254" i="68"/>
  <c r="U254" i="68" s="1"/>
  <c r="M254" i="68"/>
  <c r="L254" i="68"/>
  <c r="BD253" i="68"/>
  <c r="BE253" i="68" s="1"/>
  <c r="AW253" i="68"/>
  <c r="AV253" i="68"/>
  <c r="AM253" i="68"/>
  <c r="AL253" i="68"/>
  <c r="AD253" i="68"/>
  <c r="AE253" i="68" s="1"/>
  <c r="T253" i="68"/>
  <c r="U253" i="68" s="1"/>
  <c r="M253" i="68"/>
  <c r="L253" i="68"/>
  <c r="BD252" i="68"/>
  <c r="BE252" i="68" s="1"/>
  <c r="AV252" i="68"/>
  <c r="AW252" i="68" s="1"/>
  <c r="AM252" i="68"/>
  <c r="AL252" i="68"/>
  <c r="AE252" i="68"/>
  <c r="AD252" i="68"/>
  <c r="T252" i="68"/>
  <c r="U252" i="68" s="1"/>
  <c r="M252" i="68"/>
  <c r="L252" i="68"/>
  <c r="BD251" i="68"/>
  <c r="BE251" i="68" s="1"/>
  <c r="AV251" i="68"/>
  <c r="AW251" i="68" s="1"/>
  <c r="AL251" i="68"/>
  <c r="AM251" i="68" s="1"/>
  <c r="AE251" i="68"/>
  <c r="AD251" i="68"/>
  <c r="T251" i="68"/>
  <c r="U251" i="68" s="1"/>
  <c r="M251" i="68"/>
  <c r="L251" i="68"/>
  <c r="BD250" i="68"/>
  <c r="BE250" i="68" s="1"/>
  <c r="AV250" i="68"/>
  <c r="AW250" i="68" s="1"/>
  <c r="AL250" i="68"/>
  <c r="AM250" i="68" s="1"/>
  <c r="AE250" i="68"/>
  <c r="AD250" i="68"/>
  <c r="T250" i="68"/>
  <c r="U250" i="68" s="1"/>
  <c r="M250" i="68"/>
  <c r="L250" i="68"/>
  <c r="BD249" i="68"/>
  <c r="BE249" i="68" s="1"/>
  <c r="AV249" i="68"/>
  <c r="AW249" i="68" s="1"/>
  <c r="AL249" i="68"/>
  <c r="AM249" i="68" s="1"/>
  <c r="AD249" i="68"/>
  <c r="AE249" i="68" s="1"/>
  <c r="T249" i="68"/>
  <c r="U249" i="68" s="1"/>
  <c r="M249" i="68"/>
  <c r="L249" i="68"/>
  <c r="BD248" i="68"/>
  <c r="BE248" i="68" s="1"/>
  <c r="AW248" i="68"/>
  <c r="AV248" i="68"/>
  <c r="AL248" i="68"/>
  <c r="AM248" i="68" s="1"/>
  <c r="AD248" i="68"/>
  <c r="AE248" i="68" s="1"/>
  <c r="T248" i="68"/>
  <c r="U248" i="68" s="1"/>
  <c r="L248" i="68"/>
  <c r="M248" i="68" s="1"/>
  <c r="BD247" i="68"/>
  <c r="BE247" i="68" s="1"/>
  <c r="AW247" i="68"/>
  <c r="AV247" i="68"/>
  <c r="AM247" i="68"/>
  <c r="AL247" i="68"/>
  <c r="AE247" i="68"/>
  <c r="AD247" i="68"/>
  <c r="T247" i="68"/>
  <c r="U247" i="68" s="1"/>
  <c r="L247" i="68"/>
  <c r="M247" i="68" s="1"/>
  <c r="BD246" i="68"/>
  <c r="BE246" i="68" s="1"/>
  <c r="AW246" i="68"/>
  <c r="AV246" i="68"/>
  <c r="AM246" i="68"/>
  <c r="AL246" i="68"/>
  <c r="AD246" i="68"/>
  <c r="AE246" i="68" s="1"/>
  <c r="T246" i="68"/>
  <c r="U246" i="68" s="1"/>
  <c r="L246" i="68"/>
  <c r="M246" i="68" s="1"/>
  <c r="BD245" i="68"/>
  <c r="BE245" i="68" s="1"/>
  <c r="AV245" i="68"/>
  <c r="AW245" i="68" s="1"/>
  <c r="AM245" i="68"/>
  <c r="AL245" i="68"/>
  <c r="AE245" i="68"/>
  <c r="AD245" i="68"/>
  <c r="U245" i="68"/>
  <c r="T245" i="68"/>
  <c r="L245" i="68"/>
  <c r="M245" i="68" s="1"/>
  <c r="BD244" i="68"/>
  <c r="BE244" i="68" s="1"/>
  <c r="AW244" i="68"/>
  <c r="AV244" i="68"/>
  <c r="AM244" i="68"/>
  <c r="AL244" i="68"/>
  <c r="AE244" i="68"/>
  <c r="AD244" i="68"/>
  <c r="T244" i="68"/>
  <c r="U244" i="68" s="1"/>
  <c r="L244" i="68"/>
  <c r="M244" i="68" s="1"/>
  <c r="BD243" i="68"/>
  <c r="BE243" i="68" s="1"/>
  <c r="AV243" i="68"/>
  <c r="AW243" i="68" s="1"/>
  <c r="AM243" i="68"/>
  <c r="AL243" i="68"/>
  <c r="AE243" i="68"/>
  <c r="AD243" i="68"/>
  <c r="U243" i="68"/>
  <c r="T243" i="68"/>
  <c r="M243" i="68"/>
  <c r="L243" i="68"/>
  <c r="BD242" i="68"/>
  <c r="BE242" i="68" s="1"/>
  <c r="AV242" i="68"/>
  <c r="AW242" i="68" s="1"/>
  <c r="AM242" i="68"/>
  <c r="AL242" i="68"/>
  <c r="AE242" i="68"/>
  <c r="AD242" i="68"/>
  <c r="U242" i="68"/>
  <c r="T242" i="68"/>
  <c r="L242" i="68"/>
  <c r="M242" i="68" s="1"/>
  <c r="BD241" i="68"/>
  <c r="BE241" i="68" s="1"/>
  <c r="AV241" i="68"/>
  <c r="AW241" i="68" s="1"/>
  <c r="AL241" i="68"/>
  <c r="AM241" i="68" s="1"/>
  <c r="AD241" i="68"/>
  <c r="AE241" i="68" s="1"/>
  <c r="U241" i="68"/>
  <c r="T241" i="68"/>
  <c r="M241" i="68"/>
  <c r="L241" i="68"/>
  <c r="BD240" i="68"/>
  <c r="BE240" i="68" s="1"/>
  <c r="AV240" i="68"/>
  <c r="AW240" i="68" s="1"/>
  <c r="AL240" i="68"/>
  <c r="AM240" i="68" s="1"/>
  <c r="AD240" i="68"/>
  <c r="AE240" i="68" s="1"/>
  <c r="U240" i="68"/>
  <c r="T240" i="68"/>
  <c r="M240" i="68"/>
  <c r="L240" i="68"/>
  <c r="BD239" i="68"/>
  <c r="BE239" i="68" s="1"/>
  <c r="AV239" i="68"/>
  <c r="AW239" i="68" s="1"/>
  <c r="AL239" i="68"/>
  <c r="AM239" i="68" s="1"/>
  <c r="AD239" i="68"/>
  <c r="AE239" i="68" s="1"/>
  <c r="U239" i="68"/>
  <c r="T239" i="68"/>
  <c r="M239" i="68"/>
  <c r="L239" i="68"/>
  <c r="BD238" i="68"/>
  <c r="BE238" i="68" s="1"/>
  <c r="AV238" i="68"/>
  <c r="AW238" i="68" s="1"/>
  <c r="AL238" i="68"/>
  <c r="AM238" i="68" s="1"/>
  <c r="AD238" i="68"/>
  <c r="AE238" i="68" s="1"/>
  <c r="U238" i="68"/>
  <c r="T238" i="68"/>
  <c r="M238" i="68"/>
  <c r="L238" i="68"/>
  <c r="BD237" i="68"/>
  <c r="BE237" i="68" s="1"/>
  <c r="AV237" i="68"/>
  <c r="AW237" i="68" s="1"/>
  <c r="AL237" i="68"/>
  <c r="AM237" i="68" s="1"/>
  <c r="AD237" i="68"/>
  <c r="AE237" i="68" s="1"/>
  <c r="U237" i="68"/>
  <c r="T237" i="68"/>
  <c r="M237" i="68"/>
  <c r="L237" i="68"/>
  <c r="BD236" i="68"/>
  <c r="BE236" i="68" s="1"/>
  <c r="AV236" i="68"/>
  <c r="AW236" i="68" s="1"/>
  <c r="AL236" i="68"/>
  <c r="AM236" i="68" s="1"/>
  <c r="AD236" i="68"/>
  <c r="AE236" i="68" s="1"/>
  <c r="U236" i="68"/>
  <c r="T236" i="68"/>
  <c r="M236" i="68"/>
  <c r="L236" i="68"/>
  <c r="BD235" i="68"/>
  <c r="BE235" i="68" s="1"/>
  <c r="AV235" i="68"/>
  <c r="AW235" i="68" s="1"/>
  <c r="AL235" i="68"/>
  <c r="AM235" i="68" s="1"/>
  <c r="AD235" i="68"/>
  <c r="AE235" i="68" s="1"/>
  <c r="U235" i="68"/>
  <c r="T235" i="68"/>
  <c r="M235" i="68"/>
  <c r="L235" i="68"/>
  <c r="BD234" i="68"/>
  <c r="BE234" i="68" s="1"/>
  <c r="AV234" i="68"/>
  <c r="AW234" i="68" s="1"/>
  <c r="AL234" i="68"/>
  <c r="AM234" i="68" s="1"/>
  <c r="AD234" i="68"/>
  <c r="AE234" i="68" s="1"/>
  <c r="U234" i="68"/>
  <c r="T234" i="68"/>
  <c r="M234" i="68"/>
  <c r="L234" i="68"/>
  <c r="BD233" i="68"/>
  <c r="BE233" i="68" s="1"/>
  <c r="AV233" i="68"/>
  <c r="AW233" i="68" s="1"/>
  <c r="AL233" i="68"/>
  <c r="AM233" i="68" s="1"/>
  <c r="AD233" i="68"/>
  <c r="AE233" i="68" s="1"/>
  <c r="U233" i="68"/>
  <c r="T233" i="68"/>
  <c r="M233" i="68"/>
  <c r="L233" i="68"/>
  <c r="BD232" i="68"/>
  <c r="BE232" i="68" s="1"/>
  <c r="AV232" i="68"/>
  <c r="AW232" i="68" s="1"/>
  <c r="AL232" i="68"/>
  <c r="AM232" i="68" s="1"/>
  <c r="AD232" i="68"/>
  <c r="AE232" i="68" s="1"/>
  <c r="U232" i="68"/>
  <c r="T232" i="68"/>
  <c r="M232" i="68"/>
  <c r="L232" i="68"/>
  <c r="BD231" i="68"/>
  <c r="BE231" i="68" s="1"/>
  <c r="AV231" i="68"/>
  <c r="AW231" i="68" s="1"/>
  <c r="AL231" i="68"/>
  <c r="AM231" i="68" s="1"/>
  <c r="AD231" i="68"/>
  <c r="AE231" i="68" s="1"/>
  <c r="U231" i="68"/>
  <c r="T231" i="68"/>
  <c r="M231" i="68"/>
  <c r="L231" i="68"/>
  <c r="BD230" i="68"/>
  <c r="BE230" i="68" s="1"/>
  <c r="AV230" i="68"/>
  <c r="AW230" i="68" s="1"/>
  <c r="AL230" i="68"/>
  <c r="AM230" i="68" s="1"/>
  <c r="AD230" i="68"/>
  <c r="AE230" i="68" s="1"/>
  <c r="U230" i="68"/>
  <c r="T230" i="68"/>
  <c r="M230" i="68"/>
  <c r="L230" i="68"/>
  <c r="BD229" i="68"/>
  <c r="BE229" i="68" s="1"/>
  <c r="AV229" i="68"/>
  <c r="AW229" i="68" s="1"/>
  <c r="AL229" i="68"/>
  <c r="AM229" i="68" s="1"/>
  <c r="AD229" i="68"/>
  <c r="AE229" i="68" s="1"/>
  <c r="U229" i="68"/>
  <c r="T229" i="68"/>
  <c r="M229" i="68"/>
  <c r="L229" i="68"/>
  <c r="BD228" i="68"/>
  <c r="BE228" i="68" s="1"/>
  <c r="AV228" i="68"/>
  <c r="AW228" i="68" s="1"/>
  <c r="AL228" i="68"/>
  <c r="AM228" i="68" s="1"/>
  <c r="AD228" i="68"/>
  <c r="AE228" i="68" s="1"/>
  <c r="U228" i="68"/>
  <c r="T228" i="68"/>
  <c r="M228" i="68"/>
  <c r="L228" i="68"/>
  <c r="BD227" i="68"/>
  <c r="BE227" i="68" s="1"/>
  <c r="AV227" i="68"/>
  <c r="AW227" i="68" s="1"/>
  <c r="AL227" i="68"/>
  <c r="AM227" i="68" s="1"/>
  <c r="AD227" i="68"/>
  <c r="AE227" i="68" s="1"/>
  <c r="U227" i="68"/>
  <c r="T227" i="68"/>
  <c r="M227" i="68"/>
  <c r="L227" i="68"/>
  <c r="BD226" i="68"/>
  <c r="BE226" i="68" s="1"/>
  <c r="AV226" i="68"/>
  <c r="AW226" i="68" s="1"/>
  <c r="AL226" i="68"/>
  <c r="AM226" i="68" s="1"/>
  <c r="AD226" i="68"/>
  <c r="AE226" i="68" s="1"/>
  <c r="U226" i="68"/>
  <c r="T226" i="68"/>
  <c r="M226" i="68"/>
  <c r="L226" i="68"/>
  <c r="BD225" i="68"/>
  <c r="BE225" i="68" s="1"/>
  <c r="AV225" i="68"/>
  <c r="AW225" i="68" s="1"/>
  <c r="AL225" i="68"/>
  <c r="AM225" i="68" s="1"/>
  <c r="AD225" i="68"/>
  <c r="AE225" i="68" s="1"/>
  <c r="U225" i="68"/>
  <c r="T225" i="68"/>
  <c r="M225" i="68"/>
  <c r="L225" i="68"/>
  <c r="BD224" i="68"/>
  <c r="BE224" i="68" s="1"/>
  <c r="AV224" i="68"/>
  <c r="AW224" i="68" s="1"/>
  <c r="AL224" i="68"/>
  <c r="AM224" i="68" s="1"/>
  <c r="AD224" i="68"/>
  <c r="AE224" i="68" s="1"/>
  <c r="U224" i="68"/>
  <c r="T224" i="68"/>
  <c r="M224" i="68"/>
  <c r="L224" i="68"/>
  <c r="BD223" i="68"/>
  <c r="BE223" i="68" s="1"/>
  <c r="AV223" i="68"/>
  <c r="AW223" i="68" s="1"/>
  <c r="AL223" i="68"/>
  <c r="AM223" i="68" s="1"/>
  <c r="AD223" i="68"/>
  <c r="AE223" i="68" s="1"/>
  <c r="T223" i="68"/>
  <c r="U223" i="68" s="1"/>
  <c r="M223" i="68"/>
  <c r="L223" i="68"/>
  <c r="BD222" i="68"/>
  <c r="BE222" i="68" s="1"/>
  <c r="AV222" i="68"/>
  <c r="AW222" i="68" s="1"/>
  <c r="AL222" i="68"/>
  <c r="AM222" i="68" s="1"/>
  <c r="AD222" i="68"/>
  <c r="AE222" i="68" s="1"/>
  <c r="T222" i="68"/>
  <c r="U222" i="68" s="1"/>
  <c r="M222" i="68"/>
  <c r="L222" i="68"/>
  <c r="BD221" i="68"/>
  <c r="BE221" i="68" s="1"/>
  <c r="AV221" i="68"/>
  <c r="AW221" i="68" s="1"/>
  <c r="AL221" i="68"/>
  <c r="AM221" i="68" s="1"/>
  <c r="AD221" i="68"/>
  <c r="AE221" i="68" s="1"/>
  <c r="U221" i="68"/>
  <c r="T221" i="68"/>
  <c r="M221" i="68"/>
  <c r="L221" i="68"/>
  <c r="BD220" i="68"/>
  <c r="BE220" i="68" s="1"/>
  <c r="AV220" i="68"/>
  <c r="AW220" i="68" s="1"/>
  <c r="AL220" i="68"/>
  <c r="AM220" i="68" s="1"/>
  <c r="AD220" i="68"/>
  <c r="AE220" i="68" s="1"/>
  <c r="U220" i="68"/>
  <c r="T220" i="68"/>
  <c r="M220" i="68"/>
  <c r="L220" i="68"/>
  <c r="BD219" i="68"/>
  <c r="BE219" i="68" s="1"/>
  <c r="AV219" i="68"/>
  <c r="AW219" i="68" s="1"/>
  <c r="AL219" i="68"/>
  <c r="AM219" i="68" s="1"/>
  <c r="AE219" i="68"/>
  <c r="AD219" i="68"/>
  <c r="T219" i="68"/>
  <c r="U219" i="68" s="1"/>
  <c r="M219" i="68"/>
  <c r="L219" i="68"/>
  <c r="BD218" i="68"/>
  <c r="BE218" i="68" s="1"/>
  <c r="AV218" i="68"/>
  <c r="AW218" i="68" s="1"/>
  <c r="AL218" i="68"/>
  <c r="AM218" i="68" s="1"/>
  <c r="AD218" i="68"/>
  <c r="AE218" i="68" s="1"/>
  <c r="T218" i="68"/>
  <c r="U218" i="68" s="1"/>
  <c r="M218" i="68"/>
  <c r="L218" i="68"/>
  <c r="BD217" i="68"/>
  <c r="BE217" i="68" s="1"/>
  <c r="AV217" i="68"/>
  <c r="AW217" i="68" s="1"/>
  <c r="AL217" i="68"/>
  <c r="AM217" i="68" s="1"/>
  <c r="AD217" i="68"/>
  <c r="AE217" i="68" s="1"/>
  <c r="U217" i="68"/>
  <c r="T217" i="68"/>
  <c r="M217" i="68"/>
  <c r="L217" i="68"/>
  <c r="BD216" i="68"/>
  <c r="BE216" i="68" s="1"/>
  <c r="AV216" i="68"/>
  <c r="AW216" i="68" s="1"/>
  <c r="AL216" i="68"/>
  <c r="AM216" i="68" s="1"/>
  <c r="AD216" i="68"/>
  <c r="AE216" i="68" s="1"/>
  <c r="U216" i="68"/>
  <c r="T216" i="68"/>
  <c r="M216" i="68"/>
  <c r="L216" i="68"/>
  <c r="BD215" i="68"/>
  <c r="BE215" i="68" s="1"/>
  <c r="AV215" i="68"/>
  <c r="AW215" i="68" s="1"/>
  <c r="AL215" i="68"/>
  <c r="AM215" i="68" s="1"/>
  <c r="AE215" i="68"/>
  <c r="AD215" i="68"/>
  <c r="T215" i="68"/>
  <c r="U215" i="68" s="1"/>
  <c r="M215" i="68"/>
  <c r="L215" i="68"/>
  <c r="BD214" i="68"/>
  <c r="BE214" i="68" s="1"/>
  <c r="AV214" i="68"/>
  <c r="AW214" i="68" s="1"/>
  <c r="AL214" i="68"/>
  <c r="AM214" i="68" s="1"/>
  <c r="AD214" i="68"/>
  <c r="AE214" i="68" s="1"/>
  <c r="T214" i="68"/>
  <c r="U214" i="68" s="1"/>
  <c r="M214" i="68"/>
  <c r="L214" i="68"/>
  <c r="BD213" i="68"/>
  <c r="BE213" i="68" s="1"/>
  <c r="AV213" i="68"/>
  <c r="AW213" i="68" s="1"/>
  <c r="AL213" i="68"/>
  <c r="AM213" i="68" s="1"/>
  <c r="AD213" i="68"/>
  <c r="AE213" i="68" s="1"/>
  <c r="U213" i="68"/>
  <c r="T213" i="68"/>
  <c r="M213" i="68"/>
  <c r="L213" i="68"/>
  <c r="BD212" i="68"/>
  <c r="BE212" i="68" s="1"/>
  <c r="AV212" i="68"/>
  <c r="AW212" i="68" s="1"/>
  <c r="AL212" i="68"/>
  <c r="AM212" i="68" s="1"/>
  <c r="AD212" i="68"/>
  <c r="AE212" i="68" s="1"/>
  <c r="U212" i="68"/>
  <c r="T212" i="68"/>
  <c r="M212" i="68"/>
  <c r="L212" i="68"/>
  <c r="BD211" i="68"/>
  <c r="BE211" i="68" s="1"/>
  <c r="AV211" i="68"/>
  <c r="AW211" i="68" s="1"/>
  <c r="AL211" i="68"/>
  <c r="AM211" i="68" s="1"/>
  <c r="AE211" i="68"/>
  <c r="AD211" i="68"/>
  <c r="T211" i="68"/>
  <c r="U211" i="68" s="1"/>
  <c r="M211" i="68"/>
  <c r="L211" i="68"/>
  <c r="BD210" i="68"/>
  <c r="BE210" i="68" s="1"/>
  <c r="AV210" i="68"/>
  <c r="AW210" i="68" s="1"/>
  <c r="AL210" i="68"/>
  <c r="AM210" i="68" s="1"/>
  <c r="AD210" i="68"/>
  <c r="AE210" i="68" s="1"/>
  <c r="T210" i="68"/>
  <c r="U210" i="68" s="1"/>
  <c r="M210" i="68"/>
  <c r="L210" i="68"/>
  <c r="BD209" i="68"/>
  <c r="BE209" i="68" s="1"/>
  <c r="AV209" i="68"/>
  <c r="AW209" i="68" s="1"/>
  <c r="AL209" i="68"/>
  <c r="AM209" i="68" s="1"/>
  <c r="AD209" i="68"/>
  <c r="AE209" i="68" s="1"/>
  <c r="U209" i="68"/>
  <c r="T209" i="68"/>
  <c r="M209" i="68"/>
  <c r="L209" i="68"/>
  <c r="BD208" i="68"/>
  <c r="BE208" i="68" s="1"/>
  <c r="AV208" i="68"/>
  <c r="AW208" i="68" s="1"/>
  <c r="AL208" i="68"/>
  <c r="AM208" i="68" s="1"/>
  <c r="AD208" i="68"/>
  <c r="AE208" i="68" s="1"/>
  <c r="U208" i="68"/>
  <c r="T208" i="68"/>
  <c r="M208" i="68"/>
  <c r="L208" i="68"/>
  <c r="BD207" i="68"/>
  <c r="BE207" i="68" s="1"/>
  <c r="AV207" i="68"/>
  <c r="AW207" i="68" s="1"/>
  <c r="AL207" i="68"/>
  <c r="AM207" i="68" s="1"/>
  <c r="AE207" i="68"/>
  <c r="AD207" i="68"/>
  <c r="T207" i="68"/>
  <c r="U207" i="68" s="1"/>
  <c r="M207" i="68"/>
  <c r="L207" i="68"/>
  <c r="BD206" i="68"/>
  <c r="BE206" i="68" s="1"/>
  <c r="AV206" i="68"/>
  <c r="AW206" i="68" s="1"/>
  <c r="AL206" i="68"/>
  <c r="AM206" i="68" s="1"/>
  <c r="AD206" i="68"/>
  <c r="AE206" i="68" s="1"/>
  <c r="T206" i="68"/>
  <c r="U206" i="68" s="1"/>
  <c r="M206" i="68"/>
  <c r="L206" i="68"/>
  <c r="BD205" i="68"/>
  <c r="BE205" i="68" s="1"/>
  <c r="AV205" i="68"/>
  <c r="AW205" i="68" s="1"/>
  <c r="AL205" i="68"/>
  <c r="AM205" i="68" s="1"/>
  <c r="AD205" i="68"/>
  <c r="AE205" i="68" s="1"/>
  <c r="U205" i="68"/>
  <c r="T205" i="68"/>
  <c r="M205" i="68"/>
  <c r="L205" i="68"/>
  <c r="BD204" i="68"/>
  <c r="BE204" i="68" s="1"/>
  <c r="AV204" i="68"/>
  <c r="AW204" i="68" s="1"/>
  <c r="AL204" i="68"/>
  <c r="AM204" i="68" s="1"/>
  <c r="AD204" i="68"/>
  <c r="AE204" i="68" s="1"/>
  <c r="U204" i="68"/>
  <c r="T204" i="68"/>
  <c r="M204" i="68"/>
  <c r="L204" i="68"/>
  <c r="BD203" i="68"/>
  <c r="BE203" i="68" s="1"/>
  <c r="AV203" i="68"/>
  <c r="AW203" i="68" s="1"/>
  <c r="AL203" i="68"/>
  <c r="AM203" i="68" s="1"/>
  <c r="AE203" i="68"/>
  <c r="AD203" i="68"/>
  <c r="T203" i="68"/>
  <c r="U203" i="68" s="1"/>
  <c r="M203" i="68"/>
  <c r="L203" i="68"/>
  <c r="BD202" i="68"/>
  <c r="BE202" i="68" s="1"/>
  <c r="AV202" i="68"/>
  <c r="AW202" i="68" s="1"/>
  <c r="AL202" i="68"/>
  <c r="AM202" i="68" s="1"/>
  <c r="AD202" i="68"/>
  <c r="AE202" i="68" s="1"/>
  <c r="T202" i="68"/>
  <c r="U202" i="68" s="1"/>
  <c r="M202" i="68"/>
  <c r="L202" i="68"/>
  <c r="BD201" i="68"/>
  <c r="BE201" i="68" s="1"/>
  <c r="AV201" i="68"/>
  <c r="AW201" i="68" s="1"/>
  <c r="AL201" i="68"/>
  <c r="AM201" i="68" s="1"/>
  <c r="AD201" i="68"/>
  <c r="AE201" i="68" s="1"/>
  <c r="U201" i="68"/>
  <c r="T201" i="68"/>
  <c r="M201" i="68"/>
  <c r="L201" i="68"/>
  <c r="BD200" i="68"/>
  <c r="BE200" i="68" s="1"/>
  <c r="AV200" i="68"/>
  <c r="AW200" i="68" s="1"/>
  <c r="AL200" i="68"/>
  <c r="AM200" i="68" s="1"/>
  <c r="AD200" i="68"/>
  <c r="AE200" i="68" s="1"/>
  <c r="U200" i="68"/>
  <c r="T200" i="68"/>
  <c r="M200" i="68"/>
  <c r="L200" i="68"/>
  <c r="BD199" i="68"/>
  <c r="BE199" i="68" s="1"/>
  <c r="AV199" i="68"/>
  <c r="AW199" i="68" s="1"/>
  <c r="AL199" i="68"/>
  <c r="AM199" i="68" s="1"/>
  <c r="AE199" i="68"/>
  <c r="AD199" i="68"/>
  <c r="T199" i="68"/>
  <c r="U199" i="68" s="1"/>
  <c r="M199" i="68"/>
  <c r="L199" i="68"/>
  <c r="BD198" i="68"/>
  <c r="BE198" i="68" s="1"/>
  <c r="AV198" i="68"/>
  <c r="AW198" i="68" s="1"/>
  <c r="AL198" i="68"/>
  <c r="AM198" i="68" s="1"/>
  <c r="AD198" i="68"/>
  <c r="AE198" i="68" s="1"/>
  <c r="T198" i="68"/>
  <c r="U198" i="68" s="1"/>
  <c r="M198" i="68"/>
  <c r="L198" i="68"/>
  <c r="BD197" i="68"/>
  <c r="BE197" i="68" s="1"/>
  <c r="AV197" i="68"/>
  <c r="AW197" i="68" s="1"/>
  <c r="AL197" i="68"/>
  <c r="AM197" i="68" s="1"/>
  <c r="AD197" i="68"/>
  <c r="AE197" i="68" s="1"/>
  <c r="U197" i="68"/>
  <c r="T197" i="68"/>
  <c r="M197" i="68"/>
  <c r="L197" i="68"/>
  <c r="BD196" i="68"/>
  <c r="BE196" i="68" s="1"/>
  <c r="AV196" i="68"/>
  <c r="AW196" i="68" s="1"/>
  <c r="AL196" i="68"/>
  <c r="AM196" i="68" s="1"/>
  <c r="AD196" i="68"/>
  <c r="AE196" i="68" s="1"/>
  <c r="T196" i="68"/>
  <c r="U196" i="68" s="1"/>
  <c r="M196" i="68"/>
  <c r="L196" i="68"/>
  <c r="BD195" i="68"/>
  <c r="BE195" i="68" s="1"/>
  <c r="AV195" i="68"/>
  <c r="AW195" i="68" s="1"/>
  <c r="AM195" i="68"/>
  <c r="AL195" i="68"/>
  <c r="AD195" i="68"/>
  <c r="AE195" i="68" s="1"/>
  <c r="T195" i="68"/>
  <c r="U195" i="68" s="1"/>
  <c r="M195" i="68"/>
  <c r="L195" i="68"/>
  <c r="BD194" i="68"/>
  <c r="BE194" i="68" s="1"/>
  <c r="AV194" i="68"/>
  <c r="AW194" i="68" s="1"/>
  <c r="AM194" i="68"/>
  <c r="AL194" i="68"/>
  <c r="AE194" i="68"/>
  <c r="AD194" i="68"/>
  <c r="T194" i="68"/>
  <c r="U194" i="68" s="1"/>
  <c r="M194" i="68"/>
  <c r="L194" i="68"/>
  <c r="BD193" i="68"/>
  <c r="BE193" i="68" s="1"/>
  <c r="AV193" i="68"/>
  <c r="AW193" i="68" s="1"/>
  <c r="AM193" i="68"/>
  <c r="AL193" i="68"/>
  <c r="AE193" i="68"/>
  <c r="AD193" i="68"/>
  <c r="U193" i="68"/>
  <c r="T193" i="68"/>
  <c r="M193" i="68"/>
  <c r="L193" i="68"/>
  <c r="BD192" i="68"/>
  <c r="BE192" i="68" s="1"/>
  <c r="AV192" i="68"/>
  <c r="AW192" i="68" s="1"/>
  <c r="AL192" i="68"/>
  <c r="AM192" i="68" s="1"/>
  <c r="AE192" i="68"/>
  <c r="AD192" i="68"/>
  <c r="U192" i="68"/>
  <c r="T192" i="68"/>
  <c r="M192" i="68"/>
  <c r="L192" i="68"/>
  <c r="BD191" i="68"/>
  <c r="BE191" i="68" s="1"/>
  <c r="AV191" i="68"/>
  <c r="AW191" i="68" s="1"/>
  <c r="AM191" i="68"/>
  <c r="AL191" i="68"/>
  <c r="AD191" i="68"/>
  <c r="AE191" i="68" s="1"/>
  <c r="U191" i="68"/>
  <c r="T191" i="68"/>
  <c r="M191" i="68"/>
  <c r="L191" i="68"/>
  <c r="BD190" i="68"/>
  <c r="BE190" i="68" s="1"/>
  <c r="AV190" i="68"/>
  <c r="AW190" i="68" s="1"/>
  <c r="AL190" i="68"/>
  <c r="AM190" i="68" s="1"/>
  <c r="AD190" i="68"/>
  <c r="AE190" i="68" s="1"/>
  <c r="T190" i="68"/>
  <c r="U190" i="68" s="1"/>
  <c r="M190" i="68"/>
  <c r="L190" i="68"/>
  <c r="BD189" i="68"/>
  <c r="BE189" i="68" s="1"/>
  <c r="AV189" i="68"/>
  <c r="AW189" i="68" s="1"/>
  <c r="AM189" i="68"/>
  <c r="AL189" i="68"/>
  <c r="AD189" i="68"/>
  <c r="AE189" i="68" s="1"/>
  <c r="U189" i="68"/>
  <c r="T189" i="68"/>
  <c r="M189" i="68"/>
  <c r="L189" i="68"/>
  <c r="BD188" i="68"/>
  <c r="BE188" i="68" s="1"/>
  <c r="AV188" i="68"/>
  <c r="AW188" i="68" s="1"/>
  <c r="AM188" i="68"/>
  <c r="AL188" i="68"/>
  <c r="AE188" i="68"/>
  <c r="AD188" i="68"/>
  <c r="T188" i="68"/>
  <c r="U188" i="68" s="1"/>
  <c r="M188" i="68"/>
  <c r="L188" i="68"/>
  <c r="BD187" i="68"/>
  <c r="BE187" i="68" s="1"/>
  <c r="AV187" i="68"/>
  <c r="AW187" i="68" s="1"/>
  <c r="AM187" i="68"/>
  <c r="AL187" i="68"/>
  <c r="AE187" i="68"/>
  <c r="AD187" i="68"/>
  <c r="U187" i="68"/>
  <c r="T187" i="68"/>
  <c r="M187" i="68"/>
  <c r="L187" i="68"/>
  <c r="BD186" i="68"/>
  <c r="BE186" i="68" s="1"/>
  <c r="AV186" i="68"/>
  <c r="AW186" i="68" s="1"/>
  <c r="AL186" i="68"/>
  <c r="AM186" i="68" s="1"/>
  <c r="AE186" i="68"/>
  <c r="AD186" i="68"/>
  <c r="U186" i="68"/>
  <c r="T186" i="68"/>
  <c r="M186" i="68"/>
  <c r="L186" i="68"/>
  <c r="BD185" i="68"/>
  <c r="BE185" i="68" s="1"/>
  <c r="AV185" i="68"/>
  <c r="AW185" i="68" s="1"/>
  <c r="AL185" i="68"/>
  <c r="AM185" i="68" s="1"/>
  <c r="AD185" i="68"/>
  <c r="AE185" i="68" s="1"/>
  <c r="U185" i="68"/>
  <c r="T185" i="68"/>
  <c r="M185" i="68"/>
  <c r="L185" i="68"/>
  <c r="BD184" i="68"/>
  <c r="BE184" i="68" s="1"/>
  <c r="AV184" i="68"/>
  <c r="AW184" i="68" s="1"/>
  <c r="AL184" i="68"/>
  <c r="AM184" i="68" s="1"/>
  <c r="AD184" i="68"/>
  <c r="AE184" i="68" s="1"/>
  <c r="T184" i="68"/>
  <c r="U184" i="68" s="1"/>
  <c r="M184" i="68"/>
  <c r="L184" i="68"/>
  <c r="BD183" i="68"/>
  <c r="BE183" i="68" s="1"/>
  <c r="AV183" i="68"/>
  <c r="AW183" i="68" s="1"/>
  <c r="AM183" i="68"/>
  <c r="AL183" i="68"/>
  <c r="AD183" i="68"/>
  <c r="AE183" i="68" s="1"/>
  <c r="T183" i="68"/>
  <c r="U183" i="68" s="1"/>
  <c r="M183" i="68"/>
  <c r="L183" i="68"/>
  <c r="BD182" i="68"/>
  <c r="BE182" i="68" s="1"/>
  <c r="AV182" i="68"/>
  <c r="AW182" i="68" s="1"/>
  <c r="AM182" i="68"/>
  <c r="AL182" i="68"/>
  <c r="AE182" i="68"/>
  <c r="AD182" i="68"/>
  <c r="T182" i="68"/>
  <c r="U182" i="68" s="1"/>
  <c r="M182" i="68"/>
  <c r="L182" i="68"/>
  <c r="BD181" i="68"/>
  <c r="BE181" i="68" s="1"/>
  <c r="AV181" i="68"/>
  <c r="AW181" i="68" s="1"/>
  <c r="AM181" i="68"/>
  <c r="AL181" i="68"/>
  <c r="AE181" i="68"/>
  <c r="AD181" i="68"/>
  <c r="U181" i="68"/>
  <c r="T181" i="68"/>
  <c r="L181" i="68"/>
  <c r="M181" i="68" s="1"/>
  <c r="BD180" i="68"/>
  <c r="BE180" i="68" s="1"/>
  <c r="AV180" i="68"/>
  <c r="AW180" i="68" s="1"/>
  <c r="AL180" i="68"/>
  <c r="AM180" i="68" s="1"/>
  <c r="AE180" i="68"/>
  <c r="AD180" i="68"/>
  <c r="U180" i="68"/>
  <c r="T180" i="68"/>
  <c r="M180" i="68"/>
  <c r="L180" i="68"/>
  <c r="BD179" i="68"/>
  <c r="BE179" i="68" s="1"/>
  <c r="AV179" i="68"/>
  <c r="AW179" i="68" s="1"/>
  <c r="AL179" i="68"/>
  <c r="AM179" i="68" s="1"/>
  <c r="AD179" i="68"/>
  <c r="AE179" i="68" s="1"/>
  <c r="U179" i="68"/>
  <c r="T179" i="68"/>
  <c r="M179" i="68"/>
  <c r="L179" i="68"/>
  <c r="BD178" i="68"/>
  <c r="BE178" i="68" s="1"/>
  <c r="AV178" i="68"/>
  <c r="AW178" i="68" s="1"/>
  <c r="AL178" i="68"/>
  <c r="AM178" i="68" s="1"/>
  <c r="AE178" i="68"/>
  <c r="AD178" i="68"/>
  <c r="T178" i="68"/>
  <c r="U178" i="68" s="1"/>
  <c r="M178" i="68"/>
  <c r="L178" i="68"/>
  <c r="BD177" i="68"/>
  <c r="BE177" i="68" s="1"/>
  <c r="AV177" i="68"/>
  <c r="AW177" i="68" s="1"/>
  <c r="AM177" i="68"/>
  <c r="AL177" i="68"/>
  <c r="AD177" i="68"/>
  <c r="AE177" i="68" s="1"/>
  <c r="U177" i="68"/>
  <c r="T177" i="68"/>
  <c r="L177" i="68"/>
  <c r="M177" i="68" s="1"/>
  <c r="BD176" i="68"/>
  <c r="BE176" i="68" s="1"/>
  <c r="AV176" i="68"/>
  <c r="AW176" i="68" s="1"/>
  <c r="AM176" i="68"/>
  <c r="AL176" i="68"/>
  <c r="AE176" i="68"/>
  <c r="AD176" i="68"/>
  <c r="T176" i="68"/>
  <c r="U176" i="68" s="1"/>
  <c r="M176" i="68"/>
  <c r="L176" i="68"/>
  <c r="BD175" i="68"/>
  <c r="BE175" i="68" s="1"/>
  <c r="AV175" i="68"/>
  <c r="AW175" i="68" s="1"/>
  <c r="AM175" i="68"/>
  <c r="AL175" i="68"/>
  <c r="AE175" i="68"/>
  <c r="AD175" i="68"/>
  <c r="U175" i="68"/>
  <c r="T175" i="68"/>
  <c r="L175" i="68"/>
  <c r="M175" i="68" s="1"/>
  <c r="BD174" i="68"/>
  <c r="BE174" i="68" s="1"/>
  <c r="AV174" i="68"/>
  <c r="AW174" i="68" s="1"/>
  <c r="AL174" i="68"/>
  <c r="AM174" i="68" s="1"/>
  <c r="AE174" i="68"/>
  <c r="AD174" i="68"/>
  <c r="U174" i="68"/>
  <c r="T174" i="68"/>
  <c r="M174" i="68"/>
  <c r="L174" i="68"/>
  <c r="BD173" i="68"/>
  <c r="BE173" i="68" s="1"/>
  <c r="AV173" i="68"/>
  <c r="AW173" i="68" s="1"/>
  <c r="AM173" i="68"/>
  <c r="AL173" i="68"/>
  <c r="AD173" i="68"/>
  <c r="AE173" i="68" s="1"/>
  <c r="U173" i="68"/>
  <c r="T173" i="68"/>
  <c r="M173" i="68"/>
  <c r="L173" i="68"/>
  <c r="BD172" i="68"/>
  <c r="BE172" i="68" s="1"/>
  <c r="AV172" i="68"/>
  <c r="AW172" i="68" s="1"/>
  <c r="AL172" i="68"/>
  <c r="AM172" i="68" s="1"/>
  <c r="AD172" i="68"/>
  <c r="AE172" i="68" s="1"/>
  <c r="T172" i="68"/>
  <c r="U172" i="68" s="1"/>
  <c r="M172" i="68"/>
  <c r="L172" i="68"/>
  <c r="BD171" i="68"/>
  <c r="BE171" i="68" s="1"/>
  <c r="AV171" i="68"/>
  <c r="AW171" i="68" s="1"/>
  <c r="AM171" i="68"/>
  <c r="AL171" i="68"/>
  <c r="AD171" i="68"/>
  <c r="AE171" i="68" s="1"/>
  <c r="T171" i="68"/>
  <c r="U171" i="68" s="1"/>
  <c r="L171" i="68"/>
  <c r="M171" i="68" s="1"/>
  <c r="BD170" i="68"/>
  <c r="BE170" i="68" s="1"/>
  <c r="AV170" i="68"/>
  <c r="AW170" i="68" s="1"/>
  <c r="AM170" i="68"/>
  <c r="AL170" i="68"/>
  <c r="AD170" i="68"/>
  <c r="AE170" i="68" s="1"/>
  <c r="T170" i="68"/>
  <c r="U170" i="68" s="1"/>
  <c r="M170" i="68"/>
  <c r="L170" i="68"/>
  <c r="BD169" i="68"/>
  <c r="BE169" i="68" s="1"/>
  <c r="AV169" i="68"/>
  <c r="AW169" i="68" s="1"/>
  <c r="AM169" i="68"/>
  <c r="AL169" i="68"/>
  <c r="AE169" i="68"/>
  <c r="AD169" i="68"/>
  <c r="T169" i="68"/>
  <c r="U169" i="68" s="1"/>
  <c r="L169" i="68"/>
  <c r="M169" i="68" s="1"/>
  <c r="BD168" i="68"/>
  <c r="BE168" i="68" s="1"/>
  <c r="AV168" i="68"/>
  <c r="AW168" i="68" s="1"/>
  <c r="AL168" i="68"/>
  <c r="AM168" i="68" s="1"/>
  <c r="AE168" i="68"/>
  <c r="AD168" i="68"/>
  <c r="U168" i="68"/>
  <c r="T168" i="68"/>
  <c r="L168" i="68"/>
  <c r="M168" i="68" s="1"/>
  <c r="BD167" i="68"/>
  <c r="BE167" i="68" s="1"/>
  <c r="AV167" i="68"/>
  <c r="AW167" i="68" s="1"/>
  <c r="AL167" i="68"/>
  <c r="AM167" i="68" s="1"/>
  <c r="AD167" i="68"/>
  <c r="AE167" i="68" s="1"/>
  <c r="U167" i="68"/>
  <c r="T167" i="68"/>
  <c r="M167" i="68"/>
  <c r="L167" i="68"/>
  <c r="BD166" i="68"/>
  <c r="BE166" i="68" s="1"/>
  <c r="AV166" i="68"/>
  <c r="AW166" i="68" s="1"/>
  <c r="AL166" i="68"/>
  <c r="AM166" i="68" s="1"/>
  <c r="AD166" i="68"/>
  <c r="AE166" i="68" s="1"/>
  <c r="T166" i="68"/>
  <c r="U166" i="68" s="1"/>
  <c r="M166" i="68"/>
  <c r="L166" i="68"/>
  <c r="BD165" i="68"/>
  <c r="BE165" i="68" s="1"/>
  <c r="AV165" i="68"/>
  <c r="AW165" i="68" s="1"/>
  <c r="AL165" i="68"/>
  <c r="AM165" i="68" s="1"/>
  <c r="AD165" i="68"/>
  <c r="AE165" i="68" s="1"/>
  <c r="T165" i="68"/>
  <c r="U165" i="68" s="1"/>
  <c r="L165" i="68"/>
  <c r="M165" i="68" s="1"/>
  <c r="BE164" i="68"/>
  <c r="BD164" i="68"/>
  <c r="AV164" i="68"/>
  <c r="AW164" i="68" s="1"/>
  <c r="AL164" i="68"/>
  <c r="AM164" i="68" s="1"/>
  <c r="AE164" i="68"/>
  <c r="AD164" i="68"/>
  <c r="U164" i="68"/>
  <c r="T164" i="68"/>
  <c r="M164" i="68"/>
  <c r="L164" i="68"/>
  <c r="BE163" i="68"/>
  <c r="BD163" i="68"/>
  <c r="AV163" i="68"/>
  <c r="AW163" i="68" s="1"/>
  <c r="AM163" i="68"/>
  <c r="AL163" i="68"/>
  <c r="AD163" i="68"/>
  <c r="AE163" i="68" s="1"/>
  <c r="T163" i="68"/>
  <c r="U163" i="68" s="1"/>
  <c r="L163" i="68"/>
  <c r="M163" i="68" s="1"/>
  <c r="BD162" i="68"/>
  <c r="BE162" i="68" s="1"/>
  <c r="AV162" i="68"/>
  <c r="AW162" i="68" s="1"/>
  <c r="AL162" i="68"/>
  <c r="AM162" i="68" s="1"/>
  <c r="AD162" i="68"/>
  <c r="AE162" i="68" s="1"/>
  <c r="U162" i="68"/>
  <c r="T162" i="68"/>
  <c r="M162" i="68"/>
  <c r="L162" i="68"/>
  <c r="BE161" i="68"/>
  <c r="BD161" i="68"/>
  <c r="AV161" i="68"/>
  <c r="AW161" i="68" s="1"/>
  <c r="AM161" i="68"/>
  <c r="AL161" i="68"/>
  <c r="AE161" i="68"/>
  <c r="AD161" i="68"/>
  <c r="T161" i="68"/>
  <c r="U161" i="68" s="1"/>
  <c r="L161" i="68"/>
  <c r="M161" i="68" s="1"/>
  <c r="BD160" i="68"/>
  <c r="BE160" i="68" s="1"/>
  <c r="AV160" i="68"/>
  <c r="AW160" i="68" s="1"/>
  <c r="AM160" i="68"/>
  <c r="AL160" i="68"/>
  <c r="AE160" i="68"/>
  <c r="AD160" i="68"/>
  <c r="T160" i="68"/>
  <c r="U160" i="68" s="1"/>
  <c r="L160" i="68"/>
  <c r="M160" i="68" s="1"/>
  <c r="BD159" i="68"/>
  <c r="BE159" i="68" s="1"/>
  <c r="AV159" i="68"/>
  <c r="AW159" i="68" s="1"/>
  <c r="AM159" i="68"/>
  <c r="AL159" i="68"/>
  <c r="AE159" i="68"/>
  <c r="AD159" i="68"/>
  <c r="T159" i="68"/>
  <c r="U159" i="68" s="1"/>
  <c r="L159" i="68"/>
  <c r="M159" i="68" s="1"/>
  <c r="BE158" i="68"/>
  <c r="BD158" i="68"/>
  <c r="AV158" i="68"/>
  <c r="AW158" i="68" s="1"/>
  <c r="AM158" i="68"/>
  <c r="AL158" i="68"/>
  <c r="AE158" i="68"/>
  <c r="AD158" i="68"/>
  <c r="T158" i="68"/>
  <c r="U158" i="68" s="1"/>
  <c r="L158" i="68"/>
  <c r="M158" i="68" s="1"/>
  <c r="BE157" i="68"/>
  <c r="BD157" i="68"/>
  <c r="AV157" i="68"/>
  <c r="AW157" i="68" s="1"/>
  <c r="AM157" i="68"/>
  <c r="AL157" i="68"/>
  <c r="AE157" i="68"/>
  <c r="AD157" i="68"/>
  <c r="T157" i="68"/>
  <c r="U157" i="68" s="1"/>
  <c r="L157" i="68"/>
  <c r="M157" i="68" s="1"/>
  <c r="BD156" i="68"/>
  <c r="BE156" i="68" s="1"/>
  <c r="AV156" i="68"/>
  <c r="AW156" i="68" s="1"/>
  <c r="AM156" i="68"/>
  <c r="AL156" i="68"/>
  <c r="AE156" i="68"/>
  <c r="AD156" i="68"/>
  <c r="T156" i="68"/>
  <c r="U156" i="68" s="1"/>
  <c r="L156" i="68"/>
  <c r="M156" i="68" s="1"/>
  <c r="BD155" i="68"/>
  <c r="BE155" i="68" s="1"/>
  <c r="AV155" i="68"/>
  <c r="AW155" i="68" s="1"/>
  <c r="AM155" i="68"/>
  <c r="AL155" i="68"/>
  <c r="AE155" i="68"/>
  <c r="AD155" i="68"/>
  <c r="T155" i="68"/>
  <c r="U155" i="68" s="1"/>
  <c r="L155" i="68"/>
  <c r="M155" i="68" s="1"/>
  <c r="BE154" i="68"/>
  <c r="BD154" i="68"/>
  <c r="AV154" i="68"/>
  <c r="AW154" i="68" s="1"/>
  <c r="AM154" i="68"/>
  <c r="AL154" i="68"/>
  <c r="AE154" i="68"/>
  <c r="AD154" i="68"/>
  <c r="T154" i="68"/>
  <c r="U154" i="68" s="1"/>
  <c r="L154" i="68"/>
  <c r="M154" i="68" s="1"/>
  <c r="BE153" i="68"/>
  <c r="BD153" i="68"/>
  <c r="AV153" i="68"/>
  <c r="AW153" i="68" s="1"/>
  <c r="AM153" i="68"/>
  <c r="AL153" i="68"/>
  <c r="AE153" i="68"/>
  <c r="AD153" i="68"/>
  <c r="T153" i="68"/>
  <c r="U153" i="68" s="1"/>
  <c r="L153" i="68"/>
  <c r="M153" i="68" s="1"/>
  <c r="BD152" i="68"/>
  <c r="BE152" i="68" s="1"/>
  <c r="AV152" i="68"/>
  <c r="AW152" i="68" s="1"/>
  <c r="AM152" i="68"/>
  <c r="AL152" i="68"/>
  <c r="AE152" i="68"/>
  <c r="AD152" i="68"/>
  <c r="T152" i="68"/>
  <c r="U152" i="68" s="1"/>
  <c r="L152" i="68"/>
  <c r="M152" i="68" s="1"/>
  <c r="BD151" i="68"/>
  <c r="BE151" i="68" s="1"/>
  <c r="AV151" i="68"/>
  <c r="AW151" i="68" s="1"/>
  <c r="AM151" i="68"/>
  <c r="AL151" i="68"/>
  <c r="AE151" i="68"/>
  <c r="AD151" i="68"/>
  <c r="T151" i="68"/>
  <c r="U151" i="68" s="1"/>
  <c r="L151" i="68"/>
  <c r="M151" i="68" s="1"/>
  <c r="BE150" i="68"/>
  <c r="BD150" i="68"/>
  <c r="AV150" i="68"/>
  <c r="AW150" i="68" s="1"/>
  <c r="AM150" i="68"/>
  <c r="AL150" i="68"/>
  <c r="AE150" i="68"/>
  <c r="AD150" i="68"/>
  <c r="T150" i="68"/>
  <c r="U150" i="68" s="1"/>
  <c r="L150" i="68"/>
  <c r="M150" i="68" s="1"/>
  <c r="BE149" i="68"/>
  <c r="BD149" i="68"/>
  <c r="AV149" i="68"/>
  <c r="AW149" i="68" s="1"/>
  <c r="AM149" i="68"/>
  <c r="AL149" i="68"/>
  <c r="AE149" i="68"/>
  <c r="AD149" i="68"/>
  <c r="T149" i="68"/>
  <c r="U149" i="68" s="1"/>
  <c r="L149" i="68"/>
  <c r="M149" i="68" s="1"/>
  <c r="BD148" i="68"/>
  <c r="BE148" i="68" s="1"/>
  <c r="AV148" i="68"/>
  <c r="AW148" i="68" s="1"/>
  <c r="AM148" i="68"/>
  <c r="AL148" i="68"/>
  <c r="AE148" i="68"/>
  <c r="AD148" i="68"/>
  <c r="T148" i="68"/>
  <c r="U148" i="68" s="1"/>
  <c r="L148" i="68"/>
  <c r="M148" i="68" s="1"/>
  <c r="BD147" i="68"/>
  <c r="BE147" i="68" s="1"/>
  <c r="AV147" i="68"/>
  <c r="AW147" i="68" s="1"/>
  <c r="AM147" i="68"/>
  <c r="AL147" i="68"/>
  <c r="AE147" i="68"/>
  <c r="AD147" i="68"/>
  <c r="T147" i="68"/>
  <c r="U147" i="68" s="1"/>
  <c r="L147" i="68"/>
  <c r="M147" i="68" s="1"/>
  <c r="BE146" i="68"/>
  <c r="BD146" i="68"/>
  <c r="AV146" i="68"/>
  <c r="AW146" i="68" s="1"/>
  <c r="AM146" i="68"/>
  <c r="AL146" i="68"/>
  <c r="AE146" i="68"/>
  <c r="AD146" i="68"/>
  <c r="T146" i="68"/>
  <c r="U146" i="68" s="1"/>
  <c r="L146" i="68"/>
  <c r="M146" i="68" s="1"/>
  <c r="BE145" i="68"/>
  <c r="BD145" i="68"/>
  <c r="AV145" i="68"/>
  <c r="AW145" i="68" s="1"/>
  <c r="AM145" i="68"/>
  <c r="AL145" i="68"/>
  <c r="AE145" i="68"/>
  <c r="AD145" i="68"/>
  <c r="U145" i="68"/>
  <c r="T145" i="68"/>
  <c r="L145" i="68"/>
  <c r="M145" i="68" s="1"/>
  <c r="BD144" i="68"/>
  <c r="BE144" i="68" s="1"/>
  <c r="AV144" i="68"/>
  <c r="AW144" i="68" s="1"/>
  <c r="AM144" i="68"/>
  <c r="AL144" i="68"/>
  <c r="AD144" i="68"/>
  <c r="AE144" i="68" s="1"/>
  <c r="T144" i="68"/>
  <c r="U144" i="68" s="1"/>
  <c r="M144" i="68"/>
  <c r="L144" i="68"/>
  <c r="BD143" i="68"/>
  <c r="BE143" i="68" s="1"/>
  <c r="AV143" i="68"/>
  <c r="AW143" i="68" s="1"/>
  <c r="AM143" i="68"/>
  <c r="AL143" i="68"/>
  <c r="AD143" i="68"/>
  <c r="AE143" i="68" s="1"/>
  <c r="U143" i="68"/>
  <c r="T143" i="68"/>
  <c r="L143" i="68"/>
  <c r="M143" i="68" s="1"/>
  <c r="BE142" i="68"/>
  <c r="BD142" i="68"/>
  <c r="AV142" i="68"/>
  <c r="AW142" i="68" s="1"/>
  <c r="AM142" i="68"/>
  <c r="AL142" i="68"/>
  <c r="AD142" i="68"/>
  <c r="AE142" i="68" s="1"/>
  <c r="T142" i="68"/>
  <c r="U142" i="68" s="1"/>
  <c r="M142" i="68"/>
  <c r="L142" i="68"/>
  <c r="BD141" i="68"/>
  <c r="BE141" i="68" s="1"/>
  <c r="AV141" i="68"/>
  <c r="AW141" i="68" s="1"/>
  <c r="AM141" i="68"/>
  <c r="AL141" i="68"/>
  <c r="AD141" i="68"/>
  <c r="AE141" i="68" s="1"/>
  <c r="T141" i="68"/>
  <c r="U141" i="68" s="1"/>
  <c r="L141" i="68"/>
  <c r="M141" i="68" s="1"/>
  <c r="BE140" i="68"/>
  <c r="BD140" i="68"/>
  <c r="AV140" i="68"/>
  <c r="AW140" i="68" s="1"/>
  <c r="AM140" i="68"/>
  <c r="AL140" i="68"/>
  <c r="AD140" i="68"/>
  <c r="AE140" i="68" s="1"/>
  <c r="T140" i="68"/>
  <c r="U140" i="68" s="1"/>
  <c r="L140" i="68"/>
  <c r="M140" i="68" s="1"/>
  <c r="BD139" i="68"/>
  <c r="BE139" i="68" s="1"/>
  <c r="AV139" i="68"/>
  <c r="AW139" i="68" s="1"/>
  <c r="AM139" i="68"/>
  <c r="AL139" i="68"/>
  <c r="AD139" i="68"/>
  <c r="AE139" i="68" s="1"/>
  <c r="U139" i="68"/>
  <c r="T139" i="68"/>
  <c r="L139" i="68"/>
  <c r="M139" i="68" s="1"/>
  <c r="BD138" i="68"/>
  <c r="BE138" i="68" s="1"/>
  <c r="AV138" i="68"/>
  <c r="AW138" i="68" s="1"/>
  <c r="AM138" i="68"/>
  <c r="AL138" i="68"/>
  <c r="AD138" i="68"/>
  <c r="AE138" i="68" s="1"/>
  <c r="T138" i="68"/>
  <c r="U138" i="68" s="1"/>
  <c r="M138" i="68"/>
  <c r="L138" i="68"/>
  <c r="BD137" i="68"/>
  <c r="BE137" i="68" s="1"/>
  <c r="AV137" i="68"/>
  <c r="AW137" i="68" s="1"/>
  <c r="AM137" i="68"/>
  <c r="AL137" i="68"/>
  <c r="AD137" i="68"/>
  <c r="AE137" i="68" s="1"/>
  <c r="U137" i="68"/>
  <c r="T137" i="68"/>
  <c r="L137" i="68"/>
  <c r="M137" i="68" s="1"/>
  <c r="BE136" i="68"/>
  <c r="BD136" i="68"/>
  <c r="AV136" i="68"/>
  <c r="AW136" i="68" s="1"/>
  <c r="AM136" i="68"/>
  <c r="AL136" i="68"/>
  <c r="AD136" i="68"/>
  <c r="AE136" i="68" s="1"/>
  <c r="T136" i="68"/>
  <c r="U136" i="68" s="1"/>
  <c r="M136" i="68"/>
  <c r="L136" i="68"/>
  <c r="BD135" i="68"/>
  <c r="BE135" i="68" s="1"/>
  <c r="AV135" i="68"/>
  <c r="AW135" i="68" s="1"/>
  <c r="AM135" i="68"/>
  <c r="AL135" i="68"/>
  <c r="AD135" i="68"/>
  <c r="AE135" i="68" s="1"/>
  <c r="T135" i="68"/>
  <c r="U135" i="68" s="1"/>
  <c r="L135" i="68"/>
  <c r="M135" i="68" s="1"/>
  <c r="BE134" i="68"/>
  <c r="BD134" i="68"/>
  <c r="AV134" i="68"/>
  <c r="AW134" i="68" s="1"/>
  <c r="AM134" i="68"/>
  <c r="AL134" i="68"/>
  <c r="AD134" i="68"/>
  <c r="AE134" i="68" s="1"/>
  <c r="T134" i="68"/>
  <c r="U134" i="68" s="1"/>
  <c r="L134" i="68"/>
  <c r="M134" i="68" s="1"/>
  <c r="BD133" i="68"/>
  <c r="BE133" i="68" s="1"/>
  <c r="AV133" i="68"/>
  <c r="AW133" i="68" s="1"/>
  <c r="AM133" i="68"/>
  <c r="AL133" i="68"/>
  <c r="AD133" i="68"/>
  <c r="AE133" i="68" s="1"/>
  <c r="U133" i="68"/>
  <c r="T133" i="68"/>
  <c r="L133" i="68"/>
  <c r="M133" i="68" s="1"/>
  <c r="BD132" i="68"/>
  <c r="BE132" i="68" s="1"/>
  <c r="AV132" i="68"/>
  <c r="AW132" i="68" s="1"/>
  <c r="AM132" i="68"/>
  <c r="AL132" i="68"/>
  <c r="AD132" i="68"/>
  <c r="AE132" i="68" s="1"/>
  <c r="T132" i="68"/>
  <c r="U132" i="68" s="1"/>
  <c r="M132" i="68"/>
  <c r="L132" i="68"/>
  <c r="BD131" i="68"/>
  <c r="BE131" i="68" s="1"/>
  <c r="AV131" i="68"/>
  <c r="AW131" i="68" s="1"/>
  <c r="AM131" i="68"/>
  <c r="AL131" i="68"/>
  <c r="AD131" i="68"/>
  <c r="AE131" i="68" s="1"/>
  <c r="U131" i="68"/>
  <c r="T131" i="68"/>
  <c r="L131" i="68"/>
  <c r="M131" i="68" s="1"/>
  <c r="BE130" i="68"/>
  <c r="BD130" i="68"/>
  <c r="AV130" i="68"/>
  <c r="AW130" i="68" s="1"/>
  <c r="AM130" i="68"/>
  <c r="AL130" i="68"/>
  <c r="AD130" i="68"/>
  <c r="AE130" i="68" s="1"/>
  <c r="T130" i="68"/>
  <c r="U130" i="68" s="1"/>
  <c r="M130" i="68"/>
  <c r="L130" i="68"/>
  <c r="BD129" i="68"/>
  <c r="BE129" i="68" s="1"/>
  <c r="AV129" i="68"/>
  <c r="AW129" i="68" s="1"/>
  <c r="AM129" i="68"/>
  <c r="AL129" i="68"/>
  <c r="AD129" i="68"/>
  <c r="AE129" i="68" s="1"/>
  <c r="T129" i="68"/>
  <c r="U129" i="68" s="1"/>
  <c r="L129" i="68"/>
  <c r="M129" i="68" s="1"/>
  <c r="BE128" i="68"/>
  <c r="BD128" i="68"/>
  <c r="AV128" i="68"/>
  <c r="AW128" i="68" s="1"/>
  <c r="AM128" i="68"/>
  <c r="AL128" i="68"/>
  <c r="AD128" i="68"/>
  <c r="AE128" i="68" s="1"/>
  <c r="T128" i="68"/>
  <c r="U128" i="68" s="1"/>
  <c r="L128" i="68"/>
  <c r="M128" i="68" s="1"/>
  <c r="BD127" i="68"/>
  <c r="BE127" i="68" s="1"/>
  <c r="AV127" i="68"/>
  <c r="AW127" i="68" s="1"/>
  <c r="AM127" i="68"/>
  <c r="AL127" i="68"/>
  <c r="AD127" i="68"/>
  <c r="AE127" i="68" s="1"/>
  <c r="U127" i="68"/>
  <c r="T127" i="68"/>
  <c r="L127" i="68"/>
  <c r="M127" i="68" s="1"/>
  <c r="BD126" i="68"/>
  <c r="BE126" i="68" s="1"/>
  <c r="AV126" i="68"/>
  <c r="AW126" i="68" s="1"/>
  <c r="AM126" i="68"/>
  <c r="AL126" i="68"/>
  <c r="AD126" i="68"/>
  <c r="AE126" i="68" s="1"/>
  <c r="T126" i="68"/>
  <c r="U126" i="68" s="1"/>
  <c r="M126" i="68"/>
  <c r="L126" i="68"/>
  <c r="BD125" i="68"/>
  <c r="BE125" i="68" s="1"/>
  <c r="AV125" i="68"/>
  <c r="AW125" i="68" s="1"/>
  <c r="AM125" i="68"/>
  <c r="AL125" i="68"/>
  <c r="AD125" i="68"/>
  <c r="AE125" i="68" s="1"/>
  <c r="U125" i="68"/>
  <c r="T125" i="68"/>
  <c r="L125" i="68"/>
  <c r="M125" i="68" s="1"/>
  <c r="BE124" i="68"/>
  <c r="BD124" i="68"/>
  <c r="AV124" i="68"/>
  <c r="AW124" i="68" s="1"/>
  <c r="AM124" i="68"/>
  <c r="AL124" i="68"/>
  <c r="AD124" i="68"/>
  <c r="AE124" i="68" s="1"/>
  <c r="T124" i="68"/>
  <c r="U124" i="68" s="1"/>
  <c r="M124" i="68"/>
  <c r="L124" i="68"/>
  <c r="BD123" i="68"/>
  <c r="BE123" i="68" s="1"/>
  <c r="AV123" i="68"/>
  <c r="AW123" i="68" s="1"/>
  <c r="AM123" i="68"/>
  <c r="AL123" i="68"/>
  <c r="AD123" i="68"/>
  <c r="AE123" i="68" s="1"/>
  <c r="T123" i="68"/>
  <c r="U123" i="68" s="1"/>
  <c r="L123" i="68"/>
  <c r="M123" i="68" s="1"/>
  <c r="BE122" i="68"/>
  <c r="BD122" i="68"/>
  <c r="AV122" i="68"/>
  <c r="AW122" i="68" s="1"/>
  <c r="AM122" i="68"/>
  <c r="AL122" i="68"/>
  <c r="AD122" i="68"/>
  <c r="AE122" i="68" s="1"/>
  <c r="T122" i="68"/>
  <c r="U122" i="68" s="1"/>
  <c r="L122" i="68"/>
  <c r="M122" i="68" s="1"/>
  <c r="BD121" i="68"/>
  <c r="BE121" i="68" s="1"/>
  <c r="AV121" i="68"/>
  <c r="AW121" i="68" s="1"/>
  <c r="AM121" i="68"/>
  <c r="AL121" i="68"/>
  <c r="AD121" i="68"/>
  <c r="AE121" i="68" s="1"/>
  <c r="U121" i="68"/>
  <c r="T121" i="68"/>
  <c r="L121" i="68"/>
  <c r="M121" i="68" s="1"/>
  <c r="BD120" i="68"/>
  <c r="BE120" i="68" s="1"/>
  <c r="AV120" i="68"/>
  <c r="AW120" i="68" s="1"/>
  <c r="AM120" i="68"/>
  <c r="AL120" i="68"/>
  <c r="AD120" i="68"/>
  <c r="AE120" i="68" s="1"/>
  <c r="T120" i="68"/>
  <c r="U120" i="68" s="1"/>
  <c r="M120" i="68"/>
  <c r="L120" i="68"/>
  <c r="BD119" i="68"/>
  <c r="BE119" i="68" s="1"/>
  <c r="AV119" i="68"/>
  <c r="AW119" i="68" s="1"/>
  <c r="AM119" i="68"/>
  <c r="AL119" i="68"/>
  <c r="AD119" i="68"/>
  <c r="AE119" i="68" s="1"/>
  <c r="U119" i="68"/>
  <c r="T119" i="68"/>
  <c r="L119" i="68"/>
  <c r="M119" i="68" s="1"/>
  <c r="BE118" i="68"/>
  <c r="BD118" i="68"/>
  <c r="AV118" i="68"/>
  <c r="AW118" i="68" s="1"/>
  <c r="AM118" i="68"/>
  <c r="AL118" i="68"/>
  <c r="AD118" i="68"/>
  <c r="AE118" i="68" s="1"/>
  <c r="T118" i="68"/>
  <c r="U118" i="68" s="1"/>
  <c r="M118" i="68"/>
  <c r="L118" i="68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E116" i="68"/>
  <c r="BD116" i="68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M115" i="68"/>
  <c r="AL115" i="68"/>
  <c r="AD115" i="68"/>
  <c r="AE115" i="68" s="1"/>
  <c r="U115" i="68"/>
  <c r="T115" i="68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M114" i="68"/>
  <c r="L114" i="68"/>
  <c r="BD113" i="68"/>
  <c r="BE113" i="68" s="1"/>
  <c r="AV113" i="68"/>
  <c r="AW113" i="68" s="1"/>
  <c r="AM113" i="68"/>
  <c r="AL113" i="68"/>
  <c r="AD113" i="68"/>
  <c r="AE113" i="68" s="1"/>
  <c r="U113" i="68"/>
  <c r="T113" i="68"/>
  <c r="L113" i="68"/>
  <c r="M113" i="68" s="1"/>
  <c r="BE112" i="68"/>
  <c r="BD112" i="68"/>
  <c r="AV112" i="68"/>
  <c r="AW112" i="68" s="1"/>
  <c r="AM112" i="68"/>
  <c r="AL112" i="68"/>
  <c r="AD112" i="68"/>
  <c r="AE112" i="68" s="1"/>
  <c r="T112" i="68"/>
  <c r="U112" i="68" s="1"/>
  <c r="M112" i="68"/>
  <c r="L112" i="68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E110" i="68"/>
  <c r="BD110" i="68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M109" i="68"/>
  <c r="AL109" i="68"/>
  <c r="AD109" i="68"/>
  <c r="AE109" i="68" s="1"/>
  <c r="U109" i="68"/>
  <c r="T109" i="68"/>
  <c r="L109" i="68"/>
  <c r="M109" i="68" s="1"/>
  <c r="BD108" i="68"/>
  <c r="BE108" i="68" s="1"/>
  <c r="AV108" i="68"/>
  <c r="AW108" i="68" s="1"/>
  <c r="AM108" i="68"/>
  <c r="AL108" i="68"/>
  <c r="AD108" i="68"/>
  <c r="AE108" i="68" s="1"/>
  <c r="U108" i="68"/>
  <c r="T108" i="68"/>
  <c r="L108" i="68"/>
  <c r="M108" i="68" s="1"/>
  <c r="BD107" i="68"/>
  <c r="BE107" i="68" s="1"/>
  <c r="AV107" i="68"/>
  <c r="AW107" i="68" s="1"/>
  <c r="AM107" i="68"/>
  <c r="AL107" i="68"/>
  <c r="AD107" i="68"/>
  <c r="AE107" i="68" s="1"/>
  <c r="U107" i="68"/>
  <c r="T107" i="68"/>
  <c r="L107" i="68"/>
  <c r="M107" i="68" s="1"/>
  <c r="BD106" i="68"/>
  <c r="BE106" i="68" s="1"/>
  <c r="AV106" i="68"/>
  <c r="AW106" i="68" s="1"/>
  <c r="AM106" i="68"/>
  <c r="AL106" i="68"/>
  <c r="AD106" i="68"/>
  <c r="AE106" i="68" s="1"/>
  <c r="U106" i="68"/>
  <c r="T106" i="68"/>
  <c r="L106" i="68"/>
  <c r="M106" i="68" s="1"/>
  <c r="BD105" i="68"/>
  <c r="BE105" i="68" s="1"/>
  <c r="AV105" i="68"/>
  <c r="AW105" i="68" s="1"/>
  <c r="AM105" i="68"/>
  <c r="AL105" i="68"/>
  <c r="AE105" i="68"/>
  <c r="AD105" i="68"/>
  <c r="U105" i="68"/>
  <c r="T105" i="68"/>
  <c r="L105" i="68"/>
  <c r="M105" i="68" s="1"/>
  <c r="BD104" i="68"/>
  <c r="BE104" i="68" s="1"/>
  <c r="AV104" i="68"/>
  <c r="AW104" i="68" s="1"/>
  <c r="AM104" i="68"/>
  <c r="AL104" i="68"/>
  <c r="AE104" i="68"/>
  <c r="AD104" i="68"/>
  <c r="U104" i="68"/>
  <c r="T104" i="68"/>
  <c r="L104" i="68"/>
  <c r="M104" i="68" s="1"/>
  <c r="BD103" i="68"/>
  <c r="BE103" i="68" s="1"/>
  <c r="AV103" i="68"/>
  <c r="AW103" i="68" s="1"/>
  <c r="AM103" i="68"/>
  <c r="AL103" i="68"/>
  <c r="AE103" i="68"/>
  <c r="AD103" i="68"/>
  <c r="U103" i="68"/>
  <c r="T103" i="68"/>
  <c r="L103" i="68"/>
  <c r="M103" i="68" s="1"/>
  <c r="BD102" i="68"/>
  <c r="BE102" i="68" s="1"/>
  <c r="AV102" i="68"/>
  <c r="AW102" i="68" s="1"/>
  <c r="AM102" i="68"/>
  <c r="AL102" i="68"/>
  <c r="AE102" i="68"/>
  <c r="AD102" i="68"/>
  <c r="U102" i="68"/>
  <c r="T102" i="68"/>
  <c r="L102" i="68"/>
  <c r="M102" i="68" s="1"/>
  <c r="BD101" i="68"/>
  <c r="BE101" i="68" s="1"/>
  <c r="AV101" i="68"/>
  <c r="AW101" i="68" s="1"/>
  <c r="AM101" i="68"/>
  <c r="AL101" i="68"/>
  <c r="AE101" i="68"/>
  <c r="AD101" i="68"/>
  <c r="U101" i="68"/>
  <c r="T101" i="68"/>
  <c r="L101" i="68"/>
  <c r="M101" i="68" s="1"/>
  <c r="BD100" i="68"/>
  <c r="BE100" i="68" s="1"/>
  <c r="AV100" i="68"/>
  <c r="AW100" i="68" s="1"/>
  <c r="AM100" i="68"/>
  <c r="AL100" i="68"/>
  <c r="AE100" i="68"/>
  <c r="AD100" i="68"/>
  <c r="U100" i="68"/>
  <c r="T100" i="68"/>
  <c r="L100" i="68"/>
  <c r="M100" i="68" s="1"/>
  <c r="BD99" i="68"/>
  <c r="BE99" i="68" s="1"/>
  <c r="AV99" i="68"/>
  <c r="AW99" i="68" s="1"/>
  <c r="AM99" i="68"/>
  <c r="AL99" i="68"/>
  <c r="AE99" i="68"/>
  <c r="AD99" i="68"/>
  <c r="U99" i="68"/>
  <c r="T99" i="68"/>
  <c r="L99" i="68"/>
  <c r="M99" i="68" s="1"/>
  <c r="BD98" i="68"/>
  <c r="BE98" i="68" s="1"/>
  <c r="AV98" i="68"/>
  <c r="AW98" i="68" s="1"/>
  <c r="AM98" i="68"/>
  <c r="AL98" i="68"/>
  <c r="AE98" i="68"/>
  <c r="AD98" i="68"/>
  <c r="U98" i="68"/>
  <c r="T98" i="68"/>
  <c r="L98" i="68"/>
  <c r="M98" i="68" s="1"/>
  <c r="BD97" i="68"/>
  <c r="BE97" i="68" s="1"/>
  <c r="AV97" i="68"/>
  <c r="AW97" i="68" s="1"/>
  <c r="AM97" i="68"/>
  <c r="AL97" i="68"/>
  <c r="AE97" i="68"/>
  <c r="AD97" i="68"/>
  <c r="U97" i="68"/>
  <c r="T97" i="68"/>
  <c r="L97" i="68"/>
  <c r="M97" i="68" s="1"/>
  <c r="BD96" i="68"/>
  <c r="BE96" i="68" s="1"/>
  <c r="AV96" i="68"/>
  <c r="AW96" i="68" s="1"/>
  <c r="AM96" i="68"/>
  <c r="AL96" i="68"/>
  <c r="AE96" i="68"/>
  <c r="AD96" i="68"/>
  <c r="U96" i="68"/>
  <c r="T96" i="68"/>
  <c r="L96" i="68"/>
  <c r="M96" i="68" s="1"/>
  <c r="BD95" i="68"/>
  <c r="BE95" i="68" s="1"/>
  <c r="AV95" i="68"/>
  <c r="AW95" i="68" s="1"/>
  <c r="AM95" i="68"/>
  <c r="AL95" i="68"/>
  <c r="AE95" i="68"/>
  <c r="AD95" i="68"/>
  <c r="U95" i="68"/>
  <c r="T95" i="68"/>
  <c r="L95" i="68"/>
  <c r="M95" i="68" s="1"/>
  <c r="BD94" i="68"/>
  <c r="BE94" i="68" s="1"/>
  <c r="AV94" i="68"/>
  <c r="AW94" i="68" s="1"/>
  <c r="AM94" i="68"/>
  <c r="AL94" i="68"/>
  <c r="AE94" i="68"/>
  <c r="AD94" i="68"/>
  <c r="U94" i="68"/>
  <c r="T94" i="68"/>
  <c r="L94" i="68"/>
  <c r="M94" i="68" s="1"/>
  <c r="BD93" i="68"/>
  <c r="BE93" i="68" s="1"/>
  <c r="AV93" i="68"/>
  <c r="AW93" i="68" s="1"/>
  <c r="AM93" i="68"/>
  <c r="AL93" i="68"/>
  <c r="AE93" i="68"/>
  <c r="AD93" i="68"/>
  <c r="U93" i="68"/>
  <c r="T93" i="68"/>
  <c r="L93" i="68"/>
  <c r="M93" i="68" s="1"/>
  <c r="BD92" i="68"/>
  <c r="BE92" i="68" s="1"/>
  <c r="AV92" i="68"/>
  <c r="AW92" i="68" s="1"/>
  <c r="AM92" i="68"/>
  <c r="AL92" i="68"/>
  <c r="AE92" i="68"/>
  <c r="AD92" i="68"/>
  <c r="U92" i="68"/>
  <c r="T92" i="68"/>
  <c r="L92" i="68"/>
  <c r="M92" i="68" s="1"/>
  <c r="BD91" i="68"/>
  <c r="BE91" i="68" s="1"/>
  <c r="AV91" i="68"/>
  <c r="AW91" i="68" s="1"/>
  <c r="AM91" i="68"/>
  <c r="AL91" i="68"/>
  <c r="AE91" i="68"/>
  <c r="AD91" i="68"/>
  <c r="U91" i="68"/>
  <c r="T91" i="68"/>
  <c r="L91" i="68"/>
  <c r="M91" i="68" s="1"/>
  <c r="BD90" i="68"/>
  <c r="BE90" i="68" s="1"/>
  <c r="AV90" i="68"/>
  <c r="AW90" i="68" s="1"/>
  <c r="AM90" i="68"/>
  <c r="AL90" i="68"/>
  <c r="AE90" i="68"/>
  <c r="AD90" i="68"/>
  <c r="U90" i="68"/>
  <c r="T90" i="68"/>
  <c r="L90" i="68"/>
  <c r="M90" i="68" s="1"/>
  <c r="BD89" i="68"/>
  <c r="BE89" i="68" s="1"/>
  <c r="AV89" i="68"/>
  <c r="AW89" i="68" s="1"/>
  <c r="AM89" i="68"/>
  <c r="AL89" i="68"/>
  <c r="AE89" i="68"/>
  <c r="AD89" i="68"/>
  <c r="U89" i="68"/>
  <c r="T89" i="68"/>
  <c r="L89" i="68"/>
  <c r="M89" i="68" s="1"/>
  <c r="BD88" i="68"/>
  <c r="BE88" i="68" s="1"/>
  <c r="AV88" i="68"/>
  <c r="AW88" i="68" s="1"/>
  <c r="AM88" i="68"/>
  <c r="AL88" i="68"/>
  <c r="AE88" i="68"/>
  <c r="AD88" i="68"/>
  <c r="U88" i="68"/>
  <c r="T88" i="68"/>
  <c r="L88" i="68"/>
  <c r="M88" i="68" s="1"/>
  <c r="BD87" i="68"/>
  <c r="BE87" i="68" s="1"/>
  <c r="AV87" i="68"/>
  <c r="AW87" i="68" s="1"/>
  <c r="AM87" i="68"/>
  <c r="AL87" i="68"/>
  <c r="AD87" i="68"/>
  <c r="AE87" i="68" s="1"/>
  <c r="U87" i="68"/>
  <c r="T87" i="68"/>
  <c r="L87" i="68"/>
  <c r="M87" i="68" s="1"/>
  <c r="BD86" i="68"/>
  <c r="BE86" i="68" s="1"/>
  <c r="AV86" i="68"/>
  <c r="AW86" i="68" s="1"/>
  <c r="AM86" i="68"/>
  <c r="AL86" i="68"/>
  <c r="AD86" i="68"/>
  <c r="AE86" i="68" s="1"/>
  <c r="U86" i="68"/>
  <c r="T86" i="68"/>
  <c r="L86" i="68"/>
  <c r="M86" i="68" s="1"/>
  <c r="BD85" i="68"/>
  <c r="BE85" i="68" s="1"/>
  <c r="AV85" i="68"/>
  <c r="AW85" i="68" s="1"/>
  <c r="AM85" i="68"/>
  <c r="AL85" i="68"/>
  <c r="AD85" i="68"/>
  <c r="AE85" i="68" s="1"/>
  <c r="U85" i="68"/>
  <c r="T85" i="68"/>
  <c r="L85" i="68"/>
  <c r="M85" i="68" s="1"/>
  <c r="BD84" i="68"/>
  <c r="BE84" i="68" s="1"/>
  <c r="AV84" i="68"/>
  <c r="AW84" i="68" s="1"/>
  <c r="AM84" i="68"/>
  <c r="AL84" i="68"/>
  <c r="AD84" i="68"/>
  <c r="AE84" i="68" s="1"/>
  <c r="U84" i="68"/>
  <c r="T84" i="68"/>
  <c r="L84" i="68"/>
  <c r="M84" i="68" s="1"/>
  <c r="BD83" i="68"/>
  <c r="BE83" i="68" s="1"/>
  <c r="AV83" i="68"/>
  <c r="AW83" i="68" s="1"/>
  <c r="AM83" i="68"/>
  <c r="AL83" i="68"/>
  <c r="AD83" i="68"/>
  <c r="AE83" i="68" s="1"/>
  <c r="U83" i="68"/>
  <c r="T83" i="68"/>
  <c r="L83" i="68"/>
  <c r="M83" i="68" s="1"/>
  <c r="BD82" i="68"/>
  <c r="BE82" i="68" s="1"/>
  <c r="AV82" i="68"/>
  <c r="AW82" i="68" s="1"/>
  <c r="AM82" i="68"/>
  <c r="AL82" i="68"/>
  <c r="AD82" i="68"/>
  <c r="AE82" i="68" s="1"/>
  <c r="U82" i="68"/>
  <c r="T82" i="68"/>
  <c r="L82" i="68"/>
  <c r="M82" i="68" s="1"/>
  <c r="BD81" i="68"/>
  <c r="BE81" i="68" s="1"/>
  <c r="AV81" i="68"/>
  <c r="AW81" i="68" s="1"/>
  <c r="AM81" i="68"/>
  <c r="AL81" i="68"/>
  <c r="AD81" i="68"/>
  <c r="AE81" i="68" s="1"/>
  <c r="U81" i="68"/>
  <c r="T81" i="68"/>
  <c r="L81" i="68"/>
  <c r="M81" i="68" s="1"/>
  <c r="BD80" i="68"/>
  <c r="BE80" i="68" s="1"/>
  <c r="AV80" i="68"/>
  <c r="AW80" i="68" s="1"/>
  <c r="AM80" i="68"/>
  <c r="AL80" i="68"/>
  <c r="AD80" i="68"/>
  <c r="AE80" i="68" s="1"/>
  <c r="U80" i="68"/>
  <c r="T80" i="68"/>
  <c r="L80" i="68"/>
  <c r="M80" i="68" s="1"/>
  <c r="BD79" i="68"/>
  <c r="BE79" i="68" s="1"/>
  <c r="AV79" i="68"/>
  <c r="AW79" i="68" s="1"/>
  <c r="AM79" i="68"/>
  <c r="AL79" i="68"/>
  <c r="AD79" i="68"/>
  <c r="AE79" i="68" s="1"/>
  <c r="U79" i="68"/>
  <c r="T79" i="68"/>
  <c r="L79" i="68"/>
  <c r="M79" i="68" s="1"/>
  <c r="BD78" i="68"/>
  <c r="BE78" i="68" s="1"/>
  <c r="AV78" i="68"/>
  <c r="AW78" i="68" s="1"/>
  <c r="AM78" i="68"/>
  <c r="AL78" i="68"/>
  <c r="AD78" i="68"/>
  <c r="AE78" i="68" s="1"/>
  <c r="U78" i="68"/>
  <c r="T78" i="68"/>
  <c r="L78" i="68"/>
  <c r="M78" i="68" s="1"/>
  <c r="BD77" i="68"/>
  <c r="BE77" i="68" s="1"/>
  <c r="AV77" i="68"/>
  <c r="AW77" i="68" s="1"/>
  <c r="AM77" i="68"/>
  <c r="AL77" i="68"/>
  <c r="AD77" i="68"/>
  <c r="AE77" i="68" s="1"/>
  <c r="U77" i="68"/>
  <c r="T77" i="68"/>
  <c r="L77" i="68"/>
  <c r="M77" i="68" s="1"/>
  <c r="BD76" i="68"/>
  <c r="BE76" i="68" s="1"/>
  <c r="AV76" i="68"/>
  <c r="AW76" i="68" s="1"/>
  <c r="AM76" i="68"/>
  <c r="AL76" i="68"/>
  <c r="AD76" i="68"/>
  <c r="AE76" i="68" s="1"/>
  <c r="U76" i="68"/>
  <c r="T76" i="68"/>
  <c r="L76" i="68"/>
  <c r="M76" i="68" s="1"/>
  <c r="BD75" i="68"/>
  <c r="BE75" i="68" s="1"/>
  <c r="AV75" i="68"/>
  <c r="AW75" i="68" s="1"/>
  <c r="AM75" i="68"/>
  <c r="AL75" i="68"/>
  <c r="AD75" i="68"/>
  <c r="AE75" i="68" s="1"/>
  <c r="U75" i="68"/>
  <c r="T75" i="68"/>
  <c r="L75" i="68"/>
  <c r="M75" i="68" s="1"/>
  <c r="BD74" i="68"/>
  <c r="BE74" i="68" s="1"/>
  <c r="AV74" i="68"/>
  <c r="AW74" i="68" s="1"/>
  <c r="AM74" i="68"/>
  <c r="AL74" i="68"/>
  <c r="AD74" i="68"/>
  <c r="AE74" i="68" s="1"/>
  <c r="U74" i="68"/>
  <c r="T74" i="68"/>
  <c r="L74" i="68"/>
  <c r="M74" i="68" s="1"/>
  <c r="BD73" i="68"/>
  <c r="BE73" i="68" s="1"/>
  <c r="AV73" i="68"/>
  <c r="AW73" i="68" s="1"/>
  <c r="AM73" i="68"/>
  <c r="AL73" i="68"/>
  <c r="AD73" i="68"/>
  <c r="AE73" i="68" s="1"/>
  <c r="U73" i="68"/>
  <c r="T73" i="68"/>
  <c r="L73" i="68"/>
  <c r="M73" i="68" s="1"/>
  <c r="BD72" i="68"/>
  <c r="BE72" i="68" s="1"/>
  <c r="AV72" i="68"/>
  <c r="AW72" i="68" s="1"/>
  <c r="AM72" i="68"/>
  <c r="AL72" i="68"/>
  <c r="AD72" i="68"/>
  <c r="AE72" i="68" s="1"/>
  <c r="U72" i="68"/>
  <c r="T72" i="68"/>
  <c r="L72" i="68"/>
  <c r="M72" i="68" s="1"/>
  <c r="BD71" i="68"/>
  <c r="BE71" i="68" s="1"/>
  <c r="AV71" i="68"/>
  <c r="AW71" i="68" s="1"/>
  <c r="AM71" i="68"/>
  <c r="AL71" i="68"/>
  <c r="AD71" i="68"/>
  <c r="AE71" i="68" s="1"/>
  <c r="U71" i="68"/>
  <c r="T71" i="68"/>
  <c r="L71" i="68"/>
  <c r="M71" i="68" s="1"/>
  <c r="BD70" i="68"/>
  <c r="BE70" i="68" s="1"/>
  <c r="AV70" i="68"/>
  <c r="AW70" i="68" s="1"/>
  <c r="AM70" i="68"/>
  <c r="AL70" i="68"/>
  <c r="AD70" i="68"/>
  <c r="AE70" i="68" s="1"/>
  <c r="U70" i="68"/>
  <c r="T70" i="68"/>
  <c r="L70" i="68"/>
  <c r="M70" i="68" s="1"/>
  <c r="BD69" i="68"/>
  <c r="BE69" i="68" s="1"/>
  <c r="AV69" i="68"/>
  <c r="AW69" i="68" s="1"/>
  <c r="AM69" i="68"/>
  <c r="AL69" i="68"/>
  <c r="AD69" i="68"/>
  <c r="AE69" i="68" s="1"/>
  <c r="U69" i="68"/>
  <c r="T69" i="68"/>
  <c r="L69" i="68"/>
  <c r="M69" i="68" s="1"/>
  <c r="BD68" i="68"/>
  <c r="BE68" i="68" s="1"/>
  <c r="AV68" i="68"/>
  <c r="AW68" i="68" s="1"/>
  <c r="AM68" i="68"/>
  <c r="AL68" i="68"/>
  <c r="AD68" i="68"/>
  <c r="AE68" i="68" s="1"/>
  <c r="U68" i="68"/>
  <c r="T68" i="68"/>
  <c r="L68" i="68"/>
  <c r="M68" i="68" s="1"/>
  <c r="BD67" i="68"/>
  <c r="BE67" i="68" s="1"/>
  <c r="AV67" i="68"/>
  <c r="AW67" i="68" s="1"/>
  <c r="AM67" i="68"/>
  <c r="AL67" i="68"/>
  <c r="AD67" i="68"/>
  <c r="AE67" i="68" s="1"/>
  <c r="U67" i="68"/>
  <c r="T67" i="68"/>
  <c r="L67" i="68"/>
  <c r="M67" i="68" s="1"/>
  <c r="BD66" i="68"/>
  <c r="BE66" i="68" s="1"/>
  <c r="AV66" i="68"/>
  <c r="AW66" i="68" s="1"/>
  <c r="AM66" i="68"/>
  <c r="AL66" i="68"/>
  <c r="AD66" i="68"/>
  <c r="AE66" i="68" s="1"/>
  <c r="U66" i="68"/>
  <c r="T66" i="68"/>
  <c r="L66" i="68"/>
  <c r="M66" i="68" s="1"/>
  <c r="BD65" i="68"/>
  <c r="BE65" i="68" s="1"/>
  <c r="AV65" i="68"/>
  <c r="AW65" i="68" s="1"/>
  <c r="AM65" i="68"/>
  <c r="AL65" i="68"/>
  <c r="AD65" i="68"/>
  <c r="AE65" i="68" s="1"/>
  <c r="U65" i="68"/>
  <c r="T65" i="68"/>
  <c r="L65" i="68"/>
  <c r="M65" i="68" s="1"/>
  <c r="BD64" i="68"/>
  <c r="BE64" i="68" s="1"/>
  <c r="AV64" i="68"/>
  <c r="AW64" i="68" s="1"/>
  <c r="AM64" i="68"/>
  <c r="AL64" i="68"/>
  <c r="AD64" i="68"/>
  <c r="AE64" i="68" s="1"/>
  <c r="U64" i="68"/>
  <c r="T64" i="68"/>
  <c r="L64" i="68"/>
  <c r="M64" i="68" s="1"/>
  <c r="BD63" i="68"/>
  <c r="BE63" i="68" s="1"/>
  <c r="AV63" i="68"/>
  <c r="AW63" i="68" s="1"/>
  <c r="AM63" i="68"/>
  <c r="AL63" i="68"/>
  <c r="AD63" i="68"/>
  <c r="AE63" i="68" s="1"/>
  <c r="U63" i="68"/>
  <c r="T63" i="68"/>
  <c r="L63" i="68"/>
  <c r="M63" i="68" s="1"/>
  <c r="BD62" i="68"/>
  <c r="BE62" i="68" s="1"/>
  <c r="AV62" i="68"/>
  <c r="AW62" i="68" s="1"/>
  <c r="AM62" i="68"/>
  <c r="AL62" i="68"/>
  <c r="AD62" i="68"/>
  <c r="AE62" i="68" s="1"/>
  <c r="U62" i="68"/>
  <c r="T62" i="68"/>
  <c r="L62" i="68"/>
  <c r="M62" i="68" s="1"/>
  <c r="BD61" i="68"/>
  <c r="BE61" i="68" s="1"/>
  <c r="AV61" i="68"/>
  <c r="AW61" i="68" s="1"/>
  <c r="AM61" i="68"/>
  <c r="AL61" i="68"/>
  <c r="AD61" i="68"/>
  <c r="AE61" i="68" s="1"/>
  <c r="U61" i="68"/>
  <c r="T61" i="68"/>
  <c r="L61" i="68"/>
  <c r="M61" i="68" s="1"/>
  <c r="BD60" i="68"/>
  <c r="BE60" i="68" s="1"/>
  <c r="AV60" i="68"/>
  <c r="AW60" i="68" s="1"/>
  <c r="AM60" i="68"/>
  <c r="AL60" i="68"/>
  <c r="AD60" i="68"/>
  <c r="AE60" i="68" s="1"/>
  <c r="U60" i="68"/>
  <c r="T60" i="68"/>
  <c r="L60" i="68"/>
  <c r="M60" i="68" s="1"/>
  <c r="BD59" i="68"/>
  <c r="BE59" i="68" s="1"/>
  <c r="AV59" i="68"/>
  <c r="AW59" i="68" s="1"/>
  <c r="AM59" i="68"/>
  <c r="AL59" i="68"/>
  <c r="AD59" i="68"/>
  <c r="AE59" i="68" s="1"/>
  <c r="U59" i="68"/>
  <c r="T59" i="68"/>
  <c r="L59" i="68"/>
  <c r="M59" i="68" s="1"/>
  <c r="BD58" i="68"/>
  <c r="BE58" i="68" s="1"/>
  <c r="AV58" i="68"/>
  <c r="AW58" i="68" s="1"/>
  <c r="AM58" i="68"/>
  <c r="AL58" i="68"/>
  <c r="AD58" i="68"/>
  <c r="AE58" i="68" s="1"/>
  <c r="U58" i="68"/>
  <c r="T58" i="68"/>
  <c r="L58" i="68"/>
  <c r="M58" i="68" s="1"/>
  <c r="BD57" i="68"/>
  <c r="BE57" i="68" s="1"/>
  <c r="AW57" i="68"/>
  <c r="AV57" i="68"/>
  <c r="AM57" i="68"/>
  <c r="AL57" i="68"/>
  <c r="AD57" i="68"/>
  <c r="AE57" i="68" s="1"/>
  <c r="U57" i="68"/>
  <c r="T57" i="68"/>
  <c r="L57" i="68"/>
  <c r="M57" i="68" s="1"/>
  <c r="BD56" i="68"/>
  <c r="BE56" i="68" s="1"/>
  <c r="AV56" i="68"/>
  <c r="AW56" i="68" s="1"/>
  <c r="AM56" i="68"/>
  <c r="AL56" i="68"/>
  <c r="AD56" i="68"/>
  <c r="AE56" i="68" s="1"/>
  <c r="U56" i="68"/>
  <c r="T56" i="68"/>
  <c r="L56" i="68"/>
  <c r="M56" i="68" s="1"/>
  <c r="BD55" i="68"/>
  <c r="BE55" i="68" s="1"/>
  <c r="AV55" i="68"/>
  <c r="AW55" i="68" s="1"/>
  <c r="AM55" i="68"/>
  <c r="AL55" i="68"/>
  <c r="AD55" i="68"/>
  <c r="AE55" i="68" s="1"/>
  <c r="U55" i="68"/>
  <c r="T55" i="68"/>
  <c r="L55" i="68"/>
  <c r="M55" i="68" s="1"/>
  <c r="BD54" i="68"/>
  <c r="BE54" i="68" s="1"/>
  <c r="AV54" i="68"/>
  <c r="AW54" i="68" s="1"/>
  <c r="AM54" i="68"/>
  <c r="AL54" i="68"/>
  <c r="AD54" i="68"/>
  <c r="AE54" i="68" s="1"/>
  <c r="U54" i="68"/>
  <c r="T54" i="68"/>
  <c r="L54" i="68"/>
  <c r="M54" i="68" s="1"/>
  <c r="BD53" i="68"/>
  <c r="BE53" i="68" s="1"/>
  <c r="AW53" i="68"/>
  <c r="AV53" i="68"/>
  <c r="AM53" i="68"/>
  <c r="AL53" i="68"/>
  <c r="AD53" i="68"/>
  <c r="AE53" i="68" s="1"/>
  <c r="U53" i="68"/>
  <c r="T53" i="68"/>
  <c r="L53" i="68"/>
  <c r="M53" i="68" s="1"/>
  <c r="BD52" i="68"/>
  <c r="BE52" i="68" s="1"/>
  <c r="AV52" i="68"/>
  <c r="AW52" i="68" s="1"/>
  <c r="AM52" i="68"/>
  <c r="AL52" i="68"/>
  <c r="AD52" i="68"/>
  <c r="AE52" i="68" s="1"/>
  <c r="U52" i="68"/>
  <c r="T52" i="68"/>
  <c r="L52" i="68"/>
  <c r="M52" i="68" s="1"/>
  <c r="BD51" i="68"/>
  <c r="BE51" i="68" s="1"/>
  <c r="AV51" i="68"/>
  <c r="AW51" i="68" s="1"/>
  <c r="AM51" i="68"/>
  <c r="AL51" i="68"/>
  <c r="AD51" i="68"/>
  <c r="AE51" i="68" s="1"/>
  <c r="U51" i="68"/>
  <c r="T51" i="68"/>
  <c r="L51" i="68"/>
  <c r="M51" i="68" s="1"/>
  <c r="BD50" i="68"/>
  <c r="BE50" i="68" s="1"/>
  <c r="AV50" i="68"/>
  <c r="AW50" i="68" s="1"/>
  <c r="AM50" i="68"/>
  <c r="AL50" i="68"/>
  <c r="AD50" i="68"/>
  <c r="AE50" i="68" s="1"/>
  <c r="U50" i="68"/>
  <c r="T50" i="68"/>
  <c r="L50" i="68"/>
  <c r="M50" i="68" s="1"/>
  <c r="BD49" i="68"/>
  <c r="BE49" i="68" s="1"/>
  <c r="AW49" i="68"/>
  <c r="AV49" i="68"/>
  <c r="AM49" i="68"/>
  <c r="AL49" i="68"/>
  <c r="AD49" i="68"/>
  <c r="AE49" i="68" s="1"/>
  <c r="U49" i="68"/>
  <c r="T49" i="68"/>
  <c r="L49" i="68"/>
  <c r="M49" i="68" s="1"/>
  <c r="BD48" i="68"/>
  <c r="BE48" i="68" s="1"/>
  <c r="AV48" i="68"/>
  <c r="AW48" i="68" s="1"/>
  <c r="AM48" i="68"/>
  <c r="AL48" i="68"/>
  <c r="AD48" i="68"/>
  <c r="AE48" i="68" s="1"/>
  <c r="U48" i="68"/>
  <c r="T48" i="68"/>
  <c r="L48" i="68"/>
  <c r="M48" i="68" s="1"/>
  <c r="BD47" i="68"/>
  <c r="BE47" i="68" s="1"/>
  <c r="AV47" i="68"/>
  <c r="AW47" i="68" s="1"/>
  <c r="AM47" i="68"/>
  <c r="AL47" i="68"/>
  <c r="AD47" i="68"/>
  <c r="AE47" i="68" s="1"/>
  <c r="U47" i="68"/>
  <c r="T47" i="68"/>
  <c r="L47" i="68"/>
  <c r="M47" i="68" s="1"/>
  <c r="BD46" i="68"/>
  <c r="BE46" i="68" s="1"/>
  <c r="AV46" i="68"/>
  <c r="AW46" i="68" s="1"/>
  <c r="AM46" i="68"/>
  <c r="AL46" i="68"/>
  <c r="AD46" i="68"/>
  <c r="AE46" i="68" s="1"/>
  <c r="U46" i="68"/>
  <c r="T46" i="68"/>
  <c r="L46" i="68"/>
  <c r="M46" i="68" s="1"/>
  <c r="BD45" i="68"/>
  <c r="BE45" i="68" s="1"/>
  <c r="AV45" i="68"/>
  <c r="AW45" i="68" s="1"/>
  <c r="AM45" i="68"/>
  <c r="AL45" i="68"/>
  <c r="AD45" i="68"/>
  <c r="AE45" i="68" s="1"/>
  <c r="U45" i="68"/>
  <c r="T45" i="68"/>
  <c r="L45" i="68"/>
  <c r="M45" i="68" s="1"/>
  <c r="BD44" i="68"/>
  <c r="BE44" i="68" s="1"/>
  <c r="AW44" i="68"/>
  <c r="AV44" i="68"/>
  <c r="AM44" i="68"/>
  <c r="AL44" i="68"/>
  <c r="AD44" i="68"/>
  <c r="AE44" i="68" s="1"/>
  <c r="U44" i="68"/>
  <c r="T44" i="68"/>
  <c r="L44" i="68"/>
  <c r="M44" i="68" s="1"/>
  <c r="BD43" i="68"/>
  <c r="BE43" i="68" s="1"/>
  <c r="AV43" i="68"/>
  <c r="AW43" i="68" s="1"/>
  <c r="AM43" i="68"/>
  <c r="AL43" i="68"/>
  <c r="AD43" i="68"/>
  <c r="AE43" i="68" s="1"/>
  <c r="U43" i="68"/>
  <c r="T43" i="68"/>
  <c r="L43" i="68"/>
  <c r="M43" i="68" s="1"/>
  <c r="BE42" i="68"/>
  <c r="BD42" i="68"/>
  <c r="AV42" i="68"/>
  <c r="AW42" i="68" s="1"/>
  <c r="AM42" i="68"/>
  <c r="AL42" i="68"/>
  <c r="AD42" i="68"/>
  <c r="AE42" i="68" s="1"/>
  <c r="U42" i="68"/>
  <c r="T42" i="68"/>
  <c r="L42" i="68"/>
  <c r="M42" i="68" s="1"/>
  <c r="BE41" i="68"/>
  <c r="BD41" i="68"/>
  <c r="AW41" i="68"/>
  <c r="AV41" i="68"/>
  <c r="AM41" i="68"/>
  <c r="AL41" i="68"/>
  <c r="AD41" i="68"/>
  <c r="AE41" i="68" s="1"/>
  <c r="U41" i="68"/>
  <c r="T41" i="68"/>
  <c r="L41" i="68"/>
  <c r="M41" i="68" s="1"/>
  <c r="BE40" i="68"/>
  <c r="BD40" i="68"/>
  <c r="AW40" i="68"/>
  <c r="AV40" i="68"/>
  <c r="AM40" i="68"/>
  <c r="AL40" i="68"/>
  <c r="AD40" i="68"/>
  <c r="AE40" i="68" s="1"/>
  <c r="U40" i="68"/>
  <c r="T40" i="68"/>
  <c r="L40" i="68"/>
  <c r="M40" i="68" s="1"/>
  <c r="BE39" i="68"/>
  <c r="BD39" i="68"/>
  <c r="AW39" i="68"/>
  <c r="AV39" i="68"/>
  <c r="AM39" i="68"/>
  <c r="AL39" i="68"/>
  <c r="AD39" i="68"/>
  <c r="AE39" i="68" s="1"/>
  <c r="U39" i="68"/>
  <c r="T39" i="68"/>
  <c r="L39" i="68"/>
  <c r="M39" i="68" s="1"/>
  <c r="BD38" i="68"/>
  <c r="BE38" i="68" s="1"/>
  <c r="AW38" i="68"/>
  <c r="AV38" i="68"/>
  <c r="AM38" i="68"/>
  <c r="AL38" i="68"/>
  <c r="AD38" i="68"/>
  <c r="AE38" i="68" s="1"/>
  <c r="U38" i="68"/>
  <c r="T38" i="68"/>
  <c r="L38" i="68"/>
  <c r="M38" i="68" s="1"/>
  <c r="BD37" i="68"/>
  <c r="BE37" i="68" s="1"/>
  <c r="AV37" i="68"/>
  <c r="AW37" i="68" s="1"/>
  <c r="AM37" i="68"/>
  <c r="AL37" i="68"/>
  <c r="AD37" i="68"/>
  <c r="AE37" i="68" s="1"/>
  <c r="U37" i="68"/>
  <c r="T37" i="68"/>
  <c r="L37" i="68"/>
  <c r="M37" i="68" s="1"/>
  <c r="BD36" i="68"/>
  <c r="BE36" i="68" s="1"/>
  <c r="AV36" i="68"/>
  <c r="AW36" i="68" s="1"/>
  <c r="AM36" i="68"/>
  <c r="AL36" i="68"/>
  <c r="AD36" i="68"/>
  <c r="AE36" i="68" s="1"/>
  <c r="U36" i="68"/>
  <c r="T36" i="68"/>
  <c r="L36" i="68"/>
  <c r="M36" i="68" s="1"/>
  <c r="BE35" i="68"/>
  <c r="BD35" i="68"/>
  <c r="AV35" i="68"/>
  <c r="AW35" i="68" s="1"/>
  <c r="AM35" i="68"/>
  <c r="AL35" i="68"/>
  <c r="AD35" i="68"/>
  <c r="AE35" i="68" s="1"/>
  <c r="U35" i="68"/>
  <c r="T35" i="68"/>
  <c r="L35" i="68"/>
  <c r="M35" i="68" s="1"/>
  <c r="BE34" i="68"/>
  <c r="BD34" i="68"/>
  <c r="AW34" i="68"/>
  <c r="AV34" i="68"/>
  <c r="AM34" i="68"/>
  <c r="AL34" i="68"/>
  <c r="AD34" i="68"/>
  <c r="AE34" i="68" s="1"/>
  <c r="U34" i="68"/>
  <c r="T34" i="68"/>
  <c r="L34" i="68"/>
  <c r="M34" i="68" s="1"/>
  <c r="BE33" i="68"/>
  <c r="BD33" i="68"/>
  <c r="AW33" i="68"/>
  <c r="AV33" i="68"/>
  <c r="AM33" i="68"/>
  <c r="AL33" i="68"/>
  <c r="AD33" i="68"/>
  <c r="AE33" i="68" s="1"/>
  <c r="U33" i="68"/>
  <c r="T33" i="68"/>
  <c r="L33" i="68"/>
  <c r="M33" i="68" s="1"/>
  <c r="BD32" i="68"/>
  <c r="BE32" i="68" s="1"/>
  <c r="AW32" i="68"/>
  <c r="AV32" i="68"/>
  <c r="AM32" i="68"/>
  <c r="AL32" i="68"/>
  <c r="AD32" i="68"/>
  <c r="AE32" i="68" s="1"/>
  <c r="U32" i="68"/>
  <c r="T32" i="68"/>
  <c r="L32" i="68"/>
  <c r="M32" i="68" s="1"/>
  <c r="BD31" i="68"/>
  <c r="BE31" i="68" s="1"/>
  <c r="AV31" i="68"/>
  <c r="AW31" i="68" s="1"/>
  <c r="AM31" i="68"/>
  <c r="AL31" i="68"/>
  <c r="AD31" i="68"/>
  <c r="AE31" i="68" s="1"/>
  <c r="U31" i="68"/>
  <c r="T31" i="68"/>
  <c r="L31" i="68"/>
  <c r="M31" i="68" s="1"/>
  <c r="BD30" i="68"/>
  <c r="BE30" i="68" s="1"/>
  <c r="AV30" i="68"/>
  <c r="AW30" i="68" s="1"/>
  <c r="AM30" i="68"/>
  <c r="AL30" i="68"/>
  <c r="AD30" i="68"/>
  <c r="AE30" i="68" s="1"/>
  <c r="U30" i="68"/>
  <c r="T30" i="68"/>
  <c r="L30" i="68"/>
  <c r="M30" i="68" s="1"/>
  <c r="BE29" i="68"/>
  <c r="BD29" i="68"/>
  <c r="AV29" i="68"/>
  <c r="AW29" i="68" s="1"/>
  <c r="AM29" i="68"/>
  <c r="AL29" i="68"/>
  <c r="AD29" i="68"/>
  <c r="AE29" i="68" s="1"/>
  <c r="U29" i="68"/>
  <c r="T29" i="68"/>
  <c r="L29" i="68"/>
  <c r="M29" i="68" s="1"/>
  <c r="BE28" i="68"/>
  <c r="BD28" i="68"/>
  <c r="AW28" i="68"/>
  <c r="AV28" i="68"/>
  <c r="AM28" i="68"/>
  <c r="AL28" i="68"/>
  <c r="AD28" i="68"/>
  <c r="AE28" i="68" s="1"/>
  <c r="U28" i="68"/>
  <c r="T28" i="68"/>
  <c r="L28" i="68"/>
  <c r="M28" i="68" s="1"/>
  <c r="BE27" i="68"/>
  <c r="BD27" i="68"/>
  <c r="AW27" i="68"/>
  <c r="AV27" i="68"/>
  <c r="AM27" i="68"/>
  <c r="AL27" i="68"/>
  <c r="AD27" i="68"/>
  <c r="AE27" i="68" s="1"/>
  <c r="U27" i="68"/>
  <c r="T27" i="68"/>
  <c r="L27" i="68"/>
  <c r="M27" i="68" s="1"/>
  <c r="BD26" i="68"/>
  <c r="BA4" i="68" s="1"/>
  <c r="BC4" i="68" s="1"/>
  <c r="AW26" i="68"/>
  <c r="AV26" i="68"/>
  <c r="AM26" i="68"/>
  <c r="AL26" i="68"/>
  <c r="AD26" i="68"/>
  <c r="AE26" i="68" s="1"/>
  <c r="U26" i="68"/>
  <c r="T26" i="68"/>
  <c r="L26" i="68"/>
  <c r="M26" i="68" s="1"/>
  <c r="BD25" i="68"/>
  <c r="BE25" i="68" s="1"/>
  <c r="AV25" i="68"/>
  <c r="AS3" i="68" s="1"/>
  <c r="AM25" i="68"/>
  <c r="AL25" i="68"/>
  <c r="AD25" i="68"/>
  <c r="AE25" i="68" s="1"/>
  <c r="U25" i="68"/>
  <c r="T25" i="68"/>
  <c r="L25" i="68"/>
  <c r="M25" i="68" s="1"/>
  <c r="BD24" i="68"/>
  <c r="BE24" i="68" s="1"/>
  <c r="AW24" i="68"/>
  <c r="AV24" i="68"/>
  <c r="AM24" i="68"/>
  <c r="AL24" i="68"/>
  <c r="AD24" i="68"/>
  <c r="AE24" i="68" s="1"/>
  <c r="U24" i="68"/>
  <c r="T24" i="68"/>
  <c r="M24" i="68"/>
  <c r="L24" i="68"/>
  <c r="BD23" i="68"/>
  <c r="BE23" i="68" s="1"/>
  <c r="AV23" i="68"/>
  <c r="AW23" i="68" s="1"/>
  <c r="AM23" i="68"/>
  <c r="AL23" i="68"/>
  <c r="AD23" i="68"/>
  <c r="AE23" i="68" s="1"/>
  <c r="U23" i="68"/>
  <c r="T23" i="68"/>
  <c r="L23" i="68"/>
  <c r="M23" i="68" s="1"/>
  <c r="BD22" i="68"/>
  <c r="BE22" i="68" s="1"/>
  <c r="AW22" i="68"/>
  <c r="AV22" i="68"/>
  <c r="AL22" i="68"/>
  <c r="AM22" i="68" s="1"/>
  <c r="AE22" i="68"/>
  <c r="AD22" i="68"/>
  <c r="T22" i="68"/>
  <c r="U22" i="68" s="1"/>
  <c r="M22" i="68"/>
  <c r="L22" i="68"/>
  <c r="BD21" i="68"/>
  <c r="BE21" i="68" s="1"/>
  <c r="AW21" i="68"/>
  <c r="AV21" i="68"/>
  <c r="AL21" i="68"/>
  <c r="AM21" i="68" s="1"/>
  <c r="AD21" i="68"/>
  <c r="AC6" i="68" s="1"/>
  <c r="T21" i="68"/>
  <c r="U21" i="68" s="1"/>
  <c r="M21" i="68"/>
  <c r="L21" i="68"/>
  <c r="BD20" i="68"/>
  <c r="BE20" i="68" s="1"/>
  <c r="AW20" i="68"/>
  <c r="AV20" i="68"/>
  <c r="AM20" i="68"/>
  <c r="AL20" i="68"/>
  <c r="AE20" i="68"/>
  <c r="AD20" i="68"/>
  <c r="T20" i="68"/>
  <c r="U20" i="68" s="1"/>
  <c r="M20" i="68"/>
  <c r="L20" i="68"/>
  <c r="BD19" i="68"/>
  <c r="BE19" i="68" s="1"/>
  <c r="AW19" i="68"/>
  <c r="AV19" i="68"/>
  <c r="AL19" i="68"/>
  <c r="AM19" i="68" s="1"/>
  <c r="AE19" i="68"/>
  <c r="AD19" i="68"/>
  <c r="T19" i="68"/>
  <c r="U19" i="68" s="1"/>
  <c r="L19" i="68"/>
  <c r="M19" i="68" s="1"/>
  <c r="BE18" i="68"/>
  <c r="BD18" i="68"/>
  <c r="AV18" i="68"/>
  <c r="AW18" i="68" s="1"/>
  <c r="AM18" i="68"/>
  <c r="AL18" i="68"/>
  <c r="AE18" i="68"/>
  <c r="AD18" i="68"/>
  <c r="U18" i="68"/>
  <c r="T18" i="68"/>
  <c r="L18" i="68"/>
  <c r="M18" i="68" s="1"/>
  <c r="BD17" i="68"/>
  <c r="BE17" i="68" s="1"/>
  <c r="AV17" i="68"/>
  <c r="AW17" i="68" s="1"/>
  <c r="AM17" i="68"/>
  <c r="AL17" i="68"/>
  <c r="AD17" i="68"/>
  <c r="AE17" i="68" s="1"/>
  <c r="U17" i="68"/>
  <c r="T17" i="68"/>
  <c r="L17" i="68"/>
  <c r="M17" i="68" s="1"/>
  <c r="BE16" i="68"/>
  <c r="BD16" i="68"/>
  <c r="AV16" i="68"/>
  <c r="AW16" i="68" s="1"/>
  <c r="AM16" i="68"/>
  <c r="AL16" i="68"/>
  <c r="AE16" i="68"/>
  <c r="AD16" i="68"/>
  <c r="T16" i="68"/>
  <c r="U16" i="68" s="1"/>
  <c r="L16" i="68"/>
  <c r="M16" i="68" s="1"/>
  <c r="BE15" i="68"/>
  <c r="BD15" i="68"/>
  <c r="AV15" i="68"/>
  <c r="AW15" i="68" s="1"/>
  <c r="AL15" i="68"/>
  <c r="AM15" i="68" s="1"/>
  <c r="AD15" i="68"/>
  <c r="AE15" i="68" s="1"/>
  <c r="U15" i="68"/>
  <c r="T15" i="68"/>
  <c r="L15" i="68"/>
  <c r="M15" i="68" s="1"/>
  <c r="BD14" i="68"/>
  <c r="BE14" i="68" s="1"/>
  <c r="AW14" i="68"/>
  <c r="AV14" i="68"/>
  <c r="AL14" i="68"/>
  <c r="AM14" i="68" s="1"/>
  <c r="AE14" i="68"/>
  <c r="AD14" i="68"/>
  <c r="T14" i="68"/>
  <c r="U14" i="68" s="1"/>
  <c r="M14" i="68"/>
  <c r="L14" i="68"/>
  <c r="BD13" i="68"/>
  <c r="BE13" i="68" s="1"/>
  <c r="AW13" i="68"/>
  <c r="AV13" i="68"/>
  <c r="AL13" i="68"/>
  <c r="AM13" i="68" s="1"/>
  <c r="AD13" i="68"/>
  <c r="AE13" i="68" s="1"/>
  <c r="T13" i="68"/>
  <c r="U13" i="68" s="1"/>
  <c r="M13" i="68"/>
  <c r="L13" i="68"/>
  <c r="BD12" i="68"/>
  <c r="BE12" i="68" s="1"/>
  <c r="AV12" i="68"/>
  <c r="AW12" i="68" s="1"/>
  <c r="AL12" i="68"/>
  <c r="AM12" i="68" s="1"/>
  <c r="AE12" i="68"/>
  <c r="AD12" i="68"/>
  <c r="T12" i="68"/>
  <c r="U12" i="68" s="1"/>
  <c r="M12" i="68"/>
  <c r="L12" i="68"/>
  <c r="FH11" i="68"/>
  <c r="FH9" i="68" s="1"/>
  <c r="FG11" i="68"/>
  <c r="EZ11" i="68"/>
  <c r="EZ9" i="68" s="1"/>
  <c r="EY11" i="68"/>
  <c r="EP11" i="68"/>
  <c r="EI11" i="68"/>
  <c r="EH11" i="68"/>
  <c r="DX11" i="68"/>
  <c r="DY11" i="68" s="1"/>
  <c r="DY9" i="68" s="1"/>
  <c r="DP11" i="68"/>
  <c r="DQ11" i="68" s="1"/>
  <c r="DQ9" i="68" s="1"/>
  <c r="DF11" i="68"/>
  <c r="DG11" i="68" s="1"/>
  <c r="DG9" i="68" s="1"/>
  <c r="CY11" i="68"/>
  <c r="CX11" i="68"/>
  <c r="CN11" i="68"/>
  <c r="CO11" i="68" s="1"/>
  <c r="CG11" i="68"/>
  <c r="CG9" i="68" s="1"/>
  <c r="CG7" i="68" s="1"/>
  <c r="CF11" i="68"/>
  <c r="BV11" i="68"/>
  <c r="BV6" i="68" s="1"/>
  <c r="BO11" i="68"/>
  <c r="BO9" i="68" s="1"/>
  <c r="BN11" i="68"/>
  <c r="BE11" i="68"/>
  <c r="BD11" i="68"/>
  <c r="AW11" i="68"/>
  <c r="AV11" i="68"/>
  <c r="AL11" i="68"/>
  <c r="AM11" i="68" s="1"/>
  <c r="AE11" i="68"/>
  <c r="AD11" i="68"/>
  <c r="U11" i="68"/>
  <c r="U9" i="68" s="1"/>
  <c r="T11" i="68"/>
  <c r="L11" i="68"/>
  <c r="M11" i="68" s="1"/>
  <c r="EI9" i="68"/>
  <c r="EI7" i="68" s="1"/>
  <c r="DF9" i="68"/>
  <c r="B22" i="68" s="1"/>
  <c r="CY9" i="68"/>
  <c r="CO9" i="68"/>
  <c r="CO7" i="68" s="1"/>
  <c r="FG7" i="68"/>
  <c r="FF7" i="68" s="1"/>
  <c r="EZ7" i="68"/>
  <c r="EY7" i="68"/>
  <c r="EX7" i="68" s="1"/>
  <c r="EP7" i="68"/>
  <c r="EO7" i="68" s="1"/>
  <c r="EH7" i="68"/>
  <c r="EG7" i="68"/>
  <c r="DX7" i="68"/>
  <c r="DW7" i="68" s="1"/>
  <c r="DP7" i="68"/>
  <c r="DO7" i="68" s="1"/>
  <c r="DF7" i="68"/>
  <c r="DE7" i="68"/>
  <c r="CY7" i="68"/>
  <c r="CX7" i="68"/>
  <c r="CW7" i="68" s="1"/>
  <c r="CN7" i="68"/>
  <c r="CM7" i="68" s="1"/>
  <c r="CF7" i="68"/>
  <c r="CE7" i="68" s="1"/>
  <c r="BV7" i="68"/>
  <c r="BU7" i="68" s="1"/>
  <c r="BN7" i="68"/>
  <c r="BM7" i="68"/>
  <c r="BD7" i="68"/>
  <c r="AV7" i="68"/>
  <c r="AU7" i="68" s="1"/>
  <c r="AL7" i="68"/>
  <c r="AK7" i="68" s="1"/>
  <c r="AD7" i="68"/>
  <c r="AC7" i="68" s="1"/>
  <c r="T7" i="68"/>
  <c r="S7" i="68" s="1"/>
  <c r="O2" i="68" s="1"/>
  <c r="L7" i="68"/>
  <c r="K7" i="68" s="1"/>
  <c r="FG6" i="68"/>
  <c r="FF6" i="68"/>
  <c r="EY6" i="68"/>
  <c r="EP6" i="68"/>
  <c r="EH6" i="68"/>
  <c r="EH9" i="68" s="1"/>
  <c r="EG6" i="68"/>
  <c r="DX6" i="68"/>
  <c r="DW6" i="68"/>
  <c r="DP6" i="68"/>
  <c r="DO6" i="68" s="1"/>
  <c r="DF6" i="68"/>
  <c r="DE6" i="68"/>
  <c r="CX6" i="68"/>
  <c r="CN6" i="68"/>
  <c r="CM6" i="68"/>
  <c r="CF6" i="68"/>
  <c r="CE6" i="68" s="1"/>
  <c r="BN6" i="68"/>
  <c r="BN9" i="68" s="1"/>
  <c r="B17" i="68" s="1"/>
  <c r="BM6" i="68"/>
  <c r="BD6" i="68"/>
  <c r="AV6" i="68"/>
  <c r="AL6" i="68"/>
  <c r="AK6" i="68"/>
  <c r="AD6" i="68"/>
  <c r="T6" i="68"/>
  <c r="T9" i="68" s="1"/>
  <c r="B12" i="68" s="1"/>
  <c r="S6" i="68"/>
  <c r="L6" i="68"/>
  <c r="EZ5" i="68"/>
  <c r="EI5" i="68"/>
  <c r="CY5" i="68"/>
  <c r="CO5" i="68"/>
  <c r="CG5" i="68"/>
  <c r="FF4" i="68"/>
  <c r="FD4" i="68"/>
  <c r="EV4" i="68"/>
  <c r="EX4" i="68" s="1"/>
  <c r="EG4" i="68"/>
  <c r="EE4" i="68"/>
  <c r="DO4" i="68"/>
  <c r="DM4" i="68"/>
  <c r="DE4" i="68"/>
  <c r="DC4" i="68"/>
  <c r="CW4" i="68"/>
  <c r="CU4" i="68"/>
  <c r="CK4" i="68"/>
  <c r="CM4" i="68" s="1"/>
  <c r="CE4" i="68"/>
  <c r="CC4" i="68"/>
  <c r="BM4" i="68"/>
  <c r="BK4" i="68"/>
  <c r="AI4" i="68"/>
  <c r="AK4" i="68" s="1"/>
  <c r="AA4" i="68"/>
  <c r="AC4" i="68" s="1"/>
  <c r="I4" i="68"/>
  <c r="FD3" i="68"/>
  <c r="FF3" i="68" s="1"/>
  <c r="EZ3" i="68"/>
  <c r="EX3" i="68"/>
  <c r="EV3" i="68"/>
  <c r="EO3" i="68"/>
  <c r="EM3" i="68"/>
  <c r="EI3" i="68"/>
  <c r="EG3" i="68"/>
  <c r="EE3" i="68"/>
  <c r="DO3" i="68"/>
  <c r="DM3" i="68"/>
  <c r="DM6" i="68" s="1"/>
  <c r="DE3" i="68"/>
  <c r="DC3" i="68"/>
  <c r="CY3" i="68"/>
  <c r="CW3" i="68"/>
  <c r="CU3" i="68"/>
  <c r="CO3" i="68"/>
  <c r="CK3" i="68"/>
  <c r="CM3" i="68" s="1"/>
  <c r="CG3" i="68"/>
  <c r="CE3" i="68"/>
  <c r="CC3" i="68"/>
  <c r="CC6" i="68" s="1"/>
  <c r="A19" i="68" s="1"/>
  <c r="BM3" i="68"/>
  <c r="BK3" i="68"/>
  <c r="AC3" i="68"/>
  <c r="AA3" i="68"/>
  <c r="K3" i="68"/>
  <c r="I3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/>
  <c r="BD184" i="67"/>
  <c r="BE184" i="67" s="1"/>
  <c r="BD185" i="67"/>
  <c r="BE185" i="67"/>
  <c r="BD186" i="67"/>
  <c r="BE186" i="67" s="1"/>
  <c r="BD187" i="67"/>
  <c r="BE187" i="67"/>
  <c r="BD188" i="67"/>
  <c r="BE188" i="67"/>
  <c r="BD189" i="67"/>
  <c r="BE189" i="67"/>
  <c r="BD190" i="67"/>
  <c r="BE190" i="67" s="1"/>
  <c r="BD191" i="67"/>
  <c r="BE191" i="67"/>
  <c r="BD192" i="67"/>
  <c r="BE192" i="67" s="1"/>
  <c r="BD193" i="67"/>
  <c r="BE193" i="67" s="1"/>
  <c r="BD194" i="67"/>
  <c r="BE194" i="67"/>
  <c r="BD195" i="67"/>
  <c r="BE195" i="67"/>
  <c r="BD196" i="67"/>
  <c r="BE196" i="67" s="1"/>
  <c r="BD197" i="67"/>
  <c r="BE197" i="67"/>
  <c r="BD198" i="67"/>
  <c r="BE198" i="67" s="1"/>
  <c r="BD199" i="67"/>
  <c r="BE199" i="67" s="1"/>
  <c r="BD200" i="67"/>
  <c r="BE200" i="67" s="1"/>
  <c r="BD201" i="67"/>
  <c r="BE201" i="67"/>
  <c r="BD202" i="67"/>
  <c r="BE202" i="67" s="1"/>
  <c r="BD203" i="67"/>
  <c r="BE203" i="67"/>
  <c r="BD204" i="67"/>
  <c r="BE204" i="67" s="1"/>
  <c r="BD205" i="67"/>
  <c r="BE205" i="67" s="1"/>
  <c r="BD206" i="67"/>
  <c r="BE206" i="67" s="1"/>
  <c r="BD207" i="67"/>
  <c r="BE207" i="67"/>
  <c r="BD208" i="67"/>
  <c r="BE208" i="67" s="1"/>
  <c r="BD209" i="67"/>
  <c r="BE209" i="67"/>
  <c r="BD210" i="67"/>
  <c r="BE210" i="67" s="1"/>
  <c r="BD211" i="67"/>
  <c r="BE211" i="67" s="1"/>
  <c r="BD212" i="67"/>
  <c r="BE212" i="67" s="1"/>
  <c r="BD213" i="67"/>
  <c r="BE213" i="67"/>
  <c r="BD214" i="67"/>
  <c r="BE214" i="67" s="1"/>
  <c r="BD215" i="67"/>
  <c r="BE215" i="67"/>
  <c r="BD216" i="67"/>
  <c r="BE216" i="67" s="1"/>
  <c r="BD217" i="67"/>
  <c r="BE217" i="67" s="1"/>
  <c r="BD218" i="67"/>
  <c r="BE218" i="67" s="1"/>
  <c r="BD219" i="67"/>
  <c r="BE219" i="67"/>
  <c r="BD220" i="67"/>
  <c r="BE220" i="67" s="1"/>
  <c r="BD221" i="67"/>
  <c r="BE221" i="67" s="1"/>
  <c r="BD222" i="67"/>
  <c r="BE222" i="67"/>
  <c r="BD223" i="67"/>
  <c r="BE223" i="67" s="1"/>
  <c r="BD224" i="67"/>
  <c r="BE224" i="67" s="1"/>
  <c r="BD225" i="67"/>
  <c r="BE225" i="67" s="1"/>
  <c r="BD226" i="67"/>
  <c r="BE226" i="67" s="1"/>
  <c r="BD227" i="67"/>
  <c r="BE227" i="67"/>
  <c r="BD228" i="67"/>
  <c r="BE228" i="67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 s="1"/>
  <c r="AV184" i="67"/>
  <c r="AW184" i="67" s="1"/>
  <c r="AV185" i="67"/>
  <c r="AW185" i="67"/>
  <c r="AV186" i="67"/>
  <c r="AW186" i="67" s="1"/>
  <c r="AV187" i="67"/>
  <c r="AW187" i="67"/>
  <c r="AV188" i="67"/>
  <c r="AW188" i="67"/>
  <c r="AV189" i="67"/>
  <c r="AW189" i="67" s="1"/>
  <c r="AV190" i="67"/>
  <c r="AW190" i="67" s="1"/>
  <c r="AV191" i="67"/>
  <c r="AW191" i="67"/>
  <c r="AV192" i="67"/>
  <c r="AW192" i="67" s="1"/>
  <c r="AV193" i="67"/>
  <c r="AW193" i="67"/>
  <c r="AV194" i="67"/>
  <c r="AW194" i="67"/>
  <c r="AV195" i="67"/>
  <c r="AW195" i="67" s="1"/>
  <c r="AV196" i="67"/>
  <c r="AW196" i="67" s="1"/>
  <c r="AV197" i="67"/>
  <c r="AW197" i="67"/>
  <c r="AV198" i="67"/>
  <c r="AW198" i="67" s="1"/>
  <c r="AV199" i="67"/>
  <c r="AW199" i="67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/>
  <c r="AL185" i="67"/>
  <c r="AM185" i="67" s="1"/>
  <c r="AL186" i="67"/>
  <c r="AM186" i="67" s="1"/>
  <c r="AL187" i="67"/>
  <c r="AM187" i="67"/>
  <c r="AL188" i="67"/>
  <c r="AM188" i="67" s="1"/>
  <c r="AL189" i="67"/>
  <c r="AM189" i="67" s="1"/>
  <c r="AL190" i="67"/>
  <c r="AM190" i="67"/>
  <c r="AL191" i="67"/>
  <c r="AM191" i="67" s="1"/>
  <c r="AL192" i="67"/>
  <c r="AM192" i="67" s="1"/>
  <c r="AL193" i="67"/>
  <c r="AM193" i="67"/>
  <c r="AL194" i="67"/>
  <c r="AM194" i="67" s="1"/>
  <c r="AL195" i="67"/>
  <c r="AM195" i="67" s="1"/>
  <c r="AL196" i="67"/>
  <c r="AM196" i="67"/>
  <c r="AL197" i="67"/>
  <c r="AM197" i="67" s="1"/>
  <c r="AL198" i="67"/>
  <c r="AM198" i="67" s="1"/>
  <c r="AL199" i="67"/>
  <c r="AM199" i="67"/>
  <c r="AL200" i="67"/>
  <c r="AM200" i="67" s="1"/>
  <c r="AL201" i="67"/>
  <c r="AM201" i="67" s="1"/>
  <c r="AL202" i="67"/>
  <c r="AM202" i="67"/>
  <c r="AL203" i="67"/>
  <c r="AM203" i="67" s="1"/>
  <c r="AL204" i="67"/>
  <c r="AM204" i="67" s="1"/>
  <c r="AL205" i="67"/>
  <c r="AM205" i="67" s="1"/>
  <c r="AL206" i="67"/>
  <c r="AM206" i="67" s="1"/>
  <c r="AL207" i="67"/>
  <c r="AM207" i="67"/>
  <c r="AL208" i="67"/>
  <c r="AM208" i="67"/>
  <c r="AL209" i="67"/>
  <c r="AM209" i="67"/>
  <c r="AL210" i="67"/>
  <c r="AM210" i="67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/>
  <c r="T200" i="67"/>
  <c r="U200" i="67" s="1"/>
  <c r="T201" i="67"/>
  <c r="U201" i="67" s="1"/>
  <c r="T202" i="67"/>
  <c r="U202" i="67"/>
  <c r="T203" i="67"/>
  <c r="U203" i="67"/>
  <c r="T204" i="67"/>
  <c r="U204" i="67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 s="1"/>
  <c r="L186" i="67"/>
  <c r="M186" i="67"/>
  <c r="L187" i="67"/>
  <c r="M187" i="67" s="1"/>
  <c r="L188" i="67"/>
  <c r="M188" i="67"/>
  <c r="L189" i="67"/>
  <c r="M189" i="67"/>
  <c r="L190" i="67"/>
  <c r="M190" i="67"/>
  <c r="L191" i="67"/>
  <c r="M191" i="67" s="1"/>
  <c r="L192" i="67"/>
  <c r="M192" i="67"/>
  <c r="L193" i="67"/>
  <c r="M193" i="67" s="1"/>
  <c r="L194" i="67"/>
  <c r="M194" i="67"/>
  <c r="L195" i="67"/>
  <c r="M195" i="67"/>
  <c r="L196" i="67"/>
  <c r="M196" i="67"/>
  <c r="L197" i="67"/>
  <c r="M197" i="67" s="1"/>
  <c r="L198" i="67"/>
  <c r="M198" i="67"/>
  <c r="L199" i="67"/>
  <c r="M199" i="67" s="1"/>
  <c r="L200" i="67"/>
  <c r="M200" i="67"/>
  <c r="L201" i="67"/>
  <c r="M201" i="67"/>
  <c r="L202" i="67"/>
  <c r="M202" i="67"/>
  <c r="L203" i="67"/>
  <c r="M203" i="67" s="1"/>
  <c r="L204" i="67"/>
  <c r="M204" i="67"/>
  <c r="L205" i="67"/>
  <c r="M205" i="67" s="1"/>
  <c r="L206" i="67"/>
  <c r="M206" i="67"/>
  <c r="L207" i="67"/>
  <c r="M207" i="67"/>
  <c r="L208" i="67"/>
  <c r="M208" i="67"/>
  <c r="L209" i="67"/>
  <c r="M209" i="67" s="1"/>
  <c r="L210" i="67"/>
  <c r="M210" i="67"/>
  <c r="L211" i="67"/>
  <c r="M211" i="67" s="1"/>
  <c r="L212" i="67"/>
  <c r="M212" i="67"/>
  <c r="L213" i="67"/>
  <c r="M213" i="67"/>
  <c r="L214" i="67"/>
  <c r="M214" i="67"/>
  <c r="L215" i="67"/>
  <c r="M215" i="67" s="1"/>
  <c r="L216" i="67"/>
  <c r="M216" i="67"/>
  <c r="L217" i="67"/>
  <c r="M217" i="67" s="1"/>
  <c r="L218" i="67"/>
  <c r="M218" i="67"/>
  <c r="L219" i="67"/>
  <c r="M219" i="67" s="1"/>
  <c r="L220" i="67"/>
  <c r="M220" i="67"/>
  <c r="L221" i="67"/>
  <c r="M221" i="67" s="1"/>
  <c r="L222" i="67"/>
  <c r="M222" i="67" s="1"/>
  <c r="L223" i="67"/>
  <c r="M223" i="67"/>
  <c r="L224" i="67"/>
  <c r="M224" i="67" s="1"/>
  <c r="L225" i="67"/>
  <c r="M225" i="67" s="1"/>
  <c r="L226" i="67"/>
  <c r="M226" i="67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F7" i="67"/>
  <c r="CE7" i="67" s="1"/>
  <c r="BV7" i="67"/>
  <c r="BU7" i="67" s="1"/>
  <c r="BN7" i="67"/>
  <c r="BM7" i="67" s="1"/>
  <c r="BD7" i="67"/>
  <c r="AV7" i="67"/>
  <c r="AL7" i="67"/>
  <c r="AD7" i="67"/>
  <c r="T7" i="67"/>
  <c r="L7" i="67"/>
  <c r="FG6" i="67"/>
  <c r="EY6" i="67"/>
  <c r="EX6" i="67" s="1"/>
  <c r="EP6" i="67"/>
  <c r="EH6" i="67"/>
  <c r="EG6" i="67" s="1"/>
  <c r="DX6" i="67"/>
  <c r="DP6" i="67"/>
  <c r="DO6" i="67" s="1"/>
  <c r="DF6" i="67"/>
  <c r="CX6" i="67"/>
  <c r="CW6" i="67" s="1"/>
  <c r="CN6" i="67"/>
  <c r="CF6" i="67"/>
  <c r="CE6" i="67" s="1"/>
  <c r="BV6" i="67"/>
  <c r="BN6" i="67"/>
  <c r="BM6" i="67" s="1"/>
  <c r="BD6" i="67"/>
  <c r="AV6" i="67"/>
  <c r="AL6" i="67"/>
  <c r="AD6" i="67"/>
  <c r="T6" i="67"/>
  <c r="L6" i="67"/>
  <c r="EQ5" i="67"/>
  <c r="EI5" i="67"/>
  <c r="DY5" i="67"/>
  <c r="DQ5" i="67"/>
  <c r="DG5" i="67"/>
  <c r="CY5" i="67"/>
  <c r="CO5" i="67"/>
  <c r="CG5" i="67"/>
  <c r="BW5" i="67"/>
  <c r="BO5" i="67"/>
  <c r="EM4" i="67"/>
  <c r="EO4" i="67" s="1"/>
  <c r="EE4" i="67"/>
  <c r="EG4" i="67" s="1"/>
  <c r="DU4" i="67"/>
  <c r="DW4" i="67" s="1"/>
  <c r="DM4" i="67"/>
  <c r="DO4" i="67" s="1"/>
  <c r="DC4" i="67"/>
  <c r="DE4" i="67" s="1"/>
  <c r="CU4" i="67"/>
  <c r="CW4" i="67" s="1"/>
  <c r="CK4" i="67"/>
  <c r="CM4" i="67" s="1"/>
  <c r="CC4" i="67"/>
  <c r="CE4" i="67" s="1"/>
  <c r="BS4" i="67"/>
  <c r="BU4" i="67" s="1"/>
  <c r="BK4" i="67"/>
  <c r="BM4" i="67" s="1"/>
  <c r="EQ3" i="67"/>
  <c r="EM3" i="67"/>
  <c r="EO3" i="67" s="1"/>
  <c r="EI3" i="67"/>
  <c r="EE3" i="67"/>
  <c r="EG3" i="67" s="1"/>
  <c r="DY3" i="67"/>
  <c r="DU3" i="67"/>
  <c r="DW3" i="67" s="1"/>
  <c r="DQ3" i="67"/>
  <c r="DM3" i="67"/>
  <c r="DG3" i="67"/>
  <c r="DC3" i="67"/>
  <c r="DE3" i="67" s="1"/>
  <c r="CY3" i="67"/>
  <c r="CU3" i="67"/>
  <c r="CW3" i="67" s="1"/>
  <c r="CO3" i="67"/>
  <c r="CK3" i="67"/>
  <c r="CM3" i="67" s="1"/>
  <c r="CG3" i="67"/>
  <c r="CC3" i="67"/>
  <c r="BW3" i="67"/>
  <c r="BS3" i="67"/>
  <c r="BU3" i="67" s="1"/>
  <c r="BO3" i="67"/>
  <c r="BK3" i="67"/>
  <c r="BM3" i="67" s="1"/>
  <c r="Q3" i="67"/>
  <c r="EY9" i="68" l="1"/>
  <c r="DG5" i="68"/>
  <c r="DG3" i="68"/>
  <c r="DF4" i="68" s="1"/>
  <c r="DG7" i="68"/>
  <c r="DQ5" i="68"/>
  <c r="DQ3" i="68"/>
  <c r="DQ7" i="68"/>
  <c r="L9" i="68"/>
  <c r="B11" i="68" s="1"/>
  <c r="DY3" i="68"/>
  <c r="DY5" i="68"/>
  <c r="DY7" i="68"/>
  <c r="Y2" i="68"/>
  <c r="BO3" i="68"/>
  <c r="BO7" i="68"/>
  <c r="BO5" i="68"/>
  <c r="AL9" i="68"/>
  <c r="B14" i="68" s="1"/>
  <c r="AG2" i="68"/>
  <c r="M9" i="68"/>
  <c r="BU6" i="68"/>
  <c r="BV9" i="68" s="1"/>
  <c r="B18" i="68" s="1"/>
  <c r="CF4" i="68"/>
  <c r="CF2" i="68" s="1"/>
  <c r="U5" i="68"/>
  <c r="U3" i="68"/>
  <c r="U7" i="68"/>
  <c r="FH3" i="68"/>
  <c r="FH7" i="68"/>
  <c r="FH5" i="68"/>
  <c r="AU3" i="68"/>
  <c r="EV6" i="68"/>
  <c r="K6" i="68"/>
  <c r="G2" i="68" s="1"/>
  <c r="AA6" i="68"/>
  <c r="A13" i="68" s="1"/>
  <c r="BK6" i="68"/>
  <c r="A17" i="68" s="1"/>
  <c r="CU6" i="68"/>
  <c r="A21" i="68" s="1"/>
  <c r="EE6" i="68"/>
  <c r="EH4" i="68" s="1"/>
  <c r="EH2" i="68" s="1"/>
  <c r="EE9" i="68" s="1"/>
  <c r="E25" i="68" s="1"/>
  <c r="AU6" i="68"/>
  <c r="AQ2" i="68" s="1"/>
  <c r="CK6" i="68"/>
  <c r="A20" i="68" s="1"/>
  <c r="DX9" i="68"/>
  <c r="AI3" i="68"/>
  <c r="BS3" i="68"/>
  <c r="DC6" i="68"/>
  <c r="A22" i="68" s="1"/>
  <c r="BS4" i="68"/>
  <c r="BU4" i="68" s="1"/>
  <c r="BC6" i="68"/>
  <c r="BD9" i="68" s="1"/>
  <c r="B16" i="68" s="1"/>
  <c r="CW6" i="68"/>
  <c r="CX9" i="68" s="1"/>
  <c r="B21" i="68" s="1"/>
  <c r="EO6" i="68"/>
  <c r="EP9" i="68" s="1"/>
  <c r="BW11" i="68"/>
  <c r="BW9" i="68" s="1"/>
  <c r="AW25" i="68"/>
  <c r="AW9" i="68" s="1"/>
  <c r="BE26" i="68"/>
  <c r="BE9" i="68" s="1"/>
  <c r="CN9" i="68"/>
  <c r="B20" i="68" s="1"/>
  <c r="AE21" i="68"/>
  <c r="K4" i="68"/>
  <c r="G4" i="68" s="1"/>
  <c r="Q4" i="68"/>
  <c r="S4" i="68" s="1"/>
  <c r="AS4" i="68"/>
  <c r="AU4" i="68" s="1"/>
  <c r="AQ4" i="68" s="1"/>
  <c r="EQ11" i="68"/>
  <c r="EQ9" i="68" s="1"/>
  <c r="EM4" i="68"/>
  <c r="EO4" i="68" s="1"/>
  <c r="EX6" i="68"/>
  <c r="AE9" i="68"/>
  <c r="AM9" i="68"/>
  <c r="Y4" i="68"/>
  <c r="AD9" i="68"/>
  <c r="B13" i="68" s="1"/>
  <c r="FD6" i="68"/>
  <c r="Q3" i="68"/>
  <c r="BA3" i="68"/>
  <c r="DU3" i="68"/>
  <c r="DU4" i="68"/>
  <c r="DW4" i="68" s="1"/>
  <c r="DP9" i="68"/>
  <c r="FG9" i="68"/>
  <c r="CF9" i="68"/>
  <c r="B19" i="68" s="1"/>
  <c r="BC7" i="68"/>
  <c r="AY2" i="68" s="1"/>
  <c r="EZ3" i="67"/>
  <c r="AI4" i="67"/>
  <c r="AK4" i="67" s="1"/>
  <c r="I3" i="67"/>
  <c r="BA4" i="67"/>
  <c r="BC4" i="67" s="1"/>
  <c r="CM7" i="67"/>
  <c r="AS3" i="67"/>
  <c r="FD4" i="67"/>
  <c r="FF4" i="67" s="1"/>
  <c r="EZ5" i="67"/>
  <c r="K7" i="67"/>
  <c r="BA3" i="67"/>
  <c r="EV3" i="67"/>
  <c r="EX3" i="67" s="1"/>
  <c r="EV6" i="67" s="1"/>
  <c r="FH5" i="67"/>
  <c r="S7" i="67"/>
  <c r="EV4" i="67"/>
  <c r="EX4" i="67" s="1"/>
  <c r="K6" i="67"/>
  <c r="G2" i="67" s="1"/>
  <c r="AC7" i="67"/>
  <c r="Y2" i="67" s="1"/>
  <c r="AK7" i="67"/>
  <c r="FD3" i="67"/>
  <c r="FF3" i="67" s="1"/>
  <c r="AU7" i="67"/>
  <c r="FH3" i="67"/>
  <c r="BC7" i="67"/>
  <c r="I4" i="67"/>
  <c r="K4" i="67" s="1"/>
  <c r="Q4" i="67"/>
  <c r="S4" i="67" s="1"/>
  <c r="AI3" i="67"/>
  <c r="AC6" i="67"/>
  <c r="AS4" i="67"/>
  <c r="AU4" i="67" s="1"/>
  <c r="AE9" i="67"/>
  <c r="AE3" i="67" s="1"/>
  <c r="BE9" i="67"/>
  <c r="AW9" i="67"/>
  <c r="AW3" i="67" s="1"/>
  <c r="AU6" i="67"/>
  <c r="AQ2" i="67" s="1"/>
  <c r="AM9" i="67"/>
  <c r="AA3" i="67"/>
  <c r="AC3" i="67" s="1"/>
  <c r="AA4" i="67"/>
  <c r="AC4" i="67" s="1"/>
  <c r="U9" i="67"/>
  <c r="M9" i="67"/>
  <c r="K3" i="67"/>
  <c r="I6" i="67" s="1"/>
  <c r="A11" i="67" s="1"/>
  <c r="AU3" i="67"/>
  <c r="BK6" i="67"/>
  <c r="A17" i="67" s="1"/>
  <c r="CE3" i="67"/>
  <c r="CC6" i="67" s="1"/>
  <c r="A19" i="67" s="1"/>
  <c r="CU6" i="67"/>
  <c r="A21" i="67" s="1"/>
  <c r="DO3" i="67"/>
  <c r="DM6" i="67" s="1"/>
  <c r="EE6" i="67"/>
  <c r="BS6" i="67"/>
  <c r="A18" i="67" s="1"/>
  <c r="CK6" i="67"/>
  <c r="A20" i="67" s="1"/>
  <c r="DC6" i="67"/>
  <c r="A22" i="67" s="1"/>
  <c r="DU6" i="67"/>
  <c r="EM6" i="67"/>
  <c r="FD6" i="67"/>
  <c r="S3" i="67"/>
  <c r="AK3" i="67"/>
  <c r="AG4" i="67" s="1"/>
  <c r="BC3" i="67"/>
  <c r="BA6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 s="1"/>
  <c r="BD184" i="66"/>
  <c r="BE184" i="66"/>
  <c r="BD185" i="66"/>
  <c r="BE185" i="66"/>
  <c r="BD186" i="66"/>
  <c r="BE186" i="66" s="1"/>
  <c r="BD187" i="66"/>
  <c r="BE187" i="66" s="1"/>
  <c r="BD188" i="66"/>
  <c r="BE188" i="66"/>
  <c r="BD189" i="66"/>
  <c r="BE189" i="66" s="1"/>
  <c r="BD190" i="66"/>
  <c r="BE190" i="66"/>
  <c r="BD191" i="66"/>
  <c r="BE191" i="66"/>
  <c r="BD192" i="66"/>
  <c r="BE192" i="66" s="1"/>
  <c r="BD193" i="66"/>
  <c r="BE193" i="66" s="1"/>
  <c r="BD194" i="66"/>
  <c r="BE194" i="66"/>
  <c r="BD195" i="66"/>
  <c r="BE195" i="66" s="1"/>
  <c r="BD196" i="66"/>
  <c r="BE196" i="66"/>
  <c r="BD197" i="66"/>
  <c r="BE197" i="66"/>
  <c r="BD198" i="66"/>
  <c r="BE198" i="66" s="1"/>
  <c r="BD199" i="66"/>
  <c r="BE199" i="66" s="1"/>
  <c r="BD200" i="66"/>
  <c r="BE200" i="66"/>
  <c r="BD201" i="66"/>
  <c r="BE201" i="66" s="1"/>
  <c r="BD202" i="66"/>
  <c r="BE202" i="66" s="1"/>
  <c r="BD203" i="66"/>
  <c r="BE203" i="66"/>
  <c r="BD204" i="66"/>
  <c r="BE204" i="66" s="1"/>
  <c r="BD205" i="66"/>
  <c r="BE205" i="66" s="1"/>
  <c r="BD206" i="66"/>
  <c r="BE206" i="66"/>
  <c r="BD207" i="66"/>
  <c r="BE207" i="66" s="1"/>
  <c r="BD208" i="66"/>
  <c r="BE208" i="66" s="1"/>
  <c r="BD209" i="66"/>
  <c r="BE209" i="66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/>
  <c r="BD216" i="66"/>
  <c r="BE216" i="66" s="1"/>
  <c r="BD217" i="66"/>
  <c r="BE217" i="66"/>
  <c r="BD218" i="66"/>
  <c r="BE218" i="66"/>
  <c r="BD219" i="66"/>
  <c r="BE219" i="66" s="1"/>
  <c r="BD220" i="66"/>
  <c r="BE220" i="66" s="1"/>
  <c r="BD221" i="66"/>
  <c r="BE221" i="66"/>
  <c r="BD222" i="66"/>
  <c r="BE222" i="66" s="1"/>
  <c r="BD223" i="66"/>
  <c r="BE223" i="66"/>
  <c r="BD224" i="66"/>
  <c r="BE224" i="66"/>
  <c r="BD225" i="66"/>
  <c r="BE225" i="66" s="1"/>
  <c r="BD226" i="66"/>
  <c r="BE226" i="66" s="1"/>
  <c r="BD227" i="66"/>
  <c r="BE227" i="66"/>
  <c r="BD228" i="66"/>
  <c r="BE228" i="66" s="1"/>
  <c r="BD229" i="66"/>
  <c r="BE229" i="66"/>
  <c r="BD230" i="66"/>
  <c r="BE230" i="66"/>
  <c r="BD231" i="66"/>
  <c r="BE231" i="66" s="1"/>
  <c r="BD232" i="66"/>
  <c r="BE232" i="66" s="1"/>
  <c r="BD233" i="66"/>
  <c r="BE233" i="66"/>
  <c r="BD234" i="66"/>
  <c r="BE234" i="66" s="1"/>
  <c r="BD235" i="66"/>
  <c r="BE235" i="66"/>
  <c r="BD236" i="66"/>
  <c r="BE236" i="66"/>
  <c r="BD237" i="66"/>
  <c r="BE237" i="66" s="1"/>
  <c r="BD238" i="66"/>
  <c r="BE238" i="66" s="1"/>
  <c r="BD239" i="66"/>
  <c r="BE239" i="66"/>
  <c r="BD240" i="66"/>
  <c r="BE240" i="66" s="1"/>
  <c r="BD241" i="66"/>
  <c r="BE241" i="66"/>
  <c r="BD242" i="66"/>
  <c r="BE242" i="66"/>
  <c r="BD243" i="66"/>
  <c r="BE243" i="66" s="1"/>
  <c r="BD244" i="66"/>
  <c r="BE244" i="66" s="1"/>
  <c r="BD245" i="66"/>
  <c r="BE245" i="66"/>
  <c r="BD246" i="66"/>
  <c r="BE246" i="66" s="1"/>
  <c r="BD247" i="66"/>
  <c r="BE247" i="66"/>
  <c r="BD248" i="66"/>
  <c r="BE248" i="66"/>
  <c r="BD249" i="66"/>
  <c r="BE249" i="66" s="1"/>
  <c r="BD250" i="66"/>
  <c r="BE250" i="66" s="1"/>
  <c r="BD251" i="66"/>
  <c r="BE251" i="66"/>
  <c r="BD252" i="66"/>
  <c r="BE252" i="66" s="1"/>
  <c r="BD253" i="66"/>
  <c r="BE253" i="66"/>
  <c r="BD254" i="66"/>
  <c r="BE254" i="66"/>
  <c r="BD255" i="66"/>
  <c r="BE255" i="66" s="1"/>
  <c r="BD256" i="66"/>
  <c r="BE256" i="66" s="1"/>
  <c r="BD257" i="66"/>
  <c r="BE257" i="66"/>
  <c r="BD258" i="66"/>
  <c r="BE258" i="66" s="1"/>
  <c r="BD259" i="66"/>
  <c r="BE259" i="66"/>
  <c r="BD260" i="66"/>
  <c r="BE260" i="66"/>
  <c r="BD261" i="66"/>
  <c r="BE261" i="66" s="1"/>
  <c r="BD262" i="66"/>
  <c r="BE262" i="66" s="1"/>
  <c r="BD263" i="66"/>
  <c r="BE263" i="66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/>
  <c r="AV187" i="66"/>
  <c r="AW187" i="66"/>
  <c r="AV188" i="66"/>
  <c r="AW188" i="66" s="1"/>
  <c r="AV189" i="66"/>
  <c r="AW189" i="66" s="1"/>
  <c r="AV190" i="66"/>
  <c r="AW190" i="66"/>
  <c r="AV191" i="66"/>
  <c r="AW191" i="66" s="1"/>
  <c r="AV192" i="66"/>
  <c r="AW192" i="66" s="1"/>
  <c r="AV193" i="66"/>
  <c r="AW193" i="66"/>
  <c r="AV194" i="66"/>
  <c r="AW194" i="66" s="1"/>
  <c r="AV195" i="66"/>
  <c r="AW195" i="66" s="1"/>
  <c r="AV196" i="66"/>
  <c r="AW196" i="66"/>
  <c r="AV197" i="66"/>
  <c r="AW197" i="66" s="1"/>
  <c r="AV198" i="66"/>
  <c r="AW198" i="66" s="1"/>
  <c r="AV199" i="66"/>
  <c r="AW199" i="66"/>
  <c r="AV200" i="66"/>
  <c r="AW200" i="66" s="1"/>
  <c r="AV201" i="66"/>
  <c r="AW201" i="66" s="1"/>
  <c r="AV202" i="66"/>
  <c r="AW202" i="66"/>
  <c r="AV203" i="66"/>
  <c r="AW203" i="66" s="1"/>
  <c r="AV204" i="66"/>
  <c r="AW204" i="66" s="1"/>
  <c r="AV205" i="66"/>
  <c r="AW205" i="66"/>
  <c r="AV206" i="66"/>
  <c r="AW206" i="66" s="1"/>
  <c r="AV207" i="66"/>
  <c r="AW207" i="66" s="1"/>
  <c r="AV208" i="66"/>
  <c r="AW208" i="66"/>
  <c r="AV209" i="66"/>
  <c r="AW209" i="66" s="1"/>
  <c r="AV210" i="66"/>
  <c r="AW210" i="66" s="1"/>
  <c r="AV211" i="66"/>
  <c r="AW211" i="66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/>
  <c r="AL99" i="66"/>
  <c r="AM99" i="66" s="1"/>
  <c r="AL100" i="66"/>
  <c r="AM100" i="66"/>
  <c r="AL101" i="66"/>
  <c r="AM101" i="66"/>
  <c r="AL102" i="66"/>
  <c r="AM102" i="66" s="1"/>
  <c r="AL103" i="66"/>
  <c r="AM103" i="66" s="1"/>
  <c r="AL104" i="66"/>
  <c r="AM104" i="66"/>
  <c r="AL105" i="66"/>
  <c r="AM105" i="66" s="1"/>
  <c r="AL106" i="66"/>
  <c r="AM106" i="66"/>
  <c r="AL107" i="66"/>
  <c r="AM107" i="66" s="1"/>
  <c r="AL108" i="66"/>
  <c r="AM108" i="66" s="1"/>
  <c r="AL109" i="66"/>
  <c r="AM109" i="66"/>
  <c r="AL110" i="66"/>
  <c r="AM110" i="66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/>
  <c r="AL196" i="66"/>
  <c r="AM196" i="66" s="1"/>
  <c r="AL197" i="66"/>
  <c r="AM197" i="66"/>
  <c r="AL198" i="66"/>
  <c r="AM198" i="66" s="1"/>
  <c r="AL199" i="66"/>
  <c r="AM199" i="66"/>
  <c r="AL200" i="66"/>
  <c r="AM200" i="66"/>
  <c r="AL201" i="66"/>
  <c r="AM201" i="66"/>
  <c r="AL202" i="66"/>
  <c r="AM202" i="66" s="1"/>
  <c r="AL203" i="66"/>
  <c r="AM203" i="66"/>
  <c r="AL204" i="66"/>
  <c r="AM204" i="66" s="1"/>
  <c r="AL205" i="66"/>
  <c r="AM205" i="66"/>
  <c r="AL206" i="66"/>
  <c r="AM206" i="66" s="1"/>
  <c r="AL207" i="66"/>
  <c r="AM207" i="66"/>
  <c r="AL208" i="66"/>
  <c r="AM208" i="66" s="1"/>
  <c r="AL209" i="66"/>
  <c r="AM209" i="66"/>
  <c r="AL210" i="66"/>
  <c r="AM210" i="66"/>
  <c r="AL211" i="66"/>
  <c r="AM211" i="66"/>
  <c r="AL212" i="66"/>
  <c r="AM212" i="66" s="1"/>
  <c r="AL213" i="66"/>
  <c r="AM213" i="66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/>
  <c r="AD184" i="66"/>
  <c r="AE184" i="66" s="1"/>
  <c r="AD185" i="66"/>
  <c r="AE185" i="66"/>
  <c r="AD186" i="66"/>
  <c r="AE186" i="66"/>
  <c r="AD187" i="66"/>
  <c r="AE187" i="66"/>
  <c r="AD188" i="66"/>
  <c r="AE188" i="66" s="1"/>
  <c r="AD189" i="66"/>
  <c r="AE189" i="66"/>
  <c r="AD190" i="66"/>
  <c r="AE190" i="66" s="1"/>
  <c r="AD191" i="66"/>
  <c r="AE191" i="66"/>
  <c r="AD192" i="66"/>
  <c r="AE192" i="66"/>
  <c r="AD193" i="66"/>
  <c r="AE193" i="66"/>
  <c r="AD194" i="66"/>
  <c r="AE194" i="66" s="1"/>
  <c r="AD195" i="66"/>
  <c r="AE195" i="66"/>
  <c r="AD196" i="66"/>
  <c r="AE196" i="66" s="1"/>
  <c r="AD197" i="66"/>
  <c r="AE197" i="66"/>
  <c r="AD198" i="66"/>
  <c r="AE198" i="66"/>
  <c r="AD199" i="66"/>
  <c r="AE199" i="66"/>
  <c r="AD200" i="66"/>
  <c r="AE200" i="66" s="1"/>
  <c r="AD201" i="66"/>
  <c r="AE201" i="66"/>
  <c r="AD202" i="66"/>
  <c r="AE202" i="66" s="1"/>
  <c r="AD203" i="66"/>
  <c r="AE203" i="66"/>
  <c r="AD204" i="66"/>
  <c r="AE204" i="66"/>
  <c r="AD205" i="66"/>
  <c r="AE205" i="66"/>
  <c r="AD206" i="66"/>
  <c r="AE206" i="66" s="1"/>
  <c r="AD207" i="66"/>
  <c r="AE207" i="66"/>
  <c r="AD208" i="66"/>
  <c r="AE208" i="66" s="1"/>
  <c r="AD209" i="66"/>
  <c r="AE209" i="66"/>
  <c r="AD210" i="66"/>
  <c r="AE210" i="66"/>
  <c r="AD211" i="66"/>
  <c r="AE211" i="66"/>
  <c r="AD212" i="66"/>
  <c r="AE212" i="66" s="1"/>
  <c r="AD213" i="66"/>
  <c r="AE213" i="66"/>
  <c r="AD214" i="66"/>
  <c r="AE214" i="66" s="1"/>
  <c r="AD215" i="66"/>
  <c r="AE215" i="66"/>
  <c r="AD216" i="66"/>
  <c r="AE216" i="66"/>
  <c r="AD217" i="66"/>
  <c r="AE217" i="66"/>
  <c r="AD218" i="66"/>
  <c r="AE218" i="66" s="1"/>
  <c r="AD219" i="66"/>
  <c r="AE219" i="66"/>
  <c r="AD220" i="66"/>
  <c r="AE220" i="66" s="1"/>
  <c r="AD221" i="66"/>
  <c r="AE221" i="66"/>
  <c r="AD222" i="66"/>
  <c r="AE222" i="66"/>
  <c r="AD223" i="66"/>
  <c r="AE223" i="66"/>
  <c r="AD224" i="66"/>
  <c r="AE224" i="66" s="1"/>
  <c r="AD225" i="66"/>
  <c r="AE225" i="66"/>
  <c r="AD226" i="66"/>
  <c r="AE226" i="66" s="1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 s="1"/>
  <c r="AD233" i="66"/>
  <c r="AE233" i="66"/>
  <c r="AD234" i="66"/>
  <c r="AE234" i="66"/>
  <c r="AD235" i="66"/>
  <c r="AE235" i="66"/>
  <c r="AD236" i="66"/>
  <c r="AE236" i="66" s="1"/>
  <c r="AD237" i="66"/>
  <c r="AE237" i="66"/>
  <c r="AD238" i="66"/>
  <c r="AE238" i="66" s="1"/>
  <c r="AD239" i="66"/>
  <c r="AE239" i="66"/>
  <c r="AD240" i="66"/>
  <c r="AE240" i="66"/>
  <c r="AD241" i="66"/>
  <c r="AE241" i="66"/>
  <c r="AD242" i="66"/>
  <c r="AE242" i="66" s="1"/>
  <c r="AD243" i="66"/>
  <c r="AE243" i="66"/>
  <c r="AD244" i="66"/>
  <c r="AE244" i="66" s="1"/>
  <c r="AD245" i="66"/>
  <c r="AE245" i="66"/>
  <c r="AD246" i="66"/>
  <c r="AE246" i="66"/>
  <c r="AD247" i="66"/>
  <c r="AE247" i="66"/>
  <c r="AD248" i="66"/>
  <c r="AE248" i="66" s="1"/>
  <c r="AD249" i="66"/>
  <c r="AE249" i="66"/>
  <c r="AD250" i="66"/>
  <c r="AE250" i="66" s="1"/>
  <c r="AD251" i="66"/>
  <c r="AE251" i="66"/>
  <c r="AD252" i="66"/>
  <c r="AE252" i="66"/>
  <c r="AD253" i="66"/>
  <c r="AE253" i="66"/>
  <c r="AD254" i="66"/>
  <c r="AE254" i="66" s="1"/>
  <c r="AD255" i="66"/>
  <c r="AE255" i="66"/>
  <c r="AD256" i="66"/>
  <c r="AE256" i="66" s="1"/>
  <c r="AD257" i="66"/>
  <c r="AE257" i="66"/>
  <c r="AD258" i="66"/>
  <c r="AE258" i="66"/>
  <c r="AD259" i="66"/>
  <c r="AE259" i="66"/>
  <c r="AD260" i="66"/>
  <c r="AE260" i="66" s="1"/>
  <c r="AD261" i="66"/>
  <c r="AE261" i="66"/>
  <c r="AD262" i="66"/>
  <c r="AE262" i="66" s="1"/>
  <c r="AD263" i="66"/>
  <c r="AE263" i="66"/>
  <c r="AD264" i="66"/>
  <c r="AE264" i="66"/>
  <c r="AD265" i="66"/>
  <c r="AE265" i="66"/>
  <c r="AD266" i="66"/>
  <c r="AE266" i="66" s="1"/>
  <c r="AD267" i="66"/>
  <c r="AE267" i="66"/>
  <c r="AD268" i="66"/>
  <c r="AE268" i="66" s="1"/>
  <c r="AD269" i="66"/>
  <c r="AE269" i="66"/>
  <c r="AD270" i="66"/>
  <c r="AE270" i="66"/>
  <c r="AD271" i="66"/>
  <c r="AE271" i="66"/>
  <c r="AD272" i="66"/>
  <c r="AE272" i="66" s="1"/>
  <c r="AD273" i="66"/>
  <c r="AE273" i="66"/>
  <c r="AD274" i="66"/>
  <c r="AE274" i="66" s="1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 s="1"/>
  <c r="AD281" i="66"/>
  <c r="AE281" i="66"/>
  <c r="AD282" i="66"/>
  <c r="AE282" i="66"/>
  <c r="AD283" i="66"/>
  <c r="AE283" i="66"/>
  <c r="AD284" i="66"/>
  <c r="AE284" i="66" s="1"/>
  <c r="AD285" i="66"/>
  <c r="AE285" i="66"/>
  <c r="AD286" i="66"/>
  <c r="AE286" i="66" s="1"/>
  <c r="AD287" i="66"/>
  <c r="AE287" i="66"/>
  <c r="AD288" i="66"/>
  <c r="AE288" i="66"/>
  <c r="AD289" i="66"/>
  <c r="AE289" i="66"/>
  <c r="AD290" i="66"/>
  <c r="AE290" i="66" s="1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 s="1"/>
  <c r="AD297" i="66"/>
  <c r="AE297" i="66"/>
  <c r="AD298" i="66"/>
  <c r="AE298" i="66" s="1"/>
  <c r="AD299" i="66"/>
  <c r="AE299" i="66"/>
  <c r="AD300" i="66"/>
  <c r="AE300" i="66"/>
  <c r="AD301" i="66"/>
  <c r="AE301" i="66"/>
  <c r="AD302" i="66"/>
  <c r="AE302" i="66" s="1"/>
  <c r="AD303" i="66"/>
  <c r="AE303" i="66"/>
  <c r="AD304" i="66"/>
  <c r="AE304" i="66" s="1"/>
  <c r="AD305" i="66"/>
  <c r="AE305" i="66"/>
  <c r="AD306" i="66"/>
  <c r="AE306" i="66"/>
  <c r="AD307" i="66"/>
  <c r="AE307" i="66"/>
  <c r="AD308" i="66"/>
  <c r="AE308" i="66" s="1"/>
  <c r="AD309" i="66"/>
  <c r="AE309" i="66"/>
  <c r="AD310" i="66"/>
  <c r="AE310" i="66" s="1"/>
  <c r="AD311" i="66"/>
  <c r="AE311" i="66"/>
  <c r="AD312" i="66"/>
  <c r="AE312" i="66"/>
  <c r="AD313" i="66"/>
  <c r="AE313" i="66"/>
  <c r="AD314" i="66"/>
  <c r="AE314" i="66" s="1"/>
  <c r="AD315" i="66"/>
  <c r="AE315" i="66"/>
  <c r="AD316" i="66"/>
  <c r="AE316" i="66" s="1"/>
  <c r="AD317" i="66"/>
  <c r="AE317" i="66"/>
  <c r="AD318" i="66"/>
  <c r="AE318" i="66"/>
  <c r="AD319" i="66"/>
  <c r="AE319" i="66"/>
  <c r="AD320" i="66"/>
  <c r="AE320" i="66" s="1"/>
  <c r="AD321" i="66"/>
  <c r="AE321" i="66"/>
  <c r="AD322" i="66"/>
  <c r="AE322" i="66" s="1"/>
  <c r="AD323" i="66"/>
  <c r="AE323" i="66"/>
  <c r="AD324" i="66"/>
  <c r="AE324" i="66"/>
  <c r="AD325" i="66"/>
  <c r="AE325" i="66"/>
  <c r="AD326" i="66"/>
  <c r="AE326" i="66" s="1"/>
  <c r="AD327" i="66"/>
  <c r="AE327" i="66"/>
  <c r="AD328" i="66"/>
  <c r="AE328" i="66" s="1"/>
  <c r="AD329" i="66"/>
  <c r="AE329" i="66"/>
  <c r="AD330" i="66"/>
  <c r="AE330" i="66"/>
  <c r="AD331" i="66"/>
  <c r="AE331" i="66"/>
  <c r="AD332" i="66"/>
  <c r="AE332" i="66" s="1"/>
  <c r="AD333" i="66"/>
  <c r="AE333" i="66"/>
  <c r="AD334" i="66"/>
  <c r="AE334" i="66" s="1"/>
  <c r="AD335" i="66"/>
  <c r="AE335" i="66"/>
  <c r="AD336" i="66"/>
  <c r="AE336" i="66"/>
  <c r="AD337" i="66"/>
  <c r="AE337" i="66"/>
  <c r="AD338" i="66"/>
  <c r="AE338" i="66" s="1"/>
  <c r="AD339" i="66"/>
  <c r="AE339" i="66"/>
  <c r="AD340" i="66"/>
  <c r="AE340" i="66" s="1"/>
  <c r="AD341" i="66"/>
  <c r="AE341" i="66"/>
  <c r="AD342" i="66"/>
  <c r="AE342" i="66"/>
  <c r="AD343" i="66"/>
  <c r="AE343" i="66"/>
  <c r="AD344" i="66"/>
  <c r="AE344" i="66" s="1"/>
  <c r="AD345" i="66"/>
  <c r="AE345" i="66"/>
  <c r="AD346" i="66"/>
  <c r="AE346" i="66" s="1"/>
  <c r="AD347" i="66"/>
  <c r="AE347" i="66"/>
  <c r="AD348" i="66"/>
  <c r="AE348" i="66"/>
  <c r="AD349" i="66"/>
  <c r="AE349" i="66"/>
  <c r="AD350" i="66"/>
  <c r="AE350" i="66" s="1"/>
  <c r="AD351" i="66"/>
  <c r="AE351" i="66"/>
  <c r="AD352" i="66"/>
  <c r="AE352" i="66" s="1"/>
  <c r="AD353" i="66"/>
  <c r="AE353" i="66"/>
  <c r="AD354" i="66"/>
  <c r="AE354" i="66"/>
  <c r="AD355" i="66"/>
  <c r="AE355" i="66"/>
  <c r="AD356" i="66"/>
  <c r="AE356" i="66" s="1"/>
  <c r="AD357" i="66"/>
  <c r="AE357" i="66"/>
  <c r="AD358" i="66"/>
  <c r="AE358" i="66" s="1"/>
  <c r="AD359" i="66"/>
  <c r="AE359" i="66"/>
  <c r="AD360" i="66"/>
  <c r="AE360" i="66"/>
  <c r="AD361" i="66"/>
  <c r="AE361" i="66"/>
  <c r="AD362" i="66"/>
  <c r="AE362" i="66" s="1"/>
  <c r="AD363" i="66"/>
  <c r="AE363" i="66"/>
  <c r="AD364" i="66"/>
  <c r="AE364" i="66" s="1"/>
  <c r="AD365" i="66"/>
  <c r="AE365" i="66"/>
  <c r="AD366" i="66"/>
  <c r="AE366" i="66"/>
  <c r="AD367" i="66"/>
  <c r="AE367" i="66"/>
  <c r="AD368" i="66"/>
  <c r="AE36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/>
  <c r="T184" i="66"/>
  <c r="U184" i="66"/>
  <c r="T185" i="66"/>
  <c r="U185" i="66"/>
  <c r="T186" i="66"/>
  <c r="U186" i="66" s="1"/>
  <c r="T187" i="66"/>
  <c r="U187" i="66"/>
  <c r="T188" i="66"/>
  <c r="U188" i="66" s="1"/>
  <c r="T189" i="66"/>
  <c r="U189" i="66"/>
  <c r="T190" i="66"/>
  <c r="U190" i="66"/>
  <c r="T191" i="66"/>
  <c r="U191" i="66"/>
  <c r="T192" i="66"/>
  <c r="U192" i="66" s="1"/>
  <c r="T193" i="66"/>
  <c r="U193" i="66"/>
  <c r="T194" i="66"/>
  <c r="U194" i="66" s="1"/>
  <c r="T195" i="66"/>
  <c r="U195" i="66"/>
  <c r="T196" i="66"/>
  <c r="U196" i="66"/>
  <c r="T197" i="66"/>
  <c r="U197" i="66"/>
  <c r="T198" i="66"/>
  <c r="U198" i="66" s="1"/>
  <c r="T199" i="66"/>
  <c r="U199" i="66"/>
  <c r="T200" i="66"/>
  <c r="U200" i="66" s="1"/>
  <c r="T201" i="66"/>
  <c r="U201" i="66"/>
  <c r="T202" i="66"/>
  <c r="U202" i="66"/>
  <c r="T203" i="66"/>
  <c r="U203" i="66"/>
  <c r="T204" i="66"/>
  <c r="U204" i="66" s="1"/>
  <c r="T205" i="66"/>
  <c r="U205" i="66"/>
  <c r="T206" i="66"/>
  <c r="U206" i="66" s="1"/>
  <c r="T207" i="66"/>
  <c r="U207" i="66"/>
  <c r="T208" i="66"/>
  <c r="U208" i="66"/>
  <c r="T209" i="66"/>
  <c r="U209" i="66"/>
  <c r="T210" i="66"/>
  <c r="U210" i="66" s="1"/>
  <c r="T211" i="66"/>
  <c r="U211" i="66"/>
  <c r="T212" i="66"/>
  <c r="U212" i="66" s="1"/>
  <c r="T213" i="66"/>
  <c r="U213" i="66"/>
  <c r="T214" i="66"/>
  <c r="U214" i="66"/>
  <c r="T215" i="66"/>
  <c r="U215" i="66"/>
  <c r="T216" i="66"/>
  <c r="U216" i="66" s="1"/>
  <c r="T217" i="66"/>
  <c r="U217" i="66"/>
  <c r="T218" i="66"/>
  <c r="U218" i="66" s="1"/>
  <c r="T219" i="66"/>
  <c r="U219" i="66"/>
  <c r="T220" i="66"/>
  <c r="U220" i="66"/>
  <c r="T221" i="66"/>
  <c r="U221" i="66"/>
  <c r="T222" i="66"/>
  <c r="U222" i="66" s="1"/>
  <c r="T223" i="66"/>
  <c r="U223" i="66"/>
  <c r="T224" i="66"/>
  <c r="U224" i="66" s="1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 s="1"/>
  <c r="T231" i="66"/>
  <c r="U231" i="66"/>
  <c r="T232" i="66"/>
  <c r="U232" i="66"/>
  <c r="T233" i="66"/>
  <c r="U233" i="66"/>
  <c r="T234" i="66"/>
  <c r="U234" i="66" s="1"/>
  <c r="T235" i="66"/>
  <c r="U235" i="66"/>
  <c r="T236" i="66"/>
  <c r="U236" i="66" s="1"/>
  <c r="T237" i="66"/>
  <c r="U237" i="66"/>
  <c r="T238" i="66"/>
  <c r="U238" i="66"/>
  <c r="T239" i="66"/>
  <c r="U239" i="66"/>
  <c r="T240" i="66"/>
  <c r="U240" i="66" s="1"/>
  <c r="T241" i="66"/>
  <c r="U241" i="66"/>
  <c r="T242" i="66"/>
  <c r="U242" i="66" s="1"/>
  <c r="T243" i="66"/>
  <c r="U243" i="66"/>
  <c r="T244" i="66"/>
  <c r="U244" i="66"/>
  <c r="T245" i="66"/>
  <c r="U245" i="66"/>
  <c r="T246" i="66"/>
  <c r="U246" i="66" s="1"/>
  <c r="T247" i="66"/>
  <c r="U247" i="66"/>
  <c r="T248" i="66"/>
  <c r="U248" i="66" s="1"/>
  <c r="T249" i="66"/>
  <c r="U249" i="66"/>
  <c r="T250" i="66"/>
  <c r="U250" i="66"/>
  <c r="T251" i="66"/>
  <c r="U251" i="66"/>
  <c r="T252" i="66"/>
  <c r="U252" i="66" s="1"/>
  <c r="T253" i="66"/>
  <c r="U253" i="66"/>
  <c r="T254" i="66"/>
  <c r="U254" i="66" s="1"/>
  <c r="T255" i="66"/>
  <c r="U255" i="66"/>
  <c r="T256" i="66"/>
  <c r="U256" i="66"/>
  <c r="T257" i="66"/>
  <c r="U257" i="66"/>
  <c r="T258" i="66"/>
  <c r="U258" i="66" s="1"/>
  <c r="T259" i="66"/>
  <c r="U259" i="66"/>
  <c r="T260" i="66"/>
  <c r="U260" i="66" s="1"/>
  <c r="T261" i="66"/>
  <c r="U261" i="66"/>
  <c r="T262" i="66"/>
  <c r="U262" i="66"/>
  <c r="T263" i="66"/>
  <c r="U263" i="66"/>
  <c r="T264" i="66"/>
  <c r="U264" i="66" s="1"/>
  <c r="T265" i="66"/>
  <c r="U265" i="66"/>
  <c r="T266" i="66"/>
  <c r="U266" i="66" s="1"/>
  <c r="T267" i="66"/>
  <c r="U267" i="66"/>
  <c r="T268" i="66"/>
  <c r="U268" i="66"/>
  <c r="T269" i="66"/>
  <c r="U269" i="66"/>
  <c r="T270" i="66"/>
  <c r="U270" i="66" s="1"/>
  <c r="T271" i="66"/>
  <c r="U271" i="66"/>
  <c r="T272" i="66"/>
  <c r="U272" i="66" s="1"/>
  <c r="T273" i="66"/>
  <c r="U273" i="66"/>
  <c r="T274" i="66"/>
  <c r="U274" i="66"/>
  <c r="T275" i="66"/>
  <c r="U275" i="66"/>
  <c r="T276" i="66"/>
  <c r="U276" i="66" s="1"/>
  <c r="T277" i="66"/>
  <c r="U277" i="66"/>
  <c r="T278" i="66"/>
  <c r="U278" i="66" s="1"/>
  <c r="T279" i="66"/>
  <c r="U279" i="66"/>
  <c r="T280" i="66"/>
  <c r="U280" i="66"/>
  <c r="T281" i="66"/>
  <c r="U281" i="66"/>
  <c r="T282" i="66"/>
  <c r="U282" i="66" s="1"/>
  <c r="T283" i="66"/>
  <c r="U283" i="66"/>
  <c r="T284" i="66"/>
  <c r="U284" i="66" s="1"/>
  <c r="T285" i="66"/>
  <c r="U285" i="66"/>
  <c r="T286" i="66"/>
  <c r="U286" i="66"/>
  <c r="T287" i="66"/>
  <c r="U287" i="66"/>
  <c r="T288" i="66"/>
  <c r="U288" i="66" s="1"/>
  <c r="T289" i="66"/>
  <c r="U289" i="66"/>
  <c r="T290" i="66"/>
  <c r="U290" i="66" s="1"/>
  <c r="T291" i="66"/>
  <c r="U291" i="66"/>
  <c r="T292" i="66"/>
  <c r="U292" i="66"/>
  <c r="T293" i="66"/>
  <c r="U293" i="66"/>
  <c r="T294" i="66"/>
  <c r="U294" i="66" s="1"/>
  <c r="T295" i="66"/>
  <c r="U295" i="66"/>
  <c r="T296" i="66"/>
  <c r="U296" i="66" s="1"/>
  <c r="T297" i="66"/>
  <c r="U297" i="66"/>
  <c r="T298" i="66"/>
  <c r="U298" i="66"/>
  <c r="T299" i="66"/>
  <c r="U299" i="66"/>
  <c r="T300" i="66"/>
  <c r="U300" i="66" s="1"/>
  <c r="T301" i="66"/>
  <c r="U301" i="66"/>
  <c r="T302" i="66"/>
  <c r="U302" i="66" s="1"/>
  <c r="T303" i="66"/>
  <c r="U303" i="66"/>
  <c r="T304" i="66"/>
  <c r="U304" i="66"/>
  <c r="T305" i="66"/>
  <c r="U305" i="66"/>
  <c r="T306" i="66"/>
  <c r="U306" i="66" s="1"/>
  <c r="T307" i="66"/>
  <c r="U307" i="66"/>
  <c r="T308" i="66"/>
  <c r="U308" i="66" s="1"/>
  <c r="T309" i="66"/>
  <c r="U309" i="66"/>
  <c r="T310" i="66"/>
  <c r="U310" i="66"/>
  <c r="T311" i="66"/>
  <c r="U311" i="66"/>
  <c r="T312" i="66"/>
  <c r="U312" i="66" s="1"/>
  <c r="T313" i="66"/>
  <c r="U313" i="66"/>
  <c r="T314" i="66"/>
  <c r="U314" i="66" s="1"/>
  <c r="T315" i="66"/>
  <c r="U315" i="66"/>
  <c r="T316" i="66"/>
  <c r="U316" i="66"/>
  <c r="T317" i="66"/>
  <c r="U317" i="66"/>
  <c r="T318" i="66"/>
  <c r="U318" i="66" s="1"/>
  <c r="T319" i="66"/>
  <c r="U319" i="66"/>
  <c r="T320" i="66"/>
  <c r="U320" i="66" s="1"/>
  <c r="T321" i="66"/>
  <c r="U321" i="66"/>
  <c r="T322" i="66"/>
  <c r="U322" i="66"/>
  <c r="T323" i="66"/>
  <c r="U323" i="66"/>
  <c r="T324" i="66"/>
  <c r="U324" i="66" s="1"/>
  <c r="T325" i="66"/>
  <c r="U325" i="66"/>
  <c r="T326" i="66"/>
  <c r="U326" i="66" s="1"/>
  <c r="T327" i="66"/>
  <c r="U327" i="66"/>
  <c r="T328" i="66"/>
  <c r="U328" i="66"/>
  <c r="T329" i="66"/>
  <c r="U329" i="66"/>
  <c r="T330" i="66"/>
  <c r="U330" i="66" s="1"/>
  <c r="T331" i="66"/>
  <c r="U331" i="66"/>
  <c r="T332" i="66"/>
  <c r="U332" i="66" s="1"/>
  <c r="T333" i="66"/>
  <c r="U333" i="66"/>
  <c r="T334" i="66"/>
  <c r="U334" i="66"/>
  <c r="T335" i="66"/>
  <c r="U335" i="66"/>
  <c r="T336" i="66"/>
  <c r="U336" i="66" s="1"/>
  <c r="T337" i="66"/>
  <c r="U337" i="66"/>
  <c r="T338" i="66"/>
  <c r="U338" i="66" s="1"/>
  <c r="T339" i="66"/>
  <c r="U339" i="66"/>
  <c r="T340" i="66"/>
  <c r="U340" i="66"/>
  <c r="T341" i="66"/>
  <c r="U341" i="66"/>
  <c r="T342" i="66"/>
  <c r="U342" i="66" s="1"/>
  <c r="T343" i="66"/>
  <c r="U343" i="66"/>
  <c r="T344" i="66"/>
  <c r="U344" i="66" s="1"/>
  <c r="T345" i="66"/>
  <c r="U345" i="66"/>
  <c r="T346" i="66"/>
  <c r="U346" i="66"/>
  <c r="T347" i="66"/>
  <c r="U347" i="66"/>
  <c r="T348" i="66"/>
  <c r="U348" i="66" s="1"/>
  <c r="T349" i="66"/>
  <c r="U349" i="66"/>
  <c r="T350" i="66"/>
  <c r="U350" i="66" s="1"/>
  <c r="T351" i="66"/>
  <c r="U351" i="66"/>
  <c r="T352" i="66"/>
  <c r="U352" i="66"/>
  <c r="T353" i="66"/>
  <c r="U353" i="66"/>
  <c r="T354" i="66"/>
  <c r="U354" i="66" s="1"/>
  <c r="T355" i="66"/>
  <c r="U355" i="66"/>
  <c r="T356" i="66"/>
  <c r="U356" i="66" s="1"/>
  <c r="T357" i="66"/>
  <c r="U357" i="66"/>
  <c r="T358" i="66"/>
  <c r="U358" i="66"/>
  <c r="T359" i="66"/>
  <c r="U359" i="66"/>
  <c r="T360" i="66"/>
  <c r="U360" i="66" s="1"/>
  <c r="T361" i="66"/>
  <c r="U361" i="66"/>
  <c r="T362" i="66"/>
  <c r="U362" i="66" s="1"/>
  <c r="T363" i="66"/>
  <c r="U363" i="66"/>
  <c r="T364" i="66"/>
  <c r="U364" i="66"/>
  <c r="T365" i="66"/>
  <c r="U365" i="66"/>
  <c r="T366" i="66"/>
  <c r="U366" i="66" s="1"/>
  <c r="T367" i="66"/>
  <c r="U367" i="66"/>
  <c r="T368" i="66"/>
  <c r="U36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 s="1"/>
  <c r="L185" i="66"/>
  <c r="M185" i="66"/>
  <c r="L186" i="66"/>
  <c r="M186" i="66" s="1"/>
  <c r="L187" i="66"/>
  <c r="M187" i="66"/>
  <c r="L188" i="66"/>
  <c r="M188" i="66"/>
  <c r="L189" i="66"/>
  <c r="M189" i="66"/>
  <c r="L190" i="66"/>
  <c r="M190" i="66" s="1"/>
  <c r="L191" i="66"/>
  <c r="M191" i="66"/>
  <c r="L192" i="66"/>
  <c r="M192" i="66" s="1"/>
  <c r="L193" i="66"/>
  <c r="M193" i="66"/>
  <c r="L194" i="66"/>
  <c r="M194" i="66"/>
  <c r="L195" i="66"/>
  <c r="M195" i="66"/>
  <c r="L196" i="66"/>
  <c r="M196" i="66" s="1"/>
  <c r="L197" i="66"/>
  <c r="M197" i="66"/>
  <c r="L198" i="66"/>
  <c r="M198" i="66" s="1"/>
  <c r="L199" i="66"/>
  <c r="M199" i="66"/>
  <c r="L200" i="66"/>
  <c r="M200" i="66"/>
  <c r="L201" i="66"/>
  <c r="M201" i="66"/>
  <c r="L202" i="66"/>
  <c r="M202" i="66" s="1"/>
  <c r="L203" i="66"/>
  <c r="M203" i="66"/>
  <c r="L204" i="66"/>
  <c r="M204" i="66" s="1"/>
  <c r="L205" i="66"/>
  <c r="M205" i="66"/>
  <c r="L206" i="66"/>
  <c r="M206" i="66"/>
  <c r="L207" i="66"/>
  <c r="M207" i="66"/>
  <c r="L208" i="66"/>
  <c r="M208" i="66" s="1"/>
  <c r="L209" i="66"/>
  <c r="M209" i="66"/>
  <c r="L210" i="66"/>
  <c r="M210" i="66" s="1"/>
  <c r="L211" i="66"/>
  <c r="M211" i="66"/>
  <c r="L212" i="66"/>
  <c r="M212" i="66"/>
  <c r="L213" i="66"/>
  <c r="M213" i="66"/>
  <c r="L214" i="66"/>
  <c r="M214" i="66" s="1"/>
  <c r="L215" i="66"/>
  <c r="M215" i="66"/>
  <c r="L216" i="66"/>
  <c r="M216" i="66" s="1"/>
  <c r="L217" i="66"/>
  <c r="M217" i="66"/>
  <c r="L218" i="66"/>
  <c r="M218" i="66"/>
  <c r="L219" i="66"/>
  <c r="M219" i="66"/>
  <c r="L220" i="66"/>
  <c r="M220" i="66" s="1"/>
  <c r="L221" i="66"/>
  <c r="M221" i="66"/>
  <c r="L222" i="66"/>
  <c r="M222" i="66"/>
  <c r="L223" i="66"/>
  <c r="M223" i="66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L7" i="66"/>
  <c r="AD7" i="66"/>
  <c r="T7" i="66"/>
  <c r="L7" i="66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 s="1"/>
  <c r="CN6" i="66"/>
  <c r="CM6" i="66" s="1"/>
  <c r="CF6" i="66"/>
  <c r="CE6" i="66" s="1"/>
  <c r="BV6" i="66"/>
  <c r="BU6" i="66" s="1"/>
  <c r="BN6" i="66"/>
  <c r="BM6" i="66"/>
  <c r="BD6" i="66"/>
  <c r="BC6" i="66" s="1"/>
  <c r="AV6" i="66"/>
  <c r="AL6" i="66"/>
  <c r="AD6" i="66"/>
  <c r="T6" i="66"/>
  <c r="L6" i="66"/>
  <c r="EZ5" i="66"/>
  <c r="EQ5" i="66"/>
  <c r="EI5" i="66"/>
  <c r="DY5" i="66"/>
  <c r="DG5" i="66"/>
  <c r="CY5" i="66"/>
  <c r="CO5" i="66"/>
  <c r="CG5" i="66"/>
  <c r="BW5" i="66"/>
  <c r="BO5" i="66"/>
  <c r="EV4" i="66"/>
  <c r="EX4" i="66" s="1"/>
  <c r="EM4" i="66"/>
  <c r="EO4" i="66" s="1"/>
  <c r="EE4" i="66"/>
  <c r="EG4" i="66" s="1"/>
  <c r="DU4" i="66"/>
  <c r="DW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AS4" i="66"/>
  <c r="AU4" i="66" s="1"/>
  <c r="AA4" i="66"/>
  <c r="AC4" i="66" s="1"/>
  <c r="I4" i="66"/>
  <c r="K4" i="66" s="1"/>
  <c r="FD3" i="66"/>
  <c r="EZ3" i="66"/>
  <c r="EV3" i="66"/>
  <c r="EX3" i="66" s="1"/>
  <c r="EQ3" i="66"/>
  <c r="EM3" i="66"/>
  <c r="EI3" i="66"/>
  <c r="EE3" i="66"/>
  <c r="EG3" i="66" s="1"/>
  <c r="DY3" i="66"/>
  <c r="DU3" i="66"/>
  <c r="DG3" i="66"/>
  <c r="DC3" i="66"/>
  <c r="CY3" i="66"/>
  <c r="CU3" i="66"/>
  <c r="CW3" i="66" s="1"/>
  <c r="CO3" i="66"/>
  <c r="CK3" i="66"/>
  <c r="CG3" i="66"/>
  <c r="CC3" i="66"/>
  <c r="BW3" i="66"/>
  <c r="BS3" i="66"/>
  <c r="BO3" i="66"/>
  <c r="BK3" i="66"/>
  <c r="BM3" i="66" s="1"/>
  <c r="AS3" i="66"/>
  <c r="AA3" i="66"/>
  <c r="AC3" i="66" s="1"/>
  <c r="I3" i="66"/>
  <c r="K3" i="66" s="1"/>
  <c r="AW7" i="68" l="1"/>
  <c r="AW5" i="68"/>
  <c r="AW3" i="68"/>
  <c r="BE3" i="68"/>
  <c r="BE5" i="68"/>
  <c r="BE7" i="68"/>
  <c r="M5" i="68"/>
  <c r="M3" i="68"/>
  <c r="L4" i="68" s="1"/>
  <c r="M7" i="68"/>
  <c r="AS6" i="68"/>
  <c r="A15" i="68" s="1"/>
  <c r="AM5" i="68"/>
  <c r="AM7" i="68"/>
  <c r="AM3" i="68"/>
  <c r="FG4" i="68"/>
  <c r="FG2" i="68" s="1"/>
  <c r="I6" i="68"/>
  <c r="A11" i="68" s="1"/>
  <c r="BW7" i="68"/>
  <c r="BW3" i="68"/>
  <c r="BW5" i="68"/>
  <c r="EQ5" i="68"/>
  <c r="EQ3" i="68"/>
  <c r="EQ7" i="68"/>
  <c r="CN4" i="68"/>
  <c r="DP4" i="68"/>
  <c r="DP2" i="68" s="1"/>
  <c r="DM9" i="68" s="1"/>
  <c r="E23" i="68" s="1"/>
  <c r="EM6" i="68"/>
  <c r="AV9" i="68"/>
  <c r="B15" i="68" s="1"/>
  <c r="DU6" i="68"/>
  <c r="DX4" i="68" s="1"/>
  <c r="DX2" i="68" s="1"/>
  <c r="DW3" i="68"/>
  <c r="BN4" i="68"/>
  <c r="AE7" i="68"/>
  <c r="AE3" i="68"/>
  <c r="AD4" i="68" s="1"/>
  <c r="AE5" i="68"/>
  <c r="BC3" i="68"/>
  <c r="AY4" i="68" s="1"/>
  <c r="BA6" i="68"/>
  <c r="A16" i="68" s="1"/>
  <c r="BS6" i="68"/>
  <c r="A18" i="68" s="1"/>
  <c r="BU3" i="68"/>
  <c r="DF2" i="68"/>
  <c r="D22" i="68" s="1"/>
  <c r="C22" i="68"/>
  <c r="S3" i="68"/>
  <c r="Q6" i="68" s="1"/>
  <c r="AK3" i="68"/>
  <c r="AI6" i="68" s="1"/>
  <c r="A14" i="68" s="1"/>
  <c r="EY4" i="68"/>
  <c r="EY2" i="68" s="1"/>
  <c r="EV9" i="68" s="1"/>
  <c r="CC9" i="68"/>
  <c r="E19" i="68" s="1"/>
  <c r="D19" i="68"/>
  <c r="CX4" i="68"/>
  <c r="AU6" i="66"/>
  <c r="AQ2" i="66" s="1"/>
  <c r="BA4" i="66"/>
  <c r="BC4" i="66" s="1"/>
  <c r="DQ5" i="66"/>
  <c r="U9" i="66"/>
  <c r="AE9" i="66"/>
  <c r="L9" i="67"/>
  <c r="B11" i="67" s="1"/>
  <c r="FD4" i="66"/>
  <c r="FF4" i="66" s="1"/>
  <c r="K7" i="66"/>
  <c r="AQ4" i="67"/>
  <c r="BA3" i="66"/>
  <c r="BC3" i="66" s="1"/>
  <c r="BA6" i="66" s="1"/>
  <c r="FH5" i="66"/>
  <c r="K6" i="66"/>
  <c r="L9" i="66" s="1"/>
  <c r="B11" i="66" s="1"/>
  <c r="AC7" i="66"/>
  <c r="Q6" i="67"/>
  <c r="DM3" i="66"/>
  <c r="FH3" i="66"/>
  <c r="S6" i="66"/>
  <c r="AS6" i="67"/>
  <c r="A15" i="67" s="1"/>
  <c r="AE7" i="67"/>
  <c r="AE5" i="67"/>
  <c r="AC6" i="66"/>
  <c r="Y2" i="66" s="1"/>
  <c r="S7" i="66"/>
  <c r="T9" i="66" s="1"/>
  <c r="B12" i="66" s="1"/>
  <c r="DQ3" i="66"/>
  <c r="Q4" i="66"/>
  <c r="S4" i="66" s="1"/>
  <c r="DM4" i="66"/>
  <c r="DO4" i="66" s="1"/>
  <c r="BC7" i="66"/>
  <c r="AY2" i="66" s="1"/>
  <c r="BE7" i="67"/>
  <c r="BE5" i="67"/>
  <c r="BE3" i="67"/>
  <c r="AW7" i="67"/>
  <c r="AW5" i="67"/>
  <c r="AM7" i="67"/>
  <c r="AM5" i="67"/>
  <c r="AM3" i="67"/>
  <c r="Y4" i="67"/>
  <c r="AA6" i="67"/>
  <c r="A13" i="67" s="1"/>
  <c r="U7" i="67"/>
  <c r="U3" i="67"/>
  <c r="U5" i="67"/>
  <c r="G4" i="67"/>
  <c r="M7" i="67"/>
  <c r="M5" i="67"/>
  <c r="M3" i="67"/>
  <c r="L4" i="67" s="1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CN4" i="67"/>
  <c r="BE9" i="66"/>
  <c r="AW9" i="66"/>
  <c r="AM9" i="66"/>
  <c r="AM5" i="66" s="1"/>
  <c r="AI3" i="66"/>
  <c r="AI4" i="66"/>
  <c r="AK4" i="66" s="1"/>
  <c r="AK6" i="66"/>
  <c r="AK7" i="66"/>
  <c r="Q3" i="66"/>
  <c r="S3" i="66" s="1"/>
  <c r="M9" i="66"/>
  <c r="AA6" i="66"/>
  <c r="AU3" i="66"/>
  <c r="AS6" i="66" s="1"/>
  <c r="A15" i="66" s="1"/>
  <c r="BK6" i="66"/>
  <c r="A17" i="66" s="1"/>
  <c r="CE3" i="66"/>
  <c r="CC6" i="66" s="1"/>
  <c r="A19" i="66" s="1"/>
  <c r="CU6" i="66"/>
  <c r="A21" i="66" s="1"/>
  <c r="DO3" i="66"/>
  <c r="DM6" i="66" s="1"/>
  <c r="EE6" i="66"/>
  <c r="I6" i="66"/>
  <c r="A11" i="66" s="1"/>
  <c r="EV6" i="66"/>
  <c r="G2" i="66"/>
  <c r="A13" i="66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Y4" i="66"/>
  <c r="AQ4" i="66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EH9" i="66"/>
  <c r="EH4" i="66" s="1"/>
  <c r="EH2" i="66" s="1"/>
  <c r="EE9" i="66" s="1"/>
  <c r="E25" i="66" s="1"/>
  <c r="EY9" i="66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/>
  <c r="BD184" i="65"/>
  <c r="BE184" i="65"/>
  <c r="BD185" i="65"/>
  <c r="BE185" i="65" s="1"/>
  <c r="BD186" i="65"/>
  <c r="BE186" i="65"/>
  <c r="BD187" i="65"/>
  <c r="BE187" i="65"/>
  <c r="BD188" i="65"/>
  <c r="BE188" i="65" s="1"/>
  <c r="BD189" i="65"/>
  <c r="BE189" i="65"/>
  <c r="BD190" i="65"/>
  <c r="BE190" i="65"/>
  <c r="BD191" i="65"/>
  <c r="BE191" i="65" s="1"/>
  <c r="BD192" i="65"/>
  <c r="BE192" i="65"/>
  <c r="BD193" i="65"/>
  <c r="BE193" i="65"/>
  <c r="BD194" i="65"/>
  <c r="BE194" i="65" s="1"/>
  <c r="BD195" i="65"/>
  <c r="BE195" i="65"/>
  <c r="BD196" i="65"/>
  <c r="BE196" i="65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 s="1"/>
  <c r="AV184" i="65"/>
  <c r="AW184" i="65"/>
  <c r="AV185" i="65"/>
  <c r="AW185" i="65" s="1"/>
  <c r="AV186" i="65"/>
  <c r="AW186" i="65" s="1"/>
  <c r="AV187" i="65"/>
  <c r="AW187" i="65"/>
  <c r="AV188" i="65"/>
  <c r="AW188" i="65"/>
  <c r="AV189" i="65"/>
  <c r="AW189" i="65" s="1"/>
  <c r="AV190" i="65"/>
  <c r="AW190" i="65"/>
  <c r="AV191" i="65"/>
  <c r="AW191" i="65" s="1"/>
  <c r="AV192" i="65"/>
  <c r="AW192" i="65" s="1"/>
  <c r="AV193" i="65"/>
  <c r="AW193" i="65"/>
  <c r="AV194" i="65"/>
  <c r="AW194" i="65"/>
  <c r="AV195" i="65"/>
  <c r="AW195" i="65" s="1"/>
  <c r="AV196" i="65"/>
  <c r="AW196" i="65"/>
  <c r="AV197" i="65"/>
  <c r="AW197" i="65" s="1"/>
  <c r="AV198" i="65"/>
  <c r="AW198" i="65" s="1"/>
  <c r="AV199" i="65"/>
  <c r="AW199" i="65"/>
  <c r="AV200" i="65"/>
  <c r="AW200" i="65"/>
  <c r="AV201" i="65"/>
  <c r="AW201" i="65" s="1"/>
  <c r="AV202" i="65"/>
  <c r="AW202" i="65"/>
  <c r="AV203" i="65"/>
  <c r="AW203" i="65" s="1"/>
  <c r="AV204" i="65"/>
  <c r="AW204" i="65" s="1"/>
  <c r="AV205" i="65"/>
  <c r="AW205" i="65"/>
  <c r="AV206" i="65"/>
  <c r="AW206" i="65"/>
  <c r="AV207" i="65"/>
  <c r="AW207" i="65" s="1"/>
  <c r="AV208" i="65"/>
  <c r="AW208" i="65"/>
  <c r="AV209" i="65"/>
  <c r="AW209" i="65" s="1"/>
  <c r="AV210" i="65"/>
  <c r="AW210" i="65" s="1"/>
  <c r="AV211" i="65"/>
  <c r="AW211" i="65"/>
  <c r="AV212" i="65"/>
  <c r="AW212" i="65"/>
  <c r="AV213" i="65"/>
  <c r="AW213" i="65" s="1"/>
  <c r="AV214" i="65"/>
  <c r="AW214" i="65"/>
  <c r="AV215" i="65"/>
  <c r="AW215" i="65" s="1"/>
  <c r="AV216" i="65"/>
  <c r="AW216" i="65" s="1"/>
  <c r="AV217" i="65"/>
  <c r="AW217" i="65"/>
  <c r="AV218" i="65"/>
  <c r="AW218" i="65"/>
  <c r="AV219" i="65"/>
  <c r="AW219" i="65" s="1"/>
  <c r="AV220" i="65"/>
  <c r="AW220" i="65"/>
  <c r="AV221" i="65"/>
  <c r="AW221" i="65" s="1"/>
  <c r="AV222" i="65"/>
  <c r="AW222" i="65" s="1"/>
  <c r="AV223" i="65"/>
  <c r="AW223" i="65"/>
  <c r="AV224" i="65"/>
  <c r="AW224" i="65"/>
  <c r="AV225" i="65"/>
  <c r="AW225" i="65"/>
  <c r="AV226" i="65"/>
  <c r="AW226" i="65"/>
  <c r="AV227" i="65"/>
  <c r="AW227" i="65" s="1"/>
  <c r="AV228" i="65"/>
  <c r="AW228" i="65" s="1"/>
  <c r="AV229" i="65"/>
  <c r="AW229" i="65"/>
  <c r="AV230" i="65"/>
  <c r="AW230" i="65"/>
  <c r="AV231" i="65"/>
  <c r="AW231" i="65" s="1"/>
  <c r="AV232" i="65"/>
  <c r="AW232" i="65"/>
  <c r="AV233" i="65"/>
  <c r="AW233" i="65" s="1"/>
  <c r="AV234" i="65"/>
  <c r="AW234" i="65" s="1"/>
  <c r="AV235" i="65"/>
  <c r="AW235" i="65"/>
  <c r="AV236" i="65"/>
  <c r="AW236" i="65"/>
  <c r="AV237" i="65"/>
  <c r="AW237" i="65" s="1"/>
  <c r="AV238" i="65"/>
  <c r="AW238" i="65"/>
  <c r="AV239" i="65"/>
  <c r="AW239" i="65" s="1"/>
  <c r="AV240" i="65"/>
  <c r="AW240" i="65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 s="1"/>
  <c r="AL100" i="65"/>
  <c r="AM100" i="65"/>
  <c r="AL101" i="65"/>
  <c r="AM101" i="65"/>
  <c r="AL102" i="65"/>
  <c r="AM102" i="65" s="1"/>
  <c r="AL103" i="65"/>
  <c r="AM103" i="65"/>
  <c r="AL104" i="65"/>
  <c r="AM104" i="65"/>
  <c r="AL105" i="65"/>
  <c r="AM105" i="65" s="1"/>
  <c r="AL106" i="65"/>
  <c r="AM106" i="65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/>
  <c r="AL195" i="65"/>
  <c r="AM195" i="65" s="1"/>
  <c r="AL196" i="65"/>
  <c r="AM196" i="65"/>
  <c r="AL197" i="65"/>
  <c r="AM197" i="65"/>
  <c r="AL198" i="65"/>
  <c r="AM198" i="65" s="1"/>
  <c r="AL199" i="65"/>
  <c r="AM199" i="65" s="1"/>
  <c r="AL200" i="65"/>
  <c r="AM200" i="65"/>
  <c r="AL201" i="65"/>
  <c r="AM201" i="65" s="1"/>
  <c r="AL202" i="65"/>
  <c r="AM202" i="65"/>
  <c r="AL203" i="65"/>
  <c r="AM203" i="65"/>
  <c r="AL204" i="65"/>
  <c r="AM204" i="65" s="1"/>
  <c r="AL205" i="65"/>
  <c r="AM205" i="65" s="1"/>
  <c r="AL206" i="65"/>
  <c r="AM206" i="65"/>
  <c r="AL207" i="65"/>
  <c r="AM207" i="65" s="1"/>
  <c r="AL208" i="65"/>
  <c r="AM208" i="65"/>
  <c r="AL209" i="65"/>
  <c r="AM209" i="65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 s="1"/>
  <c r="AD184" i="65"/>
  <c r="AE184" i="65" s="1"/>
  <c r="AD185" i="65"/>
  <c r="AE185" i="65"/>
  <c r="AD186" i="65"/>
  <c r="AE186" i="65"/>
  <c r="AD187" i="65"/>
  <c r="AE187" i="65" s="1"/>
  <c r="AD188" i="65"/>
  <c r="AE188" i="65"/>
  <c r="AD189" i="65"/>
  <c r="AE189" i="65"/>
  <c r="AD190" i="65"/>
  <c r="AE190" i="65" s="1"/>
  <c r="AD191" i="65"/>
  <c r="AE191" i="65"/>
  <c r="AD192" i="65"/>
  <c r="AE192" i="65"/>
  <c r="AD193" i="65"/>
  <c r="AE193" i="65" s="1"/>
  <c r="AD194" i="65"/>
  <c r="AE194" i="65"/>
  <c r="AD195" i="65"/>
  <c r="AE195" i="65"/>
  <c r="AD196" i="65"/>
  <c r="AE196" i="65" s="1"/>
  <c r="AD197" i="65"/>
  <c r="AE197" i="65"/>
  <c r="AD198" i="65"/>
  <c r="AE198" i="65"/>
  <c r="AD199" i="65"/>
  <c r="AE199" i="65" s="1"/>
  <c r="AD200" i="65"/>
  <c r="AE200" i="65"/>
  <c r="AD201" i="65"/>
  <c r="AE201" i="65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T12" i="65"/>
  <c r="U12" i="65" s="1"/>
  <c r="T13" i="65"/>
  <c r="U13" i="65"/>
  <c r="T14" i="65"/>
  <c r="U14" i="65"/>
  <c r="T15" i="65"/>
  <c r="U15" i="65" s="1"/>
  <c r="T16" i="65"/>
  <c r="U16" i="65" s="1"/>
  <c r="T17" i="65"/>
  <c r="U17" i="65"/>
  <c r="T18" i="65"/>
  <c r="U18" i="65" s="1"/>
  <c r="T19" i="65"/>
  <c r="U19" i="65"/>
  <c r="T20" i="65"/>
  <c r="U20" i="65" s="1"/>
  <c r="T21" i="65"/>
  <c r="U21" i="65"/>
  <c r="T22" i="65"/>
  <c r="U22" i="65" s="1"/>
  <c r="T23" i="65"/>
  <c r="U23" i="65"/>
  <c r="T24" i="65"/>
  <c r="U24" i="65" s="1"/>
  <c r="T25" i="65"/>
  <c r="U25" i="65"/>
  <c r="T26" i="65"/>
  <c r="U26" i="65"/>
  <c r="T27" i="65"/>
  <c r="U27" i="65" s="1"/>
  <c r="T28" i="65"/>
  <c r="U28" i="65" s="1"/>
  <c r="T29" i="65"/>
  <c r="U29" i="65"/>
  <c r="T30" i="65"/>
  <c r="U30" i="65" s="1"/>
  <c r="T31" i="65"/>
  <c r="U31" i="65"/>
  <c r="T32" i="65"/>
  <c r="U32" i="65"/>
  <c r="T33" i="65"/>
  <c r="U33" i="65"/>
  <c r="T34" i="65"/>
  <c r="U34" i="65" s="1"/>
  <c r="T35" i="65"/>
  <c r="U35" i="65"/>
  <c r="T36" i="65"/>
  <c r="U36" i="65" s="1"/>
  <c r="T37" i="65"/>
  <c r="U37" i="65"/>
  <c r="T38" i="65"/>
  <c r="U38" i="65"/>
  <c r="T39" i="65"/>
  <c r="U39" i="65"/>
  <c r="T40" i="65"/>
  <c r="U40" i="65" s="1"/>
  <c r="T41" i="65"/>
  <c r="U41" i="65"/>
  <c r="T42" i="65"/>
  <c r="U42" i="65" s="1"/>
  <c r="T43" i="65"/>
  <c r="U43" i="65"/>
  <c r="T44" i="65"/>
  <c r="U44" i="65" s="1"/>
  <c r="T45" i="65"/>
  <c r="U45" i="65"/>
  <c r="T46" i="65"/>
  <c r="U46" i="65" s="1"/>
  <c r="T47" i="65"/>
  <c r="U47" i="65"/>
  <c r="T48" i="65"/>
  <c r="U48" i="65" s="1"/>
  <c r="T49" i="65"/>
  <c r="U49" i="65"/>
  <c r="T50" i="65"/>
  <c r="U50" i="65"/>
  <c r="T51" i="65"/>
  <c r="U51" i="65" s="1"/>
  <c r="T52" i="65"/>
  <c r="U52" i="65" s="1"/>
  <c r="T53" i="65"/>
  <c r="U53" i="65"/>
  <c r="T54" i="65"/>
  <c r="U54" i="65" s="1"/>
  <c r="T55" i="65"/>
  <c r="U55" i="65"/>
  <c r="T56" i="65"/>
  <c r="U56" i="65" s="1"/>
  <c r="T57" i="65"/>
  <c r="U57" i="65"/>
  <c r="T58" i="65"/>
  <c r="U58" i="65" s="1"/>
  <c r="T59" i="65"/>
  <c r="U59" i="65"/>
  <c r="T60" i="65"/>
  <c r="U60" i="65" s="1"/>
  <c r="T61" i="65"/>
  <c r="U61" i="65"/>
  <c r="T62" i="65"/>
  <c r="U62" i="65"/>
  <c r="T63" i="65"/>
  <c r="U63" i="65" s="1"/>
  <c r="T64" i="65"/>
  <c r="U64" i="65" s="1"/>
  <c r="T65" i="65"/>
  <c r="U65" i="65"/>
  <c r="T66" i="65"/>
  <c r="U66" i="65" s="1"/>
  <c r="T67" i="65"/>
  <c r="U67" i="65"/>
  <c r="T68" i="65"/>
  <c r="U68" i="65"/>
  <c r="T69" i="65"/>
  <c r="U69" i="65"/>
  <c r="T70" i="65"/>
  <c r="U70" i="65" s="1"/>
  <c r="T71" i="65"/>
  <c r="U71" i="65"/>
  <c r="T72" i="65"/>
  <c r="U72" i="65" s="1"/>
  <c r="T73" i="65"/>
  <c r="U73" i="65"/>
  <c r="T74" i="65"/>
  <c r="U74" i="65"/>
  <c r="T75" i="65"/>
  <c r="U75" i="65"/>
  <c r="T76" i="65"/>
  <c r="U76" i="65" s="1"/>
  <c r="T77" i="65"/>
  <c r="U77" i="65"/>
  <c r="T78" i="65"/>
  <c r="U78" i="65" s="1"/>
  <c r="T79" i="65"/>
  <c r="U79" i="65"/>
  <c r="T80" i="65"/>
  <c r="U80" i="65" s="1"/>
  <c r="T81" i="65"/>
  <c r="U81" i="65"/>
  <c r="T82" i="65"/>
  <c r="U82" i="65" s="1"/>
  <c r="T83" i="65"/>
  <c r="U83" i="65"/>
  <c r="T84" i="65"/>
  <c r="U84" i="65" s="1"/>
  <c r="T85" i="65"/>
  <c r="U85" i="65"/>
  <c r="T86" i="65"/>
  <c r="U86" i="65"/>
  <c r="T87" i="65"/>
  <c r="U87" i="65" s="1"/>
  <c r="T88" i="65"/>
  <c r="U88" i="65" s="1"/>
  <c r="T89" i="65"/>
  <c r="U89" i="65"/>
  <c r="T90" i="65"/>
  <c r="U90" i="65" s="1"/>
  <c r="T91" i="65"/>
  <c r="U91" i="65"/>
  <c r="T92" i="65"/>
  <c r="U92" i="65" s="1"/>
  <c r="T93" i="65"/>
  <c r="U93" i="65"/>
  <c r="T94" i="65"/>
  <c r="U94" i="65" s="1"/>
  <c r="T95" i="65"/>
  <c r="U95" i="65"/>
  <c r="T96" i="65"/>
  <c r="U96" i="65" s="1"/>
  <c r="T97" i="65"/>
  <c r="U97" i="65"/>
  <c r="T98" i="65"/>
  <c r="U98" i="65"/>
  <c r="T99" i="65"/>
  <c r="U99" i="65" s="1"/>
  <c r="T100" i="65"/>
  <c r="U100" i="65" s="1"/>
  <c r="T101" i="65"/>
  <c r="U101" i="65"/>
  <c r="T102" i="65"/>
  <c r="U102" i="65" s="1"/>
  <c r="T103" i="65"/>
  <c r="U103" i="65"/>
  <c r="T104" i="65"/>
  <c r="U104" i="65"/>
  <c r="T105" i="65"/>
  <c r="U105" i="65"/>
  <c r="T106" i="65"/>
  <c r="U106" i="65" s="1"/>
  <c r="T107" i="65"/>
  <c r="U107" i="65"/>
  <c r="T108" i="65"/>
  <c r="U108" i="65" s="1"/>
  <c r="T109" i="65"/>
  <c r="U109" i="65"/>
  <c r="T110" i="65"/>
  <c r="U110" i="65"/>
  <c r="T111" i="65"/>
  <c r="U111" i="65"/>
  <c r="T112" i="65"/>
  <c r="U112" i="65" s="1"/>
  <c r="T113" i="65"/>
  <c r="U113" i="65"/>
  <c r="T114" i="65"/>
  <c r="U114" i="65" s="1"/>
  <c r="T115" i="65"/>
  <c r="U115" i="65"/>
  <c r="T116" i="65"/>
  <c r="U116" i="65" s="1"/>
  <c r="T117" i="65"/>
  <c r="U117" i="65"/>
  <c r="T118" i="65"/>
  <c r="U118" i="65" s="1"/>
  <c r="T119" i="65"/>
  <c r="U119" i="65"/>
  <c r="T120" i="65"/>
  <c r="U120" i="65" s="1"/>
  <c r="T121" i="65"/>
  <c r="U121" i="65"/>
  <c r="T122" i="65"/>
  <c r="U122" i="65"/>
  <c r="T123" i="65"/>
  <c r="U123" i="65" s="1"/>
  <c r="T124" i="65"/>
  <c r="U124" i="65" s="1"/>
  <c r="T125" i="65"/>
  <c r="U125" i="65"/>
  <c r="T126" i="65"/>
  <c r="U126" i="65" s="1"/>
  <c r="T127" i="65"/>
  <c r="U127" i="65"/>
  <c r="T128" i="65"/>
  <c r="U128" i="65" s="1"/>
  <c r="T129" i="65"/>
  <c r="U129" i="65"/>
  <c r="T130" i="65"/>
  <c r="U130" i="65" s="1"/>
  <c r="T131" i="65"/>
  <c r="U131" i="65"/>
  <c r="T132" i="65"/>
  <c r="U132" i="65" s="1"/>
  <c r="T133" i="65"/>
  <c r="U133" i="65"/>
  <c r="T134" i="65"/>
  <c r="U134" i="65"/>
  <c r="T135" i="65"/>
  <c r="U135" i="65" s="1"/>
  <c r="T136" i="65"/>
  <c r="U136" i="65" s="1"/>
  <c r="T137" i="65"/>
  <c r="U137" i="65"/>
  <c r="T138" i="65"/>
  <c r="U138" i="65" s="1"/>
  <c r="T139" i="65"/>
  <c r="U139" i="65"/>
  <c r="T140" i="65"/>
  <c r="U140" i="65"/>
  <c r="T141" i="65"/>
  <c r="U141" i="65"/>
  <c r="T142" i="65"/>
  <c r="U142" i="65" s="1"/>
  <c r="T143" i="65"/>
  <c r="U143" i="65"/>
  <c r="T144" i="65"/>
  <c r="U144" i="65" s="1"/>
  <c r="T145" i="65"/>
  <c r="U145" i="65"/>
  <c r="T146" i="65"/>
  <c r="U146" i="65"/>
  <c r="T147" i="65"/>
  <c r="U147" i="65"/>
  <c r="T148" i="65"/>
  <c r="U148" i="65" s="1"/>
  <c r="T149" i="65"/>
  <c r="U149" i="65"/>
  <c r="T150" i="65"/>
  <c r="U150" i="65" s="1"/>
  <c r="T151" i="65"/>
  <c r="U151" i="65"/>
  <c r="T152" i="65"/>
  <c r="U152" i="65" s="1"/>
  <c r="T153" i="65"/>
  <c r="U153" i="65"/>
  <c r="T154" i="65"/>
  <c r="U154" i="65" s="1"/>
  <c r="T155" i="65"/>
  <c r="U155" i="65"/>
  <c r="T156" i="65"/>
  <c r="U156" i="65" s="1"/>
  <c r="T157" i="65"/>
  <c r="U157" i="65"/>
  <c r="T158" i="65"/>
  <c r="U158" i="65"/>
  <c r="T159" i="65"/>
  <c r="U159" i="65" s="1"/>
  <c r="T160" i="65"/>
  <c r="U160" i="65" s="1"/>
  <c r="T161" i="65"/>
  <c r="U161" i="65"/>
  <c r="T162" i="65"/>
  <c r="U162" i="65" s="1"/>
  <c r="T163" i="65"/>
  <c r="U163" i="65"/>
  <c r="T164" i="65"/>
  <c r="U164" i="65" s="1"/>
  <c r="T165" i="65"/>
  <c r="U165" i="65"/>
  <c r="T166" i="65"/>
  <c r="U166" i="65" s="1"/>
  <c r="T167" i="65"/>
  <c r="U167" i="65"/>
  <c r="T168" i="65"/>
  <c r="U168" i="65" s="1"/>
  <c r="T169" i="65"/>
  <c r="U169" i="65"/>
  <c r="T170" i="65"/>
  <c r="U170" i="65"/>
  <c r="T171" i="65"/>
  <c r="U171" i="65" s="1"/>
  <c r="T172" i="65"/>
  <c r="U172" i="65" s="1"/>
  <c r="T173" i="65"/>
  <c r="U173" i="65"/>
  <c r="T174" i="65"/>
  <c r="U174" i="65" s="1"/>
  <c r="T175" i="65"/>
  <c r="U175" i="65"/>
  <c r="T176" i="65"/>
  <c r="U176" i="65"/>
  <c r="T177" i="65"/>
  <c r="U177" i="65"/>
  <c r="T178" i="65"/>
  <c r="U178" i="65" s="1"/>
  <c r="T179" i="65"/>
  <c r="U179" i="65"/>
  <c r="T180" i="65"/>
  <c r="U180" i="65" s="1"/>
  <c r="T181" i="65"/>
  <c r="U181" i="65"/>
  <c r="T182" i="65"/>
  <c r="U182" i="65"/>
  <c r="T183" i="65"/>
  <c r="U183" i="65"/>
  <c r="T184" i="65"/>
  <c r="U184" i="65" s="1"/>
  <c r="T185" i="65"/>
  <c r="U185" i="65"/>
  <c r="T186" i="65"/>
  <c r="U186" i="65" s="1"/>
  <c r="T187" i="65"/>
  <c r="U187" i="65"/>
  <c r="T188" i="65"/>
  <c r="U188" i="65" s="1"/>
  <c r="T189" i="65"/>
  <c r="U189" i="65"/>
  <c r="T190" i="65"/>
  <c r="U190" i="65" s="1"/>
  <c r="T191" i="65"/>
  <c r="U191" i="65"/>
  <c r="T192" i="65"/>
  <c r="U192" i="65" s="1"/>
  <c r="T193" i="65"/>
  <c r="U193" i="65"/>
  <c r="T194" i="65"/>
  <c r="U194" i="65"/>
  <c r="T195" i="65"/>
  <c r="U195" i="65" s="1"/>
  <c r="T196" i="65"/>
  <c r="U196" i="65" s="1"/>
  <c r="T197" i="65"/>
  <c r="U197" i="65"/>
  <c r="T198" i="65"/>
  <c r="U198" i="65" s="1"/>
  <c r="T199" i="65"/>
  <c r="U199" i="65"/>
  <c r="T200" i="65"/>
  <c r="U200" i="65" s="1"/>
  <c r="T201" i="65"/>
  <c r="U201" i="65"/>
  <c r="T202" i="65"/>
  <c r="U202" i="65" s="1"/>
  <c r="T203" i="65"/>
  <c r="U203" i="65"/>
  <c r="T204" i="65"/>
  <c r="U204" i="65" s="1"/>
  <c r="T205" i="65"/>
  <c r="U205" i="65"/>
  <c r="T206" i="65"/>
  <c r="U206" i="65"/>
  <c r="T207" i="65"/>
  <c r="U207" i="65" s="1"/>
  <c r="T208" i="65"/>
  <c r="U208" i="65" s="1"/>
  <c r="T209" i="65"/>
  <c r="U209" i="65"/>
  <c r="T210" i="65"/>
  <c r="U210" i="65" s="1"/>
  <c r="T211" i="65"/>
  <c r="U211" i="65"/>
  <c r="T212" i="65"/>
  <c r="U212" i="65"/>
  <c r="T213" i="65"/>
  <c r="U213" i="65"/>
  <c r="T214" i="65"/>
  <c r="U214" i="65" s="1"/>
  <c r="T215" i="65"/>
  <c r="U215" i="65"/>
  <c r="T216" i="65"/>
  <c r="U216" i="65" s="1"/>
  <c r="T217" i="65"/>
  <c r="U217" i="65"/>
  <c r="T218" i="65"/>
  <c r="U218" i="65"/>
  <c r="T219" i="65"/>
  <c r="U219" i="65"/>
  <c r="T220" i="65"/>
  <c r="U220" i="65" s="1"/>
  <c r="T221" i="65"/>
  <c r="U221" i="65"/>
  <c r="T222" i="65"/>
  <c r="U222" i="65" s="1"/>
  <c r="T223" i="65"/>
  <c r="U223" i="65"/>
  <c r="T224" i="65"/>
  <c r="U224" i="65" s="1"/>
  <c r="T225" i="65"/>
  <c r="U225" i="65"/>
  <c r="T226" i="65"/>
  <c r="U226" i="65" s="1"/>
  <c r="T227" i="65"/>
  <c r="U227" i="65"/>
  <c r="T228" i="65"/>
  <c r="U228" i="65" s="1"/>
  <c r="T229" i="65"/>
  <c r="U229" i="65"/>
  <c r="T230" i="65"/>
  <c r="U230" i="65"/>
  <c r="T231" i="65"/>
  <c r="U231" i="65" s="1"/>
  <c r="T232" i="65"/>
  <c r="U232" i="65" s="1"/>
  <c r="T233" i="65"/>
  <c r="U233" i="65"/>
  <c r="T234" i="65"/>
  <c r="U234" i="65" s="1"/>
  <c r="T235" i="65"/>
  <c r="U235" i="65"/>
  <c r="T236" i="65"/>
  <c r="U236" i="65" s="1"/>
  <c r="T237" i="65"/>
  <c r="U237" i="65"/>
  <c r="T238" i="65"/>
  <c r="U238" i="65" s="1"/>
  <c r="T239" i="65"/>
  <c r="U239" i="65"/>
  <c r="T240" i="65"/>
  <c r="U240" i="65" s="1"/>
  <c r="T241" i="65"/>
  <c r="U241" i="65"/>
  <c r="T242" i="65"/>
  <c r="U242" i="65"/>
  <c r="T243" i="65"/>
  <c r="U243" i="65" s="1"/>
  <c r="T244" i="65"/>
  <c r="U244" i="65" s="1"/>
  <c r="T245" i="65"/>
  <c r="U245" i="65"/>
  <c r="T246" i="65"/>
  <c r="U246" i="65" s="1"/>
  <c r="T247" i="65"/>
  <c r="U247" i="65"/>
  <c r="T248" i="65"/>
  <c r="U248" i="65"/>
  <c r="T249" i="65"/>
  <c r="U249" i="65"/>
  <c r="T250" i="65"/>
  <c r="U250" i="65" s="1"/>
  <c r="T251" i="65"/>
  <c r="U251" i="65"/>
  <c r="T252" i="65"/>
  <c r="U252" i="65" s="1"/>
  <c r="T253" i="65"/>
  <c r="U253" i="65"/>
  <c r="T254" i="65"/>
  <c r="U254" i="65"/>
  <c r="T255" i="65"/>
  <c r="U255" i="65"/>
  <c r="T256" i="65"/>
  <c r="U256" i="65" s="1"/>
  <c r="T257" i="65"/>
  <c r="U257" i="65"/>
  <c r="T258" i="65"/>
  <c r="U258" i="65" s="1"/>
  <c r="T259" i="65"/>
  <c r="U259" i="65"/>
  <c r="T260" i="65"/>
  <c r="U260" i="65" s="1"/>
  <c r="T261" i="65"/>
  <c r="U261" i="65"/>
  <c r="T262" i="65"/>
  <c r="U262" i="65" s="1"/>
  <c r="T263" i="65"/>
  <c r="U263" i="65"/>
  <c r="T264" i="65"/>
  <c r="U264" i="65" s="1"/>
  <c r="T265" i="65"/>
  <c r="U265" i="65"/>
  <c r="T266" i="65"/>
  <c r="U266" i="65"/>
  <c r="T267" i="65"/>
  <c r="U267" i="65" s="1"/>
  <c r="T268" i="65"/>
  <c r="U268" i="65" s="1"/>
  <c r="T269" i="65"/>
  <c r="U269" i="65"/>
  <c r="T270" i="65"/>
  <c r="U270" i="65" s="1"/>
  <c r="T271" i="65"/>
  <c r="U271" i="65"/>
  <c r="T272" i="65"/>
  <c r="U272" i="65" s="1"/>
  <c r="T273" i="65"/>
  <c r="U273" i="65"/>
  <c r="T274" i="65"/>
  <c r="U274" i="65" s="1"/>
  <c r="T275" i="65"/>
  <c r="U275" i="65"/>
  <c r="T276" i="65"/>
  <c r="U276" i="65" s="1"/>
  <c r="T277" i="65"/>
  <c r="U277" i="65"/>
  <c r="T278" i="65"/>
  <c r="U278" i="65"/>
  <c r="T279" i="65"/>
  <c r="U279" i="65" s="1"/>
  <c r="T280" i="65"/>
  <c r="U280" i="65" s="1"/>
  <c r="T281" i="65"/>
  <c r="U281" i="65"/>
  <c r="T282" i="65"/>
  <c r="U282" i="65" s="1"/>
  <c r="T283" i="65"/>
  <c r="U283" i="65"/>
  <c r="T284" i="65"/>
  <c r="U284" i="65"/>
  <c r="T285" i="65"/>
  <c r="U285" i="65"/>
  <c r="T286" i="65"/>
  <c r="U286" i="65" s="1"/>
  <c r="T287" i="65"/>
  <c r="U287" i="65"/>
  <c r="T288" i="65"/>
  <c r="U288" i="65" s="1"/>
  <c r="T289" i="65"/>
  <c r="U289" i="65"/>
  <c r="T290" i="65"/>
  <c r="U290" i="65"/>
  <c r="T291" i="65"/>
  <c r="U291" i="65"/>
  <c r="T292" i="65"/>
  <c r="U292" i="65" s="1"/>
  <c r="T293" i="65"/>
  <c r="U293" i="65"/>
  <c r="T294" i="65"/>
  <c r="U294" i="65" s="1"/>
  <c r="T295" i="65"/>
  <c r="U295" i="65"/>
  <c r="T296" i="65"/>
  <c r="U296" i="65" s="1"/>
  <c r="T297" i="65"/>
  <c r="U297" i="65"/>
  <c r="T298" i="65"/>
  <c r="U298" i="65" s="1"/>
  <c r="T299" i="65"/>
  <c r="U299" i="65"/>
  <c r="T300" i="65"/>
  <c r="U300" i="65" s="1"/>
  <c r="T301" i="65"/>
  <c r="U301" i="65"/>
  <c r="T302" i="65"/>
  <c r="U302" i="65"/>
  <c r="T303" i="65"/>
  <c r="U303" i="65" s="1"/>
  <c r="T304" i="65"/>
  <c r="U304" i="65" s="1"/>
  <c r="T305" i="65"/>
  <c r="U305" i="65"/>
  <c r="T306" i="65"/>
  <c r="U306" i="65" s="1"/>
  <c r="T307" i="65"/>
  <c r="U307" i="65"/>
  <c r="T308" i="65"/>
  <c r="U308" i="65" s="1"/>
  <c r="T309" i="65"/>
  <c r="U309" i="65"/>
  <c r="T310" i="65"/>
  <c r="U310" i="65" s="1"/>
  <c r="T311" i="65"/>
  <c r="U311" i="65"/>
  <c r="T312" i="65"/>
  <c r="U312" i="65" s="1"/>
  <c r="T313" i="65"/>
  <c r="U313" i="65"/>
  <c r="T314" i="65"/>
  <c r="U314" i="65"/>
  <c r="T315" i="65"/>
  <c r="U315" i="65" s="1"/>
  <c r="T316" i="65"/>
  <c r="U316" i="65" s="1"/>
  <c r="T317" i="65"/>
  <c r="U317" i="65"/>
  <c r="T318" i="65"/>
  <c r="U318" i="65" s="1"/>
  <c r="T319" i="65"/>
  <c r="U319" i="65"/>
  <c r="T320" i="65"/>
  <c r="U320" i="65"/>
  <c r="T321" i="65"/>
  <c r="U321" i="65"/>
  <c r="T322" i="65"/>
  <c r="U322" i="65" s="1"/>
  <c r="T323" i="65"/>
  <c r="U323" i="65"/>
  <c r="T324" i="65"/>
  <c r="U324" i="65" s="1"/>
  <c r="T325" i="65"/>
  <c r="U325" i="65"/>
  <c r="T326" i="65"/>
  <c r="U326" i="65"/>
  <c r="T327" i="65"/>
  <c r="U327" i="65"/>
  <c r="T328" i="65"/>
  <c r="U328" i="65" s="1"/>
  <c r="T329" i="65"/>
  <c r="U329" i="65"/>
  <c r="T330" i="65"/>
  <c r="U330" i="65" s="1"/>
  <c r="T331" i="65"/>
  <c r="U331" i="65"/>
  <c r="T332" i="65"/>
  <c r="U332" i="65" s="1"/>
  <c r="T333" i="65"/>
  <c r="U333" i="65"/>
  <c r="T334" i="65"/>
  <c r="U334" i="65" s="1"/>
  <c r="T335" i="65"/>
  <c r="U335" i="65"/>
  <c r="T336" i="65"/>
  <c r="U336" i="65" s="1"/>
  <c r="T337" i="65"/>
  <c r="U337" i="65"/>
  <c r="T338" i="65"/>
  <c r="U338" i="65"/>
  <c r="T339" i="65"/>
  <c r="U339" i="65" s="1"/>
  <c r="T340" i="65"/>
  <c r="U340" i="65" s="1"/>
  <c r="T341" i="65"/>
  <c r="U341" i="65"/>
  <c r="T342" i="65"/>
  <c r="U342" i="65" s="1"/>
  <c r="T343" i="65"/>
  <c r="U343" i="65"/>
  <c r="T344" i="65"/>
  <c r="U344" i="65" s="1"/>
  <c r="T345" i="65"/>
  <c r="U345" i="65"/>
  <c r="T346" i="65"/>
  <c r="U346" i="65" s="1"/>
  <c r="T347" i="65"/>
  <c r="U347" i="65"/>
  <c r="T348" i="65"/>
  <c r="U348" i="65" s="1"/>
  <c r="T349" i="65"/>
  <c r="U349" i="65"/>
  <c r="T350" i="65"/>
  <c r="U350" i="65"/>
  <c r="T351" i="65"/>
  <c r="U351" i="65" s="1"/>
  <c r="T352" i="65"/>
  <c r="U352" i="65" s="1"/>
  <c r="T353" i="65"/>
  <c r="U353" i="65"/>
  <c r="T354" i="65"/>
  <c r="U354" i="65" s="1"/>
  <c r="T355" i="65"/>
  <c r="U355" i="65"/>
  <c r="T356" i="65"/>
  <c r="U356" i="65"/>
  <c r="T357" i="65"/>
  <c r="U357" i="65"/>
  <c r="T358" i="65"/>
  <c r="U358" i="65" s="1"/>
  <c r="T359" i="65"/>
  <c r="U359" i="65"/>
  <c r="T360" i="65"/>
  <c r="U360" i="65" s="1"/>
  <c r="T361" i="65"/>
  <c r="U361" i="65"/>
  <c r="T362" i="65"/>
  <c r="U362" i="65"/>
  <c r="T363" i="65"/>
  <c r="U363" i="65"/>
  <c r="T364" i="65"/>
  <c r="U364" i="65" s="1"/>
  <c r="T365" i="65"/>
  <c r="U365" i="65"/>
  <c r="T366" i="65"/>
  <c r="U366" i="65" s="1"/>
  <c r="T367" i="65"/>
  <c r="U367" i="65"/>
  <c r="T368" i="65"/>
  <c r="U368" i="65" s="1"/>
  <c r="T369" i="65"/>
  <c r="U369" i="65"/>
  <c r="T370" i="65"/>
  <c r="U370" i="65" s="1"/>
  <c r="T371" i="65"/>
  <c r="U371" i="65" s="1"/>
  <c r="T372" i="65"/>
  <c r="U372" i="65" s="1"/>
  <c r="L12" i="65"/>
  <c r="M12" i="65"/>
  <c r="L13" i="65"/>
  <c r="M13" i="65"/>
  <c r="L14" i="65"/>
  <c r="M14" i="65" s="1"/>
  <c r="L15" i="65"/>
  <c r="M15" i="65" s="1"/>
  <c r="L16" i="65"/>
  <c r="M16" i="65" s="1"/>
  <c r="L17" i="65"/>
  <c r="M17" i="65" s="1"/>
  <c r="L18" i="65"/>
  <c r="M18" i="65"/>
  <c r="L19" i="65"/>
  <c r="M19" i="65" s="1"/>
  <c r="L20" i="65"/>
  <c r="M20" i="65"/>
  <c r="L21" i="65"/>
  <c r="M21" i="65" s="1"/>
  <c r="L22" i="65"/>
  <c r="M22" i="65" s="1"/>
  <c r="L23" i="65"/>
  <c r="M23" i="65" s="1"/>
  <c r="L24" i="65"/>
  <c r="M24" i="65"/>
  <c r="L25" i="65"/>
  <c r="M25" i="65"/>
  <c r="L26" i="65"/>
  <c r="M26" i="65" s="1"/>
  <c r="L27" i="65"/>
  <c r="M27" i="65" s="1"/>
  <c r="L28" i="65"/>
  <c r="M28" i="65" s="1"/>
  <c r="L29" i="65"/>
  <c r="M29" i="65" s="1"/>
  <c r="L30" i="65"/>
  <c r="M30" i="65"/>
  <c r="L31" i="65"/>
  <c r="M31" i="65"/>
  <c r="L32" i="65"/>
  <c r="M32" i="65"/>
  <c r="L33" i="65"/>
  <c r="M33" i="65" s="1"/>
  <c r="L34" i="65"/>
  <c r="M34" i="65"/>
  <c r="L35" i="65"/>
  <c r="M35" i="65" s="1"/>
  <c r="L36" i="65"/>
  <c r="M36" i="65"/>
  <c r="L37" i="65"/>
  <c r="M37" i="65"/>
  <c r="L38" i="65"/>
  <c r="M38" i="65"/>
  <c r="L39" i="65"/>
  <c r="M39" i="65" s="1"/>
  <c r="L40" i="65"/>
  <c r="M40" i="65"/>
  <c r="L41" i="65"/>
  <c r="M41" i="65" s="1"/>
  <c r="L42" i="65"/>
  <c r="M42" i="65"/>
  <c r="L43" i="65"/>
  <c r="M43" i="65" s="1"/>
  <c r="L44" i="65"/>
  <c r="M44" i="65"/>
  <c r="L45" i="65"/>
  <c r="M45" i="65" s="1"/>
  <c r="L46" i="65"/>
  <c r="M46" i="65" s="1"/>
  <c r="L47" i="65"/>
  <c r="M47" i="65" s="1"/>
  <c r="L48" i="65"/>
  <c r="M48" i="65"/>
  <c r="L49" i="65"/>
  <c r="M49" i="65"/>
  <c r="L50" i="65"/>
  <c r="M50" i="65" s="1"/>
  <c r="L51" i="65"/>
  <c r="M51" i="65" s="1"/>
  <c r="L52" i="65"/>
  <c r="M52" i="65" s="1"/>
  <c r="L53" i="65"/>
  <c r="M53" i="65" s="1"/>
  <c r="L54" i="65"/>
  <c r="M54" i="65"/>
  <c r="L55" i="65"/>
  <c r="M55" i="65" s="1"/>
  <c r="L56" i="65"/>
  <c r="M56" i="65"/>
  <c r="L57" i="65"/>
  <c r="M57" i="65" s="1"/>
  <c r="L58" i="65"/>
  <c r="M58" i="65" s="1"/>
  <c r="L59" i="65"/>
  <c r="M59" i="65" s="1"/>
  <c r="L60" i="65"/>
  <c r="M60" i="65"/>
  <c r="L61" i="65"/>
  <c r="M61" i="65"/>
  <c r="L62" i="65"/>
  <c r="M62" i="65" s="1"/>
  <c r="L63" i="65"/>
  <c r="M63" i="65" s="1"/>
  <c r="L64" i="65"/>
  <c r="M64" i="65" s="1"/>
  <c r="L65" i="65"/>
  <c r="M65" i="65" s="1"/>
  <c r="L66" i="65"/>
  <c r="M66" i="65"/>
  <c r="L67" i="65"/>
  <c r="M67" i="65"/>
  <c r="L68" i="65"/>
  <c r="M68" i="65"/>
  <c r="L69" i="65"/>
  <c r="M69" i="65" s="1"/>
  <c r="L70" i="65"/>
  <c r="M70" i="65"/>
  <c r="L71" i="65"/>
  <c r="M71" i="65" s="1"/>
  <c r="L72" i="65"/>
  <c r="M72" i="65"/>
  <c r="L73" i="65"/>
  <c r="M73" i="65"/>
  <c r="L74" i="65"/>
  <c r="M74" i="65"/>
  <c r="L75" i="65"/>
  <c r="M75" i="65" s="1"/>
  <c r="L76" i="65"/>
  <c r="M76" i="65"/>
  <c r="L77" i="65"/>
  <c r="M77" i="65" s="1"/>
  <c r="L78" i="65"/>
  <c r="M78" i="65"/>
  <c r="L79" i="65"/>
  <c r="M79" i="65" s="1"/>
  <c r="L80" i="65"/>
  <c r="M80" i="65"/>
  <c r="L81" i="65"/>
  <c r="M81" i="65" s="1"/>
  <c r="L82" i="65"/>
  <c r="M82" i="65" s="1"/>
  <c r="L83" i="65"/>
  <c r="M83" i="65" s="1"/>
  <c r="L84" i="65"/>
  <c r="M84" i="65"/>
  <c r="L85" i="65"/>
  <c r="M85" i="65"/>
  <c r="L86" i="65"/>
  <c r="M86" i="65" s="1"/>
  <c r="L87" i="65"/>
  <c r="M87" i="65" s="1"/>
  <c r="L88" i="65"/>
  <c r="M88" i="65" s="1"/>
  <c r="L89" i="65"/>
  <c r="M89" i="65" s="1"/>
  <c r="L90" i="65"/>
  <c r="M90" i="65"/>
  <c r="L91" i="65"/>
  <c r="M91" i="65" s="1"/>
  <c r="L92" i="65"/>
  <c r="M92" i="65"/>
  <c r="L93" i="65"/>
  <c r="M93" i="65" s="1"/>
  <c r="L94" i="65"/>
  <c r="M94" i="65" s="1"/>
  <c r="L95" i="65"/>
  <c r="M95" i="65" s="1"/>
  <c r="L96" i="65"/>
  <c r="M96" i="65"/>
  <c r="L97" i="65"/>
  <c r="M97" i="65"/>
  <c r="L98" i="65"/>
  <c r="M98" i="65" s="1"/>
  <c r="L99" i="65"/>
  <c r="M99" i="65" s="1"/>
  <c r="L100" i="65"/>
  <c r="M100" i="65" s="1"/>
  <c r="L101" i="65"/>
  <c r="M101" i="65" s="1"/>
  <c r="L102" i="65"/>
  <c r="M102" i="65"/>
  <c r="L103" i="65"/>
  <c r="M103" i="65"/>
  <c r="L104" i="65"/>
  <c r="M104" i="65"/>
  <c r="L105" i="65"/>
  <c r="M105" i="65" s="1"/>
  <c r="L106" i="65"/>
  <c r="M106" i="65"/>
  <c r="L107" i="65"/>
  <c r="M107" i="65" s="1"/>
  <c r="L108" i="65"/>
  <c r="M108" i="65"/>
  <c r="L109" i="65"/>
  <c r="M109" i="65"/>
  <c r="L110" i="65"/>
  <c r="M110" i="65"/>
  <c r="L111" i="65"/>
  <c r="M111" i="65" s="1"/>
  <c r="L112" i="65"/>
  <c r="M112" i="65"/>
  <c r="L113" i="65"/>
  <c r="M113" i="65" s="1"/>
  <c r="L114" i="65"/>
  <c r="M114" i="65"/>
  <c r="L115" i="65"/>
  <c r="M115" i="65" s="1"/>
  <c r="L116" i="65"/>
  <c r="M116" i="65"/>
  <c r="L117" i="65"/>
  <c r="M117" i="65" s="1"/>
  <c r="L118" i="65"/>
  <c r="M118" i="65" s="1"/>
  <c r="L119" i="65"/>
  <c r="M119" i="65" s="1"/>
  <c r="L120" i="65"/>
  <c r="M120" i="65" s="1"/>
  <c r="L121" i="65"/>
  <c r="M121" i="65"/>
  <c r="L122" i="65"/>
  <c r="M122" i="65" s="1"/>
  <c r="L123" i="65"/>
  <c r="M123" i="65"/>
  <c r="L124" i="65"/>
  <c r="M124" i="65"/>
  <c r="L125" i="65"/>
  <c r="M125" i="65"/>
  <c r="L126" i="65"/>
  <c r="M126" i="65" s="1"/>
  <c r="L127" i="65"/>
  <c r="M127" i="65"/>
  <c r="L128" i="65"/>
  <c r="M128" i="65" s="1"/>
  <c r="L129" i="65"/>
  <c r="M129" i="65"/>
  <c r="L130" i="65"/>
  <c r="M130" i="65"/>
  <c r="L131" i="65"/>
  <c r="M131" i="65"/>
  <c r="L132" i="65"/>
  <c r="M132" i="65" s="1"/>
  <c r="L133" i="65"/>
  <c r="M133" i="65"/>
  <c r="L134" i="65"/>
  <c r="M134" i="65" s="1"/>
  <c r="L135" i="65"/>
  <c r="M135" i="65"/>
  <c r="L136" i="65"/>
  <c r="M136" i="65"/>
  <c r="L137" i="65"/>
  <c r="M137" i="65"/>
  <c r="L138" i="65"/>
  <c r="M138" i="65" s="1"/>
  <c r="L139" i="65"/>
  <c r="M139" i="65"/>
  <c r="L140" i="65"/>
  <c r="M140" i="65" s="1"/>
  <c r="L141" i="65"/>
  <c r="M141" i="65"/>
  <c r="L142" i="65"/>
  <c r="M142" i="65"/>
  <c r="L143" i="65"/>
  <c r="M143" i="65"/>
  <c r="L144" i="65"/>
  <c r="M144" i="65" s="1"/>
  <c r="L145" i="65"/>
  <c r="M145" i="65"/>
  <c r="L146" i="65"/>
  <c r="M146" i="65" s="1"/>
  <c r="L147" i="65"/>
  <c r="M147" i="65"/>
  <c r="L148" i="65"/>
  <c r="M148" i="65"/>
  <c r="L149" i="65"/>
  <c r="M149" i="65"/>
  <c r="L150" i="65"/>
  <c r="M150" i="65" s="1"/>
  <c r="L151" i="65"/>
  <c r="M151" i="65"/>
  <c r="L152" i="65"/>
  <c r="M152" i="65" s="1"/>
  <c r="L153" i="65"/>
  <c r="M153" i="65"/>
  <c r="L154" i="65"/>
  <c r="M154" i="65"/>
  <c r="L155" i="65"/>
  <c r="M155" i="65"/>
  <c r="L156" i="65"/>
  <c r="M156" i="65" s="1"/>
  <c r="L157" i="65"/>
  <c r="M157" i="65"/>
  <c r="L158" i="65"/>
  <c r="M158" i="65" s="1"/>
  <c r="L159" i="65"/>
  <c r="M159" i="65"/>
  <c r="L160" i="65"/>
  <c r="M160" i="65"/>
  <c r="L161" i="65"/>
  <c r="M161" i="65"/>
  <c r="L162" i="65"/>
  <c r="M162" i="65" s="1"/>
  <c r="L163" i="65"/>
  <c r="M163" i="65"/>
  <c r="L164" i="65"/>
  <c r="M164" i="65" s="1"/>
  <c r="L165" i="65"/>
  <c r="M165" i="65"/>
  <c r="L166" i="65"/>
  <c r="M166" i="65"/>
  <c r="L167" i="65"/>
  <c r="M167" i="65"/>
  <c r="L168" i="65"/>
  <c r="M168" i="65" s="1"/>
  <c r="L169" i="65"/>
  <c r="M169" i="65"/>
  <c r="L170" i="65"/>
  <c r="M170" i="65" s="1"/>
  <c r="L171" i="65"/>
  <c r="M171" i="65"/>
  <c r="L172" i="65"/>
  <c r="M172" i="65"/>
  <c r="L173" i="65"/>
  <c r="M173" i="65"/>
  <c r="L174" i="65"/>
  <c r="M174" i="65" s="1"/>
  <c r="L175" i="65"/>
  <c r="M175" i="65"/>
  <c r="L176" i="65"/>
  <c r="M176" i="65" s="1"/>
  <c r="L177" i="65"/>
  <c r="M177" i="65"/>
  <c r="L178" i="65"/>
  <c r="M178" i="65"/>
  <c r="L179" i="65"/>
  <c r="M179" i="65"/>
  <c r="L180" i="65"/>
  <c r="M180" i="65" s="1"/>
  <c r="L181" i="65"/>
  <c r="M181" i="65"/>
  <c r="L182" i="65"/>
  <c r="M182" i="65" s="1"/>
  <c r="L183" i="65"/>
  <c r="M183" i="65"/>
  <c r="L184" i="65"/>
  <c r="M184" i="65"/>
  <c r="L185" i="65"/>
  <c r="M185" i="65"/>
  <c r="L186" i="65"/>
  <c r="M186" i="65" s="1"/>
  <c r="L187" i="65"/>
  <c r="M187" i="65"/>
  <c r="L188" i="65"/>
  <c r="M188" i="65" s="1"/>
  <c r="L189" i="65"/>
  <c r="M189" i="65"/>
  <c r="L190" i="65"/>
  <c r="M190" i="65"/>
  <c r="L191" i="65"/>
  <c r="M191" i="65"/>
  <c r="L192" i="65"/>
  <c r="M192" i="65" s="1"/>
  <c r="L193" i="65"/>
  <c r="M193" i="65"/>
  <c r="L194" i="65"/>
  <c r="M194" i="65" s="1"/>
  <c r="L195" i="65"/>
  <c r="M195" i="65"/>
  <c r="L196" i="65"/>
  <c r="M196" i="65"/>
  <c r="L197" i="65"/>
  <c r="M197" i="65"/>
  <c r="L198" i="65"/>
  <c r="M198" i="65" s="1"/>
  <c r="L199" i="65"/>
  <c r="M199" i="65"/>
  <c r="L200" i="65"/>
  <c r="M200" i="65" s="1"/>
  <c r="L201" i="65"/>
  <c r="M201" i="65"/>
  <c r="L202" i="65"/>
  <c r="M202" i="65"/>
  <c r="L203" i="65"/>
  <c r="M203" i="65"/>
  <c r="L204" i="65"/>
  <c r="M204" i="65" s="1"/>
  <c r="L205" i="65"/>
  <c r="M205" i="65"/>
  <c r="L206" i="65"/>
  <c r="M206" i="65" s="1"/>
  <c r="L207" i="65"/>
  <c r="M207" i="65"/>
  <c r="L208" i="65"/>
  <c r="M208" i="65"/>
  <c r="L209" i="65"/>
  <c r="M209" i="65"/>
  <c r="L210" i="65"/>
  <c r="M210" i="65" s="1"/>
  <c r="L211" i="65"/>
  <c r="M211" i="65"/>
  <c r="L212" i="65"/>
  <c r="M212" i="65" s="1"/>
  <c r="L213" i="65"/>
  <c r="M213" i="65"/>
  <c r="L214" i="65"/>
  <c r="M214" i="65"/>
  <c r="L215" i="65"/>
  <c r="M215" i="65"/>
  <c r="L216" i="65"/>
  <c r="M216" i="65" s="1"/>
  <c r="L217" i="65"/>
  <c r="M217" i="65"/>
  <c r="L218" i="65"/>
  <c r="M218" i="65" s="1"/>
  <c r="L219" i="65"/>
  <c r="M219" i="65"/>
  <c r="L220" i="65"/>
  <c r="M220" i="65"/>
  <c r="L221" i="65"/>
  <c r="M221" i="65"/>
  <c r="L222" i="65"/>
  <c r="M222" i="65" s="1"/>
  <c r="L223" i="65"/>
  <c r="M223" i="65"/>
  <c r="L224" i="65"/>
  <c r="M224" i="65" s="1"/>
  <c r="L225" i="65"/>
  <c r="M225" i="65"/>
  <c r="L226" i="65"/>
  <c r="M226" i="65"/>
  <c r="L227" i="65"/>
  <c r="M227" i="65"/>
  <c r="L228" i="65"/>
  <c r="M228" i="65" s="1"/>
  <c r="L229" i="65"/>
  <c r="M229" i="65"/>
  <c r="L230" i="65"/>
  <c r="M230" i="65" s="1"/>
  <c r="L231" i="65"/>
  <c r="M231" i="65"/>
  <c r="L232" i="65"/>
  <c r="M232" i="65"/>
  <c r="L233" i="65"/>
  <c r="M233" i="65"/>
  <c r="L234" i="65"/>
  <c r="M234" i="65" s="1"/>
  <c r="L235" i="65"/>
  <c r="M235" i="65"/>
  <c r="L236" i="65"/>
  <c r="M236" i="65" s="1"/>
  <c r="L237" i="65"/>
  <c r="M237" i="65"/>
  <c r="L238" i="65"/>
  <c r="M238" i="65"/>
  <c r="L239" i="65"/>
  <c r="M239" i="65"/>
  <c r="L240" i="65"/>
  <c r="M240" i="65" s="1"/>
  <c r="L241" i="65"/>
  <c r="M241" i="65"/>
  <c r="L242" i="65"/>
  <c r="M242" i="65" s="1"/>
  <c r="L243" i="65"/>
  <c r="M243" i="65"/>
  <c r="L244" i="65"/>
  <c r="M244" i="65" s="1"/>
  <c r="L245" i="65"/>
  <c r="M245" i="65"/>
  <c r="L246" i="65"/>
  <c r="M246" i="65" s="1"/>
  <c r="L247" i="65"/>
  <c r="M247" i="65"/>
  <c r="L248" i="65"/>
  <c r="M248" i="65" s="1"/>
  <c r="L249" i="65"/>
  <c r="M249" i="65"/>
  <c r="L250" i="65"/>
  <c r="M250" i="65" s="1"/>
  <c r="L251" i="65"/>
  <c r="M251" i="65"/>
  <c r="L252" i="65"/>
  <c r="M252" i="65" s="1"/>
  <c r="L253" i="65"/>
  <c r="M253" i="65"/>
  <c r="L254" i="65"/>
  <c r="M254" i="65" s="1"/>
  <c r="L255" i="65"/>
  <c r="M255" i="65"/>
  <c r="L256" i="65"/>
  <c r="M256" i="65" s="1"/>
  <c r="L257" i="65"/>
  <c r="M257" i="65"/>
  <c r="L258" i="65"/>
  <c r="M258" i="65" s="1"/>
  <c r="L259" i="65"/>
  <c r="M259" i="65"/>
  <c r="L260" i="65"/>
  <c r="M260" i="65" s="1"/>
  <c r="L261" i="65"/>
  <c r="M261" i="65"/>
  <c r="L262" i="65"/>
  <c r="M262" i="65" s="1"/>
  <c r="L263" i="65"/>
  <c r="M263" i="65"/>
  <c r="L264" i="65"/>
  <c r="M264" i="65" s="1"/>
  <c r="L265" i="65"/>
  <c r="M265" i="65"/>
  <c r="L266" i="65"/>
  <c r="M266" i="65" s="1"/>
  <c r="L267" i="65"/>
  <c r="M267" i="65"/>
  <c r="L268" i="65"/>
  <c r="M268" i="65" s="1"/>
  <c r="L269" i="65"/>
  <c r="M269" i="65"/>
  <c r="L270" i="65"/>
  <c r="M270" i="65" s="1"/>
  <c r="L271" i="65"/>
  <c r="M271" i="65"/>
  <c r="L272" i="65"/>
  <c r="M272" i="65" s="1"/>
  <c r="L273" i="65"/>
  <c r="M273" i="65"/>
  <c r="L274" i="65"/>
  <c r="M274" i="65" s="1"/>
  <c r="L275" i="65"/>
  <c r="M275" i="65"/>
  <c r="L276" i="65"/>
  <c r="M276" i="65" s="1"/>
  <c r="L277" i="65"/>
  <c r="M277" i="65"/>
  <c r="L278" i="65"/>
  <c r="M278" i="65" s="1"/>
  <c r="L279" i="65"/>
  <c r="M279" i="65"/>
  <c r="L280" i="65"/>
  <c r="M280" i="65" s="1"/>
  <c r="L281" i="65"/>
  <c r="M281" i="65"/>
  <c r="L282" i="65"/>
  <c r="M282" i="65" s="1"/>
  <c r="L283" i="65"/>
  <c r="M283" i="65"/>
  <c r="L284" i="65"/>
  <c r="M284" i="65" s="1"/>
  <c r="L285" i="65"/>
  <c r="M285" i="65"/>
  <c r="L286" i="65"/>
  <c r="M286" i="65" s="1"/>
  <c r="L287" i="65"/>
  <c r="M287" i="65"/>
  <c r="L288" i="65"/>
  <c r="M288" i="65" s="1"/>
  <c r="L289" i="65"/>
  <c r="M289" i="65"/>
  <c r="L290" i="65"/>
  <c r="M290" i="65" s="1"/>
  <c r="L291" i="65"/>
  <c r="M291" i="65"/>
  <c r="L292" i="65"/>
  <c r="M292" i="65" s="1"/>
  <c r="L293" i="65"/>
  <c r="M293" i="65"/>
  <c r="L294" i="65"/>
  <c r="M294" i="65" s="1"/>
  <c r="L295" i="65"/>
  <c r="M295" i="65"/>
  <c r="L296" i="65"/>
  <c r="M296" i="65" s="1"/>
  <c r="L297" i="65"/>
  <c r="M297" i="65"/>
  <c r="L298" i="65"/>
  <c r="M298" i="65" s="1"/>
  <c r="L299" i="65"/>
  <c r="M299" i="65"/>
  <c r="L300" i="65"/>
  <c r="M300" i="65" s="1"/>
  <c r="L301" i="65"/>
  <c r="M301" i="65"/>
  <c r="L302" i="65"/>
  <c r="M302" i="65" s="1"/>
  <c r="L303" i="65"/>
  <c r="M303" i="65"/>
  <c r="L304" i="65"/>
  <c r="M304" i="65" s="1"/>
  <c r="L305" i="65"/>
  <c r="M305" i="65"/>
  <c r="L306" i="65"/>
  <c r="M306" i="65" s="1"/>
  <c r="L307" i="65"/>
  <c r="M307" i="65"/>
  <c r="L308" i="65"/>
  <c r="M308" i="65" s="1"/>
  <c r="L309" i="65"/>
  <c r="M309" i="65"/>
  <c r="L310" i="65"/>
  <c r="M310" i="65" s="1"/>
  <c r="L311" i="65"/>
  <c r="M311" i="65"/>
  <c r="L312" i="65"/>
  <c r="M312" i="65" s="1"/>
  <c r="L313" i="65"/>
  <c r="M313" i="65"/>
  <c r="L314" i="65"/>
  <c r="M314" i="65" s="1"/>
  <c r="L315" i="65"/>
  <c r="M315" i="65"/>
  <c r="L316" i="65"/>
  <c r="M316" i="65" s="1"/>
  <c r="L317" i="65"/>
  <c r="M317" i="65"/>
  <c r="L318" i="65"/>
  <c r="M318" i="65" s="1"/>
  <c r="L319" i="65"/>
  <c r="M319" i="65"/>
  <c r="L320" i="65"/>
  <c r="M320" i="65" s="1"/>
  <c r="L321" i="65"/>
  <c r="M321" i="65"/>
  <c r="L322" i="65"/>
  <c r="M322" i="65" s="1"/>
  <c r="L323" i="65"/>
  <c r="M323" i="65"/>
  <c r="L324" i="65"/>
  <c r="M324" i="65" s="1"/>
  <c r="L325" i="65"/>
  <c r="M325" i="65"/>
  <c r="L326" i="65"/>
  <c r="M326" i="65" s="1"/>
  <c r="L327" i="65"/>
  <c r="M327" i="65"/>
  <c r="L328" i="65"/>
  <c r="M328" i="65" s="1"/>
  <c r="L329" i="65"/>
  <c r="M329" i="65"/>
  <c r="L330" i="65"/>
  <c r="M330" i="65" s="1"/>
  <c r="L331" i="65"/>
  <c r="M331" i="65"/>
  <c r="L332" i="65"/>
  <c r="M332" i="65" s="1"/>
  <c r="L333" i="65"/>
  <c r="M333" i="65"/>
  <c r="L334" i="65"/>
  <c r="M334" i="65" s="1"/>
  <c r="L335" i="65"/>
  <c r="M335" i="65"/>
  <c r="L336" i="65"/>
  <c r="M336" i="65" s="1"/>
  <c r="L337" i="65"/>
  <c r="M337" i="65"/>
  <c r="L338" i="65"/>
  <c r="M338" i="65" s="1"/>
  <c r="L339" i="65"/>
  <c r="M339" i="65"/>
  <c r="L340" i="65"/>
  <c r="M340" i="65" s="1"/>
  <c r="L341" i="65"/>
  <c r="M341" i="65"/>
  <c r="L342" i="65"/>
  <c r="M342" i="65" s="1"/>
  <c r="L343" i="65"/>
  <c r="M343" i="65"/>
  <c r="L344" i="65"/>
  <c r="M344" i="65" s="1"/>
  <c r="L345" i="65"/>
  <c r="M345" i="65"/>
  <c r="L346" i="65"/>
  <c r="M346" i="65" s="1"/>
  <c r="L347" i="65"/>
  <c r="M347" i="65"/>
  <c r="L348" i="65"/>
  <c r="M348" i="65" s="1"/>
  <c r="L349" i="65"/>
  <c r="M349" i="65"/>
  <c r="L350" i="65"/>
  <c r="M350" i="65" s="1"/>
  <c r="L351" i="65"/>
  <c r="M351" i="65"/>
  <c r="L352" i="65"/>
  <c r="M352" i="65" s="1"/>
  <c r="L353" i="65"/>
  <c r="M353" i="65"/>
  <c r="L354" i="65"/>
  <c r="M354" i="65" s="1"/>
  <c r="L355" i="65"/>
  <c r="M355" i="65"/>
  <c r="L356" i="65"/>
  <c r="M356" i="65" s="1"/>
  <c r="L357" i="65"/>
  <c r="M357" i="65"/>
  <c r="L358" i="65"/>
  <c r="M358" i="65" s="1"/>
  <c r="L359" i="65"/>
  <c r="M359" i="65"/>
  <c r="L360" i="65"/>
  <c r="M360" i="65" s="1"/>
  <c r="L361" i="65"/>
  <c r="M361" i="65"/>
  <c r="L362" i="65"/>
  <c r="M362" i="65" s="1"/>
  <c r="L363" i="65"/>
  <c r="M363" i="65"/>
  <c r="L364" i="65"/>
  <c r="M364" i="65" s="1"/>
  <c r="L365" i="65"/>
  <c r="M365" i="65"/>
  <c r="L366" i="65"/>
  <c r="M366" i="65" s="1"/>
  <c r="L367" i="65"/>
  <c r="M367" i="65"/>
  <c r="L368" i="65"/>
  <c r="M368" i="65" s="1"/>
  <c r="L369" i="65"/>
  <c r="M369" i="65"/>
  <c r="L370" i="65"/>
  <c r="M370" i="65" s="1"/>
  <c r="L371" i="65"/>
  <c r="M371" i="65"/>
  <c r="L372" i="65"/>
  <c r="M372" i="65" s="1"/>
  <c r="A12" i="68" l="1"/>
  <c r="T4" i="68"/>
  <c r="AG4" i="68"/>
  <c r="CN2" i="68"/>
  <c r="D20" i="68" s="1"/>
  <c r="C20" i="68"/>
  <c r="EP4" i="68"/>
  <c r="EP2" i="68" s="1"/>
  <c r="C11" i="68"/>
  <c r="L2" i="68"/>
  <c r="O4" i="68"/>
  <c r="AD2" i="68"/>
  <c r="C13" i="68"/>
  <c r="C19" i="68"/>
  <c r="BN2" i="68"/>
  <c r="C17" i="68"/>
  <c r="BV4" i="68"/>
  <c r="BD4" i="68"/>
  <c r="AV4" i="68"/>
  <c r="C21" i="68"/>
  <c r="CX2" i="68"/>
  <c r="AL4" i="68"/>
  <c r="Q6" i="66"/>
  <c r="A12" i="66" s="1"/>
  <c r="O4" i="66"/>
  <c r="AG2" i="66"/>
  <c r="O2" i="66"/>
  <c r="AE7" i="66"/>
  <c r="AE5" i="66"/>
  <c r="AE3" i="66"/>
  <c r="AY4" i="66"/>
  <c r="U7" i="66"/>
  <c r="U5" i="66"/>
  <c r="U3" i="66"/>
  <c r="AK3" i="66"/>
  <c r="AG4" i="66" s="1"/>
  <c r="EY4" i="66"/>
  <c r="EY2" i="66" s="1"/>
  <c r="EV9" i="66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BE7" i="66"/>
  <c r="BE3" i="66"/>
  <c r="BE5" i="66"/>
  <c r="AW7" i="66"/>
  <c r="AW5" i="66"/>
  <c r="AW3" i="66"/>
  <c r="AV4" i="66" s="1"/>
  <c r="AL9" i="66"/>
  <c r="B14" i="66" s="1"/>
  <c r="AM7" i="66"/>
  <c r="AM3" i="66"/>
  <c r="M5" i="66"/>
  <c r="M3" i="66"/>
  <c r="L4" i="66" s="1"/>
  <c r="M7" i="66"/>
  <c r="FG4" i="66"/>
  <c r="FG2" i="66" s="1"/>
  <c r="DX4" i="66"/>
  <c r="DX2" i="66" s="1"/>
  <c r="DP4" i="66"/>
  <c r="DP2" i="66" s="1"/>
  <c r="DM9" i="66" s="1"/>
  <c r="E23" i="66" s="1"/>
  <c r="EP4" i="66"/>
  <c r="EP2" i="66" s="1"/>
  <c r="A22" i="66"/>
  <c r="DF4" i="66"/>
  <c r="A18" i="66"/>
  <c r="BV4" i="66"/>
  <c r="A20" i="66"/>
  <c r="CN4" i="66"/>
  <c r="A16" i="66"/>
  <c r="BD4" i="66"/>
  <c r="T4" i="66"/>
  <c r="CF4" i="66"/>
  <c r="CF2" i="66" s="1"/>
  <c r="BN4" i="66"/>
  <c r="CX4" i="66"/>
  <c r="AD4" i="66"/>
  <c r="L6" i="65"/>
  <c r="D13" i="68" l="1"/>
  <c r="D11" i="68"/>
  <c r="I9" i="68"/>
  <c r="E11" i="68" s="1"/>
  <c r="D17" i="68"/>
  <c r="BK9" i="68"/>
  <c r="E17" i="68" s="1"/>
  <c r="C15" i="68"/>
  <c r="AV2" i="68"/>
  <c r="AL2" i="68"/>
  <c r="D14" i="68" s="1"/>
  <c r="C14" i="68"/>
  <c r="C18" i="68"/>
  <c r="BV2" i="68"/>
  <c r="D18" i="68" s="1"/>
  <c r="D21" i="68"/>
  <c r="CU9" i="68"/>
  <c r="E21" i="68" s="1"/>
  <c r="C16" i="68"/>
  <c r="BD2" i="68"/>
  <c r="D16" i="68" s="1"/>
  <c r="T2" i="68"/>
  <c r="D12" i="68" s="1"/>
  <c r="C12" i="68"/>
  <c r="AI6" i="66"/>
  <c r="A14" i="66" s="1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C13" i="66"/>
  <c r="AD2" i="66"/>
  <c r="C15" i="66"/>
  <c r="AV2" i="66"/>
  <c r="C11" i="66"/>
  <c r="L2" i="66"/>
  <c r="C12" i="66"/>
  <c r="T2" i="66"/>
  <c r="D12" i="66" s="1"/>
  <c r="C16" i="66"/>
  <c r="BD2" i="66"/>
  <c r="D16" i="66" s="1"/>
  <c r="C20" i="66"/>
  <c r="CN2" i="66"/>
  <c r="D20" i="66" s="1"/>
  <c r="C18" i="66"/>
  <c r="BV2" i="66"/>
  <c r="D18" i="66" s="1"/>
  <c r="C22" i="66"/>
  <c r="DF2" i="66"/>
  <c r="D22" i="66" s="1"/>
  <c r="C21" i="66"/>
  <c r="CX2" i="66"/>
  <c r="C17" i="66"/>
  <c r="C19" i="66"/>
  <c r="BN2" i="66"/>
  <c r="D19" i="66"/>
  <c r="CC9" i="66"/>
  <c r="E19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CX7" i="65"/>
  <c r="CN7" i="65"/>
  <c r="CF7" i="65"/>
  <c r="CE7" i="65" s="1"/>
  <c r="CA2" i="65" s="1"/>
  <c r="BV7" i="65"/>
  <c r="BN7" i="65"/>
  <c r="BM7" i="65" s="1"/>
  <c r="BI2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CO3" i="65"/>
  <c r="CC3" i="65"/>
  <c r="BK3" i="65"/>
  <c r="AS3" i="65"/>
  <c r="AM3" i="65"/>
  <c r="AI3" i="65"/>
  <c r="AA3" i="65"/>
  <c r="I3" i="65"/>
  <c r="AS9" i="68" l="1"/>
  <c r="E15" i="68" s="1"/>
  <c r="D15" i="68"/>
  <c r="AA9" i="68"/>
  <c r="E13" i="68" s="1"/>
  <c r="DG3" i="65"/>
  <c r="DC3" i="65"/>
  <c r="DC4" i="65"/>
  <c r="DE4" i="65" s="1"/>
  <c r="DE7" i="65"/>
  <c r="BM3" i="65"/>
  <c r="BK6" i="65" s="1"/>
  <c r="A17" i="65" s="1"/>
  <c r="CE3" i="65"/>
  <c r="CA4" i="65" s="1"/>
  <c r="AL4" i="66"/>
  <c r="AS9" i="67"/>
  <c r="E15" i="67" s="1"/>
  <c r="AA9" i="67"/>
  <c r="E13" i="67" s="1"/>
  <c r="D21" i="66"/>
  <c r="CU9" i="66"/>
  <c r="E21" i="66" s="1"/>
  <c r="D11" i="66"/>
  <c r="I9" i="66"/>
  <c r="E11" i="66" s="1"/>
  <c r="D15" i="66"/>
  <c r="AS9" i="66"/>
  <c r="E15" i="66" s="1"/>
  <c r="D13" i="66"/>
  <c r="D17" i="66"/>
  <c r="BK9" i="66"/>
  <c r="E17" i="66" s="1"/>
  <c r="M11" i="65"/>
  <c r="M9" i="65" s="1"/>
  <c r="M7" i="65" s="1"/>
  <c r="I4" i="65"/>
  <c r="K4" i="65" s="1"/>
  <c r="K6" i="65"/>
  <c r="G2" i="65" s="1"/>
  <c r="K3" i="65"/>
  <c r="AK3" i="65"/>
  <c r="AG4" i="65" s="1"/>
  <c r="AU3" i="65"/>
  <c r="AQ4" i="65" s="1"/>
  <c r="Y2" i="65"/>
  <c r="AQ2" i="65"/>
  <c r="AC3" i="65"/>
  <c r="Y4" i="65" s="1"/>
  <c r="FH5" i="65"/>
  <c r="BC7" i="65"/>
  <c r="FH3" i="65"/>
  <c r="BA3" i="65"/>
  <c r="BU7" i="65"/>
  <c r="BQ2" i="65" s="1"/>
  <c r="BS3" i="65"/>
  <c r="EE3" i="65"/>
  <c r="EG3" i="65" s="1"/>
  <c r="EE6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U6" i="65"/>
  <c r="EM6" i="65"/>
  <c r="CC6" i="65"/>
  <c r="A19" i="65" s="1"/>
  <c r="DM6" i="65"/>
  <c r="EV6" i="65"/>
  <c r="FF3" i="65"/>
  <c r="S6" i="65"/>
  <c r="T9" i="65" s="1"/>
  <c r="AK6" i="65"/>
  <c r="AL9" i="65" s="1"/>
  <c r="BC6" i="65"/>
  <c r="BD9" i="65" s="1"/>
  <c r="BU6" i="65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BV9" i="65" l="1"/>
  <c r="I6" i="65"/>
  <c r="A11" i="65" s="1"/>
  <c r="CW3" i="65"/>
  <c r="CS4" i="65"/>
  <c r="BU3" i="65"/>
  <c r="BQ4" i="65" s="1"/>
  <c r="C14" i="66"/>
  <c r="AL2" i="66"/>
  <c r="FD6" i="65"/>
  <c r="BS6" i="65"/>
  <c r="A18" i="65" s="1"/>
  <c r="CM3" i="65"/>
  <c r="CK6" i="65" s="1"/>
  <c r="CI4" i="65"/>
  <c r="BI4" i="65"/>
  <c r="EP4" i="65"/>
  <c r="EP2" i="65" s="1"/>
  <c r="CU6" i="65"/>
  <c r="A21" i="65" s="1"/>
  <c r="DA2" i="65"/>
  <c r="CI2" i="65"/>
  <c r="DE3" i="65"/>
  <c r="DC6" i="65" s="1"/>
  <c r="M5" i="65"/>
  <c r="AS6" i="65"/>
  <c r="A15" i="65" s="1"/>
  <c r="G4" i="65"/>
  <c r="AA6" i="65"/>
  <c r="A13" i="65" s="1"/>
  <c r="AI6" i="65"/>
  <c r="A14" i="65" s="1"/>
  <c r="M3" i="65"/>
  <c r="L9" i="65"/>
  <c r="B11" i="65" s="1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12" i="65"/>
  <c r="B22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20" i="65" l="1"/>
  <c r="CN4" i="65"/>
  <c r="A22" i="65"/>
  <c r="DF4" i="65"/>
  <c r="C22" i="65" s="1"/>
  <c r="BV4" i="65"/>
  <c r="C18" i="65" s="1"/>
  <c r="DA4" i="65"/>
  <c r="D14" i="66"/>
  <c r="AA9" i="66"/>
  <c r="E13" i="66" s="1"/>
  <c r="CX4" i="65"/>
  <c r="C21" i="65" s="1"/>
  <c r="AV4" i="65"/>
  <c r="AV2" i="65" s="1"/>
  <c r="BA6" i="65"/>
  <c r="T4" i="65"/>
  <c r="T2" i="65" s="1"/>
  <c r="D12" i="65" s="1"/>
  <c r="O4" i="65"/>
  <c r="L4" i="65"/>
  <c r="C13" i="65"/>
  <c r="AD2" i="65"/>
  <c r="C11" i="65"/>
  <c r="L2" i="65"/>
  <c r="D19" i="65"/>
  <c r="CC9" i="65"/>
  <c r="E19" i="65" s="1"/>
  <c r="C14" i="65"/>
  <c r="AL2" i="65"/>
  <c r="D14" i="65" s="1"/>
  <c r="DF2" i="65"/>
  <c r="D22" i="65" s="1"/>
  <c r="C20" i="65"/>
  <c r="CN2" i="65"/>
  <c r="D20" i="65" s="1"/>
  <c r="C17" i="65"/>
  <c r="C19" i="65"/>
  <c r="BN2" i="65"/>
  <c r="C15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12" i="65" l="1"/>
  <c r="CX2" i="65"/>
  <c r="BV2" i="65"/>
  <c r="D18" i="65" s="1"/>
  <c r="A16" i="65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K3" i="64" l="1"/>
  <c r="G4" i="64"/>
  <c r="AQ2" i="64"/>
  <c r="AU3" i="64"/>
  <c r="AS6" i="64" s="1"/>
  <c r="A15" i="64" s="1"/>
  <c r="AQ4" i="64"/>
  <c r="O2" i="64"/>
  <c r="Y2" i="64"/>
  <c r="O4" i="64"/>
  <c r="C16" i="65"/>
  <c r="BD2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T9" i="64" s="1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BD9" i="64" l="1"/>
  <c r="B16" i="64" s="1"/>
  <c r="AY4" i="64"/>
  <c r="AI6" i="64"/>
  <c r="A14" i="64" s="1"/>
  <c r="AG2" i="64"/>
  <c r="AA6" i="64"/>
  <c r="A13" i="64" s="1"/>
  <c r="D16" i="65"/>
  <c r="AS9" i="65"/>
  <c r="E15" i="65" s="1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T4" i="64"/>
  <c r="T2" i="64" s="1"/>
  <c r="D12" i="64" s="1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D15" i="64" l="1"/>
  <c r="C22" i="64"/>
  <c r="AD4" i="64"/>
  <c r="AD2" i="64" s="1"/>
  <c r="C16" i="64"/>
  <c r="AL4" i="64"/>
  <c r="AL2" i="64" s="1"/>
  <c r="D14" i="64" s="1"/>
  <c r="C20" i="64"/>
  <c r="C14" i="64"/>
  <c r="D19" i="64"/>
  <c r="CX2" i="64"/>
  <c r="C21" i="64"/>
  <c r="BN2" i="64"/>
  <c r="C19" i="64"/>
  <c r="C17" i="64"/>
  <c r="C18" i="64"/>
  <c r="C1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J3" i="63"/>
  <c r="E2" i="63"/>
  <c r="E3" i="63"/>
  <c r="D3" i="63"/>
  <c r="G2" i="63"/>
  <c r="D2" i="63"/>
  <c r="B2" i="63"/>
  <c r="I2" i="63"/>
  <c r="L3" i="63"/>
  <c r="L2" i="63"/>
  <c r="C2" i="63"/>
  <c r="I3" i="63"/>
  <c r="C3" i="63"/>
  <c r="B3" i="63"/>
  <c r="H3" i="63"/>
  <c r="H2" i="63"/>
  <c r="G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<sst xmlns="http://schemas.openxmlformats.org/spreadsheetml/2006/main" count="4096" uniqueCount="46">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</sst>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'20221206T090000'!$G$11:$G$500</c:f>
              <c:numCache>
                <c:formatCode>General</c:formatCode>
                <c:ptCount val="490"/>
                <c:pt idx="0">
                  <c:v>1.7149399999999999</c:v>
                </c:pt>
                <c:pt idx="1">
                  <c:v>1.7099</c:v>
                </c:pt>
                <c:pt idx="2">
                  <c:v>1.70486</c:v>
                </c:pt>
                <c:pt idx="3">
                  <c:v>1.69983</c:v>
                </c:pt>
                <c:pt idx="4">
                  <c:v>1.69479</c:v>
                </c:pt>
                <c:pt idx="5">
                  <c:v>1.6897599999999999</c:v>
                </c:pt>
                <c:pt idx="6">
                  <c:v>1.68472</c:v>
                </c:pt>
                <c:pt idx="7">
                  <c:v>1.6796899999999999</c:v>
                </c:pt>
                <c:pt idx="8">
                  <c:v>1.67465</c:v>
                </c:pt>
                <c:pt idx="9">
                  <c:v>1.6696200000000001</c:v>
                </c:pt>
                <c:pt idx="10">
                  <c:v>1.6645799999999999</c:v>
                </c:pt>
                <c:pt idx="11">
                  <c:v>1.6595500000000001</c:v>
                </c:pt>
                <c:pt idx="12">
                  <c:v>1.6545099999999999</c:v>
                </c:pt>
                <c:pt idx="13">
                  <c:v>1.6494800000000001</c:v>
                </c:pt>
                <c:pt idx="14">
                  <c:v>1.6444399999999999</c:v>
                </c:pt>
                <c:pt idx="15">
                  <c:v>1.6394</c:v>
                </c:pt>
                <c:pt idx="16">
                  <c:v>1.6343700000000001</c:v>
                </c:pt>
                <c:pt idx="17">
                  <c:v>1.6293299999999999</c:v>
                </c:pt>
                <c:pt idx="18">
                  <c:v>1.6243000000000001</c:v>
                </c:pt>
                <c:pt idx="19">
                  <c:v>1.6192599999999999</c:v>
                </c:pt>
                <c:pt idx="20">
                  <c:v>1.6142300000000001</c:v>
                </c:pt>
                <c:pt idx="21">
                  <c:v>1.6091899999999999</c:v>
                </c:pt>
                <c:pt idx="22">
                  <c:v>1.60416</c:v>
                </c:pt>
                <c:pt idx="23">
                  <c:v>1.5991200000000001</c:v>
                </c:pt>
                <c:pt idx="24">
                  <c:v>1.59409</c:v>
                </c:pt>
                <c:pt idx="25">
                  <c:v>1.5890500000000001</c:v>
                </c:pt>
                <c:pt idx="26">
                  <c:v>1.5840099999999999</c:v>
                </c:pt>
                <c:pt idx="27">
                  <c:v>1.5789800000000001</c:v>
                </c:pt>
                <c:pt idx="28">
                  <c:v>1.5739399999999999</c:v>
                </c:pt>
                <c:pt idx="29">
                  <c:v>1.56891</c:v>
                </c:pt>
                <c:pt idx="30">
                  <c:v>1.5638700000000001</c:v>
                </c:pt>
                <c:pt idx="31">
                  <c:v>1.55884</c:v>
                </c:pt>
                <c:pt idx="32">
                  <c:v>1.5538000000000001</c:v>
                </c:pt>
                <c:pt idx="33">
                  <c:v>1.54877</c:v>
                </c:pt>
                <c:pt idx="34">
                  <c:v>1.54373</c:v>
                </c:pt>
                <c:pt idx="35">
                  <c:v>1.5387</c:v>
                </c:pt>
                <c:pt idx="36">
                  <c:v>1.53366</c:v>
                </c:pt>
                <c:pt idx="37">
                  <c:v>1.5286299999999999</c:v>
                </c:pt>
                <c:pt idx="38">
                  <c:v>1.52359</c:v>
                </c:pt>
                <c:pt idx="39">
                  <c:v>1.5185500000000001</c:v>
                </c:pt>
                <c:pt idx="40">
                  <c:v>1.51352</c:v>
                </c:pt>
                <c:pt idx="41">
                  <c:v>1.50848</c:v>
                </c:pt>
                <c:pt idx="42">
                  <c:v>1.50345</c:v>
                </c:pt>
                <c:pt idx="43">
                  <c:v>1.49841</c:v>
                </c:pt>
                <c:pt idx="44">
                  <c:v>1.4933799999999999</c:v>
                </c:pt>
                <c:pt idx="45">
                  <c:v>1.48834</c:v>
                </c:pt>
                <c:pt idx="46">
                  <c:v>1.4833099999999999</c:v>
                </c:pt>
                <c:pt idx="47">
                  <c:v>1.47827</c:v>
                </c:pt>
                <c:pt idx="48">
                  <c:v>1.4732400000000001</c:v>
                </c:pt>
                <c:pt idx="49">
                  <c:v>1.4681999999999999</c:v>
                </c:pt>
                <c:pt idx="50">
                  <c:v>1.4631700000000001</c:v>
                </c:pt>
                <c:pt idx="51">
                  <c:v>1.4581299999999999</c:v>
                </c:pt>
                <c:pt idx="52">
                  <c:v>1.45309</c:v>
                </c:pt>
                <c:pt idx="53">
                  <c:v>1.4480599999999999</c:v>
                </c:pt>
                <c:pt idx="54">
                  <c:v>1.44302</c:v>
                </c:pt>
                <c:pt idx="55">
                  <c:v>1.4379900000000001</c:v>
                </c:pt>
                <c:pt idx="56">
                  <c:v>1.4329499999999999</c:v>
                </c:pt>
                <c:pt idx="57">
                  <c:v>1.4279200000000001</c:v>
                </c:pt>
                <c:pt idx="58">
                  <c:v>1.4228799999999999</c:v>
                </c:pt>
                <c:pt idx="59">
                  <c:v>1.4178500000000001</c:v>
                </c:pt>
                <c:pt idx="60">
                  <c:v>1.4128099999999999</c:v>
                </c:pt>
                <c:pt idx="61">
                  <c:v>1.40778</c:v>
                </c:pt>
                <c:pt idx="62">
                  <c:v>1.4027400000000001</c:v>
                </c:pt>
                <c:pt idx="63">
                  <c:v>1.39771</c:v>
                </c:pt>
                <c:pt idx="64">
                  <c:v>1.3926700000000001</c:v>
                </c:pt>
                <c:pt idx="65">
                  <c:v>1.3876299999999999</c:v>
                </c:pt>
                <c:pt idx="66">
                  <c:v>1.3826000000000001</c:v>
                </c:pt>
                <c:pt idx="67">
                  <c:v>1.3775599999999999</c:v>
                </c:pt>
                <c:pt idx="68">
                  <c:v>1.37253</c:v>
                </c:pt>
                <c:pt idx="69">
                  <c:v>1.3674900000000001</c:v>
                </c:pt>
                <c:pt idx="70">
                  <c:v>1.36246</c:v>
                </c:pt>
                <c:pt idx="71">
                  <c:v>1.3574200000000001</c:v>
                </c:pt>
                <c:pt idx="72">
                  <c:v>1.35239</c:v>
                </c:pt>
                <c:pt idx="73">
                  <c:v>1.34735</c:v>
                </c:pt>
                <c:pt idx="74">
                  <c:v>1.34232</c:v>
                </c:pt>
                <c:pt idx="75">
                  <c:v>1.33728</c:v>
                </c:pt>
                <c:pt idx="76">
                  <c:v>1.3322400000000001</c:v>
                </c:pt>
                <c:pt idx="77">
                  <c:v>1.32721</c:v>
                </c:pt>
                <c:pt idx="78">
                  <c:v>1.3221700000000001</c:v>
                </c:pt>
                <c:pt idx="79">
                  <c:v>1.31714</c:v>
                </c:pt>
                <c:pt idx="80">
                  <c:v>1.3121</c:v>
                </c:pt>
                <c:pt idx="81">
                  <c:v>1.30707</c:v>
                </c:pt>
                <c:pt idx="82">
                  <c:v>1.30203</c:v>
                </c:pt>
                <c:pt idx="83">
                  <c:v>1.2969999999999999</c:v>
                </c:pt>
                <c:pt idx="84">
                  <c:v>1.29196</c:v>
                </c:pt>
                <c:pt idx="85">
                  <c:v>1.2869299999999999</c:v>
                </c:pt>
                <c:pt idx="86">
                  <c:v>1.28189</c:v>
                </c:pt>
                <c:pt idx="87">
                  <c:v>1.2768600000000001</c:v>
                </c:pt>
                <c:pt idx="88">
                  <c:v>1.27182</c:v>
                </c:pt>
                <c:pt idx="89">
                  <c:v>1.26678</c:v>
                </c:pt>
                <c:pt idx="90">
                  <c:v>1.2617499999999999</c:v>
                </c:pt>
                <c:pt idx="91">
                  <c:v>1.25671</c:v>
                </c:pt>
                <c:pt idx="92">
                  <c:v>1.2516799999999999</c:v>
                </c:pt>
                <c:pt idx="93">
                  <c:v>1.24664</c:v>
                </c:pt>
                <c:pt idx="94">
                  <c:v>1.2416100000000001</c:v>
                </c:pt>
                <c:pt idx="95">
                  <c:v>1.2365699999999999</c:v>
                </c:pt>
                <c:pt idx="96">
                  <c:v>1.2315400000000001</c:v>
                </c:pt>
                <c:pt idx="97">
                  <c:v>1.2264999999999999</c:v>
                </c:pt>
                <c:pt idx="98">
                  <c:v>1.2214700000000001</c:v>
                </c:pt>
                <c:pt idx="99">
                  <c:v>1.2164299999999999</c:v>
                </c:pt>
                <c:pt idx="100">
                  <c:v>1.2114</c:v>
                </c:pt>
                <c:pt idx="101">
                  <c:v>1.2063600000000001</c:v>
                </c:pt>
                <c:pt idx="102">
                  <c:v>1.2013199999999999</c:v>
                </c:pt>
                <c:pt idx="103">
                  <c:v>1.1962900000000001</c:v>
                </c:pt>
                <c:pt idx="104">
                  <c:v>1.1912499999999999</c:v>
                </c:pt>
                <c:pt idx="105">
                  <c:v>1.1862200000000001</c:v>
                </c:pt>
                <c:pt idx="106">
                  <c:v>1.1811799999999999</c:v>
                </c:pt>
                <c:pt idx="107">
                  <c:v>1.17615</c:v>
                </c:pt>
                <c:pt idx="108">
                  <c:v>1.1711100000000001</c:v>
                </c:pt>
                <c:pt idx="109">
                  <c:v>1.16608</c:v>
                </c:pt>
                <c:pt idx="110">
                  <c:v>1.1610400000000001</c:v>
                </c:pt>
                <c:pt idx="111">
                  <c:v>1.15601</c:v>
                </c:pt>
                <c:pt idx="112">
                  <c:v>1.15097</c:v>
                </c:pt>
                <c:pt idx="113">
                  <c:v>1.14594</c:v>
                </c:pt>
                <c:pt idx="114">
                  <c:v>1.1409</c:v>
                </c:pt>
                <c:pt idx="115">
                  <c:v>1.1358600000000001</c:v>
                </c:pt>
                <c:pt idx="116">
                  <c:v>1.13083</c:v>
                </c:pt>
                <c:pt idx="117">
                  <c:v>1.1257900000000001</c:v>
                </c:pt>
                <c:pt idx="118">
                  <c:v>1.12076</c:v>
                </c:pt>
                <c:pt idx="119">
                  <c:v>1.11572</c:v>
                </c:pt>
                <c:pt idx="120">
                  <c:v>1.11069</c:v>
                </c:pt>
                <c:pt idx="121">
                  <c:v>1.10565</c:v>
                </c:pt>
                <c:pt idx="122">
                  <c:v>1.1006199999999999</c:v>
                </c:pt>
                <c:pt idx="123">
                  <c:v>1.09558</c:v>
                </c:pt>
                <c:pt idx="124">
                  <c:v>1.0905499999999999</c:v>
                </c:pt>
                <c:pt idx="125">
                  <c:v>1.08551</c:v>
                </c:pt>
                <c:pt idx="126">
                  <c:v>1.08047</c:v>
                </c:pt>
                <c:pt idx="127">
                  <c:v>1.07544</c:v>
                </c:pt>
                <c:pt idx="128">
                  <c:v>1.0704</c:v>
                </c:pt>
                <c:pt idx="129">
                  <c:v>1.0653699999999999</c:v>
                </c:pt>
                <c:pt idx="130">
                  <c:v>1.06033</c:v>
                </c:pt>
                <c:pt idx="131">
                  <c:v>1.0552999999999999</c:v>
                </c:pt>
                <c:pt idx="132">
                  <c:v>1.05026</c:v>
                </c:pt>
                <c:pt idx="133">
                  <c:v>1.0452300000000001</c:v>
                </c:pt>
                <c:pt idx="134">
                  <c:v>1.0401899999999999</c:v>
                </c:pt>
                <c:pt idx="135">
                  <c:v>1.0351600000000001</c:v>
                </c:pt>
                <c:pt idx="136">
                  <c:v>1.0301199999999999</c:v>
                </c:pt>
                <c:pt idx="137">
                  <c:v>1.0250900000000001</c:v>
                </c:pt>
                <c:pt idx="138">
                  <c:v>1.0200499999999999</c:v>
                </c:pt>
                <c:pt idx="139">
                  <c:v>1.01501</c:v>
                </c:pt>
                <c:pt idx="140">
                  <c:v>1.0099800000000001</c:v>
                </c:pt>
                <c:pt idx="141">
                  <c:v>1.0049399999999999</c:v>
                </c:pt>
                <c:pt idx="142">
                  <c:v>0.99990800000000002</c:v>
                </c:pt>
                <c:pt idx="143">
                  <c:v>0.99487300000000001</c:v>
                </c:pt>
                <c:pt idx="144">
                  <c:v>0.989838</c:v>
                </c:pt>
                <c:pt idx="145">
                  <c:v>0.98480199999999996</c:v>
                </c:pt>
                <c:pt idx="146">
                  <c:v>0.97976700000000005</c:v>
                </c:pt>
                <c:pt idx="147">
                  <c:v>0.97473100000000001</c:v>
                </c:pt>
                <c:pt idx="148">
                  <c:v>0.969696</c:v>
                </c:pt>
                <c:pt idx="149">
                  <c:v>0.96466099999999999</c:v>
                </c:pt>
                <c:pt idx="150">
                  <c:v>0.95962499999999995</c:v>
                </c:pt>
                <c:pt idx="151">
                  <c:v>0.95459000000000005</c:v>
                </c:pt>
                <c:pt idx="152">
                  <c:v>0.94955400000000001</c:v>
                </c:pt>
                <c:pt idx="153">
                  <c:v>0.944519</c:v>
                </c:pt>
                <c:pt idx="154">
                  <c:v>0.93948399999999999</c:v>
                </c:pt>
                <c:pt idx="155">
                  <c:v>0.93444799999999995</c:v>
                </c:pt>
                <c:pt idx="156">
                  <c:v>0.92941300000000004</c:v>
                </c:pt>
                <c:pt idx="157">
                  <c:v>0.924377</c:v>
                </c:pt>
                <c:pt idx="158">
                  <c:v>0.91934199999999999</c:v>
                </c:pt>
                <c:pt idx="159">
                  <c:v>0.91430699999999998</c:v>
                </c:pt>
                <c:pt idx="160">
                  <c:v>0.90927100000000005</c:v>
                </c:pt>
                <c:pt idx="161">
                  <c:v>0.90423600000000004</c:v>
                </c:pt>
                <c:pt idx="162">
                  <c:v>0.8992</c:v>
                </c:pt>
                <c:pt idx="163">
                  <c:v>0.89416499999999999</c:v>
                </c:pt>
                <c:pt idx="164">
                  <c:v>0.88912999999999998</c:v>
                </c:pt>
                <c:pt idx="165">
                  <c:v>0.88409400000000005</c:v>
                </c:pt>
                <c:pt idx="166">
                  <c:v>0.87905900000000003</c:v>
                </c:pt>
                <c:pt idx="167">
                  <c:v>0.87402299999999999</c:v>
                </c:pt>
                <c:pt idx="168">
                  <c:v>0.86898799999999998</c:v>
                </c:pt>
                <c:pt idx="169">
                  <c:v>0.86395299999999997</c:v>
                </c:pt>
                <c:pt idx="170">
                  <c:v>0.85891700000000004</c:v>
                </c:pt>
                <c:pt idx="171">
                  <c:v>0.85388200000000003</c:v>
                </c:pt>
                <c:pt idx="172">
                  <c:v>0.84884599999999999</c:v>
                </c:pt>
                <c:pt idx="173">
                  <c:v>0.84381099999999998</c:v>
                </c:pt>
                <c:pt idx="174">
                  <c:v>0.83877599999999997</c:v>
                </c:pt>
                <c:pt idx="175">
                  <c:v>0.83374000000000004</c:v>
                </c:pt>
                <c:pt idx="176">
                  <c:v>0.82870500000000002</c:v>
                </c:pt>
                <c:pt idx="177">
                  <c:v>0.82366899999999998</c:v>
                </c:pt>
                <c:pt idx="178">
                  <c:v>0.81863399999999997</c:v>
                </c:pt>
                <c:pt idx="179">
                  <c:v>0.81359899999999996</c:v>
                </c:pt>
                <c:pt idx="180">
                  <c:v>0.80856300000000003</c:v>
                </c:pt>
                <c:pt idx="181">
                  <c:v>0.80352800000000002</c:v>
                </c:pt>
                <c:pt idx="182">
                  <c:v>0.79849199999999998</c:v>
                </c:pt>
                <c:pt idx="183">
                  <c:v>0.79345699999999997</c:v>
                </c:pt>
                <c:pt idx="184">
                  <c:v>0.78842199999999996</c:v>
                </c:pt>
                <c:pt idx="185">
                  <c:v>0.78338600000000003</c:v>
                </c:pt>
                <c:pt idx="186">
                  <c:v>0.77835100000000002</c:v>
                </c:pt>
                <c:pt idx="187">
                  <c:v>0.77331499999999997</c:v>
                </c:pt>
                <c:pt idx="188">
                  <c:v>0.76827999999999996</c:v>
                </c:pt>
                <c:pt idx="189">
                  <c:v>0.76324499999999995</c:v>
                </c:pt>
                <c:pt idx="190">
                  <c:v>0.75820900000000002</c:v>
                </c:pt>
                <c:pt idx="191">
                  <c:v>0.75317400000000001</c:v>
                </c:pt>
                <c:pt idx="192">
                  <c:v>0.74813799999999997</c:v>
                </c:pt>
                <c:pt idx="193">
                  <c:v>0.74310299999999996</c:v>
                </c:pt>
                <c:pt idx="194">
                  <c:v>0.73806799999999995</c:v>
                </c:pt>
                <c:pt idx="195">
                  <c:v>0.73303200000000002</c:v>
                </c:pt>
                <c:pt idx="196">
                  <c:v>0.72799700000000001</c:v>
                </c:pt>
                <c:pt idx="197">
                  <c:v>0.72296099999999996</c:v>
                </c:pt>
                <c:pt idx="198">
                  <c:v>0.71792599999999995</c:v>
                </c:pt>
                <c:pt idx="199">
                  <c:v>0.71289100000000005</c:v>
                </c:pt>
                <c:pt idx="200">
                  <c:v>0.70785500000000001</c:v>
                </c:pt>
                <c:pt idx="201">
                  <c:v>0.70282</c:v>
                </c:pt>
                <c:pt idx="202">
                  <c:v>0.69778399999999996</c:v>
                </c:pt>
                <c:pt idx="203">
                  <c:v>0.69274899999999995</c:v>
                </c:pt>
                <c:pt idx="204">
                  <c:v>0.68771400000000005</c:v>
                </c:pt>
                <c:pt idx="205">
                  <c:v>0.68267800000000001</c:v>
                </c:pt>
                <c:pt idx="206">
                  <c:v>0.677643</c:v>
                </c:pt>
                <c:pt idx="207">
                  <c:v>0.67260699999999995</c:v>
                </c:pt>
                <c:pt idx="208">
                  <c:v>0.66757200000000005</c:v>
                </c:pt>
                <c:pt idx="209">
                  <c:v>0.66253700000000004</c:v>
                </c:pt>
                <c:pt idx="210">
                  <c:v>0.657501</c:v>
                </c:pt>
                <c:pt idx="211">
                  <c:v>0.65246599999999999</c:v>
                </c:pt>
                <c:pt idx="212">
                  <c:v>0.64742999999999995</c:v>
                </c:pt>
                <c:pt idx="213">
                  <c:v>0.64239500000000005</c:v>
                </c:pt>
                <c:pt idx="214">
                  <c:v>0.63736000000000004</c:v>
                </c:pt>
                <c:pt idx="215">
                  <c:v>0.632324</c:v>
                </c:pt>
                <c:pt idx="216">
                  <c:v>0.62728899999999999</c:v>
                </c:pt>
                <c:pt idx="217">
                  <c:v>0.62225299999999995</c:v>
                </c:pt>
                <c:pt idx="218">
                  <c:v>0.61721800000000004</c:v>
                </c:pt>
                <c:pt idx="219">
                  <c:v>0.61218300000000003</c:v>
                </c:pt>
                <c:pt idx="220">
                  <c:v>0.60714699999999999</c:v>
                </c:pt>
                <c:pt idx="221">
                  <c:v>0.60211199999999998</c:v>
                </c:pt>
                <c:pt idx="222">
                  <c:v>0.59707600000000005</c:v>
                </c:pt>
                <c:pt idx="223">
                  <c:v>0.59204100000000004</c:v>
                </c:pt>
                <c:pt idx="224">
                  <c:v>0.58700600000000003</c:v>
                </c:pt>
                <c:pt idx="225">
                  <c:v>0.58196999999999999</c:v>
                </c:pt>
                <c:pt idx="226">
                  <c:v>0.57693499999999998</c:v>
                </c:pt>
                <c:pt idx="227">
                  <c:v>0.57189900000000005</c:v>
                </c:pt>
                <c:pt idx="228">
                  <c:v>0.56686400000000003</c:v>
                </c:pt>
                <c:pt idx="229">
                  <c:v>0.56182900000000002</c:v>
                </c:pt>
                <c:pt idx="230">
                  <c:v>0.55679299999999998</c:v>
                </c:pt>
                <c:pt idx="231">
                  <c:v>0.55175799999999997</c:v>
                </c:pt>
                <c:pt idx="232">
                  <c:v>0.54672200000000004</c:v>
                </c:pt>
                <c:pt idx="233">
                  <c:v>0.54168700000000003</c:v>
                </c:pt>
                <c:pt idx="234">
                  <c:v>0.53665200000000002</c:v>
                </c:pt>
                <c:pt idx="235">
                  <c:v>0.53161599999999998</c:v>
                </c:pt>
                <c:pt idx="236">
                  <c:v>0.52658099999999997</c:v>
                </c:pt>
                <c:pt idx="237">
                  <c:v>0.52154500000000004</c:v>
                </c:pt>
                <c:pt idx="238">
                  <c:v>0.51651000000000002</c:v>
                </c:pt>
                <c:pt idx="239">
                  <c:v>0.51147500000000001</c:v>
                </c:pt>
                <c:pt idx="240">
                  <c:v>0.50643899999999997</c:v>
                </c:pt>
                <c:pt idx="241">
                  <c:v>0.50140399999999996</c:v>
                </c:pt>
                <c:pt idx="242">
                  <c:v>0.49636799999999998</c:v>
                </c:pt>
                <c:pt idx="243">
                  <c:v>0.49133300000000002</c:v>
                </c:pt>
                <c:pt idx="244">
                  <c:v>0.48629800000000001</c:v>
                </c:pt>
                <c:pt idx="245">
                  <c:v>0.48126200000000002</c:v>
                </c:pt>
                <c:pt idx="246">
                  <c:v>0.47622700000000001</c:v>
                </c:pt>
                <c:pt idx="247">
                  <c:v>0.47119100000000003</c:v>
                </c:pt>
                <c:pt idx="248">
                  <c:v>0.46615600000000001</c:v>
                </c:pt>
                <c:pt idx="249">
                  <c:v>0.461121</c:v>
                </c:pt>
                <c:pt idx="250">
                  <c:v>0.45608500000000002</c:v>
                </c:pt>
                <c:pt idx="251">
                  <c:v>0.45105000000000001</c:v>
                </c:pt>
                <c:pt idx="252">
                  <c:v>0.44601400000000002</c:v>
                </c:pt>
                <c:pt idx="253">
                  <c:v>0.44097900000000001</c:v>
                </c:pt>
                <c:pt idx="254">
                  <c:v>0.435944</c:v>
                </c:pt>
                <c:pt idx="255">
                  <c:v>0.43090800000000001</c:v>
                </c:pt>
                <c:pt idx="256">
                  <c:v>0.425873</c:v>
                </c:pt>
                <c:pt idx="257">
                  <c:v>0.42083700000000002</c:v>
                </c:pt>
                <c:pt idx="258">
                  <c:v>0.415802</c:v>
                </c:pt>
                <c:pt idx="259">
                  <c:v>0.41076699999999999</c:v>
                </c:pt>
                <c:pt idx="260">
                  <c:v>0.40573100000000001</c:v>
                </c:pt>
                <c:pt idx="261">
                  <c:v>0.400696</c:v>
                </c:pt>
                <c:pt idx="262">
                  <c:v>0.39566000000000001</c:v>
                </c:pt>
                <c:pt idx="263">
                  <c:v>0.390625</c:v>
                </c:pt>
                <c:pt idx="264">
                  <c:v>0.38558999999999999</c:v>
                </c:pt>
                <c:pt idx="265">
                  <c:v>0.380554</c:v>
                </c:pt>
                <c:pt idx="266">
                  <c:v>0.37551899999999999</c:v>
                </c:pt>
                <c:pt idx="267">
                  <c:v>0.37048300000000001</c:v>
                </c:pt>
                <c:pt idx="268">
                  <c:v>0.365448</c:v>
                </c:pt>
                <c:pt idx="269">
                  <c:v>0.36041299999999998</c:v>
                </c:pt>
                <c:pt idx="270">
                  <c:v>0.355377</c:v>
                </c:pt>
                <c:pt idx="271">
                  <c:v>0.35034199999999999</c:v>
                </c:pt>
                <c:pt idx="272">
                  <c:v>0.345306</c:v>
                </c:pt>
                <c:pt idx="273">
                  <c:v>0.34027099999999999</c:v>
                </c:pt>
                <c:pt idx="274">
                  <c:v>0.33523599999999998</c:v>
                </c:pt>
                <c:pt idx="275">
                  <c:v>0.33019999999999999</c:v>
                </c:pt>
                <c:pt idx="276">
                  <c:v>0.32516499999999998</c:v>
                </c:pt>
                <c:pt idx="277">
                  <c:v>0.320129</c:v>
                </c:pt>
                <c:pt idx="278">
                  <c:v>0.31509399999999999</c:v>
                </c:pt>
                <c:pt idx="279">
                  <c:v>0.31005899999999997</c:v>
                </c:pt>
                <c:pt idx="280">
                  <c:v>0.30502299999999999</c:v>
                </c:pt>
                <c:pt idx="281">
                  <c:v>0.29998799999999998</c:v>
                </c:pt>
                <c:pt idx="282">
                  <c:v>0.29495199999999999</c:v>
                </c:pt>
                <c:pt idx="283">
                  <c:v>0.28991699999999998</c:v>
                </c:pt>
                <c:pt idx="284">
                  <c:v>0.28488200000000002</c:v>
                </c:pt>
                <c:pt idx="285">
                  <c:v>0.27984599999999998</c:v>
                </c:pt>
                <c:pt idx="286">
                  <c:v>0.27481100000000003</c:v>
                </c:pt>
                <c:pt idx="287">
                  <c:v>0.26977499999999999</c:v>
                </c:pt>
                <c:pt idx="288">
                  <c:v>0.26473999999999998</c:v>
                </c:pt>
                <c:pt idx="289">
                  <c:v>0.25970500000000002</c:v>
                </c:pt>
                <c:pt idx="290">
                  <c:v>0.25466899999999998</c:v>
                </c:pt>
                <c:pt idx="291">
                  <c:v>0.24963399999999999</c:v>
                </c:pt>
                <c:pt idx="292">
                  <c:v>0.24459800000000001</c:v>
                </c:pt>
                <c:pt idx="293">
                  <c:v>0.239563</c:v>
                </c:pt>
                <c:pt idx="294">
                  <c:v>0.23452799999999999</c:v>
                </c:pt>
                <c:pt idx="295">
                  <c:v>0.229492</c:v>
                </c:pt>
                <c:pt idx="296">
                  <c:v>0.22445699999999999</c:v>
                </c:pt>
                <c:pt idx="297">
                  <c:v>0.219421</c:v>
                </c:pt>
                <c:pt idx="298">
                  <c:v>0.21438599999999999</c:v>
                </c:pt>
                <c:pt idx="299">
                  <c:v>0.20935100000000001</c:v>
                </c:pt>
                <c:pt idx="300">
                  <c:v>0.204315</c:v>
                </c:pt>
                <c:pt idx="301">
                  <c:v>0.19928000000000001</c:v>
                </c:pt>
                <c:pt idx="302">
                  <c:v>0.194244</c:v>
                </c:pt>
                <c:pt idx="303">
                  <c:v>0.18920899999999999</c:v>
                </c:pt>
                <c:pt idx="304">
                  <c:v>0.184174</c:v>
                </c:pt>
                <c:pt idx="305">
                  <c:v>0.17913799999999999</c:v>
                </c:pt>
                <c:pt idx="306">
                  <c:v>0.17410300000000001</c:v>
                </c:pt>
                <c:pt idx="307">
                  <c:v>0.169067</c:v>
                </c:pt>
                <c:pt idx="308">
                  <c:v>0.16403200000000001</c:v>
                </c:pt>
                <c:pt idx="309">
                  <c:v>0.158997</c:v>
                </c:pt>
                <c:pt idx="310">
                  <c:v>0.15396099999999999</c:v>
                </c:pt>
                <c:pt idx="311">
                  <c:v>0.148926</c:v>
                </c:pt>
                <c:pt idx="312">
                  <c:v>0.14388999999999999</c:v>
                </c:pt>
                <c:pt idx="313">
                  <c:v>0.13885500000000001</c:v>
                </c:pt>
                <c:pt idx="314">
                  <c:v>0.13381999999999999</c:v>
                </c:pt>
                <c:pt idx="315">
                  <c:v>0.12878400000000001</c:v>
                </c:pt>
                <c:pt idx="316">
                  <c:v>0.123749</c:v>
                </c:pt>
                <c:pt idx="317">
                  <c:v>0.118713</c:v>
                </c:pt>
                <c:pt idx="318">
                  <c:v>0.113678</c:v>
                </c:pt>
                <c:pt idx="319">
                  <c:v>0.108643</c:v>
                </c:pt>
                <c:pt idx="320">
                  <c:v>0.103607</c:v>
                </c:pt>
                <c:pt idx="321">
                  <c:v>9.8571800000000001E-2</c:v>
                </c:pt>
                <c:pt idx="322">
                  <c:v>9.3536400000000006E-2</c:v>
                </c:pt>
                <c:pt idx="323">
                  <c:v>8.8500999999999996E-2</c:v>
                </c:pt>
                <c:pt idx="324">
                  <c:v>8.3465600000000001E-2</c:v>
                </c:pt>
                <c:pt idx="325">
                  <c:v>7.8430200000000005E-2</c:v>
                </c:pt>
                <c:pt idx="326">
                  <c:v>7.3394799999999996E-2</c:v>
                </c:pt>
                <c:pt idx="327">
                  <c:v>6.8359400000000001E-2</c:v>
                </c:pt>
                <c:pt idx="328">
                  <c:v>6.3324000000000005E-2</c:v>
                </c:pt>
                <c:pt idx="329">
                  <c:v>5.8288600000000003E-2</c:v>
                </c:pt>
                <c:pt idx="330">
                  <c:v>5.3253200000000001E-2</c:v>
                </c:pt>
                <c:pt idx="331">
                  <c:v>4.8217799999999998E-2</c:v>
                </c:pt>
                <c:pt idx="332">
                  <c:v>4.3182400000000003E-2</c:v>
                </c:pt>
                <c:pt idx="333">
                  <c:v>3.8147E-2</c:v>
                </c:pt>
                <c:pt idx="334">
                  <c:v>3.3111599999999998E-2</c:v>
                </c:pt>
                <c:pt idx="335">
                  <c:v>2.8076199999999999E-2</c:v>
                </c:pt>
                <c:pt idx="336">
                  <c:v>2.30408E-2</c:v>
                </c:pt>
                <c:pt idx="337">
                  <c:v>1.8005400000000001E-2</c:v>
                </c:pt>
                <c:pt idx="338">
                  <c:v>1.2970000000000001E-2</c:v>
                </c:pt>
                <c:pt idx="339">
                  <c:v>7.9345700000000002E-3</c:v>
                </c:pt>
                <c:pt idx="340">
                  <c:v>2.89917E-3</c:v>
                </c:pt>
                <c:pt idx="341">
                  <c:v>-2.1362299999999998E-3</c:v>
                </c:pt>
                <c:pt idx="342">
                  <c:v>-7.17163E-3</c:v>
                </c:pt>
                <c:pt idx="343">
                  <c:v>-1.2207000000000001E-2</c:v>
                </c:pt>
                <c:pt idx="344">
                  <c:v>-1.7242400000000001E-2</c:v>
                </c:pt>
                <c:pt idx="345">
                  <c:v>-2.22778E-2</c:v>
                </c:pt>
                <c:pt idx="346">
                  <c:v>-2.7313199999999999E-2</c:v>
                </c:pt>
                <c:pt idx="347">
                  <c:v>-3.2348599999999998E-2</c:v>
                </c:pt>
                <c:pt idx="348">
                  <c:v>-3.7384000000000001E-2</c:v>
                </c:pt>
                <c:pt idx="349">
                  <c:v>-4.2419400000000003E-2</c:v>
                </c:pt>
                <c:pt idx="350">
                  <c:v>-4.7454799999999998E-2</c:v>
                </c:pt>
                <c:pt idx="351">
                  <c:v>-5.2490200000000001E-2</c:v>
                </c:pt>
                <c:pt idx="352">
                  <c:v>-5.7525600000000003E-2</c:v>
                </c:pt>
                <c:pt idx="353">
                  <c:v>-6.2561000000000005E-2</c:v>
                </c:pt>
                <c:pt idx="354">
                  <c:v>-6.7596400000000001E-2</c:v>
                </c:pt>
                <c:pt idx="355">
                  <c:v>-7.2631799999999996E-2</c:v>
                </c:pt>
                <c:pt idx="356">
                  <c:v>-7.7667200000000006E-2</c:v>
                </c:pt>
                <c:pt idx="357">
                  <c:v>-8.2702600000000001E-2</c:v>
                </c:pt>
                <c:pt idx="358">
                  <c:v>-8.7737999999999997E-2</c:v>
                </c:pt>
                <c:pt idx="359">
                  <c:v>-9.2773400000000006E-2</c:v>
                </c:pt>
                <c:pt idx="360">
                  <c:v>-9.7808800000000001E-2</c:v>
                </c:pt>
                <c:pt idx="361">
                  <c:v>-0.102844</c:v>
                </c:pt>
              </c:numCache>
            </c:numRef>
          </c:xVal>
          <c:yVal>
            <c:numRef>
              <c:f>'20221206T090000'!$L$11:$L$500</c:f>
              <c:numCache>
                <c:formatCode>General</c:formatCode>
                <c:ptCount val="490"/>
                <c:pt idx="0">
                  <c:v>-14.115151515151517</c:v>
                </c:pt>
                <c:pt idx="1">
                  <c:v>-12.2810101010101</c:v>
                </c:pt>
                <c:pt idx="2">
                  <c:v>-10.653434343434343</c:v>
                </c:pt>
                <c:pt idx="3">
                  <c:v>-9.1706868686868699</c:v>
                </c:pt>
                <c:pt idx="4">
                  <c:v>-7.8020202020202021</c:v>
                </c:pt>
                <c:pt idx="5">
                  <c:v>-6.5196666666666667</c:v>
                </c:pt>
                <c:pt idx="6">
                  <c:v>-5.3729393939393946</c:v>
                </c:pt>
                <c:pt idx="7">
                  <c:v>-4.2752323232323235</c:v>
                </c:pt>
                <c:pt idx="8">
                  <c:v>-3.2906565656565654</c:v>
                </c:pt>
                <c:pt idx="9">
                  <c:v>-2.3877676767676768</c:v>
                </c:pt>
                <c:pt idx="10">
                  <c:v>-1.5153939393939393</c:v>
                </c:pt>
                <c:pt idx="11">
                  <c:v>-0.87853636363636356</c:v>
                </c:pt>
                <c:pt idx="12">
                  <c:v>-1.2731111111111111E-2</c:v>
                </c:pt>
                <c:pt idx="13">
                  <c:v>0.52712222222222227</c:v>
                </c:pt>
                <c:pt idx="14">
                  <c:v>1.0773636363636365</c:v>
                </c:pt>
                <c:pt idx="15">
                  <c:v>1.5536262626262625</c:v>
                </c:pt>
                <c:pt idx="16">
                  <c:v>2.0915353535353538</c:v>
                </c:pt>
                <c:pt idx="17">
                  <c:v>2.5465252525252526</c:v>
                </c:pt>
                <c:pt idx="18">
                  <c:v>2.9694545454545453</c:v>
                </c:pt>
                <c:pt idx="19">
                  <c:v>3.3661818181818179</c:v>
                </c:pt>
                <c:pt idx="20">
                  <c:v>3.7456464646464647</c:v>
                </c:pt>
                <c:pt idx="21">
                  <c:v>4.0982929292929287</c:v>
                </c:pt>
                <c:pt idx="22">
                  <c:v>4.4376868686868685</c:v>
                </c:pt>
                <c:pt idx="23">
                  <c:v>4.7416262626262622</c:v>
                </c:pt>
                <c:pt idx="24">
                  <c:v>5.0298484848484852</c:v>
                </c:pt>
                <c:pt idx="25">
                  <c:v>5.2927979797979798</c:v>
                </c:pt>
                <c:pt idx="26">
                  <c:v>5.5424848484848486</c:v>
                </c:pt>
                <c:pt idx="27">
                  <c:v>5.7890909090909091</c:v>
                </c:pt>
                <c:pt idx="28">
                  <c:v>6.0172020202020207</c:v>
                </c:pt>
                <c:pt idx="29">
                  <c:v>6.2360707070707067</c:v>
                </c:pt>
                <c:pt idx="30">
                  <c:v>6.4487676767676767</c:v>
                </c:pt>
                <c:pt idx="31">
                  <c:v>6.6522121212121217</c:v>
                </c:pt>
                <c:pt idx="32">
                  <c:v>6.8525858585858579</c:v>
                </c:pt>
                <c:pt idx="33">
                  <c:v>7.0344545454545448</c:v>
                </c:pt>
                <c:pt idx="34">
                  <c:v>7.2101616161616162</c:v>
                </c:pt>
                <c:pt idx="35">
                  <c:v>7.3797070707070702</c:v>
                </c:pt>
                <c:pt idx="36">
                  <c:v>7.5369191919191918</c:v>
                </c:pt>
                <c:pt idx="37">
                  <c:v>7.6817979797979792</c:v>
                </c:pt>
                <c:pt idx="38">
                  <c:v>7.8328484848484843</c:v>
                </c:pt>
                <c:pt idx="39">
                  <c:v>7.9777272727272734</c:v>
                </c:pt>
                <c:pt idx="40">
                  <c:v>8.1133636363636352</c:v>
                </c:pt>
                <c:pt idx="41">
                  <c:v>8.2428282828282828</c:v>
                </c:pt>
                <c:pt idx="42">
                  <c:v>8.3507171717171715</c:v>
                </c:pt>
                <c:pt idx="43">
                  <c:v>8.4678585858585862</c:v>
                </c:pt>
                <c:pt idx="44">
                  <c:v>8.5788282828282831</c:v>
                </c:pt>
                <c:pt idx="45">
                  <c:v>8.6836363636363636</c:v>
                </c:pt>
                <c:pt idx="46">
                  <c:v>8.7884444444444441</c:v>
                </c:pt>
                <c:pt idx="47">
                  <c:v>8.8901717171717163</c:v>
                </c:pt>
                <c:pt idx="48">
                  <c:v>8.9918989898989903</c:v>
                </c:pt>
                <c:pt idx="49">
                  <c:v>9.0874545454545466</c:v>
                </c:pt>
                <c:pt idx="50">
                  <c:v>9.1830202020202023</c:v>
                </c:pt>
                <c:pt idx="51">
                  <c:v>9.2693333333333321</c:v>
                </c:pt>
                <c:pt idx="52">
                  <c:v>9.3556363636363642</c:v>
                </c:pt>
                <c:pt idx="53">
                  <c:v>9.4388686868686875</c:v>
                </c:pt>
                <c:pt idx="54">
                  <c:v>9.5221010101010108</c:v>
                </c:pt>
                <c:pt idx="55">
                  <c:v>9.6053333333333342</c:v>
                </c:pt>
                <c:pt idx="56">
                  <c:v>9.682393939393938</c:v>
                </c:pt>
                <c:pt idx="57">
                  <c:v>9.7594646464646466</c:v>
                </c:pt>
                <c:pt idx="58">
                  <c:v>9.8396060606060605</c:v>
                </c:pt>
                <c:pt idx="59">
                  <c:v>9.9105050505050496</c:v>
                </c:pt>
                <c:pt idx="60">
                  <c:v>9.9783232323232323</c:v>
                </c:pt>
                <c:pt idx="61">
                  <c:v>10.043060606060605</c:v>
                </c:pt>
                <c:pt idx="62">
                  <c:v>10.104747474747477</c:v>
                </c:pt>
                <c:pt idx="63">
                  <c:v>10.154040404040405</c:v>
                </c:pt>
                <c:pt idx="64">
                  <c:v>10.206464646464646</c:v>
                </c:pt>
                <c:pt idx="65">
                  <c:v>10.258888888888889</c:v>
                </c:pt>
                <c:pt idx="66">
                  <c:v>10.314343434343435</c:v>
                </c:pt>
                <c:pt idx="67">
                  <c:v>10.363636363636363</c:v>
                </c:pt>
                <c:pt idx="68">
                  <c:v>10.412929292929293</c:v>
                </c:pt>
                <c:pt idx="69">
                  <c:v>10.456161616161618</c:v>
                </c:pt>
                <c:pt idx="70">
                  <c:v>10.508484848484848</c:v>
                </c:pt>
                <c:pt idx="71">
                  <c:v>10.557878787878789</c:v>
                </c:pt>
                <c:pt idx="72">
                  <c:v>10.613333333333332</c:v>
                </c:pt>
                <c:pt idx="73">
                  <c:v>10.662626262626262</c:v>
                </c:pt>
                <c:pt idx="74">
                  <c:v>10.705858585858586</c:v>
                </c:pt>
                <c:pt idx="75">
                  <c:v>10.745858585858585</c:v>
                </c:pt>
                <c:pt idx="76">
                  <c:v>10.792121212121211</c:v>
                </c:pt>
                <c:pt idx="77">
                  <c:v>10.835252525252525</c:v>
                </c:pt>
                <c:pt idx="78">
                  <c:v>10.881515151515151</c:v>
                </c:pt>
                <c:pt idx="79">
                  <c:v>10.933939393939394</c:v>
                </c:pt>
                <c:pt idx="80">
                  <c:v>10.98020202020202</c:v>
                </c:pt>
                <c:pt idx="81">
                  <c:v>11.023333333333333</c:v>
                </c:pt>
                <c:pt idx="82">
                  <c:v>11.063434343434343</c:v>
                </c:pt>
                <c:pt idx="83">
                  <c:v>11.097272727272726</c:v>
                </c:pt>
                <c:pt idx="84">
                  <c:v>11.12808080808081</c:v>
                </c:pt>
                <c:pt idx="85">
                  <c:v>11.155858585858587</c:v>
                </c:pt>
                <c:pt idx="86">
                  <c:v>11.18979797979798</c:v>
                </c:pt>
                <c:pt idx="87">
                  <c:v>11.22989898989899</c:v>
                </c:pt>
                <c:pt idx="88">
                  <c:v>11.266868686868687</c:v>
                </c:pt>
                <c:pt idx="89">
                  <c:v>11.300707070707071</c:v>
                </c:pt>
                <c:pt idx="90">
                  <c:v>11.331616161616163</c:v>
                </c:pt>
                <c:pt idx="91">
                  <c:v>11.359292929292931</c:v>
                </c:pt>
                <c:pt idx="92">
                  <c:v>11.380909090909091</c:v>
                </c:pt>
                <c:pt idx="93">
                  <c:v>11.402525252525253</c:v>
                </c:pt>
                <c:pt idx="94">
                  <c:v>11.433333333333332</c:v>
                </c:pt>
                <c:pt idx="95">
                  <c:v>11.464141414141414</c:v>
                </c:pt>
                <c:pt idx="96">
                  <c:v>11.498080808080807</c:v>
                </c:pt>
                <c:pt idx="97">
                  <c:v>11.528888888888888</c:v>
                </c:pt>
                <c:pt idx="98">
                  <c:v>11.55969696969697</c:v>
                </c:pt>
                <c:pt idx="99">
                  <c:v>11.590505050505051</c:v>
                </c:pt>
                <c:pt idx="100">
                  <c:v>11.621313131313132</c:v>
                </c:pt>
                <c:pt idx="101">
                  <c:v>11.658282828282829</c:v>
                </c:pt>
                <c:pt idx="102">
                  <c:v>11.686060606060606</c:v>
                </c:pt>
                <c:pt idx="103">
                  <c:v>11.713838383838384</c:v>
                </c:pt>
                <c:pt idx="104">
                  <c:v>11.732323232323234</c:v>
                </c:pt>
                <c:pt idx="105">
                  <c:v>11.747676767676769</c:v>
                </c:pt>
                <c:pt idx="106">
                  <c:v>11.772424242424242</c:v>
                </c:pt>
                <c:pt idx="107">
                  <c:v>11.797070707070707</c:v>
                </c:pt>
                <c:pt idx="108">
                  <c:v>11.834040404040405</c:v>
                </c:pt>
                <c:pt idx="109">
                  <c:v>11.861818181818181</c:v>
                </c:pt>
                <c:pt idx="110">
                  <c:v>11.880303030303029</c:v>
                </c:pt>
                <c:pt idx="111">
                  <c:v>11.889494949494949</c:v>
                </c:pt>
                <c:pt idx="112">
                  <c:v>11.901818181818182</c:v>
                </c:pt>
                <c:pt idx="113">
                  <c:v>11.926565656565655</c:v>
                </c:pt>
                <c:pt idx="114">
                  <c:v>11.948080808080809</c:v>
                </c:pt>
                <c:pt idx="115">
                  <c:v>11.969696969696969</c:v>
                </c:pt>
                <c:pt idx="116">
                  <c:v>11.982020202020202</c:v>
                </c:pt>
                <c:pt idx="117">
                  <c:v>11.994343434343435</c:v>
                </c:pt>
                <c:pt idx="118">
                  <c:v>12.012828282828282</c:v>
                </c:pt>
                <c:pt idx="119">
                  <c:v>12.018989898989899</c:v>
                </c:pt>
                <c:pt idx="120">
                  <c:v>12.034444444444444</c:v>
                </c:pt>
                <c:pt idx="121">
                  <c:v>12.068282828282827</c:v>
                </c:pt>
                <c:pt idx="122">
                  <c:v>12.089898989898991</c:v>
                </c:pt>
                <c:pt idx="123">
                  <c:v>12.111515151515151</c:v>
                </c:pt>
                <c:pt idx="124">
                  <c:v>12.13</c:v>
                </c:pt>
                <c:pt idx="125">
                  <c:v>12.142323232323232</c:v>
                </c:pt>
                <c:pt idx="126">
                  <c:v>12.145353535353536</c:v>
                </c:pt>
                <c:pt idx="127">
                  <c:v>12.145353535353536</c:v>
                </c:pt>
                <c:pt idx="128">
                  <c:v>12.148484848484848</c:v>
                </c:pt>
                <c:pt idx="129">
                  <c:v>12.157676767676767</c:v>
                </c:pt>
                <c:pt idx="130">
                  <c:v>12.176161616161616</c:v>
                </c:pt>
                <c:pt idx="131">
                  <c:v>12.200909090909091</c:v>
                </c:pt>
                <c:pt idx="132">
                  <c:v>12.213232323232324</c:v>
                </c:pt>
                <c:pt idx="133">
                  <c:v>12.234747474747474</c:v>
                </c:pt>
                <c:pt idx="134">
                  <c:v>12.256363636363636</c:v>
                </c:pt>
                <c:pt idx="135">
                  <c:v>12.277979797979798</c:v>
                </c:pt>
                <c:pt idx="136">
                  <c:v>12.290303030303029</c:v>
                </c:pt>
                <c:pt idx="137">
                  <c:v>12.308787878787879</c:v>
                </c:pt>
                <c:pt idx="138">
                  <c:v>12.321111111111112</c:v>
                </c:pt>
                <c:pt idx="139">
                  <c:v>12.342626262626261</c:v>
                </c:pt>
                <c:pt idx="140">
                  <c:v>12.367373737373738</c:v>
                </c:pt>
                <c:pt idx="141">
                  <c:v>12.388888888888889</c:v>
                </c:pt>
                <c:pt idx="142">
                  <c:v>12.404343434343435</c:v>
                </c:pt>
                <c:pt idx="143">
                  <c:v>12.41050505050505</c:v>
                </c:pt>
                <c:pt idx="144">
                  <c:v>12.416666666666666</c:v>
                </c:pt>
                <c:pt idx="145">
                  <c:v>12.41969696969697</c:v>
                </c:pt>
                <c:pt idx="146">
                  <c:v>12.422828282828283</c:v>
                </c:pt>
                <c:pt idx="147">
                  <c:v>12.438181818181819</c:v>
                </c:pt>
                <c:pt idx="148">
                  <c:v>12.444343434343434</c:v>
                </c:pt>
                <c:pt idx="149">
                  <c:v>12.447474747474748</c:v>
                </c:pt>
                <c:pt idx="150">
                  <c:v>12.459797979797978</c:v>
                </c:pt>
                <c:pt idx="151">
                  <c:v>12.472121212121213</c:v>
                </c:pt>
                <c:pt idx="152">
                  <c:v>12.478282828282827</c:v>
                </c:pt>
                <c:pt idx="153">
                  <c:v>12.475252525252527</c:v>
                </c:pt>
                <c:pt idx="154">
                  <c:v>12.465959595959596</c:v>
                </c:pt>
                <c:pt idx="155">
                  <c:v>12.453636363636365</c:v>
                </c:pt>
                <c:pt idx="156">
                  <c:v>12.450505050505051</c:v>
                </c:pt>
                <c:pt idx="157">
                  <c:v>12.456767676767678</c:v>
                </c:pt>
                <c:pt idx="158">
                  <c:v>12.484444444444444</c:v>
                </c:pt>
                <c:pt idx="159">
                  <c:v>12.512222222222221</c:v>
                </c:pt>
                <c:pt idx="160">
                  <c:v>12.54</c:v>
                </c:pt>
                <c:pt idx="161">
                  <c:v>12.561515151515152</c:v>
                </c:pt>
                <c:pt idx="162">
                  <c:v>12.576969696969698</c:v>
                </c:pt>
                <c:pt idx="163">
                  <c:v>12.583131313131311</c:v>
                </c:pt>
                <c:pt idx="164">
                  <c:v>12.573838383838384</c:v>
                </c:pt>
                <c:pt idx="165">
                  <c:v>12.573838383838384</c:v>
                </c:pt>
                <c:pt idx="166">
                  <c:v>12.583131313131311</c:v>
                </c:pt>
                <c:pt idx="167">
                  <c:v>12.592323232323233</c:v>
                </c:pt>
                <c:pt idx="168">
                  <c:v>12.613939393939395</c:v>
                </c:pt>
                <c:pt idx="169">
                  <c:v>12.644747474747474</c:v>
                </c:pt>
                <c:pt idx="170">
                  <c:v>12.647878787878788</c:v>
                </c:pt>
                <c:pt idx="171">
                  <c:v>12.663232323232323</c:v>
                </c:pt>
                <c:pt idx="172">
                  <c:v>12.672525252525251</c:v>
                </c:pt>
                <c:pt idx="173">
                  <c:v>12.684848484848484</c:v>
                </c:pt>
                <c:pt idx="174">
                  <c:v>12.681717171717173</c:v>
                </c:pt>
                <c:pt idx="175">
                  <c:v>12.684848484848484</c:v>
                </c:pt>
                <c:pt idx="176">
                  <c:v>12.687878787878788</c:v>
                </c:pt>
                <c:pt idx="177">
                  <c:v>12.697171717171718</c:v>
                </c:pt>
                <c:pt idx="178">
                  <c:v>12.706363636363637</c:v>
                </c:pt>
                <c:pt idx="179">
                  <c:v>12.727979797979797</c:v>
                </c:pt>
                <c:pt idx="180">
                  <c:v>12.743434343434345</c:v>
                </c:pt>
                <c:pt idx="181">
                  <c:v>12.746464646464647</c:v>
                </c:pt>
                <c:pt idx="182">
                  <c:v>12.737272727272726</c:v>
                </c:pt>
                <c:pt idx="183">
                  <c:v>12.734141414141414</c:v>
                </c:pt>
                <c:pt idx="184">
                  <c:v>12.749595959595961</c:v>
                </c:pt>
                <c:pt idx="185">
                  <c:v>12.764949494949496</c:v>
                </c:pt>
                <c:pt idx="186">
                  <c:v>12.761919191919191</c:v>
                </c:pt>
                <c:pt idx="187">
                  <c:v>12.764949494949496</c:v>
                </c:pt>
                <c:pt idx="188">
                  <c:v>12.783434343434344</c:v>
                </c:pt>
                <c:pt idx="189">
                  <c:v>12.795757575757575</c:v>
                </c:pt>
                <c:pt idx="190">
                  <c:v>12.811212121212121</c:v>
                </c:pt>
                <c:pt idx="191">
                  <c:v>12.814343434343435</c:v>
                </c:pt>
                <c:pt idx="192">
                  <c:v>12.811212121212121</c:v>
                </c:pt>
                <c:pt idx="193">
                  <c:v>12.823535353535352</c:v>
                </c:pt>
                <c:pt idx="194">
                  <c:v>12.826666666666666</c:v>
                </c:pt>
                <c:pt idx="195">
                  <c:v>12.826666666666666</c:v>
                </c:pt>
                <c:pt idx="196">
                  <c:v>12.823535353535352</c:v>
                </c:pt>
                <c:pt idx="197">
                  <c:v>12.826666666666666</c:v>
                </c:pt>
                <c:pt idx="198">
                  <c:v>12.832828282828283</c:v>
                </c:pt>
                <c:pt idx="199">
                  <c:v>12.845151515151514</c:v>
                </c:pt>
                <c:pt idx="200">
                  <c:v>12.854343434343436</c:v>
                </c:pt>
                <c:pt idx="201">
                  <c:v>12.878989898989898</c:v>
                </c:pt>
                <c:pt idx="202">
                  <c:v>12.897575757575757</c:v>
                </c:pt>
                <c:pt idx="203">
                  <c:v>12.912929292929292</c:v>
                </c:pt>
                <c:pt idx="204">
                  <c:v>12.91909090909091</c:v>
                </c:pt>
                <c:pt idx="205">
                  <c:v>12.928383838383839</c:v>
                </c:pt>
                <c:pt idx="206">
                  <c:v>12.934545454545454</c:v>
                </c:pt>
                <c:pt idx="207">
                  <c:v>12.956060606060607</c:v>
                </c:pt>
                <c:pt idx="208">
                  <c:v>12.953030303030303</c:v>
                </c:pt>
                <c:pt idx="209">
                  <c:v>12.965353535353536</c:v>
                </c:pt>
                <c:pt idx="210">
                  <c:v>12.971515151515153</c:v>
                </c:pt>
                <c:pt idx="211">
                  <c:v>12.98080808080808</c:v>
                </c:pt>
                <c:pt idx="212">
                  <c:v>12.993131313131315</c:v>
                </c:pt>
                <c:pt idx="213">
                  <c:v>12.999292929292929</c:v>
                </c:pt>
                <c:pt idx="214">
                  <c:v>13.002323232323231</c:v>
                </c:pt>
                <c:pt idx="215">
                  <c:v>13.00848484848485</c:v>
                </c:pt>
                <c:pt idx="216">
                  <c:v>13.014646464646464</c:v>
                </c:pt>
                <c:pt idx="217">
                  <c:v>13.020808080808081</c:v>
                </c:pt>
                <c:pt idx="218">
                  <c:v>13.023939393939393</c:v>
                </c:pt>
                <c:pt idx="219">
                  <c:v>13.020808080808081</c:v>
                </c:pt>
                <c:pt idx="220">
                  <c:v>13.011616161616162</c:v>
                </c:pt>
                <c:pt idx="221">
                  <c:v>13.011616161616162</c:v>
                </c:pt>
                <c:pt idx="222">
                  <c:v>13.00848484848485</c:v>
                </c:pt>
                <c:pt idx="223">
                  <c:v>13.017777777777779</c:v>
                </c:pt>
                <c:pt idx="224">
                  <c:v>13.03010101010101</c:v>
                </c:pt>
                <c:pt idx="225">
                  <c:v>13.033131313131314</c:v>
                </c:pt>
                <c:pt idx="226">
                  <c:v>13.039292929292928</c:v>
                </c:pt>
                <c:pt idx="227">
                  <c:v>13.045454545454545</c:v>
                </c:pt>
                <c:pt idx="228">
                  <c:v>13.048585858585858</c:v>
                </c:pt>
                <c:pt idx="229">
                  <c:v>13.060909090909092</c:v>
                </c:pt>
                <c:pt idx="230">
                  <c:v>13.073232323232322</c:v>
                </c:pt>
                <c:pt idx="231">
                  <c:v>13.07939393939394</c:v>
                </c:pt>
                <c:pt idx="232">
                  <c:v>13.076363636363636</c:v>
                </c:pt>
                <c:pt idx="233">
                  <c:v>13.085555555555555</c:v>
                </c:pt>
                <c:pt idx="234">
                  <c:v>13.091717171717171</c:v>
                </c:pt>
                <c:pt idx="235">
                  <c:v>13.091717171717171</c:v>
                </c:pt>
                <c:pt idx="236">
                  <c:v>13.088686868686869</c:v>
                </c:pt>
                <c:pt idx="237">
                  <c:v>13.085555555555555</c:v>
                </c:pt>
                <c:pt idx="238">
                  <c:v>13.085555555555555</c:v>
                </c:pt>
                <c:pt idx="239">
                  <c:v>13.085555555555555</c:v>
                </c:pt>
                <c:pt idx="240">
                  <c:v>13.088686868686869</c:v>
                </c:pt>
                <c:pt idx="241">
                  <c:v>13.07939393939394</c:v>
                </c:pt>
                <c:pt idx="242">
                  <c:v>13.076363636363636</c:v>
                </c:pt>
                <c:pt idx="243">
                  <c:v>13.088686868686869</c:v>
                </c:pt>
                <c:pt idx="244">
                  <c:v>13.094848484848486</c:v>
                </c:pt>
                <c:pt idx="245">
                  <c:v>13.104040404040404</c:v>
                </c:pt>
                <c:pt idx="246">
                  <c:v>13.113333333333333</c:v>
                </c:pt>
                <c:pt idx="247">
                  <c:v>13.119494949494948</c:v>
                </c:pt>
                <c:pt idx="248">
                  <c:v>13.128686868686868</c:v>
                </c:pt>
                <c:pt idx="249">
                  <c:v>13.128686868686868</c:v>
                </c:pt>
                <c:pt idx="250">
                  <c:v>13.119494949494948</c:v>
                </c:pt>
                <c:pt idx="251">
                  <c:v>13.128686868686868</c:v>
                </c:pt>
                <c:pt idx="252">
                  <c:v>13.128686868686868</c:v>
                </c:pt>
                <c:pt idx="253">
                  <c:v>13.141010101010101</c:v>
                </c:pt>
                <c:pt idx="254">
                  <c:v>13.141010101010101</c:v>
                </c:pt>
                <c:pt idx="255">
                  <c:v>13.144141414141416</c:v>
                </c:pt>
                <c:pt idx="256">
                  <c:v>13.147171717171718</c:v>
                </c:pt>
                <c:pt idx="257">
                  <c:v>13.153434343434343</c:v>
                </c:pt>
                <c:pt idx="258">
                  <c:v>13.162626262626262</c:v>
                </c:pt>
                <c:pt idx="259">
                  <c:v>13.15959595959596</c:v>
                </c:pt>
                <c:pt idx="260">
                  <c:v>13.156464646464647</c:v>
                </c:pt>
                <c:pt idx="261">
                  <c:v>13.15030303030303</c:v>
                </c:pt>
                <c:pt idx="262">
                  <c:v>13.15030303030303</c:v>
                </c:pt>
                <c:pt idx="263">
                  <c:v>13.15959595959596</c:v>
                </c:pt>
                <c:pt idx="264">
                  <c:v>13.178080808080809</c:v>
                </c:pt>
                <c:pt idx="265">
                  <c:v>13.193434343434344</c:v>
                </c:pt>
                <c:pt idx="266">
                  <c:v>13.205757575757577</c:v>
                </c:pt>
                <c:pt idx="267">
                  <c:v>13.227373737373737</c:v>
                </c:pt>
                <c:pt idx="268">
                  <c:v>13.242828282828283</c:v>
                </c:pt>
                <c:pt idx="269">
                  <c:v>13.242828282828283</c:v>
                </c:pt>
                <c:pt idx="270">
                  <c:v>13.23969696969697</c:v>
                </c:pt>
                <c:pt idx="271">
                  <c:v>13.242828282828283</c:v>
                </c:pt>
                <c:pt idx="272">
                  <c:v>13.255151515151516</c:v>
                </c:pt>
                <c:pt idx="273">
                  <c:v>13.267474747474749</c:v>
                </c:pt>
                <c:pt idx="274">
                  <c:v>13.288989898989898</c:v>
                </c:pt>
                <c:pt idx="275">
                  <c:v>13.295151515151517</c:v>
                </c:pt>
                <c:pt idx="276">
                  <c:v>13.288989898989898</c:v>
                </c:pt>
                <c:pt idx="277">
                  <c:v>13.295151515151517</c:v>
                </c:pt>
                <c:pt idx="278">
                  <c:v>13.301313131313133</c:v>
                </c:pt>
                <c:pt idx="279">
                  <c:v>13.301313131313133</c:v>
                </c:pt>
                <c:pt idx="280">
                  <c:v>13.285959595959596</c:v>
                </c:pt>
                <c:pt idx="281">
                  <c:v>13.288989898989898</c:v>
                </c:pt>
                <c:pt idx="282">
                  <c:v>13.285959595959596</c:v>
                </c:pt>
                <c:pt idx="283">
                  <c:v>13.27979797979798</c:v>
                </c:pt>
                <c:pt idx="284">
                  <c:v>13.27979797979798</c:v>
                </c:pt>
                <c:pt idx="285">
                  <c:v>13.285959595959596</c:v>
                </c:pt>
                <c:pt idx="286">
                  <c:v>13.288989898989898</c:v>
                </c:pt>
                <c:pt idx="287">
                  <c:v>13.282828282828284</c:v>
                </c:pt>
                <c:pt idx="288">
                  <c:v>13.285959595959596</c:v>
                </c:pt>
                <c:pt idx="289">
                  <c:v>13.295151515151517</c:v>
                </c:pt>
                <c:pt idx="290">
                  <c:v>13.310606060606061</c:v>
                </c:pt>
                <c:pt idx="291">
                  <c:v>13.325959595959596</c:v>
                </c:pt>
                <c:pt idx="292">
                  <c:v>13.322929292929294</c:v>
                </c:pt>
                <c:pt idx="293">
                  <c:v>13.325959595959596</c:v>
                </c:pt>
                <c:pt idx="294">
                  <c:v>13.316767676767677</c:v>
                </c:pt>
                <c:pt idx="295">
                  <c:v>13.319797979797981</c:v>
                </c:pt>
                <c:pt idx="296">
                  <c:v>13.332222222222221</c:v>
                </c:pt>
                <c:pt idx="297">
                  <c:v>13.341414141414139</c:v>
                </c:pt>
                <c:pt idx="298">
                  <c:v>13.35070707070707</c:v>
                </c:pt>
                <c:pt idx="299">
                  <c:v>13.359898989898989</c:v>
                </c:pt>
                <c:pt idx="300">
                  <c:v>13.36919191919192</c:v>
                </c:pt>
                <c:pt idx="301">
                  <c:v>13.372222222222224</c:v>
                </c:pt>
                <c:pt idx="302">
                  <c:v>13.375353535353536</c:v>
                </c:pt>
                <c:pt idx="303">
                  <c:v>13.378383838383838</c:v>
                </c:pt>
                <c:pt idx="304">
                  <c:v>13.381515151515151</c:v>
                </c:pt>
                <c:pt idx="305">
                  <c:v>13.381515151515151</c:v>
                </c:pt>
                <c:pt idx="306">
                  <c:v>13.381515151515151</c:v>
                </c:pt>
                <c:pt idx="307">
                  <c:v>13.387676767676767</c:v>
                </c:pt>
                <c:pt idx="308">
                  <c:v>13.396868686868686</c:v>
                </c:pt>
                <c:pt idx="309">
                  <c:v>13.396868686868686</c:v>
                </c:pt>
                <c:pt idx="310">
                  <c:v>13.412323232323232</c:v>
                </c:pt>
                <c:pt idx="311">
                  <c:v>13.433939393939394</c:v>
                </c:pt>
                <c:pt idx="312">
                  <c:v>13.443131313131314</c:v>
                </c:pt>
                <c:pt idx="313">
                  <c:v>13.455454545454547</c:v>
                </c:pt>
                <c:pt idx="314">
                  <c:v>13.467777777777778</c:v>
                </c:pt>
                <c:pt idx="315">
                  <c:v>13.483232323232322</c:v>
                </c:pt>
                <c:pt idx="316">
                  <c:v>13.486262626262626</c:v>
                </c:pt>
                <c:pt idx="317">
                  <c:v>13.486262626262626</c:v>
                </c:pt>
                <c:pt idx="318">
                  <c:v>13.486262626262626</c:v>
                </c:pt>
                <c:pt idx="319">
                  <c:v>13.501717171717171</c:v>
                </c:pt>
                <c:pt idx="320">
                  <c:v>13.501717171717171</c:v>
                </c:pt>
                <c:pt idx="321">
                  <c:v>13.501717171717171</c:v>
                </c:pt>
                <c:pt idx="322">
                  <c:v>13.514040404040404</c:v>
                </c:pt>
                <c:pt idx="323">
                  <c:v>13.526363636363637</c:v>
                </c:pt>
                <c:pt idx="324">
                  <c:v>13.532525252525252</c:v>
                </c:pt>
                <c:pt idx="325">
                  <c:v>13.554141414141414</c:v>
                </c:pt>
                <c:pt idx="326">
                  <c:v>13.572626262626262</c:v>
                </c:pt>
                <c:pt idx="327">
                  <c:v>13.584949494949495</c:v>
                </c:pt>
                <c:pt idx="328">
                  <c:v>13.594242424242424</c:v>
                </c:pt>
                <c:pt idx="329">
                  <c:v>13.603434343434342</c:v>
                </c:pt>
                <c:pt idx="330">
                  <c:v>13.603434343434342</c:v>
                </c:pt>
                <c:pt idx="331">
                  <c:v>13.603434343434342</c:v>
                </c:pt>
                <c:pt idx="332">
                  <c:v>13.591111111111111</c:v>
                </c:pt>
                <c:pt idx="333">
                  <c:v>13.569494949494949</c:v>
                </c:pt>
                <c:pt idx="334">
                  <c:v>13.58181818181818</c:v>
                </c:pt>
                <c:pt idx="335">
                  <c:v>13.597272727272729</c:v>
                </c:pt>
                <c:pt idx="336">
                  <c:v>13.609595959595959</c:v>
                </c:pt>
                <c:pt idx="337">
                  <c:v>13.621919191919192</c:v>
                </c:pt>
                <c:pt idx="338">
                  <c:v>13.631212121212123</c:v>
                </c:pt>
                <c:pt idx="339">
                  <c:v>13.640404040404041</c:v>
                </c:pt>
                <c:pt idx="340">
                  <c:v>13.652727272727272</c:v>
                </c:pt>
                <c:pt idx="341">
                  <c:v>13.67121212121212</c:v>
                </c:pt>
                <c:pt idx="342">
                  <c:v>13.66818181818182</c:v>
                </c:pt>
                <c:pt idx="343">
                  <c:v>13.665050505050505</c:v>
                </c:pt>
                <c:pt idx="344">
                  <c:v>13.66818181818182</c:v>
                </c:pt>
                <c:pt idx="345">
                  <c:v>13.67121212121212</c:v>
                </c:pt>
                <c:pt idx="346">
                  <c:v>13.689797979797978</c:v>
                </c:pt>
                <c:pt idx="347">
                  <c:v>13.698989898989899</c:v>
                </c:pt>
                <c:pt idx="348">
                  <c:v>13.708282828282828</c:v>
                </c:pt>
                <c:pt idx="349">
                  <c:v>13.717474747474748</c:v>
                </c:pt>
                <c:pt idx="350">
                  <c:v>13.723636363636363</c:v>
                </c:pt>
                <c:pt idx="351">
                  <c:v>13.739090909090908</c:v>
                </c:pt>
                <c:pt idx="352">
                  <c:v>13.735959595959597</c:v>
                </c:pt>
                <c:pt idx="353">
                  <c:v>13.745252525252525</c:v>
                </c:pt>
                <c:pt idx="354">
                  <c:v>13.748282828282829</c:v>
                </c:pt>
                <c:pt idx="355">
                  <c:v>13.751414141414141</c:v>
                </c:pt>
                <c:pt idx="356">
                  <c:v>13.776060606060607</c:v>
                </c:pt>
                <c:pt idx="357">
                  <c:v>13.794545454545455</c:v>
                </c:pt>
                <c:pt idx="358">
                  <c:v>13.803838383838386</c:v>
                </c:pt>
                <c:pt idx="359">
                  <c:v>13.800707070707071</c:v>
                </c:pt>
                <c:pt idx="360">
                  <c:v>13.803838383838386</c:v>
                </c:pt>
                <c:pt idx="361">
                  <c:v>13.816161616161615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</c:numCache>
            </c:numRef>
          </c:xVal>
          <c:yVal>
            <c:numRef>
              <c:f>'20221206T090000'!$T$11:$T$500</c:f>
              <c:numCache>
                <c:formatCode>General</c:formatCode>
                <c:ptCount val="490"/>
                <c:pt idx="0">
                  <c:v>13.794545454545455</c:v>
                </c:pt>
                <c:pt idx="1">
                  <c:v>13.782222222222222</c:v>
                </c:pt>
                <c:pt idx="2">
                  <c:v>13.754444444444443</c:v>
                </c:pt>
                <c:pt idx="3">
                  <c:v>13.732929292929292</c:v>
                </c:pt>
                <c:pt idx="4">
                  <c:v>13.717474747474748</c:v>
                </c:pt>
                <c:pt idx="5">
                  <c:v>13.702121212121213</c:v>
                </c:pt>
                <c:pt idx="6">
                  <c:v>13.692828282828282</c:v>
                </c:pt>
                <c:pt idx="7">
                  <c:v>13.689797979797978</c:v>
                </c:pt>
                <c:pt idx="8">
                  <c:v>13.680505050505051</c:v>
                </c:pt>
                <c:pt idx="9">
                  <c:v>13.674343434343434</c:v>
                </c:pt>
                <c:pt idx="10">
                  <c:v>13.662020202020202</c:v>
                </c:pt>
                <c:pt idx="11">
                  <c:v>13.64969696969697</c:v>
                </c:pt>
                <c:pt idx="12">
                  <c:v>13.634242424242423</c:v>
                </c:pt>
                <c:pt idx="13">
                  <c:v>13.625050505050506</c:v>
                </c:pt>
                <c:pt idx="14">
                  <c:v>13.612727272727273</c:v>
                </c:pt>
                <c:pt idx="15">
                  <c:v>13.606565656565657</c:v>
                </c:pt>
                <c:pt idx="16">
                  <c:v>13.606565656565657</c:v>
                </c:pt>
                <c:pt idx="17">
                  <c:v>13.587979797979798</c:v>
                </c:pt>
                <c:pt idx="18">
                  <c:v>13.575656565656566</c:v>
                </c:pt>
                <c:pt idx="19">
                  <c:v>13.569494949494949</c:v>
                </c:pt>
                <c:pt idx="20">
                  <c:v>13.563333333333334</c:v>
                </c:pt>
                <c:pt idx="21">
                  <c:v>13.557171717171718</c:v>
                </c:pt>
                <c:pt idx="22">
                  <c:v>13.541818181818183</c:v>
                </c:pt>
                <c:pt idx="23">
                  <c:v>13.52949494949495</c:v>
                </c:pt>
                <c:pt idx="24">
                  <c:v>13.517171717171717</c:v>
                </c:pt>
                <c:pt idx="25">
                  <c:v>13.504848484848484</c:v>
                </c:pt>
                <c:pt idx="26">
                  <c:v>13.498585858585859</c:v>
                </c:pt>
                <c:pt idx="27">
                  <c:v>13.486262626262626</c:v>
                </c:pt>
                <c:pt idx="28">
                  <c:v>13.464747474747474</c:v>
                </c:pt>
                <c:pt idx="29">
                  <c:v>13.504848484848484</c:v>
                </c:pt>
                <c:pt idx="30">
                  <c:v>13.5110101010101</c:v>
                </c:pt>
                <c:pt idx="31">
                  <c:v>13.517171717171717</c:v>
                </c:pt>
                <c:pt idx="32">
                  <c:v>13.517171717171717</c:v>
                </c:pt>
                <c:pt idx="33">
                  <c:v>13.514040404040404</c:v>
                </c:pt>
                <c:pt idx="34">
                  <c:v>13.514040404040404</c:v>
                </c:pt>
                <c:pt idx="35">
                  <c:v>13.517171717171717</c:v>
                </c:pt>
                <c:pt idx="36">
                  <c:v>13.50787878787879</c:v>
                </c:pt>
                <c:pt idx="37">
                  <c:v>13.492424242424242</c:v>
                </c:pt>
                <c:pt idx="38">
                  <c:v>13.483232323232322</c:v>
                </c:pt>
                <c:pt idx="39">
                  <c:v>13.473939393939395</c:v>
                </c:pt>
                <c:pt idx="40">
                  <c:v>13.461616161616162</c:v>
                </c:pt>
                <c:pt idx="41">
                  <c:v>13.461616161616162</c:v>
                </c:pt>
                <c:pt idx="42">
                  <c:v>13.446262626262627</c:v>
                </c:pt>
                <c:pt idx="43">
                  <c:v>13.436969696969697</c:v>
                </c:pt>
                <c:pt idx="44">
                  <c:v>13.430808080808079</c:v>
                </c:pt>
                <c:pt idx="45">
                  <c:v>13.436969696969697</c:v>
                </c:pt>
                <c:pt idx="46">
                  <c:v>13.424646464646466</c:v>
                </c:pt>
                <c:pt idx="47">
                  <c:v>13.415454545454544</c:v>
                </c:pt>
                <c:pt idx="48">
                  <c:v>13.406161616161617</c:v>
                </c:pt>
                <c:pt idx="49">
                  <c:v>13.387676767676767</c:v>
                </c:pt>
                <c:pt idx="50">
                  <c:v>13.36919191919192</c:v>
                </c:pt>
                <c:pt idx="51">
                  <c:v>13.363030303030303</c:v>
                </c:pt>
                <c:pt idx="52">
                  <c:v>13.353737373737374</c:v>
                </c:pt>
                <c:pt idx="53">
                  <c:v>13.341414141414139</c:v>
                </c:pt>
                <c:pt idx="54">
                  <c:v>13.338383838383839</c:v>
                </c:pt>
                <c:pt idx="55">
                  <c:v>13.338383838383839</c:v>
                </c:pt>
                <c:pt idx="56">
                  <c:v>13.335252525252526</c:v>
                </c:pt>
                <c:pt idx="57">
                  <c:v>13.332222222222221</c:v>
                </c:pt>
                <c:pt idx="58">
                  <c:v>13.316767676767677</c:v>
                </c:pt>
                <c:pt idx="59">
                  <c:v>13.316767676767677</c:v>
                </c:pt>
                <c:pt idx="60">
                  <c:v>13.307474747474746</c:v>
                </c:pt>
                <c:pt idx="61">
                  <c:v>13.295151515151517</c:v>
                </c:pt>
                <c:pt idx="62">
                  <c:v>13.285959595959596</c:v>
                </c:pt>
                <c:pt idx="63">
                  <c:v>13.276666666666667</c:v>
                </c:pt>
                <c:pt idx="64">
                  <c:v>13.273636363636363</c:v>
                </c:pt>
                <c:pt idx="65">
                  <c:v>13.282828282828284</c:v>
                </c:pt>
                <c:pt idx="66">
                  <c:v>13.288989898989898</c:v>
                </c:pt>
                <c:pt idx="67">
                  <c:v>13.27979797979798</c:v>
                </c:pt>
                <c:pt idx="68">
                  <c:v>13.282828282828284</c:v>
                </c:pt>
                <c:pt idx="69">
                  <c:v>13.292121212121211</c:v>
                </c:pt>
                <c:pt idx="70">
                  <c:v>13.288989898989898</c:v>
                </c:pt>
                <c:pt idx="71">
                  <c:v>13.282828282828284</c:v>
                </c:pt>
                <c:pt idx="72">
                  <c:v>13.270505050505051</c:v>
                </c:pt>
                <c:pt idx="73">
                  <c:v>13.264343434343434</c:v>
                </c:pt>
                <c:pt idx="74">
                  <c:v>13.255151515151516</c:v>
                </c:pt>
                <c:pt idx="75">
                  <c:v>13.248989898989899</c:v>
                </c:pt>
                <c:pt idx="76">
                  <c:v>13.230404040404041</c:v>
                </c:pt>
                <c:pt idx="77">
                  <c:v>13.221212121212121</c:v>
                </c:pt>
                <c:pt idx="78">
                  <c:v>13.215050505050506</c:v>
                </c:pt>
                <c:pt idx="79">
                  <c:v>13.208888888888888</c:v>
                </c:pt>
                <c:pt idx="80">
                  <c:v>13.19959595959596</c:v>
                </c:pt>
                <c:pt idx="81">
                  <c:v>13.184242424242425</c:v>
                </c:pt>
                <c:pt idx="82">
                  <c:v>13.184242424242425</c:v>
                </c:pt>
                <c:pt idx="83">
                  <c:v>13.19959595959596</c:v>
                </c:pt>
                <c:pt idx="84">
                  <c:v>13.227373737373737</c:v>
                </c:pt>
                <c:pt idx="85">
                  <c:v>13.236565656565656</c:v>
                </c:pt>
                <c:pt idx="86">
                  <c:v>13.242828282828283</c:v>
                </c:pt>
                <c:pt idx="87">
                  <c:v>13.236565656565656</c:v>
                </c:pt>
                <c:pt idx="88">
                  <c:v>13.236565656565656</c:v>
                </c:pt>
                <c:pt idx="89">
                  <c:v>13.230404040404041</c:v>
                </c:pt>
                <c:pt idx="90">
                  <c:v>13.218080808080808</c:v>
                </c:pt>
                <c:pt idx="91">
                  <c:v>13.205757575757577</c:v>
                </c:pt>
                <c:pt idx="92">
                  <c:v>13.208888888888888</c:v>
                </c:pt>
                <c:pt idx="93">
                  <c:v>13.215050505050506</c:v>
                </c:pt>
                <c:pt idx="94">
                  <c:v>13.218080808080808</c:v>
                </c:pt>
                <c:pt idx="95">
                  <c:v>13.211919191919193</c:v>
                </c:pt>
                <c:pt idx="96">
                  <c:v>13.19959595959596</c:v>
                </c:pt>
                <c:pt idx="97">
                  <c:v>13.184242424242425</c:v>
                </c:pt>
                <c:pt idx="98">
                  <c:v>13.171919191919191</c:v>
                </c:pt>
                <c:pt idx="99">
                  <c:v>13.147171717171718</c:v>
                </c:pt>
                <c:pt idx="100">
                  <c:v>13.144141414141416</c:v>
                </c:pt>
                <c:pt idx="101">
                  <c:v>13.131818181818183</c:v>
                </c:pt>
                <c:pt idx="102">
                  <c:v>13.122525252525254</c:v>
                </c:pt>
                <c:pt idx="103">
                  <c:v>13.116363636363637</c:v>
                </c:pt>
                <c:pt idx="104">
                  <c:v>13.116363636363637</c:v>
                </c:pt>
                <c:pt idx="105">
                  <c:v>13.113333333333333</c:v>
                </c:pt>
                <c:pt idx="106">
                  <c:v>13.110202020202021</c:v>
                </c:pt>
                <c:pt idx="107">
                  <c:v>13.110202020202021</c:v>
                </c:pt>
                <c:pt idx="108">
                  <c:v>13.094848484848486</c:v>
                </c:pt>
                <c:pt idx="109">
                  <c:v>13.073232323232322</c:v>
                </c:pt>
                <c:pt idx="110">
                  <c:v>13.051616161616161</c:v>
                </c:pt>
                <c:pt idx="111">
                  <c:v>13.033131313131314</c:v>
                </c:pt>
                <c:pt idx="112">
                  <c:v>13.042424242424243</c:v>
                </c:pt>
                <c:pt idx="113">
                  <c:v>13.042424242424243</c:v>
                </c:pt>
                <c:pt idx="114">
                  <c:v>13.036262626262626</c:v>
                </c:pt>
                <c:pt idx="115">
                  <c:v>13.014646464646464</c:v>
                </c:pt>
                <c:pt idx="116">
                  <c:v>13.002323232323231</c:v>
                </c:pt>
                <c:pt idx="117">
                  <c:v>12.996161616161615</c:v>
                </c:pt>
                <c:pt idx="118">
                  <c:v>12.986969696969696</c:v>
                </c:pt>
                <c:pt idx="119">
                  <c:v>12.98080808080808</c:v>
                </c:pt>
                <c:pt idx="120">
                  <c:v>12.965353535353536</c:v>
                </c:pt>
                <c:pt idx="121">
                  <c:v>12.965353535353536</c:v>
                </c:pt>
                <c:pt idx="122">
                  <c:v>12.968383838383838</c:v>
                </c:pt>
                <c:pt idx="123">
                  <c:v>12.949898989898989</c:v>
                </c:pt>
                <c:pt idx="124">
                  <c:v>12.949898989898989</c:v>
                </c:pt>
                <c:pt idx="125">
                  <c:v>12.949898989898989</c:v>
                </c:pt>
                <c:pt idx="126">
                  <c:v>12.949898989898989</c:v>
                </c:pt>
                <c:pt idx="127">
                  <c:v>12.956060606060607</c:v>
                </c:pt>
                <c:pt idx="128">
                  <c:v>12.962222222222222</c:v>
                </c:pt>
                <c:pt idx="129">
                  <c:v>12.95919191919192</c:v>
                </c:pt>
                <c:pt idx="130">
                  <c:v>12.95919191919192</c:v>
                </c:pt>
                <c:pt idx="131">
                  <c:v>12.953030303030303</c:v>
                </c:pt>
                <c:pt idx="132">
                  <c:v>12.943737373737374</c:v>
                </c:pt>
                <c:pt idx="133">
                  <c:v>12.937575757575759</c:v>
                </c:pt>
                <c:pt idx="134">
                  <c:v>12.931414141414141</c:v>
                </c:pt>
                <c:pt idx="135">
                  <c:v>12.925252525252525</c:v>
                </c:pt>
                <c:pt idx="136">
                  <c:v>12.922222222222222</c:v>
                </c:pt>
                <c:pt idx="137">
                  <c:v>12.90989898989899</c:v>
                </c:pt>
                <c:pt idx="138">
                  <c:v>12.903737373737375</c:v>
                </c:pt>
                <c:pt idx="139">
                  <c:v>12.90060606060606</c:v>
                </c:pt>
                <c:pt idx="140">
                  <c:v>12.888282828282829</c:v>
                </c:pt>
                <c:pt idx="141">
                  <c:v>12.885151515151515</c:v>
                </c:pt>
                <c:pt idx="142">
                  <c:v>12.878989898989898</c:v>
                </c:pt>
                <c:pt idx="143">
                  <c:v>12.86979797979798</c:v>
                </c:pt>
                <c:pt idx="144">
                  <c:v>12.854343434343436</c:v>
                </c:pt>
                <c:pt idx="145">
                  <c:v>12.85131313131313</c:v>
                </c:pt>
                <c:pt idx="146">
                  <c:v>12.842020202020201</c:v>
                </c:pt>
                <c:pt idx="147">
                  <c:v>12.823535353535352</c:v>
                </c:pt>
                <c:pt idx="148">
                  <c:v>12.826666666666666</c:v>
                </c:pt>
                <c:pt idx="149">
                  <c:v>12.820505050505052</c:v>
                </c:pt>
                <c:pt idx="150">
                  <c:v>12.817373737373737</c:v>
                </c:pt>
                <c:pt idx="151">
                  <c:v>12.808181818181817</c:v>
                </c:pt>
                <c:pt idx="152">
                  <c:v>12.792727272727273</c:v>
                </c:pt>
                <c:pt idx="153">
                  <c:v>12.786565656565658</c:v>
                </c:pt>
                <c:pt idx="154">
                  <c:v>12.78040404040404</c:v>
                </c:pt>
                <c:pt idx="155">
                  <c:v>12.78040404040404</c:v>
                </c:pt>
                <c:pt idx="156">
                  <c:v>12.771111111111111</c:v>
                </c:pt>
                <c:pt idx="157">
                  <c:v>12.761919191919191</c:v>
                </c:pt>
                <c:pt idx="158">
                  <c:v>12.75878787878788</c:v>
                </c:pt>
                <c:pt idx="159">
                  <c:v>12.743434343434345</c:v>
                </c:pt>
                <c:pt idx="160">
                  <c:v>12.737272727272726</c:v>
                </c:pt>
                <c:pt idx="161">
                  <c:v>12.724949494949495</c:v>
                </c:pt>
                <c:pt idx="162">
                  <c:v>12.70949494949495</c:v>
                </c:pt>
                <c:pt idx="163">
                  <c:v>12.697171717171718</c:v>
                </c:pt>
                <c:pt idx="164">
                  <c:v>12.678686868686869</c:v>
                </c:pt>
                <c:pt idx="165">
                  <c:v>12.678686868686869</c:v>
                </c:pt>
                <c:pt idx="166">
                  <c:v>12.672525252525251</c:v>
                </c:pt>
                <c:pt idx="167">
                  <c:v>12.672525252525251</c:v>
                </c:pt>
                <c:pt idx="168">
                  <c:v>12.654040404040405</c:v>
                </c:pt>
                <c:pt idx="169">
                  <c:v>12.635555555555555</c:v>
                </c:pt>
                <c:pt idx="170">
                  <c:v>12.604646464646464</c:v>
                </c:pt>
                <c:pt idx="171">
                  <c:v>12.576969696969698</c:v>
                </c:pt>
                <c:pt idx="172">
                  <c:v>12.558484848484849</c:v>
                </c:pt>
                <c:pt idx="173">
                  <c:v>12.561515151515152</c:v>
                </c:pt>
                <c:pt idx="174">
                  <c:v>12.570808080808082</c:v>
                </c:pt>
                <c:pt idx="175">
                  <c:v>12.555353535353536</c:v>
                </c:pt>
                <c:pt idx="176">
                  <c:v>12.54</c:v>
                </c:pt>
                <c:pt idx="177">
                  <c:v>12.524545454545455</c:v>
                </c:pt>
                <c:pt idx="178">
                  <c:v>12.506060606060606</c:v>
                </c:pt>
                <c:pt idx="179">
                  <c:v>12.496767676767677</c:v>
                </c:pt>
                <c:pt idx="180">
                  <c:v>12.502929292929293</c:v>
                </c:pt>
                <c:pt idx="181">
                  <c:v>12.490606060606062</c:v>
                </c:pt>
                <c:pt idx="182">
                  <c:v>12.481414141414142</c:v>
                </c:pt>
                <c:pt idx="183">
                  <c:v>12.478282828282827</c:v>
                </c:pt>
                <c:pt idx="184">
                  <c:v>12.472121212121213</c:v>
                </c:pt>
                <c:pt idx="185">
                  <c:v>12.444343434343434</c:v>
                </c:pt>
                <c:pt idx="186">
                  <c:v>12.432020202020201</c:v>
                </c:pt>
                <c:pt idx="187">
                  <c:v>12.41050505050505</c:v>
                </c:pt>
                <c:pt idx="188">
                  <c:v>12.388888888888889</c:v>
                </c:pt>
                <c:pt idx="189">
                  <c:v>12.367373737373738</c:v>
                </c:pt>
                <c:pt idx="190">
                  <c:v>12.351919191919192</c:v>
                </c:pt>
                <c:pt idx="191">
                  <c:v>12.339595959595959</c:v>
                </c:pt>
                <c:pt idx="192">
                  <c:v>12.324141414141414</c:v>
                </c:pt>
                <c:pt idx="193">
                  <c:v>12.311818181818182</c:v>
                </c:pt>
                <c:pt idx="194">
                  <c:v>12.290303030303029</c:v>
                </c:pt>
                <c:pt idx="195">
                  <c:v>12.262525252525252</c:v>
                </c:pt>
                <c:pt idx="196">
                  <c:v>12.247070707070707</c:v>
                </c:pt>
                <c:pt idx="197">
                  <c:v>12.216262626262628</c:v>
                </c:pt>
                <c:pt idx="198">
                  <c:v>12.188585858585858</c:v>
                </c:pt>
                <c:pt idx="199">
                  <c:v>12.157676767676767</c:v>
                </c:pt>
                <c:pt idx="200">
                  <c:v>12.136161616161617</c:v>
                </c:pt>
                <c:pt idx="201">
                  <c:v>12.117676767676768</c:v>
                </c:pt>
                <c:pt idx="202">
                  <c:v>12.10222222222222</c:v>
                </c:pt>
                <c:pt idx="203">
                  <c:v>12.08060606060606</c:v>
                </c:pt>
                <c:pt idx="204">
                  <c:v>12.059090909090909</c:v>
                </c:pt>
                <c:pt idx="205">
                  <c:v>12.040606060606061</c:v>
                </c:pt>
                <c:pt idx="206">
                  <c:v>12.018989898989899</c:v>
                </c:pt>
                <c:pt idx="207">
                  <c:v>12.003535353535353</c:v>
                </c:pt>
                <c:pt idx="208">
                  <c:v>11.978888888888887</c:v>
                </c:pt>
                <c:pt idx="209">
                  <c:v>11.963535353535352</c:v>
                </c:pt>
                <c:pt idx="210">
                  <c:v>11.945050505050505</c:v>
                </c:pt>
                <c:pt idx="211">
                  <c:v>11.932727272727272</c:v>
                </c:pt>
                <c:pt idx="212">
                  <c:v>11.907979797979797</c:v>
                </c:pt>
                <c:pt idx="213">
                  <c:v>11.880303030303029</c:v>
                </c:pt>
                <c:pt idx="214">
                  <c:v>11.852525252525252</c:v>
                </c:pt>
                <c:pt idx="215">
                  <c:v>11.818585858585859</c:v>
                </c:pt>
                <c:pt idx="216">
                  <c:v>11.790909090909089</c:v>
                </c:pt>
                <c:pt idx="217">
                  <c:v>11.756969696969696</c:v>
                </c:pt>
                <c:pt idx="218">
                  <c:v>11.726161616161617</c:v>
                </c:pt>
                <c:pt idx="219">
                  <c:v>11.692222222222222</c:v>
                </c:pt>
                <c:pt idx="220">
                  <c:v>11.673737373737373</c:v>
                </c:pt>
                <c:pt idx="221">
                  <c:v>11.652121212121212</c:v>
                </c:pt>
                <c:pt idx="222">
                  <c:v>11.621313131313132</c:v>
                </c:pt>
                <c:pt idx="223">
                  <c:v>11.593636363636366</c:v>
                </c:pt>
                <c:pt idx="224">
                  <c:v>11.568888888888889</c:v>
                </c:pt>
                <c:pt idx="225">
                  <c:v>11.544242424242423</c:v>
                </c:pt>
                <c:pt idx="226">
                  <c:v>11.519595959595961</c:v>
                </c:pt>
                <c:pt idx="227">
                  <c:v>11.482626262626264</c:v>
                </c:pt>
                <c:pt idx="228">
                  <c:v>11.442525252525252</c:v>
                </c:pt>
                <c:pt idx="229">
                  <c:v>11.402525252525253</c:v>
                </c:pt>
                <c:pt idx="230">
                  <c:v>11.390101010101009</c:v>
                </c:pt>
                <c:pt idx="231">
                  <c:v>11.365454545454545</c:v>
                </c:pt>
                <c:pt idx="232">
                  <c:v>11.328484848484848</c:v>
                </c:pt>
                <c:pt idx="233">
                  <c:v>11.27919191919192</c:v>
                </c:pt>
                <c:pt idx="234">
                  <c:v>11.236060606060606</c:v>
                </c:pt>
                <c:pt idx="235">
                  <c:v>11.192828282828282</c:v>
                </c:pt>
                <c:pt idx="236">
                  <c:v>11.146666666666668</c:v>
                </c:pt>
                <c:pt idx="237">
                  <c:v>11.112727272727273</c:v>
                </c:pt>
                <c:pt idx="238">
                  <c:v>11.066464646464647</c:v>
                </c:pt>
                <c:pt idx="239">
                  <c:v>11.017171717171717</c:v>
                </c:pt>
                <c:pt idx="240">
                  <c:v>10.98020202020202</c:v>
                </c:pt>
                <c:pt idx="241">
                  <c:v>10.946262626262627</c:v>
                </c:pt>
                <c:pt idx="242">
                  <c:v>10.915454545454546</c:v>
                </c:pt>
                <c:pt idx="243">
                  <c:v>10.866060606060607</c:v>
                </c:pt>
                <c:pt idx="244">
                  <c:v>10.822929292929294</c:v>
                </c:pt>
                <c:pt idx="245">
                  <c:v>10.776666666666667</c:v>
                </c:pt>
                <c:pt idx="246">
                  <c:v>10.733535353535354</c:v>
                </c:pt>
                <c:pt idx="247">
                  <c:v>10.687272727272727</c:v>
                </c:pt>
                <c:pt idx="248">
                  <c:v>10.637979797979799</c:v>
                </c:pt>
                <c:pt idx="249">
                  <c:v>10.591717171717173</c:v>
                </c:pt>
                <c:pt idx="250">
                  <c:v>10.539393939393941</c:v>
                </c:pt>
                <c:pt idx="251">
                  <c:v>10.489999999999998</c:v>
                </c:pt>
                <c:pt idx="252">
                  <c:v>10.434545454545454</c:v>
                </c:pt>
                <c:pt idx="253">
                  <c:v>10.375959595959596</c:v>
                </c:pt>
                <c:pt idx="254">
                  <c:v>10.323535353535354</c:v>
                </c:pt>
                <c:pt idx="255">
                  <c:v>10.258888888888889</c:v>
                </c:pt>
                <c:pt idx="256">
                  <c:v>10.187979797979798</c:v>
                </c:pt>
                <c:pt idx="257">
                  <c:v>10.117070707070706</c:v>
                </c:pt>
                <c:pt idx="258">
                  <c:v>10.052303030303031</c:v>
                </c:pt>
                <c:pt idx="259">
                  <c:v>9.9968181818181829</c:v>
                </c:pt>
                <c:pt idx="260">
                  <c:v>9.9290000000000003</c:v>
                </c:pt>
                <c:pt idx="261">
                  <c:v>9.8673535353535353</c:v>
                </c:pt>
                <c:pt idx="262">
                  <c:v>9.8056969696969691</c:v>
                </c:pt>
                <c:pt idx="263">
                  <c:v>9.73171717171717</c:v>
                </c:pt>
                <c:pt idx="264">
                  <c:v>9.6608181818181826</c:v>
                </c:pt>
                <c:pt idx="265">
                  <c:v>9.5868383838383835</c:v>
                </c:pt>
                <c:pt idx="266">
                  <c:v>9.5066868686868684</c:v>
                </c:pt>
                <c:pt idx="267">
                  <c:v>9.432707070707071</c:v>
                </c:pt>
                <c:pt idx="268">
                  <c:v>9.3525555555555542</c:v>
                </c:pt>
                <c:pt idx="269">
                  <c:v>9.2816565656565668</c:v>
                </c:pt>
                <c:pt idx="270">
                  <c:v>9.2045959595959594</c:v>
                </c:pt>
                <c:pt idx="271">
                  <c:v>9.1244444444444444</c:v>
                </c:pt>
                <c:pt idx="272">
                  <c:v>9.0443030303030287</c:v>
                </c:pt>
                <c:pt idx="273">
                  <c:v>8.9549090909090889</c:v>
                </c:pt>
                <c:pt idx="274">
                  <c:v>8.8685959595959591</c:v>
                </c:pt>
                <c:pt idx="275">
                  <c:v>8.7822828282828276</c:v>
                </c:pt>
                <c:pt idx="276">
                  <c:v>8.6898080808080813</c:v>
                </c:pt>
                <c:pt idx="277">
                  <c:v>8.5911616161616173</c:v>
                </c:pt>
                <c:pt idx="278">
                  <c:v>8.5017676767676775</c:v>
                </c:pt>
                <c:pt idx="279">
                  <c:v>8.40620202020202</c:v>
                </c:pt>
                <c:pt idx="280">
                  <c:v>8.3075656565656555</c:v>
                </c:pt>
                <c:pt idx="281">
                  <c:v>8.1996767676767686</c:v>
                </c:pt>
                <c:pt idx="282">
                  <c:v>8.0948686868686881</c:v>
                </c:pt>
                <c:pt idx="283">
                  <c:v>7.9869696969696973</c:v>
                </c:pt>
                <c:pt idx="284">
                  <c:v>7.8790808080808077</c:v>
                </c:pt>
                <c:pt idx="285">
                  <c:v>7.7681111111111107</c:v>
                </c:pt>
                <c:pt idx="286">
                  <c:v>7.6602222222222229</c:v>
                </c:pt>
                <c:pt idx="287">
                  <c:v>7.5523333333333333</c:v>
                </c:pt>
                <c:pt idx="288">
                  <c:v>7.4506060606060602</c:v>
                </c:pt>
                <c:pt idx="289">
                  <c:v>7.3396363636363642</c:v>
                </c:pt>
                <c:pt idx="290">
                  <c:v>7.2286565656565651</c:v>
                </c:pt>
                <c:pt idx="291">
                  <c:v>7.1176868686868691</c:v>
                </c:pt>
                <c:pt idx="292">
                  <c:v>6.9974646464646462</c:v>
                </c:pt>
                <c:pt idx="293">
                  <c:v>6.8680000000000003</c:v>
                </c:pt>
                <c:pt idx="294">
                  <c:v>6.7446969696969701</c:v>
                </c:pt>
                <c:pt idx="295">
                  <c:v>6.6152222222222221</c:v>
                </c:pt>
                <c:pt idx="296">
                  <c:v>6.4765050505050503</c:v>
                </c:pt>
                <c:pt idx="297">
                  <c:v>6.3377878787878794</c:v>
                </c:pt>
                <c:pt idx="298">
                  <c:v>6.1990707070707067</c:v>
                </c:pt>
                <c:pt idx="299">
                  <c:v>6.0603636363636362</c:v>
                </c:pt>
                <c:pt idx="300">
                  <c:v>5.9123939393939393</c:v>
                </c:pt>
                <c:pt idx="301">
                  <c:v>5.7551818181818186</c:v>
                </c:pt>
                <c:pt idx="302">
                  <c:v>5.6103030303030295</c:v>
                </c:pt>
                <c:pt idx="303">
                  <c:v>5.4654242424242421</c:v>
                </c:pt>
                <c:pt idx="304">
                  <c:v>5.3328686868686868</c:v>
                </c:pt>
                <c:pt idx="305">
                  <c:v>5.1849090909090911</c:v>
                </c:pt>
                <c:pt idx="306">
                  <c:v>5.0273838383838383</c:v>
                </c:pt>
                <c:pt idx="307">
                  <c:v>4.8633939393939398</c:v>
                </c:pt>
                <c:pt idx="308">
                  <c:v>4.7027878787878796</c:v>
                </c:pt>
                <c:pt idx="309">
                  <c:v>4.5446565656565658</c:v>
                </c:pt>
                <c:pt idx="310">
                  <c:v>4.3766565656565657</c:v>
                </c:pt>
                <c:pt idx="311">
                  <c:v>4.2095757575757586</c:v>
                </c:pt>
                <c:pt idx="312">
                  <c:v>4.0347979797979807</c:v>
                </c:pt>
                <c:pt idx="313">
                  <c:v>3.8603232323232319</c:v>
                </c:pt>
                <c:pt idx="314">
                  <c:v>3.6824545454545454</c:v>
                </c:pt>
                <c:pt idx="315">
                  <c:v>3.497191919191919</c:v>
                </c:pt>
                <c:pt idx="316">
                  <c:v>3.3116161616161617</c:v>
                </c:pt>
                <c:pt idx="317">
                  <c:v>3.1195757575757574</c:v>
                </c:pt>
                <c:pt idx="318">
                  <c:v>2.9182828282828281</c:v>
                </c:pt>
                <c:pt idx="319">
                  <c:v>2.7213030303030306</c:v>
                </c:pt>
                <c:pt idx="320">
                  <c:v>2.518161616161616</c:v>
                </c:pt>
                <c:pt idx="321">
                  <c:v>2.3026868686868691</c:v>
                </c:pt>
                <c:pt idx="322">
                  <c:v>2.0844444444444443</c:v>
                </c:pt>
                <c:pt idx="323">
                  <c:v>1.8523232323232324</c:v>
                </c:pt>
                <c:pt idx="324">
                  <c:v>1.6100303030303029</c:v>
                </c:pt>
                <c:pt idx="325">
                  <c:v>1.3646565656565655</c:v>
                </c:pt>
                <c:pt idx="326">
                  <c:v>1.118979797979798</c:v>
                </c:pt>
                <c:pt idx="327">
                  <c:v>0.86219898989898991</c:v>
                </c:pt>
                <c:pt idx="328">
                  <c:v>0.60172020202020204</c:v>
                </c:pt>
                <c:pt idx="329">
                  <c:v>0.32792525252525251</c:v>
                </c:pt>
                <c:pt idx="330">
                  <c:v>4.5159898989898986E-2</c:v>
                </c:pt>
                <c:pt idx="331">
                  <c:v>-0.24648383838383842</c:v>
                </c:pt>
                <c:pt idx="332">
                  <c:v>-0.55733131313131312</c:v>
                </c:pt>
                <c:pt idx="333">
                  <c:v>-0.8825434343434343</c:v>
                </c:pt>
                <c:pt idx="334">
                  <c:v>-1.2277979797979799</c:v>
                </c:pt>
                <c:pt idx="335">
                  <c:v>-1.5890707070707071</c:v>
                </c:pt>
                <c:pt idx="336">
                  <c:v>-1.9703838383838386</c:v>
                </c:pt>
                <c:pt idx="337">
                  <c:v>-2.3779090909090908</c:v>
                </c:pt>
                <c:pt idx="338">
                  <c:v>-2.8116262626262625</c:v>
                </c:pt>
                <c:pt idx="339">
                  <c:v>-3.2678484848484848</c:v>
                </c:pt>
                <c:pt idx="340">
                  <c:v>-3.757050505050505</c:v>
                </c:pt>
                <c:pt idx="341">
                  <c:v>-4.2758484848484848</c:v>
                </c:pt>
                <c:pt idx="342">
                  <c:v>-4.8535252525252526</c:v>
                </c:pt>
                <c:pt idx="343">
                  <c:v>-5.4530909090909088</c:v>
                </c:pt>
                <c:pt idx="344">
                  <c:v>-6.0850202020202016</c:v>
                </c:pt>
                <c:pt idx="345">
                  <c:v>-6.7662727272727272</c:v>
                </c:pt>
                <c:pt idx="346">
                  <c:v>-7.4814343434343442</c:v>
                </c:pt>
                <c:pt idx="347">
                  <c:v>-8.2366666666666664</c:v>
                </c:pt>
                <c:pt idx="348">
                  <c:v>-9.0627979797979794</c:v>
                </c:pt>
                <c:pt idx="349">
                  <c:v>-9.9105050505050496</c:v>
                </c:pt>
                <c:pt idx="350">
                  <c:v>-10.816767676767679</c:v>
                </c:pt>
                <c:pt idx="351">
                  <c:v>-11.784747474747475</c:v>
                </c:pt>
                <c:pt idx="352">
                  <c:v>-12.789595959595959</c:v>
                </c:pt>
                <c:pt idx="353">
                  <c:v>-13.853131313131314</c:v>
                </c:pt>
                <c:pt idx="354">
                  <c:v>-14.962828282828282</c:v>
                </c:pt>
                <c:pt idx="355">
                  <c:v>-16.128080808080806</c:v>
                </c:pt>
                <c:pt idx="356">
                  <c:v>-17.333333333333336</c:v>
                </c:pt>
                <c:pt idx="357">
                  <c:v>-18.624949494949494</c:v>
                </c:pt>
                <c:pt idx="358">
                  <c:v>-19.959696969696967</c:v>
                </c:pt>
                <c:pt idx="359">
                  <c:v>-21.340707070707072</c:v>
                </c:pt>
                <c:pt idx="360">
                  <c:v>-22.789494949494951</c:v>
                </c:pt>
                <c:pt idx="361">
                  <c:v>-24.263030303030305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72960"/>
        <c:axId val="106324736"/>
      </c:scatterChart>
      <c:valAx>
        <c:axId val="10447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6324736"/>
        <c:crosses val="autoZero"/>
        <c:crossBetween val="midCat"/>
      </c:valAx>
      <c:valAx>
        <c:axId val="10632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472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'20221206T090000'!$Y$11:$Y$500</c:f>
              <c:numCache>
                <c:formatCode>General</c:formatCode>
                <c:ptCount val="490"/>
                <c:pt idx="0">
                  <c:v>1.7149399999999999</c:v>
                </c:pt>
                <c:pt idx="1">
                  <c:v>1.7099</c:v>
                </c:pt>
                <c:pt idx="2">
                  <c:v>1.70486</c:v>
                </c:pt>
                <c:pt idx="3">
                  <c:v>1.69983</c:v>
                </c:pt>
                <c:pt idx="4">
                  <c:v>1.69479</c:v>
                </c:pt>
                <c:pt idx="5">
                  <c:v>1.6897599999999999</c:v>
                </c:pt>
                <c:pt idx="6">
                  <c:v>1.68472</c:v>
                </c:pt>
                <c:pt idx="7">
                  <c:v>1.6796899999999999</c:v>
                </c:pt>
                <c:pt idx="8">
                  <c:v>1.67465</c:v>
                </c:pt>
                <c:pt idx="9">
                  <c:v>1.6696200000000001</c:v>
                </c:pt>
                <c:pt idx="10">
                  <c:v>1.6645799999999999</c:v>
                </c:pt>
                <c:pt idx="11">
                  <c:v>1.6595500000000001</c:v>
                </c:pt>
                <c:pt idx="12">
                  <c:v>1.6545099999999999</c:v>
                </c:pt>
                <c:pt idx="13">
                  <c:v>1.6494800000000001</c:v>
                </c:pt>
                <c:pt idx="14">
                  <c:v>1.6444399999999999</c:v>
                </c:pt>
                <c:pt idx="15">
                  <c:v>1.6394</c:v>
                </c:pt>
                <c:pt idx="16">
                  <c:v>1.6343700000000001</c:v>
                </c:pt>
                <c:pt idx="17">
                  <c:v>1.6293299999999999</c:v>
                </c:pt>
                <c:pt idx="18">
                  <c:v>1.6243000000000001</c:v>
                </c:pt>
                <c:pt idx="19">
                  <c:v>1.6192599999999999</c:v>
                </c:pt>
                <c:pt idx="20">
                  <c:v>1.6142300000000001</c:v>
                </c:pt>
                <c:pt idx="21">
                  <c:v>1.6091899999999999</c:v>
                </c:pt>
                <c:pt idx="22">
                  <c:v>1.60416</c:v>
                </c:pt>
                <c:pt idx="23">
                  <c:v>1.5991200000000001</c:v>
                </c:pt>
                <c:pt idx="24">
                  <c:v>1.59409</c:v>
                </c:pt>
                <c:pt idx="25">
                  <c:v>1.5890500000000001</c:v>
                </c:pt>
                <c:pt idx="26">
                  <c:v>1.5840099999999999</c:v>
                </c:pt>
                <c:pt idx="27">
                  <c:v>1.5789800000000001</c:v>
                </c:pt>
                <c:pt idx="28">
                  <c:v>1.5739399999999999</c:v>
                </c:pt>
                <c:pt idx="29">
                  <c:v>1.56891</c:v>
                </c:pt>
                <c:pt idx="30">
                  <c:v>1.5638700000000001</c:v>
                </c:pt>
                <c:pt idx="31">
                  <c:v>1.55884</c:v>
                </c:pt>
                <c:pt idx="32">
                  <c:v>1.5538000000000001</c:v>
                </c:pt>
                <c:pt idx="33">
                  <c:v>1.54877</c:v>
                </c:pt>
                <c:pt idx="34">
                  <c:v>1.54373</c:v>
                </c:pt>
                <c:pt idx="35">
                  <c:v>1.5387</c:v>
                </c:pt>
                <c:pt idx="36">
                  <c:v>1.53366</c:v>
                </c:pt>
                <c:pt idx="37">
                  <c:v>1.5286299999999999</c:v>
                </c:pt>
                <c:pt idx="38">
                  <c:v>1.52359</c:v>
                </c:pt>
                <c:pt idx="39">
                  <c:v>1.5185500000000001</c:v>
                </c:pt>
                <c:pt idx="40">
                  <c:v>1.51352</c:v>
                </c:pt>
                <c:pt idx="41">
                  <c:v>1.50848</c:v>
                </c:pt>
                <c:pt idx="42">
                  <c:v>1.50345</c:v>
                </c:pt>
                <c:pt idx="43">
                  <c:v>1.49841</c:v>
                </c:pt>
                <c:pt idx="44">
                  <c:v>1.4933799999999999</c:v>
                </c:pt>
                <c:pt idx="45">
                  <c:v>1.48834</c:v>
                </c:pt>
                <c:pt idx="46">
                  <c:v>1.4833099999999999</c:v>
                </c:pt>
                <c:pt idx="47">
                  <c:v>1.47827</c:v>
                </c:pt>
                <c:pt idx="48">
                  <c:v>1.4732400000000001</c:v>
                </c:pt>
                <c:pt idx="49">
                  <c:v>1.4681999999999999</c:v>
                </c:pt>
                <c:pt idx="50">
                  <c:v>1.4631700000000001</c:v>
                </c:pt>
                <c:pt idx="51">
                  <c:v>1.4581299999999999</c:v>
                </c:pt>
                <c:pt idx="52">
                  <c:v>1.45309</c:v>
                </c:pt>
                <c:pt idx="53">
                  <c:v>1.4480599999999999</c:v>
                </c:pt>
                <c:pt idx="54">
                  <c:v>1.44302</c:v>
                </c:pt>
                <c:pt idx="55">
                  <c:v>1.4379900000000001</c:v>
                </c:pt>
                <c:pt idx="56">
                  <c:v>1.4329499999999999</c:v>
                </c:pt>
                <c:pt idx="57">
                  <c:v>1.4279200000000001</c:v>
                </c:pt>
                <c:pt idx="58">
                  <c:v>1.4228799999999999</c:v>
                </c:pt>
                <c:pt idx="59">
                  <c:v>1.4178500000000001</c:v>
                </c:pt>
                <c:pt idx="60">
                  <c:v>1.4128099999999999</c:v>
                </c:pt>
                <c:pt idx="61">
                  <c:v>1.40778</c:v>
                </c:pt>
                <c:pt idx="62">
                  <c:v>1.4027400000000001</c:v>
                </c:pt>
                <c:pt idx="63">
                  <c:v>1.39771</c:v>
                </c:pt>
                <c:pt idx="64">
                  <c:v>1.3926700000000001</c:v>
                </c:pt>
                <c:pt idx="65">
                  <c:v>1.3876299999999999</c:v>
                </c:pt>
                <c:pt idx="66">
                  <c:v>1.3826000000000001</c:v>
                </c:pt>
                <c:pt idx="67">
                  <c:v>1.3775599999999999</c:v>
                </c:pt>
                <c:pt idx="68">
                  <c:v>1.37253</c:v>
                </c:pt>
                <c:pt idx="69">
                  <c:v>1.3674900000000001</c:v>
                </c:pt>
                <c:pt idx="70">
                  <c:v>1.36246</c:v>
                </c:pt>
                <c:pt idx="71">
                  <c:v>1.3574200000000001</c:v>
                </c:pt>
                <c:pt idx="72">
                  <c:v>1.35239</c:v>
                </c:pt>
                <c:pt idx="73">
                  <c:v>1.34735</c:v>
                </c:pt>
                <c:pt idx="74">
                  <c:v>1.34232</c:v>
                </c:pt>
                <c:pt idx="75">
                  <c:v>1.33728</c:v>
                </c:pt>
                <c:pt idx="76">
                  <c:v>1.3322400000000001</c:v>
                </c:pt>
                <c:pt idx="77">
                  <c:v>1.32721</c:v>
                </c:pt>
                <c:pt idx="78">
                  <c:v>1.3221700000000001</c:v>
                </c:pt>
                <c:pt idx="79">
                  <c:v>1.31714</c:v>
                </c:pt>
                <c:pt idx="80">
                  <c:v>1.3121</c:v>
                </c:pt>
                <c:pt idx="81">
                  <c:v>1.30707</c:v>
                </c:pt>
                <c:pt idx="82">
                  <c:v>1.30203</c:v>
                </c:pt>
                <c:pt idx="83">
                  <c:v>1.2969999999999999</c:v>
                </c:pt>
                <c:pt idx="84">
                  <c:v>1.29196</c:v>
                </c:pt>
                <c:pt idx="85">
                  <c:v>1.2869299999999999</c:v>
                </c:pt>
                <c:pt idx="86">
                  <c:v>1.28189</c:v>
                </c:pt>
                <c:pt idx="87">
                  <c:v>1.2768600000000001</c:v>
                </c:pt>
                <c:pt idx="88">
                  <c:v>1.27182</c:v>
                </c:pt>
                <c:pt idx="89">
                  <c:v>1.26678</c:v>
                </c:pt>
                <c:pt idx="90">
                  <c:v>1.2617499999999999</c:v>
                </c:pt>
                <c:pt idx="91">
                  <c:v>1.25671</c:v>
                </c:pt>
                <c:pt idx="92">
                  <c:v>1.2516799999999999</c:v>
                </c:pt>
                <c:pt idx="93">
                  <c:v>1.24664</c:v>
                </c:pt>
                <c:pt idx="94">
                  <c:v>1.2416100000000001</c:v>
                </c:pt>
                <c:pt idx="95">
                  <c:v>1.2365699999999999</c:v>
                </c:pt>
                <c:pt idx="96">
                  <c:v>1.2315400000000001</c:v>
                </c:pt>
                <c:pt idx="97">
                  <c:v>1.2264999999999999</c:v>
                </c:pt>
                <c:pt idx="98">
                  <c:v>1.2214700000000001</c:v>
                </c:pt>
                <c:pt idx="99">
                  <c:v>1.2164299999999999</c:v>
                </c:pt>
                <c:pt idx="100">
                  <c:v>1.2114</c:v>
                </c:pt>
                <c:pt idx="101">
                  <c:v>1.2063600000000001</c:v>
                </c:pt>
                <c:pt idx="102">
                  <c:v>1.2013199999999999</c:v>
                </c:pt>
                <c:pt idx="103">
                  <c:v>1.1962900000000001</c:v>
                </c:pt>
                <c:pt idx="104">
                  <c:v>1.1912499999999999</c:v>
                </c:pt>
                <c:pt idx="105">
                  <c:v>1.1862200000000001</c:v>
                </c:pt>
                <c:pt idx="106">
                  <c:v>1.1811799999999999</c:v>
                </c:pt>
                <c:pt idx="107">
                  <c:v>1.17615</c:v>
                </c:pt>
                <c:pt idx="108">
                  <c:v>1.1711100000000001</c:v>
                </c:pt>
                <c:pt idx="109">
                  <c:v>1.16608</c:v>
                </c:pt>
                <c:pt idx="110">
                  <c:v>1.1610400000000001</c:v>
                </c:pt>
                <c:pt idx="111">
                  <c:v>1.15601</c:v>
                </c:pt>
                <c:pt idx="112">
                  <c:v>1.15097</c:v>
                </c:pt>
                <c:pt idx="113">
                  <c:v>1.14594</c:v>
                </c:pt>
                <c:pt idx="114">
                  <c:v>1.1409</c:v>
                </c:pt>
                <c:pt idx="115">
                  <c:v>1.1358600000000001</c:v>
                </c:pt>
                <c:pt idx="116">
                  <c:v>1.13083</c:v>
                </c:pt>
                <c:pt idx="117">
                  <c:v>1.1257900000000001</c:v>
                </c:pt>
                <c:pt idx="118">
                  <c:v>1.12076</c:v>
                </c:pt>
                <c:pt idx="119">
                  <c:v>1.11572</c:v>
                </c:pt>
                <c:pt idx="120">
                  <c:v>1.11069</c:v>
                </c:pt>
                <c:pt idx="121">
                  <c:v>1.10565</c:v>
                </c:pt>
                <c:pt idx="122">
                  <c:v>1.1006199999999999</c:v>
                </c:pt>
                <c:pt idx="123">
                  <c:v>1.09558</c:v>
                </c:pt>
                <c:pt idx="124">
                  <c:v>1.0905499999999999</c:v>
                </c:pt>
                <c:pt idx="125">
                  <c:v>1.08551</c:v>
                </c:pt>
                <c:pt idx="126">
                  <c:v>1.08047</c:v>
                </c:pt>
                <c:pt idx="127">
                  <c:v>1.07544</c:v>
                </c:pt>
                <c:pt idx="128">
                  <c:v>1.0704</c:v>
                </c:pt>
                <c:pt idx="129">
                  <c:v>1.0653699999999999</c:v>
                </c:pt>
                <c:pt idx="130">
                  <c:v>1.06033</c:v>
                </c:pt>
                <c:pt idx="131">
                  <c:v>1.0552999999999999</c:v>
                </c:pt>
                <c:pt idx="132">
                  <c:v>1.05026</c:v>
                </c:pt>
                <c:pt idx="133">
                  <c:v>1.0452300000000001</c:v>
                </c:pt>
                <c:pt idx="134">
                  <c:v>1.0401899999999999</c:v>
                </c:pt>
                <c:pt idx="135">
                  <c:v>1.0351600000000001</c:v>
                </c:pt>
                <c:pt idx="136">
                  <c:v>1.0301199999999999</c:v>
                </c:pt>
                <c:pt idx="137">
                  <c:v>1.0250900000000001</c:v>
                </c:pt>
                <c:pt idx="138">
                  <c:v>1.0200499999999999</c:v>
                </c:pt>
                <c:pt idx="139">
                  <c:v>1.01501</c:v>
                </c:pt>
                <c:pt idx="140">
                  <c:v>1.0099800000000001</c:v>
                </c:pt>
                <c:pt idx="141">
                  <c:v>1.0049399999999999</c:v>
                </c:pt>
                <c:pt idx="142">
                  <c:v>0.99990800000000002</c:v>
                </c:pt>
                <c:pt idx="143">
                  <c:v>0.99487300000000001</c:v>
                </c:pt>
                <c:pt idx="144">
                  <c:v>0.989838</c:v>
                </c:pt>
                <c:pt idx="145">
                  <c:v>0.98480199999999996</c:v>
                </c:pt>
                <c:pt idx="146">
                  <c:v>0.97976700000000005</c:v>
                </c:pt>
                <c:pt idx="147">
                  <c:v>0.97473100000000001</c:v>
                </c:pt>
                <c:pt idx="148">
                  <c:v>0.969696</c:v>
                </c:pt>
                <c:pt idx="149">
                  <c:v>0.96466099999999999</c:v>
                </c:pt>
                <c:pt idx="150">
                  <c:v>0.95962499999999995</c:v>
                </c:pt>
                <c:pt idx="151">
                  <c:v>0.95459000000000005</c:v>
                </c:pt>
                <c:pt idx="152">
                  <c:v>0.94955400000000001</c:v>
                </c:pt>
                <c:pt idx="153">
                  <c:v>0.944519</c:v>
                </c:pt>
                <c:pt idx="154">
                  <c:v>0.93948399999999999</c:v>
                </c:pt>
                <c:pt idx="155">
                  <c:v>0.93444799999999995</c:v>
                </c:pt>
                <c:pt idx="156">
                  <c:v>0.92941300000000004</c:v>
                </c:pt>
                <c:pt idx="157">
                  <c:v>0.924377</c:v>
                </c:pt>
                <c:pt idx="158">
                  <c:v>0.91934199999999999</c:v>
                </c:pt>
                <c:pt idx="159">
                  <c:v>0.91430699999999998</c:v>
                </c:pt>
                <c:pt idx="160">
                  <c:v>0.90927100000000005</c:v>
                </c:pt>
                <c:pt idx="161">
                  <c:v>0.90423600000000004</c:v>
                </c:pt>
                <c:pt idx="162">
                  <c:v>0.8992</c:v>
                </c:pt>
                <c:pt idx="163">
                  <c:v>0.89416499999999999</c:v>
                </c:pt>
                <c:pt idx="164">
                  <c:v>0.88912999999999998</c:v>
                </c:pt>
                <c:pt idx="165">
                  <c:v>0.88409400000000005</c:v>
                </c:pt>
                <c:pt idx="166">
                  <c:v>0.87905900000000003</c:v>
                </c:pt>
                <c:pt idx="167">
                  <c:v>0.87402299999999999</c:v>
                </c:pt>
                <c:pt idx="168">
                  <c:v>0.86898799999999998</c:v>
                </c:pt>
                <c:pt idx="169">
                  <c:v>0.86395299999999997</c:v>
                </c:pt>
                <c:pt idx="170">
                  <c:v>0.85891700000000004</c:v>
                </c:pt>
                <c:pt idx="171">
                  <c:v>0.85388200000000003</c:v>
                </c:pt>
                <c:pt idx="172">
                  <c:v>0.84884599999999999</c:v>
                </c:pt>
                <c:pt idx="173">
                  <c:v>0.84381099999999998</c:v>
                </c:pt>
                <c:pt idx="174">
                  <c:v>0.83877599999999997</c:v>
                </c:pt>
                <c:pt idx="175">
                  <c:v>0.83374000000000004</c:v>
                </c:pt>
                <c:pt idx="176">
                  <c:v>0.82870500000000002</c:v>
                </c:pt>
                <c:pt idx="177">
                  <c:v>0.82366899999999998</c:v>
                </c:pt>
                <c:pt idx="178">
                  <c:v>0.81863399999999997</c:v>
                </c:pt>
                <c:pt idx="179">
                  <c:v>0.81359899999999996</c:v>
                </c:pt>
                <c:pt idx="180">
                  <c:v>0.80856300000000003</c:v>
                </c:pt>
                <c:pt idx="181">
                  <c:v>0.80352800000000002</c:v>
                </c:pt>
                <c:pt idx="182">
                  <c:v>0.79849199999999998</c:v>
                </c:pt>
                <c:pt idx="183">
                  <c:v>0.79345699999999997</c:v>
                </c:pt>
                <c:pt idx="184">
                  <c:v>0.78842199999999996</c:v>
                </c:pt>
                <c:pt idx="185">
                  <c:v>0.78338600000000003</c:v>
                </c:pt>
                <c:pt idx="186">
                  <c:v>0.77835100000000002</c:v>
                </c:pt>
                <c:pt idx="187">
                  <c:v>0.77331499999999997</c:v>
                </c:pt>
                <c:pt idx="188">
                  <c:v>0.76827999999999996</c:v>
                </c:pt>
                <c:pt idx="189">
                  <c:v>0.76324499999999995</c:v>
                </c:pt>
                <c:pt idx="190">
                  <c:v>0.75820900000000002</c:v>
                </c:pt>
                <c:pt idx="191">
                  <c:v>0.75317400000000001</c:v>
                </c:pt>
                <c:pt idx="192">
                  <c:v>0.74813799999999997</c:v>
                </c:pt>
                <c:pt idx="193">
                  <c:v>0.74310299999999996</c:v>
                </c:pt>
                <c:pt idx="194">
                  <c:v>0.73806799999999995</c:v>
                </c:pt>
                <c:pt idx="195">
                  <c:v>0.73303200000000002</c:v>
                </c:pt>
                <c:pt idx="196">
                  <c:v>0.72799700000000001</c:v>
                </c:pt>
                <c:pt idx="197">
                  <c:v>0.72296099999999996</c:v>
                </c:pt>
                <c:pt idx="198">
                  <c:v>0.71792599999999995</c:v>
                </c:pt>
                <c:pt idx="199">
                  <c:v>0.71289100000000005</c:v>
                </c:pt>
                <c:pt idx="200">
                  <c:v>0.70785500000000001</c:v>
                </c:pt>
                <c:pt idx="201">
                  <c:v>0.70282</c:v>
                </c:pt>
                <c:pt idx="202">
                  <c:v>0.69778399999999996</c:v>
                </c:pt>
                <c:pt idx="203">
                  <c:v>0.69274899999999995</c:v>
                </c:pt>
                <c:pt idx="204">
                  <c:v>0.68771400000000005</c:v>
                </c:pt>
                <c:pt idx="205">
                  <c:v>0.68267800000000001</c:v>
                </c:pt>
                <c:pt idx="206">
                  <c:v>0.677643</c:v>
                </c:pt>
                <c:pt idx="207">
                  <c:v>0.67260699999999995</c:v>
                </c:pt>
                <c:pt idx="208">
                  <c:v>0.66757200000000005</c:v>
                </c:pt>
                <c:pt idx="209">
                  <c:v>0.66253700000000004</c:v>
                </c:pt>
                <c:pt idx="210">
                  <c:v>0.657501</c:v>
                </c:pt>
                <c:pt idx="211">
                  <c:v>0.65246599999999999</c:v>
                </c:pt>
                <c:pt idx="212">
                  <c:v>0.64742999999999995</c:v>
                </c:pt>
                <c:pt idx="213">
                  <c:v>0.64239500000000005</c:v>
                </c:pt>
                <c:pt idx="214">
                  <c:v>0.63736000000000004</c:v>
                </c:pt>
                <c:pt idx="215">
                  <c:v>0.632324</c:v>
                </c:pt>
                <c:pt idx="216">
                  <c:v>0.62728899999999999</c:v>
                </c:pt>
                <c:pt idx="217">
                  <c:v>0.62225299999999995</c:v>
                </c:pt>
                <c:pt idx="218">
                  <c:v>0.61721800000000004</c:v>
                </c:pt>
                <c:pt idx="219">
                  <c:v>0.61218300000000003</c:v>
                </c:pt>
                <c:pt idx="220">
                  <c:v>0.60714699999999999</c:v>
                </c:pt>
                <c:pt idx="221">
                  <c:v>0.60211199999999998</c:v>
                </c:pt>
                <c:pt idx="222">
                  <c:v>0.59707600000000005</c:v>
                </c:pt>
                <c:pt idx="223">
                  <c:v>0.59204100000000004</c:v>
                </c:pt>
                <c:pt idx="224">
                  <c:v>0.58700600000000003</c:v>
                </c:pt>
                <c:pt idx="225">
                  <c:v>0.58196999999999999</c:v>
                </c:pt>
                <c:pt idx="226">
                  <c:v>0.57693499999999998</c:v>
                </c:pt>
                <c:pt idx="227">
                  <c:v>0.57189900000000005</c:v>
                </c:pt>
                <c:pt idx="228">
                  <c:v>0.56686400000000003</c:v>
                </c:pt>
                <c:pt idx="229">
                  <c:v>0.56182900000000002</c:v>
                </c:pt>
                <c:pt idx="230">
                  <c:v>0.55679299999999998</c:v>
                </c:pt>
                <c:pt idx="231">
                  <c:v>0.55175799999999997</c:v>
                </c:pt>
                <c:pt idx="232">
                  <c:v>0.54672200000000004</c:v>
                </c:pt>
                <c:pt idx="233">
                  <c:v>0.54168700000000003</c:v>
                </c:pt>
                <c:pt idx="234">
                  <c:v>0.53665200000000002</c:v>
                </c:pt>
                <c:pt idx="235">
                  <c:v>0.53161599999999998</c:v>
                </c:pt>
                <c:pt idx="236">
                  <c:v>0.52658099999999997</c:v>
                </c:pt>
                <c:pt idx="237">
                  <c:v>0.52154500000000004</c:v>
                </c:pt>
                <c:pt idx="238">
                  <c:v>0.51651000000000002</c:v>
                </c:pt>
                <c:pt idx="239">
                  <c:v>0.51147500000000001</c:v>
                </c:pt>
                <c:pt idx="240">
                  <c:v>0.50643899999999997</c:v>
                </c:pt>
                <c:pt idx="241">
                  <c:v>0.50140399999999996</c:v>
                </c:pt>
                <c:pt idx="242">
                  <c:v>0.49636799999999998</c:v>
                </c:pt>
                <c:pt idx="243">
                  <c:v>0.49133300000000002</c:v>
                </c:pt>
                <c:pt idx="244">
                  <c:v>0.48629800000000001</c:v>
                </c:pt>
                <c:pt idx="245">
                  <c:v>0.48126200000000002</c:v>
                </c:pt>
                <c:pt idx="246">
                  <c:v>0.47622700000000001</c:v>
                </c:pt>
                <c:pt idx="247">
                  <c:v>0.47119100000000003</c:v>
                </c:pt>
                <c:pt idx="248">
                  <c:v>0.46615600000000001</c:v>
                </c:pt>
                <c:pt idx="249">
                  <c:v>0.461121</c:v>
                </c:pt>
                <c:pt idx="250">
                  <c:v>0.45608500000000002</c:v>
                </c:pt>
                <c:pt idx="251">
                  <c:v>0.45105000000000001</c:v>
                </c:pt>
                <c:pt idx="252">
                  <c:v>0.44601400000000002</c:v>
                </c:pt>
                <c:pt idx="253">
                  <c:v>0.44097900000000001</c:v>
                </c:pt>
                <c:pt idx="254">
                  <c:v>0.435944</c:v>
                </c:pt>
                <c:pt idx="255">
                  <c:v>0.43090800000000001</c:v>
                </c:pt>
                <c:pt idx="256">
                  <c:v>0.425873</c:v>
                </c:pt>
                <c:pt idx="257">
                  <c:v>0.42083700000000002</c:v>
                </c:pt>
                <c:pt idx="258">
                  <c:v>0.415802</c:v>
                </c:pt>
                <c:pt idx="259">
                  <c:v>0.41076699999999999</c:v>
                </c:pt>
                <c:pt idx="260">
                  <c:v>0.40573100000000001</c:v>
                </c:pt>
                <c:pt idx="261">
                  <c:v>0.400696</c:v>
                </c:pt>
                <c:pt idx="262">
                  <c:v>0.39566000000000001</c:v>
                </c:pt>
                <c:pt idx="263">
                  <c:v>0.390625</c:v>
                </c:pt>
                <c:pt idx="264">
                  <c:v>0.38558999999999999</c:v>
                </c:pt>
                <c:pt idx="265">
                  <c:v>0.380554</c:v>
                </c:pt>
                <c:pt idx="266">
                  <c:v>0.37551899999999999</c:v>
                </c:pt>
                <c:pt idx="267">
                  <c:v>0.37048300000000001</c:v>
                </c:pt>
                <c:pt idx="268">
                  <c:v>0.365448</c:v>
                </c:pt>
                <c:pt idx="269">
                  <c:v>0.36041299999999998</c:v>
                </c:pt>
                <c:pt idx="270">
                  <c:v>0.355377</c:v>
                </c:pt>
                <c:pt idx="271">
                  <c:v>0.35034199999999999</c:v>
                </c:pt>
                <c:pt idx="272">
                  <c:v>0.345306</c:v>
                </c:pt>
                <c:pt idx="273">
                  <c:v>0.34027099999999999</c:v>
                </c:pt>
                <c:pt idx="274">
                  <c:v>0.33523599999999998</c:v>
                </c:pt>
                <c:pt idx="275">
                  <c:v>0.33019999999999999</c:v>
                </c:pt>
                <c:pt idx="276">
                  <c:v>0.32516499999999998</c:v>
                </c:pt>
                <c:pt idx="277">
                  <c:v>0.320129</c:v>
                </c:pt>
                <c:pt idx="278">
                  <c:v>0.31509399999999999</c:v>
                </c:pt>
                <c:pt idx="279">
                  <c:v>0.31005899999999997</c:v>
                </c:pt>
                <c:pt idx="280">
                  <c:v>0.30502299999999999</c:v>
                </c:pt>
                <c:pt idx="281">
                  <c:v>0.29998799999999998</c:v>
                </c:pt>
                <c:pt idx="282">
                  <c:v>0.29495199999999999</c:v>
                </c:pt>
                <c:pt idx="283">
                  <c:v>0.28991699999999998</c:v>
                </c:pt>
                <c:pt idx="284">
                  <c:v>0.28488200000000002</c:v>
                </c:pt>
                <c:pt idx="285">
                  <c:v>0.27984599999999998</c:v>
                </c:pt>
                <c:pt idx="286">
                  <c:v>0.27481100000000003</c:v>
                </c:pt>
                <c:pt idx="287">
                  <c:v>0.26977499999999999</c:v>
                </c:pt>
                <c:pt idx="288">
                  <c:v>0.26473999999999998</c:v>
                </c:pt>
                <c:pt idx="289">
                  <c:v>0.25970500000000002</c:v>
                </c:pt>
                <c:pt idx="290">
                  <c:v>0.25466899999999998</c:v>
                </c:pt>
                <c:pt idx="291">
                  <c:v>0.24963399999999999</c:v>
                </c:pt>
                <c:pt idx="292">
                  <c:v>0.24459800000000001</c:v>
                </c:pt>
                <c:pt idx="293">
                  <c:v>0.239563</c:v>
                </c:pt>
                <c:pt idx="294">
                  <c:v>0.23452799999999999</c:v>
                </c:pt>
                <c:pt idx="295">
                  <c:v>0.229492</c:v>
                </c:pt>
                <c:pt idx="296">
                  <c:v>0.22445699999999999</c:v>
                </c:pt>
                <c:pt idx="297">
                  <c:v>0.219421</c:v>
                </c:pt>
                <c:pt idx="298">
                  <c:v>0.21438599999999999</c:v>
                </c:pt>
                <c:pt idx="299">
                  <c:v>0.20935100000000001</c:v>
                </c:pt>
                <c:pt idx="300">
                  <c:v>0.204315</c:v>
                </c:pt>
                <c:pt idx="301">
                  <c:v>0.19928000000000001</c:v>
                </c:pt>
                <c:pt idx="302">
                  <c:v>0.194244</c:v>
                </c:pt>
                <c:pt idx="303">
                  <c:v>0.18920899999999999</c:v>
                </c:pt>
                <c:pt idx="304">
                  <c:v>0.184174</c:v>
                </c:pt>
                <c:pt idx="305">
                  <c:v>0.17913799999999999</c:v>
                </c:pt>
                <c:pt idx="306">
                  <c:v>0.17410300000000001</c:v>
                </c:pt>
                <c:pt idx="307">
                  <c:v>0.169067</c:v>
                </c:pt>
                <c:pt idx="308">
                  <c:v>0.16403200000000001</c:v>
                </c:pt>
                <c:pt idx="309">
                  <c:v>0.158997</c:v>
                </c:pt>
                <c:pt idx="310">
                  <c:v>0.15396099999999999</c:v>
                </c:pt>
                <c:pt idx="311">
                  <c:v>0.148926</c:v>
                </c:pt>
                <c:pt idx="312">
                  <c:v>0.14388999999999999</c:v>
                </c:pt>
                <c:pt idx="313">
                  <c:v>0.13885500000000001</c:v>
                </c:pt>
                <c:pt idx="314">
                  <c:v>0.13381999999999999</c:v>
                </c:pt>
                <c:pt idx="315">
                  <c:v>0.12878400000000001</c:v>
                </c:pt>
                <c:pt idx="316">
                  <c:v>0.123749</c:v>
                </c:pt>
                <c:pt idx="317">
                  <c:v>0.118713</c:v>
                </c:pt>
                <c:pt idx="318">
                  <c:v>0.113678</c:v>
                </c:pt>
                <c:pt idx="319">
                  <c:v>0.108643</c:v>
                </c:pt>
                <c:pt idx="320">
                  <c:v>0.103607</c:v>
                </c:pt>
                <c:pt idx="321">
                  <c:v>9.8571800000000001E-2</c:v>
                </c:pt>
                <c:pt idx="322">
                  <c:v>9.3536400000000006E-2</c:v>
                </c:pt>
                <c:pt idx="323">
                  <c:v>8.8500999999999996E-2</c:v>
                </c:pt>
                <c:pt idx="324">
                  <c:v>8.3465600000000001E-2</c:v>
                </c:pt>
                <c:pt idx="325">
                  <c:v>7.8430200000000005E-2</c:v>
                </c:pt>
                <c:pt idx="326">
                  <c:v>7.3394799999999996E-2</c:v>
                </c:pt>
                <c:pt idx="327">
                  <c:v>6.8359400000000001E-2</c:v>
                </c:pt>
                <c:pt idx="328">
                  <c:v>6.3324000000000005E-2</c:v>
                </c:pt>
                <c:pt idx="329">
                  <c:v>5.8288600000000003E-2</c:v>
                </c:pt>
                <c:pt idx="330">
                  <c:v>5.3253200000000001E-2</c:v>
                </c:pt>
                <c:pt idx="331">
                  <c:v>4.8217799999999998E-2</c:v>
                </c:pt>
                <c:pt idx="332">
                  <c:v>4.3182400000000003E-2</c:v>
                </c:pt>
                <c:pt idx="333">
                  <c:v>3.8147E-2</c:v>
                </c:pt>
                <c:pt idx="334">
                  <c:v>3.3111599999999998E-2</c:v>
                </c:pt>
                <c:pt idx="335">
                  <c:v>2.8076199999999999E-2</c:v>
                </c:pt>
                <c:pt idx="336">
                  <c:v>2.30408E-2</c:v>
                </c:pt>
                <c:pt idx="337">
                  <c:v>1.8005400000000001E-2</c:v>
                </c:pt>
                <c:pt idx="338">
                  <c:v>1.2970000000000001E-2</c:v>
                </c:pt>
                <c:pt idx="339">
                  <c:v>7.9345700000000002E-3</c:v>
                </c:pt>
                <c:pt idx="340">
                  <c:v>2.89917E-3</c:v>
                </c:pt>
                <c:pt idx="341">
                  <c:v>-2.1362299999999998E-3</c:v>
                </c:pt>
                <c:pt idx="342">
                  <c:v>-7.17163E-3</c:v>
                </c:pt>
                <c:pt idx="343">
                  <c:v>-1.2207000000000001E-2</c:v>
                </c:pt>
                <c:pt idx="344">
                  <c:v>-1.7242400000000001E-2</c:v>
                </c:pt>
                <c:pt idx="345">
                  <c:v>-2.22778E-2</c:v>
                </c:pt>
                <c:pt idx="346">
                  <c:v>-2.7313199999999999E-2</c:v>
                </c:pt>
                <c:pt idx="347">
                  <c:v>-3.2348599999999998E-2</c:v>
                </c:pt>
                <c:pt idx="348">
                  <c:v>-3.7384000000000001E-2</c:v>
                </c:pt>
                <c:pt idx="349">
                  <c:v>-4.2419400000000003E-2</c:v>
                </c:pt>
                <c:pt idx="350">
                  <c:v>-4.7454799999999998E-2</c:v>
                </c:pt>
                <c:pt idx="351">
                  <c:v>-5.2490200000000001E-2</c:v>
                </c:pt>
                <c:pt idx="352">
                  <c:v>-5.7525600000000003E-2</c:v>
                </c:pt>
                <c:pt idx="353">
                  <c:v>-6.2561000000000005E-2</c:v>
                </c:pt>
                <c:pt idx="354">
                  <c:v>-6.7596400000000001E-2</c:v>
                </c:pt>
                <c:pt idx="355">
                  <c:v>-7.2631799999999996E-2</c:v>
                </c:pt>
                <c:pt idx="356">
                  <c:v>-7.7667200000000006E-2</c:v>
                </c:pt>
                <c:pt idx="357">
                  <c:v>-8.2702600000000001E-2</c:v>
                </c:pt>
                <c:pt idx="358">
                  <c:v>-8.7737999999999997E-2</c:v>
                </c:pt>
                <c:pt idx="359">
                  <c:v>-9.2773400000000006E-2</c:v>
                </c:pt>
                <c:pt idx="360">
                  <c:v>-9.7808800000000001E-2</c:v>
                </c:pt>
                <c:pt idx="361">
                  <c:v>-0.102844</c:v>
                </c:pt>
              </c:numCache>
            </c:numRef>
          </c:xVal>
          <c:yVal>
            <c:numRef>
              <c:f>'20221206T090000'!$AD$11:$AD$500</c:f>
              <c:numCache>
                <c:formatCode>General</c:formatCode>
                <c:ptCount val="490"/>
                <c:pt idx="0">
                  <c:v>-20.588585858585859</c:v>
                </c:pt>
                <c:pt idx="1">
                  <c:v>-18.665050505050505</c:v>
                </c:pt>
                <c:pt idx="2">
                  <c:v>-16.960404040404043</c:v>
                </c:pt>
                <c:pt idx="3">
                  <c:v>-15.382121212121213</c:v>
                </c:pt>
                <c:pt idx="4">
                  <c:v>-13.945656565656567</c:v>
                </c:pt>
                <c:pt idx="5">
                  <c:v>-12.629393939393939</c:v>
                </c:pt>
                <c:pt idx="6">
                  <c:v>-11.362424242424241</c:v>
                </c:pt>
                <c:pt idx="7">
                  <c:v>-10.172525252525253</c:v>
                </c:pt>
                <c:pt idx="8">
                  <c:v>-9.0443030303030287</c:v>
                </c:pt>
                <c:pt idx="9">
                  <c:v>-7.9931414141414141</c:v>
                </c:pt>
                <c:pt idx="10">
                  <c:v>-7.1207676767676764</c:v>
                </c:pt>
                <c:pt idx="11">
                  <c:v>-6.1065959595959605</c:v>
                </c:pt>
                <c:pt idx="12">
                  <c:v>-5.2188181818181825</c:v>
                </c:pt>
                <c:pt idx="13">
                  <c:v>-4.3590808080808081</c:v>
                </c:pt>
                <c:pt idx="14">
                  <c:v>-3.6337474747474747</c:v>
                </c:pt>
                <c:pt idx="15">
                  <c:v>-2.9133535353535356</c:v>
                </c:pt>
                <c:pt idx="16">
                  <c:v>-2.2441212121212124</c:v>
                </c:pt>
                <c:pt idx="17">
                  <c:v>-1.6174343434343434</c:v>
                </c:pt>
                <c:pt idx="18">
                  <c:v>-0.99998989898989898</c:v>
                </c:pt>
                <c:pt idx="19">
                  <c:v>-1.2761919191919192E-2</c:v>
                </c:pt>
                <c:pt idx="20">
                  <c:v>-1.2731111111111111E-2</c:v>
                </c:pt>
                <c:pt idx="21">
                  <c:v>-1.2731111111111111E-2</c:v>
                </c:pt>
                <c:pt idx="22">
                  <c:v>-0.89703232323232329</c:v>
                </c:pt>
                <c:pt idx="23">
                  <c:v>1.0357474747474746</c:v>
                </c:pt>
                <c:pt idx="24">
                  <c:v>1.4753232323232324</c:v>
                </c:pt>
                <c:pt idx="25">
                  <c:v>1.8813030303030305</c:v>
                </c:pt>
                <c:pt idx="26">
                  <c:v>2.2715555555555556</c:v>
                </c:pt>
                <c:pt idx="27">
                  <c:v>2.6445454545454545</c:v>
                </c:pt>
                <c:pt idx="28">
                  <c:v>3.0107575757575757</c:v>
                </c:pt>
                <c:pt idx="29">
                  <c:v>3.3538484848484846</c:v>
                </c:pt>
                <c:pt idx="30">
                  <c:v>3.6778282828282824</c:v>
                </c:pt>
                <c:pt idx="31">
                  <c:v>3.9950303030303025</c:v>
                </c:pt>
                <c:pt idx="32">
                  <c:v>4.2934242424242424</c:v>
                </c:pt>
                <c:pt idx="33">
                  <c:v>4.5871919191919188</c:v>
                </c:pt>
                <c:pt idx="34">
                  <c:v>4.8584646464646468</c:v>
                </c:pt>
                <c:pt idx="35">
                  <c:v>5.1201717171717167</c:v>
                </c:pt>
                <c:pt idx="36">
                  <c:v>5.3636969696969699</c:v>
                </c:pt>
                <c:pt idx="37">
                  <c:v>5.6010505050505053</c:v>
                </c:pt>
                <c:pt idx="38">
                  <c:v>5.816838383838383</c:v>
                </c:pt>
                <c:pt idx="39">
                  <c:v>6.0202828282828289</c:v>
                </c:pt>
                <c:pt idx="40">
                  <c:v>6.2237373737373742</c:v>
                </c:pt>
                <c:pt idx="41">
                  <c:v>6.4179393939393945</c:v>
                </c:pt>
                <c:pt idx="42">
                  <c:v>6.6090606060606065</c:v>
                </c:pt>
                <c:pt idx="43">
                  <c:v>6.7878484848484844</c:v>
                </c:pt>
                <c:pt idx="44">
                  <c:v>6.9543131313131319</c:v>
                </c:pt>
                <c:pt idx="45">
                  <c:v>7.1238484848484847</c:v>
                </c:pt>
                <c:pt idx="46">
                  <c:v>7.2841414141414145</c:v>
                </c:pt>
                <c:pt idx="47">
                  <c:v>7.4382727272727278</c:v>
                </c:pt>
                <c:pt idx="48">
                  <c:v>7.5924040404040403</c:v>
                </c:pt>
                <c:pt idx="49">
                  <c:v>7.7434545454545454</c:v>
                </c:pt>
                <c:pt idx="50">
                  <c:v>7.8790808080808077</c:v>
                </c:pt>
                <c:pt idx="51">
                  <c:v>8.0023838383838388</c:v>
                </c:pt>
                <c:pt idx="52">
                  <c:v>8.1287777777777759</c:v>
                </c:pt>
                <c:pt idx="53">
                  <c:v>8.2489898989898993</c:v>
                </c:pt>
                <c:pt idx="54">
                  <c:v>8.3692121212121204</c:v>
                </c:pt>
                <c:pt idx="55">
                  <c:v>8.4832727272727286</c:v>
                </c:pt>
                <c:pt idx="56">
                  <c:v>8.5942424242424238</c:v>
                </c:pt>
                <c:pt idx="57">
                  <c:v>8.7052121212121207</c:v>
                </c:pt>
                <c:pt idx="58">
                  <c:v>8.8161919191919189</c:v>
                </c:pt>
                <c:pt idx="59">
                  <c:v>8.9209999999999994</c:v>
                </c:pt>
                <c:pt idx="60">
                  <c:v>9.0165555555555557</c:v>
                </c:pt>
                <c:pt idx="61">
                  <c:v>9.1090303030303037</c:v>
                </c:pt>
                <c:pt idx="62">
                  <c:v>9.2045959595959594</c:v>
                </c:pt>
                <c:pt idx="63">
                  <c:v>9.290909090909091</c:v>
                </c:pt>
                <c:pt idx="64">
                  <c:v>9.3741414141414126</c:v>
                </c:pt>
                <c:pt idx="65">
                  <c:v>9.4512020202020217</c:v>
                </c:pt>
                <c:pt idx="66">
                  <c:v>9.5221010101010108</c:v>
                </c:pt>
                <c:pt idx="67">
                  <c:v>9.593</c:v>
                </c:pt>
                <c:pt idx="68">
                  <c:v>9.6731515151515151</c:v>
                </c:pt>
                <c:pt idx="69">
                  <c:v>9.7563737373737371</c:v>
                </c:pt>
                <c:pt idx="70">
                  <c:v>9.8457676767676769</c:v>
                </c:pt>
                <c:pt idx="71">
                  <c:v>9.9320808080808085</c:v>
                </c:pt>
                <c:pt idx="72">
                  <c:v>10.006070707070707</c:v>
                </c:pt>
                <c:pt idx="73">
                  <c:v>10.061555555555556</c:v>
                </c:pt>
                <c:pt idx="74">
                  <c:v>10.113939393939393</c:v>
                </c:pt>
                <c:pt idx="75">
                  <c:v>10.166363636363636</c:v>
                </c:pt>
                <c:pt idx="76">
                  <c:v>10.224949494949495</c:v>
                </c:pt>
                <c:pt idx="77">
                  <c:v>10.286565656565656</c:v>
                </c:pt>
                <c:pt idx="78">
                  <c:v>10.342020202020203</c:v>
                </c:pt>
                <c:pt idx="79">
                  <c:v>10.406767676767677</c:v>
                </c:pt>
                <c:pt idx="80">
                  <c:v>10.456161616161618</c:v>
                </c:pt>
                <c:pt idx="81">
                  <c:v>10.502323232323233</c:v>
                </c:pt>
                <c:pt idx="82">
                  <c:v>10.548585858585859</c:v>
                </c:pt>
                <c:pt idx="83">
                  <c:v>10.594848484848484</c:v>
                </c:pt>
                <c:pt idx="84">
                  <c:v>10.653434343434343</c:v>
                </c:pt>
                <c:pt idx="85">
                  <c:v>10.712020202020202</c:v>
                </c:pt>
                <c:pt idx="86">
                  <c:v>10.764343434343434</c:v>
                </c:pt>
                <c:pt idx="87">
                  <c:v>10.798282828282829</c:v>
                </c:pt>
                <c:pt idx="88">
                  <c:v>10.832222222222223</c:v>
                </c:pt>
                <c:pt idx="89">
                  <c:v>10.881515151515151</c:v>
                </c:pt>
                <c:pt idx="90">
                  <c:v>10.927777777777777</c:v>
                </c:pt>
                <c:pt idx="91">
                  <c:v>10.983232323232324</c:v>
                </c:pt>
                <c:pt idx="92">
                  <c:v>11.017171717171717</c:v>
                </c:pt>
                <c:pt idx="93">
                  <c:v>11.057272727272728</c:v>
                </c:pt>
                <c:pt idx="94">
                  <c:v>11.097272727272726</c:v>
                </c:pt>
                <c:pt idx="95">
                  <c:v>11.12808080808081</c:v>
                </c:pt>
                <c:pt idx="96">
                  <c:v>11.162020202020203</c:v>
                </c:pt>
                <c:pt idx="97">
                  <c:v>11.198989898989899</c:v>
                </c:pt>
                <c:pt idx="98">
                  <c:v>11.232929292929294</c:v>
                </c:pt>
                <c:pt idx="99">
                  <c:v>11.266868686868687</c:v>
                </c:pt>
                <c:pt idx="100">
                  <c:v>11.294545454545455</c:v>
                </c:pt>
                <c:pt idx="101">
                  <c:v>11.322323232323232</c:v>
                </c:pt>
                <c:pt idx="102">
                  <c:v>11.346969696969698</c:v>
                </c:pt>
                <c:pt idx="103">
                  <c:v>11.390101010101009</c:v>
                </c:pt>
                <c:pt idx="104">
                  <c:v>11.414848484848486</c:v>
                </c:pt>
                <c:pt idx="105">
                  <c:v>11.451818181818181</c:v>
                </c:pt>
                <c:pt idx="106">
                  <c:v>11.482626262626264</c:v>
                </c:pt>
                <c:pt idx="107">
                  <c:v>11.510404040404042</c:v>
                </c:pt>
                <c:pt idx="108">
                  <c:v>11.541212121212121</c:v>
                </c:pt>
                <c:pt idx="109">
                  <c:v>11.572020202020203</c:v>
                </c:pt>
                <c:pt idx="110">
                  <c:v>11.59979797979798</c:v>
                </c:pt>
                <c:pt idx="111">
                  <c:v>11.627474747474748</c:v>
                </c:pt>
                <c:pt idx="112">
                  <c:v>11.652121212121212</c:v>
                </c:pt>
                <c:pt idx="113">
                  <c:v>11.673737373737373</c:v>
                </c:pt>
                <c:pt idx="114">
                  <c:v>11.692222222222222</c:v>
                </c:pt>
                <c:pt idx="115">
                  <c:v>11.713838383838384</c:v>
                </c:pt>
                <c:pt idx="116">
                  <c:v>11.735353535353534</c:v>
                </c:pt>
                <c:pt idx="117">
                  <c:v>11.763131313131312</c:v>
                </c:pt>
                <c:pt idx="118">
                  <c:v>11.787777777777778</c:v>
                </c:pt>
                <c:pt idx="119">
                  <c:v>11.803232323232324</c:v>
                </c:pt>
                <c:pt idx="120">
                  <c:v>11.821717171717172</c:v>
                </c:pt>
                <c:pt idx="121">
                  <c:v>11.837171717171717</c:v>
                </c:pt>
                <c:pt idx="122">
                  <c:v>11.846363636363636</c:v>
                </c:pt>
                <c:pt idx="123">
                  <c:v>11.861818181818181</c:v>
                </c:pt>
                <c:pt idx="124">
                  <c:v>11.877171717171718</c:v>
                </c:pt>
                <c:pt idx="125">
                  <c:v>11.901818181818182</c:v>
                </c:pt>
                <c:pt idx="126">
                  <c:v>11.920303030303032</c:v>
                </c:pt>
                <c:pt idx="127">
                  <c:v>11.951212121212121</c:v>
                </c:pt>
                <c:pt idx="128">
                  <c:v>11.969696969696969</c:v>
                </c:pt>
                <c:pt idx="129">
                  <c:v>11.991212121212122</c:v>
                </c:pt>
                <c:pt idx="130">
                  <c:v>12.018989898989899</c:v>
                </c:pt>
                <c:pt idx="131">
                  <c:v>12.043636363636365</c:v>
                </c:pt>
                <c:pt idx="132">
                  <c:v>12.077575757575758</c:v>
                </c:pt>
                <c:pt idx="133">
                  <c:v>12.10222222222222</c:v>
                </c:pt>
                <c:pt idx="134">
                  <c:v>12.12070707070707</c:v>
                </c:pt>
                <c:pt idx="135">
                  <c:v>12.136161616161617</c:v>
                </c:pt>
                <c:pt idx="136">
                  <c:v>12.151515151515152</c:v>
                </c:pt>
                <c:pt idx="137">
                  <c:v>12.173131313131313</c:v>
                </c:pt>
                <c:pt idx="138">
                  <c:v>12.197777777777778</c:v>
                </c:pt>
                <c:pt idx="139">
                  <c:v>12.216262626262628</c:v>
                </c:pt>
                <c:pt idx="140">
                  <c:v>12.222424242424243</c:v>
                </c:pt>
                <c:pt idx="141">
                  <c:v>12.231717171717172</c:v>
                </c:pt>
                <c:pt idx="142">
                  <c:v>12.250202020202021</c:v>
                </c:pt>
                <c:pt idx="143">
                  <c:v>12.265555555555556</c:v>
                </c:pt>
                <c:pt idx="144">
                  <c:v>12.2810101010101</c:v>
                </c:pt>
                <c:pt idx="145">
                  <c:v>12.293333333333333</c:v>
                </c:pt>
                <c:pt idx="146">
                  <c:v>12.308787878787879</c:v>
                </c:pt>
                <c:pt idx="147">
                  <c:v>12.317979797979799</c:v>
                </c:pt>
                <c:pt idx="148">
                  <c:v>12.333434343434343</c:v>
                </c:pt>
                <c:pt idx="149">
                  <c:v>12.351919191919192</c:v>
                </c:pt>
                <c:pt idx="150">
                  <c:v>12.37040404040404</c:v>
                </c:pt>
                <c:pt idx="151">
                  <c:v>12.404343434343435</c:v>
                </c:pt>
                <c:pt idx="152">
                  <c:v>12.425858585858585</c:v>
                </c:pt>
                <c:pt idx="153">
                  <c:v>12.444343434343434</c:v>
                </c:pt>
                <c:pt idx="154">
                  <c:v>12.456767676767678</c:v>
                </c:pt>
                <c:pt idx="155">
                  <c:v>12.462929292929292</c:v>
                </c:pt>
                <c:pt idx="156">
                  <c:v>12.472121212121213</c:v>
                </c:pt>
                <c:pt idx="157">
                  <c:v>12.481414141414142</c:v>
                </c:pt>
                <c:pt idx="158">
                  <c:v>12.499898989898989</c:v>
                </c:pt>
                <c:pt idx="159">
                  <c:v>12.512222222222221</c:v>
                </c:pt>
                <c:pt idx="160">
                  <c:v>12.515252525252524</c:v>
                </c:pt>
                <c:pt idx="161">
                  <c:v>12.512222222222221</c:v>
                </c:pt>
                <c:pt idx="162">
                  <c:v>12.512222222222221</c:v>
                </c:pt>
                <c:pt idx="163">
                  <c:v>12.50909090909091</c:v>
                </c:pt>
                <c:pt idx="164">
                  <c:v>12.502929292929293</c:v>
                </c:pt>
                <c:pt idx="165">
                  <c:v>12.518383838383839</c:v>
                </c:pt>
                <c:pt idx="166">
                  <c:v>12.527575757575757</c:v>
                </c:pt>
                <c:pt idx="167">
                  <c:v>12.533737373737374</c:v>
                </c:pt>
                <c:pt idx="168">
                  <c:v>12.54</c:v>
                </c:pt>
                <c:pt idx="169">
                  <c:v>12.543030303030305</c:v>
                </c:pt>
                <c:pt idx="170">
                  <c:v>12.549191919191918</c:v>
                </c:pt>
                <c:pt idx="171">
                  <c:v>12.567676767676767</c:v>
                </c:pt>
                <c:pt idx="172">
                  <c:v>12.595454545454546</c:v>
                </c:pt>
                <c:pt idx="173">
                  <c:v>12.60161616161616</c:v>
                </c:pt>
                <c:pt idx="174">
                  <c:v>12.595454545454546</c:v>
                </c:pt>
                <c:pt idx="175">
                  <c:v>12.598484848484848</c:v>
                </c:pt>
                <c:pt idx="176">
                  <c:v>12.613939393939395</c:v>
                </c:pt>
                <c:pt idx="177">
                  <c:v>12.632424242424241</c:v>
                </c:pt>
                <c:pt idx="178">
                  <c:v>12.657070707070707</c:v>
                </c:pt>
                <c:pt idx="179">
                  <c:v>12.663232323232323</c:v>
                </c:pt>
                <c:pt idx="180">
                  <c:v>12.66939393939394</c:v>
                </c:pt>
                <c:pt idx="181">
                  <c:v>12.66939393939394</c:v>
                </c:pt>
                <c:pt idx="182">
                  <c:v>12.672525252525251</c:v>
                </c:pt>
                <c:pt idx="183">
                  <c:v>12.678686868686869</c:v>
                </c:pt>
                <c:pt idx="184">
                  <c:v>12.697171717171718</c:v>
                </c:pt>
                <c:pt idx="185">
                  <c:v>12.706363636363637</c:v>
                </c:pt>
                <c:pt idx="186">
                  <c:v>12.721818181818181</c:v>
                </c:pt>
                <c:pt idx="187">
                  <c:v>12.743434343434345</c:v>
                </c:pt>
                <c:pt idx="188">
                  <c:v>12.755757575757574</c:v>
                </c:pt>
                <c:pt idx="189">
                  <c:v>12.764949494949496</c:v>
                </c:pt>
                <c:pt idx="190">
                  <c:v>12.768080808080809</c:v>
                </c:pt>
                <c:pt idx="191">
                  <c:v>12.771111111111111</c:v>
                </c:pt>
                <c:pt idx="192">
                  <c:v>12.774242424242424</c:v>
                </c:pt>
                <c:pt idx="193">
                  <c:v>12.786565656565658</c:v>
                </c:pt>
                <c:pt idx="194">
                  <c:v>12.798888888888889</c:v>
                </c:pt>
                <c:pt idx="195">
                  <c:v>12.798888888888889</c:v>
                </c:pt>
                <c:pt idx="196">
                  <c:v>12.808181818181817</c:v>
                </c:pt>
                <c:pt idx="197">
                  <c:v>12.808181818181817</c:v>
                </c:pt>
                <c:pt idx="198">
                  <c:v>12.805050505050506</c:v>
                </c:pt>
                <c:pt idx="199">
                  <c:v>12.811212121212121</c:v>
                </c:pt>
                <c:pt idx="200">
                  <c:v>12.820505050505052</c:v>
                </c:pt>
                <c:pt idx="201">
                  <c:v>12.82969696969697</c:v>
                </c:pt>
                <c:pt idx="202">
                  <c:v>12.845151515151514</c:v>
                </c:pt>
                <c:pt idx="203">
                  <c:v>12.857474747474747</c:v>
                </c:pt>
                <c:pt idx="204">
                  <c:v>12.860505050505051</c:v>
                </c:pt>
                <c:pt idx="205">
                  <c:v>12.854343434343436</c:v>
                </c:pt>
                <c:pt idx="206">
                  <c:v>12.85131313131313</c:v>
                </c:pt>
                <c:pt idx="207">
                  <c:v>12.842020202020201</c:v>
                </c:pt>
                <c:pt idx="208">
                  <c:v>12.85131313131313</c:v>
                </c:pt>
                <c:pt idx="209">
                  <c:v>12.872828282828282</c:v>
                </c:pt>
                <c:pt idx="210">
                  <c:v>12.882121212121213</c:v>
                </c:pt>
                <c:pt idx="211">
                  <c:v>12.875959595959596</c:v>
                </c:pt>
                <c:pt idx="212">
                  <c:v>12.875959595959596</c:v>
                </c:pt>
                <c:pt idx="213">
                  <c:v>12.90060606060606</c:v>
                </c:pt>
                <c:pt idx="214">
                  <c:v>12.95919191919192</c:v>
                </c:pt>
                <c:pt idx="215">
                  <c:v>12.962222222222222</c:v>
                </c:pt>
                <c:pt idx="216">
                  <c:v>12.977676767676767</c:v>
                </c:pt>
                <c:pt idx="217">
                  <c:v>12.99</c:v>
                </c:pt>
                <c:pt idx="218">
                  <c:v>12.993131313131315</c:v>
                </c:pt>
                <c:pt idx="219">
                  <c:v>12.999292929292929</c:v>
                </c:pt>
                <c:pt idx="220">
                  <c:v>13.00848484848485</c:v>
                </c:pt>
                <c:pt idx="221">
                  <c:v>13.023939393939393</c:v>
                </c:pt>
                <c:pt idx="222">
                  <c:v>13.03010101010101</c:v>
                </c:pt>
                <c:pt idx="223">
                  <c:v>13.03010101010101</c:v>
                </c:pt>
                <c:pt idx="224">
                  <c:v>13.017777777777779</c:v>
                </c:pt>
                <c:pt idx="225">
                  <c:v>13.026969696969699</c:v>
                </c:pt>
                <c:pt idx="226">
                  <c:v>13.03010101010101</c:v>
                </c:pt>
                <c:pt idx="227">
                  <c:v>13.042424242424243</c:v>
                </c:pt>
                <c:pt idx="228">
                  <c:v>13.051616161616161</c:v>
                </c:pt>
                <c:pt idx="229">
                  <c:v>13.051616161616161</c:v>
                </c:pt>
                <c:pt idx="230">
                  <c:v>13.057777777777778</c:v>
                </c:pt>
                <c:pt idx="231">
                  <c:v>13.067070707070707</c:v>
                </c:pt>
                <c:pt idx="232">
                  <c:v>13.076363636363636</c:v>
                </c:pt>
                <c:pt idx="233">
                  <c:v>13.07939393939394</c:v>
                </c:pt>
                <c:pt idx="234">
                  <c:v>13.076363636363636</c:v>
                </c:pt>
                <c:pt idx="235">
                  <c:v>13.085555555555555</c:v>
                </c:pt>
                <c:pt idx="236">
                  <c:v>13.091717171717171</c:v>
                </c:pt>
                <c:pt idx="237">
                  <c:v>13.107171717171719</c:v>
                </c:pt>
                <c:pt idx="238">
                  <c:v>13.122525252525254</c:v>
                </c:pt>
                <c:pt idx="239">
                  <c:v>13.122525252525254</c:v>
                </c:pt>
                <c:pt idx="240">
                  <c:v>13.119494949494948</c:v>
                </c:pt>
                <c:pt idx="241">
                  <c:v>13.125656565656566</c:v>
                </c:pt>
                <c:pt idx="242">
                  <c:v>13.125656565656566</c:v>
                </c:pt>
                <c:pt idx="243">
                  <c:v>13.137979797979797</c:v>
                </c:pt>
                <c:pt idx="244">
                  <c:v>13.141010101010101</c:v>
                </c:pt>
                <c:pt idx="245">
                  <c:v>13.144141414141416</c:v>
                </c:pt>
                <c:pt idx="246">
                  <c:v>13.147171717171718</c:v>
                </c:pt>
                <c:pt idx="247">
                  <c:v>13.144141414141416</c:v>
                </c:pt>
                <c:pt idx="248">
                  <c:v>13.15030303030303</c:v>
                </c:pt>
                <c:pt idx="249">
                  <c:v>13.162626262626262</c:v>
                </c:pt>
                <c:pt idx="250">
                  <c:v>13.162626262626262</c:v>
                </c:pt>
                <c:pt idx="251">
                  <c:v>13.15959595959596</c:v>
                </c:pt>
                <c:pt idx="252">
                  <c:v>13.156464646464647</c:v>
                </c:pt>
                <c:pt idx="253">
                  <c:v>13.156464646464647</c:v>
                </c:pt>
                <c:pt idx="254">
                  <c:v>13.15959595959596</c:v>
                </c:pt>
                <c:pt idx="255">
                  <c:v>13.165757575757576</c:v>
                </c:pt>
                <c:pt idx="256">
                  <c:v>13.171919191919191</c:v>
                </c:pt>
                <c:pt idx="257">
                  <c:v>13.178080808080809</c:v>
                </c:pt>
                <c:pt idx="258">
                  <c:v>13.174949494949495</c:v>
                </c:pt>
                <c:pt idx="259">
                  <c:v>13.196565656565658</c:v>
                </c:pt>
                <c:pt idx="260">
                  <c:v>13.215050505050506</c:v>
                </c:pt>
                <c:pt idx="261">
                  <c:v>13.236565656565656</c:v>
                </c:pt>
                <c:pt idx="262">
                  <c:v>13.245858585858587</c:v>
                </c:pt>
                <c:pt idx="263">
                  <c:v>13.252020202020201</c:v>
                </c:pt>
                <c:pt idx="264">
                  <c:v>13.252020202020201</c:v>
                </c:pt>
                <c:pt idx="265">
                  <c:v>13.248989898989899</c:v>
                </c:pt>
                <c:pt idx="266">
                  <c:v>13.245858585858587</c:v>
                </c:pt>
                <c:pt idx="267">
                  <c:v>13.233535353535354</c:v>
                </c:pt>
                <c:pt idx="268">
                  <c:v>13.224242424242423</c:v>
                </c:pt>
                <c:pt idx="269">
                  <c:v>13.224242424242423</c:v>
                </c:pt>
                <c:pt idx="270">
                  <c:v>13.233535353535354</c:v>
                </c:pt>
                <c:pt idx="271">
                  <c:v>13.248989898989899</c:v>
                </c:pt>
                <c:pt idx="272">
                  <c:v>13.245858585858587</c:v>
                </c:pt>
                <c:pt idx="273">
                  <c:v>13.242828282828283</c:v>
                </c:pt>
                <c:pt idx="274">
                  <c:v>13.252020202020201</c:v>
                </c:pt>
                <c:pt idx="275">
                  <c:v>13.255151515151516</c:v>
                </c:pt>
                <c:pt idx="276">
                  <c:v>13.273636363636363</c:v>
                </c:pt>
                <c:pt idx="277">
                  <c:v>13.292121212121211</c:v>
                </c:pt>
                <c:pt idx="278">
                  <c:v>13.310606060606061</c:v>
                </c:pt>
                <c:pt idx="279">
                  <c:v>13.310606060606061</c:v>
                </c:pt>
                <c:pt idx="280">
                  <c:v>13.310606060606061</c:v>
                </c:pt>
                <c:pt idx="281">
                  <c:v>13.307474747474746</c:v>
                </c:pt>
                <c:pt idx="282">
                  <c:v>13.301313131313133</c:v>
                </c:pt>
                <c:pt idx="283">
                  <c:v>13.301313131313133</c:v>
                </c:pt>
                <c:pt idx="284">
                  <c:v>13.304444444444446</c:v>
                </c:pt>
                <c:pt idx="285">
                  <c:v>13.313636363636363</c:v>
                </c:pt>
                <c:pt idx="286">
                  <c:v>13.325959595959596</c:v>
                </c:pt>
                <c:pt idx="287">
                  <c:v>13.32909090909091</c:v>
                </c:pt>
                <c:pt idx="288">
                  <c:v>13.338383838383839</c:v>
                </c:pt>
                <c:pt idx="289">
                  <c:v>13.335252525252526</c:v>
                </c:pt>
                <c:pt idx="290">
                  <c:v>13.341414141414139</c:v>
                </c:pt>
                <c:pt idx="291">
                  <c:v>13.344545454545454</c:v>
                </c:pt>
                <c:pt idx="292">
                  <c:v>13.35070707070707</c:v>
                </c:pt>
                <c:pt idx="293">
                  <c:v>13.353737373737374</c:v>
                </c:pt>
                <c:pt idx="294">
                  <c:v>13.35070707070707</c:v>
                </c:pt>
                <c:pt idx="295">
                  <c:v>13.356868686868689</c:v>
                </c:pt>
                <c:pt idx="296">
                  <c:v>13.353737373737374</c:v>
                </c:pt>
                <c:pt idx="297">
                  <c:v>13.347575757575758</c:v>
                </c:pt>
                <c:pt idx="298">
                  <c:v>13.335252525252526</c:v>
                </c:pt>
                <c:pt idx="299">
                  <c:v>13.335252525252526</c:v>
                </c:pt>
                <c:pt idx="300">
                  <c:v>13.32909090909091</c:v>
                </c:pt>
                <c:pt idx="301">
                  <c:v>13.325959595959596</c:v>
                </c:pt>
                <c:pt idx="302">
                  <c:v>13.313636363636363</c:v>
                </c:pt>
                <c:pt idx="303">
                  <c:v>13.310606060606061</c:v>
                </c:pt>
                <c:pt idx="304">
                  <c:v>13.307474747474746</c:v>
                </c:pt>
                <c:pt idx="305">
                  <c:v>13.316767676767677</c:v>
                </c:pt>
                <c:pt idx="306">
                  <c:v>13.32909090909091</c:v>
                </c:pt>
                <c:pt idx="307">
                  <c:v>13.353737373737374</c:v>
                </c:pt>
                <c:pt idx="308">
                  <c:v>13.372222222222224</c:v>
                </c:pt>
                <c:pt idx="309">
                  <c:v>13.387676767676767</c:v>
                </c:pt>
                <c:pt idx="310">
                  <c:v>13.406161616161617</c:v>
                </c:pt>
                <c:pt idx="311">
                  <c:v>13.421616161616161</c:v>
                </c:pt>
                <c:pt idx="312">
                  <c:v>13.41848484848485</c:v>
                </c:pt>
                <c:pt idx="313">
                  <c:v>13.424646464646466</c:v>
                </c:pt>
                <c:pt idx="314">
                  <c:v>13.433939393939394</c:v>
                </c:pt>
                <c:pt idx="315">
                  <c:v>13.443131313131314</c:v>
                </c:pt>
                <c:pt idx="316">
                  <c:v>13.449292929292929</c:v>
                </c:pt>
                <c:pt idx="317">
                  <c:v>13.449292929292929</c:v>
                </c:pt>
                <c:pt idx="318">
                  <c:v>13.452424242424243</c:v>
                </c:pt>
                <c:pt idx="319">
                  <c:v>13.464747474747474</c:v>
                </c:pt>
                <c:pt idx="320">
                  <c:v>13.470909090909091</c:v>
                </c:pt>
                <c:pt idx="321">
                  <c:v>13.473939393939395</c:v>
                </c:pt>
                <c:pt idx="322">
                  <c:v>13.483232323232322</c:v>
                </c:pt>
                <c:pt idx="323">
                  <c:v>13.48939393939394</c:v>
                </c:pt>
                <c:pt idx="324">
                  <c:v>13.495555555555557</c:v>
                </c:pt>
                <c:pt idx="325">
                  <c:v>13.50787878787879</c:v>
                </c:pt>
                <c:pt idx="326">
                  <c:v>13.526363636363637</c:v>
                </c:pt>
                <c:pt idx="327">
                  <c:v>13.535656565656566</c:v>
                </c:pt>
                <c:pt idx="328">
                  <c:v>13.52949494949495</c:v>
                </c:pt>
                <c:pt idx="329">
                  <c:v>13.526363636363637</c:v>
                </c:pt>
                <c:pt idx="330">
                  <c:v>13.52949494949495</c:v>
                </c:pt>
                <c:pt idx="331">
                  <c:v>13.547979797979799</c:v>
                </c:pt>
                <c:pt idx="332">
                  <c:v>13.563333333333334</c:v>
                </c:pt>
                <c:pt idx="333">
                  <c:v>13.58181818181818</c:v>
                </c:pt>
                <c:pt idx="334">
                  <c:v>13.587979797979798</c:v>
                </c:pt>
                <c:pt idx="335">
                  <c:v>13.58181818181818</c:v>
                </c:pt>
                <c:pt idx="336">
                  <c:v>13.575656565656566</c:v>
                </c:pt>
                <c:pt idx="337">
                  <c:v>13.572626262626262</c:v>
                </c:pt>
                <c:pt idx="338">
                  <c:v>13.58181818181818</c:v>
                </c:pt>
                <c:pt idx="339">
                  <c:v>13.587979797979798</c:v>
                </c:pt>
                <c:pt idx="340">
                  <c:v>13.597272727272729</c:v>
                </c:pt>
                <c:pt idx="341">
                  <c:v>13.612727272727273</c:v>
                </c:pt>
                <c:pt idx="342">
                  <c:v>13.628080808080808</c:v>
                </c:pt>
                <c:pt idx="343">
                  <c:v>13.643535353535354</c:v>
                </c:pt>
                <c:pt idx="344">
                  <c:v>13.652727272727272</c:v>
                </c:pt>
                <c:pt idx="345">
                  <c:v>13.658888888888889</c:v>
                </c:pt>
                <c:pt idx="346">
                  <c:v>13.662020202020202</c:v>
                </c:pt>
                <c:pt idx="347">
                  <c:v>13.662020202020202</c:v>
                </c:pt>
                <c:pt idx="348">
                  <c:v>13.67121212121212</c:v>
                </c:pt>
                <c:pt idx="349">
                  <c:v>13.689797979797978</c:v>
                </c:pt>
                <c:pt idx="350">
                  <c:v>13.714444444444446</c:v>
                </c:pt>
                <c:pt idx="351">
                  <c:v>13.723636363636363</c:v>
                </c:pt>
                <c:pt idx="352">
                  <c:v>13.717474747474748</c:v>
                </c:pt>
                <c:pt idx="353">
                  <c:v>13.732929292929292</c:v>
                </c:pt>
                <c:pt idx="354">
                  <c:v>13.754444444444443</c:v>
                </c:pt>
                <c:pt idx="355">
                  <c:v>13.766868686868687</c:v>
                </c:pt>
                <c:pt idx="356">
                  <c:v>13.779191919191918</c:v>
                </c:pt>
                <c:pt idx="357">
                  <c:v>13.782222222222222</c:v>
                </c:pt>
                <c:pt idx="358">
                  <c:v>13.779191919191918</c:v>
                </c:pt>
                <c:pt idx="359">
                  <c:v>13.779191919191918</c:v>
                </c:pt>
                <c:pt idx="360">
                  <c:v>13.791515151515151</c:v>
                </c:pt>
                <c:pt idx="361">
                  <c:v>13.797676767676768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</c:numCache>
            </c:numRef>
          </c:xVal>
          <c:yVal>
            <c:numRef>
              <c:f>'20221206T090000'!$AL$11:$AL$500</c:f>
              <c:numCache>
                <c:formatCode>General</c:formatCode>
                <c:ptCount val="490"/>
                <c:pt idx="0">
                  <c:v>13.705151515151515</c:v>
                </c:pt>
                <c:pt idx="1">
                  <c:v>13.708282828282828</c:v>
                </c:pt>
                <c:pt idx="2">
                  <c:v>13.702121212121213</c:v>
                </c:pt>
                <c:pt idx="3">
                  <c:v>13.702121212121213</c:v>
                </c:pt>
                <c:pt idx="4">
                  <c:v>13.692828282828282</c:v>
                </c:pt>
                <c:pt idx="5">
                  <c:v>13.677373737373738</c:v>
                </c:pt>
                <c:pt idx="6">
                  <c:v>13.66818181818182</c:v>
                </c:pt>
                <c:pt idx="7">
                  <c:v>13.658888888888889</c:v>
                </c:pt>
                <c:pt idx="8">
                  <c:v>13.658888888888889</c:v>
                </c:pt>
                <c:pt idx="9">
                  <c:v>13.652727272727272</c:v>
                </c:pt>
                <c:pt idx="10">
                  <c:v>13.643535353535354</c:v>
                </c:pt>
                <c:pt idx="11">
                  <c:v>13.640404040404041</c:v>
                </c:pt>
                <c:pt idx="12">
                  <c:v>13.640404040404041</c:v>
                </c:pt>
                <c:pt idx="13">
                  <c:v>13.628080808080808</c:v>
                </c:pt>
                <c:pt idx="14">
                  <c:v>13.606565656565657</c:v>
                </c:pt>
                <c:pt idx="15">
                  <c:v>13.594242424242424</c:v>
                </c:pt>
                <c:pt idx="16">
                  <c:v>13.57878787878788</c:v>
                </c:pt>
                <c:pt idx="17">
                  <c:v>13.569494949494949</c:v>
                </c:pt>
                <c:pt idx="18">
                  <c:v>13.560303030303031</c:v>
                </c:pt>
                <c:pt idx="19">
                  <c:v>13.566464646464645</c:v>
                </c:pt>
                <c:pt idx="20">
                  <c:v>13.572626262626262</c:v>
                </c:pt>
                <c:pt idx="21">
                  <c:v>13.58181818181818</c:v>
                </c:pt>
                <c:pt idx="22">
                  <c:v>13.58181818181818</c:v>
                </c:pt>
                <c:pt idx="23">
                  <c:v>13.57878787878788</c:v>
                </c:pt>
                <c:pt idx="24">
                  <c:v>13.566464646464645</c:v>
                </c:pt>
                <c:pt idx="25">
                  <c:v>13.554141414141414</c:v>
                </c:pt>
                <c:pt idx="26">
                  <c:v>13.535656565656566</c:v>
                </c:pt>
                <c:pt idx="27">
                  <c:v>13.523333333333333</c:v>
                </c:pt>
                <c:pt idx="28">
                  <c:v>13.50787878787879</c:v>
                </c:pt>
                <c:pt idx="29">
                  <c:v>13.48939393939394</c:v>
                </c:pt>
                <c:pt idx="30">
                  <c:v>13.486262626262626</c:v>
                </c:pt>
                <c:pt idx="31">
                  <c:v>13.467777777777778</c:v>
                </c:pt>
                <c:pt idx="32">
                  <c:v>13.455454545454547</c:v>
                </c:pt>
                <c:pt idx="33">
                  <c:v>13.436969696969697</c:v>
                </c:pt>
                <c:pt idx="34">
                  <c:v>13.433939393939394</c:v>
                </c:pt>
                <c:pt idx="35">
                  <c:v>13.421616161616161</c:v>
                </c:pt>
                <c:pt idx="36">
                  <c:v>13.412323232323232</c:v>
                </c:pt>
                <c:pt idx="37">
                  <c:v>13.409191919191919</c:v>
                </c:pt>
                <c:pt idx="38">
                  <c:v>13.403030303030302</c:v>
                </c:pt>
                <c:pt idx="39">
                  <c:v>13.406161616161617</c:v>
                </c:pt>
                <c:pt idx="40">
                  <c:v>13.396868686868686</c:v>
                </c:pt>
                <c:pt idx="41">
                  <c:v>13.393838383838384</c:v>
                </c:pt>
                <c:pt idx="42">
                  <c:v>13.393838383838384</c:v>
                </c:pt>
                <c:pt idx="43">
                  <c:v>13.384545454545455</c:v>
                </c:pt>
                <c:pt idx="44">
                  <c:v>13.381515151515151</c:v>
                </c:pt>
                <c:pt idx="45">
                  <c:v>13.36919191919192</c:v>
                </c:pt>
                <c:pt idx="46">
                  <c:v>13.353737373737374</c:v>
                </c:pt>
                <c:pt idx="47">
                  <c:v>13.347575757575758</c:v>
                </c:pt>
                <c:pt idx="48">
                  <c:v>13.341414141414139</c:v>
                </c:pt>
                <c:pt idx="49">
                  <c:v>13.35070707070707</c:v>
                </c:pt>
                <c:pt idx="50">
                  <c:v>13.363030303030303</c:v>
                </c:pt>
                <c:pt idx="51">
                  <c:v>13.36919191919192</c:v>
                </c:pt>
                <c:pt idx="52">
                  <c:v>13.363030303030303</c:v>
                </c:pt>
                <c:pt idx="53">
                  <c:v>13.35070707070707</c:v>
                </c:pt>
                <c:pt idx="54">
                  <c:v>13.353737373737374</c:v>
                </c:pt>
                <c:pt idx="55">
                  <c:v>13.356868686868689</c:v>
                </c:pt>
                <c:pt idx="56">
                  <c:v>13.359898989898989</c:v>
                </c:pt>
                <c:pt idx="57">
                  <c:v>13.363030303030303</c:v>
                </c:pt>
                <c:pt idx="58">
                  <c:v>13.363030303030303</c:v>
                </c:pt>
                <c:pt idx="59">
                  <c:v>13.359898989898989</c:v>
                </c:pt>
                <c:pt idx="60">
                  <c:v>13.356868686868689</c:v>
                </c:pt>
                <c:pt idx="61">
                  <c:v>13.359898989898989</c:v>
                </c:pt>
                <c:pt idx="62">
                  <c:v>13.356868686868689</c:v>
                </c:pt>
                <c:pt idx="63">
                  <c:v>13.347575757575758</c:v>
                </c:pt>
                <c:pt idx="64">
                  <c:v>13.335252525252526</c:v>
                </c:pt>
                <c:pt idx="65">
                  <c:v>13.313636363636363</c:v>
                </c:pt>
                <c:pt idx="66">
                  <c:v>13.27979797979798</c:v>
                </c:pt>
                <c:pt idx="67">
                  <c:v>13.264343434343434</c:v>
                </c:pt>
                <c:pt idx="68">
                  <c:v>13.245858585858587</c:v>
                </c:pt>
                <c:pt idx="69">
                  <c:v>13.227373737373737</c:v>
                </c:pt>
                <c:pt idx="70">
                  <c:v>13.202727272727273</c:v>
                </c:pt>
                <c:pt idx="71">
                  <c:v>13.19959595959596</c:v>
                </c:pt>
                <c:pt idx="72">
                  <c:v>13.19959595959596</c:v>
                </c:pt>
                <c:pt idx="73">
                  <c:v>13.19959595959596</c:v>
                </c:pt>
                <c:pt idx="74">
                  <c:v>13.202727272727273</c:v>
                </c:pt>
                <c:pt idx="75">
                  <c:v>13.202727272727273</c:v>
                </c:pt>
                <c:pt idx="76">
                  <c:v>13.196565656565658</c:v>
                </c:pt>
                <c:pt idx="77">
                  <c:v>13.196565656565658</c:v>
                </c:pt>
                <c:pt idx="78">
                  <c:v>13.187272727272727</c:v>
                </c:pt>
                <c:pt idx="79">
                  <c:v>13.162626262626262</c:v>
                </c:pt>
                <c:pt idx="80">
                  <c:v>13.15030303030303</c:v>
                </c:pt>
                <c:pt idx="81">
                  <c:v>13.128686868686868</c:v>
                </c:pt>
                <c:pt idx="82">
                  <c:v>13.116363636363637</c:v>
                </c:pt>
                <c:pt idx="83">
                  <c:v>13.113333333333333</c:v>
                </c:pt>
                <c:pt idx="84">
                  <c:v>13.110202020202021</c:v>
                </c:pt>
                <c:pt idx="85">
                  <c:v>13.116363636363637</c:v>
                </c:pt>
                <c:pt idx="86">
                  <c:v>13.119494949494948</c:v>
                </c:pt>
                <c:pt idx="87">
                  <c:v>13.122525252525254</c:v>
                </c:pt>
                <c:pt idx="88">
                  <c:v>13.116363636363637</c:v>
                </c:pt>
                <c:pt idx="89">
                  <c:v>13.110202020202021</c:v>
                </c:pt>
                <c:pt idx="90">
                  <c:v>13.113333333333333</c:v>
                </c:pt>
                <c:pt idx="91">
                  <c:v>13.113333333333333</c:v>
                </c:pt>
                <c:pt idx="92">
                  <c:v>13.116363636363637</c:v>
                </c:pt>
                <c:pt idx="93">
                  <c:v>13.119494949494948</c:v>
                </c:pt>
                <c:pt idx="94">
                  <c:v>13.119494949494948</c:v>
                </c:pt>
                <c:pt idx="95">
                  <c:v>13.128686868686868</c:v>
                </c:pt>
                <c:pt idx="96">
                  <c:v>13.119494949494948</c:v>
                </c:pt>
                <c:pt idx="97">
                  <c:v>13.110202020202021</c:v>
                </c:pt>
                <c:pt idx="98">
                  <c:v>13.094848484848486</c:v>
                </c:pt>
                <c:pt idx="99">
                  <c:v>13.085555555555555</c:v>
                </c:pt>
                <c:pt idx="100">
                  <c:v>13.076363636363636</c:v>
                </c:pt>
                <c:pt idx="101">
                  <c:v>13.054747474747476</c:v>
                </c:pt>
                <c:pt idx="102">
                  <c:v>13.045454545454545</c:v>
                </c:pt>
                <c:pt idx="103">
                  <c:v>13.033131313131314</c:v>
                </c:pt>
                <c:pt idx="104">
                  <c:v>13.023939393939393</c:v>
                </c:pt>
                <c:pt idx="105">
                  <c:v>13.011616161616162</c:v>
                </c:pt>
                <c:pt idx="106">
                  <c:v>12.996161616161615</c:v>
                </c:pt>
                <c:pt idx="107">
                  <c:v>12.983838383838384</c:v>
                </c:pt>
                <c:pt idx="108">
                  <c:v>12.971515151515153</c:v>
                </c:pt>
                <c:pt idx="109">
                  <c:v>12.965353535353536</c:v>
                </c:pt>
                <c:pt idx="110">
                  <c:v>12.953030303030303</c:v>
                </c:pt>
                <c:pt idx="111">
                  <c:v>12.943737373737374</c:v>
                </c:pt>
                <c:pt idx="112">
                  <c:v>12.94070707070707</c:v>
                </c:pt>
                <c:pt idx="113">
                  <c:v>12.946868686868687</c:v>
                </c:pt>
                <c:pt idx="114">
                  <c:v>12.956060606060607</c:v>
                </c:pt>
                <c:pt idx="115">
                  <c:v>12.946868686868687</c:v>
                </c:pt>
                <c:pt idx="116">
                  <c:v>12.931414141414141</c:v>
                </c:pt>
                <c:pt idx="117">
                  <c:v>12.916060606060606</c:v>
                </c:pt>
                <c:pt idx="118">
                  <c:v>12.906767676767677</c:v>
                </c:pt>
                <c:pt idx="119">
                  <c:v>12.897575757575757</c:v>
                </c:pt>
                <c:pt idx="120">
                  <c:v>12.897575757575757</c:v>
                </c:pt>
                <c:pt idx="121">
                  <c:v>12.891414141414142</c:v>
                </c:pt>
                <c:pt idx="122">
                  <c:v>12.894444444444446</c:v>
                </c:pt>
                <c:pt idx="123">
                  <c:v>12.891414141414142</c:v>
                </c:pt>
                <c:pt idx="124">
                  <c:v>12.885151515151515</c:v>
                </c:pt>
                <c:pt idx="125">
                  <c:v>12.866666666666667</c:v>
                </c:pt>
                <c:pt idx="126">
                  <c:v>12.857474747474747</c:v>
                </c:pt>
                <c:pt idx="127">
                  <c:v>12.845151515151514</c:v>
                </c:pt>
                <c:pt idx="128">
                  <c:v>12.832828282828283</c:v>
                </c:pt>
                <c:pt idx="129">
                  <c:v>12.820505050505052</c:v>
                </c:pt>
                <c:pt idx="130">
                  <c:v>12.817373737373737</c:v>
                </c:pt>
                <c:pt idx="131">
                  <c:v>12.820505050505052</c:v>
                </c:pt>
                <c:pt idx="132">
                  <c:v>12.820505050505052</c:v>
                </c:pt>
                <c:pt idx="133">
                  <c:v>12.814343434343435</c:v>
                </c:pt>
                <c:pt idx="134">
                  <c:v>12.802020202020202</c:v>
                </c:pt>
                <c:pt idx="135">
                  <c:v>12.792727272727273</c:v>
                </c:pt>
                <c:pt idx="136">
                  <c:v>12.786565656565658</c:v>
                </c:pt>
                <c:pt idx="137">
                  <c:v>12.771111111111111</c:v>
                </c:pt>
                <c:pt idx="138">
                  <c:v>12.761919191919191</c:v>
                </c:pt>
                <c:pt idx="139">
                  <c:v>12.749595959595961</c:v>
                </c:pt>
                <c:pt idx="140">
                  <c:v>12.737272727272726</c:v>
                </c:pt>
                <c:pt idx="141">
                  <c:v>12.727979797979797</c:v>
                </c:pt>
                <c:pt idx="142">
                  <c:v>12.712525252525253</c:v>
                </c:pt>
                <c:pt idx="143">
                  <c:v>12.697171717171718</c:v>
                </c:pt>
                <c:pt idx="144">
                  <c:v>12.6910101010101</c:v>
                </c:pt>
                <c:pt idx="145">
                  <c:v>12.697171717171718</c:v>
                </c:pt>
                <c:pt idx="146">
                  <c:v>12.703333333333333</c:v>
                </c:pt>
                <c:pt idx="147">
                  <c:v>12.703333333333333</c:v>
                </c:pt>
                <c:pt idx="148">
                  <c:v>12.694040404040404</c:v>
                </c:pt>
                <c:pt idx="149">
                  <c:v>12.681717171717173</c:v>
                </c:pt>
                <c:pt idx="150">
                  <c:v>12.675555555555556</c:v>
                </c:pt>
                <c:pt idx="151">
                  <c:v>12.672525252525251</c:v>
                </c:pt>
                <c:pt idx="152">
                  <c:v>12.678686868686869</c:v>
                </c:pt>
                <c:pt idx="153">
                  <c:v>12.678686868686869</c:v>
                </c:pt>
                <c:pt idx="154">
                  <c:v>12.666363636363638</c:v>
                </c:pt>
                <c:pt idx="155">
                  <c:v>12.65090909090909</c:v>
                </c:pt>
                <c:pt idx="156">
                  <c:v>12.623131313131314</c:v>
                </c:pt>
                <c:pt idx="157">
                  <c:v>12.604646464646464</c:v>
                </c:pt>
                <c:pt idx="158">
                  <c:v>12.58</c:v>
                </c:pt>
                <c:pt idx="159">
                  <c:v>12.561515151515152</c:v>
                </c:pt>
                <c:pt idx="160">
                  <c:v>12.561515151515152</c:v>
                </c:pt>
                <c:pt idx="161">
                  <c:v>12.552323232323232</c:v>
                </c:pt>
                <c:pt idx="162">
                  <c:v>12.536868686868688</c:v>
                </c:pt>
                <c:pt idx="163">
                  <c:v>12.515252525252524</c:v>
                </c:pt>
                <c:pt idx="164">
                  <c:v>12.493737373737375</c:v>
                </c:pt>
                <c:pt idx="165">
                  <c:v>12.465959595959596</c:v>
                </c:pt>
                <c:pt idx="166">
                  <c:v>12.453636363636365</c:v>
                </c:pt>
                <c:pt idx="167">
                  <c:v>12.462929292929292</c:v>
                </c:pt>
                <c:pt idx="168">
                  <c:v>12.453636363636365</c:v>
                </c:pt>
                <c:pt idx="169">
                  <c:v>12.444343434343434</c:v>
                </c:pt>
                <c:pt idx="170">
                  <c:v>12.428989898989899</c:v>
                </c:pt>
                <c:pt idx="171">
                  <c:v>12.41050505050505</c:v>
                </c:pt>
                <c:pt idx="172">
                  <c:v>12.392020202020202</c:v>
                </c:pt>
                <c:pt idx="173">
                  <c:v>12.376565656565656</c:v>
                </c:pt>
                <c:pt idx="174">
                  <c:v>12.37040404040404</c:v>
                </c:pt>
                <c:pt idx="175">
                  <c:v>12.37040404040404</c:v>
                </c:pt>
                <c:pt idx="176">
                  <c:v>12.367373737373738</c:v>
                </c:pt>
                <c:pt idx="177">
                  <c:v>12.361111111111111</c:v>
                </c:pt>
                <c:pt idx="178">
                  <c:v>12.342626262626261</c:v>
                </c:pt>
                <c:pt idx="179">
                  <c:v>12.327272727272726</c:v>
                </c:pt>
                <c:pt idx="180">
                  <c:v>12.311818181818182</c:v>
                </c:pt>
                <c:pt idx="181">
                  <c:v>12.308787878787879</c:v>
                </c:pt>
                <c:pt idx="182">
                  <c:v>12.293333333333333</c:v>
                </c:pt>
                <c:pt idx="183">
                  <c:v>12.277979797979798</c:v>
                </c:pt>
                <c:pt idx="184">
                  <c:v>12.25939393939394</c:v>
                </c:pt>
                <c:pt idx="185">
                  <c:v>12.231717171717172</c:v>
                </c:pt>
                <c:pt idx="186">
                  <c:v>12.207070707070708</c:v>
                </c:pt>
                <c:pt idx="187">
                  <c:v>12.194747474747475</c:v>
                </c:pt>
                <c:pt idx="188">
                  <c:v>12.182323232323231</c:v>
                </c:pt>
                <c:pt idx="189">
                  <c:v>12.163838383838383</c:v>
                </c:pt>
                <c:pt idx="190">
                  <c:v>12.139191919191919</c:v>
                </c:pt>
                <c:pt idx="191">
                  <c:v>12.114545454545453</c:v>
                </c:pt>
                <c:pt idx="192">
                  <c:v>12.089898989898991</c:v>
                </c:pt>
                <c:pt idx="193">
                  <c:v>12.083737373737373</c:v>
                </c:pt>
                <c:pt idx="194">
                  <c:v>12.074444444444444</c:v>
                </c:pt>
                <c:pt idx="195">
                  <c:v>12.052929292929292</c:v>
                </c:pt>
                <c:pt idx="196">
                  <c:v>12.025151515151515</c:v>
                </c:pt>
                <c:pt idx="197">
                  <c:v>11.997373737373737</c:v>
                </c:pt>
                <c:pt idx="198">
                  <c:v>11.969696969696969</c:v>
                </c:pt>
                <c:pt idx="199">
                  <c:v>11.954242424242425</c:v>
                </c:pt>
                <c:pt idx="200">
                  <c:v>11.932727272727272</c:v>
                </c:pt>
                <c:pt idx="201">
                  <c:v>11.911111111111111</c:v>
                </c:pt>
                <c:pt idx="202">
                  <c:v>11.886464646464647</c:v>
                </c:pt>
                <c:pt idx="203">
                  <c:v>11.855656565656567</c:v>
                </c:pt>
                <c:pt idx="204">
                  <c:v>11.824747474747474</c:v>
                </c:pt>
                <c:pt idx="205">
                  <c:v>11.800101010101011</c:v>
                </c:pt>
                <c:pt idx="206">
                  <c:v>11.772424242424242</c:v>
                </c:pt>
                <c:pt idx="207">
                  <c:v>11.747676767676769</c:v>
                </c:pt>
                <c:pt idx="208">
                  <c:v>11.719999999999999</c:v>
                </c:pt>
                <c:pt idx="209">
                  <c:v>11.69838383838384</c:v>
                </c:pt>
                <c:pt idx="210">
                  <c:v>11.683030303030304</c:v>
                </c:pt>
                <c:pt idx="211">
                  <c:v>11.652121212121212</c:v>
                </c:pt>
                <c:pt idx="212">
                  <c:v>11.636767676767677</c:v>
                </c:pt>
                <c:pt idx="213">
                  <c:v>11.621313131313132</c:v>
                </c:pt>
                <c:pt idx="214">
                  <c:v>11.590505050505051</c:v>
                </c:pt>
                <c:pt idx="215">
                  <c:v>11.568888888888889</c:v>
                </c:pt>
                <c:pt idx="216">
                  <c:v>11.535050505050505</c:v>
                </c:pt>
                <c:pt idx="217">
                  <c:v>11.494949494949493</c:v>
                </c:pt>
                <c:pt idx="218">
                  <c:v>11.445656565656565</c:v>
                </c:pt>
                <c:pt idx="219">
                  <c:v>11.393232323232324</c:v>
                </c:pt>
                <c:pt idx="220">
                  <c:v>11.353131313131314</c:v>
                </c:pt>
                <c:pt idx="221">
                  <c:v>11.31929292929293</c:v>
                </c:pt>
                <c:pt idx="222">
                  <c:v>11.294545454545455</c:v>
                </c:pt>
                <c:pt idx="223">
                  <c:v>11.257575757575758</c:v>
                </c:pt>
                <c:pt idx="224">
                  <c:v>11.22989898989899</c:v>
                </c:pt>
                <c:pt idx="225">
                  <c:v>11.18979797979798</c:v>
                </c:pt>
                <c:pt idx="226">
                  <c:v>11.14050505050505</c:v>
                </c:pt>
                <c:pt idx="227">
                  <c:v>11.091111111111113</c:v>
                </c:pt>
                <c:pt idx="228">
                  <c:v>11.032525252525252</c:v>
                </c:pt>
                <c:pt idx="229">
                  <c:v>10.98939393939394</c:v>
                </c:pt>
                <c:pt idx="230">
                  <c:v>10.94929292929293</c:v>
                </c:pt>
                <c:pt idx="231">
                  <c:v>10.906161616161617</c:v>
                </c:pt>
                <c:pt idx="232">
                  <c:v>10.86919191919192</c:v>
                </c:pt>
                <c:pt idx="233">
                  <c:v>10.81989898989899</c:v>
                </c:pt>
                <c:pt idx="234">
                  <c:v>10.782828282828284</c:v>
                </c:pt>
                <c:pt idx="235">
                  <c:v>10.73969696969697</c:v>
                </c:pt>
                <c:pt idx="236">
                  <c:v>10.69040404040404</c:v>
                </c:pt>
                <c:pt idx="237">
                  <c:v>10.634949494949495</c:v>
                </c:pt>
                <c:pt idx="238">
                  <c:v>10.582525252525253</c:v>
                </c:pt>
                <c:pt idx="239">
                  <c:v>10.536262626262626</c:v>
                </c:pt>
                <c:pt idx="240">
                  <c:v>10.489999999999998</c:v>
                </c:pt>
                <c:pt idx="241">
                  <c:v>10.44070707070707</c:v>
                </c:pt>
                <c:pt idx="242">
                  <c:v>10.394444444444444</c:v>
                </c:pt>
                <c:pt idx="243">
                  <c:v>10.338989898989897</c:v>
                </c:pt>
                <c:pt idx="244">
                  <c:v>10.274242424242424</c:v>
                </c:pt>
                <c:pt idx="245">
                  <c:v>10.209494949494951</c:v>
                </c:pt>
                <c:pt idx="246">
                  <c:v>10.141717171717172</c:v>
                </c:pt>
                <c:pt idx="247">
                  <c:v>10.076969696969696</c:v>
                </c:pt>
                <c:pt idx="248">
                  <c:v>10.021474747474748</c:v>
                </c:pt>
                <c:pt idx="249">
                  <c:v>9.9629090909090916</c:v>
                </c:pt>
                <c:pt idx="250">
                  <c:v>9.8981717171717172</c:v>
                </c:pt>
                <c:pt idx="251">
                  <c:v>9.8334444444444458</c:v>
                </c:pt>
                <c:pt idx="252">
                  <c:v>9.7656262626262631</c:v>
                </c:pt>
                <c:pt idx="253">
                  <c:v>9.7070606060606064</c:v>
                </c:pt>
                <c:pt idx="254">
                  <c:v>9.6454040404040402</c:v>
                </c:pt>
                <c:pt idx="255">
                  <c:v>9.5868383838383835</c:v>
                </c:pt>
                <c:pt idx="256">
                  <c:v>9.5221010101010108</c:v>
                </c:pt>
                <c:pt idx="257">
                  <c:v>9.4573636363636346</c:v>
                </c:pt>
                <c:pt idx="258">
                  <c:v>9.3926363636363632</c:v>
                </c:pt>
                <c:pt idx="259">
                  <c:v>9.3155656565656582</c:v>
                </c:pt>
                <c:pt idx="260">
                  <c:v>9.2477474747474737</c:v>
                </c:pt>
                <c:pt idx="261">
                  <c:v>9.1799292929292928</c:v>
                </c:pt>
                <c:pt idx="262">
                  <c:v>9.1090303030303037</c:v>
                </c:pt>
                <c:pt idx="263">
                  <c:v>9.0319696969696981</c:v>
                </c:pt>
                <c:pt idx="264">
                  <c:v>8.9487373737373748</c:v>
                </c:pt>
                <c:pt idx="265">
                  <c:v>8.8685959595959591</c:v>
                </c:pt>
                <c:pt idx="266">
                  <c:v>8.7853636363636358</c:v>
                </c:pt>
                <c:pt idx="267">
                  <c:v>8.7021313131313143</c:v>
                </c:pt>
                <c:pt idx="268">
                  <c:v>8.6127373737373745</c:v>
                </c:pt>
                <c:pt idx="269">
                  <c:v>8.5264242424242411</c:v>
                </c:pt>
                <c:pt idx="270">
                  <c:v>8.4370303030303013</c:v>
                </c:pt>
                <c:pt idx="271">
                  <c:v>8.3476363636363633</c:v>
                </c:pt>
                <c:pt idx="272">
                  <c:v>8.252080808080807</c:v>
                </c:pt>
                <c:pt idx="273">
                  <c:v>8.1657676767676772</c:v>
                </c:pt>
                <c:pt idx="274">
                  <c:v>8.0732828282828279</c:v>
                </c:pt>
                <c:pt idx="275">
                  <c:v>7.9715656565656579</c:v>
                </c:pt>
                <c:pt idx="276">
                  <c:v>7.8698383838383839</c:v>
                </c:pt>
                <c:pt idx="277">
                  <c:v>7.7650303030303034</c:v>
                </c:pt>
                <c:pt idx="278">
                  <c:v>7.6540505050505052</c:v>
                </c:pt>
                <c:pt idx="279">
                  <c:v>7.5584949494949498</c:v>
                </c:pt>
                <c:pt idx="280">
                  <c:v>7.4567676767676767</c:v>
                </c:pt>
                <c:pt idx="281">
                  <c:v>7.348878787878788</c:v>
                </c:pt>
                <c:pt idx="282">
                  <c:v>7.2440707070707075</c:v>
                </c:pt>
                <c:pt idx="283">
                  <c:v>7.1454242424242418</c:v>
                </c:pt>
                <c:pt idx="284">
                  <c:v>7.0344545454545448</c:v>
                </c:pt>
                <c:pt idx="285">
                  <c:v>6.9204040404040406</c:v>
                </c:pt>
                <c:pt idx="286">
                  <c:v>6.8125050505050506</c:v>
                </c:pt>
                <c:pt idx="287">
                  <c:v>6.7015353535353537</c:v>
                </c:pt>
                <c:pt idx="288">
                  <c:v>6.5874848484848485</c:v>
                </c:pt>
                <c:pt idx="289">
                  <c:v>6.4765050505050503</c:v>
                </c:pt>
                <c:pt idx="290">
                  <c:v>6.3562828282828283</c:v>
                </c:pt>
                <c:pt idx="291">
                  <c:v>6.2391515151515149</c:v>
                </c:pt>
                <c:pt idx="292">
                  <c:v>6.1158484848484846</c:v>
                </c:pt>
                <c:pt idx="293">
                  <c:v>5.9863737373737376</c:v>
                </c:pt>
                <c:pt idx="294">
                  <c:v>5.8661616161616168</c:v>
                </c:pt>
                <c:pt idx="295">
                  <c:v>5.7428484848484853</c:v>
                </c:pt>
                <c:pt idx="296">
                  <c:v>5.6103030303030295</c:v>
                </c:pt>
                <c:pt idx="297">
                  <c:v>5.4900808080808083</c:v>
                </c:pt>
                <c:pt idx="298">
                  <c:v>5.3667777777777781</c:v>
                </c:pt>
                <c:pt idx="299">
                  <c:v>5.2434747474747478</c:v>
                </c:pt>
                <c:pt idx="300">
                  <c:v>5.1232525252525258</c:v>
                </c:pt>
                <c:pt idx="301">
                  <c:v>4.984535353535354</c:v>
                </c:pt>
                <c:pt idx="302">
                  <c:v>4.8433535353535353</c:v>
                </c:pt>
                <c:pt idx="303">
                  <c:v>4.6978585858585857</c:v>
                </c:pt>
                <c:pt idx="304">
                  <c:v>4.549585858585858</c:v>
                </c:pt>
                <c:pt idx="305">
                  <c:v>4.3973030303030303</c:v>
                </c:pt>
                <c:pt idx="306">
                  <c:v>4.2481111111111112</c:v>
                </c:pt>
                <c:pt idx="307">
                  <c:v>4.1001414141414143</c:v>
                </c:pt>
                <c:pt idx="308">
                  <c:v>3.9460202020202013</c:v>
                </c:pt>
                <c:pt idx="309">
                  <c:v>3.7851010101010103</c:v>
                </c:pt>
                <c:pt idx="310">
                  <c:v>3.6263535353535357</c:v>
                </c:pt>
                <c:pt idx="311">
                  <c:v>3.4651313131313133</c:v>
                </c:pt>
                <c:pt idx="312">
                  <c:v>3.2999090909090913</c:v>
                </c:pt>
                <c:pt idx="313">
                  <c:v>3.1386868686868685</c:v>
                </c:pt>
                <c:pt idx="314">
                  <c:v>2.9691414141414141</c:v>
                </c:pt>
                <c:pt idx="315">
                  <c:v>2.7891212121212119</c:v>
                </c:pt>
                <c:pt idx="316">
                  <c:v>2.6013939393939394</c:v>
                </c:pt>
                <c:pt idx="317">
                  <c:v>2.4133535353535356</c:v>
                </c:pt>
                <c:pt idx="318">
                  <c:v>2.2188484848484848</c:v>
                </c:pt>
                <c:pt idx="319">
                  <c:v>2.014161616161616</c:v>
                </c:pt>
                <c:pt idx="320">
                  <c:v>1.8054646464646464</c:v>
                </c:pt>
                <c:pt idx="321">
                  <c:v>1.5859898989898991</c:v>
                </c:pt>
                <c:pt idx="322">
                  <c:v>1.3640404040404042</c:v>
                </c:pt>
                <c:pt idx="323">
                  <c:v>1.1356262626262625</c:v>
                </c:pt>
                <c:pt idx="324">
                  <c:v>0.89302424242424239</c:v>
                </c:pt>
                <c:pt idx="325">
                  <c:v>0.65134949494949501</c:v>
                </c:pt>
                <c:pt idx="326">
                  <c:v>0.3994717171717172</c:v>
                </c:pt>
                <c:pt idx="327">
                  <c:v>0.13458585858585859</c:v>
                </c:pt>
                <c:pt idx="328">
                  <c:v>-0.13427777777777775</c:v>
                </c:pt>
                <c:pt idx="329">
                  <c:v>-0.41793636363636361</c:v>
                </c:pt>
                <c:pt idx="330">
                  <c:v>-0.71978282828282825</c:v>
                </c:pt>
                <c:pt idx="331">
                  <c:v>-1.0246464646464646</c:v>
                </c:pt>
                <c:pt idx="332">
                  <c:v>-1.3587979797979797</c:v>
                </c:pt>
                <c:pt idx="333">
                  <c:v>-1.7018989898989898</c:v>
                </c:pt>
                <c:pt idx="334">
                  <c:v>-2.0665656565656563</c:v>
                </c:pt>
                <c:pt idx="335">
                  <c:v>-2.4488080808080808</c:v>
                </c:pt>
                <c:pt idx="336">
                  <c:v>-2.8615656565656562</c:v>
                </c:pt>
                <c:pt idx="337">
                  <c:v>-3.3372020202020201</c:v>
                </c:pt>
                <c:pt idx="338">
                  <c:v>-3.7552020202020202</c:v>
                </c:pt>
                <c:pt idx="339">
                  <c:v>-4.2302323232323236</c:v>
                </c:pt>
                <c:pt idx="340">
                  <c:v>-4.7514949494949494</c:v>
                </c:pt>
                <c:pt idx="341">
                  <c:v>-5.2989595959595954</c:v>
                </c:pt>
                <c:pt idx="342">
                  <c:v>-5.878484848484848</c:v>
                </c:pt>
                <c:pt idx="343">
                  <c:v>-6.5042525252525252</c:v>
                </c:pt>
                <c:pt idx="344">
                  <c:v>-7.1670101010101011</c:v>
                </c:pt>
                <c:pt idx="345">
                  <c:v>-7.8667575757575756</c:v>
                </c:pt>
                <c:pt idx="346">
                  <c:v>-8.5973232323232338</c:v>
                </c:pt>
                <c:pt idx="347">
                  <c:v>-9.3587272727272719</c:v>
                </c:pt>
                <c:pt idx="348">
                  <c:v>-10.187979797979798</c:v>
                </c:pt>
                <c:pt idx="349">
                  <c:v>-11.041818181818183</c:v>
                </c:pt>
                <c:pt idx="350">
                  <c:v>-11.932727272727272</c:v>
                </c:pt>
                <c:pt idx="351">
                  <c:v>-12.888282828282829</c:v>
                </c:pt>
                <c:pt idx="352">
                  <c:v>-13.890101010101011</c:v>
                </c:pt>
                <c:pt idx="353">
                  <c:v>-14.965959595959594</c:v>
                </c:pt>
                <c:pt idx="354">
                  <c:v>-16.060303030303029</c:v>
                </c:pt>
                <c:pt idx="355">
                  <c:v>-17.228585858585859</c:v>
                </c:pt>
                <c:pt idx="356">
                  <c:v>-18.461616161616163</c:v>
                </c:pt>
                <c:pt idx="357">
                  <c:v>-19.747070707070705</c:v>
                </c:pt>
                <c:pt idx="358">
                  <c:v>-21.081818181818186</c:v>
                </c:pt>
                <c:pt idx="359">
                  <c:v>-22.456666666666667</c:v>
                </c:pt>
                <c:pt idx="360">
                  <c:v>-23.926969696969696</c:v>
                </c:pt>
                <c:pt idx="361">
                  <c:v>-25.440606060606058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85312"/>
        <c:axId val="108287104"/>
      </c:scatterChart>
      <c:valAx>
        <c:axId val="10828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287104"/>
        <c:crosses val="autoZero"/>
        <c:crossBetween val="midCat"/>
      </c:valAx>
      <c:valAx>
        <c:axId val="10828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285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'20221206T090000'!$AQ$11:$AQ$398</c:f>
              <c:numCache>
                <c:formatCode>General</c:formatCode>
                <c:ptCount val="388"/>
                <c:pt idx="0">
                  <c:v>1.7149399999999999</c:v>
                </c:pt>
                <c:pt idx="1">
                  <c:v>1.7099</c:v>
                </c:pt>
                <c:pt idx="2">
                  <c:v>1.70486</c:v>
                </c:pt>
                <c:pt idx="3">
                  <c:v>1.69983</c:v>
                </c:pt>
                <c:pt idx="4">
                  <c:v>1.69479</c:v>
                </c:pt>
                <c:pt idx="5">
                  <c:v>1.6897599999999999</c:v>
                </c:pt>
                <c:pt idx="6">
                  <c:v>1.68472</c:v>
                </c:pt>
                <c:pt idx="7">
                  <c:v>1.6796899999999999</c:v>
                </c:pt>
                <c:pt idx="8">
                  <c:v>1.67465</c:v>
                </c:pt>
                <c:pt idx="9">
                  <c:v>1.6696200000000001</c:v>
                </c:pt>
                <c:pt idx="10">
                  <c:v>1.6645799999999999</c:v>
                </c:pt>
                <c:pt idx="11">
                  <c:v>1.6595500000000001</c:v>
                </c:pt>
                <c:pt idx="12">
                  <c:v>1.6545099999999999</c:v>
                </c:pt>
                <c:pt idx="13">
                  <c:v>1.6494800000000001</c:v>
                </c:pt>
                <c:pt idx="14">
                  <c:v>1.6444399999999999</c:v>
                </c:pt>
                <c:pt idx="15">
                  <c:v>1.6394</c:v>
                </c:pt>
                <c:pt idx="16">
                  <c:v>1.6343700000000001</c:v>
                </c:pt>
                <c:pt idx="17">
                  <c:v>1.6293299999999999</c:v>
                </c:pt>
                <c:pt idx="18">
                  <c:v>1.6243000000000001</c:v>
                </c:pt>
                <c:pt idx="19">
                  <c:v>1.6192599999999999</c:v>
                </c:pt>
                <c:pt idx="20">
                  <c:v>1.6142300000000001</c:v>
                </c:pt>
                <c:pt idx="21">
                  <c:v>1.6091899999999999</c:v>
                </c:pt>
                <c:pt idx="22">
                  <c:v>1.60416</c:v>
                </c:pt>
                <c:pt idx="23">
                  <c:v>1.5991200000000001</c:v>
                </c:pt>
                <c:pt idx="24">
                  <c:v>1.59409</c:v>
                </c:pt>
                <c:pt idx="25">
                  <c:v>1.5890500000000001</c:v>
                </c:pt>
                <c:pt idx="26">
                  <c:v>1.5840099999999999</c:v>
                </c:pt>
                <c:pt idx="27">
                  <c:v>1.5789800000000001</c:v>
                </c:pt>
                <c:pt idx="28">
                  <c:v>1.5739399999999999</c:v>
                </c:pt>
                <c:pt idx="29">
                  <c:v>1.56891</c:v>
                </c:pt>
                <c:pt idx="30">
                  <c:v>1.5638700000000001</c:v>
                </c:pt>
                <c:pt idx="31">
                  <c:v>1.55884</c:v>
                </c:pt>
                <c:pt idx="32">
                  <c:v>1.5538000000000001</c:v>
                </c:pt>
                <c:pt idx="33">
                  <c:v>1.54877</c:v>
                </c:pt>
                <c:pt idx="34">
                  <c:v>1.54373</c:v>
                </c:pt>
                <c:pt idx="35">
                  <c:v>1.5387</c:v>
                </c:pt>
                <c:pt idx="36">
                  <c:v>1.53366</c:v>
                </c:pt>
                <c:pt idx="37">
                  <c:v>1.5286299999999999</c:v>
                </c:pt>
                <c:pt idx="38">
                  <c:v>1.52359</c:v>
                </c:pt>
                <c:pt idx="39">
                  <c:v>1.5185500000000001</c:v>
                </c:pt>
                <c:pt idx="40">
                  <c:v>1.51352</c:v>
                </c:pt>
                <c:pt idx="41">
                  <c:v>1.50848</c:v>
                </c:pt>
                <c:pt idx="42">
                  <c:v>1.50345</c:v>
                </c:pt>
                <c:pt idx="43">
                  <c:v>1.49841</c:v>
                </c:pt>
                <c:pt idx="44">
                  <c:v>1.4933799999999999</c:v>
                </c:pt>
                <c:pt idx="45">
                  <c:v>1.48834</c:v>
                </c:pt>
                <c:pt idx="46">
                  <c:v>1.4833099999999999</c:v>
                </c:pt>
                <c:pt idx="47">
                  <c:v>1.47827</c:v>
                </c:pt>
                <c:pt idx="48">
                  <c:v>1.4732400000000001</c:v>
                </c:pt>
                <c:pt idx="49">
                  <c:v>1.4681999999999999</c:v>
                </c:pt>
                <c:pt idx="50">
                  <c:v>1.4631700000000001</c:v>
                </c:pt>
                <c:pt idx="51">
                  <c:v>1.4581299999999999</c:v>
                </c:pt>
                <c:pt idx="52">
                  <c:v>1.45309</c:v>
                </c:pt>
                <c:pt idx="53">
                  <c:v>1.4480599999999999</c:v>
                </c:pt>
                <c:pt idx="54">
                  <c:v>1.44302</c:v>
                </c:pt>
                <c:pt idx="55">
                  <c:v>1.4379900000000001</c:v>
                </c:pt>
                <c:pt idx="56">
                  <c:v>1.4329499999999999</c:v>
                </c:pt>
                <c:pt idx="57">
                  <c:v>1.4279200000000001</c:v>
                </c:pt>
                <c:pt idx="58">
                  <c:v>1.4228799999999999</c:v>
                </c:pt>
                <c:pt idx="59">
                  <c:v>1.4178500000000001</c:v>
                </c:pt>
                <c:pt idx="60">
                  <c:v>1.4128099999999999</c:v>
                </c:pt>
                <c:pt idx="61">
                  <c:v>1.40778</c:v>
                </c:pt>
                <c:pt idx="62">
                  <c:v>1.4027400000000001</c:v>
                </c:pt>
                <c:pt idx="63">
                  <c:v>1.39771</c:v>
                </c:pt>
                <c:pt idx="64">
                  <c:v>1.3926700000000001</c:v>
                </c:pt>
                <c:pt idx="65">
                  <c:v>1.3876299999999999</c:v>
                </c:pt>
                <c:pt idx="66">
                  <c:v>1.3826000000000001</c:v>
                </c:pt>
                <c:pt idx="67">
                  <c:v>1.3775599999999999</c:v>
                </c:pt>
                <c:pt idx="68">
                  <c:v>1.37253</c:v>
                </c:pt>
                <c:pt idx="69">
                  <c:v>1.3674900000000001</c:v>
                </c:pt>
                <c:pt idx="70">
                  <c:v>1.36246</c:v>
                </c:pt>
                <c:pt idx="71">
                  <c:v>1.3574200000000001</c:v>
                </c:pt>
                <c:pt idx="72">
                  <c:v>1.35239</c:v>
                </c:pt>
                <c:pt idx="73">
                  <c:v>1.34735</c:v>
                </c:pt>
                <c:pt idx="74">
                  <c:v>1.34232</c:v>
                </c:pt>
                <c:pt idx="75">
                  <c:v>1.33728</c:v>
                </c:pt>
                <c:pt idx="76">
                  <c:v>1.3322400000000001</c:v>
                </c:pt>
                <c:pt idx="77">
                  <c:v>1.32721</c:v>
                </c:pt>
                <c:pt idx="78">
                  <c:v>1.3221700000000001</c:v>
                </c:pt>
                <c:pt idx="79">
                  <c:v>1.31714</c:v>
                </c:pt>
                <c:pt idx="80">
                  <c:v>1.3121</c:v>
                </c:pt>
                <c:pt idx="81">
                  <c:v>1.30707</c:v>
                </c:pt>
                <c:pt idx="82">
                  <c:v>1.30203</c:v>
                </c:pt>
                <c:pt idx="83">
                  <c:v>1.2969999999999999</c:v>
                </c:pt>
                <c:pt idx="84">
                  <c:v>1.29196</c:v>
                </c:pt>
                <c:pt idx="85">
                  <c:v>1.2869299999999999</c:v>
                </c:pt>
                <c:pt idx="86">
                  <c:v>1.28189</c:v>
                </c:pt>
                <c:pt idx="87">
                  <c:v>1.2768600000000001</c:v>
                </c:pt>
                <c:pt idx="88">
                  <c:v>1.27182</c:v>
                </c:pt>
                <c:pt idx="89">
                  <c:v>1.26678</c:v>
                </c:pt>
                <c:pt idx="90">
                  <c:v>1.2617499999999999</c:v>
                </c:pt>
                <c:pt idx="91">
                  <c:v>1.25671</c:v>
                </c:pt>
                <c:pt idx="92">
                  <c:v>1.2516799999999999</c:v>
                </c:pt>
                <c:pt idx="93">
                  <c:v>1.24664</c:v>
                </c:pt>
                <c:pt idx="94">
                  <c:v>1.2416100000000001</c:v>
                </c:pt>
                <c:pt idx="95">
                  <c:v>1.2365699999999999</c:v>
                </c:pt>
                <c:pt idx="96">
                  <c:v>1.2315400000000001</c:v>
                </c:pt>
                <c:pt idx="97">
                  <c:v>1.2264999999999999</c:v>
                </c:pt>
                <c:pt idx="98">
                  <c:v>1.2214700000000001</c:v>
                </c:pt>
                <c:pt idx="99">
                  <c:v>1.2164299999999999</c:v>
                </c:pt>
                <c:pt idx="100">
                  <c:v>1.2114</c:v>
                </c:pt>
                <c:pt idx="101">
                  <c:v>1.2063600000000001</c:v>
                </c:pt>
                <c:pt idx="102">
                  <c:v>1.2013199999999999</c:v>
                </c:pt>
                <c:pt idx="103">
                  <c:v>1.1962900000000001</c:v>
                </c:pt>
                <c:pt idx="104">
                  <c:v>1.1912499999999999</c:v>
                </c:pt>
                <c:pt idx="105">
                  <c:v>1.1862200000000001</c:v>
                </c:pt>
                <c:pt idx="106">
                  <c:v>1.1811799999999999</c:v>
                </c:pt>
                <c:pt idx="107">
                  <c:v>1.17615</c:v>
                </c:pt>
                <c:pt idx="108">
                  <c:v>1.1711100000000001</c:v>
                </c:pt>
                <c:pt idx="109">
                  <c:v>1.16608</c:v>
                </c:pt>
                <c:pt idx="110">
                  <c:v>1.1610400000000001</c:v>
                </c:pt>
                <c:pt idx="111">
                  <c:v>1.15601</c:v>
                </c:pt>
                <c:pt idx="112">
                  <c:v>1.15097</c:v>
                </c:pt>
                <c:pt idx="113">
                  <c:v>1.14594</c:v>
                </c:pt>
                <c:pt idx="114">
                  <c:v>1.1409</c:v>
                </c:pt>
                <c:pt idx="115">
                  <c:v>1.1358600000000001</c:v>
                </c:pt>
                <c:pt idx="116">
                  <c:v>1.13083</c:v>
                </c:pt>
                <c:pt idx="117">
                  <c:v>1.1257900000000001</c:v>
                </c:pt>
                <c:pt idx="118">
                  <c:v>1.12076</c:v>
                </c:pt>
                <c:pt idx="119">
                  <c:v>1.11572</c:v>
                </c:pt>
                <c:pt idx="120">
                  <c:v>1.11069</c:v>
                </c:pt>
                <c:pt idx="121">
                  <c:v>1.10565</c:v>
                </c:pt>
                <c:pt idx="122">
                  <c:v>1.1006199999999999</c:v>
                </c:pt>
                <c:pt idx="123">
                  <c:v>1.09558</c:v>
                </c:pt>
                <c:pt idx="124">
                  <c:v>1.0905499999999999</c:v>
                </c:pt>
                <c:pt idx="125">
                  <c:v>1.08551</c:v>
                </c:pt>
                <c:pt idx="126">
                  <c:v>1.08047</c:v>
                </c:pt>
                <c:pt idx="127">
                  <c:v>1.07544</c:v>
                </c:pt>
                <c:pt idx="128">
                  <c:v>1.0704</c:v>
                </c:pt>
                <c:pt idx="129">
                  <c:v>1.0653699999999999</c:v>
                </c:pt>
                <c:pt idx="130">
                  <c:v>1.06033</c:v>
                </c:pt>
                <c:pt idx="131">
                  <c:v>1.0552999999999999</c:v>
                </c:pt>
                <c:pt idx="132">
                  <c:v>1.05026</c:v>
                </c:pt>
                <c:pt idx="133">
                  <c:v>1.0452300000000001</c:v>
                </c:pt>
                <c:pt idx="134">
                  <c:v>1.0401899999999999</c:v>
                </c:pt>
                <c:pt idx="135">
                  <c:v>1.0351600000000001</c:v>
                </c:pt>
                <c:pt idx="136">
                  <c:v>1.0301199999999999</c:v>
                </c:pt>
                <c:pt idx="137">
                  <c:v>1.0250900000000001</c:v>
                </c:pt>
                <c:pt idx="138">
                  <c:v>1.0200499999999999</c:v>
                </c:pt>
                <c:pt idx="139">
                  <c:v>1.01501</c:v>
                </c:pt>
                <c:pt idx="140">
                  <c:v>1.0099800000000001</c:v>
                </c:pt>
                <c:pt idx="141">
                  <c:v>1.0049399999999999</c:v>
                </c:pt>
                <c:pt idx="142">
                  <c:v>0.99990800000000002</c:v>
                </c:pt>
                <c:pt idx="143">
                  <c:v>0.99487300000000001</c:v>
                </c:pt>
                <c:pt idx="144">
                  <c:v>0.989838</c:v>
                </c:pt>
                <c:pt idx="145">
                  <c:v>0.98480199999999996</c:v>
                </c:pt>
                <c:pt idx="146">
                  <c:v>0.97976700000000005</c:v>
                </c:pt>
                <c:pt idx="147">
                  <c:v>0.97473100000000001</c:v>
                </c:pt>
                <c:pt idx="148">
                  <c:v>0.969696</c:v>
                </c:pt>
                <c:pt idx="149">
                  <c:v>0.96466099999999999</c:v>
                </c:pt>
                <c:pt idx="150">
                  <c:v>0.95962499999999995</c:v>
                </c:pt>
                <c:pt idx="151">
                  <c:v>0.95459000000000005</c:v>
                </c:pt>
                <c:pt idx="152">
                  <c:v>0.94955400000000001</c:v>
                </c:pt>
                <c:pt idx="153">
                  <c:v>0.944519</c:v>
                </c:pt>
                <c:pt idx="154">
                  <c:v>0.93948399999999999</c:v>
                </c:pt>
                <c:pt idx="155">
                  <c:v>0.93444799999999995</c:v>
                </c:pt>
                <c:pt idx="156">
                  <c:v>0.92941300000000004</c:v>
                </c:pt>
                <c:pt idx="157">
                  <c:v>0.924377</c:v>
                </c:pt>
                <c:pt idx="158">
                  <c:v>0.91934199999999999</c:v>
                </c:pt>
                <c:pt idx="159">
                  <c:v>0.91430699999999998</c:v>
                </c:pt>
                <c:pt idx="160">
                  <c:v>0.90927100000000005</c:v>
                </c:pt>
                <c:pt idx="161">
                  <c:v>0.90423600000000004</c:v>
                </c:pt>
                <c:pt idx="162">
                  <c:v>0.8992</c:v>
                </c:pt>
                <c:pt idx="163">
                  <c:v>0.89416499999999999</c:v>
                </c:pt>
                <c:pt idx="164">
                  <c:v>0.88912999999999998</c:v>
                </c:pt>
                <c:pt idx="165">
                  <c:v>0.88409400000000005</c:v>
                </c:pt>
                <c:pt idx="166">
                  <c:v>0.87905900000000003</c:v>
                </c:pt>
                <c:pt idx="167">
                  <c:v>0.87402299999999999</c:v>
                </c:pt>
                <c:pt idx="168">
                  <c:v>0.86898799999999998</c:v>
                </c:pt>
                <c:pt idx="169">
                  <c:v>0.86395299999999997</c:v>
                </c:pt>
                <c:pt idx="170">
                  <c:v>0.85891700000000004</c:v>
                </c:pt>
                <c:pt idx="171">
                  <c:v>0.85388200000000003</c:v>
                </c:pt>
                <c:pt idx="172">
                  <c:v>0.84884599999999999</c:v>
                </c:pt>
                <c:pt idx="173">
                  <c:v>0.84381099999999998</c:v>
                </c:pt>
                <c:pt idx="174">
                  <c:v>0.83877599999999997</c:v>
                </c:pt>
                <c:pt idx="175">
                  <c:v>0.83374000000000004</c:v>
                </c:pt>
                <c:pt idx="176">
                  <c:v>0.82870500000000002</c:v>
                </c:pt>
                <c:pt idx="177">
                  <c:v>0.82366899999999998</c:v>
                </c:pt>
                <c:pt idx="178">
                  <c:v>0.81863399999999997</c:v>
                </c:pt>
                <c:pt idx="179">
                  <c:v>0.81359899999999996</c:v>
                </c:pt>
                <c:pt idx="180">
                  <c:v>0.80856300000000003</c:v>
                </c:pt>
                <c:pt idx="181">
                  <c:v>0.80352800000000002</c:v>
                </c:pt>
                <c:pt idx="182">
                  <c:v>0.79849199999999998</c:v>
                </c:pt>
                <c:pt idx="183">
                  <c:v>0.79345699999999997</c:v>
                </c:pt>
                <c:pt idx="184">
                  <c:v>0.78842199999999996</c:v>
                </c:pt>
                <c:pt idx="185">
                  <c:v>0.78338600000000003</c:v>
                </c:pt>
                <c:pt idx="186">
                  <c:v>0.77835100000000002</c:v>
                </c:pt>
                <c:pt idx="187">
                  <c:v>0.77331499999999997</c:v>
                </c:pt>
                <c:pt idx="188">
                  <c:v>0.76827999999999996</c:v>
                </c:pt>
                <c:pt idx="189">
                  <c:v>0.76324499999999995</c:v>
                </c:pt>
                <c:pt idx="190">
                  <c:v>0.75820900000000002</c:v>
                </c:pt>
                <c:pt idx="191">
                  <c:v>0.75317400000000001</c:v>
                </c:pt>
                <c:pt idx="192">
                  <c:v>0.74813799999999997</c:v>
                </c:pt>
                <c:pt idx="193">
                  <c:v>0.74310299999999996</c:v>
                </c:pt>
                <c:pt idx="194">
                  <c:v>0.73806799999999995</c:v>
                </c:pt>
                <c:pt idx="195">
                  <c:v>0.73303200000000002</c:v>
                </c:pt>
                <c:pt idx="196">
                  <c:v>0.72799700000000001</c:v>
                </c:pt>
                <c:pt idx="197">
                  <c:v>0.72296099999999996</c:v>
                </c:pt>
                <c:pt idx="198">
                  <c:v>0.71792599999999995</c:v>
                </c:pt>
                <c:pt idx="199">
                  <c:v>0.71289100000000005</c:v>
                </c:pt>
                <c:pt idx="200">
                  <c:v>0.70785500000000001</c:v>
                </c:pt>
                <c:pt idx="201">
                  <c:v>0.70282</c:v>
                </c:pt>
                <c:pt idx="202">
                  <c:v>0.69778399999999996</c:v>
                </c:pt>
                <c:pt idx="203">
                  <c:v>0.69274899999999995</c:v>
                </c:pt>
                <c:pt idx="204">
                  <c:v>0.68771400000000005</c:v>
                </c:pt>
                <c:pt idx="205">
                  <c:v>0.68267800000000001</c:v>
                </c:pt>
                <c:pt idx="206">
                  <c:v>0.677643</c:v>
                </c:pt>
                <c:pt idx="207">
                  <c:v>0.67260699999999995</c:v>
                </c:pt>
                <c:pt idx="208">
                  <c:v>0.66757200000000005</c:v>
                </c:pt>
                <c:pt idx="209">
                  <c:v>0.66253700000000004</c:v>
                </c:pt>
                <c:pt idx="210">
                  <c:v>0.657501</c:v>
                </c:pt>
                <c:pt idx="211">
                  <c:v>0.65246599999999999</c:v>
                </c:pt>
                <c:pt idx="212">
                  <c:v>0.64742999999999995</c:v>
                </c:pt>
                <c:pt idx="213">
                  <c:v>0.64239500000000005</c:v>
                </c:pt>
                <c:pt idx="214">
                  <c:v>0.63736000000000004</c:v>
                </c:pt>
                <c:pt idx="215">
                  <c:v>0.632324</c:v>
                </c:pt>
                <c:pt idx="216">
                  <c:v>0.62728899999999999</c:v>
                </c:pt>
                <c:pt idx="217">
                  <c:v>0.62225299999999995</c:v>
                </c:pt>
                <c:pt idx="218">
                  <c:v>0.61721800000000004</c:v>
                </c:pt>
                <c:pt idx="219">
                  <c:v>0.61218300000000003</c:v>
                </c:pt>
                <c:pt idx="220">
                  <c:v>0.60714699999999999</c:v>
                </c:pt>
                <c:pt idx="221">
                  <c:v>0.60211199999999998</c:v>
                </c:pt>
                <c:pt idx="222">
                  <c:v>0.59707600000000005</c:v>
                </c:pt>
                <c:pt idx="223">
                  <c:v>0.59204100000000004</c:v>
                </c:pt>
                <c:pt idx="224">
                  <c:v>0.58700600000000003</c:v>
                </c:pt>
                <c:pt idx="225">
                  <c:v>0.58196999999999999</c:v>
                </c:pt>
                <c:pt idx="226">
                  <c:v>0.57693499999999998</c:v>
                </c:pt>
                <c:pt idx="227">
                  <c:v>0.57189900000000005</c:v>
                </c:pt>
                <c:pt idx="228">
                  <c:v>0.56686400000000003</c:v>
                </c:pt>
                <c:pt idx="229">
                  <c:v>0.56182900000000002</c:v>
                </c:pt>
                <c:pt idx="230">
                  <c:v>0.55679299999999998</c:v>
                </c:pt>
                <c:pt idx="231">
                  <c:v>0.55175799999999997</c:v>
                </c:pt>
                <c:pt idx="232">
                  <c:v>0.54672200000000004</c:v>
                </c:pt>
                <c:pt idx="233">
                  <c:v>0.54168700000000003</c:v>
                </c:pt>
                <c:pt idx="234">
                  <c:v>0.53665200000000002</c:v>
                </c:pt>
                <c:pt idx="235">
                  <c:v>0.53161599999999998</c:v>
                </c:pt>
                <c:pt idx="236">
                  <c:v>0.52658099999999997</c:v>
                </c:pt>
                <c:pt idx="237">
                  <c:v>0.52154500000000004</c:v>
                </c:pt>
                <c:pt idx="238">
                  <c:v>0.51651000000000002</c:v>
                </c:pt>
                <c:pt idx="239">
                  <c:v>0.51147500000000001</c:v>
                </c:pt>
                <c:pt idx="240">
                  <c:v>0.50643899999999997</c:v>
                </c:pt>
                <c:pt idx="241">
                  <c:v>0.50140399999999996</c:v>
                </c:pt>
                <c:pt idx="242">
                  <c:v>0.49636799999999998</c:v>
                </c:pt>
                <c:pt idx="243">
                  <c:v>0.49133300000000002</c:v>
                </c:pt>
                <c:pt idx="244">
                  <c:v>0.48629800000000001</c:v>
                </c:pt>
                <c:pt idx="245">
                  <c:v>0.48126200000000002</c:v>
                </c:pt>
                <c:pt idx="246">
                  <c:v>0.47622700000000001</c:v>
                </c:pt>
                <c:pt idx="247">
                  <c:v>0.47119100000000003</c:v>
                </c:pt>
                <c:pt idx="248">
                  <c:v>0.46615600000000001</c:v>
                </c:pt>
                <c:pt idx="249">
                  <c:v>0.461121</c:v>
                </c:pt>
                <c:pt idx="250">
                  <c:v>0.45608500000000002</c:v>
                </c:pt>
                <c:pt idx="251">
                  <c:v>0.45105000000000001</c:v>
                </c:pt>
                <c:pt idx="252">
                  <c:v>0.44601400000000002</c:v>
                </c:pt>
                <c:pt idx="253">
                  <c:v>0.44097900000000001</c:v>
                </c:pt>
                <c:pt idx="254">
                  <c:v>0.435944</c:v>
                </c:pt>
                <c:pt idx="255">
                  <c:v>0.43090800000000001</c:v>
                </c:pt>
                <c:pt idx="256">
                  <c:v>0.425873</c:v>
                </c:pt>
                <c:pt idx="257">
                  <c:v>0.42083700000000002</c:v>
                </c:pt>
                <c:pt idx="258">
                  <c:v>0.415802</c:v>
                </c:pt>
                <c:pt idx="259">
                  <c:v>0.41076699999999999</c:v>
                </c:pt>
                <c:pt idx="260">
                  <c:v>0.40573100000000001</c:v>
                </c:pt>
                <c:pt idx="261">
                  <c:v>0.400696</c:v>
                </c:pt>
                <c:pt idx="262">
                  <c:v>0.39566000000000001</c:v>
                </c:pt>
                <c:pt idx="263">
                  <c:v>0.390625</c:v>
                </c:pt>
                <c:pt idx="264">
                  <c:v>0.38558999999999999</c:v>
                </c:pt>
                <c:pt idx="265">
                  <c:v>0.380554</c:v>
                </c:pt>
                <c:pt idx="266">
                  <c:v>0.37551899999999999</c:v>
                </c:pt>
                <c:pt idx="267">
                  <c:v>0.37048300000000001</c:v>
                </c:pt>
                <c:pt idx="268">
                  <c:v>0.365448</c:v>
                </c:pt>
                <c:pt idx="269">
                  <c:v>0.36041299999999998</c:v>
                </c:pt>
                <c:pt idx="270">
                  <c:v>0.355377</c:v>
                </c:pt>
                <c:pt idx="271">
                  <c:v>0.35034199999999999</c:v>
                </c:pt>
                <c:pt idx="272">
                  <c:v>0.345306</c:v>
                </c:pt>
                <c:pt idx="273">
                  <c:v>0.34027099999999999</c:v>
                </c:pt>
                <c:pt idx="274">
                  <c:v>0.33523599999999998</c:v>
                </c:pt>
                <c:pt idx="275">
                  <c:v>0.33019999999999999</c:v>
                </c:pt>
                <c:pt idx="276">
                  <c:v>0.32516499999999998</c:v>
                </c:pt>
                <c:pt idx="277">
                  <c:v>0.320129</c:v>
                </c:pt>
                <c:pt idx="278">
                  <c:v>0.31509399999999999</c:v>
                </c:pt>
                <c:pt idx="279">
                  <c:v>0.31005899999999997</c:v>
                </c:pt>
                <c:pt idx="280">
                  <c:v>0.30502299999999999</c:v>
                </c:pt>
                <c:pt idx="281">
                  <c:v>0.29998799999999998</c:v>
                </c:pt>
                <c:pt idx="282">
                  <c:v>0.29495199999999999</c:v>
                </c:pt>
                <c:pt idx="283">
                  <c:v>0.28991699999999998</c:v>
                </c:pt>
                <c:pt idx="284">
                  <c:v>0.28488200000000002</c:v>
                </c:pt>
                <c:pt idx="285">
                  <c:v>0.27984599999999998</c:v>
                </c:pt>
                <c:pt idx="286">
                  <c:v>0.27481100000000003</c:v>
                </c:pt>
                <c:pt idx="287">
                  <c:v>0.26977499999999999</c:v>
                </c:pt>
                <c:pt idx="288">
                  <c:v>0.26473999999999998</c:v>
                </c:pt>
                <c:pt idx="289">
                  <c:v>0.25970500000000002</c:v>
                </c:pt>
                <c:pt idx="290">
                  <c:v>0.25466899999999998</c:v>
                </c:pt>
                <c:pt idx="291">
                  <c:v>0.24963399999999999</c:v>
                </c:pt>
                <c:pt idx="292">
                  <c:v>0.24459800000000001</c:v>
                </c:pt>
                <c:pt idx="293">
                  <c:v>0.239563</c:v>
                </c:pt>
                <c:pt idx="294">
                  <c:v>0.23452799999999999</c:v>
                </c:pt>
                <c:pt idx="295">
                  <c:v>0.229492</c:v>
                </c:pt>
                <c:pt idx="296">
                  <c:v>0.22445699999999999</c:v>
                </c:pt>
                <c:pt idx="297">
                  <c:v>0.219421</c:v>
                </c:pt>
                <c:pt idx="298">
                  <c:v>0.21438599999999999</c:v>
                </c:pt>
                <c:pt idx="299">
                  <c:v>0.20935100000000001</c:v>
                </c:pt>
                <c:pt idx="300">
                  <c:v>0.204315</c:v>
                </c:pt>
                <c:pt idx="301">
                  <c:v>0.19928000000000001</c:v>
                </c:pt>
                <c:pt idx="302">
                  <c:v>0.194244</c:v>
                </c:pt>
                <c:pt idx="303">
                  <c:v>0.18920899999999999</c:v>
                </c:pt>
                <c:pt idx="304">
                  <c:v>0.184174</c:v>
                </c:pt>
                <c:pt idx="305">
                  <c:v>0.17913799999999999</c:v>
                </c:pt>
                <c:pt idx="306">
                  <c:v>0.17410300000000001</c:v>
                </c:pt>
                <c:pt idx="307">
                  <c:v>0.169067</c:v>
                </c:pt>
                <c:pt idx="308">
                  <c:v>0.16403200000000001</c:v>
                </c:pt>
                <c:pt idx="309">
                  <c:v>0.158997</c:v>
                </c:pt>
                <c:pt idx="310">
                  <c:v>0.15396099999999999</c:v>
                </c:pt>
                <c:pt idx="311">
                  <c:v>0.148926</c:v>
                </c:pt>
                <c:pt idx="312">
                  <c:v>0.14388999999999999</c:v>
                </c:pt>
                <c:pt idx="313">
                  <c:v>0.13885500000000001</c:v>
                </c:pt>
                <c:pt idx="314">
                  <c:v>0.13381999999999999</c:v>
                </c:pt>
                <c:pt idx="315">
                  <c:v>0.12878400000000001</c:v>
                </c:pt>
                <c:pt idx="316">
                  <c:v>0.123749</c:v>
                </c:pt>
                <c:pt idx="317">
                  <c:v>0.118713</c:v>
                </c:pt>
                <c:pt idx="318">
                  <c:v>0.113678</c:v>
                </c:pt>
                <c:pt idx="319">
                  <c:v>0.108643</c:v>
                </c:pt>
                <c:pt idx="320">
                  <c:v>0.103607</c:v>
                </c:pt>
                <c:pt idx="321">
                  <c:v>9.8571800000000001E-2</c:v>
                </c:pt>
                <c:pt idx="322">
                  <c:v>9.3536400000000006E-2</c:v>
                </c:pt>
                <c:pt idx="323">
                  <c:v>8.8500999999999996E-2</c:v>
                </c:pt>
                <c:pt idx="324">
                  <c:v>8.3465600000000001E-2</c:v>
                </c:pt>
                <c:pt idx="325">
                  <c:v>7.8430200000000005E-2</c:v>
                </c:pt>
                <c:pt idx="326">
                  <c:v>7.3394799999999996E-2</c:v>
                </c:pt>
                <c:pt idx="327">
                  <c:v>6.8359400000000001E-2</c:v>
                </c:pt>
                <c:pt idx="328">
                  <c:v>6.3324000000000005E-2</c:v>
                </c:pt>
                <c:pt idx="329">
                  <c:v>5.8288600000000003E-2</c:v>
                </c:pt>
                <c:pt idx="330">
                  <c:v>5.3253200000000001E-2</c:v>
                </c:pt>
                <c:pt idx="331">
                  <c:v>4.8217799999999998E-2</c:v>
                </c:pt>
                <c:pt idx="332">
                  <c:v>4.3182400000000003E-2</c:v>
                </c:pt>
                <c:pt idx="333">
                  <c:v>3.8147E-2</c:v>
                </c:pt>
                <c:pt idx="334">
                  <c:v>3.3111599999999998E-2</c:v>
                </c:pt>
                <c:pt idx="335">
                  <c:v>2.8076199999999999E-2</c:v>
                </c:pt>
                <c:pt idx="336">
                  <c:v>2.30408E-2</c:v>
                </c:pt>
                <c:pt idx="337">
                  <c:v>1.8005400000000001E-2</c:v>
                </c:pt>
                <c:pt idx="338">
                  <c:v>1.2970000000000001E-2</c:v>
                </c:pt>
                <c:pt idx="339">
                  <c:v>7.9345700000000002E-3</c:v>
                </c:pt>
                <c:pt idx="340">
                  <c:v>2.89917E-3</c:v>
                </c:pt>
                <c:pt idx="341">
                  <c:v>-2.1362299999999998E-3</c:v>
                </c:pt>
                <c:pt idx="342">
                  <c:v>-7.17163E-3</c:v>
                </c:pt>
                <c:pt idx="343">
                  <c:v>-1.2207000000000001E-2</c:v>
                </c:pt>
                <c:pt idx="344">
                  <c:v>-1.7242400000000001E-2</c:v>
                </c:pt>
                <c:pt idx="345">
                  <c:v>-2.22778E-2</c:v>
                </c:pt>
                <c:pt idx="346">
                  <c:v>-2.7313199999999999E-2</c:v>
                </c:pt>
                <c:pt idx="347">
                  <c:v>-3.2348599999999998E-2</c:v>
                </c:pt>
                <c:pt idx="348">
                  <c:v>-3.7384000000000001E-2</c:v>
                </c:pt>
                <c:pt idx="349">
                  <c:v>-4.2419400000000003E-2</c:v>
                </c:pt>
                <c:pt idx="350">
                  <c:v>-4.7454799999999998E-2</c:v>
                </c:pt>
                <c:pt idx="351">
                  <c:v>-5.2490200000000001E-2</c:v>
                </c:pt>
                <c:pt idx="352">
                  <c:v>-5.7525600000000003E-2</c:v>
                </c:pt>
                <c:pt idx="353">
                  <c:v>-6.2561000000000005E-2</c:v>
                </c:pt>
                <c:pt idx="354">
                  <c:v>-6.7596400000000001E-2</c:v>
                </c:pt>
                <c:pt idx="355">
                  <c:v>-7.2631799999999996E-2</c:v>
                </c:pt>
                <c:pt idx="356">
                  <c:v>-7.7667200000000006E-2</c:v>
                </c:pt>
                <c:pt idx="357">
                  <c:v>-8.2702600000000001E-2</c:v>
                </c:pt>
                <c:pt idx="358">
                  <c:v>-8.7737999999999997E-2</c:v>
                </c:pt>
                <c:pt idx="359">
                  <c:v>-9.2773400000000006E-2</c:v>
                </c:pt>
                <c:pt idx="360">
                  <c:v>-9.7808800000000001E-2</c:v>
                </c:pt>
                <c:pt idx="361">
                  <c:v>-0.102844</c:v>
                </c:pt>
              </c:numCache>
            </c:numRef>
          </c:xVal>
          <c:yVal>
            <c:numRef>
              <c:f>'20221206T090000'!$AV$11:$AV$398</c:f>
              <c:numCache>
                <c:formatCode>General</c:formatCode>
                <c:ptCount val="388"/>
                <c:pt idx="0">
                  <c:v>-22.14838383838384</c:v>
                </c:pt>
                <c:pt idx="1">
                  <c:v>-20.240202020202023</c:v>
                </c:pt>
                <c:pt idx="2">
                  <c:v>-18.532525252525254</c:v>
                </c:pt>
                <c:pt idx="3">
                  <c:v>-16.975757575757576</c:v>
                </c:pt>
                <c:pt idx="4">
                  <c:v>-15.520808080808081</c:v>
                </c:pt>
                <c:pt idx="5">
                  <c:v>-14.16757575757576</c:v>
                </c:pt>
                <c:pt idx="6">
                  <c:v>-12.885151515151515</c:v>
                </c:pt>
                <c:pt idx="7">
                  <c:v>-11.695353535353537</c:v>
                </c:pt>
                <c:pt idx="8">
                  <c:v>-10.557878787878789</c:v>
                </c:pt>
                <c:pt idx="9">
                  <c:v>-9.4758585858585853</c:v>
                </c:pt>
                <c:pt idx="10">
                  <c:v>-8.4616969696969697</c:v>
                </c:pt>
                <c:pt idx="11">
                  <c:v>-7.5060909090909096</c:v>
                </c:pt>
                <c:pt idx="12">
                  <c:v>-6.6090606060606065</c:v>
                </c:pt>
                <c:pt idx="13">
                  <c:v>-5.7428484848484853</c:v>
                </c:pt>
                <c:pt idx="14">
                  <c:v>-4.9487777777777779</c:v>
                </c:pt>
                <c:pt idx="15">
                  <c:v>-4.1873838383838384</c:v>
                </c:pt>
                <c:pt idx="16">
                  <c:v>-3.4780808080808083</c:v>
                </c:pt>
                <c:pt idx="17">
                  <c:v>-2.8156363636363637</c:v>
                </c:pt>
                <c:pt idx="18">
                  <c:v>-2.2015858585858585</c:v>
                </c:pt>
                <c:pt idx="19">
                  <c:v>-1.6260606060606062</c:v>
                </c:pt>
                <c:pt idx="20">
                  <c:v>-1.1001717171717171</c:v>
                </c:pt>
                <c:pt idx="21">
                  <c:v>-0.60233636363636367</c:v>
                </c:pt>
                <c:pt idx="22">
                  <c:v>-0.13387676767676768</c:v>
                </c:pt>
                <c:pt idx="23">
                  <c:v>0.32228383838383834</c:v>
                </c:pt>
                <c:pt idx="24">
                  <c:v>0.75369191919191925</c:v>
                </c:pt>
                <c:pt idx="25">
                  <c:v>1.1618282828282829</c:v>
                </c:pt>
                <c:pt idx="26">
                  <c:v>1.5542424242424244</c:v>
                </c:pt>
                <c:pt idx="27">
                  <c:v>1.9321616161616162</c:v>
                </c:pt>
                <c:pt idx="28">
                  <c:v>2.2955959595959592</c:v>
                </c:pt>
                <c:pt idx="29">
                  <c:v>2.6399292929292932</c:v>
                </c:pt>
                <c:pt idx="30">
                  <c:v>2.9666767676767676</c:v>
                </c:pt>
                <c:pt idx="31">
                  <c:v>3.2869595959595959</c:v>
                </c:pt>
                <c:pt idx="32">
                  <c:v>3.5979898989898991</c:v>
                </c:pt>
                <c:pt idx="33">
                  <c:v>3.8970000000000002</c:v>
                </c:pt>
                <c:pt idx="34">
                  <c:v>4.1879999999999997</c:v>
                </c:pt>
                <c:pt idx="35">
                  <c:v>4.4549494949494948</c:v>
                </c:pt>
                <c:pt idx="36">
                  <c:v>4.7178989898989903</c:v>
                </c:pt>
                <c:pt idx="37">
                  <c:v>4.965424242424243</c:v>
                </c:pt>
                <c:pt idx="38">
                  <c:v>5.2003232323232318</c:v>
                </c:pt>
                <c:pt idx="39">
                  <c:v>5.4253434343434348</c:v>
                </c:pt>
                <c:pt idx="40">
                  <c:v>5.6442121212121208</c:v>
                </c:pt>
                <c:pt idx="41">
                  <c:v>5.8569090909090908</c:v>
                </c:pt>
                <c:pt idx="42">
                  <c:v>6.0541919191919193</c:v>
                </c:pt>
                <c:pt idx="43">
                  <c:v>6.2391515151515149</c:v>
                </c:pt>
                <c:pt idx="44">
                  <c:v>6.4179393939393945</c:v>
                </c:pt>
                <c:pt idx="45">
                  <c:v>6.5967272727272732</c:v>
                </c:pt>
                <c:pt idx="46">
                  <c:v>6.7662727272727272</c:v>
                </c:pt>
                <c:pt idx="47">
                  <c:v>6.926565656565657</c:v>
                </c:pt>
                <c:pt idx="48">
                  <c:v>7.0930202020202024</c:v>
                </c:pt>
                <c:pt idx="49">
                  <c:v>7.2502323232323231</c:v>
                </c:pt>
                <c:pt idx="50">
                  <c:v>7.4074444444444438</c:v>
                </c:pt>
                <c:pt idx="51">
                  <c:v>7.5554141414141407</c:v>
                </c:pt>
                <c:pt idx="52">
                  <c:v>7.6910505050505051</c:v>
                </c:pt>
                <c:pt idx="53">
                  <c:v>7.8174343434343436</c:v>
                </c:pt>
                <c:pt idx="54">
                  <c:v>7.9468989898989904</c:v>
                </c:pt>
                <c:pt idx="55">
                  <c:v>8.0732828282828279</c:v>
                </c:pt>
                <c:pt idx="56">
                  <c:v>8.1904242424242426</c:v>
                </c:pt>
                <c:pt idx="57">
                  <c:v>8.3013939393939395</c:v>
                </c:pt>
                <c:pt idx="58">
                  <c:v>8.4216161616161607</c:v>
                </c:pt>
                <c:pt idx="59">
                  <c:v>8.5387575757575771</c:v>
                </c:pt>
                <c:pt idx="60">
                  <c:v>8.6528080808080823</c:v>
                </c:pt>
                <c:pt idx="61">
                  <c:v>8.7545353535353527</c:v>
                </c:pt>
                <c:pt idx="62">
                  <c:v>8.8501010101010102</c:v>
                </c:pt>
                <c:pt idx="63">
                  <c:v>8.9394949494949483</c:v>
                </c:pt>
                <c:pt idx="64">
                  <c:v>9.0288888888888881</c:v>
                </c:pt>
                <c:pt idx="65">
                  <c:v>9.1121212121212114</c:v>
                </c:pt>
                <c:pt idx="66">
                  <c:v>9.2045959595959594</c:v>
                </c:pt>
                <c:pt idx="67">
                  <c:v>9.2878282828282828</c:v>
                </c:pt>
                <c:pt idx="68">
                  <c:v>9.3648888888888902</c:v>
                </c:pt>
                <c:pt idx="69">
                  <c:v>9.45428282828283</c:v>
                </c:pt>
                <c:pt idx="70">
                  <c:v>9.5498484848484857</c:v>
                </c:pt>
                <c:pt idx="71">
                  <c:v>9.6361515151515142</c:v>
                </c:pt>
                <c:pt idx="72">
                  <c:v>9.7132222222222246</c:v>
                </c:pt>
                <c:pt idx="73">
                  <c:v>9.7872020202020185</c:v>
                </c:pt>
                <c:pt idx="74">
                  <c:v>9.8642727272727289</c:v>
                </c:pt>
                <c:pt idx="75">
                  <c:v>9.9382525252525262</c:v>
                </c:pt>
                <c:pt idx="76">
                  <c:v>10.012232323232324</c:v>
                </c:pt>
                <c:pt idx="77">
                  <c:v>10.076969696969696</c:v>
                </c:pt>
                <c:pt idx="78">
                  <c:v>10.135555555555555</c:v>
                </c:pt>
                <c:pt idx="79">
                  <c:v>10.187979797979798</c:v>
                </c:pt>
                <c:pt idx="80">
                  <c:v>10.24030303030303</c:v>
                </c:pt>
                <c:pt idx="81">
                  <c:v>10.292727272727273</c:v>
                </c:pt>
                <c:pt idx="82">
                  <c:v>10.345151515151514</c:v>
                </c:pt>
                <c:pt idx="83">
                  <c:v>10.40060606060606</c:v>
                </c:pt>
                <c:pt idx="84">
                  <c:v>10.453030303030303</c:v>
                </c:pt>
                <c:pt idx="85">
                  <c:v>10.508484848484848</c:v>
                </c:pt>
                <c:pt idx="86">
                  <c:v>10.564040404040403</c:v>
                </c:pt>
                <c:pt idx="87">
                  <c:v>10.616464646464646</c:v>
                </c:pt>
                <c:pt idx="88">
                  <c:v>10.671919191919192</c:v>
                </c:pt>
                <c:pt idx="89">
                  <c:v>10.721212121212121</c:v>
                </c:pt>
                <c:pt idx="90">
                  <c:v>10.761313131313132</c:v>
                </c:pt>
                <c:pt idx="91">
                  <c:v>10.798282828282829</c:v>
                </c:pt>
                <c:pt idx="92">
                  <c:v>10.841414141414141</c:v>
                </c:pt>
                <c:pt idx="93">
                  <c:v>10.881515151515151</c:v>
                </c:pt>
                <c:pt idx="94">
                  <c:v>10.91848484848485</c:v>
                </c:pt>
                <c:pt idx="95">
                  <c:v>10.955454545454547</c:v>
                </c:pt>
                <c:pt idx="96">
                  <c:v>10.992525252525253</c:v>
                </c:pt>
                <c:pt idx="97">
                  <c:v>11.02949494949495</c:v>
                </c:pt>
                <c:pt idx="98">
                  <c:v>11.054141414141414</c:v>
                </c:pt>
                <c:pt idx="99">
                  <c:v>11.081919191919191</c:v>
                </c:pt>
                <c:pt idx="100">
                  <c:v>11.115757575757575</c:v>
                </c:pt>
                <c:pt idx="101">
                  <c:v>11.162020202020203</c:v>
                </c:pt>
                <c:pt idx="102">
                  <c:v>11.198989898989899</c:v>
                </c:pt>
                <c:pt idx="103">
                  <c:v>11.239090909090908</c:v>
                </c:pt>
                <c:pt idx="104">
                  <c:v>11.269898989898991</c:v>
                </c:pt>
                <c:pt idx="105">
                  <c:v>11.303838383838384</c:v>
                </c:pt>
                <c:pt idx="106">
                  <c:v>11.334646464646465</c:v>
                </c:pt>
                <c:pt idx="107">
                  <c:v>11.37161616161616</c:v>
                </c:pt>
                <c:pt idx="108">
                  <c:v>11.399393939393939</c:v>
                </c:pt>
                <c:pt idx="109">
                  <c:v>11.421010101010102</c:v>
                </c:pt>
                <c:pt idx="110">
                  <c:v>11.448686868686869</c:v>
                </c:pt>
                <c:pt idx="111">
                  <c:v>11.476464646464647</c:v>
                </c:pt>
                <c:pt idx="112">
                  <c:v>11.504242424242426</c:v>
                </c:pt>
                <c:pt idx="113">
                  <c:v>11.535050505050505</c:v>
                </c:pt>
                <c:pt idx="114">
                  <c:v>11.565858585858587</c:v>
                </c:pt>
                <c:pt idx="115">
                  <c:v>11.584343434343433</c:v>
                </c:pt>
                <c:pt idx="116">
                  <c:v>11.608989898989901</c:v>
                </c:pt>
                <c:pt idx="117">
                  <c:v>11.645959595959596</c:v>
                </c:pt>
                <c:pt idx="118">
                  <c:v>11.667575757575756</c:v>
                </c:pt>
                <c:pt idx="119">
                  <c:v>11.692222222222222</c:v>
                </c:pt>
                <c:pt idx="120">
                  <c:v>11.723030303030303</c:v>
                </c:pt>
                <c:pt idx="121">
                  <c:v>11.750808080808081</c:v>
                </c:pt>
                <c:pt idx="122">
                  <c:v>11.772424242424242</c:v>
                </c:pt>
                <c:pt idx="123">
                  <c:v>11.800101010101011</c:v>
                </c:pt>
                <c:pt idx="124">
                  <c:v>11.824747474747474</c:v>
                </c:pt>
                <c:pt idx="125">
                  <c:v>11.840202020202019</c:v>
                </c:pt>
                <c:pt idx="126">
                  <c:v>11.861818181818181</c:v>
                </c:pt>
                <c:pt idx="127">
                  <c:v>11.8679797979798</c:v>
                </c:pt>
                <c:pt idx="128">
                  <c:v>11.883333333333335</c:v>
                </c:pt>
                <c:pt idx="129">
                  <c:v>11.895656565656564</c:v>
                </c:pt>
                <c:pt idx="130">
                  <c:v>11.907979797979797</c:v>
                </c:pt>
                <c:pt idx="131">
                  <c:v>11.926565656565655</c:v>
                </c:pt>
                <c:pt idx="132">
                  <c:v>11.948080808080809</c:v>
                </c:pt>
                <c:pt idx="133">
                  <c:v>11.963535353535352</c:v>
                </c:pt>
                <c:pt idx="134">
                  <c:v>11.991212121212122</c:v>
                </c:pt>
                <c:pt idx="135">
                  <c:v>12.022121212121212</c:v>
                </c:pt>
                <c:pt idx="136">
                  <c:v>12.043636363636365</c:v>
                </c:pt>
                <c:pt idx="137">
                  <c:v>12.068282828282827</c:v>
                </c:pt>
                <c:pt idx="138">
                  <c:v>12.083737373737373</c:v>
                </c:pt>
                <c:pt idx="139">
                  <c:v>12.089898989898991</c:v>
                </c:pt>
                <c:pt idx="140">
                  <c:v>12.089898989898991</c:v>
                </c:pt>
                <c:pt idx="141">
                  <c:v>12.108383838383839</c:v>
                </c:pt>
                <c:pt idx="142">
                  <c:v>12.136161616161617</c:v>
                </c:pt>
                <c:pt idx="143">
                  <c:v>12.160808080808081</c:v>
                </c:pt>
                <c:pt idx="144">
                  <c:v>12.176161616161616</c:v>
                </c:pt>
                <c:pt idx="145">
                  <c:v>12.194747474747475</c:v>
                </c:pt>
                <c:pt idx="146">
                  <c:v>12.219393939393939</c:v>
                </c:pt>
                <c:pt idx="147">
                  <c:v>12.247070707070707</c:v>
                </c:pt>
                <c:pt idx="148">
                  <c:v>12.268686868686871</c:v>
                </c:pt>
                <c:pt idx="149">
                  <c:v>12.274848484848485</c:v>
                </c:pt>
                <c:pt idx="150">
                  <c:v>12.277979797979798</c:v>
                </c:pt>
                <c:pt idx="151">
                  <c:v>12.287171717171717</c:v>
                </c:pt>
                <c:pt idx="152">
                  <c:v>12.305656565656566</c:v>
                </c:pt>
                <c:pt idx="153">
                  <c:v>12.305656565656566</c:v>
                </c:pt>
                <c:pt idx="154">
                  <c:v>12.314949494949495</c:v>
                </c:pt>
                <c:pt idx="155">
                  <c:v>12.330303030303032</c:v>
                </c:pt>
                <c:pt idx="156">
                  <c:v>12.345757575757576</c:v>
                </c:pt>
                <c:pt idx="157">
                  <c:v>12.364242424242425</c:v>
                </c:pt>
                <c:pt idx="158">
                  <c:v>12.382727272727273</c:v>
                </c:pt>
                <c:pt idx="159">
                  <c:v>12.404343434343435</c:v>
                </c:pt>
                <c:pt idx="160">
                  <c:v>12.404343434343435</c:v>
                </c:pt>
                <c:pt idx="161">
                  <c:v>12.404343434343435</c:v>
                </c:pt>
                <c:pt idx="162">
                  <c:v>12.416666666666666</c:v>
                </c:pt>
                <c:pt idx="163">
                  <c:v>12.432020202020201</c:v>
                </c:pt>
                <c:pt idx="164">
                  <c:v>12.444343434343434</c:v>
                </c:pt>
                <c:pt idx="165">
                  <c:v>12.462929292929292</c:v>
                </c:pt>
                <c:pt idx="166">
                  <c:v>12.484444444444444</c:v>
                </c:pt>
                <c:pt idx="167">
                  <c:v>12.502929292929293</c:v>
                </c:pt>
                <c:pt idx="168">
                  <c:v>12.506060606060606</c:v>
                </c:pt>
                <c:pt idx="169">
                  <c:v>12.506060606060606</c:v>
                </c:pt>
                <c:pt idx="170">
                  <c:v>12.515252525252524</c:v>
                </c:pt>
                <c:pt idx="171">
                  <c:v>12.515252525252524</c:v>
                </c:pt>
                <c:pt idx="172">
                  <c:v>12.50909090909091</c:v>
                </c:pt>
                <c:pt idx="173">
                  <c:v>12.512222222222221</c:v>
                </c:pt>
                <c:pt idx="174">
                  <c:v>12.515252525252524</c:v>
                </c:pt>
                <c:pt idx="175">
                  <c:v>12.53070707070707</c:v>
                </c:pt>
                <c:pt idx="176">
                  <c:v>12.549191919191918</c:v>
                </c:pt>
                <c:pt idx="177">
                  <c:v>12.558484848484849</c:v>
                </c:pt>
                <c:pt idx="178">
                  <c:v>12.58</c:v>
                </c:pt>
                <c:pt idx="179">
                  <c:v>12.595454545454546</c:v>
                </c:pt>
                <c:pt idx="180">
                  <c:v>12.598484848484848</c:v>
                </c:pt>
                <c:pt idx="181">
                  <c:v>12.610808080808081</c:v>
                </c:pt>
                <c:pt idx="182">
                  <c:v>12.623131313131314</c:v>
                </c:pt>
                <c:pt idx="183">
                  <c:v>12.635555555555555</c:v>
                </c:pt>
                <c:pt idx="184">
                  <c:v>12.65090909090909</c:v>
                </c:pt>
                <c:pt idx="185">
                  <c:v>12.660202020202021</c:v>
                </c:pt>
                <c:pt idx="186">
                  <c:v>12.672525252525251</c:v>
                </c:pt>
                <c:pt idx="187">
                  <c:v>12.681717171717173</c:v>
                </c:pt>
                <c:pt idx="188">
                  <c:v>12.6910101010101</c:v>
                </c:pt>
                <c:pt idx="189">
                  <c:v>12.700202020202019</c:v>
                </c:pt>
                <c:pt idx="190">
                  <c:v>12.715656565656568</c:v>
                </c:pt>
                <c:pt idx="191">
                  <c:v>12.727979797979797</c:v>
                </c:pt>
                <c:pt idx="192">
                  <c:v>12.74030303030303</c:v>
                </c:pt>
                <c:pt idx="193">
                  <c:v>12.764949494949496</c:v>
                </c:pt>
                <c:pt idx="194">
                  <c:v>12.777272727272727</c:v>
                </c:pt>
                <c:pt idx="195">
                  <c:v>12.783434343434344</c:v>
                </c:pt>
                <c:pt idx="196">
                  <c:v>12.786565656565658</c:v>
                </c:pt>
                <c:pt idx="197">
                  <c:v>12.783434343434344</c:v>
                </c:pt>
                <c:pt idx="198">
                  <c:v>12.792727272727273</c:v>
                </c:pt>
                <c:pt idx="199">
                  <c:v>12.789595959595959</c:v>
                </c:pt>
                <c:pt idx="200">
                  <c:v>12.795757575757575</c:v>
                </c:pt>
                <c:pt idx="201">
                  <c:v>12.808181818181817</c:v>
                </c:pt>
                <c:pt idx="202">
                  <c:v>12.811212121212121</c:v>
                </c:pt>
                <c:pt idx="203">
                  <c:v>12.811212121212121</c:v>
                </c:pt>
                <c:pt idx="204">
                  <c:v>12.814343434343435</c:v>
                </c:pt>
                <c:pt idx="205">
                  <c:v>12.817373737373737</c:v>
                </c:pt>
                <c:pt idx="206">
                  <c:v>12.820505050505052</c:v>
                </c:pt>
                <c:pt idx="207">
                  <c:v>12.832828282828283</c:v>
                </c:pt>
                <c:pt idx="208">
                  <c:v>12.845151515151514</c:v>
                </c:pt>
                <c:pt idx="209">
                  <c:v>12.85131313131313</c:v>
                </c:pt>
                <c:pt idx="210">
                  <c:v>12.838989898989901</c:v>
                </c:pt>
                <c:pt idx="211">
                  <c:v>12.826666666666666</c:v>
                </c:pt>
                <c:pt idx="212">
                  <c:v>12.835858585858587</c:v>
                </c:pt>
                <c:pt idx="213">
                  <c:v>12.838989898989901</c:v>
                </c:pt>
                <c:pt idx="214">
                  <c:v>12.845151515151514</c:v>
                </c:pt>
                <c:pt idx="215">
                  <c:v>12.854343434343436</c:v>
                </c:pt>
                <c:pt idx="216">
                  <c:v>12.872828282828282</c:v>
                </c:pt>
                <c:pt idx="217">
                  <c:v>12.894444444444446</c:v>
                </c:pt>
                <c:pt idx="218">
                  <c:v>12.903737373737375</c:v>
                </c:pt>
                <c:pt idx="219">
                  <c:v>12.91909090909091</c:v>
                </c:pt>
                <c:pt idx="220">
                  <c:v>12.922222222222222</c:v>
                </c:pt>
                <c:pt idx="221">
                  <c:v>12.922222222222222</c:v>
                </c:pt>
                <c:pt idx="222">
                  <c:v>12.937575757575759</c:v>
                </c:pt>
                <c:pt idx="223">
                  <c:v>12.949898989898989</c:v>
                </c:pt>
                <c:pt idx="224">
                  <c:v>12.949898989898989</c:v>
                </c:pt>
                <c:pt idx="225">
                  <c:v>12.943737373737374</c:v>
                </c:pt>
                <c:pt idx="226">
                  <c:v>12.977676767676767</c:v>
                </c:pt>
                <c:pt idx="227">
                  <c:v>12.996161616161615</c:v>
                </c:pt>
                <c:pt idx="228">
                  <c:v>13.00848484848485</c:v>
                </c:pt>
                <c:pt idx="229">
                  <c:v>13.020808080808081</c:v>
                </c:pt>
                <c:pt idx="230">
                  <c:v>13.020808080808081</c:v>
                </c:pt>
                <c:pt idx="231">
                  <c:v>13.005454545454546</c:v>
                </c:pt>
                <c:pt idx="232">
                  <c:v>13.014646464646464</c:v>
                </c:pt>
                <c:pt idx="233">
                  <c:v>13.017777777777779</c:v>
                </c:pt>
                <c:pt idx="234">
                  <c:v>13.026969696969699</c:v>
                </c:pt>
                <c:pt idx="235">
                  <c:v>13.03010101010101</c:v>
                </c:pt>
                <c:pt idx="236">
                  <c:v>13.039292929292928</c:v>
                </c:pt>
                <c:pt idx="237">
                  <c:v>13.051616161616161</c:v>
                </c:pt>
                <c:pt idx="238">
                  <c:v>13.07020202020202</c:v>
                </c:pt>
                <c:pt idx="239">
                  <c:v>13.085555555555555</c:v>
                </c:pt>
                <c:pt idx="240">
                  <c:v>13.091717171717171</c:v>
                </c:pt>
                <c:pt idx="241">
                  <c:v>13.082525252525253</c:v>
                </c:pt>
                <c:pt idx="242">
                  <c:v>13.082525252525253</c:v>
                </c:pt>
                <c:pt idx="243">
                  <c:v>13.063939393939393</c:v>
                </c:pt>
                <c:pt idx="244">
                  <c:v>13.063939393939393</c:v>
                </c:pt>
                <c:pt idx="245">
                  <c:v>13.073232323232322</c:v>
                </c:pt>
                <c:pt idx="246">
                  <c:v>13.088686868686869</c:v>
                </c:pt>
                <c:pt idx="247">
                  <c:v>13.088686868686869</c:v>
                </c:pt>
                <c:pt idx="248">
                  <c:v>13.088686868686869</c:v>
                </c:pt>
                <c:pt idx="249">
                  <c:v>13.091717171717171</c:v>
                </c:pt>
                <c:pt idx="250">
                  <c:v>13.094848484848486</c:v>
                </c:pt>
                <c:pt idx="251">
                  <c:v>13.110202020202021</c:v>
                </c:pt>
                <c:pt idx="252">
                  <c:v>13.131818181818183</c:v>
                </c:pt>
                <c:pt idx="253">
                  <c:v>13.131818181818183</c:v>
                </c:pt>
                <c:pt idx="254">
                  <c:v>13.134848484848483</c:v>
                </c:pt>
                <c:pt idx="255">
                  <c:v>13.131818181818183</c:v>
                </c:pt>
                <c:pt idx="256">
                  <c:v>13.141010101010101</c:v>
                </c:pt>
                <c:pt idx="257">
                  <c:v>13.141010101010101</c:v>
                </c:pt>
                <c:pt idx="258">
                  <c:v>13.137979797979797</c:v>
                </c:pt>
                <c:pt idx="259">
                  <c:v>13.144141414141416</c:v>
                </c:pt>
                <c:pt idx="260">
                  <c:v>13.144141414141416</c:v>
                </c:pt>
                <c:pt idx="261">
                  <c:v>13.144141414141416</c:v>
                </c:pt>
                <c:pt idx="262">
                  <c:v>13.15030303030303</c:v>
                </c:pt>
                <c:pt idx="263">
                  <c:v>13.15030303030303</c:v>
                </c:pt>
                <c:pt idx="264">
                  <c:v>13.134848484848483</c:v>
                </c:pt>
                <c:pt idx="265">
                  <c:v>13.147171717171718</c:v>
                </c:pt>
                <c:pt idx="266">
                  <c:v>13.15959595959596</c:v>
                </c:pt>
                <c:pt idx="267">
                  <c:v>13.147171717171718</c:v>
                </c:pt>
                <c:pt idx="268">
                  <c:v>13.15030303030303</c:v>
                </c:pt>
                <c:pt idx="269">
                  <c:v>13.144141414141416</c:v>
                </c:pt>
                <c:pt idx="270">
                  <c:v>13.141010101010101</c:v>
                </c:pt>
                <c:pt idx="271">
                  <c:v>13.134848484848483</c:v>
                </c:pt>
                <c:pt idx="272">
                  <c:v>13.144141414141416</c:v>
                </c:pt>
                <c:pt idx="273">
                  <c:v>13.144141414141416</c:v>
                </c:pt>
                <c:pt idx="274">
                  <c:v>13.162626262626262</c:v>
                </c:pt>
                <c:pt idx="275">
                  <c:v>13.181111111111111</c:v>
                </c:pt>
                <c:pt idx="276">
                  <c:v>13.196565656565658</c:v>
                </c:pt>
                <c:pt idx="277">
                  <c:v>13.205757575757577</c:v>
                </c:pt>
                <c:pt idx="278">
                  <c:v>13.211919191919193</c:v>
                </c:pt>
                <c:pt idx="279">
                  <c:v>13.208888888888888</c:v>
                </c:pt>
                <c:pt idx="280">
                  <c:v>13.245858585858587</c:v>
                </c:pt>
                <c:pt idx="281">
                  <c:v>13.242828282828283</c:v>
                </c:pt>
                <c:pt idx="282">
                  <c:v>13.224242424242423</c:v>
                </c:pt>
                <c:pt idx="283">
                  <c:v>13.248989898989899</c:v>
                </c:pt>
                <c:pt idx="284">
                  <c:v>13.233535353535354</c:v>
                </c:pt>
                <c:pt idx="285">
                  <c:v>13.230404040404041</c:v>
                </c:pt>
                <c:pt idx="286">
                  <c:v>13.252020202020201</c:v>
                </c:pt>
                <c:pt idx="287">
                  <c:v>13.23969696969697</c:v>
                </c:pt>
                <c:pt idx="288">
                  <c:v>13.255151515151516</c:v>
                </c:pt>
                <c:pt idx="289">
                  <c:v>13.285959595959596</c:v>
                </c:pt>
                <c:pt idx="290">
                  <c:v>13.295151515151517</c:v>
                </c:pt>
                <c:pt idx="291">
                  <c:v>13.276666666666667</c:v>
                </c:pt>
                <c:pt idx="292">
                  <c:v>13.282828282828284</c:v>
                </c:pt>
                <c:pt idx="293">
                  <c:v>13.301313131313133</c:v>
                </c:pt>
                <c:pt idx="294">
                  <c:v>13.295151515151517</c:v>
                </c:pt>
                <c:pt idx="295">
                  <c:v>13.292121212121211</c:v>
                </c:pt>
                <c:pt idx="296">
                  <c:v>13.298282828282828</c:v>
                </c:pt>
                <c:pt idx="297">
                  <c:v>13.304444444444446</c:v>
                </c:pt>
                <c:pt idx="298">
                  <c:v>13.298282828282828</c:v>
                </c:pt>
                <c:pt idx="299">
                  <c:v>13.292121212121211</c:v>
                </c:pt>
                <c:pt idx="300">
                  <c:v>13.27979797979798</c:v>
                </c:pt>
                <c:pt idx="301">
                  <c:v>13.273636363636363</c:v>
                </c:pt>
                <c:pt idx="302">
                  <c:v>13.276666666666667</c:v>
                </c:pt>
                <c:pt idx="303">
                  <c:v>13.285959595959596</c:v>
                </c:pt>
                <c:pt idx="304">
                  <c:v>13.292121212121211</c:v>
                </c:pt>
                <c:pt idx="305">
                  <c:v>13.295151515151517</c:v>
                </c:pt>
                <c:pt idx="306">
                  <c:v>13.307474747474746</c:v>
                </c:pt>
                <c:pt idx="307">
                  <c:v>13.295151515151517</c:v>
                </c:pt>
                <c:pt idx="308">
                  <c:v>13.304444444444446</c:v>
                </c:pt>
                <c:pt idx="309">
                  <c:v>13.316767676767677</c:v>
                </c:pt>
                <c:pt idx="310">
                  <c:v>13.332222222222221</c:v>
                </c:pt>
                <c:pt idx="311">
                  <c:v>13.344545454545454</c:v>
                </c:pt>
                <c:pt idx="312">
                  <c:v>13.356868686868689</c:v>
                </c:pt>
                <c:pt idx="313">
                  <c:v>13.35070707070707</c:v>
                </c:pt>
                <c:pt idx="314">
                  <c:v>13.338383838383839</c:v>
                </c:pt>
                <c:pt idx="315">
                  <c:v>13.273636363636363</c:v>
                </c:pt>
                <c:pt idx="316">
                  <c:v>13.282828282828284</c:v>
                </c:pt>
                <c:pt idx="317">
                  <c:v>13.273636363636363</c:v>
                </c:pt>
                <c:pt idx="318">
                  <c:v>13.282828282828284</c:v>
                </c:pt>
                <c:pt idx="319">
                  <c:v>13.295151515151517</c:v>
                </c:pt>
                <c:pt idx="320">
                  <c:v>13.310606060606061</c:v>
                </c:pt>
                <c:pt idx="321">
                  <c:v>13.325959595959596</c:v>
                </c:pt>
                <c:pt idx="322">
                  <c:v>13.338383838383839</c:v>
                </c:pt>
                <c:pt idx="323">
                  <c:v>13.332222222222221</c:v>
                </c:pt>
                <c:pt idx="324">
                  <c:v>13.32909090909091</c:v>
                </c:pt>
                <c:pt idx="325">
                  <c:v>13.332222222222221</c:v>
                </c:pt>
                <c:pt idx="326">
                  <c:v>13.338383838383839</c:v>
                </c:pt>
                <c:pt idx="327">
                  <c:v>13.353737373737374</c:v>
                </c:pt>
                <c:pt idx="328">
                  <c:v>13.366060606060607</c:v>
                </c:pt>
                <c:pt idx="329">
                  <c:v>13.372222222222224</c:v>
                </c:pt>
                <c:pt idx="330">
                  <c:v>13.387676767676767</c:v>
                </c:pt>
                <c:pt idx="331">
                  <c:v>13.403030303030302</c:v>
                </c:pt>
                <c:pt idx="332">
                  <c:v>13.412323232323232</c:v>
                </c:pt>
                <c:pt idx="333">
                  <c:v>13.415454545454544</c:v>
                </c:pt>
                <c:pt idx="334">
                  <c:v>13.409191919191919</c:v>
                </c:pt>
                <c:pt idx="335">
                  <c:v>13.415454545454544</c:v>
                </c:pt>
                <c:pt idx="336">
                  <c:v>13.415454545454544</c:v>
                </c:pt>
                <c:pt idx="337">
                  <c:v>13.433939393939394</c:v>
                </c:pt>
                <c:pt idx="338">
                  <c:v>13.446262626262627</c:v>
                </c:pt>
                <c:pt idx="339">
                  <c:v>13.446262626262627</c:v>
                </c:pt>
                <c:pt idx="340">
                  <c:v>13.461616161616162</c:v>
                </c:pt>
                <c:pt idx="341">
                  <c:v>13.461616161616162</c:v>
                </c:pt>
                <c:pt idx="342">
                  <c:v>13.467777777777778</c:v>
                </c:pt>
                <c:pt idx="343">
                  <c:v>13.473939393939395</c:v>
                </c:pt>
                <c:pt idx="344">
                  <c:v>13.483232323232322</c:v>
                </c:pt>
                <c:pt idx="345">
                  <c:v>13.492424242424242</c:v>
                </c:pt>
                <c:pt idx="346">
                  <c:v>13.504848484848484</c:v>
                </c:pt>
                <c:pt idx="347">
                  <c:v>13.520202020202019</c:v>
                </c:pt>
                <c:pt idx="348">
                  <c:v>13.514040404040404</c:v>
                </c:pt>
                <c:pt idx="349">
                  <c:v>13.520202020202019</c:v>
                </c:pt>
                <c:pt idx="350">
                  <c:v>13.64969696969697</c:v>
                </c:pt>
                <c:pt idx="351">
                  <c:v>13.662020202020202</c:v>
                </c:pt>
                <c:pt idx="352">
                  <c:v>13.67121212121212</c:v>
                </c:pt>
                <c:pt idx="353">
                  <c:v>13.67121212121212</c:v>
                </c:pt>
                <c:pt idx="354">
                  <c:v>13.680505050505051</c:v>
                </c:pt>
                <c:pt idx="355">
                  <c:v>13.683636363636364</c:v>
                </c:pt>
                <c:pt idx="356">
                  <c:v>13.695959595959597</c:v>
                </c:pt>
                <c:pt idx="357">
                  <c:v>13.698989898989899</c:v>
                </c:pt>
                <c:pt idx="358">
                  <c:v>13.705151515151515</c:v>
                </c:pt>
                <c:pt idx="359">
                  <c:v>13.714444444444446</c:v>
                </c:pt>
                <c:pt idx="360">
                  <c:v>13.720606060606062</c:v>
                </c:pt>
                <c:pt idx="361">
                  <c:v>13.723636363636363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</c:numCache>
            </c:numRef>
          </c:xVal>
          <c:yVal>
            <c:numRef>
              <c:f>'20221206T090000'!$BD$11:$BD$500</c:f>
              <c:numCache>
                <c:formatCode>General</c:formatCode>
                <c:ptCount val="490"/>
                <c:pt idx="0">
                  <c:v>13.66818181818182</c:v>
                </c:pt>
                <c:pt idx="1">
                  <c:v>13.64969696969697</c:v>
                </c:pt>
                <c:pt idx="2">
                  <c:v>13.628080808080808</c:v>
                </c:pt>
                <c:pt idx="3">
                  <c:v>13.621919191919192</c:v>
                </c:pt>
                <c:pt idx="4">
                  <c:v>13.618888888888888</c:v>
                </c:pt>
                <c:pt idx="5">
                  <c:v>13.621919191919192</c:v>
                </c:pt>
                <c:pt idx="6">
                  <c:v>13.603434343434342</c:v>
                </c:pt>
                <c:pt idx="7">
                  <c:v>13.584949494949495</c:v>
                </c:pt>
                <c:pt idx="8">
                  <c:v>13.566464646464645</c:v>
                </c:pt>
                <c:pt idx="9">
                  <c:v>13.551010101010101</c:v>
                </c:pt>
                <c:pt idx="10">
                  <c:v>13.544848484848487</c:v>
                </c:pt>
                <c:pt idx="11">
                  <c:v>13.52949494949495</c:v>
                </c:pt>
                <c:pt idx="12">
                  <c:v>13.523333333333333</c:v>
                </c:pt>
                <c:pt idx="13">
                  <c:v>13.517171717171717</c:v>
                </c:pt>
                <c:pt idx="14">
                  <c:v>13.520202020202019</c:v>
                </c:pt>
                <c:pt idx="15">
                  <c:v>13.526363636363637</c:v>
                </c:pt>
                <c:pt idx="16">
                  <c:v>13.52949494949495</c:v>
                </c:pt>
                <c:pt idx="17">
                  <c:v>13.523333333333333</c:v>
                </c:pt>
                <c:pt idx="18">
                  <c:v>13.504848484848484</c:v>
                </c:pt>
                <c:pt idx="19">
                  <c:v>13.483232323232322</c:v>
                </c:pt>
                <c:pt idx="20">
                  <c:v>13.470909090909091</c:v>
                </c:pt>
                <c:pt idx="21">
                  <c:v>13.446262626262627</c:v>
                </c:pt>
                <c:pt idx="22">
                  <c:v>13.433939393939394</c:v>
                </c:pt>
                <c:pt idx="23">
                  <c:v>13.430808080808079</c:v>
                </c:pt>
                <c:pt idx="24">
                  <c:v>13.421616161616161</c:v>
                </c:pt>
                <c:pt idx="25">
                  <c:v>13.424646464646466</c:v>
                </c:pt>
                <c:pt idx="26">
                  <c:v>13.430808080808079</c:v>
                </c:pt>
                <c:pt idx="27">
                  <c:v>13.433939393939394</c:v>
                </c:pt>
                <c:pt idx="28">
                  <c:v>13.427777777777779</c:v>
                </c:pt>
                <c:pt idx="29">
                  <c:v>13.424646464646466</c:v>
                </c:pt>
                <c:pt idx="30">
                  <c:v>13.406161616161617</c:v>
                </c:pt>
                <c:pt idx="31">
                  <c:v>13.403030303030302</c:v>
                </c:pt>
                <c:pt idx="32">
                  <c:v>13.4</c:v>
                </c:pt>
                <c:pt idx="33">
                  <c:v>13.403030303030302</c:v>
                </c:pt>
                <c:pt idx="34">
                  <c:v>13.406161616161617</c:v>
                </c:pt>
                <c:pt idx="35">
                  <c:v>13.403030303030302</c:v>
                </c:pt>
                <c:pt idx="36">
                  <c:v>13.396868686868686</c:v>
                </c:pt>
                <c:pt idx="37">
                  <c:v>13.406161616161617</c:v>
                </c:pt>
                <c:pt idx="38">
                  <c:v>13.412323232323232</c:v>
                </c:pt>
                <c:pt idx="39">
                  <c:v>13.41848484848485</c:v>
                </c:pt>
                <c:pt idx="40">
                  <c:v>13.409191919191919</c:v>
                </c:pt>
                <c:pt idx="41">
                  <c:v>13.403030303030302</c:v>
                </c:pt>
                <c:pt idx="42">
                  <c:v>13.4</c:v>
                </c:pt>
                <c:pt idx="43">
                  <c:v>13.387676767676767</c:v>
                </c:pt>
                <c:pt idx="44">
                  <c:v>13.375353535353536</c:v>
                </c:pt>
                <c:pt idx="45">
                  <c:v>13.366060606060607</c:v>
                </c:pt>
                <c:pt idx="46">
                  <c:v>13.356868686868689</c:v>
                </c:pt>
                <c:pt idx="47">
                  <c:v>13.347575757575758</c:v>
                </c:pt>
                <c:pt idx="48">
                  <c:v>13.341414141414139</c:v>
                </c:pt>
                <c:pt idx="49">
                  <c:v>13.32909090909091</c:v>
                </c:pt>
                <c:pt idx="50">
                  <c:v>13.322929292929294</c:v>
                </c:pt>
                <c:pt idx="51">
                  <c:v>13.316767676767677</c:v>
                </c:pt>
                <c:pt idx="52">
                  <c:v>13.295151515151517</c:v>
                </c:pt>
                <c:pt idx="53">
                  <c:v>13.285959595959596</c:v>
                </c:pt>
                <c:pt idx="54">
                  <c:v>13.276666666666667</c:v>
                </c:pt>
                <c:pt idx="55">
                  <c:v>13.270505050505051</c:v>
                </c:pt>
                <c:pt idx="56">
                  <c:v>13.26131313131313</c:v>
                </c:pt>
                <c:pt idx="57">
                  <c:v>13.248989898989899</c:v>
                </c:pt>
                <c:pt idx="58">
                  <c:v>13.242828282828283</c:v>
                </c:pt>
                <c:pt idx="59">
                  <c:v>13.245858585858587</c:v>
                </c:pt>
                <c:pt idx="60">
                  <c:v>13.242828282828283</c:v>
                </c:pt>
                <c:pt idx="61">
                  <c:v>13.242828282828283</c:v>
                </c:pt>
                <c:pt idx="62">
                  <c:v>13.242828282828283</c:v>
                </c:pt>
                <c:pt idx="63">
                  <c:v>13.245858585858587</c:v>
                </c:pt>
                <c:pt idx="64">
                  <c:v>13.233535353535354</c:v>
                </c:pt>
                <c:pt idx="65">
                  <c:v>13.208888888888888</c:v>
                </c:pt>
                <c:pt idx="66">
                  <c:v>13.19040404040404</c:v>
                </c:pt>
                <c:pt idx="67">
                  <c:v>13.19040404040404</c:v>
                </c:pt>
                <c:pt idx="68">
                  <c:v>13.181111111111111</c:v>
                </c:pt>
                <c:pt idx="69">
                  <c:v>13.168787878787878</c:v>
                </c:pt>
                <c:pt idx="70">
                  <c:v>13.156464646464647</c:v>
                </c:pt>
                <c:pt idx="71">
                  <c:v>13.141010101010101</c:v>
                </c:pt>
                <c:pt idx="72">
                  <c:v>13.128686868686868</c:v>
                </c:pt>
                <c:pt idx="73">
                  <c:v>13.110202020202021</c:v>
                </c:pt>
                <c:pt idx="74">
                  <c:v>13.104040404040404</c:v>
                </c:pt>
                <c:pt idx="75">
                  <c:v>13.1010101010101</c:v>
                </c:pt>
                <c:pt idx="76">
                  <c:v>13.088686868686869</c:v>
                </c:pt>
                <c:pt idx="77">
                  <c:v>13.091717171717171</c:v>
                </c:pt>
                <c:pt idx="78">
                  <c:v>13.094848484848486</c:v>
                </c:pt>
                <c:pt idx="79">
                  <c:v>13.104040404040404</c:v>
                </c:pt>
                <c:pt idx="80">
                  <c:v>13.113333333333333</c:v>
                </c:pt>
                <c:pt idx="81">
                  <c:v>13.110202020202021</c:v>
                </c:pt>
                <c:pt idx="82">
                  <c:v>13.107171717171719</c:v>
                </c:pt>
                <c:pt idx="83">
                  <c:v>13.091717171717171</c:v>
                </c:pt>
                <c:pt idx="84">
                  <c:v>13.088686868686869</c:v>
                </c:pt>
                <c:pt idx="85">
                  <c:v>13.082525252525253</c:v>
                </c:pt>
                <c:pt idx="86">
                  <c:v>13.054747474747476</c:v>
                </c:pt>
                <c:pt idx="87">
                  <c:v>13.042424242424243</c:v>
                </c:pt>
                <c:pt idx="88">
                  <c:v>13.039292929292928</c:v>
                </c:pt>
                <c:pt idx="89">
                  <c:v>13.039292929292928</c:v>
                </c:pt>
                <c:pt idx="90">
                  <c:v>13.036262626262626</c:v>
                </c:pt>
                <c:pt idx="91">
                  <c:v>13.033131313131314</c:v>
                </c:pt>
                <c:pt idx="92">
                  <c:v>13.011616161616162</c:v>
                </c:pt>
                <c:pt idx="93">
                  <c:v>12.999292929292929</c:v>
                </c:pt>
                <c:pt idx="94">
                  <c:v>12.996161616161615</c:v>
                </c:pt>
                <c:pt idx="95">
                  <c:v>12.99</c:v>
                </c:pt>
                <c:pt idx="96">
                  <c:v>12.983838383838384</c:v>
                </c:pt>
                <c:pt idx="97">
                  <c:v>12.98080808080808</c:v>
                </c:pt>
                <c:pt idx="98">
                  <c:v>12.986969696969696</c:v>
                </c:pt>
                <c:pt idx="99">
                  <c:v>12.983838383838384</c:v>
                </c:pt>
                <c:pt idx="100">
                  <c:v>12.983838383838384</c:v>
                </c:pt>
                <c:pt idx="101">
                  <c:v>12.996161616161615</c:v>
                </c:pt>
                <c:pt idx="102">
                  <c:v>13.002323232323231</c:v>
                </c:pt>
                <c:pt idx="103">
                  <c:v>13.002323232323231</c:v>
                </c:pt>
                <c:pt idx="104">
                  <c:v>13.00848484848485</c:v>
                </c:pt>
                <c:pt idx="105">
                  <c:v>12.996161616161615</c:v>
                </c:pt>
                <c:pt idx="106">
                  <c:v>12.986969696969696</c:v>
                </c:pt>
                <c:pt idx="107">
                  <c:v>12.98080808080808</c:v>
                </c:pt>
                <c:pt idx="108">
                  <c:v>12.95919191919192</c:v>
                </c:pt>
                <c:pt idx="109">
                  <c:v>12.953030303030303</c:v>
                </c:pt>
                <c:pt idx="110">
                  <c:v>12.946868686868687</c:v>
                </c:pt>
                <c:pt idx="111">
                  <c:v>12.928383838383839</c:v>
                </c:pt>
                <c:pt idx="112">
                  <c:v>12.912929292929292</c:v>
                </c:pt>
                <c:pt idx="113">
                  <c:v>12.90989898989899</c:v>
                </c:pt>
                <c:pt idx="114">
                  <c:v>12.894444444444446</c:v>
                </c:pt>
                <c:pt idx="115">
                  <c:v>12.878989898989898</c:v>
                </c:pt>
                <c:pt idx="116">
                  <c:v>12.866666666666667</c:v>
                </c:pt>
                <c:pt idx="117">
                  <c:v>12.854343434343436</c:v>
                </c:pt>
                <c:pt idx="118">
                  <c:v>12.842020202020201</c:v>
                </c:pt>
                <c:pt idx="119">
                  <c:v>12.835858585858587</c:v>
                </c:pt>
                <c:pt idx="120">
                  <c:v>12.817373737373737</c:v>
                </c:pt>
                <c:pt idx="121">
                  <c:v>12.811212121212121</c:v>
                </c:pt>
                <c:pt idx="122">
                  <c:v>12.802020202020202</c:v>
                </c:pt>
                <c:pt idx="123">
                  <c:v>12.798888888888889</c:v>
                </c:pt>
                <c:pt idx="124">
                  <c:v>12.783434343434344</c:v>
                </c:pt>
                <c:pt idx="125">
                  <c:v>12.764949494949496</c:v>
                </c:pt>
                <c:pt idx="126">
                  <c:v>12.768080808080809</c:v>
                </c:pt>
                <c:pt idx="127">
                  <c:v>12.768080808080809</c:v>
                </c:pt>
                <c:pt idx="128">
                  <c:v>12.761919191919191</c:v>
                </c:pt>
                <c:pt idx="129">
                  <c:v>12.75878787878788</c:v>
                </c:pt>
                <c:pt idx="130">
                  <c:v>12.761919191919191</c:v>
                </c:pt>
                <c:pt idx="131">
                  <c:v>12.746464646464647</c:v>
                </c:pt>
                <c:pt idx="132">
                  <c:v>12.737272727272726</c:v>
                </c:pt>
                <c:pt idx="133">
                  <c:v>12.731111111111112</c:v>
                </c:pt>
                <c:pt idx="134">
                  <c:v>12.727979797979797</c:v>
                </c:pt>
                <c:pt idx="135">
                  <c:v>12.721818181818181</c:v>
                </c:pt>
                <c:pt idx="136">
                  <c:v>12.70949494949495</c:v>
                </c:pt>
                <c:pt idx="137">
                  <c:v>12.700202020202019</c:v>
                </c:pt>
                <c:pt idx="138">
                  <c:v>12.681717171717173</c:v>
                </c:pt>
                <c:pt idx="139">
                  <c:v>12.675555555555556</c:v>
                </c:pt>
                <c:pt idx="140">
                  <c:v>12.672525252525251</c:v>
                </c:pt>
                <c:pt idx="141">
                  <c:v>12.666363636363638</c:v>
                </c:pt>
                <c:pt idx="142">
                  <c:v>12.675555555555556</c:v>
                </c:pt>
                <c:pt idx="143">
                  <c:v>12.675555555555556</c:v>
                </c:pt>
                <c:pt idx="144">
                  <c:v>12.66939393939394</c:v>
                </c:pt>
                <c:pt idx="145">
                  <c:v>12.660202020202021</c:v>
                </c:pt>
                <c:pt idx="146">
                  <c:v>12.635555555555555</c:v>
                </c:pt>
                <c:pt idx="147">
                  <c:v>12.610808080808081</c:v>
                </c:pt>
                <c:pt idx="148">
                  <c:v>12.595454545454546</c:v>
                </c:pt>
                <c:pt idx="149">
                  <c:v>12.589292929292929</c:v>
                </c:pt>
                <c:pt idx="150">
                  <c:v>12.589292929292929</c:v>
                </c:pt>
                <c:pt idx="151">
                  <c:v>12.592323232323233</c:v>
                </c:pt>
                <c:pt idx="152">
                  <c:v>12.586161616161617</c:v>
                </c:pt>
                <c:pt idx="153">
                  <c:v>12.576969696969698</c:v>
                </c:pt>
                <c:pt idx="154">
                  <c:v>12.564646464646465</c:v>
                </c:pt>
                <c:pt idx="155">
                  <c:v>12.546161616161617</c:v>
                </c:pt>
                <c:pt idx="156">
                  <c:v>12.527575757575757</c:v>
                </c:pt>
                <c:pt idx="157">
                  <c:v>12.502929292929293</c:v>
                </c:pt>
                <c:pt idx="158">
                  <c:v>12.481414141414142</c:v>
                </c:pt>
                <c:pt idx="159">
                  <c:v>12.465959595959596</c:v>
                </c:pt>
                <c:pt idx="160">
                  <c:v>12.444343434343434</c:v>
                </c:pt>
                <c:pt idx="161">
                  <c:v>12.428989898989899</c:v>
                </c:pt>
                <c:pt idx="162">
                  <c:v>12.416666666666666</c:v>
                </c:pt>
                <c:pt idx="163">
                  <c:v>12.413535353535353</c:v>
                </c:pt>
                <c:pt idx="164">
                  <c:v>12.407373737373737</c:v>
                </c:pt>
                <c:pt idx="165">
                  <c:v>12.395050505050504</c:v>
                </c:pt>
                <c:pt idx="166">
                  <c:v>12.379696969696969</c:v>
                </c:pt>
                <c:pt idx="167">
                  <c:v>12.358080808080809</c:v>
                </c:pt>
                <c:pt idx="168">
                  <c:v>12.339595959595959</c:v>
                </c:pt>
                <c:pt idx="169">
                  <c:v>12.324141414141414</c:v>
                </c:pt>
                <c:pt idx="170">
                  <c:v>12.308787878787879</c:v>
                </c:pt>
                <c:pt idx="171">
                  <c:v>12.293333333333333</c:v>
                </c:pt>
                <c:pt idx="172">
                  <c:v>12.284141414141414</c:v>
                </c:pt>
                <c:pt idx="173">
                  <c:v>12.274848484848485</c:v>
                </c:pt>
                <c:pt idx="174">
                  <c:v>12.2810101010101</c:v>
                </c:pt>
                <c:pt idx="175">
                  <c:v>12.2810101010101</c:v>
                </c:pt>
                <c:pt idx="176">
                  <c:v>12.256363636363636</c:v>
                </c:pt>
                <c:pt idx="177">
                  <c:v>12.234747474747474</c:v>
                </c:pt>
                <c:pt idx="178">
                  <c:v>12.213232323232324</c:v>
                </c:pt>
                <c:pt idx="179">
                  <c:v>12.203939393939393</c:v>
                </c:pt>
                <c:pt idx="180">
                  <c:v>12.185454545454546</c:v>
                </c:pt>
                <c:pt idx="181">
                  <c:v>12.173131313131313</c:v>
                </c:pt>
                <c:pt idx="182">
                  <c:v>12.151515151515152</c:v>
                </c:pt>
                <c:pt idx="183">
                  <c:v>12.117676767676768</c:v>
                </c:pt>
                <c:pt idx="184">
                  <c:v>12.089898989898991</c:v>
                </c:pt>
                <c:pt idx="185">
                  <c:v>12.071414141414142</c:v>
                </c:pt>
                <c:pt idx="186">
                  <c:v>12.052929292929292</c:v>
                </c:pt>
                <c:pt idx="187">
                  <c:v>12.03131313131313</c:v>
                </c:pt>
                <c:pt idx="188">
                  <c:v>12.006666666666668</c:v>
                </c:pt>
                <c:pt idx="189">
                  <c:v>11.982020202020202</c:v>
                </c:pt>
                <c:pt idx="190">
                  <c:v>11.963535353535352</c:v>
                </c:pt>
                <c:pt idx="191">
                  <c:v>11.951212121212121</c:v>
                </c:pt>
                <c:pt idx="192">
                  <c:v>11.929595959595959</c:v>
                </c:pt>
                <c:pt idx="193">
                  <c:v>11.904949494949497</c:v>
                </c:pt>
                <c:pt idx="194">
                  <c:v>11.883333333333335</c:v>
                </c:pt>
                <c:pt idx="195">
                  <c:v>11.858686868686869</c:v>
                </c:pt>
                <c:pt idx="196">
                  <c:v>11.830909090909092</c:v>
                </c:pt>
                <c:pt idx="197">
                  <c:v>11.800101010101011</c:v>
                </c:pt>
                <c:pt idx="198">
                  <c:v>11.766262626262627</c:v>
                </c:pt>
                <c:pt idx="199">
                  <c:v>11.738484848484848</c:v>
                </c:pt>
                <c:pt idx="200">
                  <c:v>11.716868686868686</c:v>
                </c:pt>
                <c:pt idx="201">
                  <c:v>11.707676767676768</c:v>
                </c:pt>
                <c:pt idx="202">
                  <c:v>11.69838383838384</c:v>
                </c:pt>
                <c:pt idx="203">
                  <c:v>11.673737373737373</c:v>
                </c:pt>
                <c:pt idx="204">
                  <c:v>11.642929292929294</c:v>
                </c:pt>
                <c:pt idx="205">
                  <c:v>11.615151515151515</c:v>
                </c:pt>
                <c:pt idx="206">
                  <c:v>11.587474747474747</c:v>
                </c:pt>
                <c:pt idx="207">
                  <c:v>11.553535353535354</c:v>
                </c:pt>
                <c:pt idx="208">
                  <c:v>11.522727272727272</c:v>
                </c:pt>
                <c:pt idx="209">
                  <c:v>11.485656565656566</c:v>
                </c:pt>
                <c:pt idx="210">
                  <c:v>11.454848484848485</c:v>
                </c:pt>
                <c:pt idx="211">
                  <c:v>11.424040404040403</c:v>
                </c:pt>
                <c:pt idx="212">
                  <c:v>11.383939393939395</c:v>
                </c:pt>
                <c:pt idx="213">
                  <c:v>11.346969696969698</c:v>
                </c:pt>
                <c:pt idx="214">
                  <c:v>11.316161616161617</c:v>
                </c:pt>
                <c:pt idx="215">
                  <c:v>11.288383838383838</c:v>
                </c:pt>
                <c:pt idx="216">
                  <c:v>11.257575757575758</c:v>
                </c:pt>
                <c:pt idx="217">
                  <c:v>11.217474747474748</c:v>
                </c:pt>
                <c:pt idx="218">
                  <c:v>11.183636363636362</c:v>
                </c:pt>
                <c:pt idx="219">
                  <c:v>11.152828282828283</c:v>
                </c:pt>
                <c:pt idx="220">
                  <c:v>11.112727272727273</c:v>
                </c:pt>
                <c:pt idx="221">
                  <c:v>11.084949494949495</c:v>
                </c:pt>
                <c:pt idx="222">
                  <c:v>11.044848484848485</c:v>
                </c:pt>
                <c:pt idx="223">
                  <c:v>11.007878787878788</c:v>
                </c:pt>
                <c:pt idx="224">
                  <c:v>10.967878787878789</c:v>
                </c:pt>
                <c:pt idx="225">
                  <c:v>10.927777777777777</c:v>
                </c:pt>
                <c:pt idx="226">
                  <c:v>10.887676767676769</c:v>
                </c:pt>
                <c:pt idx="227">
                  <c:v>10.838383838383837</c:v>
                </c:pt>
                <c:pt idx="228">
                  <c:v>10.798282828282829</c:v>
                </c:pt>
                <c:pt idx="229">
                  <c:v>10.755151515151516</c:v>
                </c:pt>
                <c:pt idx="230">
                  <c:v>10.70888888888889</c:v>
                </c:pt>
                <c:pt idx="231">
                  <c:v>10.665757575757576</c:v>
                </c:pt>
                <c:pt idx="232">
                  <c:v>10.634949494949495</c:v>
                </c:pt>
                <c:pt idx="233">
                  <c:v>10.594848484848484</c:v>
                </c:pt>
                <c:pt idx="234">
                  <c:v>10.557878787878789</c:v>
                </c:pt>
                <c:pt idx="235">
                  <c:v>10.511616161616162</c:v>
                </c:pt>
                <c:pt idx="236">
                  <c:v>10.477676767676767</c:v>
                </c:pt>
                <c:pt idx="237">
                  <c:v>10.431414141414143</c:v>
                </c:pt>
                <c:pt idx="238">
                  <c:v>10.375959595959596</c:v>
                </c:pt>
                <c:pt idx="239">
                  <c:v>10.323535353535354</c:v>
                </c:pt>
                <c:pt idx="240">
                  <c:v>10.268080808080807</c:v>
                </c:pt>
                <c:pt idx="241">
                  <c:v>10.212626262626262</c:v>
                </c:pt>
                <c:pt idx="242">
                  <c:v>10.154040404040405</c:v>
                </c:pt>
                <c:pt idx="243">
                  <c:v>10.098545454545455</c:v>
                </c:pt>
                <c:pt idx="244">
                  <c:v>10.036888888888891</c:v>
                </c:pt>
                <c:pt idx="245">
                  <c:v>9.9814040404040405</c:v>
                </c:pt>
                <c:pt idx="246">
                  <c:v>9.9259191919191903</c:v>
                </c:pt>
                <c:pt idx="247">
                  <c:v>9.8704343434343418</c:v>
                </c:pt>
                <c:pt idx="248">
                  <c:v>9.8026161616161627</c:v>
                </c:pt>
                <c:pt idx="249">
                  <c:v>9.7378787878787882</c:v>
                </c:pt>
                <c:pt idx="250">
                  <c:v>9.6700606060606056</c:v>
                </c:pt>
                <c:pt idx="251">
                  <c:v>9.5899191919191935</c:v>
                </c:pt>
                <c:pt idx="252">
                  <c:v>9.5190202020202026</c:v>
                </c:pt>
                <c:pt idx="253">
                  <c:v>9.45428282828283</c:v>
                </c:pt>
                <c:pt idx="254">
                  <c:v>9.3895454545454555</c:v>
                </c:pt>
                <c:pt idx="255">
                  <c:v>9.3186464646464628</c:v>
                </c:pt>
                <c:pt idx="256">
                  <c:v>9.2385050505050508</c:v>
                </c:pt>
                <c:pt idx="257">
                  <c:v>9.1552727272727292</c:v>
                </c:pt>
                <c:pt idx="258">
                  <c:v>9.0874545454545466</c:v>
                </c:pt>
                <c:pt idx="259">
                  <c:v>9.0196363636363639</c:v>
                </c:pt>
                <c:pt idx="260">
                  <c:v>8.9456565656565648</c:v>
                </c:pt>
                <c:pt idx="261">
                  <c:v>8.8716767676767674</c:v>
                </c:pt>
                <c:pt idx="262">
                  <c:v>8.7976969696969718</c:v>
                </c:pt>
                <c:pt idx="263">
                  <c:v>8.7052121212121207</c:v>
                </c:pt>
                <c:pt idx="264">
                  <c:v>8.6219898989898986</c:v>
                </c:pt>
                <c:pt idx="265">
                  <c:v>8.5325959595959588</c:v>
                </c:pt>
                <c:pt idx="266">
                  <c:v>8.455525252525252</c:v>
                </c:pt>
                <c:pt idx="267">
                  <c:v>8.3753838383838382</c:v>
                </c:pt>
                <c:pt idx="268">
                  <c:v>8.2921515151515148</c:v>
                </c:pt>
                <c:pt idx="269">
                  <c:v>8.2089191919191933</c:v>
                </c:pt>
                <c:pt idx="270">
                  <c:v>8.1226060606060617</c:v>
                </c:pt>
                <c:pt idx="271">
                  <c:v>8.0239696969696954</c:v>
                </c:pt>
                <c:pt idx="272">
                  <c:v>7.9345656565656553</c:v>
                </c:pt>
                <c:pt idx="273">
                  <c:v>7.8420909090909099</c:v>
                </c:pt>
                <c:pt idx="274">
                  <c:v>7.7434545454545454</c:v>
                </c:pt>
                <c:pt idx="275">
                  <c:v>7.650969696969697</c:v>
                </c:pt>
                <c:pt idx="276">
                  <c:v>7.5492424242424248</c:v>
                </c:pt>
                <c:pt idx="277">
                  <c:v>7.447525252525252</c:v>
                </c:pt>
                <c:pt idx="278">
                  <c:v>7.3519595959595962</c:v>
                </c:pt>
                <c:pt idx="279">
                  <c:v>7.2533232323232326</c:v>
                </c:pt>
                <c:pt idx="280">
                  <c:v>7.1485151515151513</c:v>
                </c:pt>
                <c:pt idx="281">
                  <c:v>7.046787878787879</c:v>
                </c:pt>
                <c:pt idx="282">
                  <c:v>6.9388989898989895</c:v>
                </c:pt>
                <c:pt idx="283">
                  <c:v>6.8340909090909099</c:v>
                </c:pt>
                <c:pt idx="284">
                  <c:v>6.7354444444444441</c:v>
                </c:pt>
                <c:pt idx="285">
                  <c:v>6.6367979797979801</c:v>
                </c:pt>
                <c:pt idx="286">
                  <c:v>6.5319898989898988</c:v>
                </c:pt>
                <c:pt idx="287">
                  <c:v>6.4179393939393945</c:v>
                </c:pt>
                <c:pt idx="288">
                  <c:v>6.2977171717171716</c:v>
                </c:pt>
                <c:pt idx="289">
                  <c:v>6.1836666666666664</c:v>
                </c:pt>
                <c:pt idx="290">
                  <c:v>6.0665252525252527</c:v>
                </c:pt>
                <c:pt idx="291">
                  <c:v>5.9555555555555557</c:v>
                </c:pt>
                <c:pt idx="292">
                  <c:v>5.8414949494949493</c:v>
                </c:pt>
                <c:pt idx="293">
                  <c:v>5.7243535353535355</c:v>
                </c:pt>
                <c:pt idx="294">
                  <c:v>5.597969696969697</c:v>
                </c:pt>
                <c:pt idx="295">
                  <c:v>5.4746666666666668</c:v>
                </c:pt>
                <c:pt idx="296">
                  <c:v>5.3482828282828283</c:v>
                </c:pt>
                <c:pt idx="297">
                  <c:v>5.2188181818181825</c:v>
                </c:pt>
                <c:pt idx="298">
                  <c:v>5.0955151515151513</c:v>
                </c:pt>
                <c:pt idx="299">
                  <c:v>4.9645050505050508</c:v>
                </c:pt>
                <c:pt idx="300">
                  <c:v>4.832878787878788</c:v>
                </c:pt>
                <c:pt idx="301">
                  <c:v>4.6997070707070705</c:v>
                </c:pt>
                <c:pt idx="302">
                  <c:v>4.5723939393939395</c:v>
                </c:pt>
                <c:pt idx="303">
                  <c:v>4.441383838383838</c:v>
                </c:pt>
                <c:pt idx="304">
                  <c:v>4.3008181818181814</c:v>
                </c:pt>
                <c:pt idx="305">
                  <c:v>4.1556262626262628</c:v>
                </c:pt>
                <c:pt idx="306">
                  <c:v>4.0101313131313132</c:v>
                </c:pt>
                <c:pt idx="307">
                  <c:v>3.8575454545454546</c:v>
                </c:pt>
                <c:pt idx="308">
                  <c:v>3.7031111111111108</c:v>
                </c:pt>
                <c:pt idx="309">
                  <c:v>3.5458989898989901</c:v>
                </c:pt>
                <c:pt idx="310">
                  <c:v>3.3800505050505047</c:v>
                </c:pt>
                <c:pt idx="311">
                  <c:v>3.2175959595959598</c:v>
                </c:pt>
                <c:pt idx="312">
                  <c:v>3.0468282828282831</c:v>
                </c:pt>
                <c:pt idx="313">
                  <c:v>2.8748181818181822</c:v>
                </c:pt>
                <c:pt idx="314">
                  <c:v>2.6923333333333335</c:v>
                </c:pt>
                <c:pt idx="315">
                  <c:v>2.5070606060606058</c:v>
                </c:pt>
                <c:pt idx="316">
                  <c:v>2.3177979797979797</c:v>
                </c:pt>
                <c:pt idx="317">
                  <c:v>2.1279090909090908</c:v>
                </c:pt>
                <c:pt idx="318">
                  <c:v>1.940181818181818</c:v>
                </c:pt>
                <c:pt idx="319">
                  <c:v>1.7293333333333334</c:v>
                </c:pt>
                <c:pt idx="320">
                  <c:v>1.5301919191919193</c:v>
                </c:pt>
                <c:pt idx="321">
                  <c:v>1.3107171717171717</c:v>
                </c:pt>
                <c:pt idx="322">
                  <c:v>1.1020202020202019</c:v>
                </c:pt>
                <c:pt idx="323">
                  <c:v>0.85664949494949494</c:v>
                </c:pt>
                <c:pt idx="324">
                  <c:v>0.61559191919191913</c:v>
                </c:pt>
                <c:pt idx="325">
                  <c:v>0.40649999999999997</c:v>
                </c:pt>
                <c:pt idx="326">
                  <c:v>0.15283434343434343</c:v>
                </c:pt>
                <c:pt idx="327">
                  <c:v>-0.10964747474747474</c:v>
                </c:pt>
                <c:pt idx="328">
                  <c:v>-0.38695656565656567</c:v>
                </c:pt>
                <c:pt idx="329">
                  <c:v>-0.6652212121212121</c:v>
                </c:pt>
                <c:pt idx="330">
                  <c:v>-0.96762323232323233</c:v>
                </c:pt>
                <c:pt idx="331">
                  <c:v>-1.2823535353535354</c:v>
                </c:pt>
                <c:pt idx="332">
                  <c:v>-1.6171212121212124</c:v>
                </c:pt>
                <c:pt idx="333">
                  <c:v>-1.9639090909090908</c:v>
                </c:pt>
                <c:pt idx="334">
                  <c:v>-2.3356767676767678</c:v>
                </c:pt>
                <c:pt idx="335">
                  <c:v>-2.7271616161616161</c:v>
                </c:pt>
                <c:pt idx="336">
                  <c:v>-3.1439292929292928</c:v>
                </c:pt>
                <c:pt idx="337">
                  <c:v>-3.5847373737373736</c:v>
                </c:pt>
                <c:pt idx="338">
                  <c:v>-4.0609999999999999</c:v>
                </c:pt>
                <c:pt idx="339">
                  <c:v>-4.5653030303030304</c:v>
                </c:pt>
                <c:pt idx="340">
                  <c:v>-5.0893434343434345</c:v>
                </c:pt>
                <c:pt idx="341">
                  <c:v>-5.6534545454545455</c:v>
                </c:pt>
                <c:pt idx="342">
                  <c:v>-6.2483939393939396</c:v>
                </c:pt>
                <c:pt idx="343">
                  <c:v>-6.8772424242424242</c:v>
                </c:pt>
                <c:pt idx="344">
                  <c:v>-7.5430808080808083</c:v>
                </c:pt>
                <c:pt idx="345">
                  <c:v>-8.252080808080807</c:v>
                </c:pt>
                <c:pt idx="346">
                  <c:v>-8.9918989898989903</c:v>
                </c:pt>
                <c:pt idx="347">
                  <c:v>-9.7902828282828285</c:v>
                </c:pt>
                <c:pt idx="348">
                  <c:v>-10.613333333333332</c:v>
                </c:pt>
                <c:pt idx="349">
                  <c:v>-11.482626262626264</c:v>
                </c:pt>
                <c:pt idx="350">
                  <c:v>-12.413535353535353</c:v>
                </c:pt>
                <c:pt idx="351">
                  <c:v>-13.372222222222224</c:v>
                </c:pt>
                <c:pt idx="352">
                  <c:v>-14.377171717171716</c:v>
                </c:pt>
                <c:pt idx="353">
                  <c:v>-15.443737373737376</c:v>
                </c:pt>
                <c:pt idx="354">
                  <c:v>-16.553434343434343</c:v>
                </c:pt>
                <c:pt idx="355">
                  <c:v>-17.727979797979799</c:v>
                </c:pt>
                <c:pt idx="356">
                  <c:v>-18.939393939393941</c:v>
                </c:pt>
                <c:pt idx="357">
                  <c:v>-20.203232323232324</c:v>
                </c:pt>
                <c:pt idx="358">
                  <c:v>-21.513333333333332</c:v>
                </c:pt>
                <c:pt idx="359">
                  <c:v>-22.912828282828286</c:v>
                </c:pt>
                <c:pt idx="360">
                  <c:v>-24.336969696969696</c:v>
                </c:pt>
                <c:pt idx="361">
                  <c:v>-25.832020202020203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64864"/>
        <c:axId val="112578944"/>
      </c:scatterChart>
      <c:valAx>
        <c:axId val="11256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578944"/>
        <c:crosses val="autoZero"/>
        <c:crossBetween val="midCat"/>
      </c:valAx>
      <c:valAx>
        <c:axId val="11257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56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514350</xdr:colOff>
      <xdr:row>12</xdr:row>
      <xdr:rowOff>118110</xdr:rowOff>
    </xdr:from>
    <xdr:to>
      <xdr:col>19</xdr:col>
      <xdr:colOff>209550</xdr:colOff>
      <xdr:row>27</xdr:row>
      <xdr:rowOff>118110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</xdr:colOff>
      <xdr:row>13</xdr:row>
      <xdr:rowOff>165735</xdr:rowOff>
    </xdr:from>
    <xdr:to>
      <xdr:col>35</xdr:col>
      <xdr:colOff>342900</xdr:colOff>
      <xdr:row>28</xdr:row>
      <xdr:rowOff>165735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561975</xdr:colOff>
      <xdr:row>12</xdr:row>
      <xdr:rowOff>13335</xdr:rowOff>
    </xdr:from>
    <xdr:to>
      <xdr:col>52</xdr:col>
      <xdr:colOff>257175</xdr:colOff>
      <xdr:row>27</xdr:row>
      <xdr:rowOff>13335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Nov/2811/9am28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Nov/2911/9am29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Nov/3011/9am30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112/9am011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212/9am021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512/9pm05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  <sheetName val="9am2811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Sheet2"/>
      <sheetName val="9am2911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Sheet2"/>
      <sheetName val="9am3011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  <sheetName val="9am01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Sheet2"/>
      <sheetName val="9am02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3"/>
      <sheetName val="y13"/>
      <sheetName val="y16"/>
      <sheetName val="Sheet2"/>
      <sheetName val="9pm05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14AF8-F741-40D8-B0FD-2F42BB7EC248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2018.4675491799594</v>
      </c>
      <c r="H2" s="2"/>
      <c r="I2" s="6" t="s">
        <v>12</v>
      </c>
      <c r="J2" s="2"/>
      <c r="K2" s="7" t="s">
        <v>13</v>
      </c>
      <c r="L2" s="3">
        <f>L4*I6*L9/100*100</f>
        <v>23.638004686419752</v>
      </c>
      <c r="M2" s="8" t="s">
        <v>14</v>
      </c>
      <c r="N2" s="9"/>
      <c r="O2" s="2">
        <f>ABS(S7-S6)/ABS(T7-T6)*1000</f>
        <v>225.5797327868973</v>
      </c>
      <c r="P2" s="2"/>
      <c r="Q2" s="6" t="s">
        <v>15</v>
      </c>
      <c r="R2" s="2"/>
      <c r="S2" s="7" t="s">
        <v>13</v>
      </c>
      <c r="T2" s="3">
        <f>T4*Q6*T9/100*100</f>
        <v>21.893056548148149</v>
      </c>
      <c r="U2" s="8" t="s">
        <v>14</v>
      </c>
      <c r="X2" s="9"/>
      <c r="Y2" s="2">
        <f>ABS(AC7-AC6)/ABS(AD7-AD6)*1000</f>
        <v>8778.7037647061607</v>
      </c>
      <c r="Z2" s="2"/>
      <c r="AA2" s="6" t="s">
        <v>12</v>
      </c>
      <c r="AB2" s="2"/>
      <c r="AC2" s="7" t="s">
        <v>13</v>
      </c>
      <c r="AD2" s="3">
        <f>AD4*AA6*AD9/100*100</f>
        <v>23.275369625925922</v>
      </c>
      <c r="AE2" s="8" t="s">
        <v>14</v>
      </c>
      <c r="AF2" s="9"/>
      <c r="AG2" s="2">
        <f>ABS(AK7-AK6)/ABS(AL7-AL6)*1000</f>
        <v>275.00166118417911</v>
      </c>
      <c r="AH2" s="2"/>
      <c r="AI2" s="6" t="s">
        <v>15</v>
      </c>
      <c r="AJ2" s="2"/>
      <c r="AK2" s="7" t="s">
        <v>13</v>
      </c>
      <c r="AL2" s="3">
        <f>AL4*AI6*AL9/100*100</f>
        <v>21.730092977777776</v>
      </c>
      <c r="AM2" s="8" t="s">
        <v>14</v>
      </c>
      <c r="AP2" s="9"/>
      <c r="AQ2" s="2">
        <f>ABS(AU7-AU6)/ABS(AV7-AV6)*1000</f>
        <v>201025.61709676351</v>
      </c>
      <c r="AR2" s="2"/>
      <c r="AS2" s="6" t="s">
        <v>12</v>
      </c>
      <c r="AT2" s="2"/>
      <c r="AU2" s="7" t="s">
        <v>13</v>
      </c>
      <c r="AV2" s="3">
        <f>AV4*AS6*AV9/100*100</f>
        <v>23.299586074074071</v>
      </c>
      <c r="AW2" s="8" t="s">
        <v>14</v>
      </c>
      <c r="AX2" s="9"/>
      <c r="AY2" s="2">
        <f>ABS(BC7-BC6)/ABS(BD7-BD6)*1000</f>
        <v>10583.015806460875</v>
      </c>
      <c r="AZ2" s="2"/>
      <c r="BA2" s="6" t="s">
        <v>15</v>
      </c>
      <c r="BB2" s="2"/>
      <c r="BC2" s="7" t="s">
        <v>13</v>
      </c>
      <c r="BD2" s="3">
        <f>BD4*BA6*BD9/100*100</f>
        <v>21.814620892592593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1.7486600000000001</v>
      </c>
      <c r="J3" s="2"/>
      <c r="K3" s="10">
        <f>INDEX(L11:L1056,MATCH(I3,K11:K1056,0))</f>
        <v>-0.45923333333333327</v>
      </c>
      <c r="L3" s="26" t="s">
        <v>16</v>
      </c>
      <c r="M3" s="11">
        <f>M9</f>
        <v>23.638004686419752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0.97204197530864189</v>
      </c>
      <c r="T3" s="26" t="s">
        <v>16</v>
      </c>
      <c r="U3" s="11">
        <f>U9</f>
        <v>21.893056548148145</v>
      </c>
      <c r="X3" s="9"/>
      <c r="Y3" s="2" t="s">
        <v>44</v>
      </c>
      <c r="Z3" s="2"/>
      <c r="AA3" s="2">
        <f>INDEX(AC11:AC856,MATCH(0,AD11:AD856,1))</f>
        <v>1.7492700000000001</v>
      </c>
      <c r="AB3" s="2"/>
      <c r="AC3" s="10">
        <f>INDEX(AD11:AD1056,MATCH(AA3,AC11:AC1056,0))</f>
        <v>-1.3763086419753086</v>
      </c>
      <c r="AD3" s="26" t="s">
        <v>16</v>
      </c>
      <c r="AE3" s="11">
        <f>AE9</f>
        <v>23.275369625925922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1.4215185185185184</v>
      </c>
      <c r="AL3" s="26" t="s">
        <v>16</v>
      </c>
      <c r="AM3" s="11">
        <f>AM9</f>
        <v>21.730092977777772</v>
      </c>
      <c r="AP3" s="9"/>
      <c r="AQ3" s="2" t="s">
        <v>44</v>
      </c>
      <c r="AR3" s="2"/>
      <c r="AS3" s="2">
        <f>INDEX(AU11:AU856,MATCH(0,AV11:AV856,1))</f>
        <v>1.7486600000000001</v>
      </c>
      <c r="AT3" s="2"/>
      <c r="AU3" s="10">
        <f>INDEX(AV11:AV1056,MATCH(AS3,AU11:AU1056,0))</f>
        <v>-1.3269506172839505</v>
      </c>
      <c r="AV3" s="26" t="s">
        <v>16</v>
      </c>
      <c r="AW3" s="11">
        <f>AW9</f>
        <v>23.299586074074071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1.3804444444444444</v>
      </c>
      <c r="BD3" s="26" t="s">
        <v>16</v>
      </c>
      <c r="BE3" s="11">
        <f>BE9</f>
        <v>21.814620892592593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2.1391021859804695</v>
      </c>
      <c r="H4" s="2"/>
      <c r="I4" s="2">
        <f>INDEX(K11:K1000,1+MATCH(0,L11:L856,1))</f>
        <v>1.7440800000000001</v>
      </c>
      <c r="J4" s="2"/>
      <c r="K4" s="10">
        <f>INDEX(L11:L1056,MATCH(I4,K11:K1056,0))</f>
        <v>1.6818518518518519</v>
      </c>
      <c r="L4" s="25">
        <f>M3/(I6*L9)</f>
        <v>0.77614710959073685</v>
      </c>
      <c r="M4" s="8" t="s">
        <v>17</v>
      </c>
      <c r="N4" s="9"/>
      <c r="O4" s="2">
        <f>ABS(Q3-Q4)/ABS(S3-S4)*1000</f>
        <v>3.0064019863893594</v>
      </c>
      <c r="P4" s="2"/>
      <c r="Q4" s="2">
        <f>INDEX(S11:S856,1+MATCH(0,T11:T856,-1))</f>
        <v>1.7471300000000001</v>
      </c>
      <c r="R4" s="2"/>
      <c r="S4" s="10">
        <f>INDEX(T11:T856,MATCH(Q4,S11:S856,0))</f>
        <v>-0.7542740740740741</v>
      </c>
      <c r="T4" s="25">
        <f>U3/(Q6*T9)</f>
        <v>0.72243802785681588</v>
      </c>
      <c r="U4" s="8" t="s">
        <v>17</v>
      </c>
      <c r="X4" s="9"/>
      <c r="Y4" s="2">
        <f>ABS(AA3-AA4)/ABS(AC3-AC4)*1000</f>
        <v>2.5190882427281749</v>
      </c>
      <c r="Z4" s="2"/>
      <c r="AA4" s="2">
        <f>INDEX(AC11:AC1000,1+MATCH(0,AD11:AD856,1))</f>
        <v>1.74377</v>
      </c>
      <c r="AB4" s="2"/>
      <c r="AC4" s="10">
        <f>INDEX(AD11:AD1056,MATCH(AA4,AC11:AC1056,0))</f>
        <v>0.80702098765432095</v>
      </c>
      <c r="AD4" s="25">
        <f>AE3/(AA6*AD9)</f>
        <v>0.77028743575748027</v>
      </c>
      <c r="AE4" s="8" t="s">
        <v>17</v>
      </c>
      <c r="AF4" s="9"/>
      <c r="AG4" s="2">
        <f>ABS(AI3-AI4)/ABS(AK3-AK4)*1000</f>
        <v>2.7568955830814263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-0.23977037037037038</v>
      </c>
      <c r="AL4" s="25">
        <f>AM3/(AI6*AL9)</f>
        <v>0.72038413763711207</v>
      </c>
      <c r="AM4" s="8" t="s">
        <v>17</v>
      </c>
      <c r="AP4" s="9"/>
      <c r="AQ4" s="2">
        <f>ABS(AS3-AS4)/ABS(AU3-AU4)*1000</f>
        <v>2.5221387736801089</v>
      </c>
      <c r="AR4" s="2"/>
      <c r="AS4" s="2">
        <f>INDEX(AU11:AU1000,1+MATCH(0,AV11:AV856,1))</f>
        <v>1.74316</v>
      </c>
      <c r="AT4" s="2"/>
      <c r="AU4" s="10">
        <f>INDEX(AV11:AV1056,MATCH(AS4,AU11:AU1056,0))</f>
        <v>0.85373827160493809</v>
      </c>
      <c r="AV4" s="25">
        <f>AW3/(AS6*AV9)</f>
        <v>0.77247693587850097</v>
      </c>
      <c r="AW4" s="8" t="s">
        <v>17</v>
      </c>
      <c r="AX4" s="9"/>
      <c r="AY4" s="2">
        <f>ABS(BA3-BA4)/ABS(BC3-BC4)*1000</f>
        <v>2.9922559253904186</v>
      </c>
      <c r="AZ4" s="2"/>
      <c r="BA4" s="2">
        <f>INDEX(BC11:BC856,1+MATCH(0,BD11:BD856,-1))</f>
        <v>1.7471300000000001</v>
      </c>
      <c r="BB4" s="2"/>
      <c r="BC4" s="10">
        <f>INDEX(BD11:BD856,MATCH(BA4,BC11:BC856,0))</f>
        <v>-0.25043209876543204</v>
      </c>
      <c r="BD4" s="25">
        <f>BE3/(BA6*BD9)</f>
        <v>0.72344341783093191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15.624197530864196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15.036543209876543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15.435925925925924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15.187160493827157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15.503703703703701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14.930987654320987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1.7476776529727918</v>
      </c>
      <c r="J6" s="25"/>
      <c r="K6" s="2">
        <f>INDEX(K11:K1056,MATCH(L6,L11:L1056,0))</f>
        <v>2.2705099999999999E-3</v>
      </c>
      <c r="L6" s="10">
        <f>INDEX(L11:L1056,MATCH(0,K11:K1056,-1))</f>
        <v>17.425185185185182</v>
      </c>
      <c r="M6" s="8" t="s">
        <v>22</v>
      </c>
      <c r="N6" s="9"/>
      <c r="O6" s="2"/>
      <c r="P6" s="2"/>
      <c r="Q6" s="27">
        <f>(Q3-Q4)/(S3-S4)*(-S4)+Q4</f>
        <v>1.7448623489254218</v>
      </c>
      <c r="R6" s="27"/>
      <c r="S6" s="2">
        <f>INDEX(S11:S1056,MATCH(T6,T11:T1056,0))</f>
        <v>-4.4525099999999998E-3</v>
      </c>
      <c r="T6" s="10">
        <f>INDEX(T11:T1056,MATCH(0,S11:S1056,1))</f>
        <v>17.387530864197529</v>
      </c>
      <c r="U6" s="8" t="s">
        <v>22</v>
      </c>
      <c r="X6" s="9"/>
      <c r="Y6" s="2"/>
      <c r="Z6" s="2"/>
      <c r="AA6" s="25">
        <f>(AA3-AA4)/(AC3-AC4)*(-AC4)+AA4</f>
        <v>1.7458029570816349</v>
      </c>
      <c r="AB6" s="25"/>
      <c r="AC6" s="2">
        <f>INDEX(AC11:AC1056,MATCH(AD6,AD11:AD1056,0))</f>
        <v>0.16293299999999999</v>
      </c>
      <c r="AD6" s="10">
        <f>INDEX(AD11:AD1056,MATCH(0,AC11:AC1056,-1))</f>
        <v>17.289506172839506</v>
      </c>
      <c r="AE6" s="8" t="s">
        <v>22</v>
      </c>
      <c r="AF6" s="9"/>
      <c r="AG6" s="2"/>
      <c r="AH6" s="2"/>
      <c r="AI6" s="27">
        <f>(AI3-AI4)/(AK3-AK4)*(-AK4)+AI4</f>
        <v>1.7464689781249723</v>
      </c>
      <c r="AJ6" s="27"/>
      <c r="AK6" s="2">
        <f>INDEX(AK11:AK1056,MATCH(AL6,AL11:AL1056,0))</f>
        <v>-4.4219999999999997E-3</v>
      </c>
      <c r="AL6" s="10">
        <f>INDEX(AL11:AL1056,MATCH(0,AK11:AK1056,1))</f>
        <v>17.255679012345677</v>
      </c>
      <c r="AM6" s="8" t="s">
        <v>22</v>
      </c>
      <c r="AP6" s="9"/>
      <c r="AQ6" s="2"/>
      <c r="AR6" s="2"/>
      <c r="AS6" s="25">
        <f>(AS3-AS4)/(AU3-AU4)*(-AU4)+AS4</f>
        <v>1.7453132463973895</v>
      </c>
      <c r="AT6" s="25"/>
      <c r="AU6" s="2">
        <f>INDEX(AU11:AU1056,MATCH(AV6,AV11:AV1056,0))</f>
        <v>0.80200199999999999</v>
      </c>
      <c r="AV6" s="10">
        <f>INDEX(AV11:AV1056,MATCH(0,AU11:AU1056,-1))</f>
        <v>17.285802469135803</v>
      </c>
      <c r="AW6" s="8" t="s">
        <v>22</v>
      </c>
      <c r="AX6" s="9"/>
      <c r="AY6" s="2"/>
      <c r="AZ6" s="2"/>
      <c r="BA6" s="27">
        <f>(BA3-BA4)/(BC3-BC4)*(-BC4)+BA4</f>
        <v>1.7463806430685613</v>
      </c>
      <c r="BB6" s="27"/>
      <c r="BC6" s="2">
        <f>INDEX(BC11:BC1056,MATCH(BD6,BD11:BD1056,0))</f>
        <v>-4.4280999999999999E-3</v>
      </c>
      <c r="BD6" s="10">
        <f>INDEX(BD11:BD1056,MATCH(0,BC11:BC1056,1))</f>
        <v>17.266913580246914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-2.8131099999999999E-2</v>
      </c>
      <c r="L7" s="10">
        <f>INDEX(L11:L856,1+MATCH(0,K11:K856,-1))</f>
        <v>17.440246913580246</v>
      </c>
      <c r="M7" s="12">
        <f>INDEX(K11:K1056,MATCH(M9,M11:M1056,0))</f>
        <v>1.5121500000000001</v>
      </c>
      <c r="N7" s="9"/>
      <c r="O7" s="2"/>
      <c r="P7" s="2"/>
      <c r="Q7" s="2"/>
      <c r="R7" s="2"/>
      <c r="S7" s="2">
        <f>INDEX(S11:S1056,MATCH(T7,T11:T1056,0))</f>
        <v>6.4392099999999999E-4</v>
      </c>
      <c r="T7" s="10">
        <f>INDEX(T11:T1056,1+MATCH(0,S11:S1056,1))</f>
        <v>17.364938271604938</v>
      </c>
      <c r="U7" s="12">
        <f>INDEX(S11:S1056,MATCH(U9,U11:U1056,0))</f>
        <v>1.4553799999999999</v>
      </c>
      <c r="X7" s="9"/>
      <c r="Y7" s="2"/>
      <c r="Z7" s="2"/>
      <c r="AA7" s="2"/>
      <c r="AB7" s="2"/>
      <c r="AC7" s="2">
        <f>INDEX(AC11:AC856,MATCH(AD7,AD11:AD856,1))</f>
        <v>-2.88696E-3</v>
      </c>
      <c r="AD7" s="10">
        <f>INDEX(AD11:AD856,1+MATCH(0,AC11:AC856,-1))</f>
        <v>17.308395061728394</v>
      </c>
      <c r="AE7" s="12">
        <f>INDEX(AC11:AC1056,MATCH(AE9,AE11:AE1056,0))</f>
        <v>1.50726</v>
      </c>
      <c r="AF7" s="9"/>
      <c r="AG7" s="2"/>
      <c r="AH7" s="2"/>
      <c r="AI7" s="2"/>
      <c r="AJ7" s="2"/>
      <c r="AK7" s="2">
        <f>INDEX(AK11:AK1056,MATCH(AL7,AL11:AL1056,0))</f>
        <v>7.3852499999999997E-4</v>
      </c>
      <c r="AL7" s="10">
        <f>INDEX(AL11:AL1056,1+MATCH(0,AK11:AK1056,1))</f>
        <v>17.274444444444445</v>
      </c>
      <c r="AM7" s="12">
        <f>INDEX(AK11:AK1056,MATCH(AM9,AM11:AM1056,0))</f>
        <v>1.4297500000000001</v>
      </c>
      <c r="AP7" s="9"/>
      <c r="AQ7" s="2"/>
      <c r="AR7" s="2"/>
      <c r="AS7" s="2"/>
      <c r="AT7" s="2"/>
      <c r="AU7" s="2">
        <f>INDEX(AU11:AU856,MATCH(AV7,AV11:AV856,1))</f>
        <v>3.2644699999999999E-2</v>
      </c>
      <c r="AV7" s="10">
        <f>INDEX(AV11:AV856,1+MATCH(0,AU11:AU856,-1))</f>
        <v>17.281975308641975</v>
      </c>
      <c r="AW7" s="12">
        <f>INDEX(AU11:AU1056,MATCH(AW9,AW11:AW1056,0))</f>
        <v>1.5020800000000001</v>
      </c>
      <c r="AX7" s="9"/>
      <c r="AY7" s="2"/>
      <c r="AZ7" s="2"/>
      <c r="BA7" s="2"/>
      <c r="BB7" s="2"/>
      <c r="BC7" s="2">
        <f>INDEX(BC11:BC1056,MATCH(BD7,BD11:BD1056,0))</f>
        <v>-4.4930999999999999E-2</v>
      </c>
      <c r="BD7" s="10">
        <f>INDEX(BD11:BD1056,1+MATCH(0,BC11:BC1056,1))</f>
        <v>17.270740740740738</v>
      </c>
      <c r="BE7" s="12">
        <f>INDEX(BC11:BC1056,MATCH(BE9,BE11:BE1056,0))</f>
        <v>1.4605699999999999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7.3819603702595566</v>
      </c>
      <c r="J9" s="2"/>
      <c r="K9" s="2"/>
      <c r="L9" s="3">
        <f>(L6-L7)/(K6-K7)*(-K7)+L7</f>
        <v>17.42631005340559</v>
      </c>
      <c r="M9" s="15">
        <f>MAX(M11:M1056)</f>
        <v>23.638004686419752</v>
      </c>
      <c r="N9" s="9"/>
      <c r="O9" s="2"/>
      <c r="P9" s="2"/>
      <c r="Q9" s="2"/>
      <c r="R9" s="2"/>
      <c r="S9" s="2"/>
      <c r="T9" s="3">
        <f>(T6-T7)/(S6-S7)*(-S7)+T7</f>
        <v>17.367792787797704</v>
      </c>
      <c r="U9" s="15">
        <f>MAX(U11:U1056)</f>
        <v>21.893056548148145</v>
      </c>
      <c r="X9" s="9"/>
      <c r="Y9" s="2"/>
      <c r="Z9" s="2"/>
      <c r="AA9" s="14">
        <f>(MAX(AD2,AL2)-MIN(AD2,AL2))/MAX(AD2,AL2)%</f>
        <v>6.6391068025269782</v>
      </c>
      <c r="AB9" s="2"/>
      <c r="AC9" s="2"/>
      <c r="AD9" s="3">
        <f>(AD6-AD7)/(AC6-AC7)*(-AC7)+AD7</f>
        <v>17.308066202243282</v>
      </c>
      <c r="AE9" s="15">
        <f>MAX(AE11:AE1056)</f>
        <v>23.275369625925922</v>
      </c>
      <c r="AF9" s="9"/>
      <c r="AG9" s="2"/>
      <c r="AH9" s="2"/>
      <c r="AI9" s="2"/>
      <c r="AJ9" s="2"/>
      <c r="AK9" s="2"/>
      <c r="AL9" s="3">
        <f>(AL6-AL7)/(AK6-AK7)*(-AK7)+AL7</f>
        <v>17.271758915212295</v>
      </c>
      <c r="AM9" s="15">
        <f>MAX(AM11:AM1056)</f>
        <v>21.730092977777772</v>
      </c>
      <c r="AP9" s="9"/>
      <c r="AQ9" s="2"/>
      <c r="AR9" s="2"/>
      <c r="AS9" s="14">
        <f>(MAX(AV2,BD2)-MIN(AV2,BD2))/MAX(AV2,BD2)%</f>
        <v>6.3733543452680861</v>
      </c>
      <c r="AT9" s="2"/>
      <c r="AU9" s="2"/>
      <c r="AV9" s="3">
        <f>(AV6-AV7)/(AU6-AU7)*(-AU7)+AV7</f>
        <v>17.281812917895603</v>
      </c>
      <c r="AW9" s="15">
        <f>MAX(AW11:AW1056)</f>
        <v>23.299586074074071</v>
      </c>
      <c r="AX9" s="9"/>
      <c r="AY9" s="2"/>
      <c r="AZ9" s="2"/>
      <c r="BA9" s="2"/>
      <c r="BB9" s="2"/>
      <c r="BC9" s="2"/>
      <c r="BD9" s="3">
        <f>(BD6-BD7)/(BC6-BC7)*(-BC7)+BD7</f>
        <v>17.266495164543773</v>
      </c>
      <c r="BE9" s="15">
        <f>MAX(BE11:BE1056)</f>
        <v>21.814620892592593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1.7476776529727918</v>
      </c>
      <c r="B11" s="18">
        <f>IFERROR(L9,0)</f>
        <v>17.42631005340559</v>
      </c>
      <c r="C11" s="19">
        <f>IFERROR(L4,0)</f>
        <v>0.77614710959073685</v>
      </c>
      <c r="D11" s="20">
        <f>IFERROR(L2,0)</f>
        <v>23.638004686419752</v>
      </c>
      <c r="E11" s="20">
        <f>IFERROR(I9,0)</f>
        <v>7.3819603702595566</v>
      </c>
      <c r="F11" s="9"/>
      <c r="G11" s="21">
        <v>1.7948900000000001</v>
      </c>
      <c r="H11" s="21">
        <v>5.3163999999999998</v>
      </c>
      <c r="I11" s="21">
        <v>2.7807599999999998E-2</v>
      </c>
      <c r="J11" s="21">
        <v>1</v>
      </c>
      <c r="K11" s="21">
        <v>1.79382</v>
      </c>
      <c r="L11">
        <f>-I11/$F$2*1000</f>
        <v>-34.330370370370368</v>
      </c>
      <c r="M11">
        <f>L11*G11</f>
        <v>-61.619238474074074</v>
      </c>
      <c r="N11" s="9"/>
      <c r="O11" s="21">
        <v>-9.49097E-2</v>
      </c>
      <c r="P11" s="21">
        <v>9.1355900000000005</v>
      </c>
      <c r="Q11" s="21">
        <v>-1.42548E-2</v>
      </c>
      <c r="R11" s="21">
        <v>1</v>
      </c>
      <c r="S11" s="21">
        <v>-9.5397899999999994E-2</v>
      </c>
      <c r="T11">
        <f>-Q11/$F$2*1000</f>
        <v>17.598518518518517</v>
      </c>
      <c r="U11">
        <f>T11*O11</f>
        <v>-1.670270113037037</v>
      </c>
      <c r="V11" s="22"/>
      <c r="W11" s="23"/>
      <c r="X11" s="9"/>
      <c r="Y11" s="21">
        <v>1.7948900000000001</v>
      </c>
      <c r="Z11" s="21">
        <v>14.618600000000001</v>
      </c>
      <c r="AA11" s="21">
        <v>2.9159500000000001E-2</v>
      </c>
      <c r="AB11" s="21">
        <v>1</v>
      </c>
      <c r="AC11" s="21">
        <v>1.79413</v>
      </c>
      <c r="AD11">
        <f>-AA11/$F$2*1000</f>
        <v>-35.999382716049382</v>
      </c>
      <c r="AE11">
        <f>AD11*Y11</f>
        <v>-64.614932043209876</v>
      </c>
      <c r="AF11" s="9"/>
      <c r="AG11" s="21">
        <v>-9.49097E-2</v>
      </c>
      <c r="AH11" s="21">
        <v>18.437799999999999</v>
      </c>
      <c r="AI11" s="21">
        <v>-1.41266E-2</v>
      </c>
      <c r="AJ11" s="21">
        <v>1</v>
      </c>
      <c r="AK11" s="21">
        <v>-9.5519999999999994E-2</v>
      </c>
      <c r="AL11">
        <f>-AI11/$F$2*1000</f>
        <v>17.440246913580246</v>
      </c>
      <c r="AM11">
        <f>AL11*AG11</f>
        <v>-1.6552486024938271</v>
      </c>
      <c r="AP11" s="9"/>
      <c r="AQ11" s="21">
        <v>1.7948900000000001</v>
      </c>
      <c r="AR11" s="21">
        <v>23.931799999999999</v>
      </c>
      <c r="AS11" s="21">
        <v>2.9458600000000001E-2</v>
      </c>
      <c r="AT11" s="21">
        <v>1</v>
      </c>
      <c r="AU11" s="21">
        <v>1.79443</v>
      </c>
      <c r="AV11">
        <f>-AS11/$F$2*1000</f>
        <v>-36.368641975308641</v>
      </c>
      <c r="AW11">
        <f>AV11*AQ11</f>
        <v>-65.277711795061734</v>
      </c>
      <c r="AX11" s="9"/>
      <c r="AY11" s="21">
        <v>-9.49097E-2</v>
      </c>
      <c r="AZ11" s="21">
        <v>27.751000000000001</v>
      </c>
      <c r="BA11" s="21">
        <v>-1.41052E-2</v>
      </c>
      <c r="BB11" s="21">
        <v>1</v>
      </c>
      <c r="BC11" s="21">
        <v>-9.5245399999999994E-2</v>
      </c>
      <c r="BD11">
        <f>-BA11/$F$2*1000</f>
        <v>17.413827160493828</v>
      </c>
      <c r="BE11">
        <f>BD11*AY11</f>
        <v>-1.6527411116543209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1.7448623489254218</v>
      </c>
      <c r="B12" s="18">
        <f>IFERROR(T9,0)</f>
        <v>17.367792787797704</v>
      </c>
      <c r="C12" s="19">
        <f>IFERROR(T4,0)</f>
        <v>0.72243802785681588</v>
      </c>
      <c r="D12" s="20">
        <f>IFERROR(T2,0)</f>
        <v>21.893056548148149</v>
      </c>
      <c r="E12" s="20"/>
      <c r="F12" s="9"/>
      <c r="G12" s="21">
        <v>1.78986</v>
      </c>
      <c r="H12" s="21">
        <v>5.3264699999999996</v>
      </c>
      <c r="I12" s="21">
        <v>2.38617E-2</v>
      </c>
      <c r="J12" s="21">
        <v>2</v>
      </c>
      <c r="K12" s="21">
        <v>1.78925</v>
      </c>
      <c r="L12">
        <f t="shared" ref="L12:L75" si="0">-I12/$F$2*1000</f>
        <v>-29.458888888888886</v>
      </c>
      <c r="M12">
        <f t="shared" ref="M12:M75" si="1">L12*G12</f>
        <v>-52.72728686666666</v>
      </c>
      <c r="N12" s="9"/>
      <c r="O12" s="21">
        <v>-8.9874300000000004E-2</v>
      </c>
      <c r="P12" s="21">
        <v>9.1456599999999995</v>
      </c>
      <c r="Q12" s="21">
        <v>-1.42212E-2</v>
      </c>
      <c r="R12" s="21">
        <v>2</v>
      </c>
      <c r="S12" s="21">
        <v>-9.0331999999999996E-2</v>
      </c>
      <c r="T12">
        <f t="shared" ref="T12:T75" si="2">-Q12/$F$2*1000</f>
        <v>17.557037037037034</v>
      </c>
      <c r="U12">
        <f t="shared" ref="U12:U75" si="3">T12*O12</f>
        <v>-1.5779264137777775</v>
      </c>
      <c r="V12" s="22"/>
      <c r="W12" s="23"/>
      <c r="X12" s="9"/>
      <c r="Y12" s="21">
        <v>1.78986</v>
      </c>
      <c r="Z12" s="21">
        <v>14.6287</v>
      </c>
      <c r="AA12" s="21">
        <v>2.5051899999999998E-2</v>
      </c>
      <c r="AB12" s="21">
        <v>2</v>
      </c>
      <c r="AC12" s="21">
        <v>1.78925</v>
      </c>
      <c r="AD12">
        <f t="shared" ref="AD12:AD75" si="4">-AA12/$F$2*1000</f>
        <v>-30.928271604938267</v>
      </c>
      <c r="AE12">
        <f t="shared" ref="AE12:AE75" si="5">AD12*Y12</f>
        <v>-55.35727621481481</v>
      </c>
      <c r="AF12" s="9"/>
      <c r="AG12" s="21">
        <v>-8.9874300000000004E-2</v>
      </c>
      <c r="AH12" s="21">
        <v>18.447900000000001</v>
      </c>
      <c r="AI12" s="21">
        <v>-1.4108300000000001E-2</v>
      </c>
      <c r="AJ12" s="21">
        <v>2</v>
      </c>
      <c r="AK12" s="21">
        <v>-9.0240500000000001E-2</v>
      </c>
      <c r="AL12">
        <f t="shared" ref="AL12:AL75" si="6">-AI12/$F$2*1000</f>
        <v>17.417654320987655</v>
      </c>
      <c r="AM12">
        <f t="shared" ref="AM12:AM75" si="7">AL12*AG12</f>
        <v>-1.5653994897407408</v>
      </c>
      <c r="AP12" s="9"/>
      <c r="AQ12" s="21">
        <v>1.78986</v>
      </c>
      <c r="AR12" s="21">
        <v>23.9419</v>
      </c>
      <c r="AS12" s="21">
        <v>2.5293E-2</v>
      </c>
      <c r="AT12" s="21">
        <v>2</v>
      </c>
      <c r="AU12" s="21">
        <v>1.78894</v>
      </c>
      <c r="AV12">
        <f t="shared" ref="AV12:AV75" si="8">-AS12/$F$2*1000</f>
        <v>-31.225925925925925</v>
      </c>
      <c r="AW12">
        <f t="shared" ref="AW12:AW75" si="9">AV12*AQ12</f>
        <v>-55.890035777777776</v>
      </c>
      <c r="AX12" s="9"/>
      <c r="AY12" s="21">
        <v>-8.9874300000000004E-2</v>
      </c>
      <c r="AZ12" s="21">
        <v>27.761099999999999</v>
      </c>
      <c r="BA12" s="21">
        <v>-1.4086899999999999E-2</v>
      </c>
      <c r="BB12" s="21">
        <v>2</v>
      </c>
      <c r="BC12" s="21">
        <v>-9.0271000000000004E-2</v>
      </c>
      <c r="BD12">
        <f t="shared" ref="BD12:BD75" si="10">-BA12/$F$2*1000</f>
        <v>17.391234567901233</v>
      </c>
      <c r="BE12">
        <f t="shared" ref="BE12:BE75" si="11">BD12*AY12</f>
        <v>-1.5630250329259259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1.7458029570816349</v>
      </c>
      <c r="B13" s="18">
        <f>IFERROR(AD9,0)</f>
        <v>17.308066202243282</v>
      </c>
      <c r="C13" s="19">
        <f>IFERROR(AD4,0)</f>
        <v>0.77028743575748027</v>
      </c>
      <c r="D13" s="20">
        <f>IFERROR(AD2,0)</f>
        <v>23.275369625925922</v>
      </c>
      <c r="E13" s="20">
        <f>IFERROR(AA9,0)</f>
        <v>6.6391068025269782</v>
      </c>
      <c r="F13" s="9"/>
      <c r="G13" s="21">
        <v>1.7848200000000001</v>
      </c>
      <c r="H13" s="21">
        <v>5.3365400000000003</v>
      </c>
      <c r="I13" s="21">
        <v>2.0163E-2</v>
      </c>
      <c r="J13" s="21">
        <v>3</v>
      </c>
      <c r="K13" s="21">
        <v>1.7843599999999999</v>
      </c>
      <c r="L13">
        <f t="shared" si="0"/>
        <v>-24.892592592592592</v>
      </c>
      <c r="M13">
        <f t="shared" si="1"/>
        <v>-44.428797111111109</v>
      </c>
      <c r="N13" s="9"/>
      <c r="O13" s="21">
        <v>-8.4838899999999995E-2</v>
      </c>
      <c r="P13" s="21">
        <v>9.1557300000000001</v>
      </c>
      <c r="Q13" s="21">
        <v>-1.41937E-2</v>
      </c>
      <c r="R13" s="21">
        <v>3</v>
      </c>
      <c r="S13" s="21">
        <v>-8.52966E-2</v>
      </c>
      <c r="T13">
        <f t="shared" si="2"/>
        <v>17.523086419753085</v>
      </c>
      <c r="U13">
        <f t="shared" si="3"/>
        <v>-1.48663937645679</v>
      </c>
      <c r="V13" s="22"/>
      <c r="W13" s="23"/>
      <c r="X13" s="9"/>
      <c r="Y13" s="21">
        <v>1.7848200000000001</v>
      </c>
      <c r="Z13" s="21">
        <v>14.6387</v>
      </c>
      <c r="AA13" s="21">
        <v>2.1240200000000001E-2</v>
      </c>
      <c r="AB13" s="21">
        <v>3</v>
      </c>
      <c r="AC13" s="21">
        <v>1.7843599999999999</v>
      </c>
      <c r="AD13">
        <f t="shared" si="4"/>
        <v>-26.22246913580247</v>
      </c>
      <c r="AE13">
        <f t="shared" si="5"/>
        <v>-46.802387362962968</v>
      </c>
      <c r="AF13" s="9"/>
      <c r="AG13" s="21">
        <v>-8.4838899999999995E-2</v>
      </c>
      <c r="AH13" s="21">
        <v>18.457899999999999</v>
      </c>
      <c r="AI13" s="21">
        <v>-1.40961E-2</v>
      </c>
      <c r="AJ13" s="21">
        <v>3</v>
      </c>
      <c r="AK13" s="21">
        <v>-8.5205100000000006E-2</v>
      </c>
      <c r="AL13">
        <f t="shared" si="6"/>
        <v>17.40259259259259</v>
      </c>
      <c r="AM13">
        <f t="shared" si="7"/>
        <v>-1.4764168127037034</v>
      </c>
      <c r="AP13" s="9"/>
      <c r="AQ13" s="21">
        <v>1.7848200000000001</v>
      </c>
      <c r="AR13" s="21">
        <v>23.952000000000002</v>
      </c>
      <c r="AS13" s="21">
        <v>2.1462999999999999E-2</v>
      </c>
      <c r="AT13" s="21">
        <v>3</v>
      </c>
      <c r="AU13" s="21">
        <v>1.78406</v>
      </c>
      <c r="AV13">
        <f t="shared" si="8"/>
        <v>-26.497530864197529</v>
      </c>
      <c r="AW13">
        <f t="shared" si="9"/>
        <v>-47.293323037037034</v>
      </c>
      <c r="AX13" s="9"/>
      <c r="AY13" s="21">
        <v>-8.4838899999999995E-2</v>
      </c>
      <c r="AZ13" s="21">
        <v>27.7712</v>
      </c>
      <c r="BA13" s="21">
        <v>-1.4068600000000001E-2</v>
      </c>
      <c r="BB13" s="21">
        <v>3</v>
      </c>
      <c r="BC13" s="21">
        <v>-8.52966E-2</v>
      </c>
      <c r="BD13">
        <f t="shared" si="10"/>
        <v>17.368641975308641</v>
      </c>
      <c r="BE13">
        <f t="shared" si="11"/>
        <v>-1.4735364796790122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1.7464689781249723</v>
      </c>
      <c r="B14" s="18">
        <f>IFERROR(AL9,0)</f>
        <v>17.271758915212295</v>
      </c>
      <c r="C14" s="19">
        <f>IFERROR(AL4,0)</f>
        <v>0.72038413763711207</v>
      </c>
      <c r="D14" s="20">
        <f>IFERROR(AL2,0)</f>
        <v>21.730092977777776</v>
      </c>
      <c r="E14" s="20"/>
      <c r="F14" s="9"/>
      <c r="G14" s="21">
        <v>1.77979</v>
      </c>
      <c r="H14" s="21">
        <v>5.3466100000000001</v>
      </c>
      <c r="I14" s="21">
        <v>1.6656500000000001E-2</v>
      </c>
      <c r="J14" s="21">
        <v>4</v>
      </c>
      <c r="K14" s="21">
        <v>1.7791699999999999</v>
      </c>
      <c r="L14">
        <f t="shared" si="0"/>
        <v>-20.563580246913581</v>
      </c>
      <c r="M14">
        <f t="shared" si="1"/>
        <v>-36.598854487654322</v>
      </c>
      <c r="N14" s="9"/>
      <c r="O14" s="21">
        <v>-7.9803499999999999E-2</v>
      </c>
      <c r="P14" s="21">
        <v>9.1658000000000008</v>
      </c>
      <c r="Q14" s="21">
        <v>-1.41785E-2</v>
      </c>
      <c r="R14" s="21">
        <v>4</v>
      </c>
      <c r="S14" s="21">
        <v>-8.0078099999999999E-2</v>
      </c>
      <c r="T14">
        <f t="shared" si="2"/>
        <v>17.504320987654321</v>
      </c>
      <c r="U14">
        <f t="shared" si="3"/>
        <v>-1.3969060799382715</v>
      </c>
      <c r="V14" s="22"/>
      <c r="W14" s="23"/>
      <c r="X14" s="9"/>
      <c r="Y14" s="21">
        <v>1.77979</v>
      </c>
      <c r="Z14" s="21">
        <v>14.6488</v>
      </c>
      <c r="AA14" s="21">
        <v>1.7620799999999999E-2</v>
      </c>
      <c r="AB14" s="21">
        <v>4</v>
      </c>
      <c r="AC14" s="21">
        <v>1.7791699999999999</v>
      </c>
      <c r="AD14">
        <f t="shared" si="4"/>
        <v>-21.754074074074072</v>
      </c>
      <c r="AE14">
        <f t="shared" si="5"/>
        <v>-38.717683496296296</v>
      </c>
      <c r="AF14" s="9"/>
      <c r="AG14" s="21">
        <v>-7.9803499999999999E-2</v>
      </c>
      <c r="AH14" s="21">
        <v>18.468</v>
      </c>
      <c r="AI14" s="21">
        <v>-1.409E-2</v>
      </c>
      <c r="AJ14" s="21">
        <v>4</v>
      </c>
      <c r="AK14" s="21">
        <v>-8.0352800000000002E-2</v>
      </c>
      <c r="AL14">
        <f t="shared" si="6"/>
        <v>17.39506172839506</v>
      </c>
      <c r="AM14">
        <f t="shared" si="7"/>
        <v>-1.3881868086419751</v>
      </c>
      <c r="AP14" s="9"/>
      <c r="AQ14" s="21">
        <v>1.77979</v>
      </c>
      <c r="AR14" s="21">
        <v>23.962</v>
      </c>
      <c r="AS14" s="21">
        <v>1.7837499999999999E-2</v>
      </c>
      <c r="AT14" s="21">
        <v>4</v>
      </c>
      <c r="AU14" s="21">
        <v>1.7791699999999999</v>
      </c>
      <c r="AV14">
        <f t="shared" si="8"/>
        <v>-22.021604938271604</v>
      </c>
      <c r="AW14">
        <f t="shared" si="9"/>
        <v>-39.19383225308642</v>
      </c>
      <c r="AX14" s="9"/>
      <c r="AY14" s="21">
        <v>-7.9803499999999999E-2</v>
      </c>
      <c r="AZ14" s="21">
        <v>27.781199999999998</v>
      </c>
      <c r="BA14" s="21">
        <v>-1.40442E-2</v>
      </c>
      <c r="BB14" s="21">
        <v>4</v>
      </c>
      <c r="BC14" s="21">
        <v>-8.0261200000000005E-2</v>
      </c>
      <c r="BD14">
        <f t="shared" si="10"/>
        <v>17.338518518518516</v>
      </c>
      <c r="BE14">
        <f t="shared" si="11"/>
        <v>-1.3836744625925923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1.7453132463973895</v>
      </c>
      <c r="B15" s="18">
        <f>IFERROR(AV9,0)</f>
        <v>17.281812917895603</v>
      </c>
      <c r="C15" s="19">
        <f>IFERROR(AV4,0)</f>
        <v>0.77247693587850097</v>
      </c>
      <c r="D15" s="20">
        <f>IFERROR(AV2,0)</f>
        <v>23.299586074074071</v>
      </c>
      <c r="E15" s="20">
        <f>IFERROR(AS9,0)</f>
        <v>6.3733543452680861</v>
      </c>
      <c r="F15" s="9"/>
      <c r="G15" s="21">
        <v>1.77475</v>
      </c>
      <c r="H15" s="21">
        <v>5.3566900000000004</v>
      </c>
      <c r="I15" s="21">
        <v>1.33606E-2</v>
      </c>
      <c r="J15" s="21">
        <v>5</v>
      </c>
      <c r="K15" s="21">
        <v>1.7742899999999999</v>
      </c>
      <c r="L15">
        <f t="shared" si="0"/>
        <v>-16.494567901234568</v>
      </c>
      <c r="M15">
        <f t="shared" si="1"/>
        <v>-29.27373438271605</v>
      </c>
      <c r="N15" s="9"/>
      <c r="O15" s="21">
        <v>-7.4768100000000004E-2</v>
      </c>
      <c r="P15" s="21">
        <v>9.1758699999999997</v>
      </c>
      <c r="Q15" s="21">
        <v>-1.41815E-2</v>
      </c>
      <c r="R15" s="21">
        <v>5</v>
      </c>
      <c r="S15" s="21">
        <v>-7.5134300000000001E-2</v>
      </c>
      <c r="T15">
        <f t="shared" si="2"/>
        <v>17.508024691358024</v>
      </c>
      <c r="U15">
        <f t="shared" si="3"/>
        <v>-1.3090417409259258</v>
      </c>
      <c r="V15" s="22"/>
      <c r="W15" s="23"/>
      <c r="X15" s="9"/>
      <c r="Y15" s="21">
        <v>1.77475</v>
      </c>
      <c r="Z15" s="21">
        <v>14.658899999999999</v>
      </c>
      <c r="AA15" s="21">
        <v>1.42609E-2</v>
      </c>
      <c r="AB15" s="21">
        <v>5</v>
      </c>
      <c r="AC15" s="21">
        <v>1.77399</v>
      </c>
      <c r="AD15">
        <f t="shared" si="4"/>
        <v>-17.606049382716048</v>
      </c>
      <c r="AE15">
        <f t="shared" si="5"/>
        <v>-31.246336141975306</v>
      </c>
      <c r="AF15" s="9"/>
      <c r="AG15" s="21">
        <v>-7.4768100000000004E-2</v>
      </c>
      <c r="AH15" s="21">
        <v>18.478100000000001</v>
      </c>
      <c r="AI15" s="21">
        <v>-1.4071699999999999E-2</v>
      </c>
      <c r="AJ15" s="21">
        <v>5</v>
      </c>
      <c r="AK15" s="21">
        <v>-7.5164800000000004E-2</v>
      </c>
      <c r="AL15">
        <f t="shared" si="6"/>
        <v>17.372469135802469</v>
      </c>
      <c r="AM15">
        <f t="shared" si="7"/>
        <v>-1.2989065095925927</v>
      </c>
      <c r="AP15" s="9"/>
      <c r="AQ15" s="21">
        <v>1.77475</v>
      </c>
      <c r="AR15" s="21">
        <v>23.972100000000001</v>
      </c>
      <c r="AS15" s="21">
        <v>1.43982E-2</v>
      </c>
      <c r="AT15" s="21">
        <v>5</v>
      </c>
      <c r="AU15" s="21">
        <v>1.77399</v>
      </c>
      <c r="AV15">
        <f t="shared" si="8"/>
        <v>-17.775555555555556</v>
      </c>
      <c r="AW15">
        <f t="shared" si="9"/>
        <v>-31.547167222222225</v>
      </c>
      <c r="AX15" s="9"/>
      <c r="AY15" s="21">
        <v>-7.4768100000000004E-2</v>
      </c>
      <c r="AZ15" s="21">
        <v>27.7913</v>
      </c>
      <c r="BA15" s="21">
        <v>-1.4035000000000001E-2</v>
      </c>
      <c r="BB15" s="21">
        <v>5</v>
      </c>
      <c r="BC15" s="21">
        <v>-7.5134300000000001E-2</v>
      </c>
      <c r="BD15">
        <f t="shared" si="10"/>
        <v>17.327160493827162</v>
      </c>
      <c r="BE15">
        <f t="shared" si="11"/>
        <v>-1.2955188685185186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1.7463806430685613</v>
      </c>
      <c r="B16" s="18">
        <f>IFERROR(BD9,0)</f>
        <v>17.266495164543773</v>
      </c>
      <c r="C16" s="19">
        <f>IFERROR(BD4,0)</f>
        <v>0.72344341783093191</v>
      </c>
      <c r="D16" s="20">
        <f>IFERROR(BD2,0)</f>
        <v>21.814620892592593</v>
      </c>
      <c r="E16" s="20"/>
      <c r="F16" s="9"/>
      <c r="G16" s="21">
        <v>1.7697099999999999</v>
      </c>
      <c r="H16" s="21">
        <v>5.3667600000000002</v>
      </c>
      <c r="I16" s="21">
        <v>1.0241699999999999E-2</v>
      </c>
      <c r="J16" s="21">
        <v>6</v>
      </c>
      <c r="K16" s="21">
        <v>1.7690999999999999</v>
      </c>
      <c r="L16">
        <f t="shared" si="0"/>
        <v>-12.644074074074073</v>
      </c>
      <c r="M16">
        <f t="shared" si="1"/>
        <v>-22.376344329629624</v>
      </c>
      <c r="N16" s="9"/>
      <c r="O16" s="21">
        <v>-6.9732699999999995E-2</v>
      </c>
      <c r="P16" s="21">
        <v>9.1859500000000001</v>
      </c>
      <c r="Q16" s="21">
        <v>-1.41815E-2</v>
      </c>
      <c r="R16" s="21">
        <v>6</v>
      </c>
      <c r="S16" s="21">
        <v>-7.0220900000000003E-2</v>
      </c>
      <c r="T16">
        <f t="shared" si="2"/>
        <v>17.508024691358024</v>
      </c>
      <c r="U16">
        <f t="shared" si="3"/>
        <v>-1.2208818333950615</v>
      </c>
      <c r="V16" s="22"/>
      <c r="W16" s="23"/>
      <c r="X16" s="9"/>
      <c r="Y16" s="21">
        <v>1.7697099999999999</v>
      </c>
      <c r="Z16" s="21">
        <v>14.669</v>
      </c>
      <c r="AA16" s="21">
        <v>1.11206E-2</v>
      </c>
      <c r="AB16" s="21">
        <v>6</v>
      </c>
      <c r="AC16" s="21">
        <v>1.7687999999999999</v>
      </c>
      <c r="AD16">
        <f t="shared" si="4"/>
        <v>-13.729135802469134</v>
      </c>
      <c r="AE16">
        <f t="shared" si="5"/>
        <v>-24.296588920987649</v>
      </c>
      <c r="AF16" s="9"/>
      <c r="AG16" s="21">
        <v>-6.9732699999999995E-2</v>
      </c>
      <c r="AH16" s="21">
        <v>18.488099999999999</v>
      </c>
      <c r="AI16" s="21">
        <v>-1.4047199999999999E-2</v>
      </c>
      <c r="AJ16" s="21">
        <v>6</v>
      </c>
      <c r="AK16" s="21">
        <v>-7.0098900000000006E-2</v>
      </c>
      <c r="AL16">
        <f t="shared" si="6"/>
        <v>17.342222222222222</v>
      </c>
      <c r="AM16">
        <f t="shared" si="7"/>
        <v>-1.2093199795555554</v>
      </c>
      <c r="AP16" s="9"/>
      <c r="AQ16" s="21">
        <v>1.7697099999999999</v>
      </c>
      <c r="AR16" s="21">
        <v>23.982199999999999</v>
      </c>
      <c r="AS16" s="21">
        <v>1.11877E-2</v>
      </c>
      <c r="AT16" s="21">
        <v>6</v>
      </c>
      <c r="AU16" s="21">
        <v>1.7690999999999999</v>
      </c>
      <c r="AV16">
        <f t="shared" si="8"/>
        <v>-13.811975308641975</v>
      </c>
      <c r="AW16">
        <f t="shared" si="9"/>
        <v>-24.443190823456789</v>
      </c>
      <c r="AX16" s="9"/>
      <c r="AY16" s="21">
        <v>-6.9732699999999995E-2</v>
      </c>
      <c r="AZ16" s="21">
        <v>27.801400000000001</v>
      </c>
      <c r="BA16" s="21">
        <v>-1.4035000000000001E-2</v>
      </c>
      <c r="BB16" s="21">
        <v>6</v>
      </c>
      <c r="BC16" s="21">
        <v>-7.0129399999999995E-2</v>
      </c>
      <c r="BD16">
        <f t="shared" si="10"/>
        <v>17.327160493827162</v>
      </c>
      <c r="BE16">
        <f t="shared" si="11"/>
        <v>-1.2082696845679013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5.37683</v>
      </c>
      <c r="I17" s="21">
        <v>7.3547400000000002E-3</v>
      </c>
      <c r="J17" s="21">
        <v>7</v>
      </c>
      <c r="K17" s="21">
        <v>1.7633099999999999</v>
      </c>
      <c r="L17">
        <f t="shared" si="0"/>
        <v>-9.0799259259259255</v>
      </c>
      <c r="M17">
        <f t="shared" si="1"/>
        <v>-16.023163682962963</v>
      </c>
      <c r="N17" s="9"/>
      <c r="O17" s="21">
        <v>-6.4697299999999999E-2</v>
      </c>
      <c r="P17" s="21">
        <v>9.1960200000000007</v>
      </c>
      <c r="Q17" s="21">
        <v>-1.4175399999999999E-2</v>
      </c>
      <c r="R17" s="21">
        <v>7</v>
      </c>
      <c r="S17" s="21">
        <v>-6.5093999999999999E-2</v>
      </c>
      <c r="T17">
        <f t="shared" si="2"/>
        <v>17.500493827160494</v>
      </c>
      <c r="U17">
        <f t="shared" si="3"/>
        <v>-1.1322346992839505</v>
      </c>
      <c r="V17" s="22"/>
      <c r="W17" s="23"/>
      <c r="X17" s="9"/>
      <c r="Y17" s="21">
        <v>1.76468</v>
      </c>
      <c r="Z17" s="21">
        <v>14.679</v>
      </c>
      <c r="AA17" s="21">
        <v>8.2153299999999999E-3</v>
      </c>
      <c r="AB17" s="21">
        <v>7</v>
      </c>
      <c r="AC17" s="21">
        <v>1.7645299999999999</v>
      </c>
      <c r="AD17">
        <f t="shared" si="4"/>
        <v>-10.142382716049381</v>
      </c>
      <c r="AE17">
        <f t="shared" si="5"/>
        <v>-17.898059931358024</v>
      </c>
      <c r="AF17" s="9"/>
      <c r="AG17" s="21">
        <v>-6.4697299999999999E-2</v>
      </c>
      <c r="AH17" s="21">
        <v>18.498200000000001</v>
      </c>
      <c r="AI17" s="21">
        <v>-1.4047199999999999E-2</v>
      </c>
      <c r="AJ17" s="21">
        <v>7</v>
      </c>
      <c r="AK17" s="21">
        <v>-6.5063499999999996E-2</v>
      </c>
      <c r="AL17">
        <f t="shared" si="6"/>
        <v>17.342222222222222</v>
      </c>
      <c r="AM17">
        <f t="shared" si="7"/>
        <v>-1.1219949537777778</v>
      </c>
      <c r="AP17" s="9"/>
      <c r="AQ17" s="21">
        <v>1.76468</v>
      </c>
      <c r="AR17" s="21">
        <v>23.9923</v>
      </c>
      <c r="AS17" s="21">
        <v>8.2550000000000002E-3</v>
      </c>
      <c r="AT17" s="21">
        <v>7</v>
      </c>
      <c r="AU17" s="21">
        <v>1.7639199999999999</v>
      </c>
      <c r="AV17">
        <f t="shared" si="8"/>
        <v>-10.191358024691358</v>
      </c>
      <c r="AW17">
        <f t="shared" si="9"/>
        <v>-17.984485679012344</v>
      </c>
      <c r="AX17" s="9"/>
      <c r="AY17" s="21">
        <v>-6.4697299999999999E-2</v>
      </c>
      <c r="AZ17" s="21">
        <v>27.811499999999999</v>
      </c>
      <c r="BA17" s="21">
        <v>-1.4035000000000001E-2</v>
      </c>
      <c r="BB17" s="21">
        <v>7</v>
      </c>
      <c r="BC17" s="21">
        <v>-6.5093999999999999E-2</v>
      </c>
      <c r="BD17">
        <f t="shared" si="10"/>
        <v>17.327160493827162</v>
      </c>
      <c r="BE17">
        <f t="shared" si="11"/>
        <v>-1.121020500617284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5.3868999999999998</v>
      </c>
      <c r="I18" s="21">
        <v>4.7439600000000002E-3</v>
      </c>
      <c r="J18" s="21">
        <v>8</v>
      </c>
      <c r="K18" s="21">
        <v>1.7590300000000001</v>
      </c>
      <c r="L18">
        <f t="shared" si="0"/>
        <v>-5.8567407407407401</v>
      </c>
      <c r="M18">
        <f t="shared" si="1"/>
        <v>-10.305755277037036</v>
      </c>
      <c r="N18" s="9"/>
      <c r="O18" s="21">
        <v>-5.9661899999999997E-2</v>
      </c>
      <c r="P18" s="21">
        <v>9.2060899999999997</v>
      </c>
      <c r="Q18" s="21">
        <v>-1.4163200000000001E-2</v>
      </c>
      <c r="R18" s="21">
        <v>8</v>
      </c>
      <c r="S18" s="21">
        <v>-5.9997599999999998E-2</v>
      </c>
      <c r="T18">
        <f t="shared" si="2"/>
        <v>17.485432098765433</v>
      </c>
      <c r="U18">
        <f t="shared" si="3"/>
        <v>-1.0432141013333334</v>
      </c>
      <c r="V18" s="22"/>
      <c r="W18" s="23"/>
      <c r="X18" s="9"/>
      <c r="Y18" s="21">
        <v>1.7596400000000001</v>
      </c>
      <c r="Z18" s="21">
        <v>14.6891</v>
      </c>
      <c r="AA18" s="21">
        <v>5.5664099999999999E-3</v>
      </c>
      <c r="AB18" s="21">
        <v>8</v>
      </c>
      <c r="AC18" s="21">
        <v>1.7593399999999999</v>
      </c>
      <c r="AD18">
        <f t="shared" si="4"/>
        <v>-6.8721111111111108</v>
      </c>
      <c r="AE18">
        <f t="shared" si="5"/>
        <v>-12.092441595555556</v>
      </c>
      <c r="AF18" s="9"/>
      <c r="AG18" s="21">
        <v>-5.9661899999999997E-2</v>
      </c>
      <c r="AH18" s="21">
        <v>18.508299999999998</v>
      </c>
      <c r="AI18" s="21">
        <v>-1.40564E-2</v>
      </c>
      <c r="AJ18" s="21">
        <v>8</v>
      </c>
      <c r="AK18" s="21">
        <v>-6.0058599999999997E-2</v>
      </c>
      <c r="AL18">
        <f t="shared" si="6"/>
        <v>17.35358024691358</v>
      </c>
      <c r="AM18">
        <f t="shared" si="7"/>
        <v>-1.0353475693333334</v>
      </c>
      <c r="AP18" s="9"/>
      <c r="AQ18" s="21">
        <v>1.7596400000000001</v>
      </c>
      <c r="AR18" s="21">
        <v>24.002300000000002</v>
      </c>
      <c r="AS18" s="21">
        <v>5.5755600000000002E-3</v>
      </c>
      <c r="AT18" s="21">
        <v>8</v>
      </c>
      <c r="AU18" s="21">
        <v>1.7593399999999999</v>
      </c>
      <c r="AV18">
        <f t="shared" si="8"/>
        <v>-6.8834074074074074</v>
      </c>
      <c r="AW18">
        <f t="shared" si="9"/>
        <v>-12.112319010370371</v>
      </c>
      <c r="AX18" s="9"/>
      <c r="AY18" s="21">
        <v>-5.9661899999999997E-2</v>
      </c>
      <c r="AZ18" s="21">
        <v>27.8215</v>
      </c>
      <c r="BA18" s="21">
        <v>-1.4035000000000001E-2</v>
      </c>
      <c r="BB18" s="21">
        <v>8</v>
      </c>
      <c r="BC18" s="21">
        <v>-6.0028100000000001E-2</v>
      </c>
      <c r="BD18">
        <f t="shared" si="10"/>
        <v>17.327160493827162</v>
      </c>
      <c r="BE18">
        <f t="shared" si="11"/>
        <v>-1.0337713166666667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5.3969699999999996</v>
      </c>
      <c r="I19" s="21">
        <v>2.4111900000000001E-3</v>
      </c>
      <c r="J19" s="21">
        <v>9</v>
      </c>
      <c r="K19" s="21">
        <v>1.7544599999999999</v>
      </c>
      <c r="L19">
        <f t="shared" si="0"/>
        <v>-2.976777777777778</v>
      </c>
      <c r="M19">
        <f t="shared" si="1"/>
        <v>-5.223084056666667</v>
      </c>
      <c r="N19" s="9"/>
      <c r="O19" s="21">
        <v>-5.4626500000000001E-2</v>
      </c>
      <c r="P19" s="21">
        <v>9.2161600000000004</v>
      </c>
      <c r="Q19" s="21">
        <v>-1.4163200000000001E-2</v>
      </c>
      <c r="R19" s="21">
        <v>9</v>
      </c>
      <c r="S19" s="21">
        <v>-5.50842E-2</v>
      </c>
      <c r="T19">
        <f t="shared" si="2"/>
        <v>17.485432098765433</v>
      </c>
      <c r="U19">
        <f t="shared" si="3"/>
        <v>-0.95516795654320996</v>
      </c>
      <c r="V19" s="22"/>
      <c r="W19" s="23"/>
      <c r="X19" s="9"/>
      <c r="Y19" s="21">
        <v>1.75461</v>
      </c>
      <c r="Z19" s="21">
        <v>14.699199999999999</v>
      </c>
      <c r="AA19" s="21">
        <v>3.19031E-3</v>
      </c>
      <c r="AB19" s="21">
        <v>9</v>
      </c>
      <c r="AC19" s="21">
        <v>1.7538499999999999</v>
      </c>
      <c r="AD19">
        <f t="shared" si="4"/>
        <v>-3.9386543209876539</v>
      </c>
      <c r="AE19">
        <f t="shared" si="5"/>
        <v>-6.9108022581481476</v>
      </c>
      <c r="AF19" s="9"/>
      <c r="AG19" s="21">
        <v>-5.4626500000000001E-2</v>
      </c>
      <c r="AH19" s="21">
        <v>18.5184</v>
      </c>
      <c r="AI19" s="21">
        <v>-1.40503E-2</v>
      </c>
      <c r="AJ19" s="21">
        <v>9</v>
      </c>
      <c r="AK19" s="21">
        <v>-5.50842E-2</v>
      </c>
      <c r="AL19">
        <f t="shared" si="6"/>
        <v>17.34604938271605</v>
      </c>
      <c r="AM19">
        <f t="shared" si="7"/>
        <v>-0.94755396660493829</v>
      </c>
      <c r="AP19" s="9"/>
      <c r="AQ19" s="21">
        <v>1.75461</v>
      </c>
      <c r="AR19" s="21">
        <v>24.0124</v>
      </c>
      <c r="AS19" s="21">
        <v>3.1558200000000002E-3</v>
      </c>
      <c r="AT19" s="21">
        <v>9</v>
      </c>
      <c r="AU19" s="21">
        <v>1.7538499999999999</v>
      </c>
      <c r="AV19">
        <f t="shared" si="8"/>
        <v>-3.896074074074074</v>
      </c>
      <c r="AW19">
        <f t="shared" si="9"/>
        <v>-6.8360905311111111</v>
      </c>
      <c r="AX19" s="9"/>
      <c r="AY19" s="21">
        <v>-5.4626500000000001E-2</v>
      </c>
      <c r="AZ19" s="21">
        <v>27.831600000000002</v>
      </c>
      <c r="BA19" s="21">
        <v>-1.4025900000000001E-2</v>
      </c>
      <c r="BB19" s="21">
        <v>9</v>
      </c>
      <c r="BC19" s="21">
        <v>-5.5023200000000001E-2</v>
      </c>
      <c r="BD19">
        <f t="shared" si="10"/>
        <v>17.315925925925924</v>
      </c>
      <c r="BE19">
        <f t="shared" si="11"/>
        <v>-0.94590842759259253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5.4070400000000003</v>
      </c>
      <c r="I20" s="21">
        <v>3.7197899999999998E-4</v>
      </c>
      <c r="J20" s="21">
        <v>10</v>
      </c>
      <c r="K20" s="21">
        <v>1.7486600000000001</v>
      </c>
      <c r="L20">
        <f t="shared" si="0"/>
        <v>-0.45923333333333327</v>
      </c>
      <c r="M20">
        <f t="shared" si="1"/>
        <v>-0.80346086299999997</v>
      </c>
      <c r="N20" s="9"/>
      <c r="O20" s="21">
        <v>-4.9591099999999999E-2</v>
      </c>
      <c r="P20" s="21">
        <v>9.2262299999999993</v>
      </c>
      <c r="Q20" s="21">
        <v>-1.41479E-2</v>
      </c>
      <c r="R20" s="21">
        <v>10</v>
      </c>
      <c r="S20" s="21">
        <v>-5.0048799999999997E-2</v>
      </c>
      <c r="T20">
        <f t="shared" si="2"/>
        <v>17.466543209876541</v>
      </c>
      <c r="U20">
        <f t="shared" si="3"/>
        <v>-0.86618509097530849</v>
      </c>
      <c r="V20" s="22"/>
      <c r="W20" s="23"/>
      <c r="X20" s="9"/>
      <c r="Y20" s="21">
        <v>1.7495700000000001</v>
      </c>
      <c r="Z20" s="21">
        <v>14.709199999999999</v>
      </c>
      <c r="AA20" s="21">
        <v>1.1148099999999999E-3</v>
      </c>
      <c r="AB20" s="21">
        <v>10</v>
      </c>
      <c r="AC20" s="21">
        <v>1.7492700000000001</v>
      </c>
      <c r="AD20">
        <f t="shared" si="4"/>
        <v>-1.3763086419753086</v>
      </c>
      <c r="AE20">
        <f t="shared" si="5"/>
        <v>-2.4079483107407409</v>
      </c>
      <c r="AF20" s="9"/>
      <c r="AG20" s="21">
        <v>-4.9591099999999999E-2</v>
      </c>
      <c r="AH20" s="21">
        <v>18.528400000000001</v>
      </c>
      <c r="AI20" s="21">
        <v>-1.40381E-2</v>
      </c>
      <c r="AJ20" s="21">
        <v>10</v>
      </c>
      <c r="AK20" s="21">
        <v>-5.0048799999999997E-2</v>
      </c>
      <c r="AL20">
        <f t="shared" si="6"/>
        <v>17.330987654320985</v>
      </c>
      <c r="AM20">
        <f t="shared" si="7"/>
        <v>-0.85946274186419735</v>
      </c>
      <c r="AP20" s="9"/>
      <c r="AQ20" s="21">
        <v>1.7495700000000001</v>
      </c>
      <c r="AR20" s="21">
        <v>24.022500000000001</v>
      </c>
      <c r="AS20" s="21">
        <v>1.0748299999999999E-3</v>
      </c>
      <c r="AT20" s="21">
        <v>10</v>
      </c>
      <c r="AU20" s="21">
        <v>1.7486600000000001</v>
      </c>
      <c r="AV20">
        <f t="shared" si="8"/>
        <v>-1.3269506172839505</v>
      </c>
      <c r="AW20">
        <f t="shared" si="9"/>
        <v>-2.3215929914814812</v>
      </c>
      <c r="AX20" s="9"/>
      <c r="AY20" s="21">
        <v>-4.9591099999999999E-2</v>
      </c>
      <c r="AZ20" s="21">
        <v>27.841699999999999</v>
      </c>
      <c r="BA20" s="21">
        <v>-1.40076E-2</v>
      </c>
      <c r="BB20" s="21">
        <v>10</v>
      </c>
      <c r="BC20" s="21">
        <v>-5.00793E-2</v>
      </c>
      <c r="BD20">
        <f t="shared" si="10"/>
        <v>17.293333333333333</v>
      </c>
      <c r="BE20">
        <f t="shared" si="11"/>
        <v>-0.85759542266666666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5.4171100000000001</v>
      </c>
      <c r="I21" s="21">
        <v>-1.3623000000000001E-3</v>
      </c>
      <c r="J21" s="21">
        <v>11</v>
      </c>
      <c r="K21" s="21">
        <v>1.7440800000000001</v>
      </c>
      <c r="L21">
        <f t="shared" si="0"/>
        <v>1.6818518518518519</v>
      </c>
      <c r="M21">
        <f t="shared" si="1"/>
        <v>2.9340578296296296</v>
      </c>
      <c r="N21" s="9"/>
      <c r="O21" s="21">
        <v>-4.4555699999999997E-2</v>
      </c>
      <c r="P21" s="21">
        <v>9.2363</v>
      </c>
      <c r="Q21" s="21">
        <v>-1.41479E-2</v>
      </c>
      <c r="R21" s="21">
        <v>11</v>
      </c>
      <c r="S21" s="21">
        <v>-4.48181E-2</v>
      </c>
      <c r="T21">
        <f t="shared" si="2"/>
        <v>17.466543209876541</v>
      </c>
      <c r="U21">
        <f t="shared" si="3"/>
        <v>-0.77823405929629608</v>
      </c>
      <c r="V21" s="22"/>
      <c r="W21" s="23"/>
      <c r="X21" s="9"/>
      <c r="Y21" s="21">
        <v>1.74454</v>
      </c>
      <c r="Z21" s="21">
        <v>14.7193</v>
      </c>
      <c r="AA21" s="21">
        <v>-6.5368700000000002E-4</v>
      </c>
      <c r="AB21" s="21">
        <v>11</v>
      </c>
      <c r="AC21" s="21">
        <v>1.74377</v>
      </c>
      <c r="AD21">
        <f t="shared" si="4"/>
        <v>0.80702098765432095</v>
      </c>
      <c r="AE21">
        <f t="shared" si="5"/>
        <v>1.4078803938024691</v>
      </c>
      <c r="AF21" s="9"/>
      <c r="AG21" s="21">
        <v>-4.4555699999999997E-2</v>
      </c>
      <c r="AH21" s="21">
        <v>18.538499999999999</v>
      </c>
      <c r="AI21" s="21">
        <v>-1.4025900000000001E-2</v>
      </c>
      <c r="AJ21" s="21">
        <v>11</v>
      </c>
      <c r="AK21" s="21">
        <v>-4.4845599999999999E-2</v>
      </c>
      <c r="AL21">
        <f t="shared" si="6"/>
        <v>17.315925925925924</v>
      </c>
      <c r="AM21">
        <f t="shared" si="7"/>
        <v>-0.7715232007777777</v>
      </c>
      <c r="AP21" s="9"/>
      <c r="AQ21" s="21">
        <v>1.74454</v>
      </c>
      <c r="AR21" s="21">
        <v>24.032499999999999</v>
      </c>
      <c r="AS21" s="21">
        <v>-6.9152799999999996E-4</v>
      </c>
      <c r="AT21" s="21">
        <v>11</v>
      </c>
      <c r="AU21" s="21">
        <v>1.74316</v>
      </c>
      <c r="AV21">
        <f t="shared" si="8"/>
        <v>0.85373827160493809</v>
      </c>
      <c r="AW21">
        <f t="shared" si="9"/>
        <v>1.4893805643456788</v>
      </c>
      <c r="AX21" s="9"/>
      <c r="AY21" s="21">
        <v>-4.4555699999999997E-2</v>
      </c>
      <c r="AZ21" s="21">
        <v>27.851700000000001</v>
      </c>
      <c r="BA21" s="21">
        <v>-1.39893E-2</v>
      </c>
      <c r="BB21" s="21">
        <v>11</v>
      </c>
      <c r="BC21" s="21">
        <v>-4.4930999999999999E-2</v>
      </c>
      <c r="BD21">
        <f t="shared" si="10"/>
        <v>17.270740740740738</v>
      </c>
      <c r="BE21">
        <f t="shared" si="11"/>
        <v>-0.76950994322222199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5.4271799999999999</v>
      </c>
      <c r="I22" s="21">
        <v>-2.7938799999999999E-3</v>
      </c>
      <c r="J22" s="21">
        <v>12</v>
      </c>
      <c r="K22" s="21">
        <v>1.7385900000000001</v>
      </c>
      <c r="L22">
        <f t="shared" si="0"/>
        <v>3.4492345679012342</v>
      </c>
      <c r="M22">
        <f t="shared" si="1"/>
        <v>5.9999435308641971</v>
      </c>
      <c r="N22" s="9"/>
      <c r="O22" s="21">
        <v>-3.9520300000000001E-2</v>
      </c>
      <c r="P22" s="21">
        <v>9.2463700000000006</v>
      </c>
      <c r="Q22" s="21">
        <v>-1.41479E-2</v>
      </c>
      <c r="R22" s="21">
        <v>12</v>
      </c>
      <c r="S22" s="21">
        <v>-3.9801000000000003E-2</v>
      </c>
      <c r="T22">
        <f t="shared" si="2"/>
        <v>17.466543209876541</v>
      </c>
      <c r="U22">
        <f t="shared" si="3"/>
        <v>-0.69028302761728388</v>
      </c>
      <c r="V22" s="22"/>
      <c r="W22" s="23"/>
      <c r="X22" s="9"/>
      <c r="Y22" s="21">
        <v>1.7395</v>
      </c>
      <c r="Z22" s="21">
        <v>14.7294</v>
      </c>
      <c r="AA22" s="21">
        <v>-2.15271E-3</v>
      </c>
      <c r="AB22" s="21">
        <v>12</v>
      </c>
      <c r="AC22" s="21">
        <v>1.73828</v>
      </c>
      <c r="AD22">
        <f t="shared" si="4"/>
        <v>2.6576666666666662</v>
      </c>
      <c r="AE22">
        <f t="shared" si="5"/>
        <v>4.6230111666666662</v>
      </c>
      <c r="AF22" s="9"/>
      <c r="AG22" s="21">
        <v>-3.9520300000000001E-2</v>
      </c>
      <c r="AH22" s="21">
        <v>18.5486</v>
      </c>
      <c r="AI22" s="21">
        <v>-1.40076E-2</v>
      </c>
      <c r="AJ22" s="21">
        <v>12</v>
      </c>
      <c r="AK22" s="21">
        <v>-3.9794900000000001E-2</v>
      </c>
      <c r="AL22">
        <f t="shared" si="6"/>
        <v>17.293333333333333</v>
      </c>
      <c r="AM22">
        <f t="shared" si="7"/>
        <v>-0.68343772133333336</v>
      </c>
      <c r="AP22" s="9"/>
      <c r="AQ22" s="21">
        <v>1.7395</v>
      </c>
      <c r="AR22" s="21">
        <v>24.0426</v>
      </c>
      <c r="AS22" s="21">
        <v>-2.1688800000000002E-3</v>
      </c>
      <c r="AT22" s="21">
        <v>12</v>
      </c>
      <c r="AU22" s="21">
        <v>1.73889</v>
      </c>
      <c r="AV22">
        <f t="shared" si="8"/>
        <v>2.6776296296296298</v>
      </c>
      <c r="AW22">
        <f t="shared" si="9"/>
        <v>4.6577367407407415</v>
      </c>
      <c r="AX22" s="9"/>
      <c r="AY22" s="21">
        <v>-3.9520300000000001E-2</v>
      </c>
      <c r="AZ22" s="21">
        <v>27.861799999999999</v>
      </c>
      <c r="BA22" s="21">
        <v>-1.3983199999999999E-2</v>
      </c>
      <c r="BB22" s="21">
        <v>12</v>
      </c>
      <c r="BC22" s="21">
        <v>-3.9727800000000001E-2</v>
      </c>
      <c r="BD22">
        <f t="shared" si="10"/>
        <v>17.263209876543208</v>
      </c>
      <c r="BE22">
        <f t="shared" si="11"/>
        <v>-0.68224723328395054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5.4372499999999997</v>
      </c>
      <c r="I23" s="21">
        <v>-3.9645399999999999E-3</v>
      </c>
      <c r="J23" s="21">
        <v>13</v>
      </c>
      <c r="K23" s="21">
        <v>1.7337</v>
      </c>
      <c r="L23">
        <f t="shared" si="0"/>
        <v>4.8944938271604936</v>
      </c>
      <c r="M23">
        <f t="shared" si="1"/>
        <v>8.489352708395062</v>
      </c>
      <c r="N23" s="9"/>
      <c r="O23" s="21">
        <v>-3.4484899999999999E-2</v>
      </c>
      <c r="P23" s="21">
        <v>9.2564399999999996</v>
      </c>
      <c r="Q23" s="21">
        <v>-1.41449E-2</v>
      </c>
      <c r="R23" s="21">
        <v>13</v>
      </c>
      <c r="S23" s="21">
        <v>-3.4683199999999997E-2</v>
      </c>
      <c r="T23">
        <f t="shared" si="2"/>
        <v>17.462839506172838</v>
      </c>
      <c r="U23">
        <f t="shared" si="3"/>
        <v>-0.60220427408641963</v>
      </c>
      <c r="V23" s="22"/>
      <c r="W23" s="23"/>
      <c r="X23" s="9"/>
      <c r="Y23" s="21">
        <v>1.73447</v>
      </c>
      <c r="Z23" s="21">
        <v>14.7395</v>
      </c>
      <c r="AA23" s="21">
        <v>-3.3389299999999999E-3</v>
      </c>
      <c r="AB23" s="21">
        <v>13</v>
      </c>
      <c r="AC23" s="21">
        <v>1.7340100000000001</v>
      </c>
      <c r="AD23">
        <f t="shared" si="4"/>
        <v>4.1221358024691357</v>
      </c>
      <c r="AE23">
        <f t="shared" si="5"/>
        <v>7.1497208853086418</v>
      </c>
      <c r="AF23" s="9"/>
      <c r="AG23" s="21">
        <v>-3.4484899999999999E-2</v>
      </c>
      <c r="AH23" s="21">
        <v>18.558599999999998</v>
      </c>
      <c r="AI23" s="21">
        <v>-1.39893E-2</v>
      </c>
      <c r="AJ23" s="21">
        <v>13</v>
      </c>
      <c r="AK23" s="21">
        <v>-3.4710699999999997E-2</v>
      </c>
      <c r="AL23">
        <f t="shared" si="6"/>
        <v>17.270740740740738</v>
      </c>
      <c r="AM23">
        <f t="shared" si="7"/>
        <v>-0.59557976737037022</v>
      </c>
      <c r="AP23" s="9"/>
      <c r="AQ23" s="21">
        <v>1.73447</v>
      </c>
      <c r="AR23" s="21">
        <v>24.052700000000002</v>
      </c>
      <c r="AS23" s="21">
        <v>-3.3703600000000002E-3</v>
      </c>
      <c r="AT23" s="21">
        <v>13</v>
      </c>
      <c r="AU23" s="21">
        <v>1.7340100000000001</v>
      </c>
      <c r="AV23">
        <f t="shared" si="8"/>
        <v>4.1609382716049383</v>
      </c>
      <c r="AW23">
        <f t="shared" si="9"/>
        <v>7.2170226039506176</v>
      </c>
      <c r="AX23" s="9"/>
      <c r="AY23" s="21">
        <v>-3.4484899999999999E-2</v>
      </c>
      <c r="AZ23" s="21">
        <v>27.8719</v>
      </c>
      <c r="BA23" s="21">
        <v>-1.3977099999999999E-2</v>
      </c>
      <c r="BB23" s="21">
        <v>13</v>
      </c>
      <c r="BC23" s="21">
        <v>-3.4667999999999997E-2</v>
      </c>
      <c r="BD23">
        <f t="shared" si="10"/>
        <v>17.255679012345677</v>
      </c>
      <c r="BE23">
        <f t="shared" si="11"/>
        <v>-0.59506036517283944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5.4473200000000004</v>
      </c>
      <c r="I24" s="21">
        <v>-4.91516E-3</v>
      </c>
      <c r="J24" s="21">
        <v>14</v>
      </c>
      <c r="K24" s="21">
        <v>1.7291300000000001</v>
      </c>
      <c r="L24">
        <f t="shared" si="0"/>
        <v>6.0680987654320981</v>
      </c>
      <c r="M24">
        <f t="shared" si="1"/>
        <v>10.494352047901234</v>
      </c>
      <c r="N24" s="9"/>
      <c r="O24" s="21">
        <v>-2.94495E-2</v>
      </c>
      <c r="P24" s="21">
        <v>9.2665100000000002</v>
      </c>
      <c r="Q24" s="21">
        <v>-1.41388E-2</v>
      </c>
      <c r="R24" s="21">
        <v>14</v>
      </c>
      <c r="S24" s="21">
        <v>-2.9690600000000001E-2</v>
      </c>
      <c r="T24">
        <f t="shared" si="2"/>
        <v>17.455308641975307</v>
      </c>
      <c r="U24">
        <f t="shared" si="3"/>
        <v>-0.51405011185185179</v>
      </c>
      <c r="V24" s="22"/>
      <c r="W24" s="23"/>
      <c r="X24" s="9"/>
      <c r="Y24" s="21">
        <v>1.72943</v>
      </c>
      <c r="Z24" s="21">
        <v>14.749499999999999</v>
      </c>
      <c r="AA24" s="21">
        <v>-4.3270899999999996E-3</v>
      </c>
      <c r="AB24" s="21">
        <v>14</v>
      </c>
      <c r="AC24" s="21">
        <v>1.72882</v>
      </c>
      <c r="AD24">
        <f t="shared" si="4"/>
        <v>5.3420864197530857</v>
      </c>
      <c r="AE24">
        <f t="shared" si="5"/>
        <v>9.2387645169135784</v>
      </c>
      <c r="AF24" s="9"/>
      <c r="AG24" s="21">
        <v>-2.94495E-2</v>
      </c>
      <c r="AH24" s="21">
        <v>18.5687</v>
      </c>
      <c r="AI24" s="21">
        <v>-1.3974E-2</v>
      </c>
      <c r="AJ24" s="21">
        <v>14</v>
      </c>
      <c r="AK24" s="21">
        <v>-2.9739399999999999E-2</v>
      </c>
      <c r="AL24">
        <f t="shared" si="6"/>
        <v>17.251851851851853</v>
      </c>
      <c r="AM24">
        <f t="shared" si="7"/>
        <v>-0.50805841111111116</v>
      </c>
      <c r="AP24" s="9"/>
      <c r="AQ24" s="21">
        <v>1.72943</v>
      </c>
      <c r="AR24" s="21">
        <v>24.062799999999999</v>
      </c>
      <c r="AS24" s="21">
        <v>-4.3438699999999997E-3</v>
      </c>
      <c r="AT24" s="21">
        <v>14</v>
      </c>
      <c r="AU24" s="21">
        <v>1.72882</v>
      </c>
      <c r="AV24">
        <f t="shared" si="8"/>
        <v>5.3628024691358025</v>
      </c>
      <c r="AW24">
        <f t="shared" si="9"/>
        <v>9.2745914741975302</v>
      </c>
      <c r="AX24" s="9"/>
      <c r="AY24" s="21">
        <v>-2.94495E-2</v>
      </c>
      <c r="AZ24" s="21">
        <v>27.881900000000002</v>
      </c>
      <c r="BA24" s="21">
        <v>-1.3977099999999999E-2</v>
      </c>
      <c r="BB24" s="21">
        <v>14</v>
      </c>
      <c r="BC24" s="21">
        <v>-2.9623400000000001E-2</v>
      </c>
      <c r="BD24">
        <f t="shared" si="10"/>
        <v>17.255679012345677</v>
      </c>
      <c r="BE24">
        <f t="shared" si="11"/>
        <v>-0.50817111907407397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5.4573999999999998</v>
      </c>
      <c r="I25" s="21">
        <v>-5.6762699999999998E-3</v>
      </c>
      <c r="J25" s="21">
        <v>15</v>
      </c>
      <c r="K25" s="21">
        <v>1.72363</v>
      </c>
      <c r="L25">
        <f t="shared" si="0"/>
        <v>7.0077407407407399</v>
      </c>
      <c r="M25">
        <f t="shared" si="1"/>
        <v>12.084148133333331</v>
      </c>
      <c r="N25" s="9"/>
      <c r="O25" s="21">
        <v>-2.4414100000000001E-2</v>
      </c>
      <c r="P25" s="21">
        <v>9.2765799999999992</v>
      </c>
      <c r="Q25" s="21">
        <v>-1.4135699999999999E-2</v>
      </c>
      <c r="R25" s="21">
        <v>15</v>
      </c>
      <c r="S25" s="21">
        <v>-2.453E-2</v>
      </c>
      <c r="T25">
        <f t="shared" si="2"/>
        <v>17.45148148148148</v>
      </c>
      <c r="U25">
        <f t="shared" si="3"/>
        <v>-0.42606221403703703</v>
      </c>
      <c r="V25" s="22"/>
      <c r="W25" s="23"/>
      <c r="X25" s="9"/>
      <c r="Y25" s="21">
        <v>1.7243999999999999</v>
      </c>
      <c r="Z25" s="21">
        <v>14.759600000000001</v>
      </c>
      <c r="AA25" s="21">
        <v>-5.1269499999999999E-3</v>
      </c>
      <c r="AB25" s="21">
        <v>15</v>
      </c>
      <c r="AC25" s="21">
        <v>1.72424</v>
      </c>
      <c r="AD25">
        <f t="shared" si="4"/>
        <v>6.3295679012345669</v>
      </c>
      <c r="AE25">
        <f t="shared" si="5"/>
        <v>10.914706888888887</v>
      </c>
      <c r="AF25" s="9"/>
      <c r="AG25" s="21">
        <v>-2.4414100000000001E-2</v>
      </c>
      <c r="AH25" s="21">
        <v>18.578800000000001</v>
      </c>
      <c r="AI25" s="21">
        <v>-1.39679E-2</v>
      </c>
      <c r="AJ25" s="21">
        <v>15</v>
      </c>
      <c r="AK25" s="21">
        <v>-2.4697899999999998E-2</v>
      </c>
      <c r="AL25">
        <f t="shared" si="6"/>
        <v>17.244320987654319</v>
      </c>
      <c r="AM25">
        <f t="shared" si="7"/>
        <v>-0.42100457702469135</v>
      </c>
      <c r="AP25" s="9"/>
      <c r="AQ25" s="21">
        <v>1.7243999999999999</v>
      </c>
      <c r="AR25" s="21">
        <v>24.072800000000001</v>
      </c>
      <c r="AS25" s="21">
        <v>-5.1635700000000001E-3</v>
      </c>
      <c r="AT25" s="21">
        <v>15</v>
      </c>
      <c r="AU25" s="21">
        <v>1.72302</v>
      </c>
      <c r="AV25">
        <f t="shared" si="8"/>
        <v>6.3747777777777781</v>
      </c>
      <c r="AW25">
        <f t="shared" si="9"/>
        <v>10.9926668</v>
      </c>
      <c r="AX25" s="9"/>
      <c r="AY25" s="21">
        <v>-2.4414100000000001E-2</v>
      </c>
      <c r="AZ25" s="21">
        <v>27.891999999999999</v>
      </c>
      <c r="BA25" s="21">
        <v>-1.39679E-2</v>
      </c>
      <c r="BB25" s="21">
        <v>15</v>
      </c>
      <c r="BC25" s="21">
        <v>-2.4649000000000001E-2</v>
      </c>
      <c r="BD25">
        <f t="shared" si="10"/>
        <v>17.244320987654319</v>
      </c>
      <c r="BE25">
        <f t="shared" si="11"/>
        <v>-0.42100457702469135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5.4674699999999996</v>
      </c>
      <c r="I26" s="21">
        <v>-6.3201899999999998E-3</v>
      </c>
      <c r="J26" s="21">
        <v>16</v>
      </c>
      <c r="K26" s="21">
        <v>1.71844</v>
      </c>
      <c r="L26">
        <f t="shared" si="0"/>
        <v>7.8027037037037035</v>
      </c>
      <c r="M26">
        <f t="shared" si="1"/>
        <v>13.41565664</v>
      </c>
      <c r="N26" s="9"/>
      <c r="O26" s="21">
        <v>-1.9378699999999999E-2</v>
      </c>
      <c r="P26" s="21">
        <v>9.2866599999999995</v>
      </c>
      <c r="Q26" s="21">
        <v>-1.41388E-2</v>
      </c>
      <c r="R26" s="21">
        <v>16</v>
      </c>
      <c r="S26" s="21">
        <v>-1.9638099999999999E-2</v>
      </c>
      <c r="T26">
        <f t="shared" si="2"/>
        <v>17.455308641975307</v>
      </c>
      <c r="U26">
        <f t="shared" si="3"/>
        <v>-0.33826118958024687</v>
      </c>
      <c r="V26" s="22"/>
      <c r="W26" s="23"/>
      <c r="X26" s="9"/>
      <c r="Y26" s="21">
        <v>1.71936</v>
      </c>
      <c r="Z26" s="21">
        <v>14.7697</v>
      </c>
      <c r="AA26" s="21">
        <v>-5.7983399999999999E-3</v>
      </c>
      <c r="AB26" s="21">
        <v>16</v>
      </c>
      <c r="AC26" s="21">
        <v>1.71875</v>
      </c>
      <c r="AD26">
        <f t="shared" si="4"/>
        <v>7.1584444444444442</v>
      </c>
      <c r="AE26">
        <f t="shared" si="5"/>
        <v>12.30794304</v>
      </c>
      <c r="AF26" s="9"/>
      <c r="AG26" s="21">
        <v>-1.9378699999999999E-2</v>
      </c>
      <c r="AH26" s="21">
        <v>18.588899999999999</v>
      </c>
      <c r="AI26" s="21">
        <v>-1.39618E-2</v>
      </c>
      <c r="AJ26" s="21">
        <v>16</v>
      </c>
      <c r="AK26" s="21">
        <v>-1.97144E-2</v>
      </c>
      <c r="AL26">
        <f t="shared" si="6"/>
        <v>17.236790123456789</v>
      </c>
      <c r="AM26">
        <f t="shared" si="7"/>
        <v>-0.33402658476543207</v>
      </c>
      <c r="AP26" s="9"/>
      <c r="AQ26" s="21">
        <v>1.71936</v>
      </c>
      <c r="AR26" s="21">
        <v>24.082899999999999</v>
      </c>
      <c r="AS26" s="21">
        <v>-5.8288599999999999E-3</v>
      </c>
      <c r="AT26" s="21">
        <v>16</v>
      </c>
      <c r="AU26" s="21">
        <v>1.71875</v>
      </c>
      <c r="AV26">
        <f t="shared" si="8"/>
        <v>7.1961234567901231</v>
      </c>
      <c r="AW26">
        <f t="shared" si="9"/>
        <v>12.372726826666666</v>
      </c>
      <c r="AX26" s="9"/>
      <c r="AY26" s="21">
        <v>-1.9378699999999999E-2</v>
      </c>
      <c r="AZ26" s="21">
        <v>27.902100000000001</v>
      </c>
      <c r="BA26" s="21">
        <v>-1.39557E-2</v>
      </c>
      <c r="BB26" s="21">
        <v>16</v>
      </c>
      <c r="BC26" s="21">
        <v>-1.95374E-2</v>
      </c>
      <c r="BD26">
        <f t="shared" si="10"/>
        <v>17.229259259259258</v>
      </c>
      <c r="BE26">
        <f t="shared" si="11"/>
        <v>-0.33388064640740739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5.4775400000000003</v>
      </c>
      <c r="I27" s="21">
        <v>-6.8634000000000004E-3</v>
      </c>
      <c r="J27" s="21">
        <v>17</v>
      </c>
      <c r="K27" s="21">
        <v>1.71417</v>
      </c>
      <c r="L27">
        <f t="shared" si="0"/>
        <v>8.4733333333333327</v>
      </c>
      <c r="M27">
        <f t="shared" si="1"/>
        <v>14.526004799999999</v>
      </c>
      <c r="N27" s="9"/>
      <c r="O27" s="21">
        <v>-1.43433E-2</v>
      </c>
      <c r="P27" s="21">
        <v>9.2967300000000002</v>
      </c>
      <c r="Q27" s="21">
        <v>-1.4123500000000001E-2</v>
      </c>
      <c r="R27" s="21">
        <v>17</v>
      </c>
      <c r="S27" s="21">
        <v>-1.44989E-2</v>
      </c>
      <c r="T27">
        <f t="shared" si="2"/>
        <v>17.436419753086419</v>
      </c>
      <c r="U27">
        <f t="shared" si="3"/>
        <v>-0.25009579944444443</v>
      </c>
      <c r="X27" s="9"/>
      <c r="Y27" s="21">
        <v>1.7143200000000001</v>
      </c>
      <c r="Z27" s="21">
        <v>14.7797</v>
      </c>
      <c r="AA27" s="21">
        <v>-6.3751199999999997E-3</v>
      </c>
      <c r="AB27" s="21">
        <v>17</v>
      </c>
      <c r="AC27" s="21">
        <v>1.71326</v>
      </c>
      <c r="AD27">
        <f t="shared" si="4"/>
        <v>7.8705185185185176</v>
      </c>
      <c r="AE27">
        <f t="shared" si="5"/>
        <v>13.492587306666666</v>
      </c>
      <c r="AF27" s="9"/>
      <c r="AG27" s="21">
        <v>-1.43433E-2</v>
      </c>
      <c r="AH27" s="21">
        <v>18.5989</v>
      </c>
      <c r="AI27" s="21">
        <v>-1.39618E-2</v>
      </c>
      <c r="AJ27" s="21">
        <v>17</v>
      </c>
      <c r="AK27" s="21">
        <v>-1.4523299999999999E-2</v>
      </c>
      <c r="AL27">
        <f t="shared" si="6"/>
        <v>17.236790123456789</v>
      </c>
      <c r="AM27">
        <f t="shared" si="7"/>
        <v>-0.24723245177777775</v>
      </c>
      <c r="AP27" s="9"/>
      <c r="AQ27" s="21">
        <v>1.7143200000000001</v>
      </c>
      <c r="AR27" s="21">
        <v>24.093</v>
      </c>
      <c r="AS27" s="21">
        <v>-6.4025899999999997E-3</v>
      </c>
      <c r="AT27" s="21">
        <v>17</v>
      </c>
      <c r="AU27" s="21">
        <v>1.71356</v>
      </c>
      <c r="AV27">
        <f t="shared" si="8"/>
        <v>7.9044320987654313</v>
      </c>
      <c r="AW27">
        <f t="shared" si="9"/>
        <v>13.550726035555554</v>
      </c>
      <c r="AX27" s="9"/>
      <c r="AY27" s="21">
        <v>-1.43433E-2</v>
      </c>
      <c r="AZ27" s="21">
        <v>27.912199999999999</v>
      </c>
      <c r="BA27" s="21">
        <v>-1.3964799999999999E-2</v>
      </c>
      <c r="BB27" s="21">
        <v>17</v>
      </c>
      <c r="BC27" s="21">
        <v>-1.45264E-2</v>
      </c>
      <c r="BD27">
        <f t="shared" si="10"/>
        <v>17.240493827160492</v>
      </c>
      <c r="BE27">
        <f t="shared" si="11"/>
        <v>-0.24728557511111107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5.4876100000000001</v>
      </c>
      <c r="I28" s="21">
        <v>-7.3303200000000004E-3</v>
      </c>
      <c r="J28" s="21">
        <v>18</v>
      </c>
      <c r="K28" s="21">
        <v>1.70868</v>
      </c>
      <c r="L28">
        <f t="shared" si="0"/>
        <v>9.0497777777777788</v>
      </c>
      <c r="M28">
        <f t="shared" si="1"/>
        <v>15.46869465777778</v>
      </c>
      <c r="N28" s="9"/>
      <c r="O28" s="21">
        <v>-9.3078599999999994E-3</v>
      </c>
      <c r="P28" s="21">
        <v>9.3068000000000008</v>
      </c>
      <c r="Q28" s="21">
        <v>-1.41022E-2</v>
      </c>
      <c r="R28" s="21">
        <v>18</v>
      </c>
      <c r="S28" s="21">
        <v>-9.4390900000000007E-3</v>
      </c>
      <c r="T28">
        <f t="shared" si="2"/>
        <v>17.410123456790124</v>
      </c>
      <c r="U28">
        <f t="shared" si="3"/>
        <v>-0.16205099171851853</v>
      </c>
      <c r="X28" s="9"/>
      <c r="Y28" s="21">
        <v>1.70929</v>
      </c>
      <c r="Z28" s="21">
        <v>14.7898</v>
      </c>
      <c r="AA28" s="21">
        <v>-6.8847700000000001E-3</v>
      </c>
      <c r="AB28" s="21">
        <v>18</v>
      </c>
      <c r="AC28" s="21">
        <v>1.70868</v>
      </c>
      <c r="AD28">
        <f t="shared" si="4"/>
        <v>8.499716049382716</v>
      </c>
      <c r="AE28">
        <f t="shared" si="5"/>
        <v>14.528479646049382</v>
      </c>
      <c r="AF28" s="9"/>
      <c r="AG28" s="21">
        <v>-9.3078599999999994E-3</v>
      </c>
      <c r="AH28" s="21">
        <v>18.609000000000002</v>
      </c>
      <c r="AI28" s="21">
        <v>-1.39679E-2</v>
      </c>
      <c r="AJ28" s="21">
        <v>18</v>
      </c>
      <c r="AK28" s="21">
        <v>-9.5062299999999992E-3</v>
      </c>
      <c r="AL28">
        <f t="shared" si="6"/>
        <v>17.244320987654319</v>
      </c>
      <c r="AM28">
        <f t="shared" si="7"/>
        <v>-0.16050772554814813</v>
      </c>
      <c r="AP28" s="9"/>
      <c r="AQ28" s="21">
        <v>1.70929</v>
      </c>
      <c r="AR28" s="21">
        <v>24.103000000000002</v>
      </c>
      <c r="AS28" s="21">
        <v>-6.9061299999999999E-3</v>
      </c>
      <c r="AT28" s="21">
        <v>18</v>
      </c>
      <c r="AU28" s="21">
        <v>1.7089799999999999</v>
      </c>
      <c r="AV28">
        <f t="shared" si="8"/>
        <v>8.526086419753085</v>
      </c>
      <c r="AW28">
        <f t="shared" si="9"/>
        <v>14.573554256419751</v>
      </c>
      <c r="AX28" s="9"/>
      <c r="AY28" s="21">
        <v>-9.3078599999999994E-3</v>
      </c>
      <c r="AZ28" s="21">
        <v>27.9222</v>
      </c>
      <c r="BA28" s="21">
        <v>-1.3980100000000001E-2</v>
      </c>
      <c r="BB28" s="21">
        <v>18</v>
      </c>
      <c r="BC28" s="21">
        <v>-9.50317E-3</v>
      </c>
      <c r="BD28">
        <f t="shared" si="10"/>
        <v>17.259382716049384</v>
      </c>
      <c r="BE28">
        <f t="shared" si="11"/>
        <v>-0.16064791800740741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5.4976799999999999</v>
      </c>
      <c r="I29" s="21">
        <v>-7.7453599999999997E-3</v>
      </c>
      <c r="J29" s="21">
        <v>19</v>
      </c>
      <c r="K29" s="21">
        <v>1.7034899999999999</v>
      </c>
      <c r="L29">
        <f t="shared" si="0"/>
        <v>9.5621728395061716</v>
      </c>
      <c r="M29">
        <f t="shared" si="1"/>
        <v>16.296333061728394</v>
      </c>
      <c r="N29" s="9"/>
      <c r="O29" s="21">
        <v>-4.2724599999999996E-3</v>
      </c>
      <c r="P29" s="21">
        <v>9.3168699999999998</v>
      </c>
      <c r="Q29" s="21">
        <v>-1.40839E-2</v>
      </c>
      <c r="R29" s="21">
        <v>19</v>
      </c>
      <c r="S29" s="21">
        <v>-4.4525099999999998E-3</v>
      </c>
      <c r="T29">
        <f t="shared" si="2"/>
        <v>17.387530864197529</v>
      </c>
      <c r="U29">
        <f t="shared" si="3"/>
        <v>-7.4287530116049369E-2</v>
      </c>
      <c r="X29" s="9"/>
      <c r="Y29" s="21">
        <v>1.70425</v>
      </c>
      <c r="Z29" s="21">
        <v>14.799899999999999</v>
      </c>
      <c r="AA29" s="21">
        <v>-7.3272700000000003E-3</v>
      </c>
      <c r="AB29" s="21">
        <v>19</v>
      </c>
      <c r="AC29" s="21">
        <v>1.70319</v>
      </c>
      <c r="AD29">
        <f t="shared" si="4"/>
        <v>9.0460123456790118</v>
      </c>
      <c r="AE29">
        <f t="shared" si="5"/>
        <v>15.416666540123456</v>
      </c>
      <c r="AF29" s="9"/>
      <c r="AG29" s="21">
        <v>-4.2724599999999996E-3</v>
      </c>
      <c r="AH29" s="21">
        <v>18.6191</v>
      </c>
      <c r="AI29" s="21">
        <v>-1.3977099999999999E-2</v>
      </c>
      <c r="AJ29" s="21">
        <v>19</v>
      </c>
      <c r="AK29" s="21">
        <v>-4.4219999999999997E-3</v>
      </c>
      <c r="AL29">
        <f t="shared" si="6"/>
        <v>17.255679012345677</v>
      </c>
      <c r="AM29">
        <f t="shared" si="7"/>
        <v>-7.3724198353086412E-2</v>
      </c>
      <c r="AP29" s="9"/>
      <c r="AQ29" s="21">
        <v>1.70425</v>
      </c>
      <c r="AR29" s="21">
        <v>24.113099999999999</v>
      </c>
      <c r="AS29" s="21">
        <v>-7.3486300000000001E-3</v>
      </c>
      <c r="AT29" s="21">
        <v>19</v>
      </c>
      <c r="AU29" s="21">
        <v>1.7038</v>
      </c>
      <c r="AV29">
        <f t="shared" si="8"/>
        <v>9.0723827160493808</v>
      </c>
      <c r="AW29">
        <f t="shared" si="9"/>
        <v>15.461608243827158</v>
      </c>
      <c r="AX29" s="9"/>
      <c r="AY29" s="21">
        <v>-4.2724599999999996E-3</v>
      </c>
      <c r="AZ29" s="21">
        <v>27.932300000000001</v>
      </c>
      <c r="BA29" s="21">
        <v>-1.3986200000000001E-2</v>
      </c>
      <c r="BB29" s="21">
        <v>19</v>
      </c>
      <c r="BC29" s="21">
        <v>-4.4280999999999999E-3</v>
      </c>
      <c r="BD29">
        <f t="shared" si="10"/>
        <v>17.266913580246914</v>
      </c>
      <c r="BE29">
        <f t="shared" si="11"/>
        <v>-7.377219759506172E-2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5.5077499999999997</v>
      </c>
      <c r="I30" s="21">
        <v>-8.1298800000000008E-3</v>
      </c>
      <c r="J30" s="21">
        <v>20</v>
      </c>
      <c r="K30" s="21">
        <v>1.698</v>
      </c>
      <c r="L30">
        <f t="shared" si="0"/>
        <v>10.036888888888889</v>
      </c>
      <c r="M30">
        <f t="shared" si="1"/>
        <v>17.054882337777777</v>
      </c>
      <c r="N30" s="9"/>
      <c r="O30" s="21">
        <v>7.6293900000000002E-4</v>
      </c>
      <c r="P30" s="21">
        <v>9.3269400000000005</v>
      </c>
      <c r="Q30" s="21">
        <v>-1.4065599999999999E-2</v>
      </c>
      <c r="R30" s="21">
        <v>20</v>
      </c>
      <c r="S30" s="21">
        <v>6.4392099999999999E-4</v>
      </c>
      <c r="T30">
        <f t="shared" si="2"/>
        <v>17.364938271604938</v>
      </c>
      <c r="U30">
        <f t="shared" si="3"/>
        <v>1.3248388640000001E-2</v>
      </c>
      <c r="X30" s="9"/>
      <c r="Y30" s="21">
        <v>1.69922</v>
      </c>
      <c r="Z30" s="21">
        <v>14.81</v>
      </c>
      <c r="AA30" s="21">
        <v>-7.724E-3</v>
      </c>
      <c r="AB30" s="21">
        <v>20</v>
      </c>
      <c r="AC30" s="21">
        <v>1.69861</v>
      </c>
      <c r="AD30">
        <f t="shared" si="4"/>
        <v>9.5358024691358025</v>
      </c>
      <c r="AE30">
        <f t="shared" si="5"/>
        <v>16.203426271604936</v>
      </c>
      <c r="AF30" s="9"/>
      <c r="AG30" s="21">
        <v>7.6293900000000002E-4</v>
      </c>
      <c r="AH30" s="21">
        <v>18.629100000000001</v>
      </c>
      <c r="AI30" s="21">
        <v>-1.3992299999999999E-2</v>
      </c>
      <c r="AJ30" s="21">
        <v>20</v>
      </c>
      <c r="AK30" s="21">
        <v>7.3852499999999997E-4</v>
      </c>
      <c r="AL30">
        <f t="shared" si="6"/>
        <v>17.274444444444445</v>
      </c>
      <c r="AM30">
        <f t="shared" si="7"/>
        <v>1.317934737E-2</v>
      </c>
      <c r="AP30" s="9"/>
      <c r="AQ30" s="21">
        <v>1.69922</v>
      </c>
      <c r="AR30" s="21">
        <v>24.123200000000001</v>
      </c>
      <c r="AS30" s="21">
        <v>-7.7362100000000003E-3</v>
      </c>
      <c r="AT30" s="21">
        <v>20</v>
      </c>
      <c r="AU30" s="21">
        <v>1.698</v>
      </c>
      <c r="AV30">
        <f t="shared" si="8"/>
        <v>9.5508765432098759</v>
      </c>
      <c r="AW30">
        <f t="shared" si="9"/>
        <v>16.229040439753085</v>
      </c>
      <c r="AX30" s="9"/>
      <c r="AY30" s="21">
        <v>7.6293900000000002E-4</v>
      </c>
      <c r="AZ30" s="21">
        <v>27.942399999999999</v>
      </c>
      <c r="BA30" s="21">
        <v>-1.39893E-2</v>
      </c>
      <c r="BB30" s="21">
        <v>20</v>
      </c>
      <c r="BC30" s="21">
        <v>6.0424800000000005E-4</v>
      </c>
      <c r="BD30">
        <f t="shared" si="10"/>
        <v>17.270740740740738</v>
      </c>
      <c r="BE30">
        <f t="shared" si="11"/>
        <v>1.3176521669999998E-2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5.5178200000000004</v>
      </c>
      <c r="I31" s="21">
        <v>-8.4655800000000003E-3</v>
      </c>
      <c r="J31" s="21">
        <v>21</v>
      </c>
      <c r="K31" s="21">
        <v>1.6940299999999999</v>
      </c>
      <c r="L31">
        <f t="shared" si="0"/>
        <v>10.451333333333332</v>
      </c>
      <c r="M31">
        <f t="shared" si="1"/>
        <v>17.706439906666667</v>
      </c>
      <c r="N31" s="9"/>
      <c r="O31" s="21">
        <v>5.7983399999999999E-3</v>
      </c>
      <c r="P31" s="21">
        <v>9.3370099999999994</v>
      </c>
      <c r="Q31" s="21">
        <v>-1.40564E-2</v>
      </c>
      <c r="R31" s="21">
        <v>21</v>
      </c>
      <c r="S31" s="21">
        <v>5.7067899999999998E-3</v>
      </c>
      <c r="T31">
        <f t="shared" si="2"/>
        <v>17.35358024691358</v>
      </c>
      <c r="U31">
        <f t="shared" si="3"/>
        <v>0.10062195848888889</v>
      </c>
      <c r="X31" s="9"/>
      <c r="Y31" s="21">
        <v>1.69418</v>
      </c>
      <c r="Z31" s="21">
        <v>14.82</v>
      </c>
      <c r="AA31" s="21">
        <v>-8.0871599999999995E-3</v>
      </c>
      <c r="AB31" s="21">
        <v>21</v>
      </c>
      <c r="AC31" s="21">
        <v>1.6934199999999999</v>
      </c>
      <c r="AD31">
        <f t="shared" si="4"/>
        <v>9.9841481481481473</v>
      </c>
      <c r="AE31">
        <f t="shared" si="5"/>
        <v>16.91494410962963</v>
      </c>
      <c r="AF31" s="9"/>
      <c r="AG31" s="21">
        <v>5.7983399999999999E-3</v>
      </c>
      <c r="AH31" s="21">
        <v>18.639199999999999</v>
      </c>
      <c r="AI31" s="21">
        <v>-1.3992299999999999E-2</v>
      </c>
      <c r="AJ31" s="21">
        <v>21</v>
      </c>
      <c r="AK31" s="21">
        <v>5.5786100000000003E-3</v>
      </c>
      <c r="AL31">
        <f t="shared" si="6"/>
        <v>17.274444444444445</v>
      </c>
      <c r="AM31">
        <f t="shared" si="7"/>
        <v>0.10016310220000001</v>
      </c>
      <c r="AP31" s="9"/>
      <c r="AQ31" s="21">
        <v>1.69418</v>
      </c>
      <c r="AR31" s="21">
        <v>24.133299999999998</v>
      </c>
      <c r="AS31" s="21">
        <v>-8.0841100000000003E-3</v>
      </c>
      <c r="AT31" s="21">
        <v>21</v>
      </c>
      <c r="AU31" s="21">
        <v>1.6934199999999999</v>
      </c>
      <c r="AV31">
        <f t="shared" si="8"/>
        <v>9.9803827160493821</v>
      </c>
      <c r="AW31">
        <f t="shared" si="9"/>
        <v>16.908564789876543</v>
      </c>
      <c r="AX31" s="9"/>
      <c r="AY31" s="21">
        <v>5.7983399999999999E-3</v>
      </c>
      <c r="AZ31" s="21">
        <v>27.952400000000001</v>
      </c>
      <c r="BA31" s="21">
        <v>-1.3980100000000001E-2</v>
      </c>
      <c r="BB31" s="21">
        <v>21</v>
      </c>
      <c r="BC31" s="21">
        <v>5.6182899999999997E-3</v>
      </c>
      <c r="BD31">
        <f t="shared" si="10"/>
        <v>17.259382716049384</v>
      </c>
      <c r="BE31">
        <f t="shared" si="11"/>
        <v>0.10007576917777779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5.5278900000000002</v>
      </c>
      <c r="I32" s="21">
        <v>-8.7707500000000008E-3</v>
      </c>
      <c r="J32" s="21">
        <v>22</v>
      </c>
      <c r="K32" s="21">
        <v>1.6882299999999999</v>
      </c>
      <c r="L32">
        <f t="shared" si="0"/>
        <v>10.828086419753086</v>
      </c>
      <c r="M32">
        <f t="shared" si="1"/>
        <v>18.290262175925925</v>
      </c>
      <c r="N32" s="9"/>
      <c r="O32" s="21">
        <v>1.08337E-2</v>
      </c>
      <c r="P32" s="21">
        <v>9.3470800000000001</v>
      </c>
      <c r="Q32" s="21">
        <v>-1.40594E-2</v>
      </c>
      <c r="R32" s="21">
        <v>22</v>
      </c>
      <c r="S32" s="21">
        <v>1.05927E-2</v>
      </c>
      <c r="T32">
        <f t="shared" si="2"/>
        <v>17.357283950617283</v>
      </c>
      <c r="U32">
        <f t="shared" si="3"/>
        <v>0.18804360713580245</v>
      </c>
      <c r="X32" s="9"/>
      <c r="Y32" s="21">
        <v>1.6891499999999999</v>
      </c>
      <c r="Z32" s="21">
        <v>14.8301</v>
      </c>
      <c r="AA32" s="21">
        <v>-8.4136999999999997E-3</v>
      </c>
      <c r="AB32" s="21">
        <v>22</v>
      </c>
      <c r="AC32" s="21">
        <v>1.6879299999999999</v>
      </c>
      <c r="AD32">
        <f t="shared" si="4"/>
        <v>10.387283950617283</v>
      </c>
      <c r="AE32">
        <f t="shared" si="5"/>
        <v>17.545680685185182</v>
      </c>
      <c r="AF32" s="9"/>
      <c r="AG32" s="21">
        <v>1.08337E-2</v>
      </c>
      <c r="AH32" s="21">
        <v>18.6493</v>
      </c>
      <c r="AI32" s="21">
        <v>-1.3986200000000001E-2</v>
      </c>
      <c r="AJ32" s="21">
        <v>22</v>
      </c>
      <c r="AK32" s="21">
        <v>1.07239E-2</v>
      </c>
      <c r="AL32">
        <f t="shared" si="6"/>
        <v>17.266913580246914</v>
      </c>
      <c r="AM32">
        <f t="shared" si="7"/>
        <v>0.187064561654321</v>
      </c>
      <c r="AP32" s="9"/>
      <c r="AQ32" s="21">
        <v>1.6891499999999999</v>
      </c>
      <c r="AR32" s="21">
        <v>24.1433</v>
      </c>
      <c r="AS32" s="21">
        <v>-8.4014899999999993E-3</v>
      </c>
      <c r="AT32" s="21">
        <v>22</v>
      </c>
      <c r="AU32" s="21">
        <v>1.6882299999999999</v>
      </c>
      <c r="AV32">
        <f t="shared" si="8"/>
        <v>10.372209876543208</v>
      </c>
      <c r="AW32">
        <f t="shared" si="9"/>
        <v>17.520218312962957</v>
      </c>
      <c r="AX32" s="9"/>
      <c r="AY32" s="21">
        <v>1.08337E-2</v>
      </c>
      <c r="AZ32" s="21">
        <v>27.962499999999999</v>
      </c>
      <c r="BA32" s="21">
        <v>-1.39679E-2</v>
      </c>
      <c r="BB32" s="21">
        <v>22</v>
      </c>
      <c r="BC32" s="21">
        <v>1.0891700000000001E-2</v>
      </c>
      <c r="BD32">
        <f t="shared" si="10"/>
        <v>17.244320987654319</v>
      </c>
      <c r="BE32">
        <f t="shared" si="11"/>
        <v>0.18681980028395059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5.53796</v>
      </c>
      <c r="I33" s="21">
        <v>-9.0606699999999998E-3</v>
      </c>
      <c r="J33" s="21">
        <v>23</v>
      </c>
      <c r="K33" s="21">
        <v>1.6833499999999999</v>
      </c>
      <c r="L33">
        <f t="shared" si="0"/>
        <v>11.186012345679012</v>
      </c>
      <c r="M33">
        <f t="shared" si="1"/>
        <v>18.83847525148148</v>
      </c>
      <c r="N33" s="9"/>
      <c r="O33" s="21">
        <v>1.5869100000000001E-2</v>
      </c>
      <c r="P33" s="21">
        <v>9.3571500000000007</v>
      </c>
      <c r="Q33" s="21">
        <v>-1.4065599999999999E-2</v>
      </c>
      <c r="R33" s="21">
        <v>23</v>
      </c>
      <c r="S33" s="21">
        <v>1.5795900000000002E-2</v>
      </c>
      <c r="T33">
        <f t="shared" si="2"/>
        <v>17.364938271604938</v>
      </c>
      <c r="U33">
        <f t="shared" si="3"/>
        <v>0.27556594192592593</v>
      </c>
      <c r="X33" s="9"/>
      <c r="Y33" s="21">
        <v>1.68411</v>
      </c>
      <c r="Z33" s="21">
        <v>14.840199999999999</v>
      </c>
      <c r="AA33" s="21">
        <v>-8.7005599999999995E-3</v>
      </c>
      <c r="AB33" s="21">
        <v>23</v>
      </c>
      <c r="AC33" s="21">
        <v>1.6830400000000001</v>
      </c>
      <c r="AD33">
        <f t="shared" si="4"/>
        <v>10.741432098765431</v>
      </c>
      <c r="AE33">
        <f t="shared" si="5"/>
        <v>18.08975321185185</v>
      </c>
      <c r="AF33" s="9"/>
      <c r="AG33" s="21">
        <v>1.5869100000000001E-2</v>
      </c>
      <c r="AH33" s="21">
        <v>18.659400000000002</v>
      </c>
      <c r="AI33" s="21">
        <v>-1.3974E-2</v>
      </c>
      <c r="AJ33" s="21">
        <v>23</v>
      </c>
      <c r="AK33" s="21">
        <v>1.58417E-2</v>
      </c>
      <c r="AL33">
        <f t="shared" si="6"/>
        <v>17.251851851851853</v>
      </c>
      <c r="AM33">
        <f t="shared" si="7"/>
        <v>0.27377136222222226</v>
      </c>
      <c r="AP33" s="9"/>
      <c r="AQ33" s="21">
        <v>1.68411</v>
      </c>
      <c r="AR33" s="21">
        <v>24.153400000000001</v>
      </c>
      <c r="AS33" s="21">
        <v>-8.6853E-3</v>
      </c>
      <c r="AT33" s="21">
        <v>23</v>
      </c>
      <c r="AU33" s="21">
        <v>1.6833499999999999</v>
      </c>
      <c r="AV33">
        <f t="shared" si="8"/>
        <v>10.722592592592592</v>
      </c>
      <c r="AW33">
        <f t="shared" si="9"/>
        <v>18.05802541111111</v>
      </c>
      <c r="AX33" s="9"/>
      <c r="AY33" s="21">
        <v>1.5869100000000001E-2</v>
      </c>
      <c r="AZ33" s="21">
        <v>27.9726</v>
      </c>
      <c r="BA33" s="21">
        <v>-1.39618E-2</v>
      </c>
      <c r="BB33" s="21">
        <v>23</v>
      </c>
      <c r="BC33" s="21">
        <v>1.57745E-2</v>
      </c>
      <c r="BD33">
        <f t="shared" si="10"/>
        <v>17.236790123456789</v>
      </c>
      <c r="BE33">
        <f t="shared" si="11"/>
        <v>0.27353234614814814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5.5480299999999998</v>
      </c>
      <c r="I34" s="21">
        <v>-9.3200699999999997E-3</v>
      </c>
      <c r="J34" s="21">
        <v>24</v>
      </c>
      <c r="K34" s="21">
        <v>1.6778599999999999</v>
      </c>
      <c r="L34">
        <f t="shared" si="0"/>
        <v>11.506259259259258</v>
      </c>
      <c r="M34">
        <f t="shared" si="1"/>
        <v>19.319929797037034</v>
      </c>
      <c r="N34" s="9"/>
      <c r="O34" s="21">
        <v>2.0904499999999999E-2</v>
      </c>
      <c r="P34" s="21">
        <v>9.3672199999999997</v>
      </c>
      <c r="Q34" s="21">
        <v>-1.40594E-2</v>
      </c>
      <c r="R34" s="21">
        <v>24</v>
      </c>
      <c r="S34" s="21">
        <v>2.0758100000000002E-2</v>
      </c>
      <c r="T34">
        <f t="shared" si="2"/>
        <v>17.357283950617283</v>
      </c>
      <c r="U34">
        <f t="shared" si="3"/>
        <v>0.362845342345679</v>
      </c>
      <c r="X34" s="9"/>
      <c r="Y34" s="21">
        <v>1.6790799999999999</v>
      </c>
      <c r="Z34" s="21">
        <v>14.850199999999999</v>
      </c>
      <c r="AA34" s="21">
        <v>-8.9813199999999992E-3</v>
      </c>
      <c r="AB34" s="21">
        <v>24</v>
      </c>
      <c r="AC34" s="21">
        <v>1.6784699999999999</v>
      </c>
      <c r="AD34">
        <f t="shared" si="4"/>
        <v>11.088049382716047</v>
      </c>
      <c r="AE34">
        <f t="shared" si="5"/>
        <v>18.617721957530858</v>
      </c>
      <c r="AF34" s="9"/>
      <c r="AG34" s="21">
        <v>2.0904499999999999E-2</v>
      </c>
      <c r="AH34" s="21">
        <v>18.6694</v>
      </c>
      <c r="AI34" s="21">
        <v>-1.3974E-2</v>
      </c>
      <c r="AJ34" s="21">
        <v>24</v>
      </c>
      <c r="AK34" s="21">
        <v>2.0828200000000002E-2</v>
      </c>
      <c r="AL34">
        <f t="shared" si="6"/>
        <v>17.251851851851853</v>
      </c>
      <c r="AM34">
        <f t="shared" si="7"/>
        <v>0.36064133703703705</v>
      </c>
      <c r="AP34" s="9"/>
      <c r="AQ34" s="21">
        <v>1.6790799999999999</v>
      </c>
      <c r="AR34" s="21">
        <v>24.163499999999999</v>
      </c>
      <c r="AS34" s="21">
        <v>-8.95081E-3</v>
      </c>
      <c r="AT34" s="21">
        <v>24</v>
      </c>
      <c r="AU34" s="21">
        <v>1.6784699999999999</v>
      </c>
      <c r="AV34">
        <f t="shared" si="8"/>
        <v>11.050382716049382</v>
      </c>
      <c r="AW34">
        <f t="shared" si="9"/>
        <v>18.554476610864196</v>
      </c>
      <c r="AX34" s="9"/>
      <c r="AY34" s="21">
        <v>2.0904499999999999E-2</v>
      </c>
      <c r="AZ34" s="21">
        <v>27.982700000000001</v>
      </c>
      <c r="BA34" s="21">
        <v>-1.39618E-2</v>
      </c>
      <c r="BB34" s="21">
        <v>24</v>
      </c>
      <c r="BC34" s="21">
        <v>2.0813000000000002E-2</v>
      </c>
      <c r="BD34">
        <f t="shared" si="10"/>
        <v>17.236790123456789</v>
      </c>
      <c r="BE34">
        <f t="shared" si="11"/>
        <v>0.36032647913580246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5.5581100000000001</v>
      </c>
      <c r="I35" s="21">
        <v>-9.5458999999999995E-3</v>
      </c>
      <c r="J35" s="21">
        <v>25</v>
      </c>
      <c r="K35" s="21">
        <v>1.6729700000000001</v>
      </c>
      <c r="L35">
        <f t="shared" si="0"/>
        <v>11.78506172839506</v>
      </c>
      <c r="M35">
        <f t="shared" si="1"/>
        <v>19.728664735802468</v>
      </c>
      <c r="N35" s="9"/>
      <c r="O35" s="21">
        <v>2.5939899999999998E-2</v>
      </c>
      <c r="P35" s="21">
        <v>9.3772900000000003</v>
      </c>
      <c r="Q35" s="21">
        <v>-1.40564E-2</v>
      </c>
      <c r="R35" s="21">
        <v>25</v>
      </c>
      <c r="S35" s="21">
        <v>2.58911E-2</v>
      </c>
      <c r="T35">
        <f t="shared" si="2"/>
        <v>17.35358024691358</v>
      </c>
      <c r="U35">
        <f t="shared" si="3"/>
        <v>0.45015013624691358</v>
      </c>
      <c r="X35" s="9"/>
      <c r="Y35" s="21">
        <v>1.67404</v>
      </c>
      <c r="Z35" s="21">
        <v>14.860300000000001</v>
      </c>
      <c r="AA35" s="21">
        <v>-9.2254599999999996E-3</v>
      </c>
      <c r="AB35" s="21">
        <v>25</v>
      </c>
      <c r="AC35" s="21">
        <v>1.6735800000000001</v>
      </c>
      <c r="AD35">
        <f t="shared" si="4"/>
        <v>11.389456790123456</v>
      </c>
      <c r="AE35">
        <f t="shared" si="5"/>
        <v>19.066406244938268</v>
      </c>
      <c r="AF35" s="9"/>
      <c r="AG35" s="21">
        <v>2.5939899999999998E-2</v>
      </c>
      <c r="AH35" s="21">
        <v>18.679500000000001</v>
      </c>
      <c r="AI35" s="21">
        <v>-1.39709E-2</v>
      </c>
      <c r="AJ35" s="21">
        <v>25</v>
      </c>
      <c r="AK35" s="21">
        <v>2.5884999999999998E-2</v>
      </c>
      <c r="AL35">
        <f t="shared" si="6"/>
        <v>17.248024691358022</v>
      </c>
      <c r="AM35">
        <f t="shared" si="7"/>
        <v>0.44741203569135796</v>
      </c>
      <c r="AP35" s="9"/>
      <c r="AQ35" s="21">
        <v>1.67404</v>
      </c>
      <c r="AR35" s="21">
        <v>24.173500000000001</v>
      </c>
      <c r="AS35" s="21">
        <v>-9.1979999999999996E-3</v>
      </c>
      <c r="AT35" s="21">
        <v>25</v>
      </c>
      <c r="AU35" s="21">
        <v>1.6732800000000001</v>
      </c>
      <c r="AV35">
        <f t="shared" si="8"/>
        <v>11.355555555555554</v>
      </c>
      <c r="AW35">
        <f t="shared" si="9"/>
        <v>19.00965422222222</v>
      </c>
      <c r="AX35" s="9"/>
      <c r="AY35" s="21">
        <v>2.5939899999999998E-2</v>
      </c>
      <c r="AZ35" s="21">
        <v>27.992699999999999</v>
      </c>
      <c r="BA35" s="21">
        <v>-1.39618E-2</v>
      </c>
      <c r="BB35" s="21">
        <v>25</v>
      </c>
      <c r="BC35" s="21">
        <v>2.5826999999999999E-2</v>
      </c>
      <c r="BD35">
        <f t="shared" si="10"/>
        <v>17.236790123456789</v>
      </c>
      <c r="BE35">
        <f t="shared" si="11"/>
        <v>0.44712061212345672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5.5681799999999999</v>
      </c>
      <c r="I36" s="21">
        <v>-9.7625699999999999E-3</v>
      </c>
      <c r="J36" s="21">
        <v>26</v>
      </c>
      <c r="K36" s="21">
        <v>1.6680900000000001</v>
      </c>
      <c r="L36">
        <f t="shared" si="0"/>
        <v>12.052555555555553</v>
      </c>
      <c r="M36">
        <f t="shared" si="1"/>
        <v>20.115835747777776</v>
      </c>
      <c r="N36" s="9"/>
      <c r="O36" s="21">
        <v>3.0975300000000001E-2</v>
      </c>
      <c r="P36" s="21">
        <v>9.3873700000000007</v>
      </c>
      <c r="Q36" s="21">
        <v>-1.4068600000000001E-2</v>
      </c>
      <c r="R36" s="21">
        <v>26</v>
      </c>
      <c r="S36" s="21">
        <v>3.10455E-2</v>
      </c>
      <c r="T36">
        <f t="shared" si="2"/>
        <v>17.368641975308641</v>
      </c>
      <c r="U36">
        <f t="shared" si="3"/>
        <v>0.53799889577777782</v>
      </c>
      <c r="X36" s="9"/>
      <c r="Y36" s="21">
        <v>1.6690100000000001</v>
      </c>
      <c r="Z36" s="21">
        <v>14.8704</v>
      </c>
      <c r="AA36" s="21">
        <v>-9.4451899999999991E-3</v>
      </c>
      <c r="AB36" s="21">
        <v>26</v>
      </c>
      <c r="AC36" s="21">
        <v>1.6684000000000001</v>
      </c>
      <c r="AD36">
        <f t="shared" si="4"/>
        <v>11.660728395061726</v>
      </c>
      <c r="AE36">
        <f t="shared" si="5"/>
        <v>19.461872298641971</v>
      </c>
      <c r="AF36" s="9"/>
      <c r="AG36" s="21">
        <v>3.0975300000000001E-2</v>
      </c>
      <c r="AH36" s="21">
        <v>18.689599999999999</v>
      </c>
      <c r="AI36" s="21">
        <v>-1.39709E-2</v>
      </c>
      <c r="AJ36" s="21">
        <v>26</v>
      </c>
      <c r="AK36" s="21">
        <v>3.0804399999999999E-2</v>
      </c>
      <c r="AL36">
        <f t="shared" si="6"/>
        <v>17.248024691358022</v>
      </c>
      <c r="AM36">
        <f t="shared" si="7"/>
        <v>0.53426273922222212</v>
      </c>
      <c r="AP36" s="9"/>
      <c r="AQ36" s="21">
        <v>1.6690100000000001</v>
      </c>
      <c r="AR36" s="21">
        <v>24.183599999999998</v>
      </c>
      <c r="AS36" s="21">
        <v>-9.4299299999999996E-3</v>
      </c>
      <c r="AT36" s="21">
        <v>26</v>
      </c>
      <c r="AU36" s="21">
        <v>1.6680900000000001</v>
      </c>
      <c r="AV36">
        <f t="shared" si="8"/>
        <v>11.641888888888888</v>
      </c>
      <c r="AW36">
        <f t="shared" si="9"/>
        <v>19.430428974444443</v>
      </c>
      <c r="AX36" s="9"/>
      <c r="AY36" s="21">
        <v>3.0975300000000001E-2</v>
      </c>
      <c r="AZ36" s="21">
        <v>28.002800000000001</v>
      </c>
      <c r="BA36" s="21">
        <v>-1.39709E-2</v>
      </c>
      <c r="BB36" s="21">
        <v>26</v>
      </c>
      <c r="BC36" s="21">
        <v>3.10303E-2</v>
      </c>
      <c r="BD36">
        <f t="shared" si="10"/>
        <v>17.248024691358022</v>
      </c>
      <c r="BE36">
        <f t="shared" si="11"/>
        <v>0.53426273922222212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5.5782499999999997</v>
      </c>
      <c r="I37" s="21">
        <v>-9.9639900000000007E-3</v>
      </c>
      <c r="J37" s="21">
        <v>27</v>
      </c>
      <c r="K37" s="21">
        <v>1.66351</v>
      </c>
      <c r="L37">
        <f t="shared" si="0"/>
        <v>12.301222222222222</v>
      </c>
      <c r="M37">
        <f t="shared" si="1"/>
        <v>20.468864741111112</v>
      </c>
      <c r="N37" s="9"/>
      <c r="O37" s="21">
        <v>3.60107E-2</v>
      </c>
      <c r="P37" s="21">
        <v>9.3974399999999996</v>
      </c>
      <c r="Q37" s="21">
        <v>-1.4065599999999999E-2</v>
      </c>
      <c r="R37" s="21">
        <v>27</v>
      </c>
      <c r="S37" s="21">
        <v>3.5989399999999998E-2</v>
      </c>
      <c r="T37">
        <f t="shared" si="2"/>
        <v>17.364938271604938</v>
      </c>
      <c r="U37">
        <f t="shared" si="3"/>
        <v>0.62532358261728394</v>
      </c>
      <c r="X37" s="9"/>
      <c r="Y37" s="21">
        <v>1.6639699999999999</v>
      </c>
      <c r="Z37" s="21">
        <v>14.8805</v>
      </c>
      <c r="AA37" s="21">
        <v>-9.6618699999999995E-3</v>
      </c>
      <c r="AB37" s="21">
        <v>27</v>
      </c>
      <c r="AC37" s="21">
        <v>1.66351</v>
      </c>
      <c r="AD37">
        <f t="shared" si="4"/>
        <v>11.928234567901232</v>
      </c>
      <c r="AE37">
        <f t="shared" si="5"/>
        <v>19.848224473950612</v>
      </c>
      <c r="AF37" s="9"/>
      <c r="AG37" s="21">
        <v>3.60107E-2</v>
      </c>
      <c r="AH37" s="21">
        <v>18.6996</v>
      </c>
      <c r="AI37" s="21">
        <v>-1.3977099999999999E-2</v>
      </c>
      <c r="AJ37" s="21">
        <v>27</v>
      </c>
      <c r="AK37" s="21">
        <v>3.5971099999999999E-2</v>
      </c>
      <c r="AL37">
        <f t="shared" si="6"/>
        <v>17.255679012345677</v>
      </c>
      <c r="AM37">
        <f t="shared" si="7"/>
        <v>0.62138908020987649</v>
      </c>
      <c r="AP37" s="9"/>
      <c r="AQ37" s="21">
        <v>1.6639699999999999</v>
      </c>
      <c r="AR37" s="21">
        <v>24.1937</v>
      </c>
      <c r="AS37" s="21">
        <v>-9.6466099999999999E-3</v>
      </c>
      <c r="AT37" s="21">
        <v>27</v>
      </c>
      <c r="AU37" s="21">
        <v>1.66351</v>
      </c>
      <c r="AV37">
        <f t="shared" si="8"/>
        <v>11.909395061728395</v>
      </c>
      <c r="AW37">
        <f t="shared" si="9"/>
        <v>19.816876100864196</v>
      </c>
      <c r="AX37" s="9"/>
      <c r="AY37" s="21">
        <v>3.60107E-2</v>
      </c>
      <c r="AZ37" s="21">
        <v>28.012899999999998</v>
      </c>
      <c r="BA37" s="21">
        <v>-1.39709E-2</v>
      </c>
      <c r="BB37" s="21">
        <v>27</v>
      </c>
      <c r="BC37" s="21">
        <v>3.59955E-2</v>
      </c>
      <c r="BD37">
        <f t="shared" si="10"/>
        <v>17.248024691358022</v>
      </c>
      <c r="BE37">
        <f t="shared" si="11"/>
        <v>0.62111344275308633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5.5883200000000004</v>
      </c>
      <c r="I38" s="21">
        <v>-1.01501E-2</v>
      </c>
      <c r="J38" s="21">
        <v>28</v>
      </c>
      <c r="K38" s="21">
        <v>1.65771</v>
      </c>
      <c r="L38">
        <f t="shared" si="0"/>
        <v>12.530987654320986</v>
      </c>
      <c r="M38">
        <f t="shared" si="1"/>
        <v>20.788156659259258</v>
      </c>
      <c r="N38" s="9"/>
      <c r="O38" s="21">
        <v>4.1046100000000002E-2</v>
      </c>
      <c r="P38" s="21">
        <v>9.4075100000000003</v>
      </c>
      <c r="Q38" s="21">
        <v>-1.4065599999999999E-2</v>
      </c>
      <c r="R38" s="21">
        <v>28</v>
      </c>
      <c r="S38" s="21">
        <v>4.1009499999999997E-2</v>
      </c>
      <c r="T38">
        <f t="shared" si="2"/>
        <v>17.364938271604938</v>
      </c>
      <c r="U38">
        <f t="shared" si="3"/>
        <v>0.71276299279012345</v>
      </c>
      <c r="X38" s="9"/>
      <c r="Y38" s="21">
        <v>1.6589400000000001</v>
      </c>
      <c r="Z38" s="21">
        <v>14.890499999999999</v>
      </c>
      <c r="AA38" s="21">
        <v>-9.8541299999999991E-3</v>
      </c>
      <c r="AB38" s="21">
        <v>28</v>
      </c>
      <c r="AC38" s="21">
        <v>1.6583300000000001</v>
      </c>
      <c r="AD38">
        <f t="shared" si="4"/>
        <v>12.16559259259259</v>
      </c>
      <c r="AE38">
        <f t="shared" si="5"/>
        <v>20.181988175555553</v>
      </c>
      <c r="AF38" s="9"/>
      <c r="AG38" s="21">
        <v>4.1046100000000002E-2</v>
      </c>
      <c r="AH38" s="21">
        <v>18.709700000000002</v>
      </c>
      <c r="AI38" s="21">
        <v>-1.3977099999999999E-2</v>
      </c>
      <c r="AJ38" s="21">
        <v>28</v>
      </c>
      <c r="AK38" s="21">
        <v>4.1085799999999999E-2</v>
      </c>
      <c r="AL38">
        <f t="shared" si="6"/>
        <v>17.255679012345677</v>
      </c>
      <c r="AM38">
        <f t="shared" si="7"/>
        <v>0.70827832630864196</v>
      </c>
      <c r="AP38" s="9"/>
      <c r="AQ38" s="21">
        <v>1.6589400000000001</v>
      </c>
      <c r="AR38" s="21">
        <v>24.203700000000001</v>
      </c>
      <c r="AS38" s="21">
        <v>-9.85107E-3</v>
      </c>
      <c r="AT38" s="21">
        <v>28</v>
      </c>
      <c r="AU38" s="21">
        <v>1.6583300000000001</v>
      </c>
      <c r="AV38">
        <f t="shared" si="8"/>
        <v>12.161814814814814</v>
      </c>
      <c r="AW38">
        <f t="shared" si="9"/>
        <v>20.17572106888889</v>
      </c>
      <c r="AX38" s="9"/>
      <c r="AY38" s="21">
        <v>4.1046100000000002E-2</v>
      </c>
      <c r="AZ38" s="21">
        <v>28.0229</v>
      </c>
      <c r="BA38" s="21">
        <v>-1.3980100000000001E-2</v>
      </c>
      <c r="BB38" s="21">
        <v>28</v>
      </c>
      <c r="BC38" s="21">
        <v>4.1046100000000002E-2</v>
      </c>
      <c r="BD38">
        <f t="shared" si="10"/>
        <v>17.259382716049384</v>
      </c>
      <c r="BE38">
        <f t="shared" si="11"/>
        <v>0.70843034890123469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5.5983900000000002</v>
      </c>
      <c r="I39" s="21">
        <v>-1.0327100000000001E-2</v>
      </c>
      <c r="J39" s="21">
        <v>29</v>
      </c>
      <c r="K39" s="21">
        <v>1.6537500000000001</v>
      </c>
      <c r="L39">
        <f t="shared" si="0"/>
        <v>12.749506172839505</v>
      </c>
      <c r="M39">
        <f t="shared" si="1"/>
        <v>21.086408259259255</v>
      </c>
      <c r="N39" s="9"/>
      <c r="O39" s="21">
        <v>4.6081499999999997E-2</v>
      </c>
      <c r="P39" s="21">
        <v>9.4175799999999992</v>
      </c>
      <c r="Q39" s="21">
        <v>-1.40839E-2</v>
      </c>
      <c r="R39" s="21">
        <v>29</v>
      </c>
      <c r="S39" s="21">
        <v>4.6026600000000001E-2</v>
      </c>
      <c r="T39">
        <f t="shared" si="2"/>
        <v>17.387530864197529</v>
      </c>
      <c r="U39">
        <f t="shared" si="3"/>
        <v>0.80124350351851836</v>
      </c>
      <c r="X39" s="9"/>
      <c r="Y39" s="21">
        <v>1.6538999999999999</v>
      </c>
      <c r="Z39" s="21">
        <v>14.900600000000001</v>
      </c>
      <c r="AA39" s="21">
        <v>-1.00342E-2</v>
      </c>
      <c r="AB39" s="21">
        <v>29</v>
      </c>
      <c r="AC39" s="21">
        <v>1.65283</v>
      </c>
      <c r="AD39">
        <f t="shared" si="4"/>
        <v>12.3879012345679</v>
      </c>
      <c r="AE39">
        <f t="shared" si="5"/>
        <v>20.488349851851851</v>
      </c>
      <c r="AF39" s="9"/>
      <c r="AG39" s="21">
        <v>4.6081499999999997E-2</v>
      </c>
      <c r="AH39" s="21">
        <v>18.719799999999999</v>
      </c>
      <c r="AI39" s="21">
        <v>-1.3980100000000001E-2</v>
      </c>
      <c r="AJ39" s="21">
        <v>29</v>
      </c>
      <c r="AK39" s="21">
        <v>4.58649E-2</v>
      </c>
      <c r="AL39">
        <f t="shared" si="6"/>
        <v>17.259382716049384</v>
      </c>
      <c r="AM39">
        <f t="shared" si="7"/>
        <v>0.79533824462962965</v>
      </c>
      <c r="AP39" s="9"/>
      <c r="AQ39" s="21">
        <v>1.6538999999999999</v>
      </c>
      <c r="AR39" s="21">
        <v>24.213799999999999</v>
      </c>
      <c r="AS39" s="21">
        <v>-1.00372E-2</v>
      </c>
      <c r="AT39" s="21">
        <v>29</v>
      </c>
      <c r="AU39" s="21">
        <v>1.6531400000000001</v>
      </c>
      <c r="AV39">
        <f t="shared" si="8"/>
        <v>12.391604938271604</v>
      </c>
      <c r="AW39">
        <f t="shared" si="9"/>
        <v>20.494475407407403</v>
      </c>
      <c r="AX39" s="9"/>
      <c r="AY39" s="21">
        <v>4.6081499999999997E-2</v>
      </c>
      <c r="AZ39" s="21">
        <v>28.033000000000001</v>
      </c>
      <c r="BA39" s="21">
        <v>-1.3998399999999999E-2</v>
      </c>
      <c r="BB39" s="21">
        <v>29</v>
      </c>
      <c r="BC39" s="21">
        <v>4.6087599999999999E-2</v>
      </c>
      <c r="BD39">
        <f t="shared" si="10"/>
        <v>17.281975308641975</v>
      </c>
      <c r="BE39">
        <f t="shared" si="11"/>
        <v>0.79637934518518516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5.60846</v>
      </c>
      <c r="I40" s="21">
        <v>-1.04828E-2</v>
      </c>
      <c r="J40" s="21">
        <v>30</v>
      </c>
      <c r="K40" s="21">
        <v>1.64856</v>
      </c>
      <c r="L40">
        <f t="shared" si="0"/>
        <v>12.941728395061729</v>
      </c>
      <c r="M40">
        <f t="shared" si="1"/>
        <v>21.339098281481483</v>
      </c>
      <c r="N40" s="9"/>
      <c r="O40" s="21">
        <v>5.11169E-2</v>
      </c>
      <c r="P40" s="21">
        <v>9.4276499999999999</v>
      </c>
      <c r="Q40" s="21">
        <v>-1.4080799999999999E-2</v>
      </c>
      <c r="R40" s="21">
        <v>30</v>
      </c>
      <c r="S40" s="21">
        <v>5.1205399999999998E-2</v>
      </c>
      <c r="T40">
        <f t="shared" si="2"/>
        <v>17.383703703703702</v>
      </c>
      <c r="U40">
        <f t="shared" si="3"/>
        <v>0.88860104385185179</v>
      </c>
      <c r="X40" s="9"/>
      <c r="Y40" s="21">
        <v>1.64886</v>
      </c>
      <c r="Z40" s="21">
        <v>14.9107</v>
      </c>
      <c r="AA40" s="21">
        <v>-1.0195900000000001E-2</v>
      </c>
      <c r="AB40" s="21">
        <v>30</v>
      </c>
      <c r="AC40" s="21">
        <v>1.64795</v>
      </c>
      <c r="AD40">
        <f t="shared" si="4"/>
        <v>12.587530864197531</v>
      </c>
      <c r="AE40">
        <f t="shared" si="5"/>
        <v>20.755076140740741</v>
      </c>
      <c r="AF40" s="9"/>
      <c r="AG40" s="21">
        <v>5.11169E-2</v>
      </c>
      <c r="AH40" s="21">
        <v>18.729900000000001</v>
      </c>
      <c r="AI40" s="21">
        <v>-1.39709E-2</v>
      </c>
      <c r="AJ40" s="21">
        <v>30</v>
      </c>
      <c r="AK40" s="21">
        <v>5.0689699999999997E-2</v>
      </c>
      <c r="AL40">
        <f t="shared" si="6"/>
        <v>17.248024691358022</v>
      </c>
      <c r="AM40">
        <f t="shared" si="7"/>
        <v>0.88166555334567887</v>
      </c>
      <c r="AP40" s="9"/>
      <c r="AQ40" s="21">
        <v>1.64886</v>
      </c>
      <c r="AR40" s="21">
        <v>24.2239</v>
      </c>
      <c r="AS40" s="21">
        <v>-1.0201999999999999E-2</v>
      </c>
      <c r="AT40" s="21">
        <v>30</v>
      </c>
      <c r="AU40" s="21">
        <v>1.64795</v>
      </c>
      <c r="AV40">
        <f t="shared" si="8"/>
        <v>12.595061728395061</v>
      </c>
      <c r="AW40">
        <f t="shared" si="9"/>
        <v>20.76749348148148</v>
      </c>
      <c r="AX40" s="9"/>
      <c r="AY40" s="21">
        <v>5.11169E-2</v>
      </c>
      <c r="AZ40" s="21">
        <v>28.043099999999999</v>
      </c>
      <c r="BA40" s="21">
        <v>-1.40015E-2</v>
      </c>
      <c r="BB40" s="21">
        <v>30</v>
      </c>
      <c r="BC40" s="21">
        <v>5.1162699999999998E-2</v>
      </c>
      <c r="BD40">
        <f t="shared" si="10"/>
        <v>17.285802469135803</v>
      </c>
      <c r="BE40">
        <f t="shared" si="11"/>
        <v>0.88359663623456786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5.6185299999999998</v>
      </c>
      <c r="I41" s="21">
        <v>-1.0632300000000001E-2</v>
      </c>
      <c r="J41" s="21">
        <v>31</v>
      </c>
      <c r="K41" s="21">
        <v>1.64307</v>
      </c>
      <c r="L41">
        <f t="shared" si="0"/>
        <v>13.126296296296296</v>
      </c>
      <c r="M41">
        <f t="shared" si="1"/>
        <v>21.57739964074074</v>
      </c>
      <c r="N41" s="9"/>
      <c r="O41" s="21">
        <v>5.6152300000000002E-2</v>
      </c>
      <c r="P41" s="21">
        <v>9.4377200000000006</v>
      </c>
      <c r="Q41" s="21">
        <v>-1.4065599999999999E-2</v>
      </c>
      <c r="R41" s="21">
        <v>31</v>
      </c>
      <c r="S41" s="21">
        <v>5.5664100000000001E-2</v>
      </c>
      <c r="T41">
        <f t="shared" si="2"/>
        <v>17.364938271604938</v>
      </c>
      <c r="U41">
        <f t="shared" si="3"/>
        <v>0.975081223308642</v>
      </c>
      <c r="X41" s="9"/>
      <c r="Y41" s="21">
        <v>1.6438299999999999</v>
      </c>
      <c r="Z41" s="21">
        <v>14.9207</v>
      </c>
      <c r="AA41" s="21">
        <v>-1.0345500000000001E-2</v>
      </c>
      <c r="AB41" s="21">
        <v>31</v>
      </c>
      <c r="AC41" s="21">
        <v>1.64307</v>
      </c>
      <c r="AD41">
        <f t="shared" si="4"/>
        <v>12.772222222222222</v>
      </c>
      <c r="AE41">
        <f t="shared" si="5"/>
        <v>20.995362055555553</v>
      </c>
      <c r="AF41" s="9"/>
      <c r="AG41" s="21">
        <v>5.6152300000000002E-2</v>
      </c>
      <c r="AH41" s="21">
        <v>18.739899999999999</v>
      </c>
      <c r="AI41" s="21">
        <v>-1.39679E-2</v>
      </c>
      <c r="AJ41" s="21">
        <v>31</v>
      </c>
      <c r="AK41" s="21">
        <v>5.5633500000000002E-2</v>
      </c>
      <c r="AL41">
        <f t="shared" si="6"/>
        <v>17.244320987654319</v>
      </c>
      <c r="AM41">
        <f t="shared" si="7"/>
        <v>0.96830828539506164</v>
      </c>
      <c r="AP41" s="9"/>
      <c r="AQ41" s="21">
        <v>1.6438299999999999</v>
      </c>
      <c r="AR41" s="21">
        <v>24.234000000000002</v>
      </c>
      <c r="AS41" s="21">
        <v>-1.0366800000000001E-2</v>
      </c>
      <c r="AT41" s="21">
        <v>31</v>
      </c>
      <c r="AU41" s="21">
        <v>1.64307</v>
      </c>
      <c r="AV41">
        <f t="shared" si="8"/>
        <v>12.798518518518518</v>
      </c>
      <c r="AW41">
        <f t="shared" si="9"/>
        <v>21.038588696296294</v>
      </c>
      <c r="AX41" s="9"/>
      <c r="AY41" s="21">
        <v>5.6152300000000002E-2</v>
      </c>
      <c r="AZ41" s="21">
        <v>28.0532</v>
      </c>
      <c r="BA41" s="21">
        <v>-1.40045E-2</v>
      </c>
      <c r="BB41" s="21">
        <v>31</v>
      </c>
      <c r="BC41" s="21">
        <v>5.5664100000000001E-2</v>
      </c>
      <c r="BD41">
        <f t="shared" si="10"/>
        <v>17.289506172839506</v>
      </c>
      <c r="BE41">
        <f t="shared" si="11"/>
        <v>0.97084553746913582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5.6285999999999996</v>
      </c>
      <c r="I42" s="21">
        <v>-1.07788E-2</v>
      </c>
      <c r="J42" s="21">
        <v>32</v>
      </c>
      <c r="K42" s="21">
        <v>1.63757</v>
      </c>
      <c r="L42">
        <f t="shared" si="0"/>
        <v>13.30716049382716</v>
      </c>
      <c r="M42">
        <f t="shared" si="1"/>
        <v>21.807641545679012</v>
      </c>
      <c r="N42" s="9"/>
      <c r="O42" s="21">
        <v>6.1187699999999998E-2</v>
      </c>
      <c r="P42" s="21">
        <v>9.4477899999999995</v>
      </c>
      <c r="Q42" s="21">
        <v>-1.40442E-2</v>
      </c>
      <c r="R42" s="21">
        <v>32</v>
      </c>
      <c r="S42" s="21">
        <v>6.0577400000000003E-2</v>
      </c>
      <c r="T42">
        <f t="shared" si="2"/>
        <v>17.338518518518516</v>
      </c>
      <c r="U42">
        <f t="shared" si="3"/>
        <v>1.0609040695555554</v>
      </c>
      <c r="X42" s="9"/>
      <c r="Y42" s="21">
        <v>1.63879</v>
      </c>
      <c r="Z42" s="21">
        <v>14.9308</v>
      </c>
      <c r="AA42" s="21">
        <v>-1.04797E-2</v>
      </c>
      <c r="AB42" s="21">
        <v>32</v>
      </c>
      <c r="AC42" s="21">
        <v>1.63849</v>
      </c>
      <c r="AD42">
        <f t="shared" si="4"/>
        <v>12.937901234567899</v>
      </c>
      <c r="AE42">
        <f t="shared" si="5"/>
        <v>21.202503164197527</v>
      </c>
      <c r="AF42" s="9"/>
      <c r="AG42" s="21">
        <v>6.1187699999999998E-2</v>
      </c>
      <c r="AH42" s="21">
        <v>18.75</v>
      </c>
      <c r="AI42" s="21">
        <v>-1.39709E-2</v>
      </c>
      <c r="AJ42" s="21">
        <v>32</v>
      </c>
      <c r="AK42" s="21">
        <v>6.0699500000000003E-2</v>
      </c>
      <c r="AL42">
        <f t="shared" si="6"/>
        <v>17.248024691358022</v>
      </c>
      <c r="AM42">
        <f t="shared" si="7"/>
        <v>1.0553669604074072</v>
      </c>
      <c r="AP42" s="9"/>
      <c r="AQ42" s="21">
        <v>1.63879</v>
      </c>
      <c r="AR42" s="21">
        <v>24.244</v>
      </c>
      <c r="AS42" s="21">
        <v>-1.05072E-2</v>
      </c>
      <c r="AT42" s="21">
        <v>32</v>
      </c>
      <c r="AU42" s="21">
        <v>1.63849</v>
      </c>
      <c r="AV42">
        <f t="shared" si="8"/>
        <v>12.97185185185185</v>
      </c>
      <c r="AW42">
        <f t="shared" si="9"/>
        <v>21.258141096296292</v>
      </c>
      <c r="AX42" s="9"/>
      <c r="AY42" s="21">
        <v>6.1187699999999998E-2</v>
      </c>
      <c r="AZ42" s="21">
        <v>28.063199999999998</v>
      </c>
      <c r="BA42" s="21">
        <v>-1.3992299999999999E-2</v>
      </c>
      <c r="BB42" s="21">
        <v>32</v>
      </c>
      <c r="BC42" s="21">
        <v>6.0699500000000003E-2</v>
      </c>
      <c r="BD42">
        <f t="shared" si="10"/>
        <v>17.274444444444445</v>
      </c>
      <c r="BE42">
        <f t="shared" si="11"/>
        <v>1.0569835243333332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5.6386700000000003</v>
      </c>
      <c r="I43" s="21">
        <v>-1.09161E-2</v>
      </c>
      <c r="J43" s="21">
        <v>33</v>
      </c>
      <c r="K43" s="21">
        <v>1.63269</v>
      </c>
      <c r="L43">
        <f t="shared" si="0"/>
        <v>13.476666666666667</v>
      </c>
      <c r="M43">
        <f t="shared" si="1"/>
        <v>22.017638933333334</v>
      </c>
      <c r="N43" s="9"/>
      <c r="O43" s="21">
        <v>6.6223099999999993E-2</v>
      </c>
      <c r="P43" s="21">
        <v>9.4578600000000002</v>
      </c>
      <c r="Q43" s="21">
        <v>-1.4041100000000001E-2</v>
      </c>
      <c r="R43" s="21">
        <v>33</v>
      </c>
      <c r="S43" s="21">
        <v>6.5795900000000004E-2</v>
      </c>
      <c r="T43">
        <f t="shared" si="2"/>
        <v>17.334691358024692</v>
      </c>
      <c r="U43">
        <f t="shared" si="3"/>
        <v>1.1479569992716048</v>
      </c>
      <c r="X43" s="9"/>
      <c r="Y43" s="21">
        <v>1.6337600000000001</v>
      </c>
      <c r="Z43" s="21">
        <v>14.940899999999999</v>
      </c>
      <c r="AA43" s="21">
        <v>-1.0611000000000001E-2</v>
      </c>
      <c r="AB43" s="21">
        <v>33</v>
      </c>
      <c r="AC43" s="21">
        <v>1.63361</v>
      </c>
      <c r="AD43">
        <f t="shared" si="4"/>
        <v>13.100000000000001</v>
      </c>
      <c r="AE43">
        <f t="shared" si="5"/>
        <v>21.402256000000005</v>
      </c>
      <c r="AF43" s="9"/>
      <c r="AG43" s="21">
        <v>6.6223099999999993E-2</v>
      </c>
      <c r="AH43" s="21">
        <v>18.760100000000001</v>
      </c>
      <c r="AI43" s="21">
        <v>-1.3986200000000001E-2</v>
      </c>
      <c r="AJ43" s="21">
        <v>33</v>
      </c>
      <c r="AK43" s="21">
        <v>6.5673800000000004E-2</v>
      </c>
      <c r="AL43">
        <f t="shared" si="6"/>
        <v>17.266913580246914</v>
      </c>
      <c r="AM43">
        <f t="shared" si="7"/>
        <v>1.1434685447160493</v>
      </c>
      <c r="AP43" s="9"/>
      <c r="AQ43" s="21">
        <v>1.6337600000000001</v>
      </c>
      <c r="AR43" s="21">
        <v>24.254100000000001</v>
      </c>
      <c r="AS43" s="21">
        <v>-1.06415E-2</v>
      </c>
      <c r="AT43" s="21">
        <v>33</v>
      </c>
      <c r="AU43" s="21">
        <v>1.63269</v>
      </c>
      <c r="AV43">
        <f t="shared" si="8"/>
        <v>13.137654320987654</v>
      </c>
      <c r="AW43">
        <f t="shared" si="9"/>
        <v>21.46377412345679</v>
      </c>
      <c r="AX43" s="9"/>
      <c r="AY43" s="21">
        <v>6.6223099999999993E-2</v>
      </c>
      <c r="AZ43" s="21">
        <v>28.0733</v>
      </c>
      <c r="BA43" s="21">
        <v>-1.3992299999999999E-2</v>
      </c>
      <c r="BB43" s="21">
        <v>33</v>
      </c>
      <c r="BC43" s="21">
        <v>6.5826399999999993E-2</v>
      </c>
      <c r="BD43">
        <f t="shared" si="10"/>
        <v>17.274444444444445</v>
      </c>
      <c r="BE43">
        <f t="shared" si="11"/>
        <v>1.1439672618888888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5.6487400000000001</v>
      </c>
      <c r="I44" s="21">
        <v>-1.10382E-2</v>
      </c>
      <c r="J44" s="21">
        <v>34</v>
      </c>
      <c r="K44" s="21">
        <v>1.6281099999999999</v>
      </c>
      <c r="L44">
        <f t="shared" si="0"/>
        <v>13.627407407407405</v>
      </c>
      <c r="M44">
        <f t="shared" si="1"/>
        <v>22.195230992592588</v>
      </c>
      <c r="N44" s="9"/>
      <c r="O44" s="21">
        <v>7.1258500000000002E-2</v>
      </c>
      <c r="P44" s="21">
        <v>9.4679300000000008</v>
      </c>
      <c r="Q44" s="21">
        <v>-1.40381E-2</v>
      </c>
      <c r="R44" s="21">
        <v>34</v>
      </c>
      <c r="S44" s="21">
        <v>7.0922899999999997E-2</v>
      </c>
      <c r="T44">
        <f t="shared" si="2"/>
        <v>17.330987654320985</v>
      </c>
      <c r="U44">
        <f t="shared" si="3"/>
        <v>1.2349801837654319</v>
      </c>
      <c r="X44" s="9"/>
      <c r="Y44" s="21">
        <v>1.6287199999999999</v>
      </c>
      <c r="Z44" s="21">
        <v>14.950900000000001</v>
      </c>
      <c r="AA44" s="21">
        <v>-1.07452E-2</v>
      </c>
      <c r="AB44" s="21">
        <v>34</v>
      </c>
      <c r="AC44" s="21">
        <v>1.62781</v>
      </c>
      <c r="AD44">
        <f t="shared" si="4"/>
        <v>13.265679012345677</v>
      </c>
      <c r="AE44">
        <f t="shared" si="5"/>
        <v>21.606076720987652</v>
      </c>
      <c r="AF44" s="9"/>
      <c r="AG44" s="21">
        <v>7.1258500000000002E-2</v>
      </c>
      <c r="AH44" s="21">
        <v>18.770099999999999</v>
      </c>
      <c r="AI44" s="21">
        <v>-1.3986200000000001E-2</v>
      </c>
      <c r="AJ44" s="21">
        <v>34</v>
      </c>
      <c r="AK44" s="21">
        <v>7.0770299999999994E-2</v>
      </c>
      <c r="AL44">
        <f t="shared" si="6"/>
        <v>17.266913580246914</v>
      </c>
      <c r="AM44">
        <f t="shared" si="7"/>
        <v>1.2304143613580247</v>
      </c>
      <c r="AP44" s="9"/>
      <c r="AQ44" s="21">
        <v>1.6287199999999999</v>
      </c>
      <c r="AR44" s="21">
        <v>24.264199999999999</v>
      </c>
      <c r="AS44" s="21">
        <v>-1.0760499999999999E-2</v>
      </c>
      <c r="AT44" s="21">
        <v>34</v>
      </c>
      <c r="AU44" s="21">
        <v>1.6281099999999999</v>
      </c>
      <c r="AV44">
        <f t="shared" si="8"/>
        <v>13.284567901234567</v>
      </c>
      <c r="AW44">
        <f t="shared" si="9"/>
        <v>21.636841432098763</v>
      </c>
      <c r="AX44" s="9"/>
      <c r="AY44" s="21">
        <v>7.1258500000000002E-2</v>
      </c>
      <c r="AZ44" s="21">
        <v>28.083400000000001</v>
      </c>
      <c r="BA44" s="21">
        <v>-1.3992299999999999E-2</v>
      </c>
      <c r="BB44" s="21">
        <v>34</v>
      </c>
      <c r="BC44" s="21">
        <v>7.0861800000000003E-2</v>
      </c>
      <c r="BD44">
        <f t="shared" si="10"/>
        <v>17.274444444444445</v>
      </c>
      <c r="BE44">
        <f t="shared" si="11"/>
        <v>1.2309509994444445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5.6588200000000004</v>
      </c>
      <c r="I45" s="21">
        <v>-1.11603E-2</v>
      </c>
      <c r="J45" s="21">
        <v>35</v>
      </c>
      <c r="K45" s="21">
        <v>1.62262</v>
      </c>
      <c r="L45">
        <f t="shared" si="0"/>
        <v>13.778148148148148</v>
      </c>
      <c r="M45">
        <f t="shared" si="1"/>
        <v>22.371441366666666</v>
      </c>
      <c r="N45" s="9"/>
      <c r="O45" s="21">
        <v>7.6293899999999998E-2</v>
      </c>
      <c r="P45" s="21">
        <v>9.4779999999999998</v>
      </c>
      <c r="Q45" s="21">
        <v>-1.40289E-2</v>
      </c>
      <c r="R45" s="21">
        <v>35</v>
      </c>
      <c r="S45" s="21">
        <v>7.5805700000000004E-2</v>
      </c>
      <c r="T45">
        <f t="shared" si="2"/>
        <v>17.319629629629631</v>
      </c>
      <c r="U45">
        <f t="shared" si="3"/>
        <v>1.321382091</v>
      </c>
      <c r="X45" s="9"/>
      <c r="Y45" s="21">
        <v>1.6236900000000001</v>
      </c>
      <c r="Z45" s="21">
        <v>14.961</v>
      </c>
      <c r="AA45" s="21">
        <v>-1.0870400000000001E-2</v>
      </c>
      <c r="AB45" s="21">
        <v>35</v>
      </c>
      <c r="AC45" s="21">
        <v>1.62384</v>
      </c>
      <c r="AD45">
        <f t="shared" si="4"/>
        <v>13.420246913580247</v>
      </c>
      <c r="AE45">
        <f t="shared" si="5"/>
        <v>21.790320711111111</v>
      </c>
      <c r="AF45" s="9"/>
      <c r="AG45" s="21">
        <v>7.6293899999999998E-2</v>
      </c>
      <c r="AH45" s="21">
        <v>18.780200000000001</v>
      </c>
      <c r="AI45" s="21">
        <v>-1.3974E-2</v>
      </c>
      <c r="AJ45" s="21">
        <v>35</v>
      </c>
      <c r="AK45" s="21">
        <v>7.5805700000000004E-2</v>
      </c>
      <c r="AL45">
        <f t="shared" si="6"/>
        <v>17.251851851851853</v>
      </c>
      <c r="AM45">
        <f t="shared" si="7"/>
        <v>1.3162110600000001</v>
      </c>
      <c r="AP45" s="9"/>
      <c r="AQ45" s="21">
        <v>1.6236900000000001</v>
      </c>
      <c r="AR45" s="21">
        <v>24.2742</v>
      </c>
      <c r="AS45" s="21">
        <v>-1.08673E-2</v>
      </c>
      <c r="AT45" s="21">
        <v>35</v>
      </c>
      <c r="AU45" s="21">
        <v>1.6229199999999999</v>
      </c>
      <c r="AV45">
        <f t="shared" si="8"/>
        <v>13.416419753086419</v>
      </c>
      <c r="AW45">
        <f t="shared" si="9"/>
        <v>21.784106588888889</v>
      </c>
      <c r="AX45" s="9"/>
      <c r="AY45" s="21">
        <v>7.6293899999999998E-2</v>
      </c>
      <c r="AZ45" s="21">
        <v>28.093399999999999</v>
      </c>
      <c r="BA45" s="21">
        <v>-1.39893E-2</v>
      </c>
      <c r="BB45" s="21">
        <v>35</v>
      </c>
      <c r="BC45" s="21">
        <v>7.5866699999999995E-2</v>
      </c>
      <c r="BD45">
        <f t="shared" si="10"/>
        <v>17.270740740740738</v>
      </c>
      <c r="BE45">
        <f t="shared" si="11"/>
        <v>1.3176521669999997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5.6688900000000002</v>
      </c>
      <c r="I46" s="21">
        <v>-1.1273200000000001E-2</v>
      </c>
      <c r="J46" s="21">
        <v>36</v>
      </c>
      <c r="K46" s="21">
        <v>1.61774</v>
      </c>
      <c r="L46">
        <f t="shared" si="0"/>
        <v>13.917530864197531</v>
      </c>
      <c r="M46">
        <f t="shared" si="1"/>
        <v>22.527611333333333</v>
      </c>
      <c r="N46" s="9"/>
      <c r="O46" s="21">
        <v>8.1329299999999993E-2</v>
      </c>
      <c r="P46" s="21">
        <v>9.4880800000000001</v>
      </c>
      <c r="Q46" s="21">
        <v>-1.40076E-2</v>
      </c>
      <c r="R46" s="21">
        <v>36</v>
      </c>
      <c r="S46" s="21">
        <v>8.0963099999999996E-2</v>
      </c>
      <c r="T46">
        <f t="shared" si="2"/>
        <v>17.293333333333333</v>
      </c>
      <c r="U46">
        <f t="shared" si="3"/>
        <v>1.4064546946666665</v>
      </c>
      <c r="X46" s="9"/>
      <c r="Y46" s="21">
        <v>1.6186499999999999</v>
      </c>
      <c r="Z46" s="21">
        <v>14.9711</v>
      </c>
      <c r="AA46" s="21">
        <v>-1.09955E-2</v>
      </c>
      <c r="AB46" s="21">
        <v>36</v>
      </c>
      <c r="AC46" s="21">
        <v>1.61774</v>
      </c>
      <c r="AD46">
        <f t="shared" si="4"/>
        <v>13.574691358024692</v>
      </c>
      <c r="AE46">
        <f t="shared" si="5"/>
        <v>21.972674166666668</v>
      </c>
      <c r="AF46" s="9"/>
      <c r="AG46" s="21">
        <v>8.1329299999999993E-2</v>
      </c>
      <c r="AH46" s="21">
        <v>18.790299999999998</v>
      </c>
      <c r="AI46" s="21">
        <v>-1.39496E-2</v>
      </c>
      <c r="AJ46" s="21">
        <v>36</v>
      </c>
      <c r="AK46" s="21">
        <v>8.0810499999999993E-2</v>
      </c>
      <c r="AL46">
        <f t="shared" si="6"/>
        <v>17.221728395061724</v>
      </c>
      <c r="AM46">
        <f t="shared" si="7"/>
        <v>1.4006311151604933</v>
      </c>
      <c r="AP46" s="9"/>
      <c r="AQ46" s="21">
        <v>1.6186499999999999</v>
      </c>
      <c r="AR46" s="21">
        <v>24.284300000000002</v>
      </c>
      <c r="AS46" s="21">
        <v>-1.0986299999999999E-2</v>
      </c>
      <c r="AT46" s="21">
        <v>36</v>
      </c>
      <c r="AU46" s="21">
        <v>1.61774</v>
      </c>
      <c r="AV46">
        <f t="shared" si="8"/>
        <v>13.563333333333333</v>
      </c>
      <c r="AW46">
        <f t="shared" si="9"/>
        <v>21.954289499999998</v>
      </c>
      <c r="AX46" s="9"/>
      <c r="AY46" s="21">
        <v>8.1329299999999993E-2</v>
      </c>
      <c r="AZ46" s="21">
        <v>28.1035</v>
      </c>
      <c r="BA46" s="21">
        <v>-1.39709E-2</v>
      </c>
      <c r="BB46" s="21">
        <v>36</v>
      </c>
      <c r="BC46" s="21">
        <v>8.0810499999999993E-2</v>
      </c>
      <c r="BD46">
        <f t="shared" si="10"/>
        <v>17.248024691358022</v>
      </c>
      <c r="BE46">
        <f t="shared" si="11"/>
        <v>1.4027697745308638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5.67896</v>
      </c>
      <c r="I47" s="21">
        <v>-1.1373899999999999E-2</v>
      </c>
      <c r="J47" s="21">
        <v>37</v>
      </c>
      <c r="K47" s="21">
        <v>1.6131599999999999</v>
      </c>
      <c r="L47">
        <f t="shared" si="0"/>
        <v>14.041851851851851</v>
      </c>
      <c r="M47">
        <f t="shared" si="1"/>
        <v>22.658212985185184</v>
      </c>
      <c r="N47" s="9"/>
      <c r="O47" s="21">
        <v>8.6364700000000003E-2</v>
      </c>
      <c r="P47" s="21">
        <v>9.4981500000000008</v>
      </c>
      <c r="Q47" s="21">
        <v>-1.3998399999999999E-2</v>
      </c>
      <c r="R47" s="21">
        <v>37</v>
      </c>
      <c r="S47" s="21">
        <v>8.58154E-2</v>
      </c>
      <c r="T47">
        <f t="shared" si="2"/>
        <v>17.281975308641975</v>
      </c>
      <c r="U47">
        <f t="shared" si="3"/>
        <v>1.4925526129382716</v>
      </c>
      <c r="X47" s="9"/>
      <c r="Y47" s="21">
        <v>1.6136200000000001</v>
      </c>
      <c r="Z47" s="21">
        <v>14.981199999999999</v>
      </c>
      <c r="AA47" s="21">
        <v>-1.10901E-2</v>
      </c>
      <c r="AB47" s="21">
        <v>37</v>
      </c>
      <c r="AC47" s="21">
        <v>1.6125499999999999</v>
      </c>
      <c r="AD47">
        <f t="shared" si="4"/>
        <v>13.691481481481482</v>
      </c>
      <c r="AE47">
        <f t="shared" si="5"/>
        <v>22.092848348148149</v>
      </c>
      <c r="AF47" s="9"/>
      <c r="AG47" s="21">
        <v>8.6364700000000003E-2</v>
      </c>
      <c r="AH47" s="21">
        <v>18.8003</v>
      </c>
      <c r="AI47" s="21">
        <v>-1.39343E-2</v>
      </c>
      <c r="AJ47" s="21">
        <v>37</v>
      </c>
      <c r="AK47" s="21">
        <v>8.6029099999999997E-2</v>
      </c>
      <c r="AL47">
        <f t="shared" si="6"/>
        <v>17.202839506172836</v>
      </c>
      <c r="AM47">
        <f t="shared" si="7"/>
        <v>1.4857180730987651</v>
      </c>
      <c r="AP47" s="9"/>
      <c r="AQ47" s="21">
        <v>1.6136200000000001</v>
      </c>
      <c r="AR47" s="21">
        <v>24.2944</v>
      </c>
      <c r="AS47" s="21">
        <v>-1.1087E-2</v>
      </c>
      <c r="AT47" s="21">
        <v>37</v>
      </c>
      <c r="AU47" s="21">
        <v>1.6128499999999999</v>
      </c>
      <c r="AV47">
        <f t="shared" si="8"/>
        <v>13.687654320987654</v>
      </c>
      <c r="AW47">
        <f t="shared" si="9"/>
        <v>22.086672765432098</v>
      </c>
      <c r="AX47" s="9"/>
      <c r="AY47" s="21">
        <v>8.6364700000000003E-2</v>
      </c>
      <c r="AZ47" s="21">
        <v>28.113600000000002</v>
      </c>
      <c r="BA47" s="21">
        <v>-1.39496E-2</v>
      </c>
      <c r="BB47" s="21">
        <v>37</v>
      </c>
      <c r="BC47" s="21">
        <v>8.5876499999999995E-2</v>
      </c>
      <c r="BD47">
        <f t="shared" si="10"/>
        <v>17.221728395061724</v>
      </c>
      <c r="BE47">
        <f t="shared" si="11"/>
        <v>1.4873494063209873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5.6890299999999998</v>
      </c>
      <c r="I48" s="21">
        <v>-1.14777E-2</v>
      </c>
      <c r="J48" s="21">
        <v>38</v>
      </c>
      <c r="K48" s="21">
        <v>1.6082799999999999</v>
      </c>
      <c r="L48">
        <f t="shared" si="0"/>
        <v>14.17</v>
      </c>
      <c r="M48">
        <f t="shared" si="1"/>
        <v>22.7935786</v>
      </c>
      <c r="N48" s="9"/>
      <c r="O48" s="21">
        <v>9.1400099999999998E-2</v>
      </c>
      <c r="P48" s="21">
        <v>9.5082199999999997</v>
      </c>
      <c r="Q48" s="21">
        <v>-1.3986200000000001E-2</v>
      </c>
      <c r="R48" s="21">
        <v>38</v>
      </c>
      <c r="S48" s="21">
        <v>9.0972899999999995E-2</v>
      </c>
      <c r="T48">
        <f t="shared" si="2"/>
        <v>17.266913580246914</v>
      </c>
      <c r="U48">
        <f t="shared" si="3"/>
        <v>1.578197627925926</v>
      </c>
      <c r="X48" s="9"/>
      <c r="Y48" s="21">
        <v>1.6085799999999999</v>
      </c>
      <c r="Z48" s="21">
        <v>14.991199999999999</v>
      </c>
      <c r="AA48" s="21">
        <v>-1.1190800000000001E-2</v>
      </c>
      <c r="AB48" s="21">
        <v>38</v>
      </c>
      <c r="AC48" s="21">
        <v>1.6079699999999999</v>
      </c>
      <c r="AD48">
        <f t="shared" si="4"/>
        <v>13.815802469135802</v>
      </c>
      <c r="AE48">
        <f t="shared" si="5"/>
        <v>22.223823535802467</v>
      </c>
      <c r="AF48" s="9"/>
      <c r="AG48" s="21">
        <v>9.1400099999999998E-2</v>
      </c>
      <c r="AH48" s="21">
        <v>18.810400000000001</v>
      </c>
      <c r="AI48" s="21">
        <v>-1.39282E-2</v>
      </c>
      <c r="AJ48" s="21">
        <v>38</v>
      </c>
      <c r="AK48" s="21">
        <v>9.1003399999999998E-2</v>
      </c>
      <c r="AL48">
        <f t="shared" si="6"/>
        <v>17.195308641975309</v>
      </c>
      <c r="AM48">
        <f t="shared" si="7"/>
        <v>1.5716529294074075</v>
      </c>
      <c r="AP48" s="9"/>
      <c r="AQ48" s="21">
        <v>1.6085799999999999</v>
      </c>
      <c r="AR48" s="21">
        <v>24.304500000000001</v>
      </c>
      <c r="AS48" s="21">
        <v>-1.1184700000000001E-2</v>
      </c>
      <c r="AT48" s="21">
        <v>38</v>
      </c>
      <c r="AU48" s="21">
        <v>1.6079699999999999</v>
      </c>
      <c r="AV48">
        <f t="shared" si="8"/>
        <v>13.808271604938271</v>
      </c>
      <c r="AW48">
        <f t="shared" si="9"/>
        <v>22.211709538271602</v>
      </c>
      <c r="AX48" s="9"/>
      <c r="AY48" s="21">
        <v>9.1400099999999998E-2</v>
      </c>
      <c r="AZ48" s="21">
        <v>28.123699999999999</v>
      </c>
      <c r="BA48" s="21">
        <v>-1.3943499999999999E-2</v>
      </c>
      <c r="BB48" s="21">
        <v>38</v>
      </c>
      <c r="BC48" s="21">
        <v>9.1156000000000001E-2</v>
      </c>
      <c r="BD48">
        <f t="shared" si="10"/>
        <v>17.214197530864197</v>
      </c>
      <c r="BE48">
        <f t="shared" si="11"/>
        <v>1.5733793757407406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5.6990999999999996</v>
      </c>
      <c r="I49" s="21">
        <v>-1.15662E-2</v>
      </c>
      <c r="J49" s="21">
        <v>39</v>
      </c>
      <c r="K49" s="21">
        <v>1.6027800000000001</v>
      </c>
      <c r="L49">
        <f t="shared" si="0"/>
        <v>14.279259259259259</v>
      </c>
      <c r="M49">
        <f t="shared" si="1"/>
        <v>22.897506185185186</v>
      </c>
      <c r="N49" s="9"/>
      <c r="O49" s="21">
        <v>9.6435499999999993E-2</v>
      </c>
      <c r="P49" s="21">
        <v>9.5182900000000004</v>
      </c>
      <c r="Q49" s="21">
        <v>-1.3974E-2</v>
      </c>
      <c r="R49" s="21">
        <v>39</v>
      </c>
      <c r="S49" s="21">
        <v>9.6099900000000002E-2</v>
      </c>
      <c r="T49">
        <f t="shared" si="2"/>
        <v>17.251851851851853</v>
      </c>
      <c r="U49">
        <f t="shared" si="3"/>
        <v>1.6636909592592592</v>
      </c>
      <c r="X49" s="9"/>
      <c r="Y49" s="21">
        <v>1.60355</v>
      </c>
      <c r="Z49" s="21">
        <v>15.001300000000001</v>
      </c>
      <c r="AA49" s="21">
        <v>-1.12762E-2</v>
      </c>
      <c r="AB49" s="21">
        <v>39</v>
      </c>
      <c r="AC49" s="21">
        <v>1.6024799999999999</v>
      </c>
      <c r="AD49">
        <f t="shared" si="4"/>
        <v>13.921234567901234</v>
      </c>
      <c r="AE49">
        <f t="shared" si="5"/>
        <v>22.323395691358023</v>
      </c>
      <c r="AF49" s="9"/>
      <c r="AG49" s="21">
        <v>9.6435499999999993E-2</v>
      </c>
      <c r="AH49" s="21">
        <v>18.820499999999999</v>
      </c>
      <c r="AI49" s="21">
        <v>-1.39221E-2</v>
      </c>
      <c r="AJ49" s="21">
        <v>39</v>
      </c>
      <c r="AK49" s="21">
        <v>9.5947299999999999E-2</v>
      </c>
      <c r="AL49">
        <f t="shared" si="6"/>
        <v>17.187777777777779</v>
      </c>
      <c r="AM49">
        <f t="shared" si="7"/>
        <v>1.6575119438888888</v>
      </c>
      <c r="AP49" s="9"/>
      <c r="AQ49" s="21">
        <v>1.60355</v>
      </c>
      <c r="AR49" s="21">
        <v>24.314499999999999</v>
      </c>
      <c r="AS49" s="21">
        <v>-1.12823E-2</v>
      </c>
      <c r="AT49" s="21">
        <v>39</v>
      </c>
      <c r="AU49" s="21">
        <v>1.6024799999999999</v>
      </c>
      <c r="AV49">
        <f t="shared" si="8"/>
        <v>13.928765432098766</v>
      </c>
      <c r="AW49">
        <f t="shared" si="9"/>
        <v>22.335471808641977</v>
      </c>
      <c r="AX49" s="9"/>
      <c r="AY49" s="21">
        <v>9.6435499999999993E-2</v>
      </c>
      <c r="AZ49" s="21">
        <v>28.133700000000001</v>
      </c>
      <c r="BA49" s="21">
        <v>-1.3937400000000001E-2</v>
      </c>
      <c r="BB49" s="21">
        <v>39</v>
      </c>
      <c r="BC49" s="21">
        <v>9.5947299999999999E-2</v>
      </c>
      <c r="BD49">
        <f t="shared" si="10"/>
        <v>17.206666666666667</v>
      </c>
      <c r="BE49">
        <f t="shared" si="11"/>
        <v>1.6593335033333332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5.7091700000000003</v>
      </c>
      <c r="I50" s="21">
        <v>-1.16486E-2</v>
      </c>
      <c r="J50" s="21">
        <v>40</v>
      </c>
      <c r="K50" s="21">
        <v>1.5975999999999999</v>
      </c>
      <c r="L50">
        <f t="shared" si="0"/>
        <v>14.380987654320988</v>
      </c>
      <c r="M50">
        <f t="shared" si="1"/>
        <v>22.988152575308643</v>
      </c>
      <c r="N50" s="9"/>
      <c r="O50" s="21">
        <v>0.10147100000000001</v>
      </c>
      <c r="P50" s="21">
        <v>9.5283599999999993</v>
      </c>
      <c r="Q50" s="21">
        <v>-1.39893E-2</v>
      </c>
      <c r="R50" s="21">
        <v>40</v>
      </c>
      <c r="S50" s="21">
        <v>0.100983</v>
      </c>
      <c r="T50">
        <f t="shared" si="2"/>
        <v>17.270740740740738</v>
      </c>
      <c r="U50">
        <f t="shared" si="3"/>
        <v>1.7524793337037035</v>
      </c>
      <c r="X50" s="9"/>
      <c r="Y50" s="21">
        <v>1.5985100000000001</v>
      </c>
      <c r="Z50" s="21">
        <v>15.0114</v>
      </c>
      <c r="AA50" s="21">
        <v>-1.1373899999999999E-2</v>
      </c>
      <c r="AB50" s="21">
        <v>40</v>
      </c>
      <c r="AC50" s="21">
        <v>1.5982099999999999</v>
      </c>
      <c r="AD50">
        <f t="shared" si="4"/>
        <v>14.041851851851851</v>
      </c>
      <c r="AE50">
        <f t="shared" si="5"/>
        <v>22.446040603703704</v>
      </c>
      <c r="AF50" s="9"/>
      <c r="AG50" s="21">
        <v>0.10147100000000001</v>
      </c>
      <c r="AH50" s="21">
        <v>18.8306</v>
      </c>
      <c r="AI50" s="21">
        <v>-1.39221E-2</v>
      </c>
      <c r="AJ50" s="21">
        <v>40</v>
      </c>
      <c r="AK50" s="21">
        <v>0.100952</v>
      </c>
      <c r="AL50">
        <f t="shared" si="6"/>
        <v>17.187777777777779</v>
      </c>
      <c r="AM50">
        <f t="shared" si="7"/>
        <v>1.7440609988888891</v>
      </c>
      <c r="AP50" s="9"/>
      <c r="AQ50" s="21">
        <v>1.5985100000000001</v>
      </c>
      <c r="AR50" s="21">
        <v>24.3246</v>
      </c>
      <c r="AS50" s="21">
        <v>-1.1379999999999999E-2</v>
      </c>
      <c r="AT50" s="21">
        <v>40</v>
      </c>
      <c r="AU50" s="21">
        <v>1.5975999999999999</v>
      </c>
      <c r="AV50">
        <f t="shared" si="8"/>
        <v>14.049382716049381</v>
      </c>
      <c r="AW50">
        <f t="shared" si="9"/>
        <v>22.458078765432099</v>
      </c>
      <c r="AX50" s="9"/>
      <c r="AY50" s="21">
        <v>0.10147100000000001</v>
      </c>
      <c r="AZ50" s="21">
        <v>28.143799999999999</v>
      </c>
      <c r="BA50" s="21">
        <v>-1.3946500000000001E-2</v>
      </c>
      <c r="BB50" s="21">
        <v>40</v>
      </c>
      <c r="BC50" s="21">
        <v>0.100769</v>
      </c>
      <c r="BD50">
        <f t="shared" si="10"/>
        <v>17.217901234567901</v>
      </c>
      <c r="BE50">
        <f t="shared" si="11"/>
        <v>1.7471176561728394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5.7192400000000001</v>
      </c>
      <c r="I51" s="21">
        <v>-1.1727899999999999E-2</v>
      </c>
      <c r="J51" s="21">
        <v>41</v>
      </c>
      <c r="K51" s="21">
        <v>1.5930200000000001</v>
      </c>
      <c r="L51">
        <f t="shared" si="0"/>
        <v>14.478888888888887</v>
      </c>
      <c r="M51">
        <f t="shared" si="1"/>
        <v>23.071819866666665</v>
      </c>
      <c r="N51" s="9"/>
      <c r="O51" s="21">
        <v>0.106506</v>
      </c>
      <c r="P51" s="21">
        <v>9.53843</v>
      </c>
      <c r="Q51" s="21">
        <v>-1.3986200000000001E-2</v>
      </c>
      <c r="R51" s="21">
        <v>41</v>
      </c>
      <c r="S51" s="21">
        <v>0.106018</v>
      </c>
      <c r="T51">
        <f t="shared" si="2"/>
        <v>17.266913580246914</v>
      </c>
      <c r="U51">
        <f t="shared" si="3"/>
        <v>1.8390298977777779</v>
      </c>
      <c r="X51" s="9"/>
      <c r="Y51" s="21">
        <v>1.59348</v>
      </c>
      <c r="Z51" s="21">
        <v>15.0214</v>
      </c>
      <c r="AA51" s="21">
        <v>-1.14746E-2</v>
      </c>
      <c r="AB51" s="21">
        <v>41</v>
      </c>
      <c r="AC51" s="21">
        <v>1.5924100000000001</v>
      </c>
      <c r="AD51">
        <f t="shared" si="4"/>
        <v>14.166172839506173</v>
      </c>
      <c r="AE51">
        <f t="shared" si="5"/>
        <v>22.573513096296296</v>
      </c>
      <c r="AF51" s="9"/>
      <c r="AG51" s="21">
        <v>0.106506</v>
      </c>
      <c r="AH51" s="21">
        <v>18.840599999999998</v>
      </c>
      <c r="AI51" s="21">
        <v>-1.3931300000000001E-2</v>
      </c>
      <c r="AJ51" s="21">
        <v>41</v>
      </c>
      <c r="AK51" s="21">
        <v>0.10607900000000001</v>
      </c>
      <c r="AL51">
        <f t="shared" si="6"/>
        <v>17.199135802469137</v>
      </c>
      <c r="AM51">
        <f t="shared" si="7"/>
        <v>1.8318111577777778</v>
      </c>
      <c r="AP51" s="9"/>
      <c r="AQ51" s="21">
        <v>1.59348</v>
      </c>
      <c r="AR51" s="21">
        <v>24.334700000000002</v>
      </c>
      <c r="AS51" s="21">
        <v>-1.14777E-2</v>
      </c>
      <c r="AT51" s="21">
        <v>41</v>
      </c>
      <c r="AU51" s="21">
        <v>1.5924100000000001</v>
      </c>
      <c r="AV51">
        <f t="shared" si="8"/>
        <v>14.17</v>
      </c>
      <c r="AW51">
        <f t="shared" si="9"/>
        <v>22.5796116</v>
      </c>
      <c r="AX51" s="9"/>
      <c r="AY51" s="21">
        <v>0.106506</v>
      </c>
      <c r="AZ51" s="21">
        <v>28.1539</v>
      </c>
      <c r="BA51" s="21">
        <v>-1.3952600000000001E-2</v>
      </c>
      <c r="BB51" s="21">
        <v>41</v>
      </c>
      <c r="BC51" s="21">
        <v>0.10607900000000001</v>
      </c>
      <c r="BD51">
        <f t="shared" si="10"/>
        <v>17.225432098765431</v>
      </c>
      <c r="BE51">
        <f t="shared" si="11"/>
        <v>1.834611871111111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5.7293099999999999</v>
      </c>
      <c r="I52" s="21">
        <v>-1.1798100000000001E-2</v>
      </c>
      <c r="J52" s="21">
        <v>42</v>
      </c>
      <c r="K52" s="21">
        <v>1.5878300000000001</v>
      </c>
      <c r="L52">
        <f t="shared" si="0"/>
        <v>14.565555555555555</v>
      </c>
      <c r="M52">
        <f t="shared" si="1"/>
        <v>23.136511066666667</v>
      </c>
      <c r="N52" s="9"/>
      <c r="O52" s="21">
        <v>0.111542</v>
      </c>
      <c r="P52" s="21">
        <v>9.5485000000000007</v>
      </c>
      <c r="Q52" s="21">
        <v>-1.39679E-2</v>
      </c>
      <c r="R52" s="21">
        <v>42</v>
      </c>
      <c r="S52" s="21">
        <v>0.111023</v>
      </c>
      <c r="T52">
        <f t="shared" si="2"/>
        <v>17.244320987654319</v>
      </c>
      <c r="U52">
        <f t="shared" si="3"/>
        <v>1.9234660516049382</v>
      </c>
      <c r="X52" s="9"/>
      <c r="Y52" s="21">
        <v>1.5884400000000001</v>
      </c>
      <c r="Z52" s="21">
        <v>15.031499999999999</v>
      </c>
      <c r="AA52" s="21">
        <v>-1.1554E-2</v>
      </c>
      <c r="AB52" s="21">
        <v>42</v>
      </c>
      <c r="AC52" s="21">
        <v>1.5878300000000001</v>
      </c>
      <c r="AD52">
        <f t="shared" si="4"/>
        <v>14.264197530864198</v>
      </c>
      <c r="AE52">
        <f t="shared" si="5"/>
        <v>22.657821925925926</v>
      </c>
      <c r="AF52" s="9"/>
      <c r="AG52" s="21">
        <v>0.111542</v>
      </c>
      <c r="AH52" s="21">
        <v>18.8507</v>
      </c>
      <c r="AI52" s="21">
        <v>-1.39252E-2</v>
      </c>
      <c r="AJ52" s="21">
        <v>42</v>
      </c>
      <c r="AK52" s="21">
        <v>0.111176</v>
      </c>
      <c r="AL52">
        <f t="shared" si="6"/>
        <v>17.191604938271606</v>
      </c>
      <c r="AM52">
        <f t="shared" si="7"/>
        <v>1.9175859980246914</v>
      </c>
      <c r="AP52" s="9"/>
      <c r="AQ52" s="21">
        <v>1.5884400000000001</v>
      </c>
      <c r="AR52" s="21">
        <v>24.3447</v>
      </c>
      <c r="AS52" s="21">
        <v>-1.1572300000000001E-2</v>
      </c>
      <c r="AT52" s="21">
        <v>42</v>
      </c>
      <c r="AU52" s="21">
        <v>1.58752</v>
      </c>
      <c r="AV52">
        <f t="shared" si="8"/>
        <v>14.286790123456791</v>
      </c>
      <c r="AW52">
        <f t="shared" si="9"/>
        <v>22.693708903703708</v>
      </c>
      <c r="AX52" s="9"/>
      <c r="AY52" s="21">
        <v>0.111542</v>
      </c>
      <c r="AZ52" s="21">
        <v>28.163900000000002</v>
      </c>
      <c r="BA52" s="21">
        <v>-1.39557E-2</v>
      </c>
      <c r="BB52" s="21">
        <v>42</v>
      </c>
      <c r="BC52" s="21">
        <v>0.111023</v>
      </c>
      <c r="BD52">
        <f t="shared" si="10"/>
        <v>17.229259259259258</v>
      </c>
      <c r="BE52">
        <f t="shared" si="11"/>
        <v>1.9217860362962962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5.7393799999999997</v>
      </c>
      <c r="I53" s="21">
        <v>-1.18622E-2</v>
      </c>
      <c r="J53" s="21">
        <v>43</v>
      </c>
      <c r="K53" s="21">
        <v>1.58264</v>
      </c>
      <c r="L53">
        <f t="shared" si="0"/>
        <v>14.644691358024689</v>
      </c>
      <c r="M53">
        <f t="shared" si="1"/>
        <v>23.188404296296291</v>
      </c>
      <c r="N53" s="9"/>
      <c r="O53" s="21">
        <v>0.116577</v>
      </c>
      <c r="P53" s="21">
        <v>9.5585699999999996</v>
      </c>
      <c r="Q53" s="21">
        <v>-1.3964799999999999E-2</v>
      </c>
      <c r="R53" s="21">
        <v>43</v>
      </c>
      <c r="S53" s="21">
        <v>0.11621099999999999</v>
      </c>
      <c r="T53">
        <f t="shared" si="2"/>
        <v>17.240493827160492</v>
      </c>
      <c r="U53">
        <f t="shared" si="3"/>
        <v>2.0098450488888888</v>
      </c>
      <c r="X53" s="9"/>
      <c r="Y53" s="21">
        <v>1.5833999999999999</v>
      </c>
      <c r="Z53" s="21">
        <v>15.041600000000001</v>
      </c>
      <c r="AA53" s="21">
        <v>-1.1633299999999999E-2</v>
      </c>
      <c r="AB53" s="21">
        <v>43</v>
      </c>
      <c r="AC53" s="21">
        <v>1.5823400000000001</v>
      </c>
      <c r="AD53">
        <f t="shared" si="4"/>
        <v>14.362098765432096</v>
      </c>
      <c r="AE53">
        <f t="shared" si="5"/>
        <v>22.740947185185181</v>
      </c>
      <c r="AF53" s="9"/>
      <c r="AG53" s="21">
        <v>0.116577</v>
      </c>
      <c r="AH53" s="21">
        <v>18.860800000000001</v>
      </c>
      <c r="AI53" s="21">
        <v>-1.39282E-2</v>
      </c>
      <c r="AJ53" s="21">
        <v>43</v>
      </c>
      <c r="AK53" s="21">
        <v>0.11602800000000001</v>
      </c>
      <c r="AL53">
        <f t="shared" si="6"/>
        <v>17.195308641975309</v>
      </c>
      <c r="AM53">
        <f t="shared" si="7"/>
        <v>2.0045774955555555</v>
      </c>
      <c r="AP53" s="9"/>
      <c r="AQ53" s="21">
        <v>1.5833999999999999</v>
      </c>
      <c r="AR53" s="21">
        <v>24.354800000000001</v>
      </c>
      <c r="AS53" s="21">
        <v>-1.16547E-2</v>
      </c>
      <c r="AT53" s="21">
        <v>43</v>
      </c>
      <c r="AU53" s="21">
        <v>1.5829500000000001</v>
      </c>
      <c r="AV53">
        <f t="shared" si="8"/>
        <v>14.388518518518518</v>
      </c>
      <c r="AW53">
        <f t="shared" si="9"/>
        <v>22.782780222222222</v>
      </c>
      <c r="AX53" s="9"/>
      <c r="AY53" s="21">
        <v>0.116577</v>
      </c>
      <c r="AZ53" s="21">
        <v>28.173999999999999</v>
      </c>
      <c r="BA53" s="21">
        <v>-1.39557E-2</v>
      </c>
      <c r="BB53" s="21">
        <v>43</v>
      </c>
      <c r="BC53" s="21">
        <v>0.116119</v>
      </c>
      <c r="BD53">
        <f t="shared" si="10"/>
        <v>17.229259259259258</v>
      </c>
      <c r="BE53">
        <f t="shared" si="11"/>
        <v>2.0085353566666666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5.7494500000000004</v>
      </c>
      <c r="I54" s="21">
        <v>-1.1920200000000001E-2</v>
      </c>
      <c r="J54" s="21">
        <v>44</v>
      </c>
      <c r="K54" s="21">
        <v>1.5771500000000001</v>
      </c>
      <c r="L54">
        <f t="shared" si="0"/>
        <v>14.716296296296298</v>
      </c>
      <c r="M54">
        <f t="shared" si="1"/>
        <v>23.227760585185187</v>
      </c>
      <c r="N54" s="9"/>
      <c r="O54" s="21">
        <v>0.121613</v>
      </c>
      <c r="P54" s="21">
        <v>9.5686400000000003</v>
      </c>
      <c r="Q54" s="21">
        <v>-1.39679E-2</v>
      </c>
      <c r="R54" s="21">
        <v>44</v>
      </c>
      <c r="S54" s="21">
        <v>0.121155</v>
      </c>
      <c r="T54">
        <f t="shared" si="2"/>
        <v>17.244320987654319</v>
      </c>
      <c r="U54">
        <f t="shared" si="3"/>
        <v>2.0971336082716046</v>
      </c>
      <c r="X54" s="9"/>
      <c r="Y54" s="21">
        <v>1.5783700000000001</v>
      </c>
      <c r="Z54" s="21">
        <v>15.0517</v>
      </c>
      <c r="AA54" s="21">
        <v>-1.17035E-2</v>
      </c>
      <c r="AB54" s="21">
        <v>44</v>
      </c>
      <c r="AC54" s="21">
        <v>1.57745</v>
      </c>
      <c r="AD54">
        <f t="shared" si="4"/>
        <v>14.448765432098766</v>
      </c>
      <c r="AE54">
        <f t="shared" si="5"/>
        <v>22.80549789506173</v>
      </c>
      <c r="AF54" s="9"/>
      <c r="AG54" s="21">
        <v>0.121613</v>
      </c>
      <c r="AH54" s="21">
        <v>18.870799999999999</v>
      </c>
      <c r="AI54" s="21">
        <v>-1.3937400000000001E-2</v>
      </c>
      <c r="AJ54" s="21">
        <v>44</v>
      </c>
      <c r="AK54" s="21">
        <v>0.121155</v>
      </c>
      <c r="AL54">
        <f t="shared" si="6"/>
        <v>17.206666666666667</v>
      </c>
      <c r="AM54">
        <f t="shared" si="7"/>
        <v>2.0925543533333335</v>
      </c>
      <c r="AP54" s="9"/>
      <c r="AQ54" s="21">
        <v>1.5783700000000001</v>
      </c>
      <c r="AR54" s="21">
        <v>24.364899999999999</v>
      </c>
      <c r="AS54" s="21">
        <v>-1.1734E-2</v>
      </c>
      <c r="AT54" s="21">
        <v>44</v>
      </c>
      <c r="AU54" s="21">
        <v>1.57745</v>
      </c>
      <c r="AV54">
        <f t="shared" si="8"/>
        <v>14.486419753086418</v>
      </c>
      <c r="AW54">
        <f t="shared" si="9"/>
        <v>22.86493034567901</v>
      </c>
      <c r="AX54" s="9"/>
      <c r="AY54" s="21">
        <v>0.121613</v>
      </c>
      <c r="AZ54" s="21">
        <v>28.184100000000001</v>
      </c>
      <c r="BA54" s="21">
        <v>-1.39404E-2</v>
      </c>
      <c r="BB54" s="21">
        <v>44</v>
      </c>
      <c r="BC54" s="21">
        <v>0.121155</v>
      </c>
      <c r="BD54">
        <f t="shared" si="10"/>
        <v>17.21037037037037</v>
      </c>
      <c r="BE54">
        <f t="shared" si="11"/>
        <v>2.0930047718518519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5.7595299999999998</v>
      </c>
      <c r="I55" s="21">
        <v>-1.19934E-2</v>
      </c>
      <c r="J55" s="21">
        <v>45</v>
      </c>
      <c r="K55" s="21">
        <v>1.5722700000000001</v>
      </c>
      <c r="L55">
        <f t="shared" si="0"/>
        <v>14.806666666666667</v>
      </c>
      <c r="M55">
        <f t="shared" si="1"/>
        <v>23.295772866666667</v>
      </c>
      <c r="N55" s="9"/>
      <c r="O55" s="21">
        <v>0.12664800000000001</v>
      </c>
      <c r="P55" s="21">
        <v>9.5787099999999992</v>
      </c>
      <c r="Q55" s="21">
        <v>-1.3986200000000001E-2</v>
      </c>
      <c r="R55" s="21">
        <v>45</v>
      </c>
      <c r="S55" s="21">
        <v>0.126251</v>
      </c>
      <c r="T55">
        <f t="shared" si="2"/>
        <v>17.266913580246914</v>
      </c>
      <c r="U55">
        <f t="shared" si="3"/>
        <v>2.1868200711111112</v>
      </c>
      <c r="X55" s="9"/>
      <c r="Y55" s="21">
        <v>1.5733299999999999</v>
      </c>
      <c r="Z55" s="21">
        <v>15.0617</v>
      </c>
      <c r="AA55" s="21">
        <v>-1.1764500000000001E-2</v>
      </c>
      <c r="AB55" s="21">
        <v>45</v>
      </c>
      <c r="AC55" s="21">
        <v>1.5722700000000001</v>
      </c>
      <c r="AD55">
        <f t="shared" si="4"/>
        <v>14.524074074074075</v>
      </c>
      <c r="AE55">
        <f t="shared" si="5"/>
        <v>22.851161462962963</v>
      </c>
      <c r="AF55" s="9"/>
      <c r="AG55" s="21">
        <v>0.12664800000000001</v>
      </c>
      <c r="AH55" s="21">
        <v>18.8809</v>
      </c>
      <c r="AI55" s="21">
        <v>-1.39343E-2</v>
      </c>
      <c r="AJ55" s="21">
        <v>45</v>
      </c>
      <c r="AK55" s="21">
        <v>0.126221</v>
      </c>
      <c r="AL55">
        <f t="shared" si="6"/>
        <v>17.202839506172836</v>
      </c>
      <c r="AM55">
        <f t="shared" si="7"/>
        <v>2.1787052177777775</v>
      </c>
      <c r="AP55" s="9"/>
      <c r="AQ55" s="21">
        <v>1.5733299999999999</v>
      </c>
      <c r="AR55" s="21">
        <v>24.375</v>
      </c>
      <c r="AS55" s="21">
        <v>-1.18011E-2</v>
      </c>
      <c r="AT55" s="21">
        <v>45</v>
      </c>
      <c r="AU55" s="21">
        <v>1.57257</v>
      </c>
      <c r="AV55">
        <f t="shared" si="8"/>
        <v>14.56925925925926</v>
      </c>
      <c r="AW55">
        <f t="shared" si="9"/>
        <v>22.922252670370369</v>
      </c>
      <c r="AX55" s="9"/>
      <c r="AY55" s="21">
        <v>0.12664800000000001</v>
      </c>
      <c r="AZ55" s="21">
        <v>28.194099999999999</v>
      </c>
      <c r="BA55" s="21">
        <v>-1.39404E-2</v>
      </c>
      <c r="BB55" s="21">
        <v>45</v>
      </c>
      <c r="BC55" s="21">
        <v>0.12619</v>
      </c>
      <c r="BD55">
        <f t="shared" si="10"/>
        <v>17.21037037037037</v>
      </c>
      <c r="BE55">
        <f t="shared" si="11"/>
        <v>2.1796589866666669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5.7695999999999996</v>
      </c>
      <c r="I56" s="21">
        <v>-1.20483E-2</v>
      </c>
      <c r="J56" s="21">
        <v>46</v>
      </c>
      <c r="K56" s="21">
        <v>1.56738</v>
      </c>
      <c r="L56">
        <f t="shared" si="0"/>
        <v>14.874444444444444</v>
      </c>
      <c r="M56">
        <f t="shared" si="1"/>
        <v>23.327591222222221</v>
      </c>
      <c r="N56" s="9"/>
      <c r="O56" s="21">
        <v>0.13168299999999999</v>
      </c>
      <c r="P56" s="21">
        <v>9.5887899999999995</v>
      </c>
      <c r="Q56" s="21">
        <v>-1.39954E-2</v>
      </c>
      <c r="R56" s="21">
        <v>46</v>
      </c>
      <c r="S56" s="21">
        <v>0.13128699999999999</v>
      </c>
      <c r="T56">
        <f t="shared" si="2"/>
        <v>17.278271604938272</v>
      </c>
      <c r="U56">
        <f t="shared" si="3"/>
        <v>2.2752546397530864</v>
      </c>
      <c r="X56" s="9"/>
      <c r="Y56" s="21">
        <v>1.5683</v>
      </c>
      <c r="Z56" s="21">
        <v>15.0718</v>
      </c>
      <c r="AA56" s="21">
        <v>-1.18286E-2</v>
      </c>
      <c r="AB56" s="21">
        <v>46</v>
      </c>
      <c r="AC56" s="21">
        <v>1.56769</v>
      </c>
      <c r="AD56">
        <f t="shared" si="4"/>
        <v>14.603209876543209</v>
      </c>
      <c r="AE56">
        <f t="shared" si="5"/>
        <v>22.902214049382714</v>
      </c>
      <c r="AF56" s="9"/>
      <c r="AG56" s="21">
        <v>0.13168299999999999</v>
      </c>
      <c r="AH56" s="21">
        <v>18.890999999999998</v>
      </c>
      <c r="AI56" s="21">
        <v>-1.39221E-2</v>
      </c>
      <c r="AJ56" s="21">
        <v>46</v>
      </c>
      <c r="AK56" s="21">
        <v>0.13128699999999999</v>
      </c>
      <c r="AL56">
        <f t="shared" si="6"/>
        <v>17.187777777777779</v>
      </c>
      <c r="AM56">
        <f t="shared" si="7"/>
        <v>2.2633381411111113</v>
      </c>
      <c r="AP56" s="9"/>
      <c r="AQ56" s="21">
        <v>1.5683</v>
      </c>
      <c r="AR56" s="21">
        <v>24.385000000000002</v>
      </c>
      <c r="AS56" s="21">
        <v>-1.1865199999999999E-2</v>
      </c>
      <c r="AT56" s="21">
        <v>46</v>
      </c>
      <c r="AU56" s="21">
        <v>1.56708</v>
      </c>
      <c r="AV56">
        <f t="shared" si="8"/>
        <v>14.648395061728394</v>
      </c>
      <c r="AW56">
        <f t="shared" si="9"/>
        <v>22.973077975308641</v>
      </c>
      <c r="AX56" s="9"/>
      <c r="AY56" s="21">
        <v>0.13168299999999999</v>
      </c>
      <c r="AZ56" s="21">
        <v>28.2042</v>
      </c>
      <c r="BA56" s="21">
        <v>-1.3943499999999999E-2</v>
      </c>
      <c r="BB56" s="21">
        <v>46</v>
      </c>
      <c r="BC56" s="21">
        <v>0.13122600000000001</v>
      </c>
      <c r="BD56">
        <f t="shared" si="10"/>
        <v>17.214197530864197</v>
      </c>
      <c r="BE56">
        <f t="shared" si="11"/>
        <v>2.2668171734567899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5.7796700000000003</v>
      </c>
      <c r="I57" s="21">
        <v>-1.2103300000000001E-2</v>
      </c>
      <c r="J57" s="21">
        <v>47</v>
      </c>
      <c r="K57" s="21">
        <v>1.5625</v>
      </c>
      <c r="L57">
        <f t="shared" si="0"/>
        <v>14.942345679012346</v>
      </c>
      <c r="M57">
        <f t="shared" si="1"/>
        <v>23.358771306172841</v>
      </c>
      <c r="N57" s="9"/>
      <c r="O57" s="21">
        <v>0.13671900000000001</v>
      </c>
      <c r="P57" s="21">
        <v>9.5988600000000002</v>
      </c>
      <c r="Q57" s="21">
        <v>-1.3998399999999999E-2</v>
      </c>
      <c r="R57" s="21">
        <v>47</v>
      </c>
      <c r="S57" s="21">
        <v>0.136322</v>
      </c>
      <c r="T57">
        <f t="shared" si="2"/>
        <v>17.281975308641975</v>
      </c>
      <c r="U57">
        <f t="shared" si="3"/>
        <v>2.3627743822222222</v>
      </c>
      <c r="X57" s="9"/>
      <c r="Y57" s="21">
        <v>1.5632600000000001</v>
      </c>
      <c r="Z57" s="21">
        <v>15.081899999999999</v>
      </c>
      <c r="AA57" s="21">
        <v>-1.18958E-2</v>
      </c>
      <c r="AB57" s="21">
        <v>47</v>
      </c>
      <c r="AC57" s="21">
        <v>1.5625</v>
      </c>
      <c r="AD57">
        <f t="shared" si="4"/>
        <v>14.686172839506172</v>
      </c>
      <c r="AE57">
        <f t="shared" si="5"/>
        <v>22.95830655308642</v>
      </c>
      <c r="AF57" s="9"/>
      <c r="AG57" s="21">
        <v>0.13671900000000001</v>
      </c>
      <c r="AH57" s="21">
        <v>18.9011</v>
      </c>
      <c r="AI57" s="21">
        <v>-1.39069E-2</v>
      </c>
      <c r="AJ57" s="21">
        <v>47</v>
      </c>
      <c r="AK57" s="21">
        <v>0.13626099999999999</v>
      </c>
      <c r="AL57">
        <f t="shared" si="6"/>
        <v>17.169012345679011</v>
      </c>
      <c r="AM57">
        <f t="shared" si="7"/>
        <v>2.3473301988888888</v>
      </c>
      <c r="AP57" s="9"/>
      <c r="AQ57" s="21">
        <v>1.5632600000000001</v>
      </c>
      <c r="AR57" s="21">
        <v>24.395099999999999</v>
      </c>
      <c r="AS57" s="21">
        <v>-1.1932399999999999E-2</v>
      </c>
      <c r="AT57" s="21">
        <v>47</v>
      </c>
      <c r="AU57" s="21">
        <v>1.5625</v>
      </c>
      <c r="AV57">
        <f t="shared" si="8"/>
        <v>14.731358024691357</v>
      </c>
      <c r="AW57">
        <f t="shared" si="9"/>
        <v>23.028942745679011</v>
      </c>
      <c r="AX57" s="9"/>
      <c r="AY57" s="21">
        <v>0.13671900000000001</v>
      </c>
      <c r="AZ57" s="21">
        <v>28.214300000000001</v>
      </c>
      <c r="BA57" s="21">
        <v>-1.3943499999999999E-2</v>
      </c>
      <c r="BB57" s="21">
        <v>47</v>
      </c>
      <c r="BC57" s="21">
        <v>0.13619999999999999</v>
      </c>
      <c r="BD57">
        <f t="shared" si="10"/>
        <v>17.214197530864197</v>
      </c>
      <c r="BE57">
        <f t="shared" si="11"/>
        <v>2.3535078722222225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5.7897400000000001</v>
      </c>
      <c r="I58" s="21">
        <v>-1.2152100000000001E-2</v>
      </c>
      <c r="J58" s="21">
        <v>48</v>
      </c>
      <c r="K58" s="21">
        <v>1.55731</v>
      </c>
      <c r="L58">
        <f t="shared" si="0"/>
        <v>15.002592592592592</v>
      </c>
      <c r="M58">
        <f t="shared" si="1"/>
        <v>23.377489855555556</v>
      </c>
      <c r="N58" s="9"/>
      <c r="O58" s="21">
        <v>0.14175399999999999</v>
      </c>
      <c r="P58" s="21">
        <v>9.6089300000000009</v>
      </c>
      <c r="Q58" s="21">
        <v>-1.40015E-2</v>
      </c>
      <c r="R58" s="21">
        <v>48</v>
      </c>
      <c r="S58" s="21">
        <v>0.141205</v>
      </c>
      <c r="T58">
        <f t="shared" si="2"/>
        <v>17.285802469135803</v>
      </c>
      <c r="U58">
        <f t="shared" si="3"/>
        <v>2.4503316432098763</v>
      </c>
      <c r="X58" s="9"/>
      <c r="Y58" s="21">
        <v>1.55823</v>
      </c>
      <c r="Z58" s="21">
        <v>15.091900000000001</v>
      </c>
      <c r="AA58" s="21">
        <v>-1.19568E-2</v>
      </c>
      <c r="AB58" s="21">
        <v>48</v>
      </c>
      <c r="AC58" s="21">
        <v>1.55701</v>
      </c>
      <c r="AD58">
        <f t="shared" si="4"/>
        <v>14.761481481481482</v>
      </c>
      <c r="AE58">
        <f t="shared" si="5"/>
        <v>23.001783288888891</v>
      </c>
      <c r="AF58" s="9"/>
      <c r="AG58" s="21">
        <v>0.14175399999999999</v>
      </c>
      <c r="AH58" s="21">
        <v>18.911100000000001</v>
      </c>
      <c r="AI58" s="21">
        <v>-1.38916E-2</v>
      </c>
      <c r="AJ58" s="21">
        <v>48</v>
      </c>
      <c r="AK58" s="21">
        <v>0.141296</v>
      </c>
      <c r="AL58">
        <f t="shared" si="6"/>
        <v>17.150123456790123</v>
      </c>
      <c r="AM58">
        <f t="shared" si="7"/>
        <v>2.4310986004938271</v>
      </c>
      <c r="AP58" s="9"/>
      <c r="AQ58" s="21">
        <v>1.55823</v>
      </c>
      <c r="AR58" s="21">
        <v>24.405200000000001</v>
      </c>
      <c r="AS58" s="21">
        <v>-1.19995E-2</v>
      </c>
      <c r="AT58" s="21">
        <v>48</v>
      </c>
      <c r="AU58" s="21">
        <v>1.55762</v>
      </c>
      <c r="AV58">
        <f t="shared" si="8"/>
        <v>14.814197530864195</v>
      </c>
      <c r="AW58">
        <f t="shared" si="9"/>
        <v>23.083927018518516</v>
      </c>
      <c r="AX58" s="9"/>
      <c r="AY58" s="21">
        <v>0.14175399999999999</v>
      </c>
      <c r="AZ58" s="21">
        <v>28.224399999999999</v>
      </c>
      <c r="BA58" s="21">
        <v>-1.3952600000000001E-2</v>
      </c>
      <c r="BB58" s="21">
        <v>48</v>
      </c>
      <c r="BC58" s="21">
        <v>0.141266</v>
      </c>
      <c r="BD58">
        <f t="shared" si="10"/>
        <v>17.225432098765431</v>
      </c>
      <c r="BE58">
        <f t="shared" si="11"/>
        <v>2.4417739017283946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5.7998099999999999</v>
      </c>
      <c r="I59" s="21">
        <v>-1.2213099999999999E-2</v>
      </c>
      <c r="J59" s="21">
        <v>49</v>
      </c>
      <c r="K59" s="21">
        <v>1.55243</v>
      </c>
      <c r="L59">
        <f t="shared" si="0"/>
        <v>15.0779012345679</v>
      </c>
      <c r="M59">
        <f t="shared" si="1"/>
        <v>23.418845418518519</v>
      </c>
      <c r="N59" s="9"/>
      <c r="O59" s="21">
        <v>0.14679</v>
      </c>
      <c r="P59" s="21">
        <v>9.6189999999999998</v>
      </c>
      <c r="Q59" s="21">
        <v>-1.40045E-2</v>
      </c>
      <c r="R59" s="21">
        <v>49</v>
      </c>
      <c r="S59" s="21">
        <v>0.14630099999999999</v>
      </c>
      <c r="T59">
        <f t="shared" si="2"/>
        <v>17.289506172839506</v>
      </c>
      <c r="U59">
        <f t="shared" si="3"/>
        <v>2.5379266111111112</v>
      </c>
      <c r="X59" s="9"/>
      <c r="Y59" s="21">
        <v>1.5531900000000001</v>
      </c>
      <c r="Z59" s="21">
        <v>15.102</v>
      </c>
      <c r="AA59" s="21">
        <v>-1.20117E-2</v>
      </c>
      <c r="AB59" s="21">
        <v>49</v>
      </c>
      <c r="AC59" s="21">
        <v>1.5527299999999999</v>
      </c>
      <c r="AD59">
        <f t="shared" si="4"/>
        <v>14.82925925925926</v>
      </c>
      <c r="AE59">
        <f t="shared" si="5"/>
        <v>23.032657188888891</v>
      </c>
      <c r="AF59" s="9"/>
      <c r="AG59" s="21">
        <v>0.14679</v>
      </c>
      <c r="AH59" s="21">
        <v>18.921199999999999</v>
      </c>
      <c r="AI59" s="21">
        <v>-1.38885E-2</v>
      </c>
      <c r="AJ59" s="21">
        <v>49</v>
      </c>
      <c r="AK59" s="21">
        <v>0.146454</v>
      </c>
      <c r="AL59">
        <f t="shared" si="6"/>
        <v>17.146296296296295</v>
      </c>
      <c r="AM59">
        <f t="shared" si="7"/>
        <v>2.5169048333333333</v>
      </c>
      <c r="AP59" s="9"/>
      <c r="AQ59" s="21">
        <v>1.5531900000000001</v>
      </c>
      <c r="AR59" s="21">
        <v>24.415199999999999</v>
      </c>
      <c r="AS59" s="21">
        <v>-1.20667E-2</v>
      </c>
      <c r="AT59" s="21">
        <v>49</v>
      </c>
      <c r="AU59" s="21">
        <v>1.5527299999999999</v>
      </c>
      <c r="AV59">
        <f t="shared" si="8"/>
        <v>14.89716049382716</v>
      </c>
      <c r="AW59">
        <f t="shared" si="9"/>
        <v>23.138120707407406</v>
      </c>
      <c r="AX59" s="9"/>
      <c r="AY59" s="21">
        <v>0.14679</v>
      </c>
      <c r="AZ59" s="21">
        <v>28.234400000000001</v>
      </c>
      <c r="BA59" s="21">
        <v>-1.39496E-2</v>
      </c>
      <c r="BB59" s="21">
        <v>49</v>
      </c>
      <c r="BC59" s="21">
        <v>0.146088</v>
      </c>
      <c r="BD59">
        <f t="shared" si="10"/>
        <v>17.221728395061724</v>
      </c>
      <c r="BE59">
        <f t="shared" si="11"/>
        <v>2.5279775111111107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5.8098799999999997</v>
      </c>
      <c r="I60" s="21">
        <v>-1.2268100000000001E-2</v>
      </c>
      <c r="J60" s="21">
        <v>50</v>
      </c>
      <c r="K60" s="21">
        <v>1.5472399999999999</v>
      </c>
      <c r="L60">
        <f t="shared" si="0"/>
        <v>15.145802469135802</v>
      </c>
      <c r="M60">
        <f t="shared" si="1"/>
        <v>23.448125550617284</v>
      </c>
      <c r="N60" s="9"/>
      <c r="O60" s="21">
        <v>0.15182499999999999</v>
      </c>
      <c r="P60" s="21">
        <v>9.6290700000000005</v>
      </c>
      <c r="Q60" s="21">
        <v>-1.3998399999999999E-2</v>
      </c>
      <c r="R60" s="21">
        <v>50</v>
      </c>
      <c r="S60" s="21">
        <v>0.151337</v>
      </c>
      <c r="T60">
        <f t="shared" si="2"/>
        <v>17.281975308641975</v>
      </c>
      <c r="U60">
        <f t="shared" si="3"/>
        <v>2.6238359012345676</v>
      </c>
      <c r="X60" s="9"/>
      <c r="Y60" s="21">
        <v>1.54816</v>
      </c>
      <c r="Z60" s="21">
        <v>15.1121</v>
      </c>
      <c r="AA60" s="21">
        <v>-1.2063600000000001E-2</v>
      </c>
      <c r="AB60" s="21">
        <v>50</v>
      </c>
      <c r="AC60" s="21">
        <v>1.5478499999999999</v>
      </c>
      <c r="AD60">
        <f t="shared" si="4"/>
        <v>14.893333333333333</v>
      </c>
      <c r="AE60">
        <f t="shared" si="5"/>
        <v>23.05726293333333</v>
      </c>
      <c r="AF60" s="9"/>
      <c r="AG60" s="21">
        <v>0.15182499999999999</v>
      </c>
      <c r="AH60" s="21">
        <v>18.9313</v>
      </c>
      <c r="AI60" s="21">
        <v>-1.38916E-2</v>
      </c>
      <c r="AJ60" s="21">
        <v>50</v>
      </c>
      <c r="AK60" s="21">
        <v>0.15142800000000001</v>
      </c>
      <c r="AL60">
        <f t="shared" si="6"/>
        <v>17.150123456790123</v>
      </c>
      <c r="AM60">
        <f t="shared" si="7"/>
        <v>2.6038174938271603</v>
      </c>
      <c r="AP60" s="9"/>
      <c r="AQ60" s="21">
        <v>1.54816</v>
      </c>
      <c r="AR60" s="21">
        <v>24.4253</v>
      </c>
      <c r="AS60" s="21">
        <v>-1.2130699999999999E-2</v>
      </c>
      <c r="AT60" s="21">
        <v>50</v>
      </c>
      <c r="AU60" s="21">
        <v>1.5472399999999999</v>
      </c>
      <c r="AV60">
        <f t="shared" si="8"/>
        <v>14.976172839506171</v>
      </c>
      <c r="AW60">
        <f t="shared" si="9"/>
        <v>23.185511743209872</v>
      </c>
      <c r="AX60" s="9"/>
      <c r="AY60" s="21">
        <v>0.15182499999999999</v>
      </c>
      <c r="AZ60" s="21">
        <v>28.244499999999999</v>
      </c>
      <c r="BA60" s="21">
        <v>-1.3937400000000001E-2</v>
      </c>
      <c r="BB60" s="21">
        <v>50</v>
      </c>
      <c r="BC60" s="21">
        <v>0.15148900000000001</v>
      </c>
      <c r="BD60">
        <f t="shared" si="10"/>
        <v>17.206666666666667</v>
      </c>
      <c r="BE60">
        <f t="shared" si="11"/>
        <v>2.6124021666666666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5.8199500000000004</v>
      </c>
      <c r="I61" s="21">
        <v>-1.23322E-2</v>
      </c>
      <c r="J61" s="21">
        <v>51</v>
      </c>
      <c r="K61" s="21">
        <v>1.5426599999999999</v>
      </c>
      <c r="L61">
        <f t="shared" si="0"/>
        <v>15.224938271604938</v>
      </c>
      <c r="M61">
        <f t="shared" si="1"/>
        <v>23.493906745679013</v>
      </c>
      <c r="N61" s="9"/>
      <c r="O61" s="21">
        <v>0.15686</v>
      </c>
      <c r="P61" s="21">
        <v>9.6391399999999994</v>
      </c>
      <c r="Q61" s="21">
        <v>-1.39954E-2</v>
      </c>
      <c r="R61" s="21">
        <v>51</v>
      </c>
      <c r="S61" s="21">
        <v>0.15637200000000001</v>
      </c>
      <c r="T61">
        <f t="shared" si="2"/>
        <v>17.278271604938272</v>
      </c>
      <c r="U61">
        <f t="shared" si="3"/>
        <v>2.7102696839506173</v>
      </c>
      <c r="X61" s="9"/>
      <c r="Y61" s="21">
        <v>1.54312</v>
      </c>
      <c r="Z61" s="21">
        <v>15.122199999999999</v>
      </c>
      <c r="AA61" s="21">
        <v>-1.2109399999999999E-2</v>
      </c>
      <c r="AB61" s="21">
        <v>51</v>
      </c>
      <c r="AC61" s="21">
        <v>1.54175</v>
      </c>
      <c r="AD61">
        <f t="shared" si="4"/>
        <v>14.949876543209875</v>
      </c>
      <c r="AE61">
        <f t="shared" si="5"/>
        <v>23.069453491358022</v>
      </c>
      <c r="AF61" s="9"/>
      <c r="AG61" s="21">
        <v>0.15686</v>
      </c>
      <c r="AH61" s="21">
        <v>18.941299999999998</v>
      </c>
      <c r="AI61" s="21">
        <v>-1.38916E-2</v>
      </c>
      <c r="AJ61" s="21">
        <v>51</v>
      </c>
      <c r="AK61" s="21">
        <v>0.15640299999999999</v>
      </c>
      <c r="AL61">
        <f t="shared" si="6"/>
        <v>17.150123456790123</v>
      </c>
      <c r="AM61">
        <f t="shared" si="7"/>
        <v>2.6901683654320987</v>
      </c>
      <c r="AP61" s="9"/>
      <c r="AQ61" s="21">
        <v>1.54312</v>
      </c>
      <c r="AR61" s="21">
        <v>24.435400000000001</v>
      </c>
      <c r="AS61" s="21">
        <v>-1.21887E-2</v>
      </c>
      <c r="AT61" s="21">
        <v>51</v>
      </c>
      <c r="AU61" s="21">
        <v>1.54236</v>
      </c>
      <c r="AV61">
        <f t="shared" si="8"/>
        <v>15.047777777777776</v>
      </c>
      <c r="AW61">
        <f t="shared" si="9"/>
        <v>23.220526844444443</v>
      </c>
      <c r="AX61" s="9"/>
      <c r="AY61" s="21">
        <v>0.15686</v>
      </c>
      <c r="AZ61" s="21">
        <v>28.2546</v>
      </c>
      <c r="BA61" s="21">
        <v>-1.39221E-2</v>
      </c>
      <c r="BB61" s="21">
        <v>51</v>
      </c>
      <c r="BC61" s="21">
        <v>0.15643299999999999</v>
      </c>
      <c r="BD61">
        <f t="shared" si="10"/>
        <v>17.187777777777779</v>
      </c>
      <c r="BE61">
        <f t="shared" si="11"/>
        <v>2.6960748222222222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5.8300200000000002</v>
      </c>
      <c r="I62" s="21">
        <v>-1.23932E-2</v>
      </c>
      <c r="J62" s="21">
        <v>52</v>
      </c>
      <c r="K62" s="21">
        <v>1.5371699999999999</v>
      </c>
      <c r="L62">
        <f t="shared" si="0"/>
        <v>15.300246913580246</v>
      </c>
      <c r="M62">
        <f t="shared" si="1"/>
        <v>23.53315677530864</v>
      </c>
      <c r="N62" s="9"/>
      <c r="O62" s="21">
        <v>0.16189600000000001</v>
      </c>
      <c r="P62" s="21">
        <v>9.6492100000000001</v>
      </c>
      <c r="Q62" s="21">
        <v>-1.3983199999999999E-2</v>
      </c>
      <c r="R62" s="21">
        <v>52</v>
      </c>
      <c r="S62" s="21">
        <v>0.16137699999999999</v>
      </c>
      <c r="T62">
        <f t="shared" si="2"/>
        <v>17.263209876543208</v>
      </c>
      <c r="U62">
        <f t="shared" si="3"/>
        <v>2.7948446261728392</v>
      </c>
      <c r="X62" s="9"/>
      <c r="Y62" s="21">
        <v>1.53809</v>
      </c>
      <c r="Z62" s="21">
        <v>15.132199999999999</v>
      </c>
      <c r="AA62" s="21">
        <v>-1.21704E-2</v>
      </c>
      <c r="AB62" s="21">
        <v>52</v>
      </c>
      <c r="AC62" s="21">
        <v>1.5371699999999999</v>
      </c>
      <c r="AD62">
        <f t="shared" si="4"/>
        <v>15.025185185185183</v>
      </c>
      <c r="AE62">
        <f t="shared" si="5"/>
        <v>23.110087081481478</v>
      </c>
      <c r="AF62" s="9"/>
      <c r="AG62" s="21">
        <v>0.16189600000000001</v>
      </c>
      <c r="AH62" s="21">
        <v>18.9514</v>
      </c>
      <c r="AI62" s="21">
        <v>-1.38916E-2</v>
      </c>
      <c r="AJ62" s="21">
        <v>52</v>
      </c>
      <c r="AK62" s="21">
        <v>0.16122400000000001</v>
      </c>
      <c r="AL62">
        <f t="shared" si="6"/>
        <v>17.150123456790123</v>
      </c>
      <c r="AM62">
        <f t="shared" si="7"/>
        <v>2.776536387160494</v>
      </c>
      <c r="AP62" s="9"/>
      <c r="AQ62" s="21">
        <v>1.53809</v>
      </c>
      <c r="AR62" s="21">
        <v>24.445499999999999</v>
      </c>
      <c r="AS62" s="21">
        <v>-1.2234500000000001E-2</v>
      </c>
      <c r="AT62" s="21">
        <v>52</v>
      </c>
      <c r="AU62" s="21">
        <v>1.53687</v>
      </c>
      <c r="AV62">
        <f t="shared" si="8"/>
        <v>15.104320987654321</v>
      </c>
      <c r="AW62">
        <f t="shared" si="9"/>
        <v>23.231805067901234</v>
      </c>
      <c r="AX62" s="9"/>
      <c r="AY62" s="21">
        <v>0.16189600000000001</v>
      </c>
      <c r="AZ62" s="21">
        <v>28.264600000000002</v>
      </c>
      <c r="BA62" s="21">
        <v>-1.39252E-2</v>
      </c>
      <c r="BB62" s="21">
        <v>52</v>
      </c>
      <c r="BC62" s="21">
        <v>0.16134599999999999</v>
      </c>
      <c r="BD62">
        <f t="shared" si="10"/>
        <v>17.191604938271606</v>
      </c>
      <c r="BE62">
        <f t="shared" si="11"/>
        <v>2.7832520730864201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5.84009</v>
      </c>
      <c r="I63" s="21">
        <v>-1.24481E-2</v>
      </c>
      <c r="J63" s="21">
        <v>53</v>
      </c>
      <c r="K63" s="21">
        <v>1.5322899999999999</v>
      </c>
      <c r="L63">
        <f t="shared" si="0"/>
        <v>15.368024691358023</v>
      </c>
      <c r="M63">
        <f t="shared" si="1"/>
        <v>23.559950253086416</v>
      </c>
      <c r="N63" s="9"/>
      <c r="O63" s="21">
        <v>0.166931</v>
      </c>
      <c r="P63" s="21">
        <v>9.6592800000000008</v>
      </c>
      <c r="Q63" s="21">
        <v>-1.39618E-2</v>
      </c>
      <c r="R63" s="21">
        <v>53</v>
      </c>
      <c r="S63" s="21">
        <v>0.16644300000000001</v>
      </c>
      <c r="T63">
        <f t="shared" si="2"/>
        <v>17.236790123456789</v>
      </c>
      <c r="U63">
        <f t="shared" si="3"/>
        <v>2.877354612098765</v>
      </c>
      <c r="X63" s="9"/>
      <c r="Y63" s="21">
        <v>1.53305</v>
      </c>
      <c r="Z63" s="21">
        <v>15.142300000000001</v>
      </c>
      <c r="AA63" s="21">
        <v>-1.22314E-2</v>
      </c>
      <c r="AB63" s="21">
        <v>53</v>
      </c>
      <c r="AC63" s="21">
        <v>1.5322899999999999</v>
      </c>
      <c r="AD63">
        <f t="shared" si="4"/>
        <v>15.100493827160493</v>
      </c>
      <c r="AE63">
        <f t="shared" si="5"/>
        <v>23.149812061728394</v>
      </c>
      <c r="AF63" s="9"/>
      <c r="AG63" s="21">
        <v>0.166931</v>
      </c>
      <c r="AH63" s="21">
        <v>18.961500000000001</v>
      </c>
      <c r="AI63" s="21">
        <v>-1.38824E-2</v>
      </c>
      <c r="AJ63" s="21">
        <v>53</v>
      </c>
      <c r="AK63" s="21">
        <v>0.16628999999999999</v>
      </c>
      <c r="AL63">
        <f t="shared" si="6"/>
        <v>17.138765432098765</v>
      </c>
      <c r="AM63">
        <f t="shared" si="7"/>
        <v>2.8609912523456789</v>
      </c>
      <c r="AP63" s="9"/>
      <c r="AQ63" s="21">
        <v>1.53305</v>
      </c>
      <c r="AR63" s="21">
        <v>24.455500000000001</v>
      </c>
      <c r="AS63" s="21">
        <v>-1.22711E-2</v>
      </c>
      <c r="AT63" s="21">
        <v>53</v>
      </c>
      <c r="AU63" s="21">
        <v>1.5322899999999999</v>
      </c>
      <c r="AV63">
        <f t="shared" si="8"/>
        <v>15.149506172839505</v>
      </c>
      <c r="AW63">
        <f t="shared" si="9"/>
        <v>23.224950438271602</v>
      </c>
      <c r="AX63" s="9"/>
      <c r="AY63" s="21">
        <v>0.166931</v>
      </c>
      <c r="AZ63" s="21">
        <v>28.274699999999999</v>
      </c>
      <c r="BA63" s="21">
        <v>-1.39404E-2</v>
      </c>
      <c r="BB63" s="21">
        <v>53</v>
      </c>
      <c r="BC63" s="21">
        <v>0.166382</v>
      </c>
      <c r="BD63">
        <f t="shared" si="10"/>
        <v>17.21037037037037</v>
      </c>
      <c r="BE63">
        <f t="shared" si="11"/>
        <v>2.8729443362962961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5.8501599999999998</v>
      </c>
      <c r="I64" s="21">
        <v>-1.2500000000000001E-2</v>
      </c>
      <c r="J64" s="21">
        <v>54</v>
      </c>
      <c r="K64" s="21">
        <v>1.5267900000000001</v>
      </c>
      <c r="L64">
        <f t="shared" si="0"/>
        <v>15.432098765432098</v>
      </c>
      <c r="M64">
        <f t="shared" si="1"/>
        <v>23.580555555555552</v>
      </c>
      <c r="N64" s="9"/>
      <c r="O64" s="21">
        <v>0.17196700000000001</v>
      </c>
      <c r="P64" s="21">
        <v>9.6693499999999997</v>
      </c>
      <c r="Q64" s="21">
        <v>-1.3952600000000001E-2</v>
      </c>
      <c r="R64" s="21">
        <v>54</v>
      </c>
      <c r="S64" s="21">
        <v>0.17147799999999999</v>
      </c>
      <c r="T64">
        <f t="shared" si="2"/>
        <v>17.225432098765431</v>
      </c>
      <c r="U64">
        <f t="shared" si="3"/>
        <v>2.9622058817283952</v>
      </c>
      <c r="X64" s="9"/>
      <c r="Y64" s="21">
        <v>1.5280199999999999</v>
      </c>
      <c r="Z64" s="21">
        <v>15.1524</v>
      </c>
      <c r="AA64" s="21">
        <v>-1.2295499999999999E-2</v>
      </c>
      <c r="AB64" s="21">
        <v>54</v>
      </c>
      <c r="AC64" s="21">
        <v>1.5267900000000001</v>
      </c>
      <c r="AD64">
        <f t="shared" si="4"/>
        <v>15.179629629629629</v>
      </c>
      <c r="AE64">
        <f t="shared" si="5"/>
        <v>23.194777666666663</v>
      </c>
      <c r="AF64" s="9"/>
      <c r="AG64" s="21">
        <v>0.17196700000000001</v>
      </c>
      <c r="AH64" s="21">
        <v>18.971599999999999</v>
      </c>
      <c r="AI64" s="21">
        <v>-1.38855E-2</v>
      </c>
      <c r="AJ64" s="21">
        <v>54</v>
      </c>
      <c r="AK64" s="21">
        <v>0.171539</v>
      </c>
      <c r="AL64">
        <f t="shared" si="6"/>
        <v>17.142592592592592</v>
      </c>
      <c r="AM64">
        <f t="shared" si="7"/>
        <v>2.9479602203703705</v>
      </c>
      <c r="AP64" s="9"/>
      <c r="AQ64" s="21">
        <v>1.5280199999999999</v>
      </c>
      <c r="AR64" s="21">
        <v>24.465599999999998</v>
      </c>
      <c r="AS64" s="21">
        <v>-1.23138E-2</v>
      </c>
      <c r="AT64" s="21">
        <v>54</v>
      </c>
      <c r="AU64" s="21">
        <v>1.5264899999999999</v>
      </c>
      <c r="AV64">
        <f t="shared" si="8"/>
        <v>15.202222222222222</v>
      </c>
      <c r="AW64">
        <f t="shared" si="9"/>
        <v>23.229299599999997</v>
      </c>
      <c r="AX64" s="9"/>
      <c r="AY64" s="21">
        <v>0.17196700000000001</v>
      </c>
      <c r="AZ64" s="21">
        <v>28.284800000000001</v>
      </c>
      <c r="BA64" s="21">
        <v>-1.39404E-2</v>
      </c>
      <c r="BB64" s="21">
        <v>54</v>
      </c>
      <c r="BC64" s="21">
        <v>0.17144799999999999</v>
      </c>
      <c r="BD64">
        <f t="shared" si="10"/>
        <v>17.21037037037037</v>
      </c>
      <c r="BE64">
        <f t="shared" si="11"/>
        <v>2.9596157614814818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5.8602400000000001</v>
      </c>
      <c r="I65" s="21">
        <v>-1.25519E-2</v>
      </c>
      <c r="J65" s="21">
        <v>55</v>
      </c>
      <c r="K65" s="21">
        <v>1.5219100000000001</v>
      </c>
      <c r="L65">
        <f t="shared" si="0"/>
        <v>15.496172839506173</v>
      </c>
      <c r="M65">
        <f t="shared" si="1"/>
        <v>23.600361311111111</v>
      </c>
      <c r="N65" s="9"/>
      <c r="O65" s="21">
        <v>0.17700199999999999</v>
      </c>
      <c r="P65" s="21">
        <v>9.6794200000000004</v>
      </c>
      <c r="Q65" s="21">
        <v>-1.39496E-2</v>
      </c>
      <c r="R65" s="21">
        <v>55</v>
      </c>
      <c r="S65" s="21">
        <v>0.176514</v>
      </c>
      <c r="T65">
        <f t="shared" si="2"/>
        <v>17.221728395061724</v>
      </c>
      <c r="U65">
        <f t="shared" si="3"/>
        <v>3.0482803693827152</v>
      </c>
      <c r="X65" s="9"/>
      <c r="Y65" s="21">
        <v>1.52298</v>
      </c>
      <c r="Z65" s="21">
        <v>15.1624</v>
      </c>
      <c r="AA65" s="21">
        <v>-1.2362700000000001E-2</v>
      </c>
      <c r="AB65" s="21">
        <v>55</v>
      </c>
      <c r="AC65" s="21">
        <v>1.5225200000000001</v>
      </c>
      <c r="AD65">
        <f t="shared" si="4"/>
        <v>15.262592592592593</v>
      </c>
      <c r="AE65">
        <f t="shared" si="5"/>
        <v>23.244623266666668</v>
      </c>
      <c r="AF65" s="9"/>
      <c r="AG65" s="21">
        <v>0.17700199999999999</v>
      </c>
      <c r="AH65" s="21">
        <v>18.9816</v>
      </c>
      <c r="AI65" s="21">
        <v>-1.38855E-2</v>
      </c>
      <c r="AJ65" s="21">
        <v>55</v>
      </c>
      <c r="AK65" s="21">
        <v>0.176422</v>
      </c>
      <c r="AL65">
        <f t="shared" si="6"/>
        <v>17.142592592592592</v>
      </c>
      <c r="AM65">
        <f t="shared" si="7"/>
        <v>3.034273174074074</v>
      </c>
      <c r="AP65" s="9"/>
      <c r="AQ65" s="21">
        <v>1.52298</v>
      </c>
      <c r="AR65" s="21">
        <v>24.4757</v>
      </c>
      <c r="AS65" s="21">
        <v>-1.2356600000000001E-2</v>
      </c>
      <c r="AT65" s="21">
        <v>55</v>
      </c>
      <c r="AU65" s="21">
        <v>1.5225200000000001</v>
      </c>
      <c r="AV65">
        <f t="shared" si="8"/>
        <v>15.255061728395061</v>
      </c>
      <c r="AW65">
        <f t="shared" si="9"/>
        <v>23.23315391111111</v>
      </c>
      <c r="AX65" s="9"/>
      <c r="AY65" s="21">
        <v>0.17700199999999999</v>
      </c>
      <c r="AZ65" s="21">
        <v>28.294899999999998</v>
      </c>
      <c r="BA65" s="21">
        <v>-1.39496E-2</v>
      </c>
      <c r="BB65" s="21">
        <v>55</v>
      </c>
      <c r="BC65" s="21">
        <v>0.17636099999999999</v>
      </c>
      <c r="BD65">
        <f t="shared" si="10"/>
        <v>17.221728395061724</v>
      </c>
      <c r="BE65">
        <f t="shared" si="11"/>
        <v>3.0482803693827152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5.8703099999999999</v>
      </c>
      <c r="I66" s="21">
        <v>-1.26068E-2</v>
      </c>
      <c r="J66" s="21">
        <v>56</v>
      </c>
      <c r="K66" s="21">
        <v>1.5173300000000001</v>
      </c>
      <c r="L66">
        <f t="shared" si="0"/>
        <v>15.56395061728395</v>
      </c>
      <c r="M66">
        <f t="shared" si="1"/>
        <v>23.6251432</v>
      </c>
      <c r="N66" s="9"/>
      <c r="O66" s="21">
        <v>0.182037</v>
      </c>
      <c r="P66" s="21">
        <v>9.6895000000000007</v>
      </c>
      <c r="Q66" s="21">
        <v>-1.3937400000000001E-2</v>
      </c>
      <c r="R66" s="21">
        <v>56</v>
      </c>
      <c r="S66" s="21">
        <v>0.18151900000000001</v>
      </c>
      <c r="T66">
        <f t="shared" si="2"/>
        <v>17.206666666666667</v>
      </c>
      <c r="U66">
        <f t="shared" si="3"/>
        <v>3.1322499800000001</v>
      </c>
      <c r="X66" s="9"/>
      <c r="Y66" s="21">
        <v>1.5179400000000001</v>
      </c>
      <c r="Z66" s="21">
        <v>15.172499999999999</v>
      </c>
      <c r="AA66" s="21">
        <v>-1.2411500000000001E-2</v>
      </c>
      <c r="AB66" s="21">
        <v>56</v>
      </c>
      <c r="AC66" s="21">
        <v>1.5176400000000001</v>
      </c>
      <c r="AD66">
        <f t="shared" si="4"/>
        <v>15.322839506172839</v>
      </c>
      <c r="AE66">
        <f t="shared" si="5"/>
        <v>23.259150999999999</v>
      </c>
      <c r="AF66" s="9"/>
      <c r="AG66" s="21">
        <v>0.182037</v>
      </c>
      <c r="AH66" s="21">
        <v>18.991700000000002</v>
      </c>
      <c r="AI66" s="21">
        <v>-1.3903799999999999E-2</v>
      </c>
      <c r="AJ66" s="21">
        <v>56</v>
      </c>
      <c r="AK66" s="21">
        <v>0.18145800000000001</v>
      </c>
      <c r="AL66">
        <f t="shared" si="6"/>
        <v>17.165185185185184</v>
      </c>
      <c r="AM66">
        <f t="shared" si="7"/>
        <v>3.1246988155555555</v>
      </c>
      <c r="AP66" s="9"/>
      <c r="AQ66" s="21">
        <v>1.5179400000000001</v>
      </c>
      <c r="AR66" s="21">
        <v>24.485700000000001</v>
      </c>
      <c r="AS66" s="21">
        <v>-1.24054E-2</v>
      </c>
      <c r="AT66" s="21">
        <v>56</v>
      </c>
      <c r="AU66" s="21">
        <v>1.5170300000000001</v>
      </c>
      <c r="AV66">
        <f t="shared" si="8"/>
        <v>15.315308641975308</v>
      </c>
      <c r="AW66">
        <f t="shared" si="9"/>
        <v>23.2477196</v>
      </c>
      <c r="AX66" s="9"/>
      <c r="AY66" s="21">
        <v>0.182037</v>
      </c>
      <c r="AZ66" s="21">
        <v>28.3049</v>
      </c>
      <c r="BA66" s="21">
        <v>-1.3958699999999999E-2</v>
      </c>
      <c r="BB66" s="21">
        <v>56</v>
      </c>
      <c r="BC66" s="21">
        <v>0.18148800000000001</v>
      </c>
      <c r="BD66">
        <f t="shared" si="10"/>
        <v>17.232962962962961</v>
      </c>
      <c r="BE66">
        <f t="shared" si="11"/>
        <v>3.1370368788888885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5.8803799999999997</v>
      </c>
      <c r="I67" s="21">
        <v>-1.2655599999999999E-2</v>
      </c>
      <c r="J67" s="21">
        <v>57</v>
      </c>
      <c r="K67" s="21">
        <v>1.5121500000000001</v>
      </c>
      <c r="L67">
        <f t="shared" si="0"/>
        <v>15.624197530864196</v>
      </c>
      <c r="M67">
        <f t="shared" si="1"/>
        <v>23.638004686419752</v>
      </c>
      <c r="N67" s="9"/>
      <c r="O67" s="21">
        <v>0.18707299999999999</v>
      </c>
      <c r="P67" s="21">
        <v>9.6995699999999996</v>
      </c>
      <c r="Q67" s="21">
        <v>-1.39343E-2</v>
      </c>
      <c r="R67" s="21">
        <v>57</v>
      </c>
      <c r="S67" s="21">
        <v>0.186554</v>
      </c>
      <c r="T67">
        <f t="shared" si="2"/>
        <v>17.202839506172836</v>
      </c>
      <c r="U67">
        <f t="shared" si="3"/>
        <v>3.218186794938271</v>
      </c>
      <c r="X67" s="9"/>
      <c r="Y67" s="21">
        <v>1.51291</v>
      </c>
      <c r="Z67" s="21">
        <v>15.182600000000001</v>
      </c>
      <c r="AA67" s="21">
        <v>-1.2457299999999999E-2</v>
      </c>
      <c r="AB67" s="21">
        <v>57</v>
      </c>
      <c r="AC67" s="21">
        <v>1.5118400000000001</v>
      </c>
      <c r="AD67">
        <f t="shared" si="4"/>
        <v>15.379382716049379</v>
      </c>
      <c r="AE67">
        <f t="shared" si="5"/>
        <v>23.267621904938267</v>
      </c>
      <c r="AF67" s="9"/>
      <c r="AG67" s="21">
        <v>0.18707299999999999</v>
      </c>
      <c r="AH67" s="21">
        <v>19.001799999999999</v>
      </c>
      <c r="AI67" s="21">
        <v>-1.3903799999999999E-2</v>
      </c>
      <c r="AJ67" s="21">
        <v>57</v>
      </c>
      <c r="AK67" s="21">
        <v>0.186584</v>
      </c>
      <c r="AL67">
        <f t="shared" si="6"/>
        <v>17.165185185185184</v>
      </c>
      <c r="AM67">
        <f t="shared" si="7"/>
        <v>3.2111426881481475</v>
      </c>
      <c r="AP67" s="9"/>
      <c r="AQ67" s="21">
        <v>1.51291</v>
      </c>
      <c r="AR67" s="21">
        <v>24.495799999999999</v>
      </c>
      <c r="AS67" s="21">
        <v>-1.24542E-2</v>
      </c>
      <c r="AT67" s="21">
        <v>57</v>
      </c>
      <c r="AU67" s="21">
        <v>1.5127600000000001</v>
      </c>
      <c r="AV67">
        <f t="shared" si="8"/>
        <v>15.375555555555556</v>
      </c>
      <c r="AW67">
        <f t="shared" si="9"/>
        <v>23.261831755555555</v>
      </c>
      <c r="AX67" s="9"/>
      <c r="AY67" s="21">
        <v>0.18707299999999999</v>
      </c>
      <c r="AZ67" s="21">
        <v>28.315000000000001</v>
      </c>
      <c r="BA67" s="21">
        <v>-1.39618E-2</v>
      </c>
      <c r="BB67" s="21">
        <v>57</v>
      </c>
      <c r="BC67" s="21">
        <v>0.18649299999999999</v>
      </c>
      <c r="BD67">
        <f t="shared" si="10"/>
        <v>17.236790123456789</v>
      </c>
      <c r="BE67">
        <f t="shared" si="11"/>
        <v>3.2245380387654317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5.8904500000000004</v>
      </c>
      <c r="I68" s="21">
        <v>-1.26923E-2</v>
      </c>
      <c r="J68" s="21">
        <v>58</v>
      </c>
      <c r="K68" s="21">
        <v>1.50726</v>
      </c>
      <c r="L68">
        <f t="shared" si="0"/>
        <v>15.669506172839506</v>
      </c>
      <c r="M68">
        <f t="shared" si="1"/>
        <v>23.627578272839507</v>
      </c>
      <c r="N68" s="9"/>
      <c r="O68" s="21">
        <v>0.192108</v>
      </c>
      <c r="P68" s="21">
        <v>9.7096400000000003</v>
      </c>
      <c r="Q68" s="21">
        <v>-1.3931300000000001E-2</v>
      </c>
      <c r="R68" s="21">
        <v>58</v>
      </c>
      <c r="S68" s="21">
        <v>0.19162000000000001</v>
      </c>
      <c r="T68">
        <f t="shared" si="2"/>
        <v>17.199135802469137</v>
      </c>
      <c r="U68">
        <f t="shared" si="3"/>
        <v>3.3040915807407409</v>
      </c>
      <c r="X68" s="9"/>
      <c r="Y68" s="21">
        <v>1.50787</v>
      </c>
      <c r="Z68" s="21">
        <v>15.1927</v>
      </c>
      <c r="AA68" s="21">
        <v>-1.25031E-2</v>
      </c>
      <c r="AB68" s="21">
        <v>58</v>
      </c>
      <c r="AC68" s="21">
        <v>1.50726</v>
      </c>
      <c r="AD68">
        <f t="shared" si="4"/>
        <v>15.435925925925924</v>
      </c>
      <c r="AE68">
        <f t="shared" si="5"/>
        <v>23.275369625925922</v>
      </c>
      <c r="AF68" s="9"/>
      <c r="AG68" s="21">
        <v>0.192108</v>
      </c>
      <c r="AH68" s="21">
        <v>19.011800000000001</v>
      </c>
      <c r="AI68" s="21">
        <v>-1.39008E-2</v>
      </c>
      <c r="AJ68" s="21">
        <v>58</v>
      </c>
      <c r="AK68" s="21">
        <v>0.19155900000000001</v>
      </c>
      <c r="AL68">
        <f t="shared" si="6"/>
        <v>17.161481481481481</v>
      </c>
      <c r="AM68">
        <f t="shared" si="7"/>
        <v>3.2968578844444445</v>
      </c>
      <c r="AP68" s="9"/>
      <c r="AQ68" s="21">
        <v>1.50787</v>
      </c>
      <c r="AR68" s="21">
        <v>24.5059</v>
      </c>
      <c r="AS68" s="21">
        <v>-1.2506099999999999E-2</v>
      </c>
      <c r="AT68" s="21">
        <v>58</v>
      </c>
      <c r="AU68" s="21">
        <v>1.50787</v>
      </c>
      <c r="AV68">
        <f t="shared" si="8"/>
        <v>15.439629629629628</v>
      </c>
      <c r="AW68">
        <f t="shared" si="9"/>
        <v>23.28095432962963</v>
      </c>
      <c r="AX68" s="9"/>
      <c r="AY68" s="21">
        <v>0.192108</v>
      </c>
      <c r="AZ68" s="21">
        <v>28.325099999999999</v>
      </c>
      <c r="BA68" s="21">
        <v>-1.3946500000000001E-2</v>
      </c>
      <c r="BB68" s="21">
        <v>58</v>
      </c>
      <c r="BC68" s="21">
        <v>0.191528</v>
      </c>
      <c r="BD68">
        <f t="shared" si="10"/>
        <v>17.217901234567901</v>
      </c>
      <c r="BE68">
        <f t="shared" si="11"/>
        <v>3.3076965703703705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5.9005200000000002</v>
      </c>
      <c r="I69" s="21">
        <v>-1.2722799999999999E-2</v>
      </c>
      <c r="J69" s="21">
        <v>59</v>
      </c>
      <c r="K69" s="21">
        <v>1.50238</v>
      </c>
      <c r="L69">
        <f t="shared" si="0"/>
        <v>15.707160493827157</v>
      </c>
      <c r="M69">
        <f t="shared" si="1"/>
        <v>23.605349076543202</v>
      </c>
      <c r="N69" s="9"/>
      <c r="O69" s="21">
        <v>0.19714400000000001</v>
      </c>
      <c r="P69" s="21">
        <v>9.7197099999999992</v>
      </c>
      <c r="Q69" s="21">
        <v>-1.3931300000000001E-2</v>
      </c>
      <c r="R69" s="21">
        <v>59</v>
      </c>
      <c r="S69" s="21">
        <v>0.196655</v>
      </c>
      <c r="T69">
        <f t="shared" si="2"/>
        <v>17.199135802469137</v>
      </c>
      <c r="U69">
        <f t="shared" si="3"/>
        <v>3.3907064286419755</v>
      </c>
      <c r="X69" s="9"/>
      <c r="Y69" s="21">
        <v>1.50284</v>
      </c>
      <c r="Z69" s="21">
        <v>15.2027</v>
      </c>
      <c r="AA69" s="21">
        <v>-1.2539700000000001E-2</v>
      </c>
      <c r="AB69" s="21">
        <v>59</v>
      </c>
      <c r="AC69" s="21">
        <v>1.5026900000000001</v>
      </c>
      <c r="AD69">
        <f t="shared" si="4"/>
        <v>15.48111111111111</v>
      </c>
      <c r="AE69">
        <f t="shared" si="5"/>
        <v>23.265633022222218</v>
      </c>
      <c r="AF69" s="9"/>
      <c r="AG69" s="21">
        <v>0.19714400000000001</v>
      </c>
      <c r="AH69" s="21">
        <v>19.021899999999999</v>
      </c>
      <c r="AI69" s="21">
        <v>-1.38855E-2</v>
      </c>
      <c r="AJ69" s="21">
        <v>59</v>
      </c>
      <c r="AK69" s="21">
        <v>0.19659399999999999</v>
      </c>
      <c r="AL69">
        <f t="shared" si="6"/>
        <v>17.142592592592592</v>
      </c>
      <c r="AM69">
        <f t="shared" si="7"/>
        <v>3.3795592740740741</v>
      </c>
      <c r="AP69" s="9"/>
      <c r="AQ69" s="21">
        <v>1.50284</v>
      </c>
      <c r="AR69" s="21">
        <v>24.515999999999998</v>
      </c>
      <c r="AS69" s="21">
        <v>-1.2558E-2</v>
      </c>
      <c r="AT69" s="21">
        <v>59</v>
      </c>
      <c r="AU69" s="21">
        <v>1.5020800000000001</v>
      </c>
      <c r="AV69">
        <f t="shared" si="8"/>
        <v>15.503703703703701</v>
      </c>
      <c r="AW69">
        <f t="shared" si="9"/>
        <v>23.299586074074071</v>
      </c>
      <c r="AX69" s="9"/>
      <c r="AY69" s="21">
        <v>0.19714400000000001</v>
      </c>
      <c r="AZ69" s="21">
        <v>28.335100000000001</v>
      </c>
      <c r="BA69" s="21">
        <v>-1.39404E-2</v>
      </c>
      <c r="BB69" s="21">
        <v>59</v>
      </c>
      <c r="BC69" s="21">
        <v>0.196686</v>
      </c>
      <c r="BD69">
        <f t="shared" si="10"/>
        <v>17.21037037037037</v>
      </c>
      <c r="BE69">
        <f t="shared" si="11"/>
        <v>3.3929212562962965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5.91059</v>
      </c>
      <c r="I70" s="21">
        <v>-1.27502E-2</v>
      </c>
      <c r="J70" s="21">
        <v>60</v>
      </c>
      <c r="K70" s="21">
        <v>1.4975000000000001</v>
      </c>
      <c r="L70">
        <f t="shared" si="0"/>
        <v>15.740987654320987</v>
      </c>
      <c r="M70">
        <f t="shared" si="1"/>
        <v>23.576851308641974</v>
      </c>
      <c r="N70" s="9"/>
      <c r="O70" s="21">
        <v>0.202179</v>
      </c>
      <c r="P70" s="21">
        <v>9.7297799999999999</v>
      </c>
      <c r="Q70" s="21">
        <v>-1.39343E-2</v>
      </c>
      <c r="R70" s="21">
        <v>60</v>
      </c>
      <c r="S70" s="21">
        <v>0.20153799999999999</v>
      </c>
      <c r="T70">
        <f t="shared" si="2"/>
        <v>17.202839506172836</v>
      </c>
      <c r="U70">
        <f t="shared" si="3"/>
        <v>3.4780528885185178</v>
      </c>
      <c r="X70" s="9"/>
      <c r="Y70" s="21">
        <v>1.4978</v>
      </c>
      <c r="Z70" s="21">
        <v>15.2128</v>
      </c>
      <c r="AA70" s="21">
        <v>-1.25702E-2</v>
      </c>
      <c r="AB70" s="21">
        <v>60</v>
      </c>
      <c r="AC70" s="21">
        <v>1.49719</v>
      </c>
      <c r="AD70">
        <f t="shared" si="4"/>
        <v>15.518765432098766</v>
      </c>
      <c r="AE70">
        <f t="shared" si="5"/>
        <v>23.24400686419753</v>
      </c>
      <c r="AF70" s="9"/>
      <c r="AG70" s="21">
        <v>0.202179</v>
      </c>
      <c r="AH70" s="21">
        <v>19.032</v>
      </c>
      <c r="AI70" s="21">
        <v>-1.38885E-2</v>
      </c>
      <c r="AJ70" s="21">
        <v>60</v>
      </c>
      <c r="AK70" s="21">
        <v>0.20181299999999999</v>
      </c>
      <c r="AL70">
        <f t="shared" si="6"/>
        <v>17.146296296296295</v>
      </c>
      <c r="AM70">
        <f t="shared" si="7"/>
        <v>3.4666210388888885</v>
      </c>
      <c r="AP70" s="9"/>
      <c r="AQ70" s="21">
        <v>1.4978</v>
      </c>
      <c r="AR70" s="21">
        <v>24.526</v>
      </c>
      <c r="AS70" s="21">
        <v>-1.2594599999999999E-2</v>
      </c>
      <c r="AT70" s="21">
        <v>60</v>
      </c>
      <c r="AU70" s="21">
        <v>1.4975000000000001</v>
      </c>
      <c r="AV70">
        <f t="shared" si="8"/>
        <v>15.548888888888886</v>
      </c>
      <c r="AW70">
        <f t="shared" si="9"/>
        <v>23.289125777777773</v>
      </c>
      <c r="AX70" s="9"/>
      <c r="AY70" s="21">
        <v>0.202179</v>
      </c>
      <c r="AZ70" s="21">
        <v>28.345199999999998</v>
      </c>
      <c r="BA70" s="21">
        <v>-1.3937400000000001E-2</v>
      </c>
      <c r="BB70" s="21">
        <v>60</v>
      </c>
      <c r="BC70" s="21">
        <v>0.20175199999999999</v>
      </c>
      <c r="BD70">
        <f t="shared" si="10"/>
        <v>17.206666666666667</v>
      </c>
      <c r="BE70">
        <f t="shared" si="11"/>
        <v>3.4788266600000002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5.9206599999999998</v>
      </c>
      <c r="I71" s="21">
        <v>-1.27808E-2</v>
      </c>
      <c r="J71" s="21">
        <v>61</v>
      </c>
      <c r="K71" s="21">
        <v>1.492</v>
      </c>
      <c r="L71">
        <f t="shared" si="0"/>
        <v>15.778765432098764</v>
      </c>
      <c r="M71">
        <f t="shared" si="1"/>
        <v>23.554067674074069</v>
      </c>
      <c r="N71" s="9"/>
      <c r="O71" s="21">
        <v>0.20721400000000001</v>
      </c>
      <c r="P71" s="21">
        <v>9.7398500000000006</v>
      </c>
      <c r="Q71" s="21">
        <v>-1.39404E-2</v>
      </c>
      <c r="R71" s="21">
        <v>61</v>
      </c>
      <c r="S71" s="21">
        <v>0.206787</v>
      </c>
      <c r="T71">
        <f t="shared" si="2"/>
        <v>17.21037037037037</v>
      </c>
      <c r="U71">
        <f t="shared" si="3"/>
        <v>3.5662296859259262</v>
      </c>
      <c r="X71" s="9"/>
      <c r="Y71" s="21">
        <v>1.4927699999999999</v>
      </c>
      <c r="Z71" s="21">
        <v>15.222899999999999</v>
      </c>
      <c r="AA71" s="21">
        <v>-1.26068E-2</v>
      </c>
      <c r="AB71" s="21">
        <v>61</v>
      </c>
      <c r="AC71" s="21">
        <v>1.492</v>
      </c>
      <c r="AD71">
        <f t="shared" si="4"/>
        <v>15.56395061728395</v>
      </c>
      <c r="AE71">
        <f t="shared" si="5"/>
        <v>23.233398562962961</v>
      </c>
      <c r="AF71" s="9"/>
      <c r="AG71" s="21">
        <v>0.20721400000000001</v>
      </c>
      <c r="AH71" s="21">
        <v>19.042100000000001</v>
      </c>
      <c r="AI71" s="21">
        <v>-1.38794E-2</v>
      </c>
      <c r="AJ71" s="21">
        <v>61</v>
      </c>
      <c r="AK71" s="21">
        <v>0.20666499999999999</v>
      </c>
      <c r="AL71">
        <f t="shared" si="6"/>
        <v>17.135061728395058</v>
      </c>
      <c r="AM71">
        <f t="shared" si="7"/>
        <v>3.5506246809876538</v>
      </c>
      <c r="AP71" s="9"/>
      <c r="AQ71" s="21">
        <v>1.4927699999999999</v>
      </c>
      <c r="AR71" s="21">
        <v>24.536100000000001</v>
      </c>
      <c r="AS71" s="21">
        <v>-1.2628199999999999E-2</v>
      </c>
      <c r="AT71" s="21">
        <v>61</v>
      </c>
      <c r="AU71" s="21">
        <v>1.492</v>
      </c>
      <c r="AV71">
        <f t="shared" si="8"/>
        <v>15.590370370370369</v>
      </c>
      <c r="AW71">
        <f t="shared" si="9"/>
        <v>23.272837177777774</v>
      </c>
      <c r="AX71" s="9"/>
      <c r="AY71" s="21">
        <v>0.20721400000000001</v>
      </c>
      <c r="AZ71" s="21">
        <v>28.3553</v>
      </c>
      <c r="BA71" s="21">
        <v>-1.3937400000000001E-2</v>
      </c>
      <c r="BB71" s="21">
        <v>61</v>
      </c>
      <c r="BC71" s="21">
        <v>0.20672599999999999</v>
      </c>
      <c r="BD71">
        <f t="shared" si="10"/>
        <v>17.206666666666667</v>
      </c>
      <c r="BE71">
        <f t="shared" si="11"/>
        <v>3.5654622266666669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5.9307299999999996</v>
      </c>
      <c r="I72" s="21">
        <v>-1.2820399999999999E-2</v>
      </c>
      <c r="J72" s="21">
        <v>62</v>
      </c>
      <c r="K72" s="21">
        <v>1.48682</v>
      </c>
      <c r="L72">
        <f t="shared" si="0"/>
        <v>15.827654320987653</v>
      </c>
      <c r="M72">
        <f t="shared" si="1"/>
        <v>23.547276162962962</v>
      </c>
      <c r="N72" s="9"/>
      <c r="O72" s="21">
        <v>0.21224999999999999</v>
      </c>
      <c r="P72" s="21">
        <v>9.7499199999999995</v>
      </c>
      <c r="Q72" s="21">
        <v>-1.3964799999999999E-2</v>
      </c>
      <c r="R72" s="21">
        <v>62</v>
      </c>
      <c r="S72" s="21">
        <v>0.21179200000000001</v>
      </c>
      <c r="T72">
        <f t="shared" si="2"/>
        <v>17.240493827160492</v>
      </c>
      <c r="U72">
        <f t="shared" si="3"/>
        <v>3.6592948148148143</v>
      </c>
      <c r="X72" s="9"/>
      <c r="Y72" s="21">
        <v>1.48773</v>
      </c>
      <c r="Z72" s="21">
        <v>15.232900000000001</v>
      </c>
      <c r="AA72" s="21">
        <v>-1.2643400000000001E-2</v>
      </c>
      <c r="AB72" s="21">
        <v>62</v>
      </c>
      <c r="AC72" s="21">
        <v>1.48682</v>
      </c>
      <c r="AD72">
        <f t="shared" si="4"/>
        <v>15.609135802469137</v>
      </c>
      <c r="AE72">
        <f t="shared" si="5"/>
        <v>23.222179607407408</v>
      </c>
      <c r="AF72" s="9"/>
      <c r="AG72" s="21">
        <v>0.21224999999999999</v>
      </c>
      <c r="AH72" s="21">
        <v>19.052099999999999</v>
      </c>
      <c r="AI72" s="21">
        <v>-1.3876299999999999E-2</v>
      </c>
      <c r="AJ72" s="21">
        <v>62</v>
      </c>
      <c r="AK72" s="21">
        <v>0.21182300000000001</v>
      </c>
      <c r="AL72">
        <f t="shared" si="6"/>
        <v>17.131234567901231</v>
      </c>
      <c r="AM72">
        <f t="shared" si="7"/>
        <v>3.6361045370370362</v>
      </c>
      <c r="AP72" s="9"/>
      <c r="AQ72" s="21">
        <v>1.48773</v>
      </c>
      <c r="AR72" s="21">
        <v>24.546199999999999</v>
      </c>
      <c r="AS72" s="21">
        <v>-1.2655599999999999E-2</v>
      </c>
      <c r="AT72" s="21">
        <v>62</v>
      </c>
      <c r="AU72" s="21">
        <v>1.48651</v>
      </c>
      <c r="AV72">
        <f t="shared" si="8"/>
        <v>15.624197530864196</v>
      </c>
      <c r="AW72">
        <f t="shared" si="9"/>
        <v>23.244587392592589</v>
      </c>
      <c r="AX72" s="9"/>
      <c r="AY72" s="21">
        <v>0.21224999999999999</v>
      </c>
      <c r="AZ72" s="21">
        <v>28.365400000000001</v>
      </c>
      <c r="BA72" s="21">
        <v>-1.39496E-2</v>
      </c>
      <c r="BB72" s="21">
        <v>62</v>
      </c>
      <c r="BC72" s="21">
        <v>0.211761</v>
      </c>
      <c r="BD72">
        <f t="shared" si="10"/>
        <v>17.221728395061724</v>
      </c>
      <c r="BE72">
        <f t="shared" si="11"/>
        <v>3.655311851851851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5.9408000000000003</v>
      </c>
      <c r="I73" s="21">
        <v>-1.28571E-2</v>
      </c>
      <c r="J73" s="21">
        <v>63</v>
      </c>
      <c r="K73" s="21">
        <v>1.48285</v>
      </c>
      <c r="L73">
        <f t="shared" si="0"/>
        <v>15.87296296296296</v>
      </c>
      <c r="M73">
        <f t="shared" si="1"/>
        <v>23.53484218518518</v>
      </c>
      <c r="N73" s="9"/>
      <c r="O73" s="21">
        <v>0.21728500000000001</v>
      </c>
      <c r="P73" s="21">
        <v>9.7599900000000002</v>
      </c>
      <c r="Q73" s="21">
        <v>-1.3974E-2</v>
      </c>
      <c r="R73" s="21">
        <v>63</v>
      </c>
      <c r="S73" s="21">
        <v>0.21682699999999999</v>
      </c>
      <c r="T73">
        <f t="shared" si="2"/>
        <v>17.251851851851853</v>
      </c>
      <c r="U73">
        <f t="shared" si="3"/>
        <v>3.7485686296296299</v>
      </c>
      <c r="X73" s="9"/>
      <c r="Y73" s="21">
        <v>1.4826999999999999</v>
      </c>
      <c r="Z73" s="21">
        <v>15.243</v>
      </c>
      <c r="AA73" s="21">
        <v>-1.2689199999999999E-2</v>
      </c>
      <c r="AB73" s="21">
        <v>63</v>
      </c>
      <c r="AC73" s="21">
        <v>1.48254</v>
      </c>
      <c r="AD73">
        <f t="shared" si="4"/>
        <v>15.665679012345679</v>
      </c>
      <c r="AE73">
        <f t="shared" si="5"/>
        <v>23.227502271604937</v>
      </c>
      <c r="AF73" s="9"/>
      <c r="AG73" s="21">
        <v>0.21728500000000001</v>
      </c>
      <c r="AH73" s="21">
        <v>19.062200000000001</v>
      </c>
      <c r="AI73" s="21">
        <v>-1.38824E-2</v>
      </c>
      <c r="AJ73" s="21">
        <v>63</v>
      </c>
      <c r="AK73" s="21">
        <v>0.21673600000000001</v>
      </c>
      <c r="AL73">
        <f t="shared" si="6"/>
        <v>17.138765432098765</v>
      </c>
      <c r="AM73">
        <f t="shared" si="7"/>
        <v>3.7239966469135801</v>
      </c>
      <c r="AP73" s="9"/>
      <c r="AQ73" s="21">
        <v>1.4826999999999999</v>
      </c>
      <c r="AR73" s="21">
        <v>24.5562</v>
      </c>
      <c r="AS73" s="21">
        <v>-1.26953E-2</v>
      </c>
      <c r="AT73" s="21">
        <v>63</v>
      </c>
      <c r="AU73" s="21">
        <v>1.48193</v>
      </c>
      <c r="AV73">
        <f t="shared" si="8"/>
        <v>15.67320987654321</v>
      </c>
      <c r="AW73">
        <f t="shared" si="9"/>
        <v>23.238668283950616</v>
      </c>
      <c r="AX73" s="9"/>
      <c r="AY73" s="21">
        <v>0.21728500000000001</v>
      </c>
      <c r="AZ73" s="21">
        <v>28.375399999999999</v>
      </c>
      <c r="BA73" s="21">
        <v>-1.3952600000000001E-2</v>
      </c>
      <c r="BB73" s="21">
        <v>63</v>
      </c>
      <c r="BC73" s="21">
        <v>0.21667500000000001</v>
      </c>
      <c r="BD73">
        <f t="shared" si="10"/>
        <v>17.225432098765431</v>
      </c>
      <c r="BE73">
        <f t="shared" si="11"/>
        <v>3.742828013580247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5.9508700000000001</v>
      </c>
      <c r="I74" s="21">
        <v>-1.28845E-2</v>
      </c>
      <c r="J74" s="21">
        <v>64</v>
      </c>
      <c r="K74" s="21">
        <v>1.47675</v>
      </c>
      <c r="L74">
        <f t="shared" si="0"/>
        <v>15.906790123456791</v>
      </c>
      <c r="M74">
        <f t="shared" si="1"/>
        <v>23.504827493827161</v>
      </c>
      <c r="N74" s="9"/>
      <c r="O74" s="21">
        <v>0.22232099999999999</v>
      </c>
      <c r="P74" s="21">
        <v>9.7700600000000009</v>
      </c>
      <c r="Q74" s="21">
        <v>-1.3977099999999999E-2</v>
      </c>
      <c r="R74" s="21">
        <v>64</v>
      </c>
      <c r="S74" s="21">
        <v>0.221771</v>
      </c>
      <c r="T74">
        <f t="shared" si="2"/>
        <v>17.255679012345677</v>
      </c>
      <c r="U74">
        <f t="shared" si="3"/>
        <v>3.836299813703703</v>
      </c>
      <c r="X74" s="9"/>
      <c r="Y74" s="21">
        <v>1.47766</v>
      </c>
      <c r="Z74" s="21">
        <v>15.2531</v>
      </c>
      <c r="AA74" s="21">
        <v>-1.2725800000000001E-2</v>
      </c>
      <c r="AB74" s="21">
        <v>64</v>
      </c>
      <c r="AC74" s="21">
        <v>1.47705</v>
      </c>
      <c r="AD74">
        <f t="shared" si="4"/>
        <v>15.710864197530865</v>
      </c>
      <c r="AE74">
        <f t="shared" si="5"/>
        <v>23.21531559012346</v>
      </c>
      <c r="AF74" s="9"/>
      <c r="AG74" s="21">
        <v>0.22232099999999999</v>
      </c>
      <c r="AH74" s="21">
        <v>19.072299999999998</v>
      </c>
      <c r="AI74" s="21">
        <v>-1.38885E-2</v>
      </c>
      <c r="AJ74" s="21">
        <v>64</v>
      </c>
      <c r="AK74" s="21">
        <v>0.221832</v>
      </c>
      <c r="AL74">
        <f t="shared" si="6"/>
        <v>17.146296296296295</v>
      </c>
      <c r="AM74">
        <f t="shared" si="7"/>
        <v>3.8119817388888886</v>
      </c>
      <c r="AP74" s="9"/>
      <c r="AQ74" s="21">
        <v>1.47766</v>
      </c>
      <c r="AR74" s="21">
        <v>24.566299999999998</v>
      </c>
      <c r="AS74" s="21">
        <v>-1.27411E-2</v>
      </c>
      <c r="AT74" s="21">
        <v>64</v>
      </c>
      <c r="AU74" s="21">
        <v>1.47644</v>
      </c>
      <c r="AV74">
        <f t="shared" si="8"/>
        <v>15.729753086419752</v>
      </c>
      <c r="AW74">
        <f t="shared" si="9"/>
        <v>23.243226945679009</v>
      </c>
      <c r="AX74" s="9"/>
      <c r="AY74" s="21">
        <v>0.22232099999999999</v>
      </c>
      <c r="AZ74" s="21">
        <v>28.3855</v>
      </c>
      <c r="BA74" s="21">
        <v>-1.39679E-2</v>
      </c>
      <c r="BB74" s="21">
        <v>64</v>
      </c>
      <c r="BC74" s="21">
        <v>0.221863</v>
      </c>
      <c r="BD74">
        <f t="shared" si="10"/>
        <v>17.244320987654319</v>
      </c>
      <c r="BE74">
        <f t="shared" si="11"/>
        <v>3.8337746862962958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5.9609500000000004</v>
      </c>
      <c r="I75" s="21">
        <v>-1.2902800000000001E-2</v>
      </c>
      <c r="J75" s="21">
        <v>65</v>
      </c>
      <c r="K75" s="21">
        <v>1.4718599999999999</v>
      </c>
      <c r="L75">
        <f t="shared" si="0"/>
        <v>15.929382716049382</v>
      </c>
      <c r="M75">
        <f t="shared" si="1"/>
        <v>23.458086869135801</v>
      </c>
      <c r="N75" s="9"/>
      <c r="O75" s="21">
        <v>0.227356</v>
      </c>
      <c r="P75" s="21">
        <v>9.7801299999999998</v>
      </c>
      <c r="Q75" s="21">
        <v>-1.3977099999999999E-2</v>
      </c>
      <c r="R75" s="21">
        <v>65</v>
      </c>
      <c r="S75" s="21">
        <v>0.22680700000000001</v>
      </c>
      <c r="T75">
        <f t="shared" si="2"/>
        <v>17.255679012345677</v>
      </c>
      <c r="U75">
        <f t="shared" si="3"/>
        <v>3.9231821575308636</v>
      </c>
      <c r="X75" s="9"/>
      <c r="Y75" s="21">
        <v>1.4726300000000001</v>
      </c>
      <c r="Z75" s="21">
        <v>15.2631</v>
      </c>
      <c r="AA75" s="21">
        <v>-1.2759400000000001E-2</v>
      </c>
      <c r="AB75" s="21">
        <v>65</v>
      </c>
      <c r="AC75" s="21">
        <v>1.4718599999999999</v>
      </c>
      <c r="AD75">
        <f t="shared" si="4"/>
        <v>15.752345679012343</v>
      </c>
      <c r="AE75">
        <f t="shared" si="5"/>
        <v>23.197376817283949</v>
      </c>
      <c r="AF75" s="9"/>
      <c r="AG75" s="21">
        <v>0.227356</v>
      </c>
      <c r="AH75" s="21">
        <v>19.0823</v>
      </c>
      <c r="AI75" s="21">
        <v>-1.3894699999999999E-2</v>
      </c>
      <c r="AJ75" s="21">
        <v>65</v>
      </c>
      <c r="AK75" s="21">
        <v>0.22683700000000001</v>
      </c>
      <c r="AL75">
        <f t="shared" si="6"/>
        <v>17.153950617283947</v>
      </c>
      <c r="AM75">
        <f t="shared" si="7"/>
        <v>3.9000535965432088</v>
      </c>
      <c r="AP75" s="9"/>
      <c r="AQ75" s="21">
        <v>1.4726300000000001</v>
      </c>
      <c r="AR75" s="21">
        <v>24.5764</v>
      </c>
      <c r="AS75" s="21">
        <v>-1.2777699999999999E-2</v>
      </c>
      <c r="AT75" s="21">
        <v>65</v>
      </c>
      <c r="AU75" s="21">
        <v>1.4718599999999999</v>
      </c>
      <c r="AV75">
        <f t="shared" si="8"/>
        <v>15.774938271604935</v>
      </c>
      <c r="AW75">
        <f t="shared" si="9"/>
        <v>23.230647346913578</v>
      </c>
      <c r="AX75" s="9"/>
      <c r="AY75" s="21">
        <v>0.227356</v>
      </c>
      <c r="AZ75" s="21">
        <v>28.395600000000002</v>
      </c>
      <c r="BA75" s="21">
        <v>-1.39679E-2</v>
      </c>
      <c r="BB75" s="21">
        <v>65</v>
      </c>
      <c r="BC75" s="21">
        <v>0.22677600000000001</v>
      </c>
      <c r="BD75">
        <f t="shared" si="10"/>
        <v>17.244320987654319</v>
      </c>
      <c r="BE75">
        <f t="shared" si="11"/>
        <v>3.9205998424691355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5.9710200000000002</v>
      </c>
      <c r="I76" s="21">
        <v>-1.29242E-2</v>
      </c>
      <c r="J76" s="21">
        <v>66</v>
      </c>
      <c r="K76" s="21">
        <v>1.46698</v>
      </c>
      <c r="L76">
        <f t="shared" ref="L76:L139" si="12">-I76/$F$2*1000</f>
        <v>15.955802469135801</v>
      </c>
      <c r="M76">
        <f t="shared" ref="M76:M139" si="13">L76*G76</f>
        <v>23.416576145679009</v>
      </c>
      <c r="N76" s="9"/>
      <c r="O76" s="21">
        <v>0.23239099999999999</v>
      </c>
      <c r="P76" s="21">
        <v>9.7902100000000001</v>
      </c>
      <c r="Q76" s="21">
        <v>-1.3986200000000001E-2</v>
      </c>
      <c r="R76" s="21">
        <v>66</v>
      </c>
      <c r="S76" s="21">
        <v>0.23181199999999999</v>
      </c>
      <c r="T76">
        <f t="shared" ref="T76:T139" si="14">-Q76/$F$2*1000</f>
        <v>17.266913580246914</v>
      </c>
      <c r="U76">
        <f t="shared" ref="U76:U139" si="15">T76*O76</f>
        <v>4.0126753138271605</v>
      </c>
      <c r="X76" s="9"/>
      <c r="Y76" s="21">
        <v>1.46759</v>
      </c>
      <c r="Z76" s="21">
        <v>15.273199999999999</v>
      </c>
      <c r="AA76" s="21">
        <v>-1.27869E-2</v>
      </c>
      <c r="AB76" s="21">
        <v>66</v>
      </c>
      <c r="AC76" s="21">
        <v>1.4666699999999999</v>
      </c>
      <c r="AD76">
        <f t="shared" ref="AD76:AD139" si="16">-AA76/$F$2*1000</f>
        <v>15.786296296296294</v>
      </c>
      <c r="AE76">
        <f t="shared" ref="AE76:AE139" si="17">AD76*Y76</f>
        <v>23.167810581481479</v>
      </c>
      <c r="AF76" s="9"/>
      <c r="AG76" s="21">
        <v>0.23239099999999999</v>
      </c>
      <c r="AH76" s="21">
        <v>19.092400000000001</v>
      </c>
      <c r="AI76" s="21">
        <v>-1.39008E-2</v>
      </c>
      <c r="AJ76" s="21">
        <v>66</v>
      </c>
      <c r="AK76" s="21">
        <v>0.231903</v>
      </c>
      <c r="AL76">
        <f t="shared" ref="AL76:AL139" si="18">-AI76/$F$2*1000</f>
        <v>17.161481481481481</v>
      </c>
      <c r="AM76">
        <f t="shared" ref="AM76:AM139" si="19">AL76*AG76</f>
        <v>3.9881738429629627</v>
      </c>
      <c r="AP76" s="9"/>
      <c r="AQ76" s="21">
        <v>1.46759</v>
      </c>
      <c r="AR76" s="21">
        <v>24.586400000000001</v>
      </c>
      <c r="AS76" s="21">
        <v>-1.28174E-2</v>
      </c>
      <c r="AT76" s="21">
        <v>66</v>
      </c>
      <c r="AU76" s="21">
        <v>1.46698</v>
      </c>
      <c r="AV76">
        <f t="shared" ref="AV76:AV139" si="20">-AS76/$F$2*1000</f>
        <v>15.82395061728395</v>
      </c>
      <c r="AW76">
        <f t="shared" ref="AW76:AW139" si="21">AV76*AQ76</f>
        <v>23.22307168641975</v>
      </c>
      <c r="AX76" s="9"/>
      <c r="AY76" s="21">
        <v>0.23239099999999999</v>
      </c>
      <c r="AZ76" s="21">
        <v>28.4056</v>
      </c>
      <c r="BA76" s="21">
        <v>-1.3974E-2</v>
      </c>
      <c r="BB76" s="21">
        <v>66</v>
      </c>
      <c r="BC76" s="21">
        <v>0.231903</v>
      </c>
      <c r="BD76">
        <f t="shared" ref="BD76:BD139" si="22">-BA76/$F$2*1000</f>
        <v>17.251851851851853</v>
      </c>
      <c r="BE76">
        <f t="shared" ref="BE76:BE139" si="23">BD76*AY76</f>
        <v>4.0091751037037042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5.98109</v>
      </c>
      <c r="I77" s="21">
        <v>-1.29547E-2</v>
      </c>
      <c r="J77" s="21">
        <v>67</v>
      </c>
      <c r="K77" s="21">
        <v>1.4617899999999999</v>
      </c>
      <c r="L77">
        <f t="shared" si="12"/>
        <v>15.993456790123457</v>
      </c>
      <c r="M77">
        <f t="shared" si="13"/>
        <v>23.391230228395063</v>
      </c>
      <c r="N77" s="9"/>
      <c r="O77" s="21">
        <v>0.237427</v>
      </c>
      <c r="P77" s="21">
        <v>9.8002800000000008</v>
      </c>
      <c r="Q77" s="21">
        <v>-1.3992299999999999E-2</v>
      </c>
      <c r="R77" s="21">
        <v>67</v>
      </c>
      <c r="S77" s="21">
        <v>0.23696900000000001</v>
      </c>
      <c r="T77">
        <f t="shared" si="14"/>
        <v>17.274444444444445</v>
      </c>
      <c r="U77">
        <f t="shared" si="15"/>
        <v>4.1014195211111115</v>
      </c>
      <c r="X77" s="9"/>
      <c r="Y77" s="21">
        <v>1.46255</v>
      </c>
      <c r="Z77" s="21">
        <v>15.283300000000001</v>
      </c>
      <c r="AA77" s="21">
        <v>-1.28174E-2</v>
      </c>
      <c r="AB77" s="21">
        <v>67</v>
      </c>
      <c r="AC77" s="21">
        <v>1.4617899999999999</v>
      </c>
      <c r="AD77">
        <f t="shared" si="16"/>
        <v>15.82395061728395</v>
      </c>
      <c r="AE77">
        <f t="shared" si="17"/>
        <v>23.143318975308642</v>
      </c>
      <c r="AF77" s="9"/>
      <c r="AG77" s="21">
        <v>0.237427</v>
      </c>
      <c r="AH77" s="21">
        <v>19.102499999999999</v>
      </c>
      <c r="AI77" s="21">
        <v>-1.3894699999999999E-2</v>
      </c>
      <c r="AJ77" s="21">
        <v>67</v>
      </c>
      <c r="AK77" s="21">
        <v>0.23693800000000001</v>
      </c>
      <c r="AL77">
        <f t="shared" si="18"/>
        <v>17.153950617283947</v>
      </c>
      <c r="AM77">
        <f t="shared" si="19"/>
        <v>4.0728110332098755</v>
      </c>
      <c r="AP77" s="9"/>
      <c r="AQ77" s="21">
        <v>1.46255</v>
      </c>
      <c r="AR77" s="21">
        <v>24.596499999999999</v>
      </c>
      <c r="AS77" s="21">
        <v>-1.2847900000000001E-2</v>
      </c>
      <c r="AT77" s="21">
        <v>67</v>
      </c>
      <c r="AU77" s="21">
        <v>1.4617899999999999</v>
      </c>
      <c r="AV77">
        <f t="shared" si="20"/>
        <v>15.861604938271604</v>
      </c>
      <c r="AW77">
        <f t="shared" si="21"/>
        <v>23.198390302469136</v>
      </c>
      <c r="AX77" s="9"/>
      <c r="AY77" s="21">
        <v>0.237427</v>
      </c>
      <c r="AZ77" s="21">
        <v>28.415700000000001</v>
      </c>
      <c r="BA77" s="21">
        <v>-1.3974E-2</v>
      </c>
      <c r="BB77" s="21">
        <v>67</v>
      </c>
      <c r="BC77" s="21">
        <v>0.23696900000000001</v>
      </c>
      <c r="BD77">
        <f t="shared" si="22"/>
        <v>17.251851851851853</v>
      </c>
      <c r="BE77">
        <f t="shared" si="23"/>
        <v>4.0960554296296303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5.9911599999999998</v>
      </c>
      <c r="I78" s="21">
        <v>-1.2973E-2</v>
      </c>
      <c r="J78" s="21">
        <v>68</v>
      </c>
      <c r="K78" s="21">
        <v>1.4569099999999999</v>
      </c>
      <c r="L78">
        <f t="shared" si="12"/>
        <v>16.016049382716048</v>
      </c>
      <c r="M78">
        <f t="shared" si="13"/>
        <v>23.343712296296292</v>
      </c>
      <c r="N78" s="9"/>
      <c r="O78" s="21">
        <v>0.24246200000000001</v>
      </c>
      <c r="P78" s="21">
        <v>9.8103499999999997</v>
      </c>
      <c r="Q78" s="21">
        <v>-1.3992299999999999E-2</v>
      </c>
      <c r="R78" s="21">
        <v>68</v>
      </c>
      <c r="S78" s="21">
        <v>0.24197399999999999</v>
      </c>
      <c r="T78">
        <f t="shared" si="14"/>
        <v>17.274444444444445</v>
      </c>
      <c r="U78">
        <f t="shared" si="15"/>
        <v>4.1883963488888893</v>
      </c>
      <c r="X78" s="9"/>
      <c r="Y78" s="21">
        <v>1.4575199999999999</v>
      </c>
      <c r="Z78" s="21">
        <v>15.2934</v>
      </c>
      <c r="AA78" s="21">
        <v>-1.2847900000000001E-2</v>
      </c>
      <c r="AB78" s="21">
        <v>68</v>
      </c>
      <c r="AC78" s="21">
        <v>1.4569099999999999</v>
      </c>
      <c r="AD78">
        <f t="shared" si="16"/>
        <v>15.861604938271604</v>
      </c>
      <c r="AE78">
        <f t="shared" si="17"/>
        <v>23.118606429629626</v>
      </c>
      <c r="AF78" s="9"/>
      <c r="AG78" s="21">
        <v>0.24246200000000001</v>
      </c>
      <c r="AH78" s="21">
        <v>19.112500000000001</v>
      </c>
      <c r="AI78" s="21">
        <v>-1.3894699999999999E-2</v>
      </c>
      <c r="AJ78" s="21">
        <v>68</v>
      </c>
      <c r="AK78" s="21">
        <v>0.242035</v>
      </c>
      <c r="AL78">
        <f t="shared" si="18"/>
        <v>17.153950617283947</v>
      </c>
      <c r="AM78">
        <f t="shared" si="19"/>
        <v>4.1591811745679008</v>
      </c>
      <c r="AP78" s="9"/>
      <c r="AQ78" s="21">
        <v>1.4575199999999999</v>
      </c>
      <c r="AR78" s="21">
        <v>24.6066</v>
      </c>
      <c r="AS78" s="21">
        <v>-1.28845E-2</v>
      </c>
      <c r="AT78" s="21">
        <v>68</v>
      </c>
      <c r="AU78" s="21">
        <v>1.4565999999999999</v>
      </c>
      <c r="AV78">
        <f t="shared" si="20"/>
        <v>15.906790123456791</v>
      </c>
      <c r="AW78">
        <f t="shared" si="21"/>
        <v>23.18446474074074</v>
      </c>
      <c r="AX78" s="9"/>
      <c r="AY78" s="21">
        <v>0.24246200000000001</v>
      </c>
      <c r="AZ78" s="21">
        <v>28.425799999999999</v>
      </c>
      <c r="BA78" s="21">
        <v>-1.39893E-2</v>
      </c>
      <c r="BB78" s="21">
        <v>68</v>
      </c>
      <c r="BC78" s="21">
        <v>0.24185200000000001</v>
      </c>
      <c r="BD78">
        <f t="shared" si="22"/>
        <v>17.270740740740738</v>
      </c>
      <c r="BE78">
        <f t="shared" si="23"/>
        <v>4.187498341481481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6.0012299999999996</v>
      </c>
      <c r="I79" s="21">
        <v>-1.30005E-2</v>
      </c>
      <c r="J79" s="21">
        <v>69</v>
      </c>
      <c r="K79" s="21">
        <v>1.4520299999999999</v>
      </c>
      <c r="L79">
        <f t="shared" si="12"/>
        <v>16.049999999999997</v>
      </c>
      <c r="M79">
        <f t="shared" si="13"/>
        <v>23.312303999999997</v>
      </c>
      <c r="N79" s="9"/>
      <c r="O79" s="21">
        <v>0.247498</v>
      </c>
      <c r="P79" s="21">
        <v>9.8204200000000004</v>
      </c>
      <c r="Q79" s="21">
        <v>-1.40015E-2</v>
      </c>
      <c r="R79" s="21">
        <v>69</v>
      </c>
      <c r="S79" s="21">
        <v>0.24704000000000001</v>
      </c>
      <c r="T79">
        <f t="shared" si="14"/>
        <v>17.285802469135803</v>
      </c>
      <c r="U79">
        <f t="shared" si="15"/>
        <v>4.2782015395061732</v>
      </c>
      <c r="X79" s="9"/>
      <c r="Y79" s="21">
        <v>1.45248</v>
      </c>
      <c r="Z79" s="21">
        <v>15.3034</v>
      </c>
      <c r="AA79" s="21">
        <v>-1.28784E-2</v>
      </c>
      <c r="AB79" s="21">
        <v>69</v>
      </c>
      <c r="AC79" s="21">
        <v>1.4520299999999999</v>
      </c>
      <c r="AD79">
        <f t="shared" si="16"/>
        <v>15.899259259259258</v>
      </c>
      <c r="AE79">
        <f t="shared" si="17"/>
        <v>23.093356088888889</v>
      </c>
      <c r="AF79" s="9"/>
      <c r="AG79" s="21">
        <v>0.247498</v>
      </c>
      <c r="AH79" s="21">
        <v>19.122599999999998</v>
      </c>
      <c r="AI79" s="21">
        <v>-1.3894699999999999E-2</v>
      </c>
      <c r="AJ79" s="21">
        <v>69</v>
      </c>
      <c r="AK79" s="21">
        <v>0.246948</v>
      </c>
      <c r="AL79">
        <f t="shared" si="18"/>
        <v>17.153950617283947</v>
      </c>
      <c r="AM79">
        <f t="shared" si="19"/>
        <v>4.2455684698765426</v>
      </c>
      <c r="AP79" s="9"/>
      <c r="AQ79" s="21">
        <v>1.45248</v>
      </c>
      <c r="AR79" s="21">
        <v>24.616700000000002</v>
      </c>
      <c r="AS79" s="21">
        <v>-1.29242E-2</v>
      </c>
      <c r="AT79" s="21">
        <v>69</v>
      </c>
      <c r="AU79" s="21">
        <v>1.4514199999999999</v>
      </c>
      <c r="AV79">
        <f t="shared" si="20"/>
        <v>15.955802469135801</v>
      </c>
      <c r="AW79">
        <f t="shared" si="21"/>
        <v>23.175483970370369</v>
      </c>
      <c r="AX79" s="9"/>
      <c r="AY79" s="21">
        <v>0.247498</v>
      </c>
      <c r="AZ79" s="21">
        <v>28.4359</v>
      </c>
      <c r="BA79" s="21">
        <v>-1.3980100000000001E-2</v>
      </c>
      <c r="BB79" s="21">
        <v>69</v>
      </c>
      <c r="BC79" s="21">
        <v>0.24700900000000001</v>
      </c>
      <c r="BD79">
        <f t="shared" si="22"/>
        <v>17.259382716049384</v>
      </c>
      <c r="BE79">
        <f t="shared" si="23"/>
        <v>4.2716627034567907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6.0113000000000003</v>
      </c>
      <c r="I80" s="21">
        <v>-1.3028E-2</v>
      </c>
      <c r="J80" s="21">
        <v>70</v>
      </c>
      <c r="K80" s="21">
        <v>1.4462299999999999</v>
      </c>
      <c r="L80">
        <f t="shared" si="12"/>
        <v>16.08395061728395</v>
      </c>
      <c r="M80">
        <f t="shared" si="13"/>
        <v>23.280714320987652</v>
      </c>
      <c r="N80" s="9"/>
      <c r="O80" s="21">
        <v>0.25253300000000001</v>
      </c>
      <c r="P80" s="21">
        <v>9.8304899999999993</v>
      </c>
      <c r="Q80" s="21">
        <v>-1.3998399999999999E-2</v>
      </c>
      <c r="R80" s="21">
        <v>70</v>
      </c>
      <c r="S80" s="21">
        <v>0.25195299999999998</v>
      </c>
      <c r="T80">
        <f t="shared" si="14"/>
        <v>17.281975308641975</v>
      </c>
      <c r="U80">
        <f t="shared" si="15"/>
        <v>4.3642690706172838</v>
      </c>
      <c r="X80" s="9"/>
      <c r="Y80" s="21">
        <v>1.4474499999999999</v>
      </c>
      <c r="Z80" s="21">
        <v>15.313499999999999</v>
      </c>
      <c r="AA80" s="21">
        <v>-1.2912E-2</v>
      </c>
      <c r="AB80" s="21">
        <v>70</v>
      </c>
      <c r="AC80" s="21">
        <v>1.4462299999999999</v>
      </c>
      <c r="AD80">
        <f t="shared" si="16"/>
        <v>15.940740740740738</v>
      </c>
      <c r="AE80">
        <f t="shared" si="17"/>
        <v>23.073425185185179</v>
      </c>
      <c r="AF80" s="9"/>
      <c r="AG80" s="21">
        <v>0.25253300000000001</v>
      </c>
      <c r="AH80" s="21">
        <v>19.1327</v>
      </c>
      <c r="AI80" s="21">
        <v>-1.39069E-2</v>
      </c>
      <c r="AJ80" s="21">
        <v>70</v>
      </c>
      <c r="AK80" s="21">
        <v>0.252106</v>
      </c>
      <c r="AL80">
        <f t="shared" si="18"/>
        <v>17.169012345679011</v>
      </c>
      <c r="AM80">
        <f t="shared" si="19"/>
        <v>4.3357421946913579</v>
      </c>
      <c r="AP80" s="9"/>
      <c r="AQ80" s="21">
        <v>1.4474499999999999</v>
      </c>
      <c r="AR80" s="21">
        <v>24.6267</v>
      </c>
      <c r="AS80" s="21">
        <v>-1.2942499999999999E-2</v>
      </c>
      <c r="AT80" s="21">
        <v>70</v>
      </c>
      <c r="AU80" s="21">
        <v>1.4471400000000001</v>
      </c>
      <c r="AV80">
        <f t="shared" si="20"/>
        <v>15.978395061728392</v>
      </c>
      <c r="AW80">
        <f t="shared" si="21"/>
        <v>23.127927932098761</v>
      </c>
      <c r="AX80" s="9"/>
      <c r="AY80" s="21">
        <v>0.25253300000000001</v>
      </c>
      <c r="AZ80" s="21">
        <v>28.445900000000002</v>
      </c>
      <c r="BA80" s="21">
        <v>-1.3964799999999999E-2</v>
      </c>
      <c r="BB80" s="21">
        <v>70</v>
      </c>
      <c r="BC80" s="21">
        <v>0.25201400000000002</v>
      </c>
      <c r="BD80">
        <f t="shared" si="22"/>
        <v>17.240493827160492</v>
      </c>
      <c r="BE80">
        <f t="shared" si="23"/>
        <v>4.353793627654321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6.0213700000000001</v>
      </c>
      <c r="I81" s="21">
        <v>-1.3030999999999999E-2</v>
      </c>
      <c r="J81" s="21">
        <v>71</v>
      </c>
      <c r="K81" s="21">
        <v>1.4413499999999999</v>
      </c>
      <c r="L81">
        <f t="shared" si="12"/>
        <v>16.087654320987653</v>
      </c>
      <c r="M81">
        <f t="shared" si="13"/>
        <v>23.2049934691358</v>
      </c>
      <c r="N81" s="9"/>
      <c r="O81" s="21">
        <v>0.25756800000000002</v>
      </c>
      <c r="P81" s="21">
        <v>9.84056</v>
      </c>
      <c r="Q81" s="21">
        <v>-1.39893E-2</v>
      </c>
      <c r="R81" s="21">
        <v>71</v>
      </c>
      <c r="S81" s="21">
        <v>0.25711099999999998</v>
      </c>
      <c r="T81">
        <f t="shared" si="14"/>
        <v>17.270740740740738</v>
      </c>
      <c r="U81">
        <f t="shared" si="15"/>
        <v>4.448390151111111</v>
      </c>
      <c r="X81" s="9"/>
      <c r="Y81" s="21">
        <v>1.44241</v>
      </c>
      <c r="Z81" s="21">
        <v>15.323600000000001</v>
      </c>
      <c r="AA81" s="21">
        <v>-1.2936400000000001E-2</v>
      </c>
      <c r="AB81" s="21">
        <v>71</v>
      </c>
      <c r="AC81" s="21">
        <v>1.4419599999999999</v>
      </c>
      <c r="AD81">
        <f t="shared" si="16"/>
        <v>15.970864197530865</v>
      </c>
      <c r="AE81">
        <f t="shared" si="17"/>
        <v>23.036534227160494</v>
      </c>
      <c r="AF81" s="9"/>
      <c r="AG81" s="21">
        <v>0.25756800000000002</v>
      </c>
      <c r="AH81" s="21">
        <v>19.142800000000001</v>
      </c>
      <c r="AI81" s="21">
        <v>-1.3909899999999999E-2</v>
      </c>
      <c r="AJ81" s="21">
        <v>71</v>
      </c>
      <c r="AK81" s="21">
        <v>0.257019</v>
      </c>
      <c r="AL81">
        <f t="shared" si="18"/>
        <v>17.172716049382714</v>
      </c>
      <c r="AM81">
        <f t="shared" si="19"/>
        <v>4.4231421274074076</v>
      </c>
      <c r="AP81" s="9"/>
      <c r="AQ81" s="21">
        <v>1.44241</v>
      </c>
      <c r="AR81" s="21">
        <v>24.636800000000001</v>
      </c>
      <c r="AS81" s="21">
        <v>-1.29639E-2</v>
      </c>
      <c r="AT81" s="21">
        <v>71</v>
      </c>
      <c r="AU81" s="21">
        <v>1.4416500000000001</v>
      </c>
      <c r="AV81">
        <f t="shared" si="20"/>
        <v>16.004814814814814</v>
      </c>
      <c r="AW81">
        <f t="shared" si="21"/>
        <v>23.085504937037037</v>
      </c>
      <c r="AX81" s="9"/>
      <c r="AY81" s="21">
        <v>0.25756800000000002</v>
      </c>
      <c r="AZ81" s="21">
        <v>28.456</v>
      </c>
      <c r="BA81" s="21">
        <v>-1.3958699999999999E-2</v>
      </c>
      <c r="BB81" s="21">
        <v>71</v>
      </c>
      <c r="BC81" s="21">
        <v>0.25705</v>
      </c>
      <c r="BD81">
        <f t="shared" si="22"/>
        <v>17.232962962962961</v>
      </c>
      <c r="BE81">
        <f t="shared" si="23"/>
        <v>4.4386598044444447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6.0314399999999999</v>
      </c>
      <c r="I82" s="21">
        <v>-1.3037099999999999E-2</v>
      </c>
      <c r="J82" s="21">
        <v>72</v>
      </c>
      <c r="K82" s="21">
        <v>1.4361600000000001</v>
      </c>
      <c r="L82">
        <f t="shared" si="12"/>
        <v>16.095185185185183</v>
      </c>
      <c r="M82">
        <f t="shared" si="13"/>
        <v>23.134897281481482</v>
      </c>
      <c r="N82" s="9"/>
      <c r="O82" s="21">
        <v>0.262604</v>
      </c>
      <c r="P82" s="21">
        <v>9.8506300000000007</v>
      </c>
      <c r="Q82" s="21">
        <v>-1.39893E-2</v>
      </c>
      <c r="R82" s="21">
        <v>72</v>
      </c>
      <c r="S82" s="21">
        <v>0.26208500000000001</v>
      </c>
      <c r="T82">
        <f t="shared" si="14"/>
        <v>17.270740740740738</v>
      </c>
      <c r="U82">
        <f t="shared" si="15"/>
        <v>4.5353656014814812</v>
      </c>
      <c r="X82" s="9"/>
      <c r="Y82" s="21">
        <v>1.4373800000000001</v>
      </c>
      <c r="Z82" s="21">
        <v>15.333600000000001</v>
      </c>
      <c r="AA82" s="21">
        <v>-1.2970000000000001E-2</v>
      </c>
      <c r="AB82" s="21">
        <v>72</v>
      </c>
      <c r="AC82" s="21">
        <v>1.4367700000000001</v>
      </c>
      <c r="AD82">
        <f t="shared" si="16"/>
        <v>16.012345679012348</v>
      </c>
      <c r="AE82">
        <f t="shared" si="17"/>
        <v>23.015825432098772</v>
      </c>
      <c r="AF82" s="9"/>
      <c r="AG82" s="21">
        <v>0.262604</v>
      </c>
      <c r="AH82" s="21">
        <v>19.152799999999999</v>
      </c>
      <c r="AI82" s="21">
        <v>-1.3913E-2</v>
      </c>
      <c r="AJ82" s="21">
        <v>72</v>
      </c>
      <c r="AK82" s="21">
        <v>0.26208500000000001</v>
      </c>
      <c r="AL82">
        <f t="shared" si="18"/>
        <v>17.176543209876542</v>
      </c>
      <c r="AM82">
        <f t="shared" si="19"/>
        <v>4.5106289530864192</v>
      </c>
      <c r="AP82" s="9"/>
      <c r="AQ82" s="21">
        <v>1.4373800000000001</v>
      </c>
      <c r="AR82" s="21">
        <v>24.646899999999999</v>
      </c>
      <c r="AS82" s="21">
        <v>-1.2985200000000001E-2</v>
      </c>
      <c r="AT82" s="21">
        <v>72</v>
      </c>
      <c r="AU82" s="21">
        <v>1.4364600000000001</v>
      </c>
      <c r="AV82">
        <f t="shared" si="20"/>
        <v>16.031111111111109</v>
      </c>
      <c r="AW82">
        <f t="shared" si="21"/>
        <v>23.042798488888888</v>
      </c>
      <c r="AX82" s="9"/>
      <c r="AY82" s="21">
        <v>0.262604</v>
      </c>
      <c r="AZ82" s="21">
        <v>28.466100000000001</v>
      </c>
      <c r="BA82" s="21">
        <v>-1.39496E-2</v>
      </c>
      <c r="BB82" s="21">
        <v>72</v>
      </c>
      <c r="BC82" s="21">
        <v>0.26205400000000001</v>
      </c>
      <c r="BD82">
        <f t="shared" si="22"/>
        <v>17.221728395061724</v>
      </c>
      <c r="BE82">
        <f t="shared" si="23"/>
        <v>4.5224947634567894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6.0415099999999997</v>
      </c>
      <c r="I83" s="21">
        <v>-1.30615E-2</v>
      </c>
      <c r="J83" s="21">
        <v>73</v>
      </c>
      <c r="K83" s="21">
        <v>1.43127</v>
      </c>
      <c r="L83">
        <f t="shared" si="12"/>
        <v>16.125308641975309</v>
      </c>
      <c r="M83">
        <f t="shared" si="13"/>
        <v>23.096924580246913</v>
      </c>
      <c r="N83" s="9"/>
      <c r="O83" s="21">
        <v>0.26763900000000002</v>
      </c>
      <c r="P83" s="21">
        <v>9.8606999999999996</v>
      </c>
      <c r="Q83" s="21">
        <v>-1.3992299999999999E-2</v>
      </c>
      <c r="R83" s="21">
        <v>73</v>
      </c>
      <c r="S83" s="21">
        <v>0.26715100000000003</v>
      </c>
      <c r="T83">
        <f t="shared" si="14"/>
        <v>17.274444444444445</v>
      </c>
      <c r="U83">
        <f t="shared" si="15"/>
        <v>4.6233150366666669</v>
      </c>
      <c r="X83" s="9"/>
      <c r="Y83" s="21">
        <v>1.4323399999999999</v>
      </c>
      <c r="Z83" s="21">
        <v>15.3437</v>
      </c>
      <c r="AA83" s="21">
        <v>-1.30066E-2</v>
      </c>
      <c r="AB83" s="21">
        <v>73</v>
      </c>
      <c r="AC83" s="21">
        <v>1.4315800000000001</v>
      </c>
      <c r="AD83">
        <f t="shared" si="16"/>
        <v>16.057530864197531</v>
      </c>
      <c r="AE83">
        <f t="shared" si="17"/>
        <v>22.999843758024692</v>
      </c>
      <c r="AF83" s="9"/>
      <c r="AG83" s="21">
        <v>0.26763900000000002</v>
      </c>
      <c r="AH83" s="21">
        <v>19.1629</v>
      </c>
      <c r="AI83" s="21">
        <v>-1.39191E-2</v>
      </c>
      <c r="AJ83" s="21">
        <v>73</v>
      </c>
      <c r="AK83" s="21">
        <v>0.26715100000000003</v>
      </c>
      <c r="AL83">
        <f t="shared" si="18"/>
        <v>17.184074074074076</v>
      </c>
      <c r="AM83">
        <f t="shared" si="19"/>
        <v>4.5991284011111118</v>
      </c>
      <c r="AP83" s="9"/>
      <c r="AQ83" s="21">
        <v>1.4323399999999999</v>
      </c>
      <c r="AR83" s="21">
        <v>24.6569</v>
      </c>
      <c r="AS83" s="21">
        <v>-1.30096E-2</v>
      </c>
      <c r="AT83" s="21">
        <v>73</v>
      </c>
      <c r="AU83" s="21">
        <v>1.43127</v>
      </c>
      <c r="AV83">
        <f t="shared" si="20"/>
        <v>16.061234567901234</v>
      </c>
      <c r="AW83">
        <f t="shared" si="21"/>
        <v>23.005148720987652</v>
      </c>
      <c r="AX83" s="9"/>
      <c r="AY83" s="21">
        <v>0.26763900000000002</v>
      </c>
      <c r="AZ83" s="21">
        <v>28.476099999999999</v>
      </c>
      <c r="BA83" s="21">
        <v>-1.3937400000000001E-2</v>
      </c>
      <c r="BB83" s="21">
        <v>73</v>
      </c>
      <c r="BC83" s="21">
        <v>0.26696799999999998</v>
      </c>
      <c r="BD83">
        <f t="shared" si="22"/>
        <v>17.206666666666667</v>
      </c>
      <c r="BE83">
        <f t="shared" si="23"/>
        <v>4.6051750600000005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6.0515800000000004</v>
      </c>
      <c r="I84" s="21">
        <v>-1.30981E-2</v>
      </c>
      <c r="J84" s="21">
        <v>74</v>
      </c>
      <c r="K84" s="21">
        <v>1.4260900000000001</v>
      </c>
      <c r="L84">
        <f t="shared" si="12"/>
        <v>16.170493827160495</v>
      </c>
      <c r="M84">
        <f t="shared" si="13"/>
        <v>23.080307544444448</v>
      </c>
      <c r="N84" s="9"/>
      <c r="O84" s="21">
        <v>0.272675</v>
      </c>
      <c r="P84" s="21">
        <v>9.8707700000000003</v>
      </c>
      <c r="Q84" s="21">
        <v>-1.3983199999999999E-2</v>
      </c>
      <c r="R84" s="21">
        <v>74</v>
      </c>
      <c r="S84" s="21">
        <v>0.27224700000000002</v>
      </c>
      <c r="T84">
        <f t="shared" si="14"/>
        <v>17.263209876543208</v>
      </c>
      <c r="U84">
        <f t="shared" si="15"/>
        <v>4.7072457530864193</v>
      </c>
      <c r="X84" s="9"/>
      <c r="Y84" s="21">
        <v>1.4273100000000001</v>
      </c>
      <c r="Z84" s="21">
        <v>15.3538</v>
      </c>
      <c r="AA84" s="21">
        <v>-1.3030999999999999E-2</v>
      </c>
      <c r="AB84" s="21">
        <v>74</v>
      </c>
      <c r="AC84" s="21">
        <v>1.4267000000000001</v>
      </c>
      <c r="AD84">
        <f t="shared" si="16"/>
        <v>16.087654320987653</v>
      </c>
      <c r="AE84">
        <f t="shared" si="17"/>
        <v>22.962069888888887</v>
      </c>
      <c r="AF84" s="9"/>
      <c r="AG84" s="21">
        <v>0.272675</v>
      </c>
      <c r="AH84" s="21">
        <v>19.172999999999998</v>
      </c>
      <c r="AI84" s="21">
        <v>-1.3913E-2</v>
      </c>
      <c r="AJ84" s="21">
        <v>74</v>
      </c>
      <c r="AK84" s="21">
        <v>0.27215600000000001</v>
      </c>
      <c r="AL84">
        <f t="shared" si="18"/>
        <v>17.176543209876542</v>
      </c>
      <c r="AM84">
        <f t="shared" si="19"/>
        <v>4.6836139197530864</v>
      </c>
      <c r="AP84" s="9"/>
      <c r="AQ84" s="21">
        <v>1.4273100000000001</v>
      </c>
      <c r="AR84" s="21">
        <v>24.667000000000002</v>
      </c>
      <c r="AS84" s="21">
        <v>-1.30341E-2</v>
      </c>
      <c r="AT84" s="21">
        <v>74</v>
      </c>
      <c r="AU84" s="21">
        <v>1.42639</v>
      </c>
      <c r="AV84">
        <f t="shared" si="20"/>
        <v>16.09148148148148</v>
      </c>
      <c r="AW84">
        <f t="shared" si="21"/>
        <v>22.967532433333332</v>
      </c>
      <c r="AX84" s="9"/>
      <c r="AY84" s="21">
        <v>0.272675</v>
      </c>
      <c r="AZ84" s="21">
        <v>28.4862</v>
      </c>
      <c r="BA84" s="21">
        <v>-1.39282E-2</v>
      </c>
      <c r="BB84" s="21">
        <v>74</v>
      </c>
      <c r="BC84" s="21">
        <v>0.27218599999999998</v>
      </c>
      <c r="BD84">
        <f t="shared" si="22"/>
        <v>17.195308641975309</v>
      </c>
      <c r="BE84">
        <f t="shared" si="23"/>
        <v>4.6887307839506178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6.0616599999999998</v>
      </c>
      <c r="I85" s="21">
        <v>-1.3125599999999999E-2</v>
      </c>
      <c r="J85" s="21">
        <v>75</v>
      </c>
      <c r="K85" s="21">
        <v>1.42181</v>
      </c>
      <c r="L85">
        <f t="shared" si="12"/>
        <v>16.204444444444441</v>
      </c>
      <c r="M85">
        <f t="shared" si="13"/>
        <v>23.047095199999994</v>
      </c>
      <c r="N85" s="9"/>
      <c r="O85" s="21">
        <v>0.27771000000000001</v>
      </c>
      <c r="P85" s="21">
        <v>9.8808399999999992</v>
      </c>
      <c r="Q85" s="21">
        <v>-1.3964799999999999E-2</v>
      </c>
      <c r="R85" s="21">
        <v>75</v>
      </c>
      <c r="S85" s="21">
        <v>0.27722200000000002</v>
      </c>
      <c r="T85">
        <f t="shared" si="14"/>
        <v>17.240493827160492</v>
      </c>
      <c r="U85">
        <f t="shared" si="15"/>
        <v>4.78785754074074</v>
      </c>
      <c r="X85" s="9"/>
      <c r="Y85" s="21">
        <v>1.4222699999999999</v>
      </c>
      <c r="Z85" s="21">
        <v>15.363899999999999</v>
      </c>
      <c r="AA85" s="21">
        <v>-1.30615E-2</v>
      </c>
      <c r="AB85" s="21">
        <v>75</v>
      </c>
      <c r="AC85" s="21">
        <v>1.42181</v>
      </c>
      <c r="AD85">
        <f t="shared" si="16"/>
        <v>16.125308641975309</v>
      </c>
      <c r="AE85">
        <f t="shared" si="17"/>
        <v>22.934542722222222</v>
      </c>
      <c r="AF85" s="9"/>
      <c r="AG85" s="21">
        <v>0.27771000000000001</v>
      </c>
      <c r="AH85" s="21">
        <v>19.183</v>
      </c>
      <c r="AI85" s="21">
        <v>-1.39191E-2</v>
      </c>
      <c r="AJ85" s="21">
        <v>75</v>
      </c>
      <c r="AK85" s="21">
        <v>0.27722200000000002</v>
      </c>
      <c r="AL85">
        <f t="shared" si="18"/>
        <v>17.184074074074076</v>
      </c>
      <c r="AM85">
        <f t="shared" si="19"/>
        <v>4.7721892111111117</v>
      </c>
      <c r="AP85" s="9"/>
      <c r="AQ85" s="21">
        <v>1.4222699999999999</v>
      </c>
      <c r="AR85" s="21">
        <v>24.677099999999999</v>
      </c>
      <c r="AS85" s="21">
        <v>-1.3064600000000001E-2</v>
      </c>
      <c r="AT85" s="21">
        <v>75</v>
      </c>
      <c r="AU85" s="21">
        <v>1.4215100000000001</v>
      </c>
      <c r="AV85">
        <f t="shared" si="20"/>
        <v>16.129135802469136</v>
      </c>
      <c r="AW85">
        <f t="shared" si="21"/>
        <v>22.939985977777777</v>
      </c>
      <c r="AX85" s="9"/>
      <c r="AY85" s="21">
        <v>0.27771000000000001</v>
      </c>
      <c r="AZ85" s="21">
        <v>28.496300000000002</v>
      </c>
      <c r="BA85" s="21">
        <v>-1.39343E-2</v>
      </c>
      <c r="BB85" s="21">
        <v>75</v>
      </c>
      <c r="BC85" s="21">
        <v>0.27719100000000002</v>
      </c>
      <c r="BD85">
        <f t="shared" si="22"/>
        <v>17.202839506172836</v>
      </c>
      <c r="BE85">
        <f t="shared" si="23"/>
        <v>4.7774005592592586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6.0717299999999996</v>
      </c>
      <c r="I86" s="21">
        <v>-1.31378E-2</v>
      </c>
      <c r="J86" s="21">
        <v>76</v>
      </c>
      <c r="K86" s="21">
        <v>1.41632</v>
      </c>
      <c r="L86">
        <f t="shared" si="12"/>
        <v>16.219506172839505</v>
      </c>
      <c r="M86">
        <f t="shared" si="13"/>
        <v>22.98693292839506</v>
      </c>
      <c r="N86" s="9"/>
      <c r="O86" s="21">
        <v>0.28274500000000002</v>
      </c>
      <c r="P86" s="21">
        <v>9.8909199999999995</v>
      </c>
      <c r="Q86" s="21">
        <v>-1.39618E-2</v>
      </c>
      <c r="R86" s="21">
        <v>76</v>
      </c>
      <c r="S86" s="21">
        <v>0.28225699999999998</v>
      </c>
      <c r="T86">
        <f t="shared" si="14"/>
        <v>17.236790123456789</v>
      </c>
      <c r="U86">
        <f t="shared" si="15"/>
        <v>4.8736162234567901</v>
      </c>
      <c r="X86" s="9"/>
      <c r="Y86" s="21">
        <v>1.4172400000000001</v>
      </c>
      <c r="Z86" s="21">
        <v>15.373900000000001</v>
      </c>
      <c r="AA86" s="21">
        <v>-1.3085899999999999E-2</v>
      </c>
      <c r="AB86" s="21">
        <v>76</v>
      </c>
      <c r="AC86" s="21">
        <v>1.4160200000000001</v>
      </c>
      <c r="AD86">
        <f t="shared" si="16"/>
        <v>16.155432098765431</v>
      </c>
      <c r="AE86">
        <f t="shared" si="17"/>
        <v>22.89612458765432</v>
      </c>
      <c r="AF86" s="9"/>
      <c r="AG86" s="21">
        <v>0.28274500000000002</v>
      </c>
      <c r="AH86" s="21">
        <v>19.193100000000001</v>
      </c>
      <c r="AI86" s="21">
        <v>-1.39069E-2</v>
      </c>
      <c r="AJ86" s="21">
        <v>76</v>
      </c>
      <c r="AK86" s="21">
        <v>0.28198200000000001</v>
      </c>
      <c r="AL86">
        <f t="shared" si="18"/>
        <v>17.169012345679011</v>
      </c>
      <c r="AM86">
        <f t="shared" si="19"/>
        <v>4.8544523956790124</v>
      </c>
      <c r="AP86" s="9"/>
      <c r="AQ86" s="21">
        <v>1.4172400000000001</v>
      </c>
      <c r="AR86" s="21">
        <v>24.687200000000001</v>
      </c>
      <c r="AS86" s="21">
        <v>-1.3091999999999999E-2</v>
      </c>
      <c r="AT86" s="21">
        <v>76</v>
      </c>
      <c r="AU86" s="21">
        <v>1.41693</v>
      </c>
      <c r="AV86">
        <f t="shared" si="20"/>
        <v>16.162962962962961</v>
      </c>
      <c r="AW86">
        <f t="shared" si="21"/>
        <v>22.906797629629629</v>
      </c>
      <c r="AX86" s="9"/>
      <c r="AY86" s="21">
        <v>0.28274500000000002</v>
      </c>
      <c r="AZ86" s="21">
        <v>28.5063</v>
      </c>
      <c r="BA86" s="21">
        <v>-1.3937400000000001E-2</v>
      </c>
      <c r="BB86" s="21">
        <v>76</v>
      </c>
      <c r="BC86" s="21">
        <v>0.28231800000000001</v>
      </c>
      <c r="BD86">
        <f t="shared" si="22"/>
        <v>17.206666666666667</v>
      </c>
      <c r="BE86">
        <f t="shared" si="23"/>
        <v>4.8650989666666673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6.0818000000000003</v>
      </c>
      <c r="I87" s="21">
        <v>-1.3147000000000001E-2</v>
      </c>
      <c r="J87" s="21">
        <v>77</v>
      </c>
      <c r="K87" s="21">
        <v>1.41174</v>
      </c>
      <c r="L87">
        <f t="shared" si="12"/>
        <v>16.230864197530863</v>
      </c>
      <c r="M87">
        <f t="shared" si="13"/>
        <v>22.921226419753083</v>
      </c>
      <c r="N87" s="9"/>
      <c r="O87" s="21">
        <v>0.28778100000000001</v>
      </c>
      <c r="P87" s="21">
        <v>9.9009900000000002</v>
      </c>
      <c r="Q87" s="21">
        <v>-1.39557E-2</v>
      </c>
      <c r="R87" s="21">
        <v>77</v>
      </c>
      <c r="S87" s="21">
        <v>0.28726200000000002</v>
      </c>
      <c r="T87">
        <f t="shared" si="14"/>
        <v>17.229259259259258</v>
      </c>
      <c r="U87">
        <f t="shared" si="15"/>
        <v>4.9582534588888887</v>
      </c>
      <c r="X87" s="9"/>
      <c r="Y87" s="21">
        <v>1.4121999999999999</v>
      </c>
      <c r="Z87" s="21">
        <v>15.384</v>
      </c>
      <c r="AA87" s="21">
        <v>-1.3107300000000001E-2</v>
      </c>
      <c r="AB87" s="21">
        <v>77</v>
      </c>
      <c r="AC87" s="21">
        <v>1.41144</v>
      </c>
      <c r="AD87">
        <f t="shared" si="16"/>
        <v>16.181851851851849</v>
      </c>
      <c r="AE87">
        <f t="shared" si="17"/>
        <v>22.85201118518518</v>
      </c>
      <c r="AF87" s="9"/>
      <c r="AG87" s="21">
        <v>0.28778100000000001</v>
      </c>
      <c r="AH87" s="21">
        <v>19.203199999999999</v>
      </c>
      <c r="AI87" s="21">
        <v>-1.39008E-2</v>
      </c>
      <c r="AJ87" s="21">
        <v>77</v>
      </c>
      <c r="AK87" s="21">
        <v>0.28729199999999999</v>
      </c>
      <c r="AL87">
        <f t="shared" si="18"/>
        <v>17.161481481481481</v>
      </c>
      <c r="AM87">
        <f t="shared" si="19"/>
        <v>4.9387483022222218</v>
      </c>
      <c r="AP87" s="9"/>
      <c r="AQ87" s="21">
        <v>1.4121999999999999</v>
      </c>
      <c r="AR87" s="21">
        <v>24.697199999999999</v>
      </c>
      <c r="AS87" s="21">
        <v>-1.31287E-2</v>
      </c>
      <c r="AT87" s="21">
        <v>77</v>
      </c>
      <c r="AU87" s="21">
        <v>1.41144</v>
      </c>
      <c r="AV87">
        <f t="shared" si="20"/>
        <v>16.208271604938268</v>
      </c>
      <c r="AW87">
        <f t="shared" si="21"/>
        <v>22.889321160493822</v>
      </c>
      <c r="AX87" s="9"/>
      <c r="AY87" s="21">
        <v>0.28778100000000001</v>
      </c>
      <c r="AZ87" s="21">
        <v>28.516400000000001</v>
      </c>
      <c r="BA87" s="21">
        <v>-1.3946500000000001E-2</v>
      </c>
      <c r="BB87" s="21">
        <v>77</v>
      </c>
      <c r="BC87" s="21">
        <v>0.287354</v>
      </c>
      <c r="BD87">
        <f t="shared" si="22"/>
        <v>17.217901234567901</v>
      </c>
      <c r="BE87">
        <f t="shared" si="23"/>
        <v>4.9549848351851855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6.0918700000000001</v>
      </c>
      <c r="I88" s="21">
        <v>-1.3168300000000001E-2</v>
      </c>
      <c r="J88" s="21">
        <v>78</v>
      </c>
      <c r="K88" s="21">
        <v>1.40656</v>
      </c>
      <c r="L88">
        <f t="shared" si="12"/>
        <v>16.257160493827158</v>
      </c>
      <c r="M88">
        <f t="shared" si="13"/>
        <v>22.876588532098761</v>
      </c>
      <c r="N88" s="9"/>
      <c r="O88" s="21">
        <v>0.29281600000000002</v>
      </c>
      <c r="P88" s="21">
        <v>9.9110600000000009</v>
      </c>
      <c r="Q88" s="21">
        <v>-1.3958699999999999E-2</v>
      </c>
      <c r="R88" s="21">
        <v>78</v>
      </c>
      <c r="S88" s="21">
        <v>0.29232799999999998</v>
      </c>
      <c r="T88">
        <f t="shared" si="14"/>
        <v>17.232962962962961</v>
      </c>
      <c r="U88">
        <f t="shared" si="15"/>
        <v>5.0460872829629633</v>
      </c>
      <c r="X88" s="9"/>
      <c r="Y88" s="21">
        <v>1.40717</v>
      </c>
      <c r="Z88" s="21">
        <v>15.3941</v>
      </c>
      <c r="AA88" s="21">
        <v>-1.31226E-2</v>
      </c>
      <c r="AB88" s="21">
        <v>78</v>
      </c>
      <c r="AC88" s="21">
        <v>1.40625</v>
      </c>
      <c r="AD88">
        <f t="shared" si="16"/>
        <v>16.200740740740741</v>
      </c>
      <c r="AE88">
        <f t="shared" si="17"/>
        <v>22.797196348148148</v>
      </c>
      <c r="AF88" s="9"/>
      <c r="AG88" s="21">
        <v>0.29281600000000002</v>
      </c>
      <c r="AH88" s="21">
        <v>19.2133</v>
      </c>
      <c r="AI88" s="21">
        <v>-1.38916E-2</v>
      </c>
      <c r="AJ88" s="21">
        <v>78</v>
      </c>
      <c r="AK88" s="21">
        <v>0.29232799999999998</v>
      </c>
      <c r="AL88">
        <f t="shared" si="18"/>
        <v>17.150123456790123</v>
      </c>
      <c r="AM88">
        <f t="shared" si="19"/>
        <v>5.0218305501234566</v>
      </c>
      <c r="AP88" s="9"/>
      <c r="AQ88" s="21">
        <v>1.40717</v>
      </c>
      <c r="AR88" s="21">
        <v>24.7073</v>
      </c>
      <c r="AS88" s="21">
        <v>-1.315E-2</v>
      </c>
      <c r="AT88" s="21">
        <v>78</v>
      </c>
      <c r="AU88" s="21">
        <v>1.40656</v>
      </c>
      <c r="AV88">
        <f t="shared" si="20"/>
        <v>16.234567901234566</v>
      </c>
      <c r="AW88">
        <f t="shared" si="21"/>
        <v>22.844796913580247</v>
      </c>
      <c r="AX88" s="9"/>
      <c r="AY88" s="21">
        <v>0.29281600000000002</v>
      </c>
      <c r="AZ88" s="21">
        <v>28.526499999999999</v>
      </c>
      <c r="BA88" s="21">
        <v>-1.39404E-2</v>
      </c>
      <c r="BB88" s="21">
        <v>78</v>
      </c>
      <c r="BC88" s="21">
        <v>0.29229699999999997</v>
      </c>
      <c r="BD88">
        <f t="shared" si="22"/>
        <v>17.21037037037037</v>
      </c>
      <c r="BE88">
        <f t="shared" si="23"/>
        <v>5.0394718103703706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6.1019399999999999</v>
      </c>
      <c r="I89" s="21">
        <v>-1.31989E-2</v>
      </c>
      <c r="J89" s="21">
        <v>79</v>
      </c>
      <c r="K89" s="21">
        <v>1.40198</v>
      </c>
      <c r="L89">
        <f t="shared" si="12"/>
        <v>16.294938271604938</v>
      </c>
      <c r="M89">
        <f t="shared" si="13"/>
        <v>22.847621798765434</v>
      </c>
      <c r="N89" s="9"/>
      <c r="O89" s="21">
        <v>0.29785200000000001</v>
      </c>
      <c r="P89" s="21">
        <v>9.9211299999999998</v>
      </c>
      <c r="Q89" s="21">
        <v>-1.3977099999999999E-2</v>
      </c>
      <c r="R89" s="21">
        <v>79</v>
      </c>
      <c r="S89" s="21">
        <v>0.29733300000000001</v>
      </c>
      <c r="T89">
        <f t="shared" si="14"/>
        <v>17.255679012345677</v>
      </c>
      <c r="U89">
        <f t="shared" si="15"/>
        <v>5.1396385051851849</v>
      </c>
      <c r="X89" s="9"/>
      <c r="Y89" s="21">
        <v>1.4021300000000001</v>
      </c>
      <c r="Z89" s="21">
        <v>15.4041</v>
      </c>
      <c r="AA89" s="21">
        <v>-1.31348E-2</v>
      </c>
      <c r="AB89" s="21">
        <v>79</v>
      </c>
      <c r="AC89" s="21">
        <v>1.40137</v>
      </c>
      <c r="AD89">
        <f t="shared" si="16"/>
        <v>16.215802469135802</v>
      </c>
      <c r="AE89">
        <f t="shared" si="17"/>
        <v>22.736663116049385</v>
      </c>
      <c r="AF89" s="9"/>
      <c r="AG89" s="21">
        <v>0.29785200000000001</v>
      </c>
      <c r="AH89" s="21">
        <v>19.223299999999998</v>
      </c>
      <c r="AI89" s="21">
        <v>-1.38885E-2</v>
      </c>
      <c r="AJ89" s="21">
        <v>79</v>
      </c>
      <c r="AK89" s="21">
        <v>0.29739399999999999</v>
      </c>
      <c r="AL89">
        <f t="shared" si="18"/>
        <v>17.146296296296295</v>
      </c>
      <c r="AM89">
        <f t="shared" si="19"/>
        <v>5.1070586444444439</v>
      </c>
      <c r="AP89" s="9"/>
      <c r="AQ89" s="21">
        <v>1.4021300000000001</v>
      </c>
      <c r="AR89" s="21">
        <v>24.717400000000001</v>
      </c>
      <c r="AS89" s="21">
        <v>-1.3168300000000001E-2</v>
      </c>
      <c r="AT89" s="21">
        <v>79</v>
      </c>
      <c r="AU89" s="21">
        <v>1.40137</v>
      </c>
      <c r="AV89">
        <f t="shared" si="20"/>
        <v>16.257160493827158</v>
      </c>
      <c r="AW89">
        <f t="shared" si="21"/>
        <v>22.794652443209873</v>
      </c>
      <c r="AX89" s="9"/>
      <c r="AY89" s="21">
        <v>0.29785200000000001</v>
      </c>
      <c r="AZ89" s="21">
        <v>28.5366</v>
      </c>
      <c r="BA89" s="21">
        <v>-1.39343E-2</v>
      </c>
      <c r="BB89" s="21">
        <v>79</v>
      </c>
      <c r="BC89" s="21">
        <v>0.29733300000000001</v>
      </c>
      <c r="BD89">
        <f t="shared" si="22"/>
        <v>17.202839506172836</v>
      </c>
      <c r="BE89">
        <f t="shared" si="23"/>
        <v>5.1239001525925918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6.1120099999999997</v>
      </c>
      <c r="I90" s="21">
        <v>-1.32111E-2</v>
      </c>
      <c r="J90" s="21">
        <v>80</v>
      </c>
      <c r="K90" s="21">
        <v>1.39618</v>
      </c>
      <c r="L90">
        <f t="shared" si="12"/>
        <v>16.309999999999999</v>
      </c>
      <c r="M90">
        <f t="shared" si="13"/>
        <v>22.786537899999999</v>
      </c>
      <c r="N90" s="9"/>
      <c r="O90" s="21">
        <v>0.30288700000000002</v>
      </c>
      <c r="P90" s="21">
        <v>9.9312000000000005</v>
      </c>
      <c r="Q90" s="21">
        <v>-1.3983199999999999E-2</v>
      </c>
      <c r="R90" s="21">
        <v>80</v>
      </c>
      <c r="S90" s="21">
        <v>0.302338</v>
      </c>
      <c r="T90">
        <f t="shared" si="14"/>
        <v>17.263209876543208</v>
      </c>
      <c r="U90">
        <f t="shared" si="15"/>
        <v>5.2288018498765432</v>
      </c>
      <c r="X90" s="9"/>
      <c r="Y90" s="21">
        <v>1.3970899999999999</v>
      </c>
      <c r="Z90" s="21">
        <v>15.414199999999999</v>
      </c>
      <c r="AA90" s="21">
        <v>-1.3147000000000001E-2</v>
      </c>
      <c r="AB90" s="21">
        <v>80</v>
      </c>
      <c r="AC90" s="21">
        <v>1.3958699999999999</v>
      </c>
      <c r="AD90">
        <f t="shared" si="16"/>
        <v>16.230864197530863</v>
      </c>
      <c r="AE90">
        <f t="shared" si="17"/>
        <v>22.675978061728394</v>
      </c>
      <c r="AF90" s="9"/>
      <c r="AG90" s="21">
        <v>0.30288700000000002</v>
      </c>
      <c r="AH90" s="21">
        <v>19.2334</v>
      </c>
      <c r="AI90" s="21">
        <v>-1.38855E-2</v>
      </c>
      <c r="AJ90" s="21">
        <v>80</v>
      </c>
      <c r="AK90" s="21">
        <v>0.30246000000000001</v>
      </c>
      <c r="AL90">
        <f t="shared" si="18"/>
        <v>17.142592592592592</v>
      </c>
      <c r="AM90">
        <f t="shared" si="19"/>
        <v>5.1922684425925931</v>
      </c>
      <c r="AP90" s="9"/>
      <c r="AQ90" s="21">
        <v>1.3970899999999999</v>
      </c>
      <c r="AR90" s="21">
        <v>24.727399999999999</v>
      </c>
      <c r="AS90" s="21">
        <v>-1.3195800000000001E-2</v>
      </c>
      <c r="AT90" s="21">
        <v>80</v>
      </c>
      <c r="AU90" s="21">
        <v>1.3964799999999999</v>
      </c>
      <c r="AV90">
        <f t="shared" si="20"/>
        <v>16.29111111111111</v>
      </c>
      <c r="AW90">
        <f t="shared" si="21"/>
        <v>22.760148422222219</v>
      </c>
      <c r="AX90" s="9"/>
      <c r="AY90" s="21">
        <v>0.30288700000000002</v>
      </c>
      <c r="AZ90" s="21">
        <v>28.546600000000002</v>
      </c>
      <c r="BA90" s="21">
        <v>-1.39221E-2</v>
      </c>
      <c r="BB90" s="21">
        <v>80</v>
      </c>
      <c r="BC90" s="21">
        <v>0.30236800000000003</v>
      </c>
      <c r="BD90">
        <f t="shared" si="22"/>
        <v>17.187777777777779</v>
      </c>
      <c r="BE90">
        <f t="shared" si="23"/>
        <v>5.2059544477777786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6.1220800000000004</v>
      </c>
      <c r="I91" s="21">
        <v>-1.32233E-2</v>
      </c>
      <c r="J91" s="21">
        <v>81</v>
      </c>
      <c r="K91" s="21">
        <v>1.3913</v>
      </c>
      <c r="L91">
        <f t="shared" si="12"/>
        <v>16.32506172839506</v>
      </c>
      <c r="M91">
        <f t="shared" si="13"/>
        <v>22.725465429629629</v>
      </c>
      <c r="N91" s="9"/>
      <c r="O91" s="21">
        <v>0.30792199999999997</v>
      </c>
      <c r="P91" s="21">
        <v>9.9412699999999994</v>
      </c>
      <c r="Q91" s="21">
        <v>-1.3992299999999999E-2</v>
      </c>
      <c r="R91" s="21">
        <v>81</v>
      </c>
      <c r="S91" s="21">
        <v>0.30740400000000001</v>
      </c>
      <c r="T91">
        <f t="shared" si="14"/>
        <v>17.274444444444445</v>
      </c>
      <c r="U91">
        <f t="shared" si="15"/>
        <v>5.3191814822222216</v>
      </c>
      <c r="X91" s="9"/>
      <c r="Y91" s="21">
        <v>1.3920600000000001</v>
      </c>
      <c r="Z91" s="21">
        <v>15.424300000000001</v>
      </c>
      <c r="AA91" s="21">
        <v>-1.3168300000000001E-2</v>
      </c>
      <c r="AB91" s="21">
        <v>81</v>
      </c>
      <c r="AC91" s="21">
        <v>1.3915999999999999</v>
      </c>
      <c r="AD91">
        <f t="shared" si="16"/>
        <v>16.257160493827158</v>
      </c>
      <c r="AE91">
        <f t="shared" si="17"/>
        <v>22.630942837037033</v>
      </c>
      <c r="AF91" s="9"/>
      <c r="AG91" s="21">
        <v>0.30792199999999997</v>
      </c>
      <c r="AH91" s="21">
        <v>19.243500000000001</v>
      </c>
      <c r="AI91" s="21">
        <v>-1.38824E-2</v>
      </c>
      <c r="AJ91" s="21">
        <v>81</v>
      </c>
      <c r="AK91" s="21">
        <v>0.30737300000000001</v>
      </c>
      <c r="AL91">
        <f t="shared" si="18"/>
        <v>17.138765432098765</v>
      </c>
      <c r="AM91">
        <f t="shared" si="19"/>
        <v>5.2774029293827152</v>
      </c>
      <c r="AP91" s="9"/>
      <c r="AQ91" s="21">
        <v>1.3920600000000001</v>
      </c>
      <c r="AR91" s="21">
        <v>24.737500000000001</v>
      </c>
      <c r="AS91" s="21">
        <v>-1.32172E-2</v>
      </c>
      <c r="AT91" s="21">
        <v>81</v>
      </c>
      <c r="AU91" s="21">
        <v>1.3915999999999999</v>
      </c>
      <c r="AV91">
        <f t="shared" si="20"/>
        <v>16.317530864197529</v>
      </c>
      <c r="AW91">
        <f t="shared" si="21"/>
        <v>22.714982014814815</v>
      </c>
      <c r="AX91" s="9"/>
      <c r="AY91" s="21">
        <v>0.30792199999999997</v>
      </c>
      <c r="AZ91" s="21">
        <v>28.556699999999999</v>
      </c>
      <c r="BA91" s="21">
        <v>-1.39282E-2</v>
      </c>
      <c r="BB91" s="21">
        <v>81</v>
      </c>
      <c r="BC91" s="21">
        <v>0.30740400000000001</v>
      </c>
      <c r="BD91">
        <f t="shared" si="22"/>
        <v>17.195308641975309</v>
      </c>
      <c r="BE91">
        <f t="shared" si="23"/>
        <v>5.2948138276543206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6.1321500000000002</v>
      </c>
      <c r="I92" s="21">
        <v>-1.32263E-2</v>
      </c>
      <c r="J92" s="21">
        <v>82</v>
      </c>
      <c r="K92" s="21">
        <v>1.3864099999999999</v>
      </c>
      <c r="L92">
        <f t="shared" si="12"/>
        <v>16.328765432098766</v>
      </c>
      <c r="M92">
        <f t="shared" si="13"/>
        <v>22.64832422962963</v>
      </c>
      <c r="N92" s="9"/>
      <c r="O92" s="21">
        <v>0.31295800000000001</v>
      </c>
      <c r="P92" s="21">
        <v>9.9513400000000001</v>
      </c>
      <c r="Q92" s="21">
        <v>-1.3983199999999999E-2</v>
      </c>
      <c r="R92" s="21">
        <v>82</v>
      </c>
      <c r="S92" s="21">
        <v>0.31234699999999999</v>
      </c>
      <c r="T92">
        <f t="shared" si="14"/>
        <v>17.263209876543208</v>
      </c>
      <c r="U92">
        <f t="shared" si="15"/>
        <v>5.4026596365432091</v>
      </c>
      <c r="X92" s="9"/>
      <c r="Y92" s="21">
        <v>1.3870199999999999</v>
      </c>
      <c r="Z92" s="21">
        <v>15.4344</v>
      </c>
      <c r="AA92" s="21">
        <v>-1.31866E-2</v>
      </c>
      <c r="AB92" s="21">
        <v>82</v>
      </c>
      <c r="AC92" s="21">
        <v>1.3864099999999999</v>
      </c>
      <c r="AD92">
        <f t="shared" si="16"/>
        <v>16.279753086419749</v>
      </c>
      <c r="AE92">
        <f t="shared" si="17"/>
        <v>22.580343125925918</v>
      </c>
      <c r="AF92" s="9"/>
      <c r="AG92" s="21">
        <v>0.31295800000000001</v>
      </c>
      <c r="AH92" s="21">
        <v>19.253499999999999</v>
      </c>
      <c r="AI92" s="21">
        <v>-1.3870199999999999E-2</v>
      </c>
      <c r="AJ92" s="21">
        <v>82</v>
      </c>
      <c r="AK92" s="21">
        <v>0.31234699999999999</v>
      </c>
      <c r="AL92">
        <f t="shared" si="18"/>
        <v>17.123703703703701</v>
      </c>
      <c r="AM92">
        <f t="shared" si="19"/>
        <v>5.3590000637037027</v>
      </c>
      <c r="AP92" s="9"/>
      <c r="AQ92" s="21">
        <v>1.3870199999999999</v>
      </c>
      <c r="AR92" s="21">
        <v>24.747599999999998</v>
      </c>
      <c r="AS92" s="21">
        <v>-1.32385E-2</v>
      </c>
      <c r="AT92" s="21">
        <v>82</v>
      </c>
      <c r="AU92" s="21">
        <v>1.3864099999999999</v>
      </c>
      <c r="AV92">
        <f t="shared" si="20"/>
        <v>16.343827160493824</v>
      </c>
      <c r="AW92">
        <f t="shared" si="21"/>
        <v>22.66921514814814</v>
      </c>
      <c r="AX92" s="9"/>
      <c r="AY92" s="21">
        <v>0.31295800000000001</v>
      </c>
      <c r="AZ92" s="21">
        <v>28.566800000000001</v>
      </c>
      <c r="BA92" s="21">
        <v>-1.3931300000000001E-2</v>
      </c>
      <c r="BB92" s="21">
        <v>82</v>
      </c>
      <c r="BC92" s="21">
        <v>0.312469</v>
      </c>
      <c r="BD92">
        <f t="shared" si="22"/>
        <v>17.199135802469137</v>
      </c>
      <c r="BE92">
        <f t="shared" si="23"/>
        <v>5.3826071424691362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6.14222</v>
      </c>
      <c r="I93" s="21">
        <v>-1.3235500000000001E-2</v>
      </c>
      <c r="J93" s="21">
        <v>83</v>
      </c>
      <c r="K93" s="21">
        <v>1.38062</v>
      </c>
      <c r="L93">
        <f t="shared" si="12"/>
        <v>16.340123456790124</v>
      </c>
      <c r="M93">
        <f t="shared" si="13"/>
        <v>22.581887216049385</v>
      </c>
      <c r="N93" s="9"/>
      <c r="O93" s="21">
        <v>0.31799300000000003</v>
      </c>
      <c r="P93" s="21">
        <v>9.9614100000000008</v>
      </c>
      <c r="Q93" s="21">
        <v>-1.3974E-2</v>
      </c>
      <c r="R93" s="21">
        <v>83</v>
      </c>
      <c r="S93" s="21">
        <v>0.31750499999999998</v>
      </c>
      <c r="T93">
        <f t="shared" si="14"/>
        <v>17.251851851851853</v>
      </c>
      <c r="U93">
        <f t="shared" si="15"/>
        <v>5.4859681259259272</v>
      </c>
      <c r="X93" s="9"/>
      <c r="Y93" s="21">
        <v>1.3819900000000001</v>
      </c>
      <c r="Z93" s="21">
        <v>15.4444</v>
      </c>
      <c r="AA93" s="21">
        <v>-1.3207999999999999E-2</v>
      </c>
      <c r="AB93" s="21">
        <v>83</v>
      </c>
      <c r="AC93" s="21">
        <v>1.38123</v>
      </c>
      <c r="AD93">
        <f t="shared" si="16"/>
        <v>16.306172839506171</v>
      </c>
      <c r="AE93">
        <f t="shared" si="17"/>
        <v>22.534967802469133</v>
      </c>
      <c r="AF93" s="9"/>
      <c r="AG93" s="21">
        <v>0.31799300000000003</v>
      </c>
      <c r="AH93" s="21">
        <v>19.2636</v>
      </c>
      <c r="AI93" s="21">
        <v>-1.3864100000000001E-2</v>
      </c>
      <c r="AJ93" s="21">
        <v>83</v>
      </c>
      <c r="AK93" s="21">
        <v>0.31747399999999998</v>
      </c>
      <c r="AL93">
        <f t="shared" si="18"/>
        <v>17.11617283950617</v>
      </c>
      <c r="AM93">
        <f t="shared" si="19"/>
        <v>5.4428231497530861</v>
      </c>
      <c r="AP93" s="9"/>
      <c r="AQ93" s="21">
        <v>1.3819900000000001</v>
      </c>
      <c r="AR93" s="21">
        <v>24.7577</v>
      </c>
      <c r="AS93" s="21">
        <v>-1.32538E-2</v>
      </c>
      <c r="AT93" s="21">
        <v>83</v>
      </c>
      <c r="AU93" s="21">
        <v>1.38062</v>
      </c>
      <c r="AV93">
        <f t="shared" si="20"/>
        <v>16.362716049382716</v>
      </c>
      <c r="AW93">
        <f t="shared" si="21"/>
        <v>22.613109953086418</v>
      </c>
      <c r="AX93" s="9"/>
      <c r="AY93" s="21">
        <v>0.31799300000000003</v>
      </c>
      <c r="AZ93" s="21">
        <v>28.576799999999999</v>
      </c>
      <c r="BA93" s="21">
        <v>-1.3931300000000001E-2</v>
      </c>
      <c r="BB93" s="21">
        <v>83</v>
      </c>
      <c r="BC93" s="21">
        <v>0.317444</v>
      </c>
      <c r="BD93">
        <f t="shared" si="22"/>
        <v>17.199135802469137</v>
      </c>
      <c r="BE93">
        <f t="shared" si="23"/>
        <v>5.4692047912345689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6.1522899999999998</v>
      </c>
      <c r="I94" s="21">
        <v>-1.32385E-2</v>
      </c>
      <c r="J94" s="21">
        <v>84</v>
      </c>
      <c r="K94" s="21">
        <v>1.3760399999999999</v>
      </c>
      <c r="L94">
        <f t="shared" si="12"/>
        <v>16.343827160493824</v>
      </c>
      <c r="M94">
        <f t="shared" si="13"/>
        <v>22.504632808641968</v>
      </c>
      <c r="N94" s="9"/>
      <c r="O94" s="21">
        <v>0.32302900000000001</v>
      </c>
      <c r="P94" s="21">
        <v>9.9714799999999997</v>
      </c>
      <c r="Q94" s="21">
        <v>-1.39679E-2</v>
      </c>
      <c r="R94" s="21">
        <v>84</v>
      </c>
      <c r="S94" s="21">
        <v>0.32251000000000002</v>
      </c>
      <c r="T94">
        <f t="shared" si="14"/>
        <v>17.244320987654319</v>
      </c>
      <c r="U94">
        <f t="shared" si="15"/>
        <v>5.5704157643209875</v>
      </c>
      <c r="X94" s="9"/>
      <c r="Y94" s="21">
        <v>1.3769499999999999</v>
      </c>
      <c r="Z94" s="21">
        <v>15.454499999999999</v>
      </c>
      <c r="AA94" s="21">
        <v>-1.32324E-2</v>
      </c>
      <c r="AB94" s="21">
        <v>84</v>
      </c>
      <c r="AC94" s="21">
        <v>1.3760399999999999</v>
      </c>
      <c r="AD94">
        <f t="shared" si="16"/>
        <v>16.336296296296297</v>
      </c>
      <c r="AE94">
        <f t="shared" si="17"/>
        <v>22.494263185185183</v>
      </c>
      <c r="AF94" s="9"/>
      <c r="AG94" s="21">
        <v>0.32302900000000001</v>
      </c>
      <c r="AH94" s="21">
        <v>19.273700000000002</v>
      </c>
      <c r="AI94" s="21">
        <v>-1.3864100000000001E-2</v>
      </c>
      <c r="AJ94" s="21">
        <v>84</v>
      </c>
      <c r="AK94" s="21">
        <v>0.32247900000000002</v>
      </c>
      <c r="AL94">
        <f t="shared" si="18"/>
        <v>17.11617283950617</v>
      </c>
      <c r="AM94">
        <f t="shared" si="19"/>
        <v>5.5290201961728389</v>
      </c>
      <c r="AP94" s="9"/>
      <c r="AQ94" s="21">
        <v>1.3769499999999999</v>
      </c>
      <c r="AR94" s="21">
        <v>24.767700000000001</v>
      </c>
      <c r="AS94" s="21">
        <v>-1.3262899999999999E-2</v>
      </c>
      <c r="AT94" s="21">
        <v>84</v>
      </c>
      <c r="AU94" s="21">
        <v>1.3763399999999999</v>
      </c>
      <c r="AV94">
        <f t="shared" si="20"/>
        <v>16.373950617283949</v>
      </c>
      <c r="AW94">
        <f t="shared" si="21"/>
        <v>22.546111302469132</v>
      </c>
      <c r="AX94" s="9"/>
      <c r="AY94" s="21">
        <v>0.32302900000000001</v>
      </c>
      <c r="AZ94" s="21">
        <v>28.5869</v>
      </c>
      <c r="BA94" s="21">
        <v>-1.3937400000000001E-2</v>
      </c>
      <c r="BB94" s="21">
        <v>84</v>
      </c>
      <c r="BC94" s="21">
        <v>0.32244899999999999</v>
      </c>
      <c r="BD94">
        <f t="shared" si="22"/>
        <v>17.206666666666667</v>
      </c>
      <c r="BE94">
        <f t="shared" si="23"/>
        <v>5.5582523266666666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6.1623700000000001</v>
      </c>
      <c r="I95" s="21">
        <v>-1.32446E-2</v>
      </c>
      <c r="J95" s="21">
        <v>85</v>
      </c>
      <c r="K95" s="21">
        <v>1.3705400000000001</v>
      </c>
      <c r="L95">
        <f t="shared" si="12"/>
        <v>16.351358024691358</v>
      </c>
      <c r="M95">
        <f t="shared" si="13"/>
        <v>22.432755101234569</v>
      </c>
      <c r="N95" s="9"/>
      <c r="O95" s="21">
        <v>0.32806400000000002</v>
      </c>
      <c r="P95" s="21">
        <v>9.9815500000000004</v>
      </c>
      <c r="Q95" s="21">
        <v>-1.3964799999999999E-2</v>
      </c>
      <c r="R95" s="21">
        <v>85</v>
      </c>
      <c r="S95" s="21">
        <v>0.32757599999999998</v>
      </c>
      <c r="T95">
        <f t="shared" si="14"/>
        <v>17.240493827160492</v>
      </c>
      <c r="U95">
        <f t="shared" si="15"/>
        <v>5.6559853669135798</v>
      </c>
      <c r="X95" s="9"/>
      <c r="Y95" s="21">
        <v>1.37192</v>
      </c>
      <c r="Z95" s="21">
        <v>15.464600000000001</v>
      </c>
      <c r="AA95" s="21">
        <v>-1.3235500000000001E-2</v>
      </c>
      <c r="AB95" s="21">
        <v>85</v>
      </c>
      <c r="AC95" s="21">
        <v>1.3708499999999999</v>
      </c>
      <c r="AD95">
        <f t="shared" si="16"/>
        <v>16.340123456790124</v>
      </c>
      <c r="AE95">
        <f t="shared" si="17"/>
        <v>22.417342172839508</v>
      </c>
      <c r="AF95" s="9"/>
      <c r="AG95" s="21">
        <v>0.32806400000000002</v>
      </c>
      <c r="AH95" s="21">
        <v>19.283799999999999</v>
      </c>
      <c r="AI95" s="21">
        <v>-1.3854999999999999E-2</v>
      </c>
      <c r="AJ95" s="21">
        <v>85</v>
      </c>
      <c r="AK95" s="21">
        <v>0.327484</v>
      </c>
      <c r="AL95">
        <f t="shared" si="18"/>
        <v>17.104938271604937</v>
      </c>
      <c r="AM95">
        <f t="shared" si="19"/>
        <v>5.6115144691358019</v>
      </c>
      <c r="AP95" s="9"/>
      <c r="AQ95" s="21">
        <v>1.37192</v>
      </c>
      <c r="AR95" s="21">
        <v>24.777799999999999</v>
      </c>
      <c r="AS95" s="21">
        <v>-1.32721E-2</v>
      </c>
      <c r="AT95" s="21">
        <v>85</v>
      </c>
      <c r="AU95" s="21">
        <v>1.3714599999999999</v>
      </c>
      <c r="AV95">
        <f t="shared" si="20"/>
        <v>16.385308641975307</v>
      </c>
      <c r="AW95">
        <f t="shared" si="21"/>
        <v>22.479332632098764</v>
      </c>
      <c r="AX95" s="9"/>
      <c r="AY95" s="21">
        <v>0.32806400000000002</v>
      </c>
      <c r="AZ95" s="21">
        <v>28.597000000000001</v>
      </c>
      <c r="BA95" s="21">
        <v>-1.3931300000000001E-2</v>
      </c>
      <c r="BB95" s="21">
        <v>85</v>
      </c>
      <c r="BC95" s="21">
        <v>0.32754499999999998</v>
      </c>
      <c r="BD95">
        <f t="shared" si="22"/>
        <v>17.199135802469137</v>
      </c>
      <c r="BE95">
        <f t="shared" si="23"/>
        <v>5.6424172879012353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6.1724399999999999</v>
      </c>
      <c r="I96" s="21">
        <v>-1.3250700000000001E-2</v>
      </c>
      <c r="J96" s="21">
        <v>86</v>
      </c>
      <c r="K96" s="21">
        <v>1.3662700000000001</v>
      </c>
      <c r="L96">
        <f t="shared" si="12"/>
        <v>16.358888888888888</v>
      </c>
      <c r="M96">
        <f t="shared" si="13"/>
        <v>22.360638044444446</v>
      </c>
      <c r="N96" s="9"/>
      <c r="O96" s="21">
        <v>0.33309899999999998</v>
      </c>
      <c r="P96" s="21">
        <v>9.9916300000000007</v>
      </c>
      <c r="Q96" s="21">
        <v>-1.3974E-2</v>
      </c>
      <c r="R96" s="21">
        <v>86</v>
      </c>
      <c r="S96" s="21">
        <v>0.33270300000000003</v>
      </c>
      <c r="T96">
        <f t="shared" si="14"/>
        <v>17.251851851851853</v>
      </c>
      <c r="U96">
        <f t="shared" si="15"/>
        <v>5.7465745999999998</v>
      </c>
      <c r="X96" s="9"/>
      <c r="Y96" s="21">
        <v>1.3668800000000001</v>
      </c>
      <c r="Z96" s="21">
        <v>15.474600000000001</v>
      </c>
      <c r="AA96" s="21">
        <v>-1.3250700000000001E-2</v>
      </c>
      <c r="AB96" s="21">
        <v>86</v>
      </c>
      <c r="AC96" s="21">
        <v>1.3659699999999999</v>
      </c>
      <c r="AD96">
        <f t="shared" si="16"/>
        <v>16.358888888888888</v>
      </c>
      <c r="AE96">
        <f t="shared" si="17"/>
        <v>22.360638044444446</v>
      </c>
      <c r="AF96" s="9"/>
      <c r="AG96" s="21">
        <v>0.33309899999999998</v>
      </c>
      <c r="AH96" s="21">
        <v>19.293800000000001</v>
      </c>
      <c r="AI96" s="21">
        <v>-1.3858000000000001E-2</v>
      </c>
      <c r="AJ96" s="21">
        <v>86</v>
      </c>
      <c r="AK96" s="21">
        <v>0.33267200000000002</v>
      </c>
      <c r="AL96">
        <f t="shared" si="18"/>
        <v>17.10864197530864</v>
      </c>
      <c r="AM96">
        <f t="shared" si="19"/>
        <v>5.6988715333333317</v>
      </c>
      <c r="AP96" s="9"/>
      <c r="AQ96" s="21">
        <v>1.3668800000000001</v>
      </c>
      <c r="AR96" s="21">
        <v>24.7879</v>
      </c>
      <c r="AS96" s="21">
        <v>-1.32782E-2</v>
      </c>
      <c r="AT96" s="21">
        <v>86</v>
      </c>
      <c r="AU96" s="21">
        <v>1.3662700000000001</v>
      </c>
      <c r="AV96">
        <f t="shared" si="20"/>
        <v>16.392839506172837</v>
      </c>
      <c r="AW96">
        <f t="shared" si="21"/>
        <v>22.407044464197529</v>
      </c>
      <c r="AX96" s="9"/>
      <c r="AY96" s="21">
        <v>0.33309899999999998</v>
      </c>
      <c r="AZ96" s="21">
        <v>28.607099999999999</v>
      </c>
      <c r="BA96" s="21">
        <v>-1.39252E-2</v>
      </c>
      <c r="BB96" s="21">
        <v>86</v>
      </c>
      <c r="BC96" s="21">
        <v>0.33245799999999998</v>
      </c>
      <c r="BD96">
        <f t="shared" si="22"/>
        <v>17.191604938271606</v>
      </c>
      <c r="BE96">
        <f t="shared" si="23"/>
        <v>5.7265064133333334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6.1825099999999997</v>
      </c>
      <c r="I97" s="21">
        <v>-1.32538E-2</v>
      </c>
      <c r="J97" s="21">
        <v>87</v>
      </c>
      <c r="K97" s="21">
        <v>1.3610800000000001</v>
      </c>
      <c r="L97">
        <f t="shared" si="12"/>
        <v>16.362716049382716</v>
      </c>
      <c r="M97">
        <f t="shared" si="13"/>
        <v>22.28356485185185</v>
      </c>
      <c r="N97" s="9"/>
      <c r="O97" s="21">
        <v>0.33813500000000002</v>
      </c>
      <c r="P97" s="21">
        <v>10.0017</v>
      </c>
      <c r="Q97" s="21">
        <v>-1.39679E-2</v>
      </c>
      <c r="R97" s="21">
        <v>87</v>
      </c>
      <c r="S97" s="21">
        <v>0.33761600000000003</v>
      </c>
      <c r="T97">
        <f t="shared" si="14"/>
        <v>17.244320987654319</v>
      </c>
      <c r="U97">
        <f t="shared" si="15"/>
        <v>5.8309084771604933</v>
      </c>
      <c r="X97" s="9"/>
      <c r="Y97" s="21">
        <v>1.36185</v>
      </c>
      <c r="Z97" s="21">
        <v>15.4847</v>
      </c>
      <c r="AA97" s="21">
        <v>-1.3266E-2</v>
      </c>
      <c r="AB97" s="21">
        <v>87</v>
      </c>
      <c r="AC97" s="21">
        <v>1.3607800000000001</v>
      </c>
      <c r="AD97">
        <f t="shared" si="16"/>
        <v>16.377777777777776</v>
      </c>
      <c r="AE97">
        <f t="shared" si="17"/>
        <v>22.304076666666663</v>
      </c>
      <c r="AF97" s="9"/>
      <c r="AG97" s="21">
        <v>0.33813500000000002</v>
      </c>
      <c r="AH97" s="21">
        <v>19.303899999999999</v>
      </c>
      <c r="AI97" s="21">
        <v>-1.38519E-2</v>
      </c>
      <c r="AJ97" s="21">
        <v>87</v>
      </c>
      <c r="AK97" s="21">
        <v>0.337646</v>
      </c>
      <c r="AL97">
        <f t="shared" si="18"/>
        <v>17.101111111111113</v>
      </c>
      <c r="AM97">
        <f t="shared" si="19"/>
        <v>5.7824842055555568</v>
      </c>
      <c r="AP97" s="9"/>
      <c r="AQ97" s="21">
        <v>1.36185</v>
      </c>
      <c r="AR97" s="21">
        <v>24.797899999999998</v>
      </c>
      <c r="AS97" s="21">
        <v>-1.3290400000000001E-2</v>
      </c>
      <c r="AT97" s="21">
        <v>87</v>
      </c>
      <c r="AU97" s="21">
        <v>1.3610800000000001</v>
      </c>
      <c r="AV97">
        <f t="shared" si="20"/>
        <v>16.407901234567902</v>
      </c>
      <c r="AW97">
        <f t="shared" si="21"/>
        <v>22.345100296296298</v>
      </c>
      <c r="AX97" s="9"/>
      <c r="AY97" s="21">
        <v>0.33813500000000002</v>
      </c>
      <c r="AZ97" s="21">
        <v>28.617100000000001</v>
      </c>
      <c r="BA97" s="21">
        <v>-1.3903799999999999E-2</v>
      </c>
      <c r="BB97" s="21">
        <v>87</v>
      </c>
      <c r="BC97" s="21">
        <v>0.33761600000000003</v>
      </c>
      <c r="BD97">
        <f t="shared" si="22"/>
        <v>17.165185185185184</v>
      </c>
      <c r="BE97">
        <f t="shared" si="23"/>
        <v>5.8041498925925925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6.1925800000000004</v>
      </c>
      <c r="I98" s="21">
        <v>-1.3262899999999999E-2</v>
      </c>
      <c r="J98" s="21">
        <v>88</v>
      </c>
      <c r="K98" s="21">
        <v>1.3559000000000001</v>
      </c>
      <c r="L98">
        <f t="shared" si="12"/>
        <v>16.373950617283949</v>
      </c>
      <c r="M98">
        <f t="shared" si="13"/>
        <v>22.216339937037038</v>
      </c>
      <c r="N98" s="9"/>
      <c r="O98" s="21">
        <v>0.34316999999999998</v>
      </c>
      <c r="P98" s="21">
        <v>10.011799999999999</v>
      </c>
      <c r="Q98" s="21">
        <v>-1.3964799999999999E-2</v>
      </c>
      <c r="R98" s="21">
        <v>88</v>
      </c>
      <c r="S98" s="21">
        <v>0.34268199999999999</v>
      </c>
      <c r="T98">
        <f t="shared" si="14"/>
        <v>17.240493827160492</v>
      </c>
      <c r="U98">
        <f t="shared" si="15"/>
        <v>5.9164202666666652</v>
      </c>
      <c r="X98" s="9"/>
      <c r="Y98" s="21">
        <v>1.3568100000000001</v>
      </c>
      <c r="Z98" s="21">
        <v>15.4948</v>
      </c>
      <c r="AA98" s="21">
        <v>-1.3290400000000001E-2</v>
      </c>
      <c r="AB98" s="21">
        <v>88</v>
      </c>
      <c r="AC98" s="21">
        <v>1.3562000000000001</v>
      </c>
      <c r="AD98">
        <f t="shared" si="16"/>
        <v>16.407901234567902</v>
      </c>
      <c r="AE98">
        <f t="shared" si="17"/>
        <v>22.262404474074074</v>
      </c>
      <c r="AF98" s="9"/>
      <c r="AG98" s="21">
        <v>0.34316999999999998</v>
      </c>
      <c r="AH98" s="21">
        <v>19.314</v>
      </c>
      <c r="AI98" s="21">
        <v>-1.38519E-2</v>
      </c>
      <c r="AJ98" s="21">
        <v>88</v>
      </c>
      <c r="AK98" s="21">
        <v>0.34265099999999998</v>
      </c>
      <c r="AL98">
        <f t="shared" si="18"/>
        <v>17.101111111111113</v>
      </c>
      <c r="AM98">
        <f t="shared" si="19"/>
        <v>5.8685882999999999</v>
      </c>
      <c r="AP98" s="9"/>
      <c r="AQ98" s="21">
        <v>1.3568100000000001</v>
      </c>
      <c r="AR98" s="21">
        <v>24.808</v>
      </c>
      <c r="AS98" s="21">
        <v>-1.3296499999999999E-2</v>
      </c>
      <c r="AT98" s="21">
        <v>88</v>
      </c>
      <c r="AU98" s="21">
        <v>1.3562000000000001</v>
      </c>
      <c r="AV98">
        <f t="shared" si="20"/>
        <v>16.415432098765429</v>
      </c>
      <c r="AW98">
        <f t="shared" si="21"/>
        <v>22.272622425925924</v>
      </c>
      <c r="AX98" s="9"/>
      <c r="AY98" s="21">
        <v>0.34316999999999998</v>
      </c>
      <c r="AZ98" s="21">
        <v>28.627199999999998</v>
      </c>
      <c r="BA98" s="21">
        <v>-1.38916E-2</v>
      </c>
      <c r="BB98" s="21">
        <v>88</v>
      </c>
      <c r="BC98" s="21">
        <v>0.34262100000000001</v>
      </c>
      <c r="BD98">
        <f t="shared" si="22"/>
        <v>17.150123456790123</v>
      </c>
      <c r="BE98">
        <f t="shared" si="23"/>
        <v>5.8854078666666663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6.2026500000000002</v>
      </c>
      <c r="I99" s="21">
        <v>-1.3266E-2</v>
      </c>
      <c r="J99" s="21">
        <v>89</v>
      </c>
      <c r="K99" s="21">
        <v>1.35101</v>
      </c>
      <c r="L99">
        <f t="shared" si="12"/>
        <v>16.377777777777776</v>
      </c>
      <c r="M99">
        <f t="shared" si="13"/>
        <v>22.139152444444441</v>
      </c>
      <c r="N99" s="9"/>
      <c r="O99" s="21">
        <v>0.34820600000000002</v>
      </c>
      <c r="P99" s="21">
        <v>10.021800000000001</v>
      </c>
      <c r="Q99" s="21">
        <v>-1.3946500000000001E-2</v>
      </c>
      <c r="R99" s="21">
        <v>89</v>
      </c>
      <c r="S99" s="21">
        <v>0.34762599999999999</v>
      </c>
      <c r="T99">
        <f t="shared" si="14"/>
        <v>17.217901234567901</v>
      </c>
      <c r="U99">
        <f t="shared" si="15"/>
        <v>5.995376517283951</v>
      </c>
      <c r="X99" s="9"/>
      <c r="Y99" s="21">
        <v>1.35178</v>
      </c>
      <c r="Z99" s="21">
        <v>15.504899999999999</v>
      </c>
      <c r="AA99" s="21">
        <v>-1.33118E-2</v>
      </c>
      <c r="AB99" s="21">
        <v>89</v>
      </c>
      <c r="AC99" s="21">
        <v>1.35101</v>
      </c>
      <c r="AD99">
        <f t="shared" si="16"/>
        <v>16.434320987654321</v>
      </c>
      <c r="AE99">
        <f t="shared" si="17"/>
        <v>22.215586424691356</v>
      </c>
      <c r="AF99" s="9"/>
      <c r="AG99" s="21">
        <v>0.34820600000000002</v>
      </c>
      <c r="AH99" s="21">
        <v>19.324000000000002</v>
      </c>
      <c r="AI99" s="21">
        <v>-1.3864100000000001E-2</v>
      </c>
      <c r="AJ99" s="21">
        <v>89</v>
      </c>
      <c r="AK99" s="21">
        <v>0.34765600000000002</v>
      </c>
      <c r="AL99">
        <f t="shared" si="18"/>
        <v>17.11617283950617</v>
      </c>
      <c r="AM99">
        <f t="shared" si="19"/>
        <v>5.9599540797530857</v>
      </c>
      <c r="AP99" s="9"/>
      <c r="AQ99" s="21">
        <v>1.35178</v>
      </c>
      <c r="AR99" s="21">
        <v>24.818100000000001</v>
      </c>
      <c r="AS99" s="21">
        <v>-1.3296499999999999E-2</v>
      </c>
      <c r="AT99" s="21">
        <v>89</v>
      </c>
      <c r="AU99" s="21">
        <v>1.35101</v>
      </c>
      <c r="AV99">
        <f t="shared" si="20"/>
        <v>16.415432098765429</v>
      </c>
      <c r="AW99">
        <f t="shared" si="21"/>
        <v>22.190052802469133</v>
      </c>
      <c r="AX99" s="9"/>
      <c r="AY99" s="21">
        <v>0.34820600000000002</v>
      </c>
      <c r="AZ99" s="21">
        <v>28.6373</v>
      </c>
      <c r="BA99" s="21">
        <v>-1.3897700000000001E-2</v>
      </c>
      <c r="BB99" s="21">
        <v>89</v>
      </c>
      <c r="BC99" s="21">
        <v>0.34768700000000002</v>
      </c>
      <c r="BD99">
        <f t="shared" si="22"/>
        <v>17.157654320987653</v>
      </c>
      <c r="BE99">
        <f t="shared" si="23"/>
        <v>5.9743981804938269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6.21272</v>
      </c>
      <c r="I100" s="21">
        <v>-1.3281299999999999E-2</v>
      </c>
      <c r="J100" s="21">
        <v>90</v>
      </c>
      <c r="K100" s="21">
        <v>1.3458300000000001</v>
      </c>
      <c r="L100">
        <f t="shared" si="12"/>
        <v>16.396666666666665</v>
      </c>
      <c r="M100">
        <f t="shared" si="13"/>
        <v>22.082046866666666</v>
      </c>
      <c r="N100" s="9"/>
      <c r="O100" s="21">
        <v>0.35324100000000003</v>
      </c>
      <c r="P100" s="21">
        <v>10.0319</v>
      </c>
      <c r="Q100" s="21">
        <v>-1.39404E-2</v>
      </c>
      <c r="R100" s="21">
        <v>90</v>
      </c>
      <c r="S100" s="21">
        <v>0.35272199999999998</v>
      </c>
      <c r="T100">
        <f t="shared" si="14"/>
        <v>17.21037037037037</v>
      </c>
      <c r="U100">
        <f t="shared" si="15"/>
        <v>6.0794084400000008</v>
      </c>
      <c r="X100" s="9"/>
      <c r="Y100" s="21">
        <v>1.34674</v>
      </c>
      <c r="Z100" s="21">
        <v>15.514900000000001</v>
      </c>
      <c r="AA100" s="21">
        <v>-1.33209E-2</v>
      </c>
      <c r="AB100" s="21">
        <v>90</v>
      </c>
      <c r="AC100" s="21">
        <v>1.34613</v>
      </c>
      <c r="AD100">
        <f t="shared" si="16"/>
        <v>16.445555555555554</v>
      </c>
      <c r="AE100">
        <f t="shared" si="17"/>
        <v>22.147887488888887</v>
      </c>
      <c r="AF100" s="9"/>
      <c r="AG100" s="21">
        <v>0.35324100000000003</v>
      </c>
      <c r="AH100" s="21">
        <v>19.334099999999999</v>
      </c>
      <c r="AI100" s="21">
        <v>-1.3876299999999999E-2</v>
      </c>
      <c r="AJ100" s="21">
        <v>90</v>
      </c>
      <c r="AK100" s="21">
        <v>0.352661</v>
      </c>
      <c r="AL100">
        <f t="shared" si="18"/>
        <v>17.131234567901231</v>
      </c>
      <c r="AM100">
        <f t="shared" si="19"/>
        <v>6.0514544299999988</v>
      </c>
      <c r="AP100" s="9"/>
      <c r="AQ100" s="21">
        <v>1.34674</v>
      </c>
      <c r="AR100" s="21">
        <v>24.828199999999999</v>
      </c>
      <c r="AS100" s="21">
        <v>-1.33118E-2</v>
      </c>
      <c r="AT100" s="21">
        <v>90</v>
      </c>
      <c r="AU100" s="21">
        <v>1.3464400000000001</v>
      </c>
      <c r="AV100">
        <f t="shared" si="20"/>
        <v>16.434320987654321</v>
      </c>
      <c r="AW100">
        <f t="shared" si="21"/>
        <v>22.13275744691358</v>
      </c>
      <c r="AX100" s="9"/>
      <c r="AY100" s="21">
        <v>0.35324100000000003</v>
      </c>
      <c r="AZ100" s="21">
        <v>28.647300000000001</v>
      </c>
      <c r="BA100" s="21">
        <v>-1.3894699999999999E-2</v>
      </c>
      <c r="BB100" s="21">
        <v>90</v>
      </c>
      <c r="BC100" s="21">
        <v>0.352661</v>
      </c>
      <c r="BD100">
        <f t="shared" si="22"/>
        <v>17.153950617283947</v>
      </c>
      <c r="BE100">
        <f t="shared" si="23"/>
        <v>6.059478669999999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6.2227899999999998</v>
      </c>
      <c r="I101" s="21">
        <v>-1.3290400000000001E-2</v>
      </c>
      <c r="J101" s="21">
        <v>91</v>
      </c>
      <c r="K101" s="21">
        <v>1.34094</v>
      </c>
      <c r="L101">
        <f t="shared" si="12"/>
        <v>16.407901234567902</v>
      </c>
      <c r="M101">
        <f t="shared" si="13"/>
        <v>22.0146451654321</v>
      </c>
      <c r="N101" s="9"/>
      <c r="O101" s="21">
        <v>0.35827599999999998</v>
      </c>
      <c r="P101" s="21">
        <v>10.042</v>
      </c>
      <c r="Q101" s="21">
        <v>-1.3937400000000001E-2</v>
      </c>
      <c r="R101" s="21">
        <v>91</v>
      </c>
      <c r="S101" s="21">
        <v>0.35775800000000002</v>
      </c>
      <c r="T101">
        <f t="shared" si="14"/>
        <v>17.206666666666667</v>
      </c>
      <c r="U101">
        <f t="shared" si="15"/>
        <v>6.1647357066666668</v>
      </c>
      <c r="X101" s="9"/>
      <c r="Y101" s="21">
        <v>1.34171</v>
      </c>
      <c r="Z101" s="21">
        <v>15.525</v>
      </c>
      <c r="AA101" s="21">
        <v>-1.3333100000000001E-2</v>
      </c>
      <c r="AB101" s="21">
        <v>91</v>
      </c>
      <c r="AC101" s="21">
        <v>1.34155</v>
      </c>
      <c r="AD101">
        <f t="shared" si="16"/>
        <v>16.460617283950615</v>
      </c>
      <c r="AE101">
        <f t="shared" si="17"/>
        <v>22.085374816049381</v>
      </c>
      <c r="AF101" s="9"/>
      <c r="AG101" s="21">
        <v>0.35827599999999998</v>
      </c>
      <c r="AH101" s="21">
        <v>19.344200000000001</v>
      </c>
      <c r="AI101" s="21">
        <v>-1.3870199999999999E-2</v>
      </c>
      <c r="AJ101" s="21">
        <v>91</v>
      </c>
      <c r="AK101" s="21">
        <v>0.35775800000000002</v>
      </c>
      <c r="AL101">
        <f t="shared" si="18"/>
        <v>17.123703703703701</v>
      </c>
      <c r="AM101">
        <f t="shared" si="19"/>
        <v>6.1350120681481464</v>
      </c>
      <c r="AP101" s="9"/>
      <c r="AQ101" s="21">
        <v>1.34171</v>
      </c>
      <c r="AR101" s="21">
        <v>24.838200000000001</v>
      </c>
      <c r="AS101" s="21">
        <v>-1.3345299999999999E-2</v>
      </c>
      <c r="AT101" s="21">
        <v>91</v>
      </c>
      <c r="AU101" s="21">
        <v>1.3412500000000001</v>
      </c>
      <c r="AV101">
        <f t="shared" si="20"/>
        <v>16.475679012345676</v>
      </c>
      <c r="AW101">
        <f t="shared" si="21"/>
        <v>22.105583287654316</v>
      </c>
      <c r="AX101" s="9"/>
      <c r="AY101" s="21">
        <v>0.35827599999999998</v>
      </c>
      <c r="AZ101" s="21">
        <v>28.657399999999999</v>
      </c>
      <c r="BA101" s="21">
        <v>-1.3903799999999999E-2</v>
      </c>
      <c r="BB101" s="21">
        <v>91</v>
      </c>
      <c r="BC101" s="21">
        <v>0.35787999999999998</v>
      </c>
      <c r="BD101">
        <f t="shared" si="22"/>
        <v>17.165185185185184</v>
      </c>
      <c r="BE101">
        <f t="shared" si="23"/>
        <v>6.1498738874074066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6.2328599999999996</v>
      </c>
      <c r="I102" s="21">
        <v>-1.3317900000000001E-2</v>
      </c>
      <c r="J102" s="21">
        <v>92</v>
      </c>
      <c r="K102" s="21">
        <v>1.33606</v>
      </c>
      <c r="L102">
        <f t="shared" si="12"/>
        <v>16.441851851851851</v>
      </c>
      <c r="M102">
        <f t="shared" si="13"/>
        <v>21.977330114814816</v>
      </c>
      <c r="N102" s="9"/>
      <c r="O102" s="21">
        <v>0.36331200000000002</v>
      </c>
      <c r="P102" s="21">
        <v>10.052099999999999</v>
      </c>
      <c r="Q102" s="21">
        <v>-1.39221E-2</v>
      </c>
      <c r="R102" s="21">
        <v>92</v>
      </c>
      <c r="S102" s="21">
        <v>0.36279299999999998</v>
      </c>
      <c r="T102">
        <f t="shared" si="14"/>
        <v>17.187777777777779</v>
      </c>
      <c r="U102">
        <f t="shared" si="15"/>
        <v>6.244525920000001</v>
      </c>
      <c r="X102" s="9"/>
      <c r="Y102" s="21">
        <v>1.33667</v>
      </c>
      <c r="Z102" s="21">
        <v>15.5351</v>
      </c>
      <c r="AA102" s="21">
        <v>-1.3345299999999999E-2</v>
      </c>
      <c r="AB102" s="21">
        <v>92</v>
      </c>
      <c r="AC102" s="21">
        <v>1.33606</v>
      </c>
      <c r="AD102">
        <f t="shared" si="16"/>
        <v>16.475679012345676</v>
      </c>
      <c r="AE102">
        <f t="shared" si="17"/>
        <v>22.022545865432097</v>
      </c>
      <c r="AF102" s="9"/>
      <c r="AG102" s="21">
        <v>0.36331200000000002</v>
      </c>
      <c r="AH102" s="21">
        <v>19.354299999999999</v>
      </c>
      <c r="AI102" s="21">
        <v>-1.3858000000000001E-2</v>
      </c>
      <c r="AJ102" s="21">
        <v>92</v>
      </c>
      <c r="AK102" s="21">
        <v>0.362732</v>
      </c>
      <c r="AL102">
        <f t="shared" si="18"/>
        <v>17.10864197530864</v>
      </c>
      <c r="AM102">
        <f t="shared" si="19"/>
        <v>6.215774933333333</v>
      </c>
      <c r="AP102" s="9"/>
      <c r="AQ102" s="21">
        <v>1.33667</v>
      </c>
      <c r="AR102" s="21">
        <v>24.848299999999998</v>
      </c>
      <c r="AS102" s="21">
        <v>-1.33759E-2</v>
      </c>
      <c r="AT102" s="21">
        <v>92</v>
      </c>
      <c r="AU102" s="21">
        <v>1.33636</v>
      </c>
      <c r="AV102">
        <f t="shared" si="20"/>
        <v>16.513456790123456</v>
      </c>
      <c r="AW102">
        <f t="shared" si="21"/>
        <v>22.073042287654321</v>
      </c>
      <c r="AX102" s="9"/>
      <c r="AY102" s="21">
        <v>0.36331200000000002</v>
      </c>
      <c r="AZ102" s="21">
        <v>28.6675</v>
      </c>
      <c r="BA102" s="21">
        <v>-1.39069E-2</v>
      </c>
      <c r="BB102" s="21">
        <v>92</v>
      </c>
      <c r="BC102" s="21">
        <v>0.36264000000000002</v>
      </c>
      <c r="BD102">
        <f t="shared" si="22"/>
        <v>17.169012345679011</v>
      </c>
      <c r="BE102">
        <f t="shared" si="23"/>
        <v>6.2377082133333337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6.2429300000000003</v>
      </c>
      <c r="I103" s="21">
        <v>-1.33423E-2</v>
      </c>
      <c r="J103" s="21">
        <v>93</v>
      </c>
      <c r="K103" s="21">
        <v>1.33118</v>
      </c>
      <c r="L103">
        <f t="shared" si="12"/>
        <v>16.471975308641973</v>
      </c>
      <c r="M103">
        <f t="shared" si="13"/>
        <v>21.934576480246911</v>
      </c>
      <c r="N103" s="9"/>
      <c r="O103" s="21">
        <v>0.36834699999999998</v>
      </c>
      <c r="P103" s="21">
        <v>10.062099999999999</v>
      </c>
      <c r="Q103" s="21">
        <v>-1.39221E-2</v>
      </c>
      <c r="R103" s="21">
        <v>93</v>
      </c>
      <c r="S103" s="21">
        <v>0.36770599999999998</v>
      </c>
      <c r="T103">
        <f t="shared" si="14"/>
        <v>17.187777777777779</v>
      </c>
      <c r="U103">
        <f t="shared" si="15"/>
        <v>6.3310663811111114</v>
      </c>
      <c r="X103" s="9"/>
      <c r="Y103" s="21">
        <v>1.3316300000000001</v>
      </c>
      <c r="Z103" s="21">
        <v>15.5451</v>
      </c>
      <c r="AA103" s="21">
        <v>-1.33575E-2</v>
      </c>
      <c r="AB103" s="21">
        <v>93</v>
      </c>
      <c r="AC103" s="21">
        <v>1.33057</v>
      </c>
      <c r="AD103">
        <f t="shared" si="16"/>
        <v>16.49074074074074</v>
      </c>
      <c r="AE103">
        <f t="shared" si="17"/>
        <v>21.959565092592594</v>
      </c>
      <c r="AF103" s="9"/>
      <c r="AG103" s="21">
        <v>0.36834699999999998</v>
      </c>
      <c r="AH103" s="21">
        <v>19.3643</v>
      </c>
      <c r="AI103" s="21">
        <v>-1.38519E-2</v>
      </c>
      <c r="AJ103" s="21">
        <v>93</v>
      </c>
      <c r="AK103" s="21">
        <v>0.36782799999999999</v>
      </c>
      <c r="AL103">
        <f t="shared" si="18"/>
        <v>17.101111111111113</v>
      </c>
      <c r="AM103">
        <f t="shared" si="19"/>
        <v>6.2991429744444449</v>
      </c>
      <c r="AP103" s="9"/>
      <c r="AQ103" s="21">
        <v>1.3316300000000001</v>
      </c>
      <c r="AR103" s="21">
        <v>24.8584</v>
      </c>
      <c r="AS103" s="21">
        <v>-1.34033E-2</v>
      </c>
      <c r="AT103" s="21">
        <v>93</v>
      </c>
      <c r="AU103" s="21">
        <v>1.33087</v>
      </c>
      <c r="AV103">
        <f t="shared" si="20"/>
        <v>16.547283950617281</v>
      </c>
      <c r="AW103">
        <f t="shared" si="21"/>
        <v>22.034859727160491</v>
      </c>
      <c r="AX103" s="9"/>
      <c r="AY103" s="21">
        <v>0.36834699999999998</v>
      </c>
      <c r="AZ103" s="21">
        <v>28.677600000000002</v>
      </c>
      <c r="BA103" s="21">
        <v>-1.39069E-2</v>
      </c>
      <c r="BB103" s="21">
        <v>93</v>
      </c>
      <c r="BC103" s="21">
        <v>0.36770599999999998</v>
      </c>
      <c r="BD103">
        <f t="shared" si="22"/>
        <v>17.169012345679011</v>
      </c>
      <c r="BE103">
        <f t="shared" si="23"/>
        <v>6.3241541904938261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6.2530000000000001</v>
      </c>
      <c r="I104" s="21">
        <v>-1.33545E-2</v>
      </c>
      <c r="J104" s="21">
        <v>94</v>
      </c>
      <c r="K104" s="21">
        <v>1.32599</v>
      </c>
      <c r="L104">
        <f t="shared" si="12"/>
        <v>16.487037037037037</v>
      </c>
      <c r="M104">
        <f t="shared" si="13"/>
        <v>21.871703333333333</v>
      </c>
      <c r="N104" s="9"/>
      <c r="O104" s="21">
        <v>0.37338300000000002</v>
      </c>
      <c r="P104" s="21">
        <v>10.0722</v>
      </c>
      <c r="Q104" s="21">
        <v>-1.39221E-2</v>
      </c>
      <c r="R104" s="21">
        <v>94</v>
      </c>
      <c r="S104" s="21">
        <v>0.37286399999999997</v>
      </c>
      <c r="T104">
        <f t="shared" si="14"/>
        <v>17.187777777777779</v>
      </c>
      <c r="U104">
        <f t="shared" si="15"/>
        <v>6.4176240300000007</v>
      </c>
      <c r="X104" s="9"/>
      <c r="Y104" s="21">
        <v>1.3266</v>
      </c>
      <c r="Z104" s="21">
        <v>15.555199999999999</v>
      </c>
      <c r="AA104" s="21">
        <v>-1.33667E-2</v>
      </c>
      <c r="AB104" s="21">
        <v>94</v>
      </c>
      <c r="AC104" s="21">
        <v>1.32599</v>
      </c>
      <c r="AD104">
        <f t="shared" si="16"/>
        <v>16.502098765432098</v>
      </c>
      <c r="AE104">
        <f t="shared" si="17"/>
        <v>21.891684222222221</v>
      </c>
      <c r="AF104" s="9"/>
      <c r="AG104" s="21">
        <v>0.37338300000000002</v>
      </c>
      <c r="AH104" s="21">
        <v>19.374400000000001</v>
      </c>
      <c r="AI104" s="21">
        <v>-1.38519E-2</v>
      </c>
      <c r="AJ104" s="21">
        <v>94</v>
      </c>
      <c r="AK104" s="21">
        <v>0.37283300000000003</v>
      </c>
      <c r="AL104">
        <f t="shared" si="18"/>
        <v>17.101111111111113</v>
      </c>
      <c r="AM104">
        <f t="shared" si="19"/>
        <v>6.385264170000001</v>
      </c>
      <c r="AP104" s="9"/>
      <c r="AQ104" s="21">
        <v>1.3266</v>
      </c>
      <c r="AR104" s="21">
        <v>24.868400000000001</v>
      </c>
      <c r="AS104" s="21">
        <v>-1.3424699999999999E-2</v>
      </c>
      <c r="AT104" s="21">
        <v>94</v>
      </c>
      <c r="AU104" s="21">
        <v>1.32599</v>
      </c>
      <c r="AV104">
        <f t="shared" si="20"/>
        <v>16.5737037037037</v>
      </c>
      <c r="AW104">
        <f t="shared" si="21"/>
        <v>21.986675333333327</v>
      </c>
      <c r="AX104" s="9"/>
      <c r="AY104" s="21">
        <v>0.37338300000000002</v>
      </c>
      <c r="AZ104" s="21">
        <v>28.6876</v>
      </c>
      <c r="BA104" s="21">
        <v>-1.3903799999999999E-2</v>
      </c>
      <c r="BB104" s="21">
        <v>94</v>
      </c>
      <c r="BC104" s="21">
        <v>0.37283300000000003</v>
      </c>
      <c r="BD104">
        <f t="shared" si="22"/>
        <v>17.165185185185184</v>
      </c>
      <c r="BE104">
        <f t="shared" si="23"/>
        <v>6.40918834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6.2630800000000004</v>
      </c>
      <c r="I105" s="21">
        <v>-1.3369799999999999E-2</v>
      </c>
      <c r="J105" s="21">
        <v>95</v>
      </c>
      <c r="K105" s="21">
        <v>1.32111</v>
      </c>
      <c r="L105">
        <f t="shared" si="12"/>
        <v>16.505925925925922</v>
      </c>
      <c r="M105">
        <f t="shared" si="13"/>
        <v>21.813571466666662</v>
      </c>
      <c r="N105" s="9"/>
      <c r="O105" s="21">
        <v>0.37841799999999998</v>
      </c>
      <c r="P105" s="21">
        <v>10.0823</v>
      </c>
      <c r="Q105" s="21">
        <v>-1.39221E-2</v>
      </c>
      <c r="R105" s="21">
        <v>95</v>
      </c>
      <c r="S105" s="21">
        <v>0.37789899999999998</v>
      </c>
      <c r="T105">
        <f t="shared" si="14"/>
        <v>17.187777777777779</v>
      </c>
      <c r="U105">
        <f t="shared" si="15"/>
        <v>6.5041644911111112</v>
      </c>
      <c r="X105" s="9"/>
      <c r="Y105" s="21">
        <v>1.3215600000000001</v>
      </c>
      <c r="Z105" s="21">
        <v>15.565300000000001</v>
      </c>
      <c r="AA105" s="21">
        <v>-1.3369799999999999E-2</v>
      </c>
      <c r="AB105" s="21">
        <v>95</v>
      </c>
      <c r="AC105" s="21">
        <v>1.32111</v>
      </c>
      <c r="AD105">
        <f t="shared" si="16"/>
        <v>16.505925925925922</v>
      </c>
      <c r="AE105">
        <f t="shared" si="17"/>
        <v>21.813571466666662</v>
      </c>
      <c r="AF105" s="9"/>
      <c r="AG105" s="21">
        <v>0.37841799999999998</v>
      </c>
      <c r="AH105" s="21">
        <v>19.384499999999999</v>
      </c>
      <c r="AI105" s="21">
        <v>-1.3848900000000001E-2</v>
      </c>
      <c r="AJ105" s="21">
        <v>95</v>
      </c>
      <c r="AK105" s="21">
        <v>0.37780799999999998</v>
      </c>
      <c r="AL105">
        <f t="shared" si="18"/>
        <v>17.09740740740741</v>
      </c>
      <c r="AM105">
        <f t="shared" si="19"/>
        <v>6.4699667162962964</v>
      </c>
      <c r="AP105" s="9"/>
      <c r="AQ105" s="21">
        <v>1.3215600000000001</v>
      </c>
      <c r="AR105" s="21">
        <v>24.878499999999999</v>
      </c>
      <c r="AS105" s="21">
        <v>-1.3439899999999999E-2</v>
      </c>
      <c r="AT105" s="21">
        <v>95</v>
      </c>
      <c r="AU105" s="21">
        <v>1.3208</v>
      </c>
      <c r="AV105">
        <f t="shared" si="20"/>
        <v>16.592469135802467</v>
      </c>
      <c r="AW105">
        <f t="shared" si="21"/>
        <v>21.92794351111111</v>
      </c>
      <c r="AX105" s="9"/>
      <c r="AY105" s="21">
        <v>0.37841799999999998</v>
      </c>
      <c r="AZ105" s="21">
        <v>28.697700000000001</v>
      </c>
      <c r="BA105" s="21">
        <v>-1.38885E-2</v>
      </c>
      <c r="BB105" s="21">
        <v>95</v>
      </c>
      <c r="BC105" s="21">
        <v>0.37780799999999998</v>
      </c>
      <c r="BD105">
        <f t="shared" si="22"/>
        <v>17.146296296296295</v>
      </c>
      <c r="BE105">
        <f t="shared" si="23"/>
        <v>6.4884671518518511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6.2731500000000002</v>
      </c>
      <c r="I106" s="21">
        <v>-1.33881E-2</v>
      </c>
      <c r="J106" s="21">
        <v>96</v>
      </c>
      <c r="K106" s="21">
        <v>1.31592</v>
      </c>
      <c r="L106">
        <f t="shared" si="12"/>
        <v>16.528518518518517</v>
      </c>
      <c r="M106">
        <f t="shared" si="13"/>
        <v>21.760290485185184</v>
      </c>
      <c r="N106" s="9"/>
      <c r="O106" s="21">
        <v>0.38345299999999999</v>
      </c>
      <c r="P106" s="21">
        <v>10.0923</v>
      </c>
      <c r="Q106" s="21">
        <v>-1.3897700000000001E-2</v>
      </c>
      <c r="R106" s="21">
        <v>96</v>
      </c>
      <c r="S106" s="21">
        <v>0.38293500000000003</v>
      </c>
      <c r="T106">
        <f t="shared" si="14"/>
        <v>17.157654320987653</v>
      </c>
      <c r="U106">
        <f t="shared" si="15"/>
        <v>6.5791540223456781</v>
      </c>
      <c r="X106" s="9"/>
      <c r="Y106" s="21">
        <v>1.31653</v>
      </c>
      <c r="Z106" s="21">
        <v>15.5753</v>
      </c>
      <c r="AA106" s="21">
        <v>-1.33942E-2</v>
      </c>
      <c r="AB106" s="21">
        <v>96</v>
      </c>
      <c r="AC106" s="21">
        <v>1.3156099999999999</v>
      </c>
      <c r="AD106">
        <f t="shared" si="16"/>
        <v>16.536049382716048</v>
      </c>
      <c r="AE106">
        <f t="shared" si="17"/>
        <v>21.770205093827158</v>
      </c>
      <c r="AF106" s="9"/>
      <c r="AG106" s="21">
        <v>0.38345299999999999</v>
      </c>
      <c r="AH106" s="21">
        <v>19.394500000000001</v>
      </c>
      <c r="AI106" s="21">
        <v>-1.38397E-2</v>
      </c>
      <c r="AJ106" s="21">
        <v>96</v>
      </c>
      <c r="AK106" s="21">
        <v>0.38293500000000003</v>
      </c>
      <c r="AL106">
        <f t="shared" si="18"/>
        <v>17.086049382716048</v>
      </c>
      <c r="AM106">
        <f t="shared" si="19"/>
        <v>6.5516968939506164</v>
      </c>
      <c r="AP106" s="9"/>
      <c r="AQ106" s="21">
        <v>1.31653</v>
      </c>
      <c r="AR106" s="21">
        <v>24.8886</v>
      </c>
      <c r="AS106" s="21">
        <v>-1.3446E-2</v>
      </c>
      <c r="AT106" s="21">
        <v>96</v>
      </c>
      <c r="AU106" s="21">
        <v>1.3156099999999999</v>
      </c>
      <c r="AV106">
        <f t="shared" si="20"/>
        <v>16.599999999999998</v>
      </c>
      <c r="AW106">
        <f t="shared" si="21"/>
        <v>21.854397999999996</v>
      </c>
      <c r="AX106" s="9"/>
      <c r="AY106" s="21">
        <v>0.38345299999999999</v>
      </c>
      <c r="AZ106" s="21">
        <v>28.707799999999999</v>
      </c>
      <c r="BA106" s="21">
        <v>-1.3894699999999999E-2</v>
      </c>
      <c r="BB106" s="21">
        <v>96</v>
      </c>
      <c r="BC106" s="21">
        <v>0.38302599999999998</v>
      </c>
      <c r="BD106">
        <f t="shared" si="22"/>
        <v>17.153950617283947</v>
      </c>
      <c r="BE106">
        <f t="shared" si="23"/>
        <v>6.5777338260493812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6.28322</v>
      </c>
      <c r="I107" s="21">
        <v>-1.34033E-2</v>
      </c>
      <c r="J107" s="21">
        <v>97</v>
      </c>
      <c r="K107" s="21">
        <v>1.3104199999999999</v>
      </c>
      <c r="L107">
        <f t="shared" si="12"/>
        <v>16.547283950617281</v>
      </c>
      <c r="M107">
        <f t="shared" si="13"/>
        <v>21.701597428395058</v>
      </c>
      <c r="N107" s="9"/>
      <c r="O107" s="21">
        <v>0.38848899999999997</v>
      </c>
      <c r="P107" s="21">
        <v>10.102399999999999</v>
      </c>
      <c r="Q107" s="21">
        <v>-1.3897700000000001E-2</v>
      </c>
      <c r="R107" s="21">
        <v>97</v>
      </c>
      <c r="S107" s="21">
        <v>0.38796999999999998</v>
      </c>
      <c r="T107">
        <f t="shared" si="14"/>
        <v>17.157654320987653</v>
      </c>
      <c r="U107">
        <f t="shared" si="15"/>
        <v>6.6655599695061722</v>
      </c>
      <c r="X107" s="9"/>
      <c r="Y107" s="21">
        <v>1.31149</v>
      </c>
      <c r="Z107" s="21">
        <v>15.5854</v>
      </c>
      <c r="AA107" s="21">
        <v>-1.3424699999999999E-2</v>
      </c>
      <c r="AB107" s="21">
        <v>97</v>
      </c>
      <c r="AC107" s="21">
        <v>1.31073</v>
      </c>
      <c r="AD107">
        <f t="shared" si="16"/>
        <v>16.5737037037037</v>
      </c>
      <c r="AE107">
        <f t="shared" si="17"/>
        <v>21.736246670370367</v>
      </c>
      <c r="AF107" s="9"/>
      <c r="AG107" s="21">
        <v>0.38848899999999997</v>
      </c>
      <c r="AH107" s="21">
        <v>19.404599999999999</v>
      </c>
      <c r="AI107" s="21">
        <v>-1.38367E-2</v>
      </c>
      <c r="AJ107" s="21">
        <v>97</v>
      </c>
      <c r="AK107" s="21">
        <v>0.38793899999999998</v>
      </c>
      <c r="AL107">
        <f t="shared" si="18"/>
        <v>17.082345679012345</v>
      </c>
      <c r="AM107">
        <f t="shared" si="19"/>
        <v>6.6363033904938264</v>
      </c>
      <c r="AP107" s="9"/>
      <c r="AQ107" s="21">
        <v>1.31149</v>
      </c>
      <c r="AR107" s="21">
        <v>24.898599999999998</v>
      </c>
      <c r="AS107" s="21">
        <v>-1.3443E-2</v>
      </c>
      <c r="AT107" s="21">
        <v>97</v>
      </c>
      <c r="AU107" s="21">
        <v>1.31104</v>
      </c>
      <c r="AV107">
        <f t="shared" si="20"/>
        <v>16.596296296296295</v>
      </c>
      <c r="AW107">
        <f t="shared" si="21"/>
        <v>21.765876629629627</v>
      </c>
      <c r="AX107" s="9"/>
      <c r="AY107" s="21">
        <v>0.38848899999999997</v>
      </c>
      <c r="AZ107" s="21">
        <v>28.7178</v>
      </c>
      <c r="BA107" s="21">
        <v>-1.3909899999999999E-2</v>
      </c>
      <c r="BB107" s="21">
        <v>97</v>
      </c>
      <c r="BC107" s="21">
        <v>0.38800000000000001</v>
      </c>
      <c r="BD107">
        <f t="shared" si="22"/>
        <v>17.172716049382714</v>
      </c>
      <c r="BE107">
        <f t="shared" si="23"/>
        <v>6.6714112853086407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6.2932899999999998</v>
      </c>
      <c r="I108" s="21">
        <v>-1.3418599999999999E-2</v>
      </c>
      <c r="J108" s="21">
        <v>98</v>
      </c>
      <c r="K108" s="21">
        <v>1.30585</v>
      </c>
      <c r="L108">
        <f t="shared" si="12"/>
        <v>16.566172839506169</v>
      </c>
      <c r="M108">
        <f t="shared" si="13"/>
        <v>21.643042167901228</v>
      </c>
      <c r="N108" s="9"/>
      <c r="O108" s="21">
        <v>0.39352399999999998</v>
      </c>
      <c r="P108" s="21">
        <v>10.112500000000001</v>
      </c>
      <c r="Q108" s="21">
        <v>-1.38916E-2</v>
      </c>
      <c r="R108" s="21">
        <v>98</v>
      </c>
      <c r="S108" s="21">
        <v>0.393036</v>
      </c>
      <c r="T108">
        <f t="shared" si="14"/>
        <v>17.150123456790123</v>
      </c>
      <c r="U108">
        <f t="shared" si="15"/>
        <v>6.7489851832098759</v>
      </c>
      <c r="X108" s="9"/>
      <c r="Y108" s="21">
        <v>1.30646</v>
      </c>
      <c r="Z108" s="21">
        <v>15.595499999999999</v>
      </c>
      <c r="AA108" s="21">
        <v>-1.3443E-2</v>
      </c>
      <c r="AB108" s="21">
        <v>98</v>
      </c>
      <c r="AC108" s="21">
        <v>1.3061499999999999</v>
      </c>
      <c r="AD108">
        <f t="shared" si="16"/>
        <v>16.596296296296295</v>
      </c>
      <c r="AE108">
        <f t="shared" si="17"/>
        <v>21.682397259259258</v>
      </c>
      <c r="AF108" s="9"/>
      <c r="AG108" s="21">
        <v>0.39352399999999998</v>
      </c>
      <c r="AH108" s="21">
        <v>19.4147</v>
      </c>
      <c r="AI108" s="21">
        <v>-1.3848900000000001E-2</v>
      </c>
      <c r="AJ108" s="21">
        <v>98</v>
      </c>
      <c r="AK108" s="21">
        <v>0.39306600000000003</v>
      </c>
      <c r="AL108">
        <f t="shared" si="18"/>
        <v>17.09740740740741</v>
      </c>
      <c r="AM108">
        <f t="shared" si="19"/>
        <v>6.7282401525925932</v>
      </c>
      <c r="AP108" s="9"/>
      <c r="AQ108" s="21">
        <v>1.30646</v>
      </c>
      <c r="AR108" s="21">
        <v>24.9087</v>
      </c>
      <c r="AS108" s="21">
        <v>-1.34369E-2</v>
      </c>
      <c r="AT108" s="21">
        <v>98</v>
      </c>
      <c r="AU108" s="21">
        <v>1.30585</v>
      </c>
      <c r="AV108">
        <f t="shared" si="20"/>
        <v>16.588765432098764</v>
      </c>
      <c r="AW108">
        <f t="shared" si="21"/>
        <v>21.672558486419749</v>
      </c>
      <c r="AX108" s="9"/>
      <c r="AY108" s="21">
        <v>0.39352399999999998</v>
      </c>
      <c r="AZ108" s="21">
        <v>28.727900000000002</v>
      </c>
      <c r="BA108" s="21">
        <v>-1.3909899999999999E-2</v>
      </c>
      <c r="BB108" s="21">
        <v>98</v>
      </c>
      <c r="BC108" s="21">
        <v>0.39300499999999999</v>
      </c>
      <c r="BD108">
        <f t="shared" si="22"/>
        <v>17.172716049382714</v>
      </c>
      <c r="BE108">
        <f t="shared" si="23"/>
        <v>6.7578759106172832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6.3033599999999996</v>
      </c>
      <c r="I109" s="21">
        <v>-1.34369E-2</v>
      </c>
      <c r="J109" s="21">
        <v>99</v>
      </c>
      <c r="K109" s="21">
        <v>1.3009599999999999</v>
      </c>
      <c r="L109">
        <f t="shared" si="12"/>
        <v>16.588765432098764</v>
      </c>
      <c r="M109">
        <f t="shared" si="13"/>
        <v>21.588951108641975</v>
      </c>
      <c r="N109" s="9"/>
      <c r="O109" s="21">
        <v>0.39856000000000003</v>
      </c>
      <c r="P109" s="21">
        <v>10.1225</v>
      </c>
      <c r="Q109" s="21">
        <v>-1.39008E-2</v>
      </c>
      <c r="R109" s="21">
        <v>99</v>
      </c>
      <c r="S109" s="21">
        <v>0.397949</v>
      </c>
      <c r="T109">
        <f t="shared" si="14"/>
        <v>17.161481481481481</v>
      </c>
      <c r="U109">
        <f t="shared" si="15"/>
        <v>6.8398800592592597</v>
      </c>
      <c r="X109" s="9"/>
      <c r="Y109" s="21">
        <v>1.30142</v>
      </c>
      <c r="Z109" s="21">
        <v>15.605600000000001</v>
      </c>
      <c r="AA109" s="21">
        <v>-1.3458299999999999E-2</v>
      </c>
      <c r="AB109" s="21">
        <v>99</v>
      </c>
      <c r="AC109" s="21">
        <v>1.3012699999999999</v>
      </c>
      <c r="AD109">
        <f t="shared" si="16"/>
        <v>16.615185185185183</v>
      </c>
      <c r="AE109">
        <f t="shared" si="17"/>
        <v>21.6233343037037</v>
      </c>
      <c r="AF109" s="9"/>
      <c r="AG109" s="21">
        <v>0.39856000000000003</v>
      </c>
      <c r="AH109" s="21">
        <v>19.424800000000001</v>
      </c>
      <c r="AI109" s="21">
        <v>-1.38519E-2</v>
      </c>
      <c r="AJ109" s="21">
        <v>99</v>
      </c>
      <c r="AK109" s="21">
        <v>0.39807100000000001</v>
      </c>
      <c r="AL109">
        <f t="shared" si="18"/>
        <v>17.101111111111113</v>
      </c>
      <c r="AM109">
        <f t="shared" si="19"/>
        <v>6.8158188444444452</v>
      </c>
      <c r="AP109" s="9"/>
      <c r="AQ109" s="21">
        <v>1.30142</v>
      </c>
      <c r="AR109" s="21">
        <v>24.918800000000001</v>
      </c>
      <c r="AS109" s="21">
        <v>-1.3446E-2</v>
      </c>
      <c r="AT109" s="21">
        <v>99</v>
      </c>
      <c r="AU109" s="21">
        <v>1.3009599999999999</v>
      </c>
      <c r="AV109">
        <f t="shared" si="20"/>
        <v>16.599999999999998</v>
      </c>
      <c r="AW109">
        <f t="shared" si="21"/>
        <v>21.603571999999996</v>
      </c>
      <c r="AX109" s="9"/>
      <c r="AY109" s="21">
        <v>0.39856000000000003</v>
      </c>
      <c r="AZ109" s="21">
        <v>28.738</v>
      </c>
      <c r="BA109" s="21">
        <v>-1.3897700000000001E-2</v>
      </c>
      <c r="BB109" s="21">
        <v>99</v>
      </c>
      <c r="BC109" s="21">
        <v>0.39810200000000001</v>
      </c>
      <c r="BD109">
        <f t="shared" si="22"/>
        <v>17.157654320987653</v>
      </c>
      <c r="BE109">
        <f t="shared" si="23"/>
        <v>6.8383547061728391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6.3134300000000003</v>
      </c>
      <c r="I110" s="21">
        <v>-1.3458299999999999E-2</v>
      </c>
      <c r="J110" s="21">
        <v>100</v>
      </c>
      <c r="K110" s="21">
        <v>1.2960799999999999</v>
      </c>
      <c r="L110">
        <f t="shared" si="12"/>
        <v>16.615185185185183</v>
      </c>
      <c r="M110">
        <f t="shared" si="13"/>
        <v>21.539759922222217</v>
      </c>
      <c r="N110" s="9"/>
      <c r="O110" s="21">
        <v>0.40359499999999998</v>
      </c>
      <c r="P110" s="21">
        <v>10.1326</v>
      </c>
      <c r="Q110" s="21">
        <v>-1.3897700000000001E-2</v>
      </c>
      <c r="R110" s="21">
        <v>100</v>
      </c>
      <c r="S110" s="21">
        <v>0.40325899999999998</v>
      </c>
      <c r="T110">
        <f t="shared" si="14"/>
        <v>17.157654320987653</v>
      </c>
      <c r="U110">
        <f t="shared" si="15"/>
        <v>6.9247434956790119</v>
      </c>
      <c r="X110" s="9"/>
      <c r="Y110" s="21">
        <v>1.2963899999999999</v>
      </c>
      <c r="Z110" s="21">
        <v>15.615600000000001</v>
      </c>
      <c r="AA110" s="21">
        <v>-1.3467399999999999E-2</v>
      </c>
      <c r="AB110" s="21">
        <v>100</v>
      </c>
      <c r="AC110" s="21">
        <v>1.2957799999999999</v>
      </c>
      <c r="AD110">
        <f t="shared" si="16"/>
        <v>16.626419753086417</v>
      </c>
      <c r="AE110">
        <f t="shared" si="17"/>
        <v>21.554324303703698</v>
      </c>
      <c r="AF110" s="9"/>
      <c r="AG110" s="21">
        <v>0.40359499999999998</v>
      </c>
      <c r="AH110" s="21">
        <v>19.434799999999999</v>
      </c>
      <c r="AI110" s="21">
        <v>-1.3858000000000001E-2</v>
      </c>
      <c r="AJ110" s="21">
        <v>100</v>
      </c>
      <c r="AK110" s="21">
        <v>0.40310699999999999</v>
      </c>
      <c r="AL110">
        <f t="shared" si="18"/>
        <v>17.10864197530864</v>
      </c>
      <c r="AM110">
        <f t="shared" si="19"/>
        <v>6.9049623580246902</v>
      </c>
      <c r="AP110" s="9"/>
      <c r="AQ110" s="21">
        <v>1.2963899999999999</v>
      </c>
      <c r="AR110" s="21">
        <v>24.928899999999999</v>
      </c>
      <c r="AS110" s="21">
        <v>-1.34552E-2</v>
      </c>
      <c r="AT110" s="21">
        <v>100</v>
      </c>
      <c r="AU110" s="21">
        <v>1.2954699999999999</v>
      </c>
      <c r="AV110">
        <f t="shared" si="20"/>
        <v>16.611358024691356</v>
      </c>
      <c r="AW110">
        <f t="shared" si="21"/>
        <v>21.534798429629625</v>
      </c>
      <c r="AX110" s="9"/>
      <c r="AY110" s="21">
        <v>0.40359499999999998</v>
      </c>
      <c r="AZ110" s="21">
        <v>28.748100000000001</v>
      </c>
      <c r="BA110" s="21">
        <v>-1.38794E-2</v>
      </c>
      <c r="BB110" s="21">
        <v>100</v>
      </c>
      <c r="BC110" s="21">
        <v>0.40310699999999999</v>
      </c>
      <c r="BD110">
        <f t="shared" si="22"/>
        <v>17.135061728395058</v>
      </c>
      <c r="BE110">
        <f t="shared" si="23"/>
        <v>6.9156252382716037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6.3235000000000001</v>
      </c>
      <c r="I111" s="21">
        <v>-1.34796E-2</v>
      </c>
      <c r="J111" s="21">
        <v>101</v>
      </c>
      <c r="K111" s="21">
        <v>1.2905899999999999</v>
      </c>
      <c r="L111">
        <f t="shared" si="12"/>
        <v>16.641481481481478</v>
      </c>
      <c r="M111">
        <f t="shared" si="13"/>
        <v>21.489977111111106</v>
      </c>
      <c r="N111" s="9"/>
      <c r="O111" s="21">
        <v>0.40862999999999999</v>
      </c>
      <c r="P111" s="21">
        <v>10.1427</v>
      </c>
      <c r="Q111" s="21">
        <v>-1.3897700000000001E-2</v>
      </c>
      <c r="R111" s="21">
        <v>101</v>
      </c>
      <c r="S111" s="21">
        <v>0.40808100000000003</v>
      </c>
      <c r="T111">
        <f t="shared" si="14"/>
        <v>17.157654320987653</v>
      </c>
      <c r="U111">
        <f t="shared" si="15"/>
        <v>7.0111322851851847</v>
      </c>
      <c r="X111" s="9"/>
      <c r="Y111" s="21">
        <v>1.29135</v>
      </c>
      <c r="Z111" s="21">
        <v>15.6257</v>
      </c>
      <c r="AA111" s="21">
        <v>-1.34644E-2</v>
      </c>
      <c r="AB111" s="21">
        <v>101</v>
      </c>
      <c r="AC111" s="21">
        <v>1.2902800000000001</v>
      </c>
      <c r="AD111">
        <f t="shared" si="16"/>
        <v>16.622716049382717</v>
      </c>
      <c r="AE111">
        <f t="shared" si="17"/>
        <v>21.465744370370373</v>
      </c>
      <c r="AF111" s="9"/>
      <c r="AG111" s="21">
        <v>0.40862999999999999</v>
      </c>
      <c r="AH111" s="21">
        <v>19.444900000000001</v>
      </c>
      <c r="AI111" s="21">
        <v>-1.3858000000000001E-2</v>
      </c>
      <c r="AJ111" s="21">
        <v>101</v>
      </c>
      <c r="AK111" s="21">
        <v>0.408051</v>
      </c>
      <c r="AL111">
        <f t="shared" si="18"/>
        <v>17.10864197530864</v>
      </c>
      <c r="AM111">
        <f t="shared" si="19"/>
        <v>6.991104370370369</v>
      </c>
      <c r="AP111" s="9"/>
      <c r="AQ111" s="21">
        <v>1.29135</v>
      </c>
      <c r="AR111" s="21">
        <v>24.9389</v>
      </c>
      <c r="AS111" s="21">
        <v>-1.3467399999999999E-2</v>
      </c>
      <c r="AT111" s="21">
        <v>101</v>
      </c>
      <c r="AU111" s="21">
        <v>1.2902800000000001</v>
      </c>
      <c r="AV111">
        <f t="shared" si="20"/>
        <v>16.626419753086417</v>
      </c>
      <c r="AW111">
        <f t="shared" si="21"/>
        <v>21.470527148148143</v>
      </c>
      <c r="AX111" s="9"/>
      <c r="AY111" s="21">
        <v>0.40862999999999999</v>
      </c>
      <c r="AZ111" s="21">
        <v>28.758099999999999</v>
      </c>
      <c r="BA111" s="21">
        <v>-1.3876299999999999E-2</v>
      </c>
      <c r="BB111" s="21">
        <v>101</v>
      </c>
      <c r="BC111" s="21">
        <v>0.40811199999999997</v>
      </c>
      <c r="BD111">
        <f t="shared" si="22"/>
        <v>17.131234567901231</v>
      </c>
      <c r="BE111">
        <f t="shared" si="23"/>
        <v>7.0003363814814801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6.3335699999999999</v>
      </c>
      <c r="I112" s="21">
        <v>-1.34979E-2</v>
      </c>
      <c r="J112" s="21">
        <v>102</v>
      </c>
      <c r="K112" s="21">
        <v>1.2857099999999999</v>
      </c>
      <c r="L112">
        <f t="shared" si="12"/>
        <v>16.664074074074072</v>
      </c>
      <c r="M112">
        <f t="shared" si="13"/>
        <v>21.43533176296296</v>
      </c>
      <c r="N112" s="9"/>
      <c r="O112" s="21">
        <v>0.41366599999999998</v>
      </c>
      <c r="P112" s="21">
        <v>10.152799999999999</v>
      </c>
      <c r="Q112" s="21">
        <v>-1.38885E-2</v>
      </c>
      <c r="R112" s="21">
        <v>102</v>
      </c>
      <c r="S112" s="21">
        <v>0.41317700000000002</v>
      </c>
      <c r="T112">
        <f t="shared" si="14"/>
        <v>17.146296296296295</v>
      </c>
      <c r="U112">
        <f t="shared" si="15"/>
        <v>7.0928398037037033</v>
      </c>
      <c r="X112" s="9"/>
      <c r="Y112" s="21">
        <v>1.2863199999999999</v>
      </c>
      <c r="Z112" s="21">
        <v>15.6358</v>
      </c>
      <c r="AA112" s="21">
        <v>-1.3461300000000001E-2</v>
      </c>
      <c r="AB112" s="21">
        <v>102</v>
      </c>
      <c r="AC112" s="21">
        <v>1.2854000000000001</v>
      </c>
      <c r="AD112">
        <f t="shared" si="16"/>
        <v>16.618888888888886</v>
      </c>
      <c r="AE112">
        <f t="shared" si="17"/>
        <v>21.377209155555551</v>
      </c>
      <c r="AF112" s="9"/>
      <c r="AG112" s="21">
        <v>0.41366599999999998</v>
      </c>
      <c r="AH112" s="21">
        <v>19.454999999999998</v>
      </c>
      <c r="AI112" s="21">
        <v>-1.3854999999999999E-2</v>
      </c>
      <c r="AJ112" s="21">
        <v>102</v>
      </c>
      <c r="AK112" s="21">
        <v>0.41311599999999998</v>
      </c>
      <c r="AL112">
        <f t="shared" si="18"/>
        <v>17.104938271604937</v>
      </c>
      <c r="AM112">
        <f t="shared" si="19"/>
        <v>7.0757313950617275</v>
      </c>
      <c r="AP112" s="9"/>
      <c r="AQ112" s="21">
        <v>1.2863199999999999</v>
      </c>
      <c r="AR112" s="21">
        <v>24.949000000000002</v>
      </c>
      <c r="AS112" s="21">
        <v>-1.34827E-2</v>
      </c>
      <c r="AT112" s="21">
        <v>102</v>
      </c>
      <c r="AU112" s="21">
        <v>1.2854000000000001</v>
      </c>
      <c r="AV112">
        <f t="shared" si="20"/>
        <v>16.645308641975308</v>
      </c>
      <c r="AW112">
        <f t="shared" si="21"/>
        <v>21.411193412345678</v>
      </c>
      <c r="AX112" s="9"/>
      <c r="AY112" s="21">
        <v>0.41366599999999998</v>
      </c>
      <c r="AZ112" s="21">
        <v>28.7682</v>
      </c>
      <c r="BA112" s="21">
        <v>-1.3876299999999999E-2</v>
      </c>
      <c r="BB112" s="21">
        <v>102</v>
      </c>
      <c r="BC112" s="21">
        <v>0.41305500000000001</v>
      </c>
      <c r="BD112">
        <f t="shared" si="22"/>
        <v>17.131234567901231</v>
      </c>
      <c r="BE112">
        <f t="shared" si="23"/>
        <v>7.0866092787654305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6.3436399999999997</v>
      </c>
      <c r="I113" s="21">
        <v>-1.3504E-2</v>
      </c>
      <c r="J113" s="21">
        <v>103</v>
      </c>
      <c r="K113" s="21">
        <v>1.2805200000000001</v>
      </c>
      <c r="L113">
        <f t="shared" si="12"/>
        <v>16.671604938271606</v>
      </c>
      <c r="M113">
        <f t="shared" si="13"/>
        <v>21.360993975308645</v>
      </c>
      <c r="N113" s="9"/>
      <c r="O113" s="21">
        <v>0.41870099999999999</v>
      </c>
      <c r="P113" s="21">
        <v>10.162800000000001</v>
      </c>
      <c r="Q113" s="21">
        <v>-1.38824E-2</v>
      </c>
      <c r="R113" s="21">
        <v>103</v>
      </c>
      <c r="S113" s="21">
        <v>0.41805999999999999</v>
      </c>
      <c r="T113">
        <f t="shared" si="14"/>
        <v>17.138765432098765</v>
      </c>
      <c r="U113">
        <f t="shared" si="15"/>
        <v>7.1760182251851852</v>
      </c>
      <c r="X113" s="9"/>
      <c r="Y113" s="21">
        <v>1.28128</v>
      </c>
      <c r="Z113" s="21">
        <v>15.645799999999999</v>
      </c>
      <c r="AA113" s="21">
        <v>-1.34644E-2</v>
      </c>
      <c r="AB113" s="21">
        <v>103</v>
      </c>
      <c r="AC113" s="21">
        <v>1.2811300000000001</v>
      </c>
      <c r="AD113">
        <f t="shared" si="16"/>
        <v>16.622716049382717</v>
      </c>
      <c r="AE113">
        <f t="shared" si="17"/>
        <v>21.298353619753087</v>
      </c>
      <c r="AF113" s="9"/>
      <c r="AG113" s="21">
        <v>0.41870099999999999</v>
      </c>
      <c r="AH113" s="21">
        <v>19.465</v>
      </c>
      <c r="AI113" s="21">
        <v>-1.38519E-2</v>
      </c>
      <c r="AJ113" s="21">
        <v>103</v>
      </c>
      <c r="AK113" s="21">
        <v>0.41809099999999999</v>
      </c>
      <c r="AL113">
        <f t="shared" si="18"/>
        <v>17.101111111111113</v>
      </c>
      <c r="AM113">
        <f t="shared" si="19"/>
        <v>7.1602523233333342</v>
      </c>
      <c r="AP113" s="9"/>
      <c r="AQ113" s="21">
        <v>1.28128</v>
      </c>
      <c r="AR113" s="21">
        <v>24.959099999999999</v>
      </c>
      <c r="AS113" s="21">
        <v>-1.34857E-2</v>
      </c>
      <c r="AT113" s="21">
        <v>103</v>
      </c>
      <c r="AU113" s="21">
        <v>1.2805200000000001</v>
      </c>
      <c r="AV113">
        <f t="shared" si="20"/>
        <v>16.649012345679012</v>
      </c>
      <c r="AW113">
        <f t="shared" si="21"/>
        <v>21.332046538271605</v>
      </c>
      <c r="AX113" s="9"/>
      <c r="AY113" s="21">
        <v>0.41870099999999999</v>
      </c>
      <c r="AZ113" s="21">
        <v>28.778300000000002</v>
      </c>
      <c r="BA113" s="21">
        <v>-1.38794E-2</v>
      </c>
      <c r="BB113" s="21">
        <v>103</v>
      </c>
      <c r="BC113" s="21">
        <v>0.418213</v>
      </c>
      <c r="BD113">
        <f t="shared" si="22"/>
        <v>17.135061728395058</v>
      </c>
      <c r="BE113">
        <f t="shared" si="23"/>
        <v>7.1744674807407396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6.3537100000000004</v>
      </c>
      <c r="I114" s="21">
        <v>-1.3501000000000001E-2</v>
      </c>
      <c r="J114" s="21">
        <v>104</v>
      </c>
      <c r="K114" s="21">
        <v>1.2753300000000001</v>
      </c>
      <c r="L114">
        <f t="shared" si="12"/>
        <v>16.667901234567903</v>
      </c>
      <c r="M114">
        <f t="shared" si="13"/>
        <v>21.27240895061729</v>
      </c>
      <c r="N114" s="9"/>
      <c r="O114" s="21">
        <v>0.42373699999999997</v>
      </c>
      <c r="P114" s="21">
        <v>10.1729</v>
      </c>
      <c r="Q114" s="21">
        <v>-1.3870199999999999E-2</v>
      </c>
      <c r="R114" s="21">
        <v>104</v>
      </c>
      <c r="S114" s="21">
        <v>0.42321799999999998</v>
      </c>
      <c r="T114">
        <f t="shared" si="14"/>
        <v>17.123703703703701</v>
      </c>
      <c r="U114">
        <f t="shared" si="15"/>
        <v>7.2559468362962942</v>
      </c>
      <c r="X114" s="9"/>
      <c r="Y114" s="21">
        <v>1.2762500000000001</v>
      </c>
      <c r="Z114" s="21">
        <v>15.655900000000001</v>
      </c>
      <c r="AA114" s="21">
        <v>-1.3461300000000001E-2</v>
      </c>
      <c r="AB114" s="21">
        <v>104</v>
      </c>
      <c r="AC114" s="21">
        <v>1.27563</v>
      </c>
      <c r="AD114">
        <f t="shared" si="16"/>
        <v>16.618888888888886</v>
      </c>
      <c r="AE114">
        <f t="shared" si="17"/>
        <v>21.209856944444443</v>
      </c>
      <c r="AF114" s="9"/>
      <c r="AG114" s="21">
        <v>0.42373699999999997</v>
      </c>
      <c r="AH114" s="21">
        <v>19.475100000000001</v>
      </c>
      <c r="AI114" s="21">
        <v>-1.3842800000000001E-2</v>
      </c>
      <c r="AJ114" s="21">
        <v>104</v>
      </c>
      <c r="AK114" s="21">
        <v>0.42324800000000001</v>
      </c>
      <c r="AL114">
        <f t="shared" si="18"/>
        <v>17.089876543209876</v>
      </c>
      <c r="AM114">
        <f t="shared" si="19"/>
        <v>7.2416130167901223</v>
      </c>
      <c r="AP114" s="9"/>
      <c r="AQ114" s="21">
        <v>1.2762500000000001</v>
      </c>
      <c r="AR114" s="21">
        <v>24.969100000000001</v>
      </c>
      <c r="AS114" s="21">
        <v>-1.34857E-2</v>
      </c>
      <c r="AT114" s="21">
        <v>104</v>
      </c>
      <c r="AU114" s="21">
        <v>1.2759400000000001</v>
      </c>
      <c r="AV114">
        <f t="shared" si="20"/>
        <v>16.649012345679012</v>
      </c>
      <c r="AW114">
        <f t="shared" si="21"/>
        <v>21.248302006172839</v>
      </c>
      <c r="AX114" s="9"/>
      <c r="AY114" s="21">
        <v>0.42373699999999997</v>
      </c>
      <c r="AZ114" s="21">
        <v>28.7883</v>
      </c>
      <c r="BA114" s="21">
        <v>-1.38824E-2</v>
      </c>
      <c r="BB114" s="21">
        <v>104</v>
      </c>
      <c r="BC114" s="21">
        <v>0.42309600000000003</v>
      </c>
      <c r="BD114">
        <f t="shared" si="22"/>
        <v>17.138765432098765</v>
      </c>
      <c r="BE114">
        <f t="shared" si="23"/>
        <v>7.2623290479012343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6.3637899999999998</v>
      </c>
      <c r="I115" s="21">
        <v>-1.3507099999999999E-2</v>
      </c>
      <c r="J115" s="21">
        <v>105</v>
      </c>
      <c r="K115" s="21">
        <v>1.27075</v>
      </c>
      <c r="L115">
        <f t="shared" si="12"/>
        <v>16.67543209876543</v>
      </c>
      <c r="M115">
        <f t="shared" si="13"/>
        <v>21.197976038271602</v>
      </c>
      <c r="N115" s="9"/>
      <c r="O115" s="21">
        <v>0.42877199999999999</v>
      </c>
      <c r="P115" s="21">
        <v>10.183</v>
      </c>
      <c r="Q115" s="21">
        <v>-1.3876299999999999E-2</v>
      </c>
      <c r="R115" s="21">
        <v>105</v>
      </c>
      <c r="S115" s="21">
        <v>0.42822300000000002</v>
      </c>
      <c r="T115">
        <f t="shared" si="14"/>
        <v>17.131234567901231</v>
      </c>
      <c r="U115">
        <f t="shared" si="15"/>
        <v>7.345393708148146</v>
      </c>
      <c r="X115" s="9"/>
      <c r="Y115" s="21">
        <v>1.27121</v>
      </c>
      <c r="Z115" s="21">
        <v>15.666</v>
      </c>
      <c r="AA115" s="21">
        <v>-1.34705E-2</v>
      </c>
      <c r="AB115" s="21">
        <v>105</v>
      </c>
      <c r="AC115" s="21">
        <v>1.2710600000000001</v>
      </c>
      <c r="AD115">
        <f t="shared" si="16"/>
        <v>16.630246913580244</v>
      </c>
      <c r="AE115">
        <f t="shared" si="17"/>
        <v>21.14053617901234</v>
      </c>
      <c r="AF115" s="9"/>
      <c r="AG115" s="21">
        <v>0.42877199999999999</v>
      </c>
      <c r="AH115" s="21">
        <v>19.485199999999999</v>
      </c>
      <c r="AI115" s="21">
        <v>-1.3848900000000001E-2</v>
      </c>
      <c r="AJ115" s="21">
        <v>105</v>
      </c>
      <c r="AK115" s="21">
        <v>0.42822300000000002</v>
      </c>
      <c r="AL115">
        <f t="shared" si="18"/>
        <v>17.09740740740741</v>
      </c>
      <c r="AM115">
        <f t="shared" si="19"/>
        <v>7.3308895688888898</v>
      </c>
      <c r="AP115" s="9"/>
      <c r="AQ115" s="21">
        <v>1.27121</v>
      </c>
      <c r="AR115" s="21">
        <v>24.979199999999999</v>
      </c>
      <c r="AS115" s="21">
        <v>-1.3494900000000001E-2</v>
      </c>
      <c r="AT115" s="21">
        <v>105</v>
      </c>
      <c r="AU115" s="21">
        <v>1.27075</v>
      </c>
      <c r="AV115">
        <f t="shared" si="20"/>
        <v>16.660370370370369</v>
      </c>
      <c r="AW115">
        <f t="shared" si="21"/>
        <v>21.178829418518518</v>
      </c>
      <c r="AX115" s="9"/>
      <c r="AY115" s="21">
        <v>0.42877199999999999</v>
      </c>
      <c r="AZ115" s="21">
        <v>28.798400000000001</v>
      </c>
      <c r="BA115" s="21">
        <v>-1.39008E-2</v>
      </c>
      <c r="BB115" s="21">
        <v>105</v>
      </c>
      <c r="BC115" s="21">
        <v>0.42822300000000002</v>
      </c>
      <c r="BD115">
        <f t="shared" si="22"/>
        <v>17.161481481481481</v>
      </c>
      <c r="BE115">
        <f t="shared" si="23"/>
        <v>7.3583627377777772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6.3738599999999996</v>
      </c>
      <c r="I116" s="21">
        <v>-1.35193E-2</v>
      </c>
      <c r="J116" s="21">
        <v>106</v>
      </c>
      <c r="K116" s="21">
        <v>1.2652600000000001</v>
      </c>
      <c r="L116">
        <f t="shared" si="12"/>
        <v>16.690493827160495</v>
      </c>
      <c r="M116">
        <f t="shared" si="13"/>
        <v>21.133002569135805</v>
      </c>
      <c r="N116" s="9"/>
      <c r="O116" s="21">
        <v>0.433807</v>
      </c>
      <c r="P116" s="21">
        <v>10.193</v>
      </c>
      <c r="Q116" s="21">
        <v>-1.38855E-2</v>
      </c>
      <c r="R116" s="21">
        <v>106</v>
      </c>
      <c r="S116" s="21">
        <v>0.43335000000000001</v>
      </c>
      <c r="T116">
        <f t="shared" si="14"/>
        <v>17.142592592592592</v>
      </c>
      <c r="U116">
        <f t="shared" si="15"/>
        <v>7.4365766648148144</v>
      </c>
      <c r="X116" s="9"/>
      <c r="Y116" s="21">
        <v>1.26617</v>
      </c>
      <c r="Z116" s="21">
        <v>15.6761</v>
      </c>
      <c r="AA116" s="21">
        <v>-1.34888E-2</v>
      </c>
      <c r="AB116" s="21">
        <v>106</v>
      </c>
      <c r="AC116" s="21">
        <v>1.2646500000000001</v>
      </c>
      <c r="AD116">
        <f t="shared" si="16"/>
        <v>16.652839506172839</v>
      </c>
      <c r="AE116">
        <f t="shared" si="17"/>
        <v>21.085325797530864</v>
      </c>
      <c r="AF116" s="9"/>
      <c r="AG116" s="21">
        <v>0.433807</v>
      </c>
      <c r="AH116" s="21">
        <v>19.495200000000001</v>
      </c>
      <c r="AI116" s="21">
        <v>-1.3854999999999999E-2</v>
      </c>
      <c r="AJ116" s="21">
        <v>106</v>
      </c>
      <c r="AK116" s="21">
        <v>0.43328899999999998</v>
      </c>
      <c r="AL116">
        <f t="shared" si="18"/>
        <v>17.104938271604937</v>
      </c>
      <c r="AM116">
        <f t="shared" si="19"/>
        <v>7.4202419567901226</v>
      </c>
      <c r="AP116" s="9"/>
      <c r="AQ116" s="21">
        <v>1.26617</v>
      </c>
      <c r="AR116" s="21">
        <v>24.9893</v>
      </c>
      <c r="AS116" s="21">
        <v>-1.35132E-2</v>
      </c>
      <c r="AT116" s="21">
        <v>106</v>
      </c>
      <c r="AU116" s="21">
        <v>1.2658700000000001</v>
      </c>
      <c r="AV116">
        <f t="shared" si="20"/>
        <v>16.682962962962961</v>
      </c>
      <c r="AW116">
        <f t="shared" si="21"/>
        <v>21.123467214814813</v>
      </c>
      <c r="AX116" s="9"/>
      <c r="AY116" s="21">
        <v>0.433807</v>
      </c>
      <c r="AZ116" s="21">
        <v>28.808499999999999</v>
      </c>
      <c r="BA116" s="21">
        <v>-1.3903799999999999E-2</v>
      </c>
      <c r="BB116" s="21">
        <v>106</v>
      </c>
      <c r="BC116" s="21">
        <v>0.43335000000000001</v>
      </c>
      <c r="BD116">
        <f t="shared" si="22"/>
        <v>17.165185185185184</v>
      </c>
      <c r="BE116">
        <f t="shared" si="23"/>
        <v>7.4463774896296293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6.3839300000000003</v>
      </c>
      <c r="I117" s="21">
        <v>-1.3528399999999999E-2</v>
      </c>
      <c r="J117" s="21">
        <v>107</v>
      </c>
      <c r="K117" s="21">
        <v>1.2603800000000001</v>
      </c>
      <c r="L117">
        <f t="shared" si="12"/>
        <v>16.701728395061725</v>
      </c>
      <c r="M117">
        <f t="shared" si="13"/>
        <v>21.063217748148141</v>
      </c>
      <c r="N117" s="9"/>
      <c r="O117" s="21">
        <v>0.43884299999999998</v>
      </c>
      <c r="P117" s="21">
        <v>10.203099999999999</v>
      </c>
      <c r="Q117" s="21">
        <v>-1.38824E-2</v>
      </c>
      <c r="R117" s="21">
        <v>107</v>
      </c>
      <c r="S117" s="21">
        <v>0.43832399999999999</v>
      </c>
      <c r="T117">
        <f t="shared" si="14"/>
        <v>17.138765432098765</v>
      </c>
      <c r="U117">
        <f t="shared" si="15"/>
        <v>7.5212272385185184</v>
      </c>
      <c r="X117" s="9"/>
      <c r="Y117" s="21">
        <v>1.2611399999999999</v>
      </c>
      <c r="Z117" s="21">
        <v>15.6861</v>
      </c>
      <c r="AA117" s="21">
        <v>-1.3507099999999999E-2</v>
      </c>
      <c r="AB117" s="21">
        <v>107</v>
      </c>
      <c r="AC117" s="21">
        <v>1.26068</v>
      </c>
      <c r="AD117">
        <f t="shared" si="16"/>
        <v>16.67543209876543</v>
      </c>
      <c r="AE117">
        <f t="shared" si="17"/>
        <v>21.030054437037034</v>
      </c>
      <c r="AF117" s="9"/>
      <c r="AG117" s="21">
        <v>0.43884299999999998</v>
      </c>
      <c r="AH117" s="21">
        <v>19.505299999999998</v>
      </c>
      <c r="AI117" s="21">
        <v>-1.3854999999999999E-2</v>
      </c>
      <c r="AJ117" s="21">
        <v>107</v>
      </c>
      <c r="AK117" s="21">
        <v>0.43832399999999999</v>
      </c>
      <c r="AL117">
        <f t="shared" si="18"/>
        <v>17.104938271604937</v>
      </c>
      <c r="AM117">
        <f t="shared" si="19"/>
        <v>7.5063824259259251</v>
      </c>
      <c r="AP117" s="9"/>
      <c r="AQ117" s="21">
        <v>1.2611399999999999</v>
      </c>
      <c r="AR117" s="21">
        <v>24.999400000000001</v>
      </c>
      <c r="AS117" s="21">
        <v>-1.35193E-2</v>
      </c>
      <c r="AT117" s="21">
        <v>107</v>
      </c>
      <c r="AU117" s="21">
        <v>1.2603800000000001</v>
      </c>
      <c r="AV117">
        <f t="shared" si="20"/>
        <v>16.690493827160495</v>
      </c>
      <c r="AW117">
        <f t="shared" si="21"/>
        <v>21.049049385185185</v>
      </c>
      <c r="AX117" s="9"/>
      <c r="AY117" s="21">
        <v>0.43884299999999998</v>
      </c>
      <c r="AZ117" s="21">
        <v>28.8186</v>
      </c>
      <c r="BA117" s="21">
        <v>-1.3894699999999999E-2</v>
      </c>
      <c r="BB117" s="21">
        <v>107</v>
      </c>
      <c r="BC117" s="21">
        <v>0.43841599999999997</v>
      </c>
      <c r="BD117">
        <f t="shared" si="22"/>
        <v>17.153950617283947</v>
      </c>
      <c r="BE117">
        <f t="shared" si="23"/>
        <v>7.5278911507407384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6.3940000000000001</v>
      </c>
      <c r="I118" s="21">
        <v>-1.35315E-2</v>
      </c>
      <c r="J118" s="21">
        <v>108</v>
      </c>
      <c r="K118" s="21">
        <v>1.2558</v>
      </c>
      <c r="L118">
        <f t="shared" si="12"/>
        <v>16.705555555555552</v>
      </c>
      <c r="M118">
        <f t="shared" si="13"/>
        <v>20.983848333333327</v>
      </c>
      <c r="N118" s="9"/>
      <c r="O118" s="21">
        <v>0.44387799999999999</v>
      </c>
      <c r="P118" s="21">
        <v>10.213200000000001</v>
      </c>
      <c r="Q118" s="21">
        <v>-1.3876299999999999E-2</v>
      </c>
      <c r="R118" s="21">
        <v>108</v>
      </c>
      <c r="S118" s="21">
        <v>0.443359</v>
      </c>
      <c r="T118">
        <f t="shared" si="14"/>
        <v>17.131234567901231</v>
      </c>
      <c r="U118">
        <f t="shared" si="15"/>
        <v>7.6041781375308624</v>
      </c>
      <c r="X118" s="9"/>
      <c r="Y118" s="21">
        <v>1.2561</v>
      </c>
      <c r="Z118" s="21">
        <v>15.696199999999999</v>
      </c>
      <c r="AA118" s="21">
        <v>-1.3522299999999999E-2</v>
      </c>
      <c r="AB118" s="21">
        <v>108</v>
      </c>
      <c r="AC118" s="21">
        <v>1.2558</v>
      </c>
      <c r="AD118">
        <f t="shared" si="16"/>
        <v>16.694197530864194</v>
      </c>
      <c r="AE118">
        <f t="shared" si="17"/>
        <v>20.969581518518513</v>
      </c>
      <c r="AF118" s="9"/>
      <c r="AG118" s="21">
        <v>0.44387799999999999</v>
      </c>
      <c r="AH118" s="21">
        <v>19.5154</v>
      </c>
      <c r="AI118" s="21">
        <v>-1.38672E-2</v>
      </c>
      <c r="AJ118" s="21">
        <v>108</v>
      </c>
      <c r="AK118" s="21">
        <v>0.44351200000000002</v>
      </c>
      <c r="AL118">
        <f t="shared" si="18"/>
        <v>17.12</v>
      </c>
      <c r="AM118">
        <f t="shared" si="19"/>
        <v>7.5991913600000007</v>
      </c>
      <c r="AP118" s="9"/>
      <c r="AQ118" s="21">
        <v>1.2561</v>
      </c>
      <c r="AR118" s="21">
        <v>25.009399999999999</v>
      </c>
      <c r="AS118" s="21">
        <v>-1.35345E-2</v>
      </c>
      <c r="AT118" s="21">
        <v>108</v>
      </c>
      <c r="AU118" s="21">
        <v>1.2558</v>
      </c>
      <c r="AV118">
        <f t="shared" si="20"/>
        <v>16.709259259259255</v>
      </c>
      <c r="AW118">
        <f t="shared" si="21"/>
        <v>20.98850055555555</v>
      </c>
      <c r="AX118" s="9"/>
      <c r="AY118" s="21">
        <v>0.44387799999999999</v>
      </c>
      <c r="AZ118" s="21">
        <v>28.828600000000002</v>
      </c>
      <c r="BA118" s="21">
        <v>-1.3897700000000001E-2</v>
      </c>
      <c r="BB118" s="21">
        <v>108</v>
      </c>
      <c r="BC118" s="21">
        <v>0.44341999999999998</v>
      </c>
      <c r="BD118">
        <f t="shared" si="22"/>
        <v>17.157654320987653</v>
      </c>
      <c r="BE118">
        <f t="shared" si="23"/>
        <v>7.6159052846913573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6.4040699999999999</v>
      </c>
      <c r="I119" s="21">
        <v>-1.35406E-2</v>
      </c>
      <c r="J119" s="21">
        <v>109</v>
      </c>
      <c r="K119" s="21">
        <v>1.25061</v>
      </c>
      <c r="L119">
        <f t="shared" si="12"/>
        <v>16.716790123456789</v>
      </c>
      <c r="M119">
        <f t="shared" si="13"/>
        <v>20.913874619753084</v>
      </c>
      <c r="N119" s="9"/>
      <c r="O119" s="21">
        <v>0.44891399999999998</v>
      </c>
      <c r="P119" s="21">
        <v>10.2233</v>
      </c>
      <c r="Q119" s="21">
        <v>-1.3870199999999999E-2</v>
      </c>
      <c r="R119" s="21">
        <v>109</v>
      </c>
      <c r="S119" s="21">
        <v>0.44842500000000002</v>
      </c>
      <c r="T119">
        <f t="shared" si="14"/>
        <v>17.123703703703701</v>
      </c>
      <c r="U119">
        <f t="shared" si="15"/>
        <v>7.6870703244444423</v>
      </c>
      <c r="X119" s="9"/>
      <c r="Y119" s="21">
        <v>1.2510699999999999</v>
      </c>
      <c r="Z119" s="21">
        <v>15.706300000000001</v>
      </c>
      <c r="AA119" s="21">
        <v>-1.35376E-2</v>
      </c>
      <c r="AB119" s="21">
        <v>109</v>
      </c>
      <c r="AC119" s="21">
        <v>1.25092</v>
      </c>
      <c r="AD119">
        <f t="shared" si="16"/>
        <v>16.713086419753086</v>
      </c>
      <c r="AE119">
        <f t="shared" si="17"/>
        <v>20.90924102716049</v>
      </c>
      <c r="AF119" s="9"/>
      <c r="AG119" s="21">
        <v>0.44891399999999998</v>
      </c>
      <c r="AH119" s="21">
        <v>19.525500000000001</v>
      </c>
      <c r="AI119" s="21">
        <v>-1.38794E-2</v>
      </c>
      <c r="AJ119" s="21">
        <v>109</v>
      </c>
      <c r="AK119" s="21">
        <v>0.44845600000000002</v>
      </c>
      <c r="AL119">
        <f t="shared" si="18"/>
        <v>17.135061728395058</v>
      </c>
      <c r="AM119">
        <f t="shared" si="19"/>
        <v>7.6921691007407391</v>
      </c>
      <c r="AP119" s="9"/>
      <c r="AQ119" s="21">
        <v>1.2510699999999999</v>
      </c>
      <c r="AR119" s="21">
        <v>25.019500000000001</v>
      </c>
      <c r="AS119" s="21">
        <v>-1.3546799999999999E-2</v>
      </c>
      <c r="AT119" s="21">
        <v>109</v>
      </c>
      <c r="AU119" s="21">
        <v>1.25031</v>
      </c>
      <c r="AV119">
        <f t="shared" si="20"/>
        <v>16.72444444444444</v>
      </c>
      <c r="AW119">
        <f t="shared" si="21"/>
        <v>20.923450711111105</v>
      </c>
      <c r="AX119" s="9"/>
      <c r="AY119" s="21">
        <v>0.44891399999999998</v>
      </c>
      <c r="AZ119" s="21">
        <v>28.838699999999999</v>
      </c>
      <c r="BA119" s="21">
        <v>-1.3913E-2</v>
      </c>
      <c r="BB119" s="21">
        <v>109</v>
      </c>
      <c r="BC119" s="21">
        <v>0.44845600000000002</v>
      </c>
      <c r="BD119">
        <f t="shared" si="22"/>
        <v>17.176543209876542</v>
      </c>
      <c r="BE119">
        <f t="shared" si="23"/>
        <v>7.7107907185185178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6.4141399999999997</v>
      </c>
      <c r="I120" s="21">
        <v>-1.3546799999999999E-2</v>
      </c>
      <c r="J120" s="21">
        <v>110</v>
      </c>
      <c r="K120" s="21">
        <v>1.24451</v>
      </c>
      <c r="L120">
        <f t="shared" si="12"/>
        <v>16.72444444444444</v>
      </c>
      <c r="M120">
        <f t="shared" si="13"/>
        <v>20.839159511111106</v>
      </c>
      <c r="N120" s="9"/>
      <c r="O120" s="21">
        <v>0.45394899999999999</v>
      </c>
      <c r="P120" s="21">
        <v>10.2333</v>
      </c>
      <c r="Q120" s="21">
        <v>-1.3861099999999999E-2</v>
      </c>
      <c r="R120" s="21">
        <v>110</v>
      </c>
      <c r="S120" s="21">
        <v>0.45343</v>
      </c>
      <c r="T120">
        <f t="shared" si="14"/>
        <v>17.112469135802467</v>
      </c>
      <c r="U120">
        <f t="shared" si="15"/>
        <v>7.768188251728394</v>
      </c>
      <c r="X120" s="9"/>
      <c r="Y120" s="21">
        <v>1.24603</v>
      </c>
      <c r="Z120" s="21">
        <v>15.7163</v>
      </c>
      <c r="AA120" s="21">
        <v>-1.35376E-2</v>
      </c>
      <c r="AB120" s="21">
        <v>110</v>
      </c>
      <c r="AC120" s="21">
        <v>1.24512</v>
      </c>
      <c r="AD120">
        <f t="shared" si="16"/>
        <v>16.713086419753086</v>
      </c>
      <c r="AE120">
        <f t="shared" si="17"/>
        <v>20.825007071604936</v>
      </c>
      <c r="AF120" s="9"/>
      <c r="AG120" s="21">
        <v>0.45394899999999999</v>
      </c>
      <c r="AH120" s="21">
        <v>19.535499999999999</v>
      </c>
      <c r="AI120" s="21">
        <v>-1.38824E-2</v>
      </c>
      <c r="AJ120" s="21">
        <v>110</v>
      </c>
      <c r="AK120" s="21">
        <v>0.45343</v>
      </c>
      <c r="AL120">
        <f t="shared" si="18"/>
        <v>17.138765432098765</v>
      </c>
      <c r="AM120">
        <f t="shared" si="19"/>
        <v>7.7801254291358024</v>
      </c>
      <c r="AP120" s="9"/>
      <c r="AQ120" s="21">
        <v>1.24603</v>
      </c>
      <c r="AR120" s="21">
        <v>25.029599999999999</v>
      </c>
      <c r="AS120" s="21">
        <v>-1.3561999999999999E-2</v>
      </c>
      <c r="AT120" s="21">
        <v>110</v>
      </c>
      <c r="AU120" s="21">
        <v>1.2442</v>
      </c>
      <c r="AV120">
        <f t="shared" si="20"/>
        <v>16.743209876543208</v>
      </c>
      <c r="AW120">
        <f t="shared" si="21"/>
        <v>20.862541802469131</v>
      </c>
      <c r="AX120" s="9"/>
      <c r="AY120" s="21">
        <v>0.45394899999999999</v>
      </c>
      <c r="AZ120" s="21">
        <v>28.848800000000001</v>
      </c>
      <c r="BA120" s="21">
        <v>-1.3913E-2</v>
      </c>
      <c r="BB120" s="21">
        <v>110</v>
      </c>
      <c r="BC120" s="21">
        <v>0.453461</v>
      </c>
      <c r="BD120">
        <f t="shared" si="22"/>
        <v>17.176543209876542</v>
      </c>
      <c r="BE120">
        <f t="shared" si="23"/>
        <v>7.797274613580246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6.4242100000000004</v>
      </c>
      <c r="I121" s="21">
        <v>-1.3546799999999999E-2</v>
      </c>
      <c r="J121" s="21">
        <v>111</v>
      </c>
      <c r="K121" s="21">
        <v>1.2402299999999999</v>
      </c>
      <c r="L121">
        <f t="shared" si="12"/>
        <v>16.72444444444444</v>
      </c>
      <c r="M121">
        <f t="shared" si="13"/>
        <v>20.755035555555551</v>
      </c>
      <c r="N121" s="9"/>
      <c r="O121" s="21">
        <v>0.458984</v>
      </c>
      <c r="P121" s="21">
        <v>10.243399999999999</v>
      </c>
      <c r="Q121" s="21">
        <v>-1.3854999999999999E-2</v>
      </c>
      <c r="R121" s="21">
        <v>111</v>
      </c>
      <c r="S121" s="21">
        <v>0.45855699999999999</v>
      </c>
      <c r="T121">
        <f t="shared" si="14"/>
        <v>17.104938271604937</v>
      </c>
      <c r="U121">
        <f t="shared" si="15"/>
        <v>7.8508929876543201</v>
      </c>
      <c r="X121" s="9"/>
      <c r="Y121" s="21">
        <v>1.2410000000000001</v>
      </c>
      <c r="Z121" s="21">
        <v>15.7264</v>
      </c>
      <c r="AA121" s="21">
        <v>-1.35315E-2</v>
      </c>
      <c r="AB121" s="21">
        <v>111</v>
      </c>
      <c r="AC121" s="21">
        <v>1.2396199999999999</v>
      </c>
      <c r="AD121">
        <f t="shared" si="16"/>
        <v>16.705555555555552</v>
      </c>
      <c r="AE121">
        <f t="shared" si="17"/>
        <v>20.731594444444443</v>
      </c>
      <c r="AF121" s="9"/>
      <c r="AG121" s="21">
        <v>0.458984</v>
      </c>
      <c r="AH121" s="21">
        <v>19.5456</v>
      </c>
      <c r="AI121" s="21">
        <v>-1.38885E-2</v>
      </c>
      <c r="AJ121" s="21">
        <v>111</v>
      </c>
      <c r="AK121" s="21">
        <v>0.45843499999999998</v>
      </c>
      <c r="AL121">
        <f t="shared" si="18"/>
        <v>17.146296296296295</v>
      </c>
      <c r="AM121">
        <f t="shared" si="19"/>
        <v>7.8698756592592591</v>
      </c>
      <c r="AP121" s="9"/>
      <c r="AQ121" s="21">
        <v>1.2410000000000001</v>
      </c>
      <c r="AR121" s="21">
        <v>25.0396</v>
      </c>
      <c r="AS121" s="21">
        <v>-1.35773E-2</v>
      </c>
      <c r="AT121" s="21">
        <v>111</v>
      </c>
      <c r="AU121" s="21">
        <v>1.23993</v>
      </c>
      <c r="AV121">
        <f t="shared" si="20"/>
        <v>16.7620987654321</v>
      </c>
      <c r="AW121">
        <f t="shared" si="21"/>
        <v>20.801764567901238</v>
      </c>
      <c r="AX121" s="9"/>
      <c r="AY121" s="21">
        <v>0.458984</v>
      </c>
      <c r="AZ121" s="21">
        <v>28.858799999999999</v>
      </c>
      <c r="BA121" s="21">
        <v>-1.39008E-2</v>
      </c>
      <c r="BB121" s="21">
        <v>111</v>
      </c>
      <c r="BC121" s="21">
        <v>0.45846599999999998</v>
      </c>
      <c r="BD121">
        <f t="shared" si="22"/>
        <v>17.161481481481481</v>
      </c>
      <c r="BE121">
        <f t="shared" si="23"/>
        <v>7.8768454162962964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6.4342800000000002</v>
      </c>
      <c r="I122" s="21">
        <v>-1.35529E-2</v>
      </c>
      <c r="J122" s="21">
        <v>112</v>
      </c>
      <c r="K122" s="21">
        <v>1.2353499999999999</v>
      </c>
      <c r="L122">
        <f t="shared" si="12"/>
        <v>16.731975308641974</v>
      </c>
      <c r="M122">
        <f t="shared" si="13"/>
        <v>20.680052202469135</v>
      </c>
      <c r="N122" s="9"/>
      <c r="O122" s="21">
        <v>0.46401999999999999</v>
      </c>
      <c r="P122" s="21">
        <v>10.253500000000001</v>
      </c>
      <c r="Q122" s="21">
        <v>-1.3854999999999999E-2</v>
      </c>
      <c r="R122" s="21">
        <v>112</v>
      </c>
      <c r="S122" s="21">
        <v>0.463501</v>
      </c>
      <c r="T122">
        <f t="shared" si="14"/>
        <v>17.104938271604937</v>
      </c>
      <c r="U122">
        <f t="shared" si="15"/>
        <v>7.9370334567901226</v>
      </c>
      <c r="X122" s="9"/>
      <c r="Y122" s="21">
        <v>1.2359599999999999</v>
      </c>
      <c r="Z122" s="21">
        <v>15.736499999999999</v>
      </c>
      <c r="AA122" s="21">
        <v>-1.35376E-2</v>
      </c>
      <c r="AB122" s="21">
        <v>112</v>
      </c>
      <c r="AC122" s="21">
        <v>1.2347399999999999</v>
      </c>
      <c r="AD122">
        <f t="shared" si="16"/>
        <v>16.713086419753086</v>
      </c>
      <c r="AE122">
        <f t="shared" si="17"/>
        <v>20.656706291358024</v>
      </c>
      <c r="AF122" s="9"/>
      <c r="AG122" s="21">
        <v>0.46401999999999999</v>
      </c>
      <c r="AH122" s="21">
        <v>19.555700000000002</v>
      </c>
      <c r="AI122" s="21">
        <v>-1.3897700000000001E-2</v>
      </c>
      <c r="AJ122" s="21">
        <v>112</v>
      </c>
      <c r="AK122" s="21">
        <v>0.46340900000000002</v>
      </c>
      <c r="AL122">
        <f t="shared" si="18"/>
        <v>17.157654320987653</v>
      </c>
      <c r="AM122">
        <f t="shared" si="19"/>
        <v>7.9614947580246911</v>
      </c>
      <c r="AP122" s="9"/>
      <c r="AQ122" s="21">
        <v>1.2359599999999999</v>
      </c>
      <c r="AR122" s="21">
        <v>25.049700000000001</v>
      </c>
      <c r="AS122" s="21">
        <v>-1.3583400000000001E-2</v>
      </c>
      <c r="AT122" s="21">
        <v>112</v>
      </c>
      <c r="AU122" s="21">
        <v>1.2347399999999999</v>
      </c>
      <c r="AV122">
        <f t="shared" si="20"/>
        <v>16.76962962962963</v>
      </c>
      <c r="AW122">
        <f t="shared" si="21"/>
        <v>20.726591437037037</v>
      </c>
      <c r="AX122" s="9"/>
      <c r="AY122" s="21">
        <v>0.46401999999999999</v>
      </c>
      <c r="AZ122" s="21">
        <v>28.8689</v>
      </c>
      <c r="BA122" s="21">
        <v>-1.3894699999999999E-2</v>
      </c>
      <c r="BB122" s="21">
        <v>112</v>
      </c>
      <c r="BC122" s="21">
        <v>0.46344000000000002</v>
      </c>
      <c r="BD122">
        <f t="shared" si="22"/>
        <v>17.153950617283947</v>
      </c>
      <c r="BE122">
        <f t="shared" si="23"/>
        <v>7.9597761654320971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6.44435</v>
      </c>
      <c r="I123" s="21">
        <v>-1.3559E-2</v>
      </c>
      <c r="J123" s="21">
        <v>113</v>
      </c>
      <c r="K123" s="21">
        <v>1.22986</v>
      </c>
      <c r="L123">
        <f t="shared" si="12"/>
        <v>16.739506172839505</v>
      </c>
      <c r="M123">
        <f t="shared" si="13"/>
        <v>20.605160333333334</v>
      </c>
      <c r="N123" s="9"/>
      <c r="O123" s="21">
        <v>0.469055</v>
      </c>
      <c r="P123" s="21">
        <v>10.263500000000001</v>
      </c>
      <c r="Q123" s="21">
        <v>-1.3861099999999999E-2</v>
      </c>
      <c r="R123" s="21">
        <v>113</v>
      </c>
      <c r="S123" s="21">
        <v>0.46850599999999998</v>
      </c>
      <c r="T123">
        <f t="shared" si="14"/>
        <v>17.112469135802467</v>
      </c>
      <c r="U123">
        <f t="shared" si="15"/>
        <v>8.0266892104938261</v>
      </c>
      <c r="X123" s="9"/>
      <c r="Y123" s="21">
        <v>1.2309300000000001</v>
      </c>
      <c r="Z123" s="21">
        <v>15.746600000000001</v>
      </c>
      <c r="AA123" s="21">
        <v>-1.35529E-2</v>
      </c>
      <c r="AB123" s="21">
        <v>113</v>
      </c>
      <c r="AC123" s="21">
        <v>1.2295499999999999</v>
      </c>
      <c r="AD123">
        <f t="shared" si="16"/>
        <v>16.731975308641974</v>
      </c>
      <c r="AE123">
        <f t="shared" si="17"/>
        <v>20.595890366666666</v>
      </c>
      <c r="AF123" s="9"/>
      <c r="AG123" s="21">
        <v>0.469055</v>
      </c>
      <c r="AH123" s="21">
        <v>19.5657</v>
      </c>
      <c r="AI123" s="21">
        <v>-1.39069E-2</v>
      </c>
      <c r="AJ123" s="21">
        <v>113</v>
      </c>
      <c r="AK123" s="21">
        <v>0.46847499999999997</v>
      </c>
      <c r="AL123">
        <f t="shared" si="18"/>
        <v>17.169012345679011</v>
      </c>
      <c r="AM123">
        <f t="shared" si="19"/>
        <v>8.0532110858024684</v>
      </c>
      <c r="AP123" s="9"/>
      <c r="AQ123" s="21">
        <v>1.2309300000000001</v>
      </c>
      <c r="AR123" s="21">
        <v>25.059799999999999</v>
      </c>
      <c r="AS123" s="21">
        <v>-1.36017E-2</v>
      </c>
      <c r="AT123" s="21">
        <v>113</v>
      </c>
      <c r="AU123" s="21">
        <v>1.2301599999999999</v>
      </c>
      <c r="AV123">
        <f t="shared" si="20"/>
        <v>16.792222222222222</v>
      </c>
      <c r="AW123">
        <f t="shared" si="21"/>
        <v>20.670050100000001</v>
      </c>
      <c r="AX123" s="9"/>
      <c r="AY123" s="21">
        <v>0.469055</v>
      </c>
      <c r="AZ123" s="21">
        <v>28.879000000000001</v>
      </c>
      <c r="BA123" s="21">
        <v>-1.38885E-2</v>
      </c>
      <c r="BB123" s="21">
        <v>113</v>
      </c>
      <c r="BC123" s="21">
        <v>0.468445</v>
      </c>
      <c r="BD123">
        <f t="shared" si="22"/>
        <v>17.146296296296295</v>
      </c>
      <c r="BE123">
        <f t="shared" si="23"/>
        <v>8.0425560092592594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6.4544199999999998</v>
      </c>
      <c r="I124" s="21">
        <v>-1.3561999999999999E-2</v>
      </c>
      <c r="J124" s="21">
        <v>114</v>
      </c>
      <c r="K124" s="21">
        <v>1.2252799999999999</v>
      </c>
      <c r="L124">
        <f t="shared" si="12"/>
        <v>16.743209876543208</v>
      </c>
      <c r="M124">
        <f t="shared" si="13"/>
        <v>20.525333555555552</v>
      </c>
      <c r="N124" s="9"/>
      <c r="O124" s="21">
        <v>0.47409099999999998</v>
      </c>
      <c r="P124" s="21">
        <v>10.2736</v>
      </c>
      <c r="Q124" s="21">
        <v>-1.3861099999999999E-2</v>
      </c>
      <c r="R124" s="21">
        <v>114</v>
      </c>
      <c r="S124" s="21">
        <v>0.47351100000000002</v>
      </c>
      <c r="T124">
        <f t="shared" si="14"/>
        <v>17.112469135802467</v>
      </c>
      <c r="U124">
        <f t="shared" si="15"/>
        <v>8.1128676050617266</v>
      </c>
      <c r="X124" s="9"/>
      <c r="Y124" s="21">
        <v>1.2258899999999999</v>
      </c>
      <c r="Z124" s="21">
        <v>15.756600000000001</v>
      </c>
      <c r="AA124" s="21">
        <v>-1.3561999999999999E-2</v>
      </c>
      <c r="AB124" s="21">
        <v>114</v>
      </c>
      <c r="AC124" s="21">
        <v>1.2246699999999999</v>
      </c>
      <c r="AD124">
        <f t="shared" si="16"/>
        <v>16.743209876543208</v>
      </c>
      <c r="AE124">
        <f t="shared" si="17"/>
        <v>20.525333555555552</v>
      </c>
      <c r="AF124" s="9"/>
      <c r="AG124" s="21">
        <v>0.47409099999999998</v>
      </c>
      <c r="AH124" s="21">
        <v>19.575800000000001</v>
      </c>
      <c r="AI124" s="21">
        <v>-1.3913E-2</v>
      </c>
      <c r="AJ124" s="21">
        <v>114</v>
      </c>
      <c r="AK124" s="21">
        <v>0.47360200000000002</v>
      </c>
      <c r="AL124">
        <f t="shared" si="18"/>
        <v>17.176543209876542</v>
      </c>
      <c r="AM124">
        <f t="shared" si="19"/>
        <v>8.1432445469135786</v>
      </c>
      <c r="AP124" s="9"/>
      <c r="AQ124" s="21">
        <v>1.2258899999999999</v>
      </c>
      <c r="AR124" s="21">
        <v>25.069900000000001</v>
      </c>
      <c r="AS124" s="21">
        <v>-1.3616899999999999E-2</v>
      </c>
      <c r="AT124" s="21">
        <v>114</v>
      </c>
      <c r="AU124" s="21">
        <v>1.2246699999999999</v>
      </c>
      <c r="AV124">
        <f t="shared" si="20"/>
        <v>16.810987654320986</v>
      </c>
      <c r="AW124">
        <f t="shared" si="21"/>
        <v>20.608421655555553</v>
      </c>
      <c r="AX124" s="9"/>
      <c r="AY124" s="21">
        <v>0.47409099999999998</v>
      </c>
      <c r="AZ124" s="21">
        <v>28.888999999999999</v>
      </c>
      <c r="BA124" s="21">
        <v>-1.38794E-2</v>
      </c>
      <c r="BB124" s="21">
        <v>114</v>
      </c>
      <c r="BC124" s="21">
        <v>0.47354099999999999</v>
      </c>
      <c r="BD124">
        <f t="shared" si="22"/>
        <v>17.135061728395058</v>
      </c>
      <c r="BE124">
        <f t="shared" si="23"/>
        <v>8.1235785498765409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6.4645000000000001</v>
      </c>
      <c r="I125" s="21">
        <v>-1.35529E-2</v>
      </c>
      <c r="J125" s="21">
        <v>115</v>
      </c>
      <c r="K125" s="21">
        <v>1.2203999999999999</v>
      </c>
      <c r="L125">
        <f t="shared" si="12"/>
        <v>16.731975308641974</v>
      </c>
      <c r="M125">
        <f t="shared" si="13"/>
        <v>20.427399375308642</v>
      </c>
      <c r="N125" s="9"/>
      <c r="O125" s="21">
        <v>0.479126</v>
      </c>
      <c r="P125" s="21">
        <v>10.2837</v>
      </c>
      <c r="Q125" s="21">
        <v>-1.3858000000000001E-2</v>
      </c>
      <c r="R125" s="21">
        <v>115</v>
      </c>
      <c r="S125" s="21">
        <v>0.47866799999999998</v>
      </c>
      <c r="T125">
        <f t="shared" si="14"/>
        <v>17.10864197530864</v>
      </c>
      <c r="U125">
        <f t="shared" si="15"/>
        <v>8.1971951950617274</v>
      </c>
      <c r="X125" s="9"/>
      <c r="Y125" s="21">
        <v>1.2208600000000001</v>
      </c>
      <c r="Z125" s="21">
        <v>15.7667</v>
      </c>
      <c r="AA125" s="21">
        <v>-1.3583400000000001E-2</v>
      </c>
      <c r="AB125" s="21">
        <v>115</v>
      </c>
      <c r="AC125" s="21">
        <v>1.2200899999999999</v>
      </c>
      <c r="AD125">
        <f t="shared" si="16"/>
        <v>16.76962962962963</v>
      </c>
      <c r="AE125">
        <f t="shared" si="17"/>
        <v>20.473370029629631</v>
      </c>
      <c r="AF125" s="9"/>
      <c r="AG125" s="21">
        <v>0.479126</v>
      </c>
      <c r="AH125" s="21">
        <v>19.585899999999999</v>
      </c>
      <c r="AI125" s="21">
        <v>-1.3913E-2</v>
      </c>
      <c r="AJ125" s="21">
        <v>115</v>
      </c>
      <c r="AK125" s="21">
        <v>0.47854600000000003</v>
      </c>
      <c r="AL125">
        <f t="shared" si="18"/>
        <v>17.176543209876542</v>
      </c>
      <c r="AM125">
        <f t="shared" si="19"/>
        <v>8.2297284419753076</v>
      </c>
      <c r="AP125" s="9"/>
      <c r="AQ125" s="21">
        <v>1.2208600000000001</v>
      </c>
      <c r="AR125" s="21">
        <v>25.079899999999999</v>
      </c>
      <c r="AS125" s="21">
        <v>-1.3644399999999999E-2</v>
      </c>
      <c r="AT125" s="21">
        <v>115</v>
      </c>
      <c r="AU125" s="21">
        <v>1.2203999999999999</v>
      </c>
      <c r="AV125">
        <f t="shared" si="20"/>
        <v>16.844938271604939</v>
      </c>
      <c r="AW125">
        <f t="shared" si="21"/>
        <v>20.565311338271606</v>
      </c>
      <c r="AX125" s="9"/>
      <c r="AY125" s="21">
        <v>0.479126</v>
      </c>
      <c r="AZ125" s="21">
        <v>28.899100000000001</v>
      </c>
      <c r="BA125" s="21">
        <v>-1.38794E-2</v>
      </c>
      <c r="BB125" s="21">
        <v>115</v>
      </c>
      <c r="BC125" s="21">
        <v>0.478516</v>
      </c>
      <c r="BD125">
        <f t="shared" si="22"/>
        <v>17.135061728395058</v>
      </c>
      <c r="BE125">
        <f t="shared" si="23"/>
        <v>8.20985358567901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6.4745699999999999</v>
      </c>
      <c r="I126" s="21">
        <v>-1.3549800000000001E-2</v>
      </c>
      <c r="J126" s="21">
        <v>116</v>
      </c>
      <c r="K126" s="21">
        <v>1.2152099999999999</v>
      </c>
      <c r="L126">
        <f t="shared" si="12"/>
        <v>16.728148148148147</v>
      </c>
      <c r="M126">
        <f t="shared" si="13"/>
        <v>20.338417081481477</v>
      </c>
      <c r="N126" s="9"/>
      <c r="O126" s="21">
        <v>0.48416100000000001</v>
      </c>
      <c r="P126" s="21">
        <v>10.293799999999999</v>
      </c>
      <c r="Q126" s="21">
        <v>-1.38519E-2</v>
      </c>
      <c r="R126" s="21">
        <v>116</v>
      </c>
      <c r="S126" s="21">
        <v>0.48348999999999998</v>
      </c>
      <c r="T126">
        <f t="shared" si="14"/>
        <v>17.101111111111113</v>
      </c>
      <c r="U126">
        <f t="shared" si="15"/>
        <v>8.2796910566666675</v>
      </c>
      <c r="X126" s="9"/>
      <c r="Y126" s="21">
        <v>1.2158199999999999</v>
      </c>
      <c r="Z126" s="21">
        <v>15.7768</v>
      </c>
      <c r="AA126" s="21">
        <v>-1.3598600000000001E-2</v>
      </c>
      <c r="AB126" s="21">
        <v>116</v>
      </c>
      <c r="AC126" s="21">
        <v>1.2149000000000001</v>
      </c>
      <c r="AD126">
        <f t="shared" si="16"/>
        <v>16.788395061728394</v>
      </c>
      <c r="AE126">
        <f t="shared" si="17"/>
        <v>20.411666483950615</v>
      </c>
      <c r="AF126" s="9"/>
      <c r="AG126" s="21">
        <v>0.48416100000000001</v>
      </c>
      <c r="AH126" s="21">
        <v>19.596</v>
      </c>
      <c r="AI126" s="21">
        <v>-1.39191E-2</v>
      </c>
      <c r="AJ126" s="21">
        <v>116</v>
      </c>
      <c r="AK126" s="21">
        <v>0.48355100000000001</v>
      </c>
      <c r="AL126">
        <f t="shared" si="18"/>
        <v>17.184074074074076</v>
      </c>
      <c r="AM126">
        <f t="shared" si="19"/>
        <v>8.319858487777779</v>
      </c>
      <c r="AP126" s="9"/>
      <c r="AQ126" s="21">
        <v>1.2158199999999999</v>
      </c>
      <c r="AR126" s="21">
        <v>25.09</v>
      </c>
      <c r="AS126" s="21">
        <v>-1.36475E-2</v>
      </c>
      <c r="AT126" s="21">
        <v>116</v>
      </c>
      <c r="AU126" s="21">
        <v>1.2145999999999999</v>
      </c>
      <c r="AV126">
        <f t="shared" si="20"/>
        <v>16.848765432098766</v>
      </c>
      <c r="AW126">
        <f t="shared" si="21"/>
        <v>20.48506598765432</v>
      </c>
      <c r="AX126" s="9"/>
      <c r="AY126" s="21">
        <v>0.48416100000000001</v>
      </c>
      <c r="AZ126" s="21">
        <v>28.909199999999998</v>
      </c>
      <c r="BA126" s="21">
        <v>-1.38824E-2</v>
      </c>
      <c r="BB126" s="21">
        <v>116</v>
      </c>
      <c r="BC126" s="21">
        <v>0.48358200000000001</v>
      </c>
      <c r="BD126">
        <f t="shared" si="22"/>
        <v>17.138765432098765</v>
      </c>
      <c r="BE126">
        <f t="shared" si="23"/>
        <v>8.2979218103703705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6.4846399999999997</v>
      </c>
      <c r="I127" s="21">
        <v>-1.35681E-2</v>
      </c>
      <c r="J127" s="21">
        <v>117</v>
      </c>
      <c r="K127" s="21">
        <v>1.2100200000000001</v>
      </c>
      <c r="L127">
        <f t="shared" si="12"/>
        <v>16.750740740740738</v>
      </c>
      <c r="M127">
        <f t="shared" si="13"/>
        <v>20.281461874074072</v>
      </c>
      <c r="N127" s="9"/>
      <c r="O127" s="21">
        <v>0.48919699999999999</v>
      </c>
      <c r="P127" s="21">
        <v>10.303800000000001</v>
      </c>
      <c r="Q127" s="21">
        <v>-1.3861099999999999E-2</v>
      </c>
      <c r="R127" s="21">
        <v>117</v>
      </c>
      <c r="S127" s="21">
        <v>0.488678</v>
      </c>
      <c r="T127">
        <f t="shared" si="14"/>
        <v>17.112469135802467</v>
      </c>
      <c r="U127">
        <f t="shared" si="15"/>
        <v>8.3713685638271595</v>
      </c>
      <c r="X127" s="9"/>
      <c r="Y127" s="21">
        <v>1.21078</v>
      </c>
      <c r="Z127" s="21">
        <v>15.786799999999999</v>
      </c>
      <c r="AA127" s="21">
        <v>-1.36139E-2</v>
      </c>
      <c r="AB127" s="21">
        <v>117</v>
      </c>
      <c r="AC127" s="21">
        <v>1.2100200000000001</v>
      </c>
      <c r="AD127">
        <f t="shared" si="16"/>
        <v>16.807283950617283</v>
      </c>
      <c r="AE127">
        <f t="shared" si="17"/>
        <v>20.349923261728392</v>
      </c>
      <c r="AF127" s="9"/>
      <c r="AG127" s="21">
        <v>0.48919699999999999</v>
      </c>
      <c r="AH127" s="21">
        <v>19.606000000000002</v>
      </c>
      <c r="AI127" s="21">
        <v>-1.3903799999999999E-2</v>
      </c>
      <c r="AJ127" s="21">
        <v>117</v>
      </c>
      <c r="AK127" s="21">
        <v>0.488647</v>
      </c>
      <c r="AL127">
        <f t="shared" si="18"/>
        <v>17.165185185185184</v>
      </c>
      <c r="AM127">
        <f t="shared" si="19"/>
        <v>8.3971570970370362</v>
      </c>
      <c r="AP127" s="9"/>
      <c r="AQ127" s="21">
        <v>1.21078</v>
      </c>
      <c r="AR127" s="21">
        <v>25.100100000000001</v>
      </c>
      <c r="AS127" s="21">
        <v>-1.3644399999999999E-2</v>
      </c>
      <c r="AT127" s="21">
        <v>117</v>
      </c>
      <c r="AU127" s="21">
        <v>1.2097199999999999</v>
      </c>
      <c r="AV127">
        <f t="shared" si="20"/>
        <v>16.844938271604939</v>
      </c>
      <c r="AW127">
        <f t="shared" si="21"/>
        <v>20.395514360493827</v>
      </c>
      <c r="AX127" s="9"/>
      <c r="AY127" s="21">
        <v>0.48919699999999999</v>
      </c>
      <c r="AZ127" s="21">
        <v>28.9193</v>
      </c>
      <c r="BA127" s="21">
        <v>-1.38885E-2</v>
      </c>
      <c r="BB127" s="21">
        <v>117</v>
      </c>
      <c r="BC127" s="21">
        <v>0.488647</v>
      </c>
      <c r="BD127">
        <f t="shared" si="22"/>
        <v>17.146296296296295</v>
      </c>
      <c r="BE127">
        <f t="shared" si="23"/>
        <v>8.3879167092592581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6.4947100000000004</v>
      </c>
      <c r="I128" s="21">
        <v>-1.35773E-2</v>
      </c>
      <c r="J128" s="21">
        <v>118</v>
      </c>
      <c r="K128" s="21">
        <v>1.2051400000000001</v>
      </c>
      <c r="L128">
        <f t="shared" si="12"/>
        <v>16.7620987654321</v>
      </c>
      <c r="M128">
        <f t="shared" si="13"/>
        <v>20.210900586419758</v>
      </c>
      <c r="N128" s="9"/>
      <c r="O128" s="21">
        <v>0.494232</v>
      </c>
      <c r="P128" s="21">
        <v>10.3139</v>
      </c>
      <c r="Q128" s="21">
        <v>-1.38794E-2</v>
      </c>
      <c r="R128" s="21">
        <v>118</v>
      </c>
      <c r="S128" s="21">
        <v>0.49383500000000002</v>
      </c>
      <c r="T128">
        <f t="shared" si="14"/>
        <v>17.135061728395058</v>
      </c>
      <c r="U128">
        <f t="shared" si="15"/>
        <v>8.4686958281481459</v>
      </c>
      <c r="X128" s="9"/>
      <c r="Y128" s="21">
        <v>1.2057500000000001</v>
      </c>
      <c r="Z128" s="21">
        <v>15.796900000000001</v>
      </c>
      <c r="AA128" s="21">
        <v>-1.36261E-2</v>
      </c>
      <c r="AB128" s="21">
        <v>118</v>
      </c>
      <c r="AC128" s="21">
        <v>1.2045300000000001</v>
      </c>
      <c r="AD128">
        <f t="shared" si="16"/>
        <v>16.822345679012344</v>
      </c>
      <c r="AE128">
        <f t="shared" si="17"/>
        <v>20.283543302469134</v>
      </c>
      <c r="AF128" s="9"/>
      <c r="AG128" s="21">
        <v>0.494232</v>
      </c>
      <c r="AH128" s="21">
        <v>19.616099999999999</v>
      </c>
      <c r="AI128" s="21">
        <v>-1.3897700000000001E-2</v>
      </c>
      <c r="AJ128" s="21">
        <v>118</v>
      </c>
      <c r="AK128" s="21">
        <v>0.49374400000000002</v>
      </c>
      <c r="AL128">
        <f t="shared" si="18"/>
        <v>17.157654320987653</v>
      </c>
      <c r="AM128">
        <f t="shared" si="19"/>
        <v>8.4798618103703696</v>
      </c>
      <c r="AP128" s="9"/>
      <c r="AQ128" s="21">
        <v>1.2057500000000001</v>
      </c>
      <c r="AR128" s="21">
        <v>25.110099999999999</v>
      </c>
      <c r="AS128" s="21">
        <v>-1.3650499999999999E-2</v>
      </c>
      <c r="AT128" s="21">
        <v>118</v>
      </c>
      <c r="AU128" s="21">
        <v>1.2051400000000001</v>
      </c>
      <c r="AV128">
        <f t="shared" si="20"/>
        <v>16.852469135802469</v>
      </c>
      <c r="AW128">
        <f t="shared" si="21"/>
        <v>20.319864660493828</v>
      </c>
      <c r="AX128" s="9"/>
      <c r="AY128" s="21">
        <v>0.494232</v>
      </c>
      <c r="AZ128" s="21">
        <v>28.929300000000001</v>
      </c>
      <c r="BA128" s="21">
        <v>-1.3897700000000001E-2</v>
      </c>
      <c r="BB128" s="21">
        <v>118</v>
      </c>
      <c r="BC128" s="21">
        <v>0.49368299999999998</v>
      </c>
      <c r="BD128">
        <f t="shared" si="22"/>
        <v>17.157654320987653</v>
      </c>
      <c r="BE128">
        <f t="shared" si="23"/>
        <v>8.4798618103703696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6.5047800000000002</v>
      </c>
      <c r="I129" s="21">
        <v>-1.35712E-2</v>
      </c>
      <c r="J129" s="21">
        <v>119</v>
      </c>
      <c r="K129" s="21">
        <v>1.1999500000000001</v>
      </c>
      <c r="L129">
        <f t="shared" si="12"/>
        <v>16.754567901234566</v>
      </c>
      <c r="M129">
        <f t="shared" si="13"/>
        <v>20.117377224691353</v>
      </c>
      <c r="N129" s="9"/>
      <c r="O129" s="21">
        <v>0.49926799999999999</v>
      </c>
      <c r="P129" s="21">
        <v>10.324</v>
      </c>
      <c r="Q129" s="21">
        <v>-1.38824E-2</v>
      </c>
      <c r="R129" s="21">
        <v>119</v>
      </c>
      <c r="S129" s="21">
        <v>0.49862699999999999</v>
      </c>
      <c r="T129">
        <f t="shared" si="14"/>
        <v>17.138765432098765</v>
      </c>
      <c r="U129">
        <f t="shared" si="15"/>
        <v>8.5568371397530854</v>
      </c>
      <c r="X129" s="9"/>
      <c r="Y129" s="21">
        <v>1.2007099999999999</v>
      </c>
      <c r="Z129" s="21">
        <v>15.807</v>
      </c>
      <c r="AA129" s="21">
        <v>-1.3644399999999999E-2</v>
      </c>
      <c r="AB129" s="21">
        <v>119</v>
      </c>
      <c r="AC129" s="21">
        <v>1.1996500000000001</v>
      </c>
      <c r="AD129">
        <f t="shared" si="16"/>
        <v>16.844938271604939</v>
      </c>
      <c r="AE129">
        <f t="shared" si="17"/>
        <v>20.225885832098765</v>
      </c>
      <c r="AF129" s="9"/>
      <c r="AG129" s="21">
        <v>0.49926799999999999</v>
      </c>
      <c r="AH129" s="21">
        <v>19.626200000000001</v>
      </c>
      <c r="AI129" s="21">
        <v>-1.38855E-2</v>
      </c>
      <c r="AJ129" s="21">
        <v>119</v>
      </c>
      <c r="AK129" s="21">
        <v>0.49871799999999999</v>
      </c>
      <c r="AL129">
        <f t="shared" si="18"/>
        <v>17.142592592592592</v>
      </c>
      <c r="AM129">
        <f t="shared" si="19"/>
        <v>8.5587479185185185</v>
      </c>
      <c r="AP129" s="9"/>
      <c r="AQ129" s="21">
        <v>1.2007099999999999</v>
      </c>
      <c r="AR129" s="21">
        <v>25.120200000000001</v>
      </c>
      <c r="AS129" s="21">
        <v>-1.36597E-2</v>
      </c>
      <c r="AT129" s="21">
        <v>119</v>
      </c>
      <c r="AU129" s="21">
        <v>1.1999500000000001</v>
      </c>
      <c r="AV129">
        <f t="shared" si="20"/>
        <v>16.863827160493827</v>
      </c>
      <c r="AW129">
        <f t="shared" si="21"/>
        <v>20.248565909876543</v>
      </c>
      <c r="AX129" s="9"/>
      <c r="AY129" s="21">
        <v>0.49926799999999999</v>
      </c>
      <c r="AZ129" s="21">
        <v>28.939399999999999</v>
      </c>
      <c r="BA129" s="21">
        <v>-1.3897700000000001E-2</v>
      </c>
      <c r="BB129" s="21">
        <v>119</v>
      </c>
      <c r="BC129" s="21">
        <v>0.49868800000000002</v>
      </c>
      <c r="BD129">
        <f t="shared" si="22"/>
        <v>17.157654320987653</v>
      </c>
      <c r="BE129">
        <f t="shared" si="23"/>
        <v>8.5662677575308628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6.51485</v>
      </c>
      <c r="I130" s="21">
        <v>-1.35651E-2</v>
      </c>
      <c r="J130" s="21">
        <v>120</v>
      </c>
      <c r="K130" s="21">
        <v>1.1944600000000001</v>
      </c>
      <c r="L130">
        <f t="shared" si="12"/>
        <v>16.747037037037035</v>
      </c>
      <c r="M130">
        <f t="shared" si="13"/>
        <v>20.024097244444444</v>
      </c>
      <c r="N130" s="9"/>
      <c r="O130" s="21">
        <v>0.50430299999999995</v>
      </c>
      <c r="P130" s="21">
        <v>10.334</v>
      </c>
      <c r="Q130" s="21">
        <v>-1.38885E-2</v>
      </c>
      <c r="R130" s="21">
        <v>120</v>
      </c>
      <c r="S130" s="21">
        <v>0.50372300000000003</v>
      </c>
      <c r="T130">
        <f t="shared" si="14"/>
        <v>17.146296296296295</v>
      </c>
      <c r="U130">
        <f t="shared" si="15"/>
        <v>8.6469286611111098</v>
      </c>
      <c r="X130" s="9"/>
      <c r="Y130" s="21">
        <v>1.1956800000000001</v>
      </c>
      <c r="Z130" s="21">
        <v>15.8171</v>
      </c>
      <c r="AA130" s="21">
        <v>-1.36536E-2</v>
      </c>
      <c r="AB130" s="21">
        <v>120</v>
      </c>
      <c r="AC130" s="21">
        <v>1.1944600000000001</v>
      </c>
      <c r="AD130">
        <f t="shared" si="16"/>
        <v>16.856296296296296</v>
      </c>
      <c r="AE130">
        <f t="shared" si="17"/>
        <v>20.154736355555556</v>
      </c>
      <c r="AF130" s="9"/>
      <c r="AG130" s="21">
        <v>0.50430299999999995</v>
      </c>
      <c r="AH130" s="21">
        <v>19.636199999999999</v>
      </c>
      <c r="AI130" s="21">
        <v>-1.3870199999999999E-2</v>
      </c>
      <c r="AJ130" s="21">
        <v>120</v>
      </c>
      <c r="AK130" s="21">
        <v>0.50369299999999995</v>
      </c>
      <c r="AL130">
        <f t="shared" si="18"/>
        <v>17.123703703703701</v>
      </c>
      <c r="AM130">
        <f t="shared" si="19"/>
        <v>8.6355351488888861</v>
      </c>
      <c r="AP130" s="9"/>
      <c r="AQ130" s="21">
        <v>1.1956800000000001</v>
      </c>
      <c r="AR130" s="21">
        <v>25.130299999999998</v>
      </c>
      <c r="AS130" s="21">
        <v>-1.3665800000000001E-2</v>
      </c>
      <c r="AT130" s="21">
        <v>120</v>
      </c>
      <c r="AU130" s="21">
        <v>1.1950700000000001</v>
      </c>
      <c r="AV130">
        <f t="shared" si="20"/>
        <v>16.871358024691357</v>
      </c>
      <c r="AW130">
        <f t="shared" si="21"/>
        <v>20.172745362962964</v>
      </c>
      <c r="AX130" s="9"/>
      <c r="AY130" s="21">
        <v>0.50430299999999995</v>
      </c>
      <c r="AZ130" s="21">
        <v>28.9495</v>
      </c>
      <c r="BA130" s="21">
        <v>-1.3894699999999999E-2</v>
      </c>
      <c r="BB130" s="21">
        <v>120</v>
      </c>
      <c r="BC130" s="21">
        <v>0.50378400000000001</v>
      </c>
      <c r="BD130">
        <f t="shared" si="22"/>
        <v>17.153950617283947</v>
      </c>
      <c r="BE130">
        <f t="shared" si="23"/>
        <v>8.6507887581481455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6.5249199999999998</v>
      </c>
      <c r="I131" s="21">
        <v>-1.35803E-2</v>
      </c>
      <c r="J131" s="21">
        <v>121</v>
      </c>
      <c r="K131" s="21">
        <v>1.18927</v>
      </c>
      <c r="L131">
        <f t="shared" si="12"/>
        <v>16.765802469135803</v>
      </c>
      <c r="M131">
        <f t="shared" si="13"/>
        <v>19.962035051851853</v>
      </c>
      <c r="N131" s="9"/>
      <c r="O131" s="21">
        <v>0.50933799999999996</v>
      </c>
      <c r="P131" s="21">
        <v>10.344099999999999</v>
      </c>
      <c r="Q131" s="21">
        <v>-1.39008E-2</v>
      </c>
      <c r="R131" s="21">
        <v>121</v>
      </c>
      <c r="S131" s="21">
        <v>0.50888100000000003</v>
      </c>
      <c r="T131">
        <f t="shared" si="14"/>
        <v>17.161481481481481</v>
      </c>
      <c r="U131">
        <f t="shared" si="15"/>
        <v>8.7409946548148145</v>
      </c>
      <c r="X131" s="9"/>
      <c r="Y131" s="21">
        <v>1.1906399999999999</v>
      </c>
      <c r="Z131" s="21">
        <v>15.8271</v>
      </c>
      <c r="AA131" s="21">
        <v>-1.36536E-2</v>
      </c>
      <c r="AB131" s="21">
        <v>121</v>
      </c>
      <c r="AC131" s="21">
        <v>1.1895800000000001</v>
      </c>
      <c r="AD131">
        <f t="shared" si="16"/>
        <v>16.856296296296296</v>
      </c>
      <c r="AE131">
        <f t="shared" si="17"/>
        <v>20.069780622222222</v>
      </c>
      <c r="AF131" s="9"/>
      <c r="AG131" s="21">
        <v>0.50933799999999996</v>
      </c>
      <c r="AH131" s="21">
        <v>19.6463</v>
      </c>
      <c r="AI131" s="21">
        <v>-1.3858000000000001E-2</v>
      </c>
      <c r="AJ131" s="21">
        <v>121</v>
      </c>
      <c r="AK131" s="21">
        <v>0.50878900000000005</v>
      </c>
      <c r="AL131">
        <f t="shared" si="18"/>
        <v>17.10864197530864</v>
      </c>
      <c r="AM131">
        <f t="shared" si="19"/>
        <v>8.7140814864197509</v>
      </c>
      <c r="AP131" s="9"/>
      <c r="AQ131" s="21">
        <v>1.1906399999999999</v>
      </c>
      <c r="AR131" s="21">
        <v>25.1404</v>
      </c>
      <c r="AS131" s="21">
        <v>-1.36627E-2</v>
      </c>
      <c r="AT131" s="21">
        <v>121</v>
      </c>
      <c r="AU131" s="21">
        <v>1.1895800000000001</v>
      </c>
      <c r="AV131">
        <f t="shared" si="20"/>
        <v>16.86753086419753</v>
      </c>
      <c r="AW131">
        <f t="shared" si="21"/>
        <v>20.083156948148147</v>
      </c>
      <c r="AX131" s="9"/>
      <c r="AY131" s="21">
        <v>0.50933799999999996</v>
      </c>
      <c r="AZ131" s="21">
        <v>28.959499999999998</v>
      </c>
      <c r="BA131" s="21">
        <v>-1.38916E-2</v>
      </c>
      <c r="BB131" s="21">
        <v>121</v>
      </c>
      <c r="BC131" s="21">
        <v>0.50878900000000005</v>
      </c>
      <c r="BD131">
        <f t="shared" si="22"/>
        <v>17.150123456790123</v>
      </c>
      <c r="BE131">
        <f t="shared" si="23"/>
        <v>8.7352095812345674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6.5349899999999996</v>
      </c>
      <c r="I132" s="21">
        <v>-1.35864E-2</v>
      </c>
      <c r="J132" s="21">
        <v>122</v>
      </c>
      <c r="K132" s="21">
        <v>1.18469</v>
      </c>
      <c r="L132">
        <f t="shared" si="12"/>
        <v>16.77333333333333</v>
      </c>
      <c r="M132">
        <f t="shared" si="13"/>
        <v>19.886631733333331</v>
      </c>
      <c r="N132" s="9"/>
      <c r="O132" s="21">
        <v>0.514374</v>
      </c>
      <c r="P132" s="21">
        <v>10.354200000000001</v>
      </c>
      <c r="Q132" s="21">
        <v>-1.39008E-2</v>
      </c>
      <c r="R132" s="21">
        <v>122</v>
      </c>
      <c r="S132" s="21">
        <v>0.513733</v>
      </c>
      <c r="T132">
        <f t="shared" si="14"/>
        <v>17.161481481481481</v>
      </c>
      <c r="U132">
        <f t="shared" si="15"/>
        <v>8.827419875555556</v>
      </c>
      <c r="X132" s="9"/>
      <c r="Y132" s="21">
        <v>1.1856100000000001</v>
      </c>
      <c r="Z132" s="21">
        <v>15.837199999999999</v>
      </c>
      <c r="AA132" s="21">
        <v>-1.36475E-2</v>
      </c>
      <c r="AB132" s="21">
        <v>122</v>
      </c>
      <c r="AC132" s="21">
        <v>1.1850000000000001</v>
      </c>
      <c r="AD132">
        <f t="shared" si="16"/>
        <v>16.848765432098766</v>
      </c>
      <c r="AE132">
        <f t="shared" si="17"/>
        <v>19.976064783950619</v>
      </c>
      <c r="AF132" s="9"/>
      <c r="AG132" s="21">
        <v>0.514374</v>
      </c>
      <c r="AH132" s="21">
        <v>19.656400000000001</v>
      </c>
      <c r="AI132" s="21">
        <v>-1.38672E-2</v>
      </c>
      <c r="AJ132" s="21">
        <v>122</v>
      </c>
      <c r="AK132" s="21">
        <v>0.51382399999999995</v>
      </c>
      <c r="AL132">
        <f t="shared" si="18"/>
        <v>17.12</v>
      </c>
      <c r="AM132">
        <f t="shared" si="19"/>
        <v>8.8060828799999999</v>
      </c>
      <c r="AP132" s="9"/>
      <c r="AQ132" s="21">
        <v>1.1856100000000001</v>
      </c>
      <c r="AR132" s="21">
        <v>25.150400000000001</v>
      </c>
      <c r="AS132" s="21">
        <v>-1.36597E-2</v>
      </c>
      <c r="AT132" s="21">
        <v>122</v>
      </c>
      <c r="AU132" s="21">
        <v>1.1853</v>
      </c>
      <c r="AV132">
        <f t="shared" si="20"/>
        <v>16.863827160493827</v>
      </c>
      <c r="AW132">
        <f t="shared" si="21"/>
        <v>19.993922119753087</v>
      </c>
      <c r="AX132" s="9"/>
      <c r="AY132" s="21">
        <v>0.514374</v>
      </c>
      <c r="AZ132" s="21">
        <v>28.9696</v>
      </c>
      <c r="BA132" s="21">
        <v>-1.38855E-2</v>
      </c>
      <c r="BB132" s="21">
        <v>122</v>
      </c>
      <c r="BC132" s="21">
        <v>0.513733</v>
      </c>
      <c r="BD132">
        <f t="shared" si="22"/>
        <v>17.142592592592592</v>
      </c>
      <c r="BE132">
        <f t="shared" si="23"/>
        <v>8.817703922222222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6.5450600000000003</v>
      </c>
      <c r="I133" s="21">
        <v>-1.36017E-2</v>
      </c>
      <c r="J133" s="21">
        <v>123</v>
      </c>
      <c r="K133" s="21">
        <v>1.1792</v>
      </c>
      <c r="L133">
        <f t="shared" si="12"/>
        <v>16.792222222222222</v>
      </c>
      <c r="M133">
        <f t="shared" si="13"/>
        <v>19.824393788888887</v>
      </c>
      <c r="N133" s="9"/>
      <c r="O133" s="21">
        <v>0.51940900000000001</v>
      </c>
      <c r="P133" s="21">
        <v>10.3643</v>
      </c>
      <c r="Q133" s="21">
        <v>-1.3903799999999999E-2</v>
      </c>
      <c r="R133" s="21">
        <v>123</v>
      </c>
      <c r="S133" s="21">
        <v>0.51879900000000001</v>
      </c>
      <c r="T133">
        <f t="shared" si="14"/>
        <v>17.165185185185184</v>
      </c>
      <c r="U133">
        <f t="shared" si="15"/>
        <v>8.9157516718518508</v>
      </c>
      <c r="X133" s="9"/>
      <c r="Y133" s="21">
        <v>1.1805699999999999</v>
      </c>
      <c r="Z133" s="21">
        <v>15.847300000000001</v>
      </c>
      <c r="AA133" s="21">
        <v>-1.36536E-2</v>
      </c>
      <c r="AB133" s="21">
        <v>123</v>
      </c>
      <c r="AC133" s="21">
        <v>1.1795</v>
      </c>
      <c r="AD133">
        <f t="shared" si="16"/>
        <v>16.856296296296296</v>
      </c>
      <c r="AE133">
        <f t="shared" si="17"/>
        <v>19.900037718518515</v>
      </c>
      <c r="AF133" s="9"/>
      <c r="AG133" s="21">
        <v>0.51940900000000001</v>
      </c>
      <c r="AH133" s="21">
        <v>19.666499999999999</v>
      </c>
      <c r="AI133" s="21">
        <v>-1.3876299999999999E-2</v>
      </c>
      <c r="AJ133" s="21">
        <v>123</v>
      </c>
      <c r="AK133" s="21">
        <v>0.51898200000000005</v>
      </c>
      <c r="AL133">
        <f t="shared" si="18"/>
        <v>17.131234567901231</v>
      </c>
      <c r="AM133">
        <f t="shared" si="19"/>
        <v>8.8981174156790104</v>
      </c>
      <c r="AP133" s="9"/>
      <c r="AQ133" s="21">
        <v>1.1805699999999999</v>
      </c>
      <c r="AR133" s="21">
        <v>25.160499999999999</v>
      </c>
      <c r="AS133" s="21">
        <v>-1.36597E-2</v>
      </c>
      <c r="AT133" s="21">
        <v>123</v>
      </c>
      <c r="AU133" s="21">
        <v>1.1795</v>
      </c>
      <c r="AV133">
        <f t="shared" si="20"/>
        <v>16.863827160493827</v>
      </c>
      <c r="AW133">
        <f t="shared" si="21"/>
        <v>19.908928430864194</v>
      </c>
      <c r="AX133" s="9"/>
      <c r="AY133" s="21">
        <v>0.51940900000000001</v>
      </c>
      <c r="AZ133" s="21">
        <v>28.979700000000001</v>
      </c>
      <c r="BA133" s="21">
        <v>-1.38855E-2</v>
      </c>
      <c r="BB133" s="21">
        <v>123</v>
      </c>
      <c r="BC133" s="21">
        <v>0.51901200000000003</v>
      </c>
      <c r="BD133">
        <f t="shared" si="22"/>
        <v>17.142592592592592</v>
      </c>
      <c r="BE133">
        <f t="shared" si="23"/>
        <v>8.9040168759259259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6.5551300000000001</v>
      </c>
      <c r="I134" s="21">
        <v>-1.36139E-2</v>
      </c>
      <c r="J134" s="21">
        <v>124</v>
      </c>
      <c r="K134" s="21">
        <v>1.17432</v>
      </c>
      <c r="L134">
        <f t="shared" si="12"/>
        <v>16.807283950617283</v>
      </c>
      <c r="M134">
        <f t="shared" si="13"/>
        <v>19.757634575308639</v>
      </c>
      <c r="N134" s="9"/>
      <c r="O134" s="21">
        <v>0.52444500000000005</v>
      </c>
      <c r="P134" s="21">
        <v>10.3743</v>
      </c>
      <c r="Q134" s="21">
        <v>-1.3916E-2</v>
      </c>
      <c r="R134" s="21">
        <v>124</v>
      </c>
      <c r="S134" s="21">
        <v>0.52386500000000003</v>
      </c>
      <c r="T134">
        <f t="shared" si="14"/>
        <v>17.180246913580245</v>
      </c>
      <c r="U134">
        <f t="shared" si="15"/>
        <v>9.0100945925925924</v>
      </c>
      <c r="X134" s="9"/>
      <c r="Y134" s="21">
        <v>1.17554</v>
      </c>
      <c r="Z134" s="21">
        <v>15.8573</v>
      </c>
      <c r="AA134" s="21">
        <v>-1.3650499999999999E-2</v>
      </c>
      <c r="AB134" s="21">
        <v>124</v>
      </c>
      <c r="AC134" s="21">
        <v>1.17493</v>
      </c>
      <c r="AD134">
        <f t="shared" si="16"/>
        <v>16.852469135802469</v>
      </c>
      <c r="AE134">
        <f t="shared" si="17"/>
        <v>19.810751567901235</v>
      </c>
      <c r="AF134" s="9"/>
      <c r="AG134" s="21">
        <v>0.52444500000000005</v>
      </c>
      <c r="AH134" s="21">
        <v>19.676500000000001</v>
      </c>
      <c r="AI134" s="21">
        <v>-1.38733E-2</v>
      </c>
      <c r="AJ134" s="21">
        <v>124</v>
      </c>
      <c r="AK134" s="21">
        <v>0.52386500000000003</v>
      </c>
      <c r="AL134">
        <f t="shared" si="18"/>
        <v>17.127530864197528</v>
      </c>
      <c r="AM134">
        <f t="shared" si="19"/>
        <v>8.9824479240740729</v>
      </c>
      <c r="AP134" s="9"/>
      <c r="AQ134" s="21">
        <v>1.17554</v>
      </c>
      <c r="AR134" s="21">
        <v>25.1706</v>
      </c>
      <c r="AS134" s="21">
        <v>-1.3665800000000001E-2</v>
      </c>
      <c r="AT134" s="21">
        <v>124</v>
      </c>
      <c r="AU134" s="21">
        <v>1.17432</v>
      </c>
      <c r="AV134">
        <f t="shared" si="20"/>
        <v>16.871358024691357</v>
      </c>
      <c r="AW134">
        <f t="shared" si="21"/>
        <v>19.832956212345678</v>
      </c>
      <c r="AX134" s="9"/>
      <c r="AY134" s="21">
        <v>0.52444500000000005</v>
      </c>
      <c r="AZ134" s="21">
        <v>28.989799999999999</v>
      </c>
      <c r="BA134" s="21">
        <v>-1.3876299999999999E-2</v>
      </c>
      <c r="BB134" s="21">
        <v>124</v>
      </c>
      <c r="BC134" s="21">
        <v>0.523926</v>
      </c>
      <c r="BD134">
        <f t="shared" si="22"/>
        <v>17.131234567901231</v>
      </c>
      <c r="BE134">
        <f t="shared" si="23"/>
        <v>8.9843903129629616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6.5652100000000004</v>
      </c>
      <c r="I135" s="21">
        <v>-1.36139E-2</v>
      </c>
      <c r="J135" s="21">
        <v>125</v>
      </c>
      <c r="K135" s="21">
        <v>1.17004</v>
      </c>
      <c r="L135">
        <f t="shared" si="12"/>
        <v>16.807283950617283</v>
      </c>
      <c r="M135">
        <f t="shared" si="13"/>
        <v>19.672925864197531</v>
      </c>
      <c r="N135" s="9"/>
      <c r="O135" s="21">
        <v>0.52947999999999995</v>
      </c>
      <c r="P135" s="21">
        <v>10.384399999999999</v>
      </c>
      <c r="Q135" s="21">
        <v>-1.39221E-2</v>
      </c>
      <c r="R135" s="21">
        <v>125</v>
      </c>
      <c r="S135" s="21">
        <v>0.52883899999999995</v>
      </c>
      <c r="T135">
        <f t="shared" si="14"/>
        <v>17.187777777777779</v>
      </c>
      <c r="U135">
        <f t="shared" si="15"/>
        <v>9.1005845777777772</v>
      </c>
      <c r="X135" s="9"/>
      <c r="Y135" s="21">
        <v>1.1705000000000001</v>
      </c>
      <c r="Z135" s="21">
        <v>15.8674</v>
      </c>
      <c r="AA135" s="21">
        <v>-1.3650499999999999E-2</v>
      </c>
      <c r="AB135" s="21">
        <v>125</v>
      </c>
      <c r="AC135" s="21">
        <v>1.16913</v>
      </c>
      <c r="AD135">
        <f t="shared" si="16"/>
        <v>16.852469135802469</v>
      </c>
      <c r="AE135">
        <f t="shared" si="17"/>
        <v>19.72581512345679</v>
      </c>
      <c r="AF135" s="9"/>
      <c r="AG135" s="21">
        <v>0.52947999999999995</v>
      </c>
      <c r="AH135" s="21">
        <v>19.686599999999999</v>
      </c>
      <c r="AI135" s="21">
        <v>-1.3876299999999999E-2</v>
      </c>
      <c r="AJ135" s="21">
        <v>125</v>
      </c>
      <c r="AK135" s="21">
        <v>0.52893100000000004</v>
      </c>
      <c r="AL135">
        <f t="shared" si="18"/>
        <v>17.131234567901231</v>
      </c>
      <c r="AM135">
        <f t="shared" si="19"/>
        <v>9.0706460790123433</v>
      </c>
      <c r="AP135" s="9"/>
      <c r="AQ135" s="21">
        <v>1.1705000000000001</v>
      </c>
      <c r="AR135" s="21">
        <v>25.180599999999998</v>
      </c>
      <c r="AS135" s="21">
        <v>-1.36749E-2</v>
      </c>
      <c r="AT135" s="21">
        <v>125</v>
      </c>
      <c r="AU135" s="21">
        <v>1.16943</v>
      </c>
      <c r="AV135">
        <f t="shared" si="20"/>
        <v>16.882592592592591</v>
      </c>
      <c r="AW135">
        <f t="shared" si="21"/>
        <v>19.761074629629629</v>
      </c>
      <c r="AX135" s="9"/>
      <c r="AY135" s="21">
        <v>0.52947999999999995</v>
      </c>
      <c r="AZ135" s="21">
        <v>28.9998</v>
      </c>
      <c r="BA135" s="21">
        <v>-1.38672E-2</v>
      </c>
      <c r="BB135" s="21">
        <v>125</v>
      </c>
      <c r="BC135" s="21">
        <v>0.52896100000000001</v>
      </c>
      <c r="BD135">
        <f t="shared" si="22"/>
        <v>17.12</v>
      </c>
      <c r="BE135">
        <f t="shared" si="23"/>
        <v>9.0646975999999988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6.5752800000000002</v>
      </c>
      <c r="I136" s="21">
        <v>-1.3610799999999999E-2</v>
      </c>
      <c r="J136" s="21">
        <v>126</v>
      </c>
      <c r="K136" s="21">
        <v>1.16425</v>
      </c>
      <c r="L136">
        <f t="shared" si="12"/>
        <v>16.803456790123455</v>
      </c>
      <c r="M136">
        <f t="shared" si="13"/>
        <v>19.583924785185182</v>
      </c>
      <c r="N136" s="9"/>
      <c r="O136" s="21">
        <v>0.53451499999999996</v>
      </c>
      <c r="P136" s="21">
        <v>10.394500000000001</v>
      </c>
      <c r="Q136" s="21">
        <v>-1.39191E-2</v>
      </c>
      <c r="R136" s="21">
        <v>126</v>
      </c>
      <c r="S136" s="21">
        <v>0.53399700000000005</v>
      </c>
      <c r="T136">
        <f t="shared" si="14"/>
        <v>17.184074074074076</v>
      </c>
      <c r="U136">
        <f t="shared" si="15"/>
        <v>9.1851453537037031</v>
      </c>
      <c r="X136" s="9"/>
      <c r="Y136" s="21">
        <v>1.16547</v>
      </c>
      <c r="Z136" s="21">
        <v>15.8775</v>
      </c>
      <c r="AA136" s="21">
        <v>-1.36627E-2</v>
      </c>
      <c r="AB136" s="21">
        <v>126</v>
      </c>
      <c r="AC136" s="21">
        <v>1.16455</v>
      </c>
      <c r="AD136">
        <f t="shared" si="16"/>
        <v>16.86753086419753</v>
      </c>
      <c r="AE136">
        <f t="shared" si="17"/>
        <v>19.658601196296296</v>
      </c>
      <c r="AF136" s="9"/>
      <c r="AG136" s="21">
        <v>0.53451499999999996</v>
      </c>
      <c r="AH136" s="21">
        <v>19.6967</v>
      </c>
      <c r="AI136" s="21">
        <v>-1.3870199999999999E-2</v>
      </c>
      <c r="AJ136" s="21">
        <v>126</v>
      </c>
      <c r="AK136" s="21">
        <v>0.53393599999999997</v>
      </c>
      <c r="AL136">
        <f t="shared" si="18"/>
        <v>17.123703703703701</v>
      </c>
      <c r="AM136">
        <f t="shared" si="19"/>
        <v>9.1528764851851836</v>
      </c>
      <c r="AP136" s="9"/>
      <c r="AQ136" s="21">
        <v>1.16547</v>
      </c>
      <c r="AR136" s="21">
        <v>25.1907</v>
      </c>
      <c r="AS136" s="21">
        <v>-1.3687100000000001E-2</v>
      </c>
      <c r="AT136" s="21">
        <v>126</v>
      </c>
      <c r="AU136" s="21">
        <v>1.16486</v>
      </c>
      <c r="AV136">
        <f t="shared" si="20"/>
        <v>16.897654320987655</v>
      </c>
      <c r="AW136">
        <f t="shared" si="21"/>
        <v>19.693709181481484</v>
      </c>
      <c r="AX136" s="9"/>
      <c r="AY136" s="21">
        <v>0.53451499999999996</v>
      </c>
      <c r="AZ136" s="21">
        <v>29.009899999999998</v>
      </c>
      <c r="BA136" s="21">
        <v>-1.3854999999999999E-2</v>
      </c>
      <c r="BB136" s="21">
        <v>126</v>
      </c>
      <c r="BC136" s="21">
        <v>0.53393599999999997</v>
      </c>
      <c r="BD136">
        <f t="shared" si="22"/>
        <v>17.104938271604937</v>
      </c>
      <c r="BE136">
        <f t="shared" si="23"/>
        <v>9.1428460802469118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6.58535</v>
      </c>
      <c r="I137" s="21">
        <v>-1.36078E-2</v>
      </c>
      <c r="J137" s="21">
        <v>127</v>
      </c>
      <c r="K137" s="21">
        <v>1.15967</v>
      </c>
      <c r="L137">
        <f t="shared" si="12"/>
        <v>16.799753086419752</v>
      </c>
      <c r="M137">
        <f t="shared" si="13"/>
        <v>19.494937474074074</v>
      </c>
      <c r="N137" s="9"/>
      <c r="O137" s="21">
        <v>0.539551</v>
      </c>
      <c r="P137" s="21">
        <v>10.404500000000001</v>
      </c>
      <c r="Q137" s="21">
        <v>-1.3913E-2</v>
      </c>
      <c r="R137" s="21">
        <v>127</v>
      </c>
      <c r="S137" s="21">
        <v>0.53891</v>
      </c>
      <c r="T137">
        <f t="shared" si="14"/>
        <v>17.176543209876542</v>
      </c>
      <c r="U137">
        <f t="shared" si="15"/>
        <v>9.2676210654320972</v>
      </c>
      <c r="X137" s="9"/>
      <c r="Y137" s="21">
        <v>1.1604300000000001</v>
      </c>
      <c r="Z137" s="21">
        <v>15.887600000000001</v>
      </c>
      <c r="AA137" s="21">
        <v>-1.36688E-2</v>
      </c>
      <c r="AB137" s="21">
        <v>127</v>
      </c>
      <c r="AC137" s="21">
        <v>1.1593599999999999</v>
      </c>
      <c r="AD137">
        <f t="shared" si="16"/>
        <v>16.87506172839506</v>
      </c>
      <c r="AE137">
        <f t="shared" si="17"/>
        <v>19.582327881481483</v>
      </c>
      <c r="AF137" s="9"/>
      <c r="AG137" s="21">
        <v>0.539551</v>
      </c>
      <c r="AH137" s="21">
        <v>19.706700000000001</v>
      </c>
      <c r="AI137" s="21">
        <v>-1.38672E-2</v>
      </c>
      <c r="AJ137" s="21">
        <v>127</v>
      </c>
      <c r="AK137" s="21">
        <v>0.53900099999999995</v>
      </c>
      <c r="AL137">
        <f t="shared" si="18"/>
        <v>17.12</v>
      </c>
      <c r="AM137">
        <f t="shared" si="19"/>
        <v>9.2371131200000001</v>
      </c>
      <c r="AP137" s="9"/>
      <c r="AQ137" s="21">
        <v>1.1604300000000001</v>
      </c>
      <c r="AR137" s="21">
        <v>25.200800000000001</v>
      </c>
      <c r="AS137" s="21">
        <v>-1.3693200000000001E-2</v>
      </c>
      <c r="AT137" s="21">
        <v>127</v>
      </c>
      <c r="AU137" s="21">
        <v>1.1599699999999999</v>
      </c>
      <c r="AV137">
        <f t="shared" si="20"/>
        <v>16.905185185185186</v>
      </c>
      <c r="AW137">
        <f t="shared" si="21"/>
        <v>19.617284044444446</v>
      </c>
      <c r="AX137" s="9"/>
      <c r="AY137" s="21">
        <v>0.539551</v>
      </c>
      <c r="AZ137" s="21">
        <v>29.02</v>
      </c>
      <c r="BA137" s="21">
        <v>-1.38519E-2</v>
      </c>
      <c r="BB137" s="21">
        <v>127</v>
      </c>
      <c r="BC137" s="21">
        <v>0.53900099999999995</v>
      </c>
      <c r="BD137">
        <f t="shared" si="22"/>
        <v>17.101111111111113</v>
      </c>
      <c r="BE137">
        <f t="shared" si="23"/>
        <v>9.2269216011111119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6.5954199999999998</v>
      </c>
      <c r="I138" s="21">
        <v>-1.3598600000000001E-2</v>
      </c>
      <c r="J138" s="21">
        <v>128</v>
      </c>
      <c r="K138" s="21">
        <v>1.15448</v>
      </c>
      <c r="L138">
        <f t="shared" si="12"/>
        <v>16.788395061728394</v>
      </c>
      <c r="M138">
        <f t="shared" si="13"/>
        <v>19.397311654320987</v>
      </c>
      <c r="N138" s="9"/>
      <c r="O138" s="21">
        <v>0.54458600000000001</v>
      </c>
      <c r="P138" s="21">
        <v>10.4146</v>
      </c>
      <c r="Q138" s="21">
        <v>-1.38916E-2</v>
      </c>
      <c r="R138" s="21">
        <v>128</v>
      </c>
      <c r="S138" s="21">
        <v>0.54412799999999995</v>
      </c>
      <c r="T138">
        <f t="shared" si="14"/>
        <v>17.150123456790123</v>
      </c>
      <c r="U138">
        <f t="shared" si="15"/>
        <v>9.3397171328395068</v>
      </c>
      <c r="X138" s="9"/>
      <c r="Y138" s="21">
        <v>1.1554</v>
      </c>
      <c r="Z138" s="21">
        <v>15.897600000000001</v>
      </c>
      <c r="AA138" s="21">
        <v>-1.3665800000000001E-2</v>
      </c>
      <c r="AB138" s="21">
        <v>128</v>
      </c>
      <c r="AC138" s="21">
        <v>1.15448</v>
      </c>
      <c r="AD138">
        <f t="shared" si="16"/>
        <v>16.871358024691357</v>
      </c>
      <c r="AE138">
        <f t="shared" si="17"/>
        <v>19.493167061728393</v>
      </c>
      <c r="AF138" s="9"/>
      <c r="AG138" s="21">
        <v>0.54458600000000001</v>
      </c>
      <c r="AH138" s="21">
        <v>19.716799999999999</v>
      </c>
      <c r="AI138" s="21">
        <v>-1.3870199999999999E-2</v>
      </c>
      <c r="AJ138" s="21">
        <v>128</v>
      </c>
      <c r="AK138" s="21">
        <v>0.54403699999999999</v>
      </c>
      <c r="AL138">
        <f t="shared" si="18"/>
        <v>17.123703703703701</v>
      </c>
      <c r="AM138">
        <f t="shared" si="19"/>
        <v>9.3253293051851838</v>
      </c>
      <c r="AP138" s="9"/>
      <c r="AQ138" s="21">
        <v>1.1554</v>
      </c>
      <c r="AR138" s="21">
        <v>25.210799999999999</v>
      </c>
      <c r="AS138" s="21">
        <v>-1.3693200000000001E-2</v>
      </c>
      <c r="AT138" s="21">
        <v>128</v>
      </c>
      <c r="AU138" s="21">
        <v>1.15479</v>
      </c>
      <c r="AV138">
        <f t="shared" si="20"/>
        <v>16.905185185185186</v>
      </c>
      <c r="AW138">
        <f t="shared" si="21"/>
        <v>19.532250962962962</v>
      </c>
      <c r="AX138" s="9"/>
      <c r="AY138" s="21">
        <v>0.54458600000000001</v>
      </c>
      <c r="AZ138" s="21">
        <v>29.03</v>
      </c>
      <c r="BA138" s="21">
        <v>-1.3864100000000001E-2</v>
      </c>
      <c r="BB138" s="21">
        <v>128</v>
      </c>
      <c r="BC138" s="21">
        <v>0.54400599999999999</v>
      </c>
      <c r="BD138">
        <f t="shared" si="22"/>
        <v>17.11617283950617</v>
      </c>
      <c r="BE138">
        <f t="shared" si="23"/>
        <v>9.3212281019753078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6.6054899999999996</v>
      </c>
      <c r="I139" s="21">
        <v>-1.3604700000000001E-2</v>
      </c>
      <c r="J139" s="21">
        <v>129</v>
      </c>
      <c r="K139" s="21">
        <v>1.14899</v>
      </c>
      <c r="L139">
        <f t="shared" si="12"/>
        <v>16.795925925925925</v>
      </c>
      <c r="M139">
        <f t="shared" si="13"/>
        <v>19.321361348148148</v>
      </c>
      <c r="N139" s="9"/>
      <c r="O139" s="21">
        <v>0.54962200000000005</v>
      </c>
      <c r="P139" s="21">
        <v>10.4247</v>
      </c>
      <c r="Q139" s="21">
        <v>-1.38733E-2</v>
      </c>
      <c r="R139" s="21">
        <v>129</v>
      </c>
      <c r="S139" s="21">
        <v>0.54904200000000003</v>
      </c>
      <c r="T139">
        <f t="shared" si="14"/>
        <v>17.127530864197528</v>
      </c>
      <c r="U139">
        <f t="shared" si="15"/>
        <v>9.4136677686419752</v>
      </c>
      <c r="X139" s="9"/>
      <c r="Y139" s="21">
        <v>1.15036</v>
      </c>
      <c r="Z139" s="21">
        <v>15.9077</v>
      </c>
      <c r="AA139" s="21">
        <v>-1.36688E-2</v>
      </c>
      <c r="AB139" s="21">
        <v>129</v>
      </c>
      <c r="AC139" s="21">
        <v>1.1492899999999999</v>
      </c>
      <c r="AD139">
        <f t="shared" si="16"/>
        <v>16.87506172839506</v>
      </c>
      <c r="AE139">
        <f t="shared" si="17"/>
        <v>19.412396009876542</v>
      </c>
      <c r="AF139" s="9"/>
      <c r="AG139" s="21">
        <v>0.54962200000000005</v>
      </c>
      <c r="AH139" s="21">
        <v>19.726900000000001</v>
      </c>
      <c r="AI139" s="21">
        <v>-1.3870199999999999E-2</v>
      </c>
      <c r="AJ139" s="21">
        <v>129</v>
      </c>
      <c r="AK139" s="21">
        <v>0.549072</v>
      </c>
      <c r="AL139">
        <f t="shared" si="18"/>
        <v>17.123703703703701</v>
      </c>
      <c r="AM139">
        <f t="shared" si="19"/>
        <v>9.4115642770370354</v>
      </c>
      <c r="AP139" s="9"/>
      <c r="AQ139" s="21">
        <v>1.15036</v>
      </c>
      <c r="AR139" s="21">
        <v>25.2209</v>
      </c>
      <c r="AS139" s="21">
        <v>-1.3687100000000001E-2</v>
      </c>
      <c r="AT139" s="21">
        <v>129</v>
      </c>
      <c r="AU139" s="21">
        <v>1.1492899999999999</v>
      </c>
      <c r="AV139">
        <f t="shared" si="20"/>
        <v>16.897654320987655</v>
      </c>
      <c r="AW139">
        <f t="shared" si="21"/>
        <v>19.43838562469136</v>
      </c>
      <c r="AX139" s="9"/>
      <c r="AY139" s="21">
        <v>0.54962200000000005</v>
      </c>
      <c r="AZ139" s="21">
        <v>29.040099999999999</v>
      </c>
      <c r="BA139" s="21">
        <v>-1.38672E-2</v>
      </c>
      <c r="BB139" s="21">
        <v>129</v>
      </c>
      <c r="BC139" s="21">
        <v>0.54910300000000001</v>
      </c>
      <c r="BD139">
        <f t="shared" si="22"/>
        <v>17.12</v>
      </c>
      <c r="BE139">
        <f t="shared" si="23"/>
        <v>9.4095286400000013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6.6155600000000003</v>
      </c>
      <c r="I140" s="21">
        <v>-1.362E-2</v>
      </c>
      <c r="J140" s="21">
        <v>130</v>
      </c>
      <c r="K140" s="21">
        <v>1.1440999999999999</v>
      </c>
      <c r="L140">
        <f t="shared" ref="L140:L203" si="24">-I140/$F$2*1000</f>
        <v>16.814814814814813</v>
      </c>
      <c r="M140">
        <f t="shared" ref="M140:M203" si="25">L140*G140</f>
        <v>19.258343703703702</v>
      </c>
      <c r="N140" s="9"/>
      <c r="O140" s="21">
        <v>0.55465699999999996</v>
      </c>
      <c r="P140" s="21">
        <v>10.434699999999999</v>
      </c>
      <c r="Q140" s="21">
        <v>-1.3864100000000001E-2</v>
      </c>
      <c r="R140" s="21">
        <v>130</v>
      </c>
      <c r="S140" s="21">
        <v>0.55410800000000004</v>
      </c>
      <c r="T140">
        <f t="shared" ref="T140:T203" si="26">-Q140/$F$2*1000</f>
        <v>17.11617283950617</v>
      </c>
      <c r="U140">
        <f t="shared" ref="U140:U203" si="27">T140*O140</f>
        <v>9.4936050786419734</v>
      </c>
      <c r="X140" s="9"/>
      <c r="Y140" s="21">
        <v>1.1453199999999999</v>
      </c>
      <c r="Z140" s="21">
        <v>15.9178</v>
      </c>
      <c r="AA140" s="21">
        <v>-1.36749E-2</v>
      </c>
      <c r="AB140" s="21">
        <v>130</v>
      </c>
      <c r="AC140" s="21">
        <v>1.1447099999999999</v>
      </c>
      <c r="AD140">
        <f t="shared" ref="AD140:AD203" si="28">-AA140/$F$2*1000</f>
        <v>16.882592592592591</v>
      </c>
      <c r="AE140">
        <f t="shared" ref="AE140:AE203" si="29">AD140*Y140</f>
        <v>19.335970948148145</v>
      </c>
      <c r="AF140" s="9"/>
      <c r="AG140" s="21">
        <v>0.55465699999999996</v>
      </c>
      <c r="AH140" s="21">
        <v>19.736999999999998</v>
      </c>
      <c r="AI140" s="21">
        <v>-1.3876299999999999E-2</v>
      </c>
      <c r="AJ140" s="21">
        <v>130</v>
      </c>
      <c r="AK140" s="21">
        <v>0.55407700000000004</v>
      </c>
      <c r="AL140">
        <f t="shared" ref="AL140:AL203" si="30">-AI140/$F$2*1000</f>
        <v>17.131234567901231</v>
      </c>
      <c r="AM140">
        <f t="shared" ref="AM140:AM203" si="31">AL140*AG140</f>
        <v>9.5019591717283927</v>
      </c>
      <c r="AP140" s="9"/>
      <c r="AQ140" s="21">
        <v>1.1453199999999999</v>
      </c>
      <c r="AR140" s="21">
        <v>25.231000000000002</v>
      </c>
      <c r="AS140" s="21">
        <v>-1.3681E-2</v>
      </c>
      <c r="AT140" s="21">
        <v>130</v>
      </c>
      <c r="AU140" s="21">
        <v>1.1440999999999999</v>
      </c>
      <c r="AV140">
        <f t="shared" ref="AV140:AV203" si="32">-AS140/$F$2*1000</f>
        <v>16.890123456790121</v>
      </c>
      <c r="AW140">
        <f t="shared" ref="AW140:AW203" si="33">AV140*AQ140</f>
        <v>19.344596197530858</v>
      </c>
      <c r="AX140" s="9"/>
      <c r="AY140" s="21">
        <v>0.55465699999999996</v>
      </c>
      <c r="AZ140" s="21">
        <v>29.0502</v>
      </c>
      <c r="BA140" s="21">
        <v>-1.38672E-2</v>
      </c>
      <c r="BB140" s="21">
        <v>130</v>
      </c>
      <c r="BC140" s="21">
        <v>0.55401599999999995</v>
      </c>
      <c r="BD140">
        <f t="shared" ref="BD140:BD203" si="34">-BA140/$F$2*1000</f>
        <v>17.12</v>
      </c>
      <c r="BE140">
        <f t="shared" ref="BE140:BE203" si="35">BD140*AY140</f>
        <v>9.4957278399999989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6.6256300000000001</v>
      </c>
      <c r="I141" s="21">
        <v>-1.36353E-2</v>
      </c>
      <c r="J141" s="21">
        <v>131</v>
      </c>
      <c r="K141" s="21">
        <v>1.1392199999999999</v>
      </c>
      <c r="L141">
        <f t="shared" si="24"/>
        <v>16.833703703703701</v>
      </c>
      <c r="M141">
        <f t="shared" si="25"/>
        <v>19.195303996296293</v>
      </c>
      <c r="N141" s="9"/>
      <c r="O141" s="21">
        <v>0.55969199999999997</v>
      </c>
      <c r="P141" s="21">
        <v>10.444800000000001</v>
      </c>
      <c r="Q141" s="21">
        <v>-1.38672E-2</v>
      </c>
      <c r="R141" s="21">
        <v>131</v>
      </c>
      <c r="S141" s="21">
        <v>0.55938699999999997</v>
      </c>
      <c r="T141">
        <f t="shared" si="26"/>
        <v>17.12</v>
      </c>
      <c r="U141">
        <f t="shared" si="27"/>
        <v>9.5819270400000001</v>
      </c>
      <c r="X141" s="9"/>
      <c r="Y141" s="21">
        <v>1.14029</v>
      </c>
      <c r="Z141" s="21">
        <v>15.9278</v>
      </c>
      <c r="AA141" s="21">
        <v>-1.3681E-2</v>
      </c>
      <c r="AB141" s="21">
        <v>131</v>
      </c>
      <c r="AC141" s="21">
        <v>1.1386099999999999</v>
      </c>
      <c r="AD141">
        <f t="shared" si="28"/>
        <v>16.890123456790121</v>
      </c>
      <c r="AE141">
        <f t="shared" si="29"/>
        <v>19.259638876543207</v>
      </c>
      <c r="AF141" s="9"/>
      <c r="AG141" s="21">
        <v>0.55969199999999997</v>
      </c>
      <c r="AH141" s="21">
        <v>19.747</v>
      </c>
      <c r="AI141" s="21">
        <v>-1.3870199999999999E-2</v>
      </c>
      <c r="AJ141" s="21">
        <v>131</v>
      </c>
      <c r="AK141" s="21">
        <v>0.55914299999999995</v>
      </c>
      <c r="AL141">
        <f t="shared" si="30"/>
        <v>17.123703703703701</v>
      </c>
      <c r="AM141">
        <f t="shared" si="31"/>
        <v>9.5839999733333308</v>
      </c>
      <c r="AP141" s="9"/>
      <c r="AQ141" s="21">
        <v>1.14029</v>
      </c>
      <c r="AR141" s="21">
        <v>25.241099999999999</v>
      </c>
      <c r="AS141" s="21">
        <v>-1.36902E-2</v>
      </c>
      <c r="AT141" s="21">
        <v>131</v>
      </c>
      <c r="AU141" s="21">
        <v>1.1395299999999999</v>
      </c>
      <c r="AV141">
        <f t="shared" si="32"/>
        <v>16.901481481481479</v>
      </c>
      <c r="AW141">
        <f t="shared" si="33"/>
        <v>19.272590318518517</v>
      </c>
      <c r="AX141" s="9"/>
      <c r="AY141" s="21">
        <v>0.55969199999999997</v>
      </c>
      <c r="AZ141" s="21">
        <v>29.060300000000002</v>
      </c>
      <c r="BA141" s="21">
        <v>-1.3870199999999999E-2</v>
      </c>
      <c r="BB141" s="21">
        <v>131</v>
      </c>
      <c r="BC141" s="21">
        <v>0.55914299999999995</v>
      </c>
      <c r="BD141">
        <f t="shared" si="34"/>
        <v>17.123703703703701</v>
      </c>
      <c r="BE141">
        <f t="shared" si="35"/>
        <v>9.5839999733333308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6.6356999999999999</v>
      </c>
      <c r="I142" s="21">
        <v>-1.36475E-2</v>
      </c>
      <c r="J142" s="21">
        <v>132</v>
      </c>
      <c r="K142" s="21">
        <v>1.1343399999999999</v>
      </c>
      <c r="L142">
        <f t="shared" si="24"/>
        <v>16.848765432098766</v>
      </c>
      <c r="M142">
        <f t="shared" si="25"/>
        <v>19.127560956790127</v>
      </c>
      <c r="N142" s="9"/>
      <c r="O142" s="21">
        <v>0.56472800000000001</v>
      </c>
      <c r="P142" s="21">
        <v>10.4549</v>
      </c>
      <c r="Q142" s="21">
        <v>-1.38733E-2</v>
      </c>
      <c r="R142" s="21">
        <v>132</v>
      </c>
      <c r="S142" s="21">
        <v>0.56414799999999998</v>
      </c>
      <c r="T142">
        <f t="shared" si="26"/>
        <v>17.127530864197528</v>
      </c>
      <c r="U142">
        <f t="shared" si="27"/>
        <v>9.6723962498765417</v>
      </c>
      <c r="X142" s="9"/>
      <c r="Y142" s="21">
        <v>1.1352500000000001</v>
      </c>
      <c r="Z142" s="21">
        <v>15.937900000000001</v>
      </c>
      <c r="AA142" s="21">
        <v>-1.3681E-2</v>
      </c>
      <c r="AB142" s="21">
        <v>132</v>
      </c>
      <c r="AC142" s="21">
        <v>1.1343399999999999</v>
      </c>
      <c r="AD142">
        <f t="shared" si="28"/>
        <v>16.890123456790121</v>
      </c>
      <c r="AE142">
        <f t="shared" si="29"/>
        <v>19.174512654320989</v>
      </c>
      <c r="AF142" s="9"/>
      <c r="AG142" s="21">
        <v>0.56472800000000001</v>
      </c>
      <c r="AH142" s="21">
        <v>19.757100000000001</v>
      </c>
      <c r="AI142" s="21">
        <v>-1.3876299999999999E-2</v>
      </c>
      <c r="AJ142" s="21">
        <v>132</v>
      </c>
      <c r="AK142" s="21">
        <v>0.56414799999999998</v>
      </c>
      <c r="AL142">
        <f t="shared" si="30"/>
        <v>17.131234567901231</v>
      </c>
      <c r="AM142">
        <f t="shared" si="31"/>
        <v>9.6744878350617274</v>
      </c>
      <c r="AP142" s="9"/>
      <c r="AQ142" s="21">
        <v>1.1352500000000001</v>
      </c>
      <c r="AR142" s="21">
        <v>25.251100000000001</v>
      </c>
      <c r="AS142" s="21">
        <v>-1.3699299999999999E-2</v>
      </c>
      <c r="AT142" s="21">
        <v>132</v>
      </c>
      <c r="AU142" s="21">
        <v>1.1346400000000001</v>
      </c>
      <c r="AV142">
        <f t="shared" si="32"/>
        <v>16.912716049382716</v>
      </c>
      <c r="AW142">
        <f t="shared" si="33"/>
        <v>19.200160895061732</v>
      </c>
      <c r="AX142" s="9"/>
      <c r="AY142" s="21">
        <v>0.56472800000000001</v>
      </c>
      <c r="AZ142" s="21">
        <v>29.0703</v>
      </c>
      <c r="BA142" s="21">
        <v>-1.3870199999999999E-2</v>
      </c>
      <c r="BB142" s="21">
        <v>132</v>
      </c>
      <c r="BC142" s="21">
        <v>0.56417799999999996</v>
      </c>
      <c r="BD142">
        <f t="shared" si="34"/>
        <v>17.123703703703701</v>
      </c>
      <c r="BE142">
        <f t="shared" si="35"/>
        <v>9.6702349451851841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6.6457699999999997</v>
      </c>
      <c r="I143" s="21">
        <v>-1.36597E-2</v>
      </c>
      <c r="J143" s="21">
        <v>133</v>
      </c>
      <c r="K143" s="21">
        <v>1.1294599999999999</v>
      </c>
      <c r="L143">
        <f t="shared" si="24"/>
        <v>16.863827160493827</v>
      </c>
      <c r="M143">
        <f t="shared" si="25"/>
        <v>19.059834733333332</v>
      </c>
      <c r="N143" s="9"/>
      <c r="O143" s="21">
        <v>0.56976300000000002</v>
      </c>
      <c r="P143" s="21">
        <v>10.465</v>
      </c>
      <c r="Q143" s="21">
        <v>-1.38733E-2</v>
      </c>
      <c r="R143" s="21">
        <v>133</v>
      </c>
      <c r="S143" s="21">
        <v>0.569214</v>
      </c>
      <c r="T143">
        <f t="shared" si="26"/>
        <v>17.127530864197528</v>
      </c>
      <c r="U143">
        <f t="shared" si="27"/>
        <v>9.7586333677777759</v>
      </c>
      <c r="X143" s="9"/>
      <c r="Y143" s="21">
        <v>1.13022</v>
      </c>
      <c r="Z143" s="21">
        <v>15.948</v>
      </c>
      <c r="AA143" s="21">
        <v>-1.3687100000000001E-2</v>
      </c>
      <c r="AB143" s="21">
        <v>133</v>
      </c>
      <c r="AC143" s="21">
        <v>1.1291500000000001</v>
      </c>
      <c r="AD143">
        <f t="shared" si="28"/>
        <v>16.897654320987655</v>
      </c>
      <c r="AE143">
        <f t="shared" si="29"/>
        <v>19.098066866666667</v>
      </c>
      <c r="AF143" s="9"/>
      <c r="AG143" s="21">
        <v>0.56976300000000002</v>
      </c>
      <c r="AH143" s="21">
        <v>19.767199999999999</v>
      </c>
      <c r="AI143" s="21">
        <v>-1.38794E-2</v>
      </c>
      <c r="AJ143" s="21">
        <v>133</v>
      </c>
      <c r="AK143" s="21">
        <v>0.56912200000000002</v>
      </c>
      <c r="AL143">
        <f t="shared" si="30"/>
        <v>17.135061728395058</v>
      </c>
      <c r="AM143">
        <f t="shared" si="31"/>
        <v>9.762924175555554</v>
      </c>
      <c r="AP143" s="9"/>
      <c r="AQ143" s="21">
        <v>1.13022</v>
      </c>
      <c r="AR143" s="21">
        <v>25.261199999999999</v>
      </c>
      <c r="AS143" s="21">
        <v>-1.3726800000000001E-2</v>
      </c>
      <c r="AT143" s="21">
        <v>133</v>
      </c>
      <c r="AU143" s="21">
        <v>1.1297600000000001</v>
      </c>
      <c r="AV143">
        <f t="shared" si="32"/>
        <v>16.946666666666665</v>
      </c>
      <c r="AW143">
        <f t="shared" si="33"/>
        <v>19.1534616</v>
      </c>
      <c r="AX143" s="9"/>
      <c r="AY143" s="21">
        <v>0.56976300000000002</v>
      </c>
      <c r="AZ143" s="21">
        <v>29.080400000000001</v>
      </c>
      <c r="BA143" s="21">
        <v>-1.38672E-2</v>
      </c>
      <c r="BB143" s="21">
        <v>133</v>
      </c>
      <c r="BC143" s="21">
        <v>0.56918299999999999</v>
      </c>
      <c r="BD143">
        <f t="shared" si="34"/>
        <v>17.12</v>
      </c>
      <c r="BE143">
        <f t="shared" si="35"/>
        <v>9.7543425600000013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6.6558400000000004</v>
      </c>
      <c r="I144" s="21">
        <v>-1.3665800000000001E-2</v>
      </c>
      <c r="J144" s="21">
        <v>134</v>
      </c>
      <c r="K144" s="21">
        <v>1.1242700000000001</v>
      </c>
      <c r="L144">
        <f t="shared" si="24"/>
        <v>16.871358024691357</v>
      </c>
      <c r="M144">
        <f t="shared" si="25"/>
        <v>18.983314622222224</v>
      </c>
      <c r="N144" s="9"/>
      <c r="O144" s="21">
        <v>0.57479899999999995</v>
      </c>
      <c r="P144" s="21">
        <v>10.475</v>
      </c>
      <c r="Q144" s="21">
        <v>-1.3876299999999999E-2</v>
      </c>
      <c r="R144" s="21">
        <v>134</v>
      </c>
      <c r="S144" s="21">
        <v>0.57412700000000005</v>
      </c>
      <c r="T144">
        <f t="shared" si="26"/>
        <v>17.131234567901231</v>
      </c>
      <c r="U144">
        <f t="shared" si="27"/>
        <v>9.8470164983950585</v>
      </c>
      <c r="X144" s="9"/>
      <c r="Y144" s="21">
        <v>1.1251800000000001</v>
      </c>
      <c r="Z144" s="21">
        <v>15.958</v>
      </c>
      <c r="AA144" s="21">
        <v>-1.3693200000000001E-2</v>
      </c>
      <c r="AB144" s="21">
        <v>134</v>
      </c>
      <c r="AC144" s="21">
        <v>1.1242700000000001</v>
      </c>
      <c r="AD144">
        <f t="shared" si="28"/>
        <v>16.905185185185186</v>
      </c>
      <c r="AE144">
        <f t="shared" si="29"/>
        <v>19.021376266666667</v>
      </c>
      <c r="AF144" s="9"/>
      <c r="AG144" s="21">
        <v>0.57479899999999995</v>
      </c>
      <c r="AH144" s="21">
        <v>19.777200000000001</v>
      </c>
      <c r="AI144" s="21">
        <v>-1.38794E-2</v>
      </c>
      <c r="AJ144" s="21">
        <v>134</v>
      </c>
      <c r="AK144" s="21">
        <v>0.57421900000000003</v>
      </c>
      <c r="AL144">
        <f t="shared" si="30"/>
        <v>17.135061728395058</v>
      </c>
      <c r="AM144">
        <f t="shared" si="31"/>
        <v>9.84921634641975</v>
      </c>
      <c r="AP144" s="9"/>
      <c r="AQ144" s="21">
        <v>1.1251800000000001</v>
      </c>
      <c r="AR144" s="21">
        <v>25.2713</v>
      </c>
      <c r="AS144" s="21">
        <v>-1.37482E-2</v>
      </c>
      <c r="AT144" s="21">
        <v>134</v>
      </c>
      <c r="AU144" s="21">
        <v>1.1242700000000001</v>
      </c>
      <c r="AV144">
        <f t="shared" si="32"/>
        <v>16.973086419753084</v>
      </c>
      <c r="AW144">
        <f t="shared" si="33"/>
        <v>19.097777377777778</v>
      </c>
      <c r="AX144" s="9"/>
      <c r="AY144" s="21">
        <v>0.57479899999999995</v>
      </c>
      <c r="AZ144" s="21">
        <v>29.090499999999999</v>
      </c>
      <c r="BA144" s="21">
        <v>-1.38824E-2</v>
      </c>
      <c r="BB144" s="21">
        <v>134</v>
      </c>
      <c r="BC144" s="21">
        <v>0.57418800000000003</v>
      </c>
      <c r="BD144">
        <f t="shared" si="34"/>
        <v>17.138765432098765</v>
      </c>
      <c r="BE144">
        <f t="shared" si="35"/>
        <v>9.8513452316049364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6.6659199999999998</v>
      </c>
      <c r="I145" s="21">
        <v>-1.3650499999999999E-2</v>
      </c>
      <c r="J145" s="21">
        <v>135</v>
      </c>
      <c r="K145" s="21">
        <v>1.1190800000000001</v>
      </c>
      <c r="L145">
        <f t="shared" si="24"/>
        <v>16.852469135802469</v>
      </c>
      <c r="M145">
        <f t="shared" si="25"/>
        <v>18.877293302469134</v>
      </c>
      <c r="N145" s="9"/>
      <c r="O145" s="21">
        <v>0.57983399999999996</v>
      </c>
      <c r="P145" s="21">
        <v>10.485099999999999</v>
      </c>
      <c r="Q145" s="21">
        <v>-1.3870199999999999E-2</v>
      </c>
      <c r="R145" s="21">
        <v>135</v>
      </c>
      <c r="S145" s="21">
        <v>0.57922399999999996</v>
      </c>
      <c r="T145">
        <f t="shared" si="26"/>
        <v>17.123703703703701</v>
      </c>
      <c r="U145">
        <f t="shared" si="27"/>
        <v>9.9289056133333311</v>
      </c>
      <c r="X145" s="9"/>
      <c r="Y145" s="21">
        <v>1.12015</v>
      </c>
      <c r="Z145" s="21">
        <v>15.9681</v>
      </c>
      <c r="AA145" s="21">
        <v>-1.37054E-2</v>
      </c>
      <c r="AB145" s="21">
        <v>135</v>
      </c>
      <c r="AC145" s="21">
        <v>1.1190800000000001</v>
      </c>
      <c r="AD145">
        <f t="shared" si="28"/>
        <v>16.920246913580247</v>
      </c>
      <c r="AE145">
        <f t="shared" si="29"/>
        <v>18.953214580246915</v>
      </c>
      <c r="AF145" s="9"/>
      <c r="AG145" s="21">
        <v>0.57983399999999996</v>
      </c>
      <c r="AH145" s="21">
        <v>19.787299999999998</v>
      </c>
      <c r="AI145" s="21">
        <v>-1.38672E-2</v>
      </c>
      <c r="AJ145" s="21">
        <v>135</v>
      </c>
      <c r="AK145" s="21">
        <v>0.57928500000000005</v>
      </c>
      <c r="AL145">
        <f t="shared" si="30"/>
        <v>17.12</v>
      </c>
      <c r="AM145">
        <f t="shared" si="31"/>
        <v>9.926758079999999</v>
      </c>
      <c r="AP145" s="9"/>
      <c r="AQ145" s="21">
        <v>1.12015</v>
      </c>
      <c r="AR145" s="21">
        <v>25.281300000000002</v>
      </c>
      <c r="AS145" s="21">
        <v>-1.3760400000000001E-2</v>
      </c>
      <c r="AT145" s="21">
        <v>135</v>
      </c>
      <c r="AU145" s="21">
        <v>1.11938</v>
      </c>
      <c r="AV145">
        <f t="shared" si="32"/>
        <v>16.988148148148149</v>
      </c>
      <c r="AW145">
        <f t="shared" si="33"/>
        <v>19.029274148148147</v>
      </c>
      <c r="AX145" s="9"/>
      <c r="AY145" s="21">
        <v>0.57983399999999996</v>
      </c>
      <c r="AZ145" s="21">
        <v>29.1005</v>
      </c>
      <c r="BA145" s="21">
        <v>-1.38885E-2</v>
      </c>
      <c r="BB145" s="21">
        <v>135</v>
      </c>
      <c r="BC145" s="21">
        <v>0.57925400000000005</v>
      </c>
      <c r="BD145">
        <f t="shared" si="34"/>
        <v>17.146296296296295</v>
      </c>
      <c r="BE145">
        <f t="shared" si="35"/>
        <v>9.9420055666666656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6.6759899999999996</v>
      </c>
      <c r="I146" s="21">
        <v>-1.3650499999999999E-2</v>
      </c>
      <c r="J146" s="21">
        <v>136</v>
      </c>
      <c r="K146" s="21">
        <v>1.1142000000000001</v>
      </c>
      <c r="L146">
        <f t="shared" si="24"/>
        <v>16.852469135802469</v>
      </c>
      <c r="M146">
        <f t="shared" si="25"/>
        <v>18.792356858024693</v>
      </c>
      <c r="N146" s="9"/>
      <c r="O146" s="21">
        <v>0.58486899999999997</v>
      </c>
      <c r="P146" s="21">
        <v>10.495200000000001</v>
      </c>
      <c r="Q146" s="21">
        <v>-1.3861099999999999E-2</v>
      </c>
      <c r="R146" s="21">
        <v>136</v>
      </c>
      <c r="S146" s="21">
        <v>0.58447300000000002</v>
      </c>
      <c r="T146">
        <f t="shared" si="26"/>
        <v>17.112469135802467</v>
      </c>
      <c r="U146">
        <f t="shared" si="27"/>
        <v>10.008552710987653</v>
      </c>
      <c r="X146" s="9"/>
      <c r="Y146" s="21">
        <v>1.11511</v>
      </c>
      <c r="Z146" s="21">
        <v>15.978199999999999</v>
      </c>
      <c r="AA146" s="21">
        <v>-1.3717699999999999E-2</v>
      </c>
      <c r="AB146" s="21">
        <v>136</v>
      </c>
      <c r="AC146" s="21">
        <v>1.1142000000000001</v>
      </c>
      <c r="AD146">
        <f t="shared" si="28"/>
        <v>16.935432098765432</v>
      </c>
      <c r="AE146">
        <f t="shared" si="29"/>
        <v>18.884869687654323</v>
      </c>
      <c r="AF146" s="9"/>
      <c r="AG146" s="21">
        <v>0.58486899999999997</v>
      </c>
      <c r="AH146" s="21">
        <v>19.7974</v>
      </c>
      <c r="AI146" s="21">
        <v>-1.3861099999999999E-2</v>
      </c>
      <c r="AJ146" s="21">
        <v>136</v>
      </c>
      <c r="AK146" s="21">
        <v>0.58435099999999995</v>
      </c>
      <c r="AL146">
        <f t="shared" si="30"/>
        <v>17.112469135802467</v>
      </c>
      <c r="AM146">
        <f t="shared" si="31"/>
        <v>10.008552710987653</v>
      </c>
      <c r="AP146" s="9"/>
      <c r="AQ146" s="21">
        <v>1.11511</v>
      </c>
      <c r="AR146" s="21">
        <v>25.291399999999999</v>
      </c>
      <c r="AS146" s="21">
        <v>-1.3772599999999999E-2</v>
      </c>
      <c r="AT146" s="21">
        <v>136</v>
      </c>
      <c r="AU146" s="21">
        <v>1.11389</v>
      </c>
      <c r="AV146">
        <f t="shared" si="32"/>
        <v>17.00320987654321</v>
      </c>
      <c r="AW146">
        <f t="shared" si="33"/>
        <v>18.960449365432098</v>
      </c>
      <c r="AX146" s="9"/>
      <c r="AY146" s="21">
        <v>0.58486899999999997</v>
      </c>
      <c r="AZ146" s="21">
        <v>29.110600000000002</v>
      </c>
      <c r="BA146" s="21">
        <v>-1.3897700000000001E-2</v>
      </c>
      <c r="BB146" s="21">
        <v>136</v>
      </c>
      <c r="BC146" s="21">
        <v>0.58435099999999995</v>
      </c>
      <c r="BD146">
        <f t="shared" si="34"/>
        <v>17.157654320987653</v>
      </c>
      <c r="BE146">
        <f t="shared" si="35"/>
        <v>10.034980125061727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6.6860600000000003</v>
      </c>
      <c r="I147" s="21">
        <v>-1.36536E-2</v>
      </c>
      <c r="J147" s="21">
        <v>137</v>
      </c>
      <c r="K147" s="21">
        <v>1.1087</v>
      </c>
      <c r="L147">
        <f t="shared" si="24"/>
        <v>16.856296296296296</v>
      </c>
      <c r="M147">
        <f t="shared" si="25"/>
        <v>18.711837392592592</v>
      </c>
      <c r="N147" s="9"/>
      <c r="O147" s="21">
        <v>0.58990500000000001</v>
      </c>
      <c r="P147" s="21">
        <v>10.5052</v>
      </c>
      <c r="Q147" s="21">
        <v>-1.38519E-2</v>
      </c>
      <c r="R147" s="21">
        <v>137</v>
      </c>
      <c r="S147" s="21">
        <v>0.58926400000000001</v>
      </c>
      <c r="T147">
        <f t="shared" si="26"/>
        <v>17.101111111111113</v>
      </c>
      <c r="U147">
        <f t="shared" si="27"/>
        <v>10.08803095</v>
      </c>
      <c r="X147" s="9"/>
      <c r="Y147" s="21">
        <v>1.11008</v>
      </c>
      <c r="Z147" s="21">
        <v>15.988300000000001</v>
      </c>
      <c r="AA147" s="21">
        <v>-1.3736E-2</v>
      </c>
      <c r="AB147" s="21">
        <v>137</v>
      </c>
      <c r="AC147" s="21">
        <v>1.1090100000000001</v>
      </c>
      <c r="AD147">
        <f t="shared" si="28"/>
        <v>16.958024691358023</v>
      </c>
      <c r="AE147">
        <f t="shared" si="29"/>
        <v>18.824764049382715</v>
      </c>
      <c r="AF147" s="9"/>
      <c r="AG147" s="21">
        <v>0.58990500000000001</v>
      </c>
      <c r="AH147" s="21">
        <v>19.807400000000001</v>
      </c>
      <c r="AI147" s="21">
        <v>-1.38519E-2</v>
      </c>
      <c r="AJ147" s="21">
        <v>137</v>
      </c>
      <c r="AK147" s="21">
        <v>0.58947799999999995</v>
      </c>
      <c r="AL147">
        <f t="shared" si="30"/>
        <v>17.101111111111113</v>
      </c>
      <c r="AM147">
        <f t="shared" si="31"/>
        <v>10.08803095</v>
      </c>
      <c r="AP147" s="9"/>
      <c r="AQ147" s="21">
        <v>1.11008</v>
      </c>
      <c r="AR147" s="21">
        <v>25.301500000000001</v>
      </c>
      <c r="AS147" s="21">
        <v>-1.37634E-2</v>
      </c>
      <c r="AT147" s="21">
        <v>137</v>
      </c>
      <c r="AU147" s="21">
        <v>1.1087</v>
      </c>
      <c r="AV147">
        <f t="shared" si="32"/>
        <v>16.991851851851852</v>
      </c>
      <c r="AW147">
        <f t="shared" si="33"/>
        <v>18.862314903703702</v>
      </c>
      <c r="AX147" s="9"/>
      <c r="AY147" s="21">
        <v>0.58990500000000001</v>
      </c>
      <c r="AZ147" s="21">
        <v>29.120699999999999</v>
      </c>
      <c r="BA147" s="21">
        <v>-1.3903799999999999E-2</v>
      </c>
      <c r="BB147" s="21">
        <v>137</v>
      </c>
      <c r="BC147" s="21">
        <v>0.58941699999999997</v>
      </c>
      <c r="BD147">
        <f t="shared" si="34"/>
        <v>17.165185185185184</v>
      </c>
      <c r="BE147">
        <f t="shared" si="35"/>
        <v>10.125828566666666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6.6961300000000001</v>
      </c>
      <c r="I148" s="21">
        <v>-1.36536E-2</v>
      </c>
      <c r="J148" s="21">
        <v>138</v>
      </c>
      <c r="K148" s="21">
        <v>1.10382</v>
      </c>
      <c r="L148">
        <f t="shared" si="24"/>
        <v>16.856296296296296</v>
      </c>
      <c r="M148">
        <f t="shared" si="25"/>
        <v>18.626881659259261</v>
      </c>
      <c r="N148" s="9"/>
      <c r="O148" s="21">
        <v>0.59494000000000002</v>
      </c>
      <c r="P148" s="21">
        <v>10.5153</v>
      </c>
      <c r="Q148" s="21">
        <v>-1.38519E-2</v>
      </c>
      <c r="R148" s="21">
        <v>138</v>
      </c>
      <c r="S148" s="21">
        <v>0.59445199999999998</v>
      </c>
      <c r="T148">
        <f t="shared" si="26"/>
        <v>17.101111111111113</v>
      </c>
      <c r="U148">
        <f t="shared" si="27"/>
        <v>10.174135044444446</v>
      </c>
      <c r="X148" s="9"/>
      <c r="Y148" s="21">
        <v>1.10504</v>
      </c>
      <c r="Z148" s="21">
        <v>15.9983</v>
      </c>
      <c r="AA148" s="21">
        <v>-1.37482E-2</v>
      </c>
      <c r="AB148" s="21">
        <v>138</v>
      </c>
      <c r="AC148" s="21">
        <v>1.10382</v>
      </c>
      <c r="AD148">
        <f t="shared" si="28"/>
        <v>16.973086419753084</v>
      </c>
      <c r="AE148">
        <f t="shared" si="29"/>
        <v>18.755939417283948</v>
      </c>
      <c r="AF148" s="9"/>
      <c r="AG148" s="21">
        <v>0.59494000000000002</v>
      </c>
      <c r="AH148" s="21">
        <v>19.817499999999999</v>
      </c>
      <c r="AI148" s="21">
        <v>-1.3848900000000001E-2</v>
      </c>
      <c r="AJ148" s="21">
        <v>138</v>
      </c>
      <c r="AK148" s="21">
        <v>0.594391</v>
      </c>
      <c r="AL148">
        <f t="shared" si="30"/>
        <v>17.09740740740741</v>
      </c>
      <c r="AM148">
        <f t="shared" si="31"/>
        <v>10.171931562962964</v>
      </c>
      <c r="AP148" s="9"/>
      <c r="AQ148" s="21">
        <v>1.10504</v>
      </c>
      <c r="AR148" s="21">
        <v>25.311599999999999</v>
      </c>
      <c r="AS148" s="21">
        <v>-1.37512E-2</v>
      </c>
      <c r="AT148" s="21">
        <v>138</v>
      </c>
      <c r="AU148" s="21">
        <v>1.10382</v>
      </c>
      <c r="AV148">
        <f t="shared" si="32"/>
        <v>16.976790123456787</v>
      </c>
      <c r="AW148">
        <f t="shared" si="33"/>
        <v>18.760032158024689</v>
      </c>
      <c r="AX148" s="9"/>
      <c r="AY148" s="21">
        <v>0.59494000000000002</v>
      </c>
      <c r="AZ148" s="21">
        <v>29.130800000000001</v>
      </c>
      <c r="BA148" s="21">
        <v>-1.3903799999999999E-2</v>
      </c>
      <c r="BB148" s="21">
        <v>138</v>
      </c>
      <c r="BC148" s="21">
        <v>0.59442099999999998</v>
      </c>
      <c r="BD148">
        <f t="shared" si="34"/>
        <v>17.165185185185184</v>
      </c>
      <c r="BE148">
        <f t="shared" si="35"/>
        <v>10.212255274074074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6.7061999999999999</v>
      </c>
      <c r="I149" s="21">
        <v>-1.36536E-2</v>
      </c>
      <c r="J149" s="21">
        <v>139</v>
      </c>
      <c r="K149" s="21">
        <v>1.09955</v>
      </c>
      <c r="L149">
        <f t="shared" si="24"/>
        <v>16.856296296296296</v>
      </c>
      <c r="M149">
        <f t="shared" si="25"/>
        <v>18.542094488888889</v>
      </c>
      <c r="N149" s="9"/>
      <c r="O149" s="21">
        <v>0.59997599999999995</v>
      </c>
      <c r="P149" s="21">
        <v>10.525399999999999</v>
      </c>
      <c r="Q149" s="21">
        <v>-1.3854999999999999E-2</v>
      </c>
      <c r="R149" s="21">
        <v>139</v>
      </c>
      <c r="S149" s="21">
        <v>0.59939600000000004</v>
      </c>
      <c r="T149">
        <f t="shared" si="26"/>
        <v>17.104938271604937</v>
      </c>
      <c r="U149">
        <f t="shared" si="27"/>
        <v>10.262552444444443</v>
      </c>
      <c r="X149" s="9"/>
      <c r="Y149" s="21">
        <v>1.1000099999999999</v>
      </c>
      <c r="Z149" s="21">
        <v>16.008400000000002</v>
      </c>
      <c r="AA149" s="21">
        <v>-1.37482E-2</v>
      </c>
      <c r="AB149" s="21">
        <v>139</v>
      </c>
      <c r="AC149" s="21">
        <v>1.09955</v>
      </c>
      <c r="AD149">
        <f t="shared" si="28"/>
        <v>16.973086419753084</v>
      </c>
      <c r="AE149">
        <f t="shared" si="29"/>
        <v>18.670564792592589</v>
      </c>
      <c r="AF149" s="9"/>
      <c r="AG149" s="21">
        <v>0.59997599999999995</v>
      </c>
      <c r="AH149" s="21">
        <v>19.8276</v>
      </c>
      <c r="AI149" s="21">
        <v>-1.3858000000000001E-2</v>
      </c>
      <c r="AJ149" s="21">
        <v>139</v>
      </c>
      <c r="AK149" s="21">
        <v>0.59945700000000002</v>
      </c>
      <c r="AL149">
        <f t="shared" si="30"/>
        <v>17.10864197530864</v>
      </c>
      <c r="AM149">
        <f t="shared" si="31"/>
        <v>10.264774577777775</v>
      </c>
      <c r="AP149" s="9"/>
      <c r="AQ149" s="21">
        <v>1.1000099999999999</v>
      </c>
      <c r="AR149" s="21">
        <v>25.3216</v>
      </c>
      <c r="AS149" s="21">
        <v>-1.37512E-2</v>
      </c>
      <c r="AT149" s="21">
        <v>139</v>
      </c>
      <c r="AU149" s="21">
        <v>1.09894</v>
      </c>
      <c r="AV149">
        <f t="shared" si="32"/>
        <v>16.976790123456787</v>
      </c>
      <c r="AW149">
        <f t="shared" si="33"/>
        <v>18.674638903703698</v>
      </c>
      <c r="AX149" s="9"/>
      <c r="AY149" s="21">
        <v>0.59997599999999995</v>
      </c>
      <c r="AZ149" s="21">
        <v>29.140799999999999</v>
      </c>
      <c r="BA149" s="21">
        <v>-1.3909899999999999E-2</v>
      </c>
      <c r="BB149" s="21">
        <v>139</v>
      </c>
      <c r="BC149" s="21">
        <v>0.59939600000000004</v>
      </c>
      <c r="BD149">
        <f t="shared" si="34"/>
        <v>17.172716049382714</v>
      </c>
      <c r="BE149">
        <f t="shared" si="35"/>
        <v>10.303217484444442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6.7162699999999997</v>
      </c>
      <c r="I150" s="21">
        <v>-1.36597E-2</v>
      </c>
      <c r="J150" s="21">
        <v>140</v>
      </c>
      <c r="K150" s="21">
        <v>1.09406</v>
      </c>
      <c r="L150">
        <f t="shared" si="24"/>
        <v>16.863827160493827</v>
      </c>
      <c r="M150">
        <f t="shared" si="25"/>
        <v>18.465384825925927</v>
      </c>
      <c r="N150" s="9"/>
      <c r="O150" s="21">
        <v>0.60501099999999997</v>
      </c>
      <c r="P150" s="21">
        <v>10.535500000000001</v>
      </c>
      <c r="Q150" s="21">
        <v>-1.38367E-2</v>
      </c>
      <c r="R150" s="21">
        <v>140</v>
      </c>
      <c r="S150" s="21">
        <v>0.60452300000000003</v>
      </c>
      <c r="T150">
        <f t="shared" si="26"/>
        <v>17.082345679012345</v>
      </c>
      <c r="U150">
        <f t="shared" si="27"/>
        <v>10.335007041604937</v>
      </c>
      <c r="X150" s="9"/>
      <c r="Y150" s="21">
        <v>1.09497</v>
      </c>
      <c r="Z150" s="21">
        <v>16.0185</v>
      </c>
      <c r="AA150" s="21">
        <v>-1.37512E-2</v>
      </c>
      <c r="AB150" s="21">
        <v>140</v>
      </c>
      <c r="AC150" s="21">
        <v>1.09344</v>
      </c>
      <c r="AD150">
        <f t="shared" si="28"/>
        <v>16.976790123456787</v>
      </c>
      <c r="AE150">
        <f t="shared" si="29"/>
        <v>18.589075881481477</v>
      </c>
      <c r="AF150" s="9"/>
      <c r="AG150" s="21">
        <v>0.60501099999999997</v>
      </c>
      <c r="AH150" s="21">
        <v>19.837700000000002</v>
      </c>
      <c r="AI150" s="21">
        <v>-1.3861099999999999E-2</v>
      </c>
      <c r="AJ150" s="21">
        <v>140</v>
      </c>
      <c r="AK150" s="21">
        <v>0.60440099999999997</v>
      </c>
      <c r="AL150">
        <f t="shared" si="30"/>
        <v>17.112469135802467</v>
      </c>
      <c r="AM150">
        <f t="shared" si="31"/>
        <v>10.353232064320986</v>
      </c>
      <c r="AP150" s="9"/>
      <c r="AQ150" s="21">
        <v>1.09497</v>
      </c>
      <c r="AR150" s="21">
        <v>25.331700000000001</v>
      </c>
      <c r="AS150" s="21">
        <v>-1.3754300000000001E-2</v>
      </c>
      <c r="AT150" s="21">
        <v>140</v>
      </c>
      <c r="AU150" s="21">
        <v>1.09375</v>
      </c>
      <c r="AV150">
        <f t="shared" si="32"/>
        <v>16.980617283950615</v>
      </c>
      <c r="AW150">
        <f t="shared" si="33"/>
        <v>18.593266507407403</v>
      </c>
      <c r="AX150" s="9"/>
      <c r="AY150" s="21">
        <v>0.60501099999999997</v>
      </c>
      <c r="AZ150" s="21">
        <v>29.1509</v>
      </c>
      <c r="BA150" s="21">
        <v>-1.3913E-2</v>
      </c>
      <c r="BB150" s="21">
        <v>140</v>
      </c>
      <c r="BC150" s="21">
        <v>0.60436999999999996</v>
      </c>
      <c r="BD150">
        <f t="shared" si="34"/>
        <v>17.176543209876542</v>
      </c>
      <c r="BE150">
        <f t="shared" si="35"/>
        <v>10.391997583950616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6.7263400000000004</v>
      </c>
      <c r="I151" s="21">
        <v>-1.36749E-2</v>
      </c>
      <c r="J151" s="21">
        <v>141</v>
      </c>
      <c r="K151" s="21">
        <v>1.08887</v>
      </c>
      <c r="L151">
        <f t="shared" si="24"/>
        <v>16.882592592592591</v>
      </c>
      <c r="M151">
        <f t="shared" si="25"/>
        <v>18.401012970370367</v>
      </c>
      <c r="N151" s="9"/>
      <c r="O151" s="21">
        <v>0.61004599999999998</v>
      </c>
      <c r="P151" s="21">
        <v>10.545500000000001</v>
      </c>
      <c r="Q151" s="21">
        <v>-1.3821399999999999E-2</v>
      </c>
      <c r="R151" s="21">
        <v>141</v>
      </c>
      <c r="S151" s="21">
        <v>0.60952799999999996</v>
      </c>
      <c r="T151">
        <f t="shared" si="26"/>
        <v>17.063456790123453</v>
      </c>
      <c r="U151">
        <f t="shared" si="27"/>
        <v>10.409493560987652</v>
      </c>
      <c r="X151" s="9"/>
      <c r="Y151" s="21">
        <v>1.0899399999999999</v>
      </c>
      <c r="Z151" s="21">
        <v>16.028500000000001</v>
      </c>
      <c r="AA151" s="21">
        <v>-1.3760400000000001E-2</v>
      </c>
      <c r="AB151" s="21">
        <v>141</v>
      </c>
      <c r="AC151" s="21">
        <v>1.08887</v>
      </c>
      <c r="AD151">
        <f t="shared" si="28"/>
        <v>16.988148148148149</v>
      </c>
      <c r="AE151">
        <f t="shared" si="29"/>
        <v>18.516062192592592</v>
      </c>
      <c r="AF151" s="9"/>
      <c r="AG151" s="21">
        <v>0.61004599999999998</v>
      </c>
      <c r="AH151" s="21">
        <v>19.8477</v>
      </c>
      <c r="AI151" s="21">
        <v>-1.3861099999999999E-2</v>
      </c>
      <c r="AJ151" s="21">
        <v>141</v>
      </c>
      <c r="AK151" s="21">
        <v>0.60949699999999996</v>
      </c>
      <c r="AL151">
        <f t="shared" si="30"/>
        <v>17.112469135802467</v>
      </c>
      <c r="AM151">
        <f t="shared" si="31"/>
        <v>10.439393346419751</v>
      </c>
      <c r="AP151" s="9"/>
      <c r="AQ151" s="21">
        <v>1.0899399999999999</v>
      </c>
      <c r="AR151" s="21">
        <v>25.341799999999999</v>
      </c>
      <c r="AS151" s="21">
        <v>-1.37482E-2</v>
      </c>
      <c r="AT151" s="21">
        <v>141</v>
      </c>
      <c r="AU151" s="21">
        <v>1.08856</v>
      </c>
      <c r="AV151">
        <f t="shared" si="32"/>
        <v>16.973086419753084</v>
      </c>
      <c r="AW151">
        <f t="shared" si="33"/>
        <v>18.499645812345676</v>
      </c>
      <c r="AX151" s="9"/>
      <c r="AY151" s="21">
        <v>0.61004599999999998</v>
      </c>
      <c r="AZ151" s="21">
        <v>29.161000000000001</v>
      </c>
      <c r="BA151" s="21">
        <v>-1.39069E-2</v>
      </c>
      <c r="BB151" s="21">
        <v>141</v>
      </c>
      <c r="BC151" s="21">
        <v>0.60949699999999996</v>
      </c>
      <c r="BD151">
        <f t="shared" si="34"/>
        <v>17.169012345679011</v>
      </c>
      <c r="BE151">
        <f t="shared" si="35"/>
        <v>10.473887305432097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6.7364100000000002</v>
      </c>
      <c r="I152" s="21">
        <v>-1.3677999999999999E-2</v>
      </c>
      <c r="J152" s="21">
        <v>142</v>
      </c>
      <c r="K152" s="21">
        <v>1.0839799999999999</v>
      </c>
      <c r="L152">
        <f t="shared" si="24"/>
        <v>16.886419753086418</v>
      </c>
      <c r="M152">
        <f t="shared" si="25"/>
        <v>18.320076790123455</v>
      </c>
      <c r="N152" s="9"/>
      <c r="O152" s="21">
        <v>0.61508200000000002</v>
      </c>
      <c r="P152" s="21">
        <v>10.5556</v>
      </c>
      <c r="Q152" s="21">
        <v>-1.38123E-2</v>
      </c>
      <c r="R152" s="21">
        <v>142</v>
      </c>
      <c r="S152" s="21">
        <v>0.61453199999999997</v>
      </c>
      <c r="T152">
        <f t="shared" si="26"/>
        <v>17.052222222222223</v>
      </c>
      <c r="U152">
        <f t="shared" si="27"/>
        <v>10.48851494888889</v>
      </c>
      <c r="X152" s="9"/>
      <c r="Y152" s="21">
        <v>1.0849</v>
      </c>
      <c r="Z152" s="21">
        <v>16.038599999999999</v>
      </c>
      <c r="AA152" s="21">
        <v>-1.3772599999999999E-2</v>
      </c>
      <c r="AB152" s="21">
        <v>142</v>
      </c>
      <c r="AC152" s="21">
        <v>1.08368</v>
      </c>
      <c r="AD152">
        <f t="shared" si="28"/>
        <v>17.00320987654321</v>
      </c>
      <c r="AE152">
        <f t="shared" si="29"/>
        <v>18.446782395061728</v>
      </c>
      <c r="AF152" s="9"/>
      <c r="AG152" s="21">
        <v>0.61508200000000002</v>
      </c>
      <c r="AH152" s="21">
        <v>19.857800000000001</v>
      </c>
      <c r="AI152" s="21">
        <v>-1.3858000000000001E-2</v>
      </c>
      <c r="AJ152" s="21">
        <v>142</v>
      </c>
      <c r="AK152" s="21">
        <v>0.61444100000000001</v>
      </c>
      <c r="AL152">
        <f t="shared" si="30"/>
        <v>17.10864197530864</v>
      </c>
      <c r="AM152">
        <f t="shared" si="31"/>
        <v>10.523217723456789</v>
      </c>
      <c r="AP152" s="9"/>
      <c r="AQ152" s="21">
        <v>1.0849</v>
      </c>
      <c r="AR152" s="21">
        <v>25.351800000000001</v>
      </c>
      <c r="AS152" s="21">
        <v>-1.3754300000000001E-2</v>
      </c>
      <c r="AT152" s="21">
        <v>142</v>
      </c>
      <c r="AU152" s="21">
        <v>1.0839799999999999</v>
      </c>
      <c r="AV152">
        <f t="shared" si="32"/>
        <v>16.980617283950615</v>
      </c>
      <c r="AW152">
        <f t="shared" si="33"/>
        <v>18.42227169135802</v>
      </c>
      <c r="AX152" s="9"/>
      <c r="AY152" s="21">
        <v>0.61508200000000002</v>
      </c>
      <c r="AZ152" s="21">
        <v>29.170999999999999</v>
      </c>
      <c r="BA152" s="21">
        <v>-1.38916E-2</v>
      </c>
      <c r="BB152" s="21">
        <v>142</v>
      </c>
      <c r="BC152" s="21">
        <v>0.61462399999999995</v>
      </c>
      <c r="BD152">
        <f t="shared" si="34"/>
        <v>17.150123456790123</v>
      </c>
      <c r="BE152">
        <f t="shared" si="35"/>
        <v>10.548732236049382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6.74648</v>
      </c>
      <c r="I153" s="21">
        <v>-1.36963E-2</v>
      </c>
      <c r="J153" s="21">
        <v>143</v>
      </c>
      <c r="K153" s="21">
        <v>1.0778799999999999</v>
      </c>
      <c r="L153">
        <f t="shared" si="24"/>
        <v>16.90901234567901</v>
      </c>
      <c r="M153">
        <f t="shared" si="25"/>
        <v>18.259366071604937</v>
      </c>
      <c r="N153" s="9"/>
      <c r="O153" s="21">
        <v>0.62011700000000003</v>
      </c>
      <c r="P153" s="21">
        <v>10.5657</v>
      </c>
      <c r="Q153" s="21">
        <v>-1.38E-2</v>
      </c>
      <c r="R153" s="21">
        <v>143</v>
      </c>
      <c r="S153" s="21">
        <v>0.619537</v>
      </c>
      <c r="T153">
        <f t="shared" si="26"/>
        <v>17.037037037037035</v>
      </c>
      <c r="U153">
        <f t="shared" si="27"/>
        <v>10.564956296296295</v>
      </c>
      <c r="X153" s="9"/>
      <c r="Y153" s="21">
        <v>1.07986</v>
      </c>
      <c r="Z153" s="21">
        <v>16.0487</v>
      </c>
      <c r="AA153" s="21">
        <v>-1.3766499999999999E-2</v>
      </c>
      <c r="AB153" s="21">
        <v>143</v>
      </c>
      <c r="AC153" s="21">
        <v>1.0788</v>
      </c>
      <c r="AD153">
        <f t="shared" si="28"/>
        <v>16.995679012345676</v>
      </c>
      <c r="AE153">
        <f t="shared" si="29"/>
        <v>18.3529539382716</v>
      </c>
      <c r="AF153" s="9"/>
      <c r="AG153" s="21">
        <v>0.62011700000000003</v>
      </c>
      <c r="AH153" s="21">
        <v>19.867899999999999</v>
      </c>
      <c r="AI153" s="21">
        <v>-1.3858000000000001E-2</v>
      </c>
      <c r="AJ153" s="21">
        <v>143</v>
      </c>
      <c r="AK153" s="21">
        <v>0.61956800000000001</v>
      </c>
      <c r="AL153">
        <f t="shared" si="30"/>
        <v>17.10864197530864</v>
      </c>
      <c r="AM153">
        <f t="shared" si="31"/>
        <v>10.609359735802467</v>
      </c>
      <c r="AP153" s="9"/>
      <c r="AQ153" s="21">
        <v>1.07986</v>
      </c>
      <c r="AR153" s="21">
        <v>25.361899999999999</v>
      </c>
      <c r="AS153" s="21">
        <v>-1.3760400000000001E-2</v>
      </c>
      <c r="AT153" s="21">
        <v>143</v>
      </c>
      <c r="AU153" s="21">
        <v>1.0788</v>
      </c>
      <c r="AV153">
        <f t="shared" si="32"/>
        <v>16.988148148148149</v>
      </c>
      <c r="AW153">
        <f t="shared" si="33"/>
        <v>18.34482165925926</v>
      </c>
      <c r="AX153" s="9"/>
      <c r="AY153" s="21">
        <v>0.62011700000000003</v>
      </c>
      <c r="AZ153" s="21">
        <v>29.181100000000001</v>
      </c>
      <c r="BA153" s="21">
        <v>-1.3897700000000001E-2</v>
      </c>
      <c r="BB153" s="21">
        <v>143</v>
      </c>
      <c r="BC153" s="21">
        <v>0.61959799999999998</v>
      </c>
      <c r="BD153">
        <f t="shared" si="34"/>
        <v>17.157654320987653</v>
      </c>
      <c r="BE153">
        <f t="shared" si="35"/>
        <v>10.639753124567902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6.7565499999999998</v>
      </c>
      <c r="I154" s="21">
        <v>-1.37054E-2</v>
      </c>
      <c r="J154" s="21">
        <v>144</v>
      </c>
      <c r="K154" s="21">
        <v>1.07422</v>
      </c>
      <c r="L154">
        <f t="shared" si="24"/>
        <v>16.920246913580247</v>
      </c>
      <c r="M154">
        <f t="shared" si="25"/>
        <v>18.186388990123454</v>
      </c>
      <c r="N154" s="9"/>
      <c r="O154" s="21">
        <v>0.62515299999999996</v>
      </c>
      <c r="P154" s="21">
        <v>10.575699999999999</v>
      </c>
      <c r="Q154" s="21">
        <v>-1.38031E-2</v>
      </c>
      <c r="R154" s="21">
        <v>144</v>
      </c>
      <c r="S154" s="21">
        <v>0.62475599999999998</v>
      </c>
      <c r="T154">
        <f t="shared" si="26"/>
        <v>17.040864197530862</v>
      </c>
      <c r="U154">
        <f t="shared" si="27"/>
        <v>10.65314737567901</v>
      </c>
      <c r="X154" s="9"/>
      <c r="Y154" s="21">
        <v>1.07483</v>
      </c>
      <c r="Z154" s="21">
        <v>16.058800000000002</v>
      </c>
      <c r="AA154" s="21">
        <v>-1.37512E-2</v>
      </c>
      <c r="AB154" s="21">
        <v>144</v>
      </c>
      <c r="AC154" s="21">
        <v>1.07422</v>
      </c>
      <c r="AD154">
        <f t="shared" si="28"/>
        <v>16.976790123456787</v>
      </c>
      <c r="AE154">
        <f t="shared" si="29"/>
        <v>18.247163328395057</v>
      </c>
      <c r="AF154" s="9"/>
      <c r="AG154" s="21">
        <v>0.62515299999999996</v>
      </c>
      <c r="AH154" s="21">
        <v>19.8779</v>
      </c>
      <c r="AI154" s="21">
        <v>-1.3854999999999999E-2</v>
      </c>
      <c r="AJ154" s="21">
        <v>144</v>
      </c>
      <c r="AK154" s="21">
        <v>0.62460300000000002</v>
      </c>
      <c r="AL154">
        <f t="shared" si="30"/>
        <v>17.104938271604937</v>
      </c>
      <c r="AM154">
        <f t="shared" si="31"/>
        <v>10.693203475308641</v>
      </c>
      <c r="AP154" s="9"/>
      <c r="AQ154" s="21">
        <v>1.07483</v>
      </c>
      <c r="AR154" s="21">
        <v>25.372</v>
      </c>
      <c r="AS154" s="21">
        <v>-1.3781699999999999E-2</v>
      </c>
      <c r="AT154" s="21">
        <v>144</v>
      </c>
      <c r="AU154" s="21">
        <v>1.0732999999999999</v>
      </c>
      <c r="AV154">
        <f t="shared" si="32"/>
        <v>17.014444444444443</v>
      </c>
      <c r="AW154">
        <f t="shared" si="33"/>
        <v>18.287635322222219</v>
      </c>
      <c r="AX154" s="9"/>
      <c r="AY154" s="21">
        <v>0.62515299999999996</v>
      </c>
      <c r="AZ154" s="21">
        <v>29.191199999999998</v>
      </c>
      <c r="BA154" s="21">
        <v>-1.3894699999999999E-2</v>
      </c>
      <c r="BB154" s="21">
        <v>144</v>
      </c>
      <c r="BC154" s="21">
        <v>0.62457300000000004</v>
      </c>
      <c r="BD154">
        <f t="shared" si="34"/>
        <v>17.153950617283947</v>
      </c>
      <c r="BE154">
        <f t="shared" si="35"/>
        <v>10.723843690246911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6.7666300000000001</v>
      </c>
      <c r="I155" s="21">
        <v>-1.37115E-2</v>
      </c>
      <c r="J155" s="21">
        <v>145</v>
      </c>
      <c r="K155" s="21">
        <v>1.06873</v>
      </c>
      <c r="L155">
        <f t="shared" si="24"/>
        <v>16.927777777777777</v>
      </c>
      <c r="M155">
        <f t="shared" si="25"/>
        <v>18.109167388888888</v>
      </c>
      <c r="N155" s="9"/>
      <c r="O155" s="21">
        <v>0.63018799999999997</v>
      </c>
      <c r="P155" s="21">
        <v>10.585800000000001</v>
      </c>
      <c r="Q155" s="21">
        <v>-1.38123E-2</v>
      </c>
      <c r="R155" s="21">
        <v>145</v>
      </c>
      <c r="S155" s="21">
        <v>0.62963899999999995</v>
      </c>
      <c r="T155">
        <f t="shared" si="26"/>
        <v>17.052222222222223</v>
      </c>
      <c r="U155">
        <f t="shared" si="27"/>
        <v>10.746105817777778</v>
      </c>
      <c r="X155" s="9"/>
      <c r="Y155" s="21">
        <v>1.06979</v>
      </c>
      <c r="Z155" s="21">
        <v>16.0688</v>
      </c>
      <c r="AA155" s="21">
        <v>-1.3754300000000001E-2</v>
      </c>
      <c r="AB155" s="21">
        <v>145</v>
      </c>
      <c r="AC155" s="21">
        <v>1.06934</v>
      </c>
      <c r="AD155">
        <f t="shared" si="28"/>
        <v>16.980617283950615</v>
      </c>
      <c r="AE155">
        <f t="shared" si="29"/>
        <v>18.16569456419753</v>
      </c>
      <c r="AF155" s="9"/>
      <c r="AG155" s="21">
        <v>0.63018799999999997</v>
      </c>
      <c r="AH155" s="21">
        <v>19.888000000000002</v>
      </c>
      <c r="AI155" s="21">
        <v>-1.38458E-2</v>
      </c>
      <c r="AJ155" s="21">
        <v>145</v>
      </c>
      <c r="AK155" s="21">
        <v>0.62979099999999999</v>
      </c>
      <c r="AL155">
        <f t="shared" si="30"/>
        <v>17.093580246913579</v>
      </c>
      <c r="AM155">
        <f t="shared" si="31"/>
        <v>10.772169148641973</v>
      </c>
      <c r="AP155" s="9"/>
      <c r="AQ155" s="21">
        <v>1.06979</v>
      </c>
      <c r="AR155" s="21">
        <v>25.382100000000001</v>
      </c>
      <c r="AS155" s="21">
        <v>-1.37939E-2</v>
      </c>
      <c r="AT155" s="21">
        <v>145</v>
      </c>
      <c r="AU155" s="21">
        <v>1.0696399999999999</v>
      </c>
      <c r="AV155">
        <f t="shared" si="32"/>
        <v>17.029506172839504</v>
      </c>
      <c r="AW155">
        <f t="shared" si="33"/>
        <v>18.217995408641972</v>
      </c>
      <c r="AX155" s="9"/>
      <c r="AY155" s="21">
        <v>0.63018799999999997</v>
      </c>
      <c r="AZ155" s="21">
        <v>29.2012</v>
      </c>
      <c r="BA155" s="21">
        <v>-1.38885E-2</v>
      </c>
      <c r="BB155" s="21">
        <v>145</v>
      </c>
      <c r="BC155" s="21">
        <v>0.62960799999999995</v>
      </c>
      <c r="BD155">
        <f t="shared" si="34"/>
        <v>17.146296296296295</v>
      </c>
      <c r="BE155">
        <f t="shared" si="35"/>
        <v>10.805390170370369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6.7766999999999999</v>
      </c>
      <c r="I156" s="21">
        <v>-1.37024E-2</v>
      </c>
      <c r="J156" s="21">
        <v>146</v>
      </c>
      <c r="K156" s="21">
        <v>1.0641499999999999</v>
      </c>
      <c r="L156">
        <f t="shared" si="24"/>
        <v>16.916543209876544</v>
      </c>
      <c r="M156">
        <f t="shared" si="25"/>
        <v>18.012058548148147</v>
      </c>
      <c r="N156" s="9"/>
      <c r="O156" s="21">
        <v>0.63522299999999998</v>
      </c>
      <c r="P156" s="21">
        <v>10.5959</v>
      </c>
      <c r="Q156" s="21">
        <v>-1.38275E-2</v>
      </c>
      <c r="R156" s="21">
        <v>146</v>
      </c>
      <c r="S156" s="21">
        <v>0.63464399999999999</v>
      </c>
      <c r="T156">
        <f t="shared" si="26"/>
        <v>17.070987654320987</v>
      </c>
      <c r="U156">
        <f t="shared" si="27"/>
        <v>10.843883990740741</v>
      </c>
      <c r="X156" s="9"/>
      <c r="Y156" s="21">
        <v>1.0647599999999999</v>
      </c>
      <c r="Z156" s="21">
        <v>16.078900000000001</v>
      </c>
      <c r="AA156" s="21">
        <v>-1.37695E-2</v>
      </c>
      <c r="AB156" s="21">
        <v>146</v>
      </c>
      <c r="AC156" s="21">
        <v>1.0644499999999999</v>
      </c>
      <c r="AD156">
        <f t="shared" si="28"/>
        <v>16.999382716049382</v>
      </c>
      <c r="AE156">
        <f t="shared" si="29"/>
        <v>18.100262740740739</v>
      </c>
      <c r="AF156" s="9"/>
      <c r="AG156" s="21">
        <v>0.63522299999999998</v>
      </c>
      <c r="AH156" s="21">
        <v>19.898099999999999</v>
      </c>
      <c r="AI156" s="21">
        <v>-1.38397E-2</v>
      </c>
      <c r="AJ156" s="21">
        <v>146</v>
      </c>
      <c r="AK156" s="21">
        <v>0.63467399999999996</v>
      </c>
      <c r="AL156">
        <f t="shared" si="30"/>
        <v>17.086049382716048</v>
      </c>
      <c r="AM156">
        <f t="shared" si="31"/>
        <v>10.853451547037036</v>
      </c>
      <c r="AP156" s="9"/>
      <c r="AQ156" s="21">
        <v>1.0647599999999999</v>
      </c>
      <c r="AR156" s="21">
        <v>25.392099999999999</v>
      </c>
      <c r="AS156" s="21">
        <v>-1.37939E-2</v>
      </c>
      <c r="AT156" s="21">
        <v>146</v>
      </c>
      <c r="AU156" s="21">
        <v>1.0638399999999999</v>
      </c>
      <c r="AV156">
        <f t="shared" si="32"/>
        <v>17.029506172839504</v>
      </c>
      <c r="AW156">
        <f t="shared" si="33"/>
        <v>18.132336992592588</v>
      </c>
      <c r="AX156" s="9"/>
      <c r="AY156" s="21">
        <v>0.63522299999999998</v>
      </c>
      <c r="AZ156" s="21">
        <v>29.211300000000001</v>
      </c>
      <c r="BA156" s="21">
        <v>-1.38916E-2</v>
      </c>
      <c r="BB156" s="21">
        <v>146</v>
      </c>
      <c r="BC156" s="21">
        <v>0.63467399999999996</v>
      </c>
      <c r="BD156">
        <f t="shared" si="34"/>
        <v>17.150123456790123</v>
      </c>
      <c r="BE156">
        <f t="shared" si="35"/>
        <v>10.894152872592592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6.7867699999999997</v>
      </c>
      <c r="I157" s="21">
        <v>-1.3693200000000001E-2</v>
      </c>
      <c r="J157" s="21">
        <v>147</v>
      </c>
      <c r="K157" s="21">
        <v>1.0583499999999999</v>
      </c>
      <c r="L157">
        <f t="shared" si="24"/>
        <v>16.905185185185186</v>
      </c>
      <c r="M157">
        <f t="shared" si="25"/>
        <v>17.914762844444446</v>
      </c>
      <c r="N157" s="9"/>
      <c r="O157" s="21">
        <v>0.64025900000000002</v>
      </c>
      <c r="P157" s="21">
        <v>10.606</v>
      </c>
      <c r="Q157" s="21">
        <v>-1.3842800000000001E-2</v>
      </c>
      <c r="R157" s="21">
        <v>147</v>
      </c>
      <c r="S157" s="21">
        <v>0.639679</v>
      </c>
      <c r="T157">
        <f t="shared" si="26"/>
        <v>17.089876543209876</v>
      </c>
      <c r="U157">
        <f t="shared" si="27"/>
        <v>10.941947265679012</v>
      </c>
      <c r="X157" s="9"/>
      <c r="Y157" s="21">
        <v>1.05972</v>
      </c>
      <c r="Z157" s="21">
        <v>16.088999999999999</v>
      </c>
      <c r="AA157" s="21">
        <v>-1.37909E-2</v>
      </c>
      <c r="AB157" s="21">
        <v>147</v>
      </c>
      <c r="AC157" s="21">
        <v>1.0589599999999999</v>
      </c>
      <c r="AD157">
        <f t="shared" si="28"/>
        <v>17.025802469135801</v>
      </c>
      <c r="AE157">
        <f t="shared" si="29"/>
        <v>18.04258339259259</v>
      </c>
      <c r="AF157" s="9"/>
      <c r="AG157" s="21">
        <v>0.64025900000000002</v>
      </c>
      <c r="AH157" s="21">
        <v>19.908200000000001</v>
      </c>
      <c r="AI157" s="21">
        <v>-1.38397E-2</v>
      </c>
      <c r="AJ157" s="21">
        <v>147</v>
      </c>
      <c r="AK157" s="21">
        <v>0.63977099999999998</v>
      </c>
      <c r="AL157">
        <f t="shared" si="30"/>
        <v>17.086049382716048</v>
      </c>
      <c r="AM157">
        <f t="shared" si="31"/>
        <v>10.939496891728394</v>
      </c>
      <c r="AP157" s="9"/>
      <c r="AQ157" s="21">
        <v>1.05972</v>
      </c>
      <c r="AR157" s="21">
        <v>25.402200000000001</v>
      </c>
      <c r="AS157" s="21">
        <v>-1.37848E-2</v>
      </c>
      <c r="AT157" s="21">
        <v>147</v>
      </c>
      <c r="AU157" s="21">
        <v>1.0589599999999999</v>
      </c>
      <c r="AV157">
        <f t="shared" si="32"/>
        <v>17.018271604938271</v>
      </c>
      <c r="AW157">
        <f t="shared" si="33"/>
        <v>18.034602785185182</v>
      </c>
      <c r="AX157" s="9"/>
      <c r="AY157" s="21">
        <v>0.64025900000000002</v>
      </c>
      <c r="AZ157" s="21">
        <v>29.221399999999999</v>
      </c>
      <c r="BA157" s="21">
        <v>-1.3894699999999999E-2</v>
      </c>
      <c r="BB157" s="21">
        <v>147</v>
      </c>
      <c r="BC157" s="21">
        <v>0.63958700000000002</v>
      </c>
      <c r="BD157">
        <f t="shared" si="34"/>
        <v>17.153950617283947</v>
      </c>
      <c r="BE157">
        <f t="shared" si="35"/>
        <v>10.982971268271603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6.7968400000000004</v>
      </c>
      <c r="I158" s="21">
        <v>-1.3684099999999999E-2</v>
      </c>
      <c r="J158" s="21">
        <v>148</v>
      </c>
      <c r="K158" s="21">
        <v>1.0537700000000001</v>
      </c>
      <c r="L158">
        <f t="shared" si="24"/>
        <v>16.893950617283949</v>
      </c>
      <c r="M158">
        <f t="shared" si="25"/>
        <v>17.817880776543205</v>
      </c>
      <c r="N158" s="9"/>
      <c r="O158" s="21">
        <v>0.64529400000000003</v>
      </c>
      <c r="P158" s="21">
        <v>10.616</v>
      </c>
      <c r="Q158" s="21">
        <v>-1.3848900000000001E-2</v>
      </c>
      <c r="R158" s="21">
        <v>148</v>
      </c>
      <c r="S158" s="21">
        <v>0.64468400000000003</v>
      </c>
      <c r="T158">
        <f t="shared" si="26"/>
        <v>17.09740740740741</v>
      </c>
      <c r="U158">
        <f t="shared" si="27"/>
        <v>11.032854415555558</v>
      </c>
      <c r="X158" s="9"/>
      <c r="Y158" s="21">
        <v>1.0546899999999999</v>
      </c>
      <c r="Z158" s="21">
        <v>16.099</v>
      </c>
      <c r="AA158" s="21">
        <v>-1.3809200000000001E-2</v>
      </c>
      <c r="AB158" s="21">
        <v>148</v>
      </c>
      <c r="AC158" s="21">
        <v>1.0540799999999999</v>
      </c>
      <c r="AD158">
        <f t="shared" si="28"/>
        <v>17.048395061728392</v>
      </c>
      <c r="AE158">
        <f t="shared" si="29"/>
        <v>17.980771787654316</v>
      </c>
      <c r="AF158" s="9"/>
      <c r="AG158" s="21">
        <v>0.64529400000000003</v>
      </c>
      <c r="AH158" s="21">
        <v>19.918199999999999</v>
      </c>
      <c r="AI158" s="21">
        <v>-1.38397E-2</v>
      </c>
      <c r="AJ158" s="21">
        <v>148</v>
      </c>
      <c r="AK158" s="21">
        <v>0.64474500000000001</v>
      </c>
      <c r="AL158">
        <f t="shared" si="30"/>
        <v>17.086049382716048</v>
      </c>
      <c r="AM158">
        <f t="shared" si="31"/>
        <v>11.02552515037037</v>
      </c>
      <c r="AP158" s="9"/>
      <c r="AQ158" s="21">
        <v>1.0546899999999999</v>
      </c>
      <c r="AR158" s="21">
        <v>25.412299999999998</v>
      </c>
      <c r="AS158" s="21">
        <v>-1.3772599999999999E-2</v>
      </c>
      <c r="AT158" s="21">
        <v>148</v>
      </c>
      <c r="AU158" s="21">
        <v>1.0534699999999999</v>
      </c>
      <c r="AV158">
        <f t="shared" si="32"/>
        <v>17.00320987654321</v>
      </c>
      <c r="AW158">
        <f t="shared" si="33"/>
        <v>17.933115424691355</v>
      </c>
      <c r="AX158" s="9"/>
      <c r="AY158" s="21">
        <v>0.64529400000000003</v>
      </c>
      <c r="AZ158" s="21">
        <v>29.2315</v>
      </c>
      <c r="BA158" s="21">
        <v>-1.38794E-2</v>
      </c>
      <c r="BB158" s="21">
        <v>148</v>
      </c>
      <c r="BC158" s="21">
        <v>0.64474500000000001</v>
      </c>
      <c r="BD158">
        <f t="shared" si="34"/>
        <v>17.135061728395058</v>
      </c>
      <c r="BE158">
        <f t="shared" si="35"/>
        <v>11.057152522962962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6.8069100000000002</v>
      </c>
      <c r="I159" s="21">
        <v>-1.36749E-2</v>
      </c>
      <c r="J159" s="21">
        <v>149</v>
      </c>
      <c r="K159" s="21">
        <v>1.0485800000000001</v>
      </c>
      <c r="L159">
        <f t="shared" si="24"/>
        <v>16.882592592592591</v>
      </c>
      <c r="M159">
        <f t="shared" si="25"/>
        <v>17.720813314814812</v>
      </c>
      <c r="N159" s="9"/>
      <c r="O159" s="21">
        <v>0.65032999999999996</v>
      </c>
      <c r="P159" s="21">
        <v>10.626099999999999</v>
      </c>
      <c r="Q159" s="21">
        <v>-1.38367E-2</v>
      </c>
      <c r="R159" s="21">
        <v>149</v>
      </c>
      <c r="S159" s="21">
        <v>0.64975000000000005</v>
      </c>
      <c r="T159">
        <f t="shared" si="26"/>
        <v>17.082345679012345</v>
      </c>
      <c r="U159">
        <f t="shared" si="27"/>
        <v>11.109161865432098</v>
      </c>
      <c r="X159" s="9"/>
      <c r="Y159" s="21">
        <v>1.04965</v>
      </c>
      <c r="Z159" s="21">
        <v>16.109100000000002</v>
      </c>
      <c r="AA159" s="21">
        <v>-1.38336E-2</v>
      </c>
      <c r="AB159" s="21">
        <v>149</v>
      </c>
      <c r="AC159" s="21">
        <v>1.0488900000000001</v>
      </c>
      <c r="AD159">
        <f t="shared" si="28"/>
        <v>17.078518518518518</v>
      </c>
      <c r="AE159">
        <f t="shared" si="29"/>
        <v>17.926466962962962</v>
      </c>
      <c r="AF159" s="9"/>
      <c r="AG159" s="21">
        <v>0.65032999999999996</v>
      </c>
      <c r="AH159" s="21">
        <v>19.9283</v>
      </c>
      <c r="AI159" s="21">
        <v>-1.38397E-2</v>
      </c>
      <c r="AJ159" s="21">
        <v>149</v>
      </c>
      <c r="AK159" s="21">
        <v>0.64978000000000002</v>
      </c>
      <c r="AL159">
        <f t="shared" si="30"/>
        <v>17.086049382716048</v>
      </c>
      <c r="AM159">
        <f t="shared" si="31"/>
        <v>11.111570495061727</v>
      </c>
      <c r="AP159" s="9"/>
      <c r="AQ159" s="21">
        <v>1.04965</v>
      </c>
      <c r="AR159" s="21">
        <v>25.4223</v>
      </c>
      <c r="AS159" s="21">
        <v>-1.37787E-2</v>
      </c>
      <c r="AT159" s="21">
        <v>149</v>
      </c>
      <c r="AU159" s="21">
        <v>1.0488900000000001</v>
      </c>
      <c r="AV159">
        <f t="shared" si="32"/>
        <v>17.01074074074074</v>
      </c>
      <c r="AW159">
        <f t="shared" si="33"/>
        <v>17.855324018518516</v>
      </c>
      <c r="AX159" s="9"/>
      <c r="AY159" s="21">
        <v>0.65032999999999996</v>
      </c>
      <c r="AZ159" s="21">
        <v>29.241499999999998</v>
      </c>
      <c r="BA159" s="21">
        <v>-1.3864100000000001E-2</v>
      </c>
      <c r="BB159" s="21">
        <v>149</v>
      </c>
      <c r="BC159" s="21">
        <v>0.64981100000000003</v>
      </c>
      <c r="BD159">
        <f t="shared" si="34"/>
        <v>17.11617283950617</v>
      </c>
      <c r="BE159">
        <f t="shared" si="35"/>
        <v>11.131160682716047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6.81698</v>
      </c>
      <c r="I160" s="21">
        <v>-1.3665800000000001E-2</v>
      </c>
      <c r="J160" s="21">
        <v>150</v>
      </c>
      <c r="K160" s="21">
        <v>1.0440100000000001</v>
      </c>
      <c r="L160">
        <f t="shared" si="24"/>
        <v>16.871358024691357</v>
      </c>
      <c r="M160">
        <f t="shared" si="25"/>
        <v>17.624158019753086</v>
      </c>
      <c r="N160" s="9"/>
      <c r="O160" s="21">
        <v>0.65536499999999998</v>
      </c>
      <c r="P160" s="21">
        <v>10.636200000000001</v>
      </c>
      <c r="Q160" s="21">
        <v>-1.38397E-2</v>
      </c>
      <c r="R160" s="21">
        <v>150</v>
      </c>
      <c r="S160" s="21">
        <v>0.65490700000000002</v>
      </c>
      <c r="T160">
        <f t="shared" si="26"/>
        <v>17.086049382716048</v>
      </c>
      <c r="U160">
        <f t="shared" si="27"/>
        <v>11.197598753703703</v>
      </c>
      <c r="X160" s="9"/>
      <c r="Y160" s="21">
        <v>1.0446200000000001</v>
      </c>
      <c r="Z160" s="21">
        <v>16.119199999999999</v>
      </c>
      <c r="AA160" s="21">
        <v>-1.38397E-2</v>
      </c>
      <c r="AB160" s="21">
        <v>150</v>
      </c>
      <c r="AC160" s="21">
        <v>1.0434000000000001</v>
      </c>
      <c r="AD160">
        <f t="shared" si="28"/>
        <v>17.086049382716048</v>
      </c>
      <c r="AE160">
        <f t="shared" si="29"/>
        <v>17.848428906172842</v>
      </c>
      <c r="AF160" s="9"/>
      <c r="AG160" s="21">
        <v>0.65536499999999998</v>
      </c>
      <c r="AH160" s="21">
        <v>19.938400000000001</v>
      </c>
      <c r="AI160" s="21">
        <v>-1.38458E-2</v>
      </c>
      <c r="AJ160" s="21">
        <v>150</v>
      </c>
      <c r="AK160" s="21">
        <v>0.65478499999999995</v>
      </c>
      <c r="AL160">
        <f t="shared" si="30"/>
        <v>17.093580246913579</v>
      </c>
      <c r="AM160">
        <f t="shared" si="31"/>
        <v>11.202534218518517</v>
      </c>
      <c r="AP160" s="9"/>
      <c r="AQ160" s="21">
        <v>1.0446200000000001</v>
      </c>
      <c r="AR160" s="21">
        <v>25.432400000000001</v>
      </c>
      <c r="AS160" s="21">
        <v>-1.37939E-2</v>
      </c>
      <c r="AT160" s="21">
        <v>150</v>
      </c>
      <c r="AU160" s="21">
        <v>1.0430900000000001</v>
      </c>
      <c r="AV160">
        <f t="shared" si="32"/>
        <v>17.029506172839504</v>
      </c>
      <c r="AW160">
        <f t="shared" si="33"/>
        <v>17.789362738271606</v>
      </c>
      <c r="AX160" s="9"/>
      <c r="AY160" s="21">
        <v>0.65536499999999998</v>
      </c>
      <c r="AZ160" s="21">
        <v>29.2516</v>
      </c>
      <c r="BA160" s="21">
        <v>-1.3848900000000001E-2</v>
      </c>
      <c r="BB160" s="21">
        <v>150</v>
      </c>
      <c r="BC160" s="21">
        <v>0.65481599999999995</v>
      </c>
      <c r="BD160">
        <f t="shared" si="34"/>
        <v>17.09740740740741</v>
      </c>
      <c r="BE160">
        <f t="shared" si="35"/>
        <v>11.205042405555556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6.8270499999999998</v>
      </c>
      <c r="I161" s="21">
        <v>-1.3665800000000001E-2</v>
      </c>
      <c r="J161" s="21">
        <v>151</v>
      </c>
      <c r="K161" s="21">
        <v>1.0379</v>
      </c>
      <c r="L161">
        <f t="shared" si="24"/>
        <v>16.871358024691357</v>
      </c>
      <c r="M161">
        <f t="shared" si="25"/>
        <v>17.539126375308641</v>
      </c>
      <c r="N161" s="9"/>
      <c r="O161" s="21">
        <v>0.66039999999999999</v>
      </c>
      <c r="P161" s="21">
        <v>10.6462</v>
      </c>
      <c r="Q161" s="21">
        <v>-1.38397E-2</v>
      </c>
      <c r="R161" s="21">
        <v>151</v>
      </c>
      <c r="S161" s="21">
        <v>0.65988199999999997</v>
      </c>
      <c r="T161">
        <f t="shared" si="26"/>
        <v>17.086049382716048</v>
      </c>
      <c r="U161">
        <f t="shared" si="27"/>
        <v>11.283627012345677</v>
      </c>
      <c r="X161" s="9"/>
      <c r="Y161" s="21">
        <v>1.0395799999999999</v>
      </c>
      <c r="Z161" s="21">
        <v>16.129300000000001</v>
      </c>
      <c r="AA161" s="21">
        <v>-1.38367E-2</v>
      </c>
      <c r="AB161" s="21">
        <v>151</v>
      </c>
      <c r="AC161" s="21">
        <v>1.0382100000000001</v>
      </c>
      <c r="AD161">
        <f t="shared" si="28"/>
        <v>17.082345679012345</v>
      </c>
      <c r="AE161">
        <f t="shared" si="29"/>
        <v>17.758464920987652</v>
      </c>
      <c r="AF161" s="9"/>
      <c r="AG161" s="21">
        <v>0.66039999999999999</v>
      </c>
      <c r="AH161" s="21">
        <v>19.948399999999999</v>
      </c>
      <c r="AI161" s="21">
        <v>-1.3858000000000001E-2</v>
      </c>
      <c r="AJ161" s="21">
        <v>151</v>
      </c>
      <c r="AK161" s="21">
        <v>0.65976000000000001</v>
      </c>
      <c r="AL161">
        <f t="shared" si="30"/>
        <v>17.10864197530864</v>
      </c>
      <c r="AM161">
        <f t="shared" si="31"/>
        <v>11.298547160493825</v>
      </c>
      <c r="AP161" s="9"/>
      <c r="AQ161" s="21">
        <v>1.0395799999999999</v>
      </c>
      <c r="AR161" s="21">
        <v>25.442499999999999</v>
      </c>
      <c r="AS161" s="21">
        <v>-1.38184E-2</v>
      </c>
      <c r="AT161" s="21">
        <v>151</v>
      </c>
      <c r="AU161" s="21">
        <v>1.0382100000000001</v>
      </c>
      <c r="AV161">
        <f t="shared" si="32"/>
        <v>17.05975308641975</v>
      </c>
      <c r="AW161">
        <f t="shared" si="33"/>
        <v>17.734978113580244</v>
      </c>
      <c r="AX161" s="9"/>
      <c r="AY161" s="21">
        <v>0.66039999999999999</v>
      </c>
      <c r="AZ161" s="21">
        <v>29.261700000000001</v>
      </c>
      <c r="BA161" s="21">
        <v>-1.38397E-2</v>
      </c>
      <c r="BB161" s="21">
        <v>151</v>
      </c>
      <c r="BC161" s="21">
        <v>0.65972900000000001</v>
      </c>
      <c r="BD161">
        <f t="shared" si="34"/>
        <v>17.086049382716048</v>
      </c>
      <c r="BE161">
        <f t="shared" si="35"/>
        <v>11.283627012345677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6.8371199999999996</v>
      </c>
      <c r="I162" s="21">
        <v>-1.3677999999999999E-2</v>
      </c>
      <c r="J162" s="21">
        <v>152</v>
      </c>
      <c r="K162" s="21">
        <v>1.0339400000000001</v>
      </c>
      <c r="L162">
        <f t="shared" si="24"/>
        <v>16.886419753086418</v>
      </c>
      <c r="M162">
        <f t="shared" si="25"/>
        <v>17.469845555555555</v>
      </c>
      <c r="N162" s="9"/>
      <c r="O162" s="21">
        <v>0.66543600000000003</v>
      </c>
      <c r="P162" s="21">
        <v>10.6563</v>
      </c>
      <c r="Q162" s="21">
        <v>-1.38306E-2</v>
      </c>
      <c r="R162" s="21">
        <v>152</v>
      </c>
      <c r="S162" s="21">
        <v>0.664856</v>
      </c>
      <c r="T162">
        <f t="shared" si="26"/>
        <v>17.074814814814815</v>
      </c>
      <c r="U162">
        <f t="shared" si="27"/>
        <v>11.362196471111112</v>
      </c>
      <c r="X162" s="9"/>
      <c r="Y162" s="21">
        <v>1.0345500000000001</v>
      </c>
      <c r="Z162" s="21">
        <v>16.139299999999999</v>
      </c>
      <c r="AA162" s="21">
        <v>-1.38336E-2</v>
      </c>
      <c r="AB162" s="21">
        <v>152</v>
      </c>
      <c r="AC162" s="21">
        <v>1.03363</v>
      </c>
      <c r="AD162">
        <f t="shared" si="28"/>
        <v>17.078518518518518</v>
      </c>
      <c r="AE162">
        <f t="shared" si="29"/>
        <v>17.668581333333336</v>
      </c>
      <c r="AF162" s="9"/>
      <c r="AG162" s="21">
        <v>0.66543600000000003</v>
      </c>
      <c r="AH162" s="21">
        <v>19.958500000000001</v>
      </c>
      <c r="AI162" s="21">
        <v>-1.38519E-2</v>
      </c>
      <c r="AJ162" s="21">
        <v>152</v>
      </c>
      <c r="AK162" s="21">
        <v>0.664825</v>
      </c>
      <c r="AL162">
        <f t="shared" si="30"/>
        <v>17.101111111111113</v>
      </c>
      <c r="AM162">
        <f t="shared" si="31"/>
        <v>11.379694973333335</v>
      </c>
      <c r="AP162" s="9"/>
      <c r="AQ162" s="21">
        <v>1.0345500000000001</v>
      </c>
      <c r="AR162" s="21">
        <v>25.4526</v>
      </c>
      <c r="AS162" s="21">
        <v>-1.38367E-2</v>
      </c>
      <c r="AT162" s="21">
        <v>152</v>
      </c>
      <c r="AU162" s="21">
        <v>1.03363</v>
      </c>
      <c r="AV162">
        <f t="shared" si="32"/>
        <v>17.082345679012345</v>
      </c>
      <c r="AW162">
        <f t="shared" si="33"/>
        <v>17.672540722222223</v>
      </c>
      <c r="AX162" s="9"/>
      <c r="AY162" s="21">
        <v>0.66543600000000003</v>
      </c>
      <c r="AZ162" s="21">
        <v>29.271699999999999</v>
      </c>
      <c r="BA162" s="21">
        <v>-1.38458E-2</v>
      </c>
      <c r="BB162" s="21">
        <v>152</v>
      </c>
      <c r="BC162" s="21">
        <v>0.66491699999999998</v>
      </c>
      <c r="BD162">
        <f t="shared" si="34"/>
        <v>17.093580246913579</v>
      </c>
      <c r="BE162">
        <f t="shared" si="35"/>
        <v>11.374683665185184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6.8471900000000003</v>
      </c>
      <c r="I163" s="21">
        <v>-1.36749E-2</v>
      </c>
      <c r="J163" s="21">
        <v>153</v>
      </c>
      <c r="K163" s="21">
        <v>1.0281400000000001</v>
      </c>
      <c r="L163">
        <f t="shared" si="24"/>
        <v>16.882592592592591</v>
      </c>
      <c r="M163">
        <f t="shared" si="25"/>
        <v>17.380797899999997</v>
      </c>
      <c r="N163" s="9"/>
      <c r="O163" s="21">
        <v>0.67047100000000004</v>
      </c>
      <c r="P163" s="21">
        <v>10.666399999999999</v>
      </c>
      <c r="Q163" s="21">
        <v>-1.38336E-2</v>
      </c>
      <c r="R163" s="21">
        <v>153</v>
      </c>
      <c r="S163" s="21">
        <v>0.66992200000000002</v>
      </c>
      <c r="T163">
        <f t="shared" si="26"/>
        <v>17.078518518518518</v>
      </c>
      <c r="U163">
        <f t="shared" si="27"/>
        <v>11.45065138962963</v>
      </c>
      <c r="X163" s="9"/>
      <c r="Y163" s="21">
        <v>1.0295099999999999</v>
      </c>
      <c r="Z163" s="21">
        <v>16.1494</v>
      </c>
      <c r="AA163" s="21">
        <v>-1.38458E-2</v>
      </c>
      <c r="AB163" s="21">
        <v>153</v>
      </c>
      <c r="AC163" s="21">
        <v>1.02844</v>
      </c>
      <c r="AD163">
        <f t="shared" si="28"/>
        <v>17.093580246913579</v>
      </c>
      <c r="AE163">
        <f t="shared" si="29"/>
        <v>17.598011799999998</v>
      </c>
      <c r="AF163" s="9"/>
      <c r="AG163" s="21">
        <v>0.67047100000000004</v>
      </c>
      <c r="AH163" s="21">
        <v>19.968599999999999</v>
      </c>
      <c r="AI163" s="21">
        <v>-1.3848900000000001E-2</v>
      </c>
      <c r="AJ163" s="21">
        <v>153</v>
      </c>
      <c r="AK163" s="21">
        <v>0.66989100000000001</v>
      </c>
      <c r="AL163">
        <f t="shared" si="30"/>
        <v>17.09740740740741</v>
      </c>
      <c r="AM163">
        <f t="shared" si="31"/>
        <v>11.463315841851854</v>
      </c>
      <c r="AP163" s="9"/>
      <c r="AQ163" s="21">
        <v>1.0295099999999999</v>
      </c>
      <c r="AR163" s="21">
        <v>25.462599999999998</v>
      </c>
      <c r="AS163" s="21">
        <v>-1.3848900000000001E-2</v>
      </c>
      <c r="AT163" s="21">
        <v>153</v>
      </c>
      <c r="AU163" s="21">
        <v>1.02844</v>
      </c>
      <c r="AV163">
        <f t="shared" si="32"/>
        <v>17.09740740740741</v>
      </c>
      <c r="AW163">
        <f t="shared" si="33"/>
        <v>17.6019519</v>
      </c>
      <c r="AX163" s="9"/>
      <c r="AY163" s="21">
        <v>0.67047100000000004</v>
      </c>
      <c r="AZ163" s="21">
        <v>29.2818</v>
      </c>
      <c r="BA163" s="21">
        <v>-1.3848900000000001E-2</v>
      </c>
      <c r="BB163" s="21">
        <v>153</v>
      </c>
      <c r="BC163" s="21">
        <v>0.66992200000000002</v>
      </c>
      <c r="BD163">
        <f t="shared" si="34"/>
        <v>17.09740740740741</v>
      </c>
      <c r="BE163">
        <f t="shared" si="35"/>
        <v>11.463315841851854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6.8572600000000001</v>
      </c>
      <c r="I164" s="21">
        <v>-1.3671900000000001E-2</v>
      </c>
      <c r="J164" s="21">
        <v>154</v>
      </c>
      <c r="K164" s="21">
        <v>1.02386</v>
      </c>
      <c r="L164">
        <f t="shared" si="24"/>
        <v>16.878888888888888</v>
      </c>
      <c r="M164">
        <f t="shared" si="25"/>
        <v>17.292084088888888</v>
      </c>
      <c r="N164" s="9"/>
      <c r="O164" s="21">
        <v>0.67550699999999997</v>
      </c>
      <c r="P164" s="21">
        <v>10.676500000000001</v>
      </c>
      <c r="Q164" s="21">
        <v>-1.3821399999999999E-2</v>
      </c>
      <c r="R164" s="21">
        <v>154</v>
      </c>
      <c r="S164" s="21">
        <v>0.67492700000000005</v>
      </c>
      <c r="T164">
        <f t="shared" si="26"/>
        <v>17.063456790123453</v>
      </c>
      <c r="U164">
        <f t="shared" si="27"/>
        <v>11.526484505925923</v>
      </c>
      <c r="X164" s="9"/>
      <c r="Y164" s="21">
        <v>1.0244800000000001</v>
      </c>
      <c r="Z164" s="21">
        <v>16.159500000000001</v>
      </c>
      <c r="AA164" s="21">
        <v>-1.3842800000000001E-2</v>
      </c>
      <c r="AB164" s="21">
        <v>154</v>
      </c>
      <c r="AC164" s="21">
        <v>1.02295</v>
      </c>
      <c r="AD164">
        <f t="shared" si="28"/>
        <v>17.089876543209876</v>
      </c>
      <c r="AE164">
        <f t="shared" si="29"/>
        <v>17.508236720987654</v>
      </c>
      <c r="AF164" s="9"/>
      <c r="AG164" s="21">
        <v>0.67550699999999997</v>
      </c>
      <c r="AH164" s="21">
        <v>19.9787</v>
      </c>
      <c r="AI164" s="21">
        <v>-1.38519E-2</v>
      </c>
      <c r="AJ164" s="21">
        <v>154</v>
      </c>
      <c r="AK164" s="21">
        <v>0.67495700000000003</v>
      </c>
      <c r="AL164">
        <f t="shared" si="30"/>
        <v>17.101111111111113</v>
      </c>
      <c r="AM164">
        <f t="shared" si="31"/>
        <v>11.551920263333335</v>
      </c>
      <c r="AP164" s="9"/>
      <c r="AQ164" s="21">
        <v>1.0244800000000001</v>
      </c>
      <c r="AR164" s="21">
        <v>25.4727</v>
      </c>
      <c r="AS164" s="21">
        <v>-1.3858000000000001E-2</v>
      </c>
      <c r="AT164" s="21">
        <v>154</v>
      </c>
      <c r="AU164" s="21">
        <v>1.02325</v>
      </c>
      <c r="AV164">
        <f t="shared" si="32"/>
        <v>17.10864197530864</v>
      </c>
      <c r="AW164">
        <f t="shared" si="33"/>
        <v>17.527461530864198</v>
      </c>
      <c r="AX164" s="9"/>
      <c r="AY164" s="21">
        <v>0.67550699999999997</v>
      </c>
      <c r="AZ164" s="21">
        <v>29.291899999999998</v>
      </c>
      <c r="BA164" s="21">
        <v>-1.3842800000000001E-2</v>
      </c>
      <c r="BB164" s="21">
        <v>154</v>
      </c>
      <c r="BC164" s="21">
        <v>0.67486599999999997</v>
      </c>
      <c r="BD164">
        <f t="shared" si="34"/>
        <v>17.089876543209876</v>
      </c>
      <c r="BE164">
        <f t="shared" si="35"/>
        <v>11.544331234074074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6.8673400000000004</v>
      </c>
      <c r="I165" s="21">
        <v>-1.36749E-2</v>
      </c>
      <c r="J165" s="21">
        <v>155</v>
      </c>
      <c r="K165" s="21">
        <v>1.01898</v>
      </c>
      <c r="L165">
        <f t="shared" si="24"/>
        <v>16.882592592592591</v>
      </c>
      <c r="M165">
        <f t="shared" si="25"/>
        <v>17.21079019259259</v>
      </c>
      <c r="N165" s="9"/>
      <c r="O165" s="21">
        <v>0.68054199999999998</v>
      </c>
      <c r="P165" s="21">
        <v>10.686500000000001</v>
      </c>
      <c r="Q165" s="21">
        <v>-1.3821399999999999E-2</v>
      </c>
      <c r="R165" s="21">
        <v>155</v>
      </c>
      <c r="S165" s="21">
        <v>0.68002300000000004</v>
      </c>
      <c r="T165">
        <f t="shared" si="26"/>
        <v>17.063456790123453</v>
      </c>
      <c r="U165">
        <f t="shared" si="27"/>
        <v>11.612399010864195</v>
      </c>
      <c r="X165" s="9"/>
      <c r="Y165" s="21">
        <v>1.0194399999999999</v>
      </c>
      <c r="Z165" s="21">
        <v>16.169499999999999</v>
      </c>
      <c r="AA165" s="21">
        <v>-1.38245E-2</v>
      </c>
      <c r="AB165" s="21">
        <v>155</v>
      </c>
      <c r="AC165" s="21">
        <v>1.01929</v>
      </c>
      <c r="AD165">
        <f t="shared" si="28"/>
        <v>17.067283950617281</v>
      </c>
      <c r="AE165">
        <f t="shared" si="29"/>
        <v>17.39907195061728</v>
      </c>
      <c r="AF165" s="9"/>
      <c r="AG165" s="21">
        <v>0.68054199999999998</v>
      </c>
      <c r="AH165" s="21">
        <v>19.988700000000001</v>
      </c>
      <c r="AI165" s="21">
        <v>-1.3854999999999999E-2</v>
      </c>
      <c r="AJ165" s="21">
        <v>155</v>
      </c>
      <c r="AK165" s="21">
        <v>0.67984</v>
      </c>
      <c r="AL165">
        <f t="shared" si="30"/>
        <v>17.104938271604937</v>
      </c>
      <c r="AM165">
        <f t="shared" si="31"/>
        <v>11.640628901234566</v>
      </c>
      <c r="AP165" s="9"/>
      <c r="AQ165" s="21">
        <v>1.0194399999999999</v>
      </c>
      <c r="AR165" s="21">
        <v>25.482800000000001</v>
      </c>
      <c r="AS165" s="21">
        <v>-1.3864100000000001E-2</v>
      </c>
      <c r="AT165" s="21">
        <v>155</v>
      </c>
      <c r="AU165" s="21">
        <v>1.01807</v>
      </c>
      <c r="AV165">
        <f t="shared" si="32"/>
        <v>17.11617283950617</v>
      </c>
      <c r="AW165">
        <f t="shared" si="33"/>
        <v>17.448911239506167</v>
      </c>
      <c r="AX165" s="9"/>
      <c r="AY165" s="21">
        <v>0.68054199999999998</v>
      </c>
      <c r="AZ165" s="21">
        <v>29.302</v>
      </c>
      <c r="BA165" s="21">
        <v>-1.38397E-2</v>
      </c>
      <c r="BB165" s="21">
        <v>155</v>
      </c>
      <c r="BC165" s="21">
        <v>0.68005400000000005</v>
      </c>
      <c r="BD165">
        <f t="shared" si="34"/>
        <v>17.086049382716048</v>
      </c>
      <c r="BE165">
        <f t="shared" si="35"/>
        <v>11.627774219012345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6.8774100000000002</v>
      </c>
      <c r="I166" s="21">
        <v>-1.36688E-2</v>
      </c>
      <c r="J166" s="21">
        <v>156</v>
      </c>
      <c r="K166" s="21">
        <v>1.01379</v>
      </c>
      <c r="L166">
        <f t="shared" si="24"/>
        <v>16.87506172839506</v>
      </c>
      <c r="M166">
        <f t="shared" si="25"/>
        <v>17.11806261728395</v>
      </c>
      <c r="N166" s="9"/>
      <c r="O166" s="21">
        <v>0.68557699999999999</v>
      </c>
      <c r="P166" s="21">
        <v>10.6966</v>
      </c>
      <c r="Q166" s="21">
        <v>-1.38336E-2</v>
      </c>
      <c r="R166" s="21">
        <v>156</v>
      </c>
      <c r="S166" s="21">
        <v>0.684998</v>
      </c>
      <c r="T166">
        <f t="shared" si="26"/>
        <v>17.078518518518518</v>
      </c>
      <c r="U166">
        <f t="shared" si="27"/>
        <v>11.70863949037037</v>
      </c>
      <c r="X166" s="9"/>
      <c r="Y166" s="21">
        <v>1.0144</v>
      </c>
      <c r="Z166" s="21">
        <v>16.179600000000001</v>
      </c>
      <c r="AA166" s="21">
        <v>-1.38275E-2</v>
      </c>
      <c r="AB166" s="21">
        <v>156</v>
      </c>
      <c r="AC166" s="21">
        <v>1.01379</v>
      </c>
      <c r="AD166">
        <f t="shared" si="28"/>
        <v>17.070987654320987</v>
      </c>
      <c r="AE166">
        <f t="shared" si="29"/>
        <v>17.316809876543211</v>
      </c>
      <c r="AF166" s="9"/>
      <c r="AG166" s="21">
        <v>0.68557699999999999</v>
      </c>
      <c r="AH166" s="21">
        <v>19.998799999999999</v>
      </c>
      <c r="AI166" s="21">
        <v>-1.38733E-2</v>
      </c>
      <c r="AJ166" s="21">
        <v>156</v>
      </c>
      <c r="AK166" s="21">
        <v>0.68502799999999997</v>
      </c>
      <c r="AL166">
        <f t="shared" si="30"/>
        <v>17.127530864197528</v>
      </c>
      <c r="AM166">
        <f t="shared" si="31"/>
        <v>11.742241227283948</v>
      </c>
      <c r="AP166" s="9"/>
      <c r="AQ166" s="21">
        <v>1.0144</v>
      </c>
      <c r="AR166" s="21">
        <v>25.492799999999999</v>
      </c>
      <c r="AS166" s="21">
        <v>-1.3870199999999999E-2</v>
      </c>
      <c r="AT166" s="21">
        <v>156</v>
      </c>
      <c r="AU166" s="21">
        <v>1.01349</v>
      </c>
      <c r="AV166">
        <f t="shared" si="32"/>
        <v>17.123703703703701</v>
      </c>
      <c r="AW166">
        <f t="shared" si="33"/>
        <v>17.370285037037032</v>
      </c>
      <c r="AX166" s="9"/>
      <c r="AY166" s="21">
        <v>0.68557699999999999</v>
      </c>
      <c r="AZ166" s="21">
        <v>29.312000000000001</v>
      </c>
      <c r="BA166" s="21">
        <v>-1.38519E-2</v>
      </c>
      <c r="BB166" s="21">
        <v>156</v>
      </c>
      <c r="BC166" s="21">
        <v>0.68511999999999995</v>
      </c>
      <c r="BD166">
        <f t="shared" si="34"/>
        <v>17.101111111111113</v>
      </c>
      <c r="BE166">
        <f t="shared" si="35"/>
        <v>11.724128452222223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6.88748</v>
      </c>
      <c r="I167" s="21">
        <v>-1.3681E-2</v>
      </c>
      <c r="J167" s="21">
        <v>157</v>
      </c>
      <c r="K167" s="21">
        <v>1.0083</v>
      </c>
      <c r="L167">
        <f t="shared" si="24"/>
        <v>16.890123456790121</v>
      </c>
      <c r="M167">
        <f t="shared" si="25"/>
        <v>17.048383913580246</v>
      </c>
      <c r="N167" s="9"/>
      <c r="O167" s="21">
        <v>0.69061300000000003</v>
      </c>
      <c r="P167" s="21">
        <v>10.7067</v>
      </c>
      <c r="Q167" s="21">
        <v>-1.38336E-2</v>
      </c>
      <c r="R167" s="21">
        <v>157</v>
      </c>
      <c r="S167" s="21">
        <v>0.69009399999999999</v>
      </c>
      <c r="T167">
        <f t="shared" si="26"/>
        <v>17.078518518518518</v>
      </c>
      <c r="U167">
        <f t="shared" si="27"/>
        <v>11.79464690962963</v>
      </c>
      <c r="X167" s="9"/>
      <c r="Y167" s="21">
        <v>1.0093700000000001</v>
      </c>
      <c r="Z167" s="21">
        <v>16.189699999999998</v>
      </c>
      <c r="AA167" s="21">
        <v>-1.3821399999999999E-2</v>
      </c>
      <c r="AB167" s="21">
        <v>157</v>
      </c>
      <c r="AC167" s="21">
        <v>1.0083</v>
      </c>
      <c r="AD167">
        <f t="shared" si="28"/>
        <v>17.063456790123453</v>
      </c>
      <c r="AE167">
        <f t="shared" si="29"/>
        <v>17.223341380246911</v>
      </c>
      <c r="AF167" s="9"/>
      <c r="AG167" s="21">
        <v>0.69061300000000003</v>
      </c>
      <c r="AH167" s="21">
        <v>20.008900000000001</v>
      </c>
      <c r="AI167" s="21">
        <v>-1.38824E-2</v>
      </c>
      <c r="AJ167" s="21">
        <v>157</v>
      </c>
      <c r="AK167" s="21">
        <v>0.69003300000000001</v>
      </c>
      <c r="AL167">
        <f t="shared" si="30"/>
        <v>17.138765432098765</v>
      </c>
      <c r="AM167">
        <f t="shared" si="31"/>
        <v>11.836254211358025</v>
      </c>
      <c r="AP167" s="9"/>
      <c r="AQ167" s="21">
        <v>1.0093700000000001</v>
      </c>
      <c r="AR167" s="21">
        <v>25.5029</v>
      </c>
      <c r="AS167" s="21">
        <v>-1.38733E-2</v>
      </c>
      <c r="AT167" s="21">
        <v>157</v>
      </c>
      <c r="AU167" s="21">
        <v>1.00861</v>
      </c>
      <c r="AV167">
        <f t="shared" si="32"/>
        <v>17.127530864197528</v>
      </c>
      <c r="AW167">
        <f t="shared" si="33"/>
        <v>17.288015828395061</v>
      </c>
      <c r="AX167" s="9"/>
      <c r="AY167" s="21">
        <v>0.69061300000000003</v>
      </c>
      <c r="AZ167" s="21">
        <v>29.322099999999999</v>
      </c>
      <c r="BA167" s="21">
        <v>-1.3854999999999999E-2</v>
      </c>
      <c r="BB167" s="21">
        <v>157</v>
      </c>
      <c r="BC167" s="21">
        <v>0.69003300000000001</v>
      </c>
      <c r="BD167">
        <f t="shared" si="34"/>
        <v>17.104938271604937</v>
      </c>
      <c r="BE167">
        <f t="shared" si="35"/>
        <v>11.812892734567901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6.8975499999999998</v>
      </c>
      <c r="I168" s="21">
        <v>-1.36902E-2</v>
      </c>
      <c r="J168" s="21">
        <v>158</v>
      </c>
      <c r="K168" s="21">
        <v>1.00342</v>
      </c>
      <c r="L168">
        <f t="shared" si="24"/>
        <v>16.901481481481479</v>
      </c>
      <c r="M168">
        <f t="shared" si="25"/>
        <v>16.974664896296293</v>
      </c>
      <c r="N168" s="9"/>
      <c r="O168" s="21">
        <v>0.69564800000000004</v>
      </c>
      <c r="P168" s="21">
        <v>10.716699999999999</v>
      </c>
      <c r="Q168" s="21">
        <v>-1.38397E-2</v>
      </c>
      <c r="R168" s="21">
        <v>158</v>
      </c>
      <c r="S168" s="21">
        <v>0.69509900000000002</v>
      </c>
      <c r="T168">
        <f t="shared" si="26"/>
        <v>17.086049382716048</v>
      </c>
      <c r="U168">
        <f t="shared" si="27"/>
        <v>11.885876080987654</v>
      </c>
      <c r="X168" s="9"/>
      <c r="Y168" s="21">
        <v>1.0043299999999999</v>
      </c>
      <c r="Z168" s="21">
        <v>16.1998</v>
      </c>
      <c r="AA168" s="21">
        <v>-1.38245E-2</v>
      </c>
      <c r="AB168" s="21">
        <v>158</v>
      </c>
      <c r="AC168" s="21">
        <v>1.00281</v>
      </c>
      <c r="AD168">
        <f t="shared" si="28"/>
        <v>17.067283950617281</v>
      </c>
      <c r="AE168">
        <f t="shared" si="29"/>
        <v>17.141185290123452</v>
      </c>
      <c r="AF168" s="9"/>
      <c r="AG168" s="21">
        <v>0.69564800000000004</v>
      </c>
      <c r="AH168" s="21">
        <v>20.018899999999999</v>
      </c>
      <c r="AI168" s="21">
        <v>-1.38885E-2</v>
      </c>
      <c r="AJ168" s="21">
        <v>158</v>
      </c>
      <c r="AK168" s="21">
        <v>0.69516</v>
      </c>
      <c r="AL168">
        <f t="shared" si="30"/>
        <v>17.146296296296295</v>
      </c>
      <c r="AM168">
        <f t="shared" si="31"/>
        <v>11.927786725925927</v>
      </c>
      <c r="AP168" s="9"/>
      <c r="AQ168" s="21">
        <v>1.0043299999999999</v>
      </c>
      <c r="AR168" s="21">
        <v>25.513000000000002</v>
      </c>
      <c r="AS168" s="21">
        <v>-1.38824E-2</v>
      </c>
      <c r="AT168" s="21">
        <v>158</v>
      </c>
      <c r="AU168" s="21">
        <v>1.0037199999999999</v>
      </c>
      <c r="AV168">
        <f t="shared" si="32"/>
        <v>17.138765432098765</v>
      </c>
      <c r="AW168">
        <f t="shared" si="33"/>
        <v>17.212976286419753</v>
      </c>
      <c r="AX168" s="9"/>
      <c r="AY168" s="21">
        <v>0.69564800000000004</v>
      </c>
      <c r="AZ168" s="21">
        <v>29.3322</v>
      </c>
      <c r="BA168" s="21">
        <v>-1.3861099999999999E-2</v>
      </c>
      <c r="BB168" s="21">
        <v>158</v>
      </c>
      <c r="BC168" s="21">
        <v>0.69500700000000004</v>
      </c>
      <c r="BD168">
        <f t="shared" si="34"/>
        <v>17.112469135802467</v>
      </c>
      <c r="BE168">
        <f t="shared" si="35"/>
        <v>11.904254929382715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6.9076199999999996</v>
      </c>
      <c r="I169" s="21">
        <v>-1.3693200000000001E-2</v>
      </c>
      <c r="J169" s="21">
        <v>159</v>
      </c>
      <c r="K169" s="21">
        <v>0.99853499999999995</v>
      </c>
      <c r="L169">
        <f t="shared" si="24"/>
        <v>16.905185185185186</v>
      </c>
      <c r="M169">
        <f t="shared" si="25"/>
        <v>16.893317745185186</v>
      </c>
      <c r="N169" s="9"/>
      <c r="O169" s="21">
        <v>0.70068399999999997</v>
      </c>
      <c r="P169" s="21">
        <v>10.726800000000001</v>
      </c>
      <c r="Q169" s="21">
        <v>-1.3842800000000001E-2</v>
      </c>
      <c r="R169" s="21">
        <v>159</v>
      </c>
      <c r="S169" s="21">
        <v>0.70013400000000003</v>
      </c>
      <c r="T169">
        <f t="shared" si="26"/>
        <v>17.089876543209876</v>
      </c>
      <c r="U169">
        <f t="shared" si="27"/>
        <v>11.974603055802469</v>
      </c>
      <c r="X169" s="9"/>
      <c r="Y169" s="21">
        <v>0.99929800000000002</v>
      </c>
      <c r="Z169" s="21">
        <v>16.209800000000001</v>
      </c>
      <c r="AA169" s="21">
        <v>-1.38245E-2</v>
      </c>
      <c r="AB169" s="21">
        <v>159</v>
      </c>
      <c r="AC169" s="21">
        <v>0.99853499999999995</v>
      </c>
      <c r="AD169">
        <f t="shared" si="28"/>
        <v>17.067283950617281</v>
      </c>
      <c r="AE169">
        <f t="shared" si="29"/>
        <v>17.055302717283947</v>
      </c>
      <c r="AF169" s="9"/>
      <c r="AG169" s="21">
        <v>0.70068399999999997</v>
      </c>
      <c r="AH169" s="21">
        <v>20.029</v>
      </c>
      <c r="AI169" s="21">
        <v>-1.38824E-2</v>
      </c>
      <c r="AJ169" s="21">
        <v>159</v>
      </c>
      <c r="AK169" s="21">
        <v>0.70010399999999995</v>
      </c>
      <c r="AL169">
        <f t="shared" si="30"/>
        <v>17.138765432098765</v>
      </c>
      <c r="AM169">
        <f t="shared" si="31"/>
        <v>12.00885871802469</v>
      </c>
      <c r="AP169" s="9"/>
      <c r="AQ169" s="21">
        <v>0.99929800000000002</v>
      </c>
      <c r="AR169" s="21">
        <v>25.523099999999999</v>
      </c>
      <c r="AS169" s="21">
        <v>-1.3894699999999999E-2</v>
      </c>
      <c r="AT169" s="21">
        <v>159</v>
      </c>
      <c r="AU169" s="21">
        <v>0.99883999999999995</v>
      </c>
      <c r="AV169">
        <f t="shared" si="32"/>
        <v>17.153950617283947</v>
      </c>
      <c r="AW169">
        <f t="shared" si="33"/>
        <v>17.141908543950613</v>
      </c>
      <c r="AX169" s="9"/>
      <c r="AY169" s="21">
        <v>0.70068399999999997</v>
      </c>
      <c r="AZ169" s="21">
        <v>29.342199999999998</v>
      </c>
      <c r="BA169" s="21">
        <v>-1.3870199999999999E-2</v>
      </c>
      <c r="BB169" s="21">
        <v>159</v>
      </c>
      <c r="BC169" s="21">
        <v>0.70019500000000001</v>
      </c>
      <c r="BD169">
        <f t="shared" si="34"/>
        <v>17.123703703703701</v>
      </c>
      <c r="BE169">
        <f t="shared" si="35"/>
        <v>11.998305205925924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6.9176900000000003</v>
      </c>
      <c r="I170" s="21">
        <v>-1.37085E-2</v>
      </c>
      <c r="J170" s="21">
        <v>160</v>
      </c>
      <c r="K170" s="21">
        <v>0.99304199999999998</v>
      </c>
      <c r="L170">
        <f t="shared" si="24"/>
        <v>16.924074074074074</v>
      </c>
      <c r="M170">
        <f t="shared" si="25"/>
        <v>16.826980661111111</v>
      </c>
      <c r="N170" s="9"/>
      <c r="O170" s="21">
        <v>0.70571899999999999</v>
      </c>
      <c r="P170" s="21">
        <v>10.7369</v>
      </c>
      <c r="Q170" s="21">
        <v>-1.3842800000000001E-2</v>
      </c>
      <c r="R170" s="21">
        <v>160</v>
      </c>
      <c r="S170" s="21">
        <v>0.70520000000000005</v>
      </c>
      <c r="T170">
        <f t="shared" si="26"/>
        <v>17.089876543209876</v>
      </c>
      <c r="U170">
        <f t="shared" si="27"/>
        <v>12.06065058419753</v>
      </c>
      <c r="X170" s="9"/>
      <c r="Y170" s="21">
        <v>0.99426300000000001</v>
      </c>
      <c r="Z170" s="21">
        <v>16.219899999999999</v>
      </c>
      <c r="AA170" s="21">
        <v>-1.38275E-2</v>
      </c>
      <c r="AB170" s="21">
        <v>160</v>
      </c>
      <c r="AC170" s="21">
        <v>0.99365199999999998</v>
      </c>
      <c r="AD170">
        <f t="shared" si="28"/>
        <v>17.070987654320987</v>
      </c>
      <c r="AE170">
        <f t="shared" si="29"/>
        <v>16.973051398148147</v>
      </c>
      <c r="AF170" s="9"/>
      <c r="AG170" s="21">
        <v>0.70571899999999999</v>
      </c>
      <c r="AH170" s="21">
        <v>20.039100000000001</v>
      </c>
      <c r="AI170" s="21">
        <v>-1.3876299999999999E-2</v>
      </c>
      <c r="AJ170" s="21">
        <v>160</v>
      </c>
      <c r="AK170" s="21">
        <v>0.70544399999999996</v>
      </c>
      <c r="AL170">
        <f t="shared" si="30"/>
        <v>17.131234567901231</v>
      </c>
      <c r="AM170">
        <f t="shared" si="31"/>
        <v>12.089837728024689</v>
      </c>
      <c r="AP170" s="9"/>
      <c r="AQ170" s="21">
        <v>0.99426300000000001</v>
      </c>
      <c r="AR170" s="21">
        <v>25.533100000000001</v>
      </c>
      <c r="AS170" s="21">
        <v>-1.39069E-2</v>
      </c>
      <c r="AT170" s="21">
        <v>160</v>
      </c>
      <c r="AU170" s="21">
        <v>0.99334699999999998</v>
      </c>
      <c r="AV170">
        <f t="shared" si="32"/>
        <v>17.169012345679011</v>
      </c>
      <c r="AW170">
        <f t="shared" si="33"/>
        <v>17.070513721851849</v>
      </c>
      <c r="AX170" s="9"/>
      <c r="AY170" s="21">
        <v>0.70571899999999999</v>
      </c>
      <c r="AZ170" s="21">
        <v>29.3523</v>
      </c>
      <c r="BA170" s="21">
        <v>-1.38794E-2</v>
      </c>
      <c r="BB170" s="21">
        <v>160</v>
      </c>
      <c r="BC170" s="21">
        <v>0.70507799999999998</v>
      </c>
      <c r="BD170">
        <f t="shared" si="34"/>
        <v>17.135061728395058</v>
      </c>
      <c r="BE170">
        <f t="shared" si="35"/>
        <v>12.092538627901233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6.9277600000000001</v>
      </c>
      <c r="I171" s="21">
        <v>-1.3726800000000001E-2</v>
      </c>
      <c r="J171" s="21">
        <v>161</v>
      </c>
      <c r="K171" s="21">
        <v>0.98846400000000001</v>
      </c>
      <c r="L171">
        <f t="shared" si="24"/>
        <v>16.946666666666665</v>
      </c>
      <c r="M171">
        <f t="shared" si="25"/>
        <v>16.764100226666663</v>
      </c>
      <c r="N171" s="9"/>
      <c r="O171" s="21">
        <v>0.710754</v>
      </c>
      <c r="P171" s="21">
        <v>10.747</v>
      </c>
      <c r="Q171" s="21">
        <v>-1.38367E-2</v>
      </c>
      <c r="R171" s="21">
        <v>161</v>
      </c>
      <c r="S171" s="21">
        <v>0.71020499999999998</v>
      </c>
      <c r="T171">
        <f t="shared" si="26"/>
        <v>17.082345679012345</v>
      </c>
      <c r="U171">
        <f t="shared" si="27"/>
        <v>12.141345520740741</v>
      </c>
      <c r="X171" s="9"/>
      <c r="Y171" s="21">
        <v>0.98922699999999997</v>
      </c>
      <c r="Z171" s="21">
        <v>16.23</v>
      </c>
      <c r="AA171" s="21">
        <v>-1.38336E-2</v>
      </c>
      <c r="AB171" s="21">
        <v>161</v>
      </c>
      <c r="AC171" s="21">
        <v>0.98815900000000001</v>
      </c>
      <c r="AD171">
        <f t="shared" si="28"/>
        <v>17.078518518518518</v>
      </c>
      <c r="AE171">
        <f t="shared" si="29"/>
        <v>16.894531638518519</v>
      </c>
      <c r="AF171" s="9"/>
      <c r="AG171" s="21">
        <v>0.710754</v>
      </c>
      <c r="AH171" s="21">
        <v>20.049199999999999</v>
      </c>
      <c r="AI171" s="21">
        <v>-1.38855E-2</v>
      </c>
      <c r="AJ171" s="21">
        <v>161</v>
      </c>
      <c r="AK171" s="21">
        <v>0.710175</v>
      </c>
      <c r="AL171">
        <f t="shared" si="30"/>
        <v>17.142592592592592</v>
      </c>
      <c r="AM171">
        <f t="shared" si="31"/>
        <v>12.184166255555555</v>
      </c>
      <c r="AP171" s="9"/>
      <c r="AQ171" s="21">
        <v>0.98922699999999997</v>
      </c>
      <c r="AR171" s="21">
        <v>25.543199999999999</v>
      </c>
      <c r="AS171" s="21">
        <v>-1.3909899999999999E-2</v>
      </c>
      <c r="AT171" s="21">
        <v>161</v>
      </c>
      <c r="AU171" s="21">
        <v>0.98846400000000001</v>
      </c>
      <c r="AV171">
        <f t="shared" si="32"/>
        <v>17.172716049382714</v>
      </c>
      <c r="AW171">
        <f t="shared" si="33"/>
        <v>16.987714379382712</v>
      </c>
      <c r="AX171" s="9"/>
      <c r="AY171" s="21">
        <v>0.710754</v>
      </c>
      <c r="AZ171" s="21">
        <v>29.362400000000001</v>
      </c>
      <c r="BA171" s="21">
        <v>-1.38855E-2</v>
      </c>
      <c r="BB171" s="21">
        <v>161</v>
      </c>
      <c r="BC171" s="21">
        <v>0.710175</v>
      </c>
      <c r="BD171">
        <f t="shared" si="34"/>
        <v>17.142592592592592</v>
      </c>
      <c r="BE171">
        <f t="shared" si="35"/>
        <v>12.184166255555555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6.9378299999999999</v>
      </c>
      <c r="I172" s="21">
        <v>-1.37421E-2</v>
      </c>
      <c r="J172" s="21">
        <v>162</v>
      </c>
      <c r="K172" s="21">
        <v>0.98358199999999996</v>
      </c>
      <c r="L172">
        <f t="shared" si="24"/>
        <v>16.965555555555554</v>
      </c>
      <c r="M172">
        <f t="shared" si="25"/>
        <v>16.697364053333331</v>
      </c>
      <c r="N172" s="9"/>
      <c r="O172" s="21">
        <v>0.71579000000000004</v>
      </c>
      <c r="P172" s="21">
        <v>10.757</v>
      </c>
      <c r="Q172" s="21">
        <v>-1.38306E-2</v>
      </c>
      <c r="R172" s="21">
        <v>162</v>
      </c>
      <c r="S172" s="21">
        <v>0.71527099999999999</v>
      </c>
      <c r="T172">
        <f t="shared" si="26"/>
        <v>17.074814814814815</v>
      </c>
      <c r="U172">
        <f t="shared" si="27"/>
        <v>12.221981696296297</v>
      </c>
      <c r="X172" s="9"/>
      <c r="Y172" s="21">
        <v>0.98419199999999996</v>
      </c>
      <c r="Z172" s="21">
        <v>16.239999999999998</v>
      </c>
      <c r="AA172" s="21">
        <v>-1.38245E-2</v>
      </c>
      <c r="AB172" s="21">
        <v>162</v>
      </c>
      <c r="AC172" s="21">
        <v>0.98297100000000004</v>
      </c>
      <c r="AD172">
        <f t="shared" si="28"/>
        <v>17.067283950617281</v>
      </c>
      <c r="AE172">
        <f t="shared" si="29"/>
        <v>16.797484325925922</v>
      </c>
      <c r="AF172" s="9"/>
      <c r="AG172" s="21">
        <v>0.71579000000000004</v>
      </c>
      <c r="AH172" s="21">
        <v>20.059200000000001</v>
      </c>
      <c r="AI172" s="21">
        <v>-1.38794E-2</v>
      </c>
      <c r="AJ172" s="21">
        <v>162</v>
      </c>
      <c r="AK172" s="21">
        <v>0.71527099999999999</v>
      </c>
      <c r="AL172">
        <f t="shared" si="30"/>
        <v>17.135061728395058</v>
      </c>
      <c r="AM172">
        <f t="shared" si="31"/>
        <v>12.265105834567899</v>
      </c>
      <c r="AP172" s="9"/>
      <c r="AQ172" s="21">
        <v>0.98419199999999996</v>
      </c>
      <c r="AR172" s="21">
        <v>25.5533</v>
      </c>
      <c r="AS172" s="21">
        <v>-1.38916E-2</v>
      </c>
      <c r="AT172" s="21">
        <v>162</v>
      </c>
      <c r="AU172" s="21">
        <v>0.98358199999999996</v>
      </c>
      <c r="AV172">
        <f t="shared" si="32"/>
        <v>17.150123456790123</v>
      </c>
      <c r="AW172">
        <f t="shared" si="33"/>
        <v>16.879014305185184</v>
      </c>
      <c r="AX172" s="9"/>
      <c r="AY172" s="21">
        <v>0.71579000000000004</v>
      </c>
      <c r="AZ172" s="21">
        <v>29.372499999999999</v>
      </c>
      <c r="BA172" s="21">
        <v>-1.3876299999999999E-2</v>
      </c>
      <c r="BB172" s="21">
        <v>162</v>
      </c>
      <c r="BC172" s="21">
        <v>0.71511800000000003</v>
      </c>
      <c r="BD172">
        <f t="shared" si="34"/>
        <v>17.131234567901231</v>
      </c>
      <c r="BE172">
        <f t="shared" si="35"/>
        <v>12.262366391358023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6.9478999999999997</v>
      </c>
      <c r="I173" s="21">
        <v>-1.37512E-2</v>
      </c>
      <c r="J173" s="21">
        <v>163</v>
      </c>
      <c r="K173" s="21">
        <v>0.97808799999999996</v>
      </c>
      <c r="L173">
        <f t="shared" si="24"/>
        <v>16.976790123456787</v>
      </c>
      <c r="M173">
        <f t="shared" si="25"/>
        <v>16.622925910123456</v>
      </c>
      <c r="N173" s="9"/>
      <c r="O173" s="21">
        <v>0.72082500000000005</v>
      </c>
      <c r="P173" s="21">
        <v>10.767099999999999</v>
      </c>
      <c r="Q173" s="21">
        <v>-1.3815300000000001E-2</v>
      </c>
      <c r="R173" s="21">
        <v>163</v>
      </c>
      <c r="S173" s="21">
        <v>0.72024500000000002</v>
      </c>
      <c r="T173">
        <f t="shared" si="26"/>
        <v>17.055925925925926</v>
      </c>
      <c r="U173">
        <f t="shared" si="27"/>
        <v>12.294337805555557</v>
      </c>
      <c r="X173" s="9"/>
      <c r="Y173" s="21">
        <v>0.97915600000000003</v>
      </c>
      <c r="Z173" s="21">
        <v>16.2501</v>
      </c>
      <c r="AA173" s="21">
        <v>-1.38184E-2</v>
      </c>
      <c r="AB173" s="21">
        <v>163</v>
      </c>
      <c r="AC173" s="21">
        <v>0.97839399999999999</v>
      </c>
      <c r="AD173">
        <f t="shared" si="28"/>
        <v>17.05975308641975</v>
      </c>
      <c r="AE173">
        <f t="shared" si="29"/>
        <v>16.704159593086416</v>
      </c>
      <c r="AF173" s="9"/>
      <c r="AG173" s="21">
        <v>0.72082500000000005</v>
      </c>
      <c r="AH173" s="21">
        <v>20.069299999999998</v>
      </c>
      <c r="AI173" s="21">
        <v>-1.38794E-2</v>
      </c>
      <c r="AJ173" s="21">
        <v>163</v>
      </c>
      <c r="AK173" s="21">
        <v>0.72024500000000002</v>
      </c>
      <c r="AL173">
        <f t="shared" si="30"/>
        <v>17.135061728395058</v>
      </c>
      <c r="AM173">
        <f t="shared" si="31"/>
        <v>12.351380870370368</v>
      </c>
      <c r="AP173" s="9"/>
      <c r="AQ173" s="21">
        <v>0.97915600000000003</v>
      </c>
      <c r="AR173" s="21">
        <v>25.563300000000002</v>
      </c>
      <c r="AS173" s="21">
        <v>-1.39008E-2</v>
      </c>
      <c r="AT173" s="21">
        <v>163</v>
      </c>
      <c r="AU173" s="21">
        <v>0.97900399999999999</v>
      </c>
      <c r="AV173">
        <f t="shared" si="32"/>
        <v>17.161481481481481</v>
      </c>
      <c r="AW173">
        <f t="shared" si="33"/>
        <v>16.803767561481482</v>
      </c>
      <c r="AX173" s="9"/>
      <c r="AY173" s="21">
        <v>0.72082500000000005</v>
      </c>
      <c r="AZ173" s="21">
        <v>29.3825</v>
      </c>
      <c r="BA173" s="21">
        <v>-1.38733E-2</v>
      </c>
      <c r="BB173" s="21">
        <v>163</v>
      </c>
      <c r="BC173" s="21">
        <v>0.72033700000000001</v>
      </c>
      <c r="BD173">
        <f t="shared" si="34"/>
        <v>17.127530864197528</v>
      </c>
      <c r="BE173">
        <f t="shared" si="35"/>
        <v>12.345952435185184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6.9579700000000004</v>
      </c>
      <c r="I174" s="21">
        <v>-1.3754300000000001E-2</v>
      </c>
      <c r="J174" s="21">
        <v>164</v>
      </c>
      <c r="K174" s="21">
        <v>0.97351100000000002</v>
      </c>
      <c r="L174">
        <f t="shared" si="24"/>
        <v>16.980617283950615</v>
      </c>
      <c r="M174">
        <f t="shared" si="25"/>
        <v>16.541175889259257</v>
      </c>
      <c r="N174" s="9"/>
      <c r="O174" s="21">
        <v>0.72586099999999998</v>
      </c>
      <c r="P174" s="21">
        <v>10.777200000000001</v>
      </c>
      <c r="Q174" s="21">
        <v>-1.3809200000000001E-2</v>
      </c>
      <c r="R174" s="21">
        <v>164</v>
      </c>
      <c r="S174" s="21">
        <v>0.72521999999999998</v>
      </c>
      <c r="T174">
        <f t="shared" si="26"/>
        <v>17.048395061728392</v>
      </c>
      <c r="U174">
        <f t="shared" si="27"/>
        <v>12.374765087901233</v>
      </c>
      <c r="X174" s="9"/>
      <c r="Y174" s="21">
        <v>0.97412100000000001</v>
      </c>
      <c r="Z174" s="21">
        <v>16.260200000000001</v>
      </c>
      <c r="AA174" s="21">
        <v>-1.38184E-2</v>
      </c>
      <c r="AB174" s="21">
        <v>164</v>
      </c>
      <c r="AC174" s="21">
        <v>0.97289999999999999</v>
      </c>
      <c r="AD174">
        <f t="shared" si="28"/>
        <v>17.05975308641975</v>
      </c>
      <c r="AE174">
        <f t="shared" si="29"/>
        <v>16.618263736296292</v>
      </c>
      <c r="AF174" s="9"/>
      <c r="AG174" s="21">
        <v>0.72586099999999998</v>
      </c>
      <c r="AH174" s="21">
        <v>20.0794</v>
      </c>
      <c r="AI174" s="21">
        <v>-1.3864100000000001E-2</v>
      </c>
      <c r="AJ174" s="21">
        <v>164</v>
      </c>
      <c r="AK174" s="21">
        <v>0.72528099999999995</v>
      </c>
      <c r="AL174">
        <f t="shared" si="30"/>
        <v>17.11617283950617</v>
      </c>
      <c r="AM174">
        <f t="shared" si="31"/>
        <v>12.423962333456787</v>
      </c>
      <c r="AP174" s="9"/>
      <c r="AQ174" s="21">
        <v>0.97412100000000001</v>
      </c>
      <c r="AR174" s="21">
        <v>25.573399999999999</v>
      </c>
      <c r="AS174" s="21">
        <v>-1.39008E-2</v>
      </c>
      <c r="AT174" s="21">
        <v>164</v>
      </c>
      <c r="AU174" s="21">
        <v>0.97381600000000001</v>
      </c>
      <c r="AV174">
        <f t="shared" si="32"/>
        <v>17.161481481481481</v>
      </c>
      <c r="AW174">
        <f t="shared" si="33"/>
        <v>16.717359502222223</v>
      </c>
      <c r="AX174" s="9"/>
      <c r="AY174" s="21">
        <v>0.72586099999999998</v>
      </c>
      <c r="AZ174" s="21">
        <v>29.392600000000002</v>
      </c>
      <c r="BA174" s="21">
        <v>-1.38794E-2</v>
      </c>
      <c r="BB174" s="21">
        <v>164</v>
      </c>
      <c r="BC174" s="21">
        <v>0.72537200000000002</v>
      </c>
      <c r="BD174">
        <f t="shared" si="34"/>
        <v>17.135061728395058</v>
      </c>
      <c r="BE174">
        <f t="shared" si="35"/>
        <v>12.437673041234564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6.9680499999999999</v>
      </c>
      <c r="I175" s="21">
        <v>-1.3766499999999999E-2</v>
      </c>
      <c r="J175" s="21">
        <v>165</v>
      </c>
      <c r="K175" s="21">
        <v>0.96862800000000004</v>
      </c>
      <c r="L175">
        <f t="shared" si="24"/>
        <v>16.995679012345676</v>
      </c>
      <c r="M175">
        <f t="shared" si="25"/>
        <v>16.47027459135802</v>
      </c>
      <c r="N175" s="9"/>
      <c r="O175" s="21">
        <v>0.73089599999999999</v>
      </c>
      <c r="P175" s="21">
        <v>10.7872</v>
      </c>
      <c r="Q175" s="21">
        <v>-1.3815300000000001E-2</v>
      </c>
      <c r="R175" s="21">
        <v>165</v>
      </c>
      <c r="S175" s="21">
        <v>0.73025499999999999</v>
      </c>
      <c r="T175">
        <f t="shared" si="26"/>
        <v>17.055925925925926</v>
      </c>
      <c r="U175">
        <f t="shared" si="27"/>
        <v>12.466108035555555</v>
      </c>
      <c r="X175" s="9"/>
      <c r="Y175" s="21">
        <v>0.969086</v>
      </c>
      <c r="Z175" s="21">
        <v>16.270199999999999</v>
      </c>
      <c r="AA175" s="21">
        <v>-1.38184E-2</v>
      </c>
      <c r="AB175" s="21">
        <v>165</v>
      </c>
      <c r="AC175" s="21">
        <v>0.96832300000000004</v>
      </c>
      <c r="AD175">
        <f t="shared" si="28"/>
        <v>17.05975308641975</v>
      </c>
      <c r="AE175">
        <f t="shared" si="29"/>
        <v>16.532367879506172</v>
      </c>
      <c r="AF175" s="9"/>
      <c r="AG175" s="21">
        <v>0.73089599999999999</v>
      </c>
      <c r="AH175" s="21">
        <v>20.089400000000001</v>
      </c>
      <c r="AI175" s="21">
        <v>-1.3861099999999999E-2</v>
      </c>
      <c r="AJ175" s="21">
        <v>165</v>
      </c>
      <c r="AK175" s="21">
        <v>0.73031599999999997</v>
      </c>
      <c r="AL175">
        <f t="shared" si="30"/>
        <v>17.112469135802467</v>
      </c>
      <c r="AM175">
        <f t="shared" si="31"/>
        <v>12.507435241481479</v>
      </c>
      <c r="AP175" s="9"/>
      <c r="AQ175" s="21">
        <v>0.969086</v>
      </c>
      <c r="AR175" s="21">
        <v>25.583500000000001</v>
      </c>
      <c r="AS175" s="21">
        <v>-1.39008E-2</v>
      </c>
      <c r="AT175" s="21">
        <v>165</v>
      </c>
      <c r="AU175" s="21">
        <v>0.96771200000000002</v>
      </c>
      <c r="AV175">
        <f t="shared" si="32"/>
        <v>17.161481481481481</v>
      </c>
      <c r="AW175">
        <f t="shared" si="33"/>
        <v>16.630951442962964</v>
      </c>
      <c r="AX175" s="9"/>
      <c r="AY175" s="21">
        <v>0.73089599999999999</v>
      </c>
      <c r="AZ175" s="21">
        <v>29.402699999999999</v>
      </c>
      <c r="BA175" s="21">
        <v>-1.38794E-2</v>
      </c>
      <c r="BB175" s="21">
        <v>165</v>
      </c>
      <c r="BC175" s="21">
        <v>0.73028599999999999</v>
      </c>
      <c r="BD175">
        <f t="shared" si="34"/>
        <v>17.135061728395058</v>
      </c>
      <c r="BE175">
        <f t="shared" si="35"/>
        <v>12.523948077037035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6.9781199999999997</v>
      </c>
      <c r="I176" s="21">
        <v>-1.3760400000000001E-2</v>
      </c>
      <c r="J176" s="21">
        <v>166</v>
      </c>
      <c r="K176" s="21">
        <v>0.96313499999999996</v>
      </c>
      <c r="L176">
        <f t="shared" si="24"/>
        <v>16.988148148148149</v>
      </c>
      <c r="M176">
        <f t="shared" si="25"/>
        <v>16.377424222222221</v>
      </c>
      <c r="N176" s="9"/>
      <c r="O176" s="21">
        <v>0.735931</v>
      </c>
      <c r="P176" s="21">
        <v>10.7973</v>
      </c>
      <c r="Q176" s="21">
        <v>-1.3806199999999999E-2</v>
      </c>
      <c r="R176" s="21">
        <v>166</v>
      </c>
      <c r="S176" s="21">
        <v>0.73535200000000001</v>
      </c>
      <c r="T176">
        <f t="shared" si="26"/>
        <v>17.044691358024689</v>
      </c>
      <c r="U176">
        <f t="shared" si="27"/>
        <v>12.543716755802468</v>
      </c>
      <c r="X176" s="9"/>
      <c r="Y176" s="21">
        <v>0.96404999999999996</v>
      </c>
      <c r="Z176" s="21">
        <v>16.2803</v>
      </c>
      <c r="AA176" s="21">
        <v>-1.3821399999999999E-2</v>
      </c>
      <c r="AB176" s="21">
        <v>166</v>
      </c>
      <c r="AC176" s="21">
        <v>0.96282999999999996</v>
      </c>
      <c r="AD176">
        <f t="shared" si="28"/>
        <v>17.063456790123453</v>
      </c>
      <c r="AE176">
        <f t="shared" si="29"/>
        <v>16.450025518518515</v>
      </c>
      <c r="AF176" s="9"/>
      <c r="AG176" s="21">
        <v>0.735931</v>
      </c>
      <c r="AH176" s="21">
        <v>20.099499999999999</v>
      </c>
      <c r="AI176" s="21">
        <v>-1.3848900000000001E-2</v>
      </c>
      <c r="AJ176" s="21">
        <v>166</v>
      </c>
      <c r="AK176" s="21">
        <v>0.73547399999999996</v>
      </c>
      <c r="AL176">
        <f t="shared" si="30"/>
        <v>17.09740740740741</v>
      </c>
      <c r="AM176">
        <f t="shared" si="31"/>
        <v>12.582512130740742</v>
      </c>
      <c r="AP176" s="9"/>
      <c r="AQ176" s="21">
        <v>0.96404999999999996</v>
      </c>
      <c r="AR176" s="21">
        <v>25.593499999999999</v>
      </c>
      <c r="AS176" s="21">
        <v>-1.3903799999999999E-2</v>
      </c>
      <c r="AT176" s="21">
        <v>166</v>
      </c>
      <c r="AU176" s="21">
        <v>0.96313499999999996</v>
      </c>
      <c r="AV176">
        <f t="shared" si="32"/>
        <v>17.165185185185184</v>
      </c>
      <c r="AW176">
        <f t="shared" si="33"/>
        <v>16.548096777777776</v>
      </c>
      <c r="AX176" s="9"/>
      <c r="AY176" s="21">
        <v>0.735931</v>
      </c>
      <c r="AZ176" s="21">
        <v>29.412700000000001</v>
      </c>
      <c r="BA176" s="21">
        <v>-1.3870199999999999E-2</v>
      </c>
      <c r="BB176" s="21">
        <v>166</v>
      </c>
      <c r="BC176" s="21">
        <v>0.73535200000000001</v>
      </c>
      <c r="BD176">
        <f t="shared" si="34"/>
        <v>17.123703703703701</v>
      </c>
      <c r="BE176">
        <f t="shared" si="35"/>
        <v>12.601864390370368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6.9881900000000003</v>
      </c>
      <c r="I177" s="21">
        <v>-1.3760400000000001E-2</v>
      </c>
      <c r="J177" s="21">
        <v>167</v>
      </c>
      <c r="K177" s="21">
        <v>0.95764199999999999</v>
      </c>
      <c r="L177">
        <f t="shared" si="24"/>
        <v>16.988148148148149</v>
      </c>
      <c r="M177">
        <f t="shared" si="25"/>
        <v>16.291888896296296</v>
      </c>
      <c r="N177" s="9"/>
      <c r="O177" s="21">
        <v>0.74096700000000004</v>
      </c>
      <c r="P177" s="21">
        <v>10.807399999999999</v>
      </c>
      <c r="Q177" s="21">
        <v>-1.38031E-2</v>
      </c>
      <c r="R177" s="21">
        <v>167</v>
      </c>
      <c r="S177" s="21">
        <v>0.74038700000000002</v>
      </c>
      <c r="T177">
        <f t="shared" si="26"/>
        <v>17.040864197530862</v>
      </c>
      <c r="U177">
        <f t="shared" si="27"/>
        <v>12.62671802185185</v>
      </c>
      <c r="X177" s="9"/>
      <c r="Y177" s="21">
        <v>0.95901499999999995</v>
      </c>
      <c r="Z177" s="21">
        <v>16.290400000000002</v>
      </c>
      <c r="AA177" s="21">
        <v>-1.38275E-2</v>
      </c>
      <c r="AB177" s="21">
        <v>167</v>
      </c>
      <c r="AC177" s="21">
        <v>0.95794699999999999</v>
      </c>
      <c r="AD177">
        <f t="shared" si="28"/>
        <v>17.070987654320987</v>
      </c>
      <c r="AE177">
        <f t="shared" si="29"/>
        <v>16.371333225308639</v>
      </c>
      <c r="AF177" s="9"/>
      <c r="AG177" s="21">
        <v>0.74096700000000004</v>
      </c>
      <c r="AH177" s="21">
        <v>20.1096</v>
      </c>
      <c r="AI177" s="21">
        <v>-1.38519E-2</v>
      </c>
      <c r="AJ177" s="21">
        <v>167</v>
      </c>
      <c r="AK177" s="21">
        <v>0.74053999999999998</v>
      </c>
      <c r="AL177">
        <f t="shared" si="30"/>
        <v>17.101111111111113</v>
      </c>
      <c r="AM177">
        <f t="shared" si="31"/>
        <v>12.671358996666669</v>
      </c>
      <c r="AP177" s="9"/>
      <c r="AQ177" s="21">
        <v>0.95901499999999995</v>
      </c>
      <c r="AR177" s="21">
        <v>25.6036</v>
      </c>
      <c r="AS177" s="21">
        <v>-1.39008E-2</v>
      </c>
      <c r="AT177" s="21">
        <v>167</v>
      </c>
      <c r="AU177" s="21">
        <v>0.95794699999999999</v>
      </c>
      <c r="AV177">
        <f t="shared" si="32"/>
        <v>17.161481481481481</v>
      </c>
      <c r="AW177">
        <f t="shared" si="33"/>
        <v>16.458118162962961</v>
      </c>
      <c r="AX177" s="9"/>
      <c r="AY177" s="21">
        <v>0.74096700000000004</v>
      </c>
      <c r="AZ177" s="21">
        <v>29.422799999999999</v>
      </c>
      <c r="BA177" s="21">
        <v>-1.3854999999999999E-2</v>
      </c>
      <c r="BB177" s="21">
        <v>167</v>
      </c>
      <c r="BC177" s="21">
        <v>0.74041699999999999</v>
      </c>
      <c r="BD177">
        <f t="shared" si="34"/>
        <v>17.104938271604937</v>
      </c>
      <c r="BE177">
        <f t="shared" si="35"/>
        <v>12.674194796296296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6.9982600000000001</v>
      </c>
      <c r="I178" s="21">
        <v>-1.3766499999999999E-2</v>
      </c>
      <c r="J178" s="21">
        <v>168</v>
      </c>
      <c r="K178" s="21">
        <v>0.95275900000000002</v>
      </c>
      <c r="L178">
        <f t="shared" si="24"/>
        <v>16.995679012345676</v>
      </c>
      <c r="M178">
        <f t="shared" si="25"/>
        <v>16.213520868518515</v>
      </c>
      <c r="N178" s="9"/>
      <c r="O178" s="21">
        <v>0.74600200000000005</v>
      </c>
      <c r="P178" s="21">
        <v>10.817399999999999</v>
      </c>
      <c r="Q178" s="21">
        <v>-1.38E-2</v>
      </c>
      <c r="R178" s="21">
        <v>168</v>
      </c>
      <c r="S178" s="21">
        <v>0.74533099999999997</v>
      </c>
      <c r="T178">
        <f t="shared" si="26"/>
        <v>17.037037037037035</v>
      </c>
      <c r="U178">
        <f t="shared" si="27"/>
        <v>12.709663703703702</v>
      </c>
      <c r="X178" s="9"/>
      <c r="Y178" s="21">
        <v>0.95397900000000002</v>
      </c>
      <c r="Z178" s="21">
        <v>16.3005</v>
      </c>
      <c r="AA178" s="21">
        <v>-1.38397E-2</v>
      </c>
      <c r="AB178" s="21">
        <v>168</v>
      </c>
      <c r="AC178" s="21">
        <v>0.95275900000000002</v>
      </c>
      <c r="AD178">
        <f t="shared" si="28"/>
        <v>17.086049382716048</v>
      </c>
      <c r="AE178">
        <f t="shared" si="29"/>
        <v>16.299732304074073</v>
      </c>
      <c r="AF178" s="9"/>
      <c r="AG178" s="21">
        <v>0.74600200000000005</v>
      </c>
      <c r="AH178" s="21">
        <v>20.119599999999998</v>
      </c>
      <c r="AI178" s="21">
        <v>-1.38519E-2</v>
      </c>
      <c r="AJ178" s="21">
        <v>168</v>
      </c>
      <c r="AK178" s="21">
        <v>0.74545300000000003</v>
      </c>
      <c r="AL178">
        <f t="shared" si="30"/>
        <v>17.101111111111113</v>
      </c>
      <c r="AM178">
        <f t="shared" si="31"/>
        <v>12.757463091111113</v>
      </c>
      <c r="AP178" s="9"/>
      <c r="AQ178" s="21">
        <v>0.95397900000000002</v>
      </c>
      <c r="AR178" s="21">
        <v>25.613700000000001</v>
      </c>
      <c r="AS178" s="21">
        <v>-1.39008E-2</v>
      </c>
      <c r="AT178" s="21">
        <v>168</v>
      </c>
      <c r="AU178" s="21">
        <v>0.95336900000000002</v>
      </c>
      <c r="AV178">
        <f t="shared" si="32"/>
        <v>17.161481481481481</v>
      </c>
      <c r="AW178">
        <f t="shared" si="33"/>
        <v>16.371692942222221</v>
      </c>
      <c r="AX178" s="9"/>
      <c r="AY178" s="21">
        <v>0.74600200000000005</v>
      </c>
      <c r="AZ178" s="21">
        <v>29.4329</v>
      </c>
      <c r="BA178" s="21">
        <v>-1.38367E-2</v>
      </c>
      <c r="BB178" s="21">
        <v>168</v>
      </c>
      <c r="BC178" s="21">
        <v>0.74557499999999999</v>
      </c>
      <c r="BD178">
        <f t="shared" si="34"/>
        <v>17.082345679012345</v>
      </c>
      <c r="BE178">
        <f t="shared" si="35"/>
        <v>12.743464041234569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7.0083299999999999</v>
      </c>
      <c r="I179" s="21">
        <v>-1.3787799999999999E-2</v>
      </c>
      <c r="J179" s="21">
        <v>169</v>
      </c>
      <c r="K179" s="21">
        <v>0.94818100000000005</v>
      </c>
      <c r="L179">
        <f t="shared" si="24"/>
        <v>17.021975308641974</v>
      </c>
      <c r="M179">
        <f t="shared" si="25"/>
        <v>16.15290133728395</v>
      </c>
      <c r="N179" s="9"/>
      <c r="O179" s="21">
        <v>0.75103799999999998</v>
      </c>
      <c r="P179" s="21">
        <v>10.827500000000001</v>
      </c>
      <c r="Q179" s="21">
        <v>-1.37939E-2</v>
      </c>
      <c r="R179" s="21">
        <v>169</v>
      </c>
      <c r="S179" s="21">
        <v>0.75045799999999996</v>
      </c>
      <c r="T179">
        <f t="shared" si="26"/>
        <v>17.029506172839504</v>
      </c>
      <c r="U179">
        <f t="shared" si="27"/>
        <v>12.789806257037036</v>
      </c>
      <c r="X179" s="9"/>
      <c r="Y179" s="21">
        <v>0.94894400000000001</v>
      </c>
      <c r="Z179" s="21">
        <v>16.310500000000001</v>
      </c>
      <c r="AA179" s="21">
        <v>-1.38519E-2</v>
      </c>
      <c r="AB179" s="21">
        <v>169</v>
      </c>
      <c r="AC179" s="21">
        <v>0.94787600000000005</v>
      </c>
      <c r="AD179">
        <f t="shared" si="28"/>
        <v>17.101111111111113</v>
      </c>
      <c r="AE179">
        <f t="shared" si="29"/>
        <v>16.227996782222224</v>
      </c>
      <c r="AF179" s="9"/>
      <c r="AG179" s="21">
        <v>0.75103799999999998</v>
      </c>
      <c r="AH179" s="21">
        <v>20.1297</v>
      </c>
      <c r="AI179" s="21">
        <v>-1.3842800000000001E-2</v>
      </c>
      <c r="AJ179" s="21">
        <v>169</v>
      </c>
      <c r="AK179" s="21">
        <v>0.75045799999999996</v>
      </c>
      <c r="AL179">
        <f t="shared" si="30"/>
        <v>17.089876543209876</v>
      </c>
      <c r="AM179">
        <f t="shared" si="31"/>
        <v>12.835146699259258</v>
      </c>
      <c r="AP179" s="9"/>
      <c r="AQ179" s="21">
        <v>0.94894400000000001</v>
      </c>
      <c r="AR179" s="21">
        <v>25.623799999999999</v>
      </c>
      <c r="AS179" s="21">
        <v>-1.3894699999999999E-2</v>
      </c>
      <c r="AT179" s="21">
        <v>169</v>
      </c>
      <c r="AU179" s="21">
        <v>0.94818100000000005</v>
      </c>
      <c r="AV179">
        <f t="shared" si="32"/>
        <v>17.153950617283947</v>
      </c>
      <c r="AW179">
        <f t="shared" si="33"/>
        <v>16.278138514567896</v>
      </c>
      <c r="AX179" s="9"/>
      <c r="AY179" s="21">
        <v>0.75103799999999998</v>
      </c>
      <c r="AZ179" s="21">
        <v>29.443000000000001</v>
      </c>
      <c r="BA179" s="21">
        <v>-1.38367E-2</v>
      </c>
      <c r="BB179" s="21">
        <v>169</v>
      </c>
      <c r="BC179" s="21">
        <v>0.75048800000000004</v>
      </c>
      <c r="BD179">
        <f t="shared" si="34"/>
        <v>17.082345679012345</v>
      </c>
      <c r="BE179">
        <f t="shared" si="35"/>
        <v>12.829490734074074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7.0183999999999997</v>
      </c>
      <c r="I180" s="21">
        <v>-1.3815300000000001E-2</v>
      </c>
      <c r="J180" s="21">
        <v>170</v>
      </c>
      <c r="K180" s="21">
        <v>0.94299299999999997</v>
      </c>
      <c r="L180">
        <f t="shared" si="24"/>
        <v>17.055925925925926</v>
      </c>
      <c r="M180">
        <f t="shared" si="25"/>
        <v>16.099241984814814</v>
      </c>
      <c r="N180" s="9"/>
      <c r="O180" s="21">
        <v>0.756073</v>
      </c>
      <c r="P180" s="21">
        <v>10.8376</v>
      </c>
      <c r="Q180" s="21">
        <v>-1.37939E-2</v>
      </c>
      <c r="R180" s="21">
        <v>170</v>
      </c>
      <c r="S180" s="21">
        <v>0.75500500000000004</v>
      </c>
      <c r="T180">
        <f t="shared" si="26"/>
        <v>17.029506172839504</v>
      </c>
      <c r="U180">
        <f t="shared" si="27"/>
        <v>12.875549820617282</v>
      </c>
      <c r="X180" s="9"/>
      <c r="Y180" s="21">
        <v>0.943909</v>
      </c>
      <c r="Z180" s="21">
        <v>16.320599999999999</v>
      </c>
      <c r="AA180" s="21">
        <v>-1.3861099999999999E-2</v>
      </c>
      <c r="AB180" s="21">
        <v>170</v>
      </c>
      <c r="AC180" s="21">
        <v>0.943604</v>
      </c>
      <c r="AD180">
        <f t="shared" si="28"/>
        <v>17.112469135802467</v>
      </c>
      <c r="AE180">
        <f t="shared" si="29"/>
        <v>16.15261362950617</v>
      </c>
      <c r="AF180" s="9"/>
      <c r="AG180" s="21">
        <v>0.756073</v>
      </c>
      <c r="AH180" s="21">
        <v>20.139800000000001</v>
      </c>
      <c r="AI180" s="21">
        <v>-1.38245E-2</v>
      </c>
      <c r="AJ180" s="21">
        <v>170</v>
      </c>
      <c r="AK180" s="21">
        <v>0.75561500000000004</v>
      </c>
      <c r="AL180">
        <f t="shared" si="30"/>
        <v>17.067283950617281</v>
      </c>
      <c r="AM180">
        <f t="shared" si="31"/>
        <v>12.904112578395059</v>
      </c>
      <c r="AP180" s="9"/>
      <c r="AQ180" s="21">
        <v>0.943909</v>
      </c>
      <c r="AR180" s="21">
        <v>25.633800000000001</v>
      </c>
      <c r="AS180" s="21">
        <v>-1.39008E-2</v>
      </c>
      <c r="AT180" s="21">
        <v>170</v>
      </c>
      <c r="AU180" s="21">
        <v>0.94329799999999997</v>
      </c>
      <c r="AV180">
        <f t="shared" si="32"/>
        <v>17.161481481481481</v>
      </c>
      <c r="AW180">
        <f t="shared" si="33"/>
        <v>16.198876823703703</v>
      </c>
      <c r="AX180" s="9"/>
      <c r="AY180" s="21">
        <v>0.756073</v>
      </c>
      <c r="AZ180" s="21">
        <v>29.452999999999999</v>
      </c>
      <c r="BA180" s="21">
        <v>-1.3842800000000001E-2</v>
      </c>
      <c r="BB180" s="21">
        <v>170</v>
      </c>
      <c r="BC180" s="21">
        <v>0.75561500000000004</v>
      </c>
      <c r="BD180">
        <f t="shared" si="34"/>
        <v>17.089876543209876</v>
      </c>
      <c r="BE180">
        <f t="shared" si="35"/>
        <v>12.92119422765432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7.0284700000000004</v>
      </c>
      <c r="I181" s="21">
        <v>-1.3821399999999999E-2</v>
      </c>
      <c r="J181" s="21">
        <v>171</v>
      </c>
      <c r="K181" s="21">
        <v>0.937805</v>
      </c>
      <c r="L181">
        <f t="shared" si="24"/>
        <v>17.063456790123453</v>
      </c>
      <c r="M181">
        <f t="shared" si="25"/>
        <v>16.020418866913577</v>
      </c>
      <c r="N181" s="9"/>
      <c r="O181" s="21">
        <v>0.76110800000000001</v>
      </c>
      <c r="P181" s="21">
        <v>10.8477</v>
      </c>
      <c r="Q181" s="21">
        <v>-1.37848E-2</v>
      </c>
      <c r="R181" s="21">
        <v>171</v>
      </c>
      <c r="S181" s="21">
        <v>0.76019300000000001</v>
      </c>
      <c r="T181">
        <f t="shared" si="26"/>
        <v>17.018271604938271</v>
      </c>
      <c r="U181">
        <f t="shared" si="27"/>
        <v>12.952742664691357</v>
      </c>
      <c r="X181" s="9"/>
      <c r="Y181" s="21">
        <v>0.93887299999999996</v>
      </c>
      <c r="Z181" s="21">
        <v>16.3307</v>
      </c>
      <c r="AA181" s="21">
        <v>-1.3861099999999999E-2</v>
      </c>
      <c r="AB181" s="21">
        <v>171</v>
      </c>
      <c r="AC181" s="21">
        <v>0.93811</v>
      </c>
      <c r="AD181">
        <f t="shared" si="28"/>
        <v>17.112469135802467</v>
      </c>
      <c r="AE181">
        <f t="shared" si="29"/>
        <v>16.066435234938268</v>
      </c>
      <c r="AF181" s="9"/>
      <c r="AG181" s="21">
        <v>0.76110800000000001</v>
      </c>
      <c r="AH181" s="21">
        <v>20.149899999999999</v>
      </c>
      <c r="AI181" s="21">
        <v>-1.38245E-2</v>
      </c>
      <c r="AJ181" s="21">
        <v>171</v>
      </c>
      <c r="AK181" s="21">
        <v>0.76049800000000001</v>
      </c>
      <c r="AL181">
        <f t="shared" si="30"/>
        <v>17.067283950617281</v>
      </c>
      <c r="AM181">
        <f t="shared" si="31"/>
        <v>12.990046353086417</v>
      </c>
      <c r="AP181" s="9"/>
      <c r="AQ181" s="21">
        <v>0.93887299999999996</v>
      </c>
      <c r="AR181" s="21">
        <v>25.643899999999999</v>
      </c>
      <c r="AS181" s="21">
        <v>-1.3909899999999999E-2</v>
      </c>
      <c r="AT181" s="21">
        <v>171</v>
      </c>
      <c r="AU181" s="21">
        <v>0.93811</v>
      </c>
      <c r="AV181">
        <f t="shared" si="32"/>
        <v>17.172716049382714</v>
      </c>
      <c r="AW181">
        <f t="shared" si="33"/>
        <v>16.122999435432096</v>
      </c>
      <c r="AX181" s="9"/>
      <c r="AY181" s="21">
        <v>0.76110800000000001</v>
      </c>
      <c r="AZ181" s="21">
        <v>29.463100000000001</v>
      </c>
      <c r="BA181" s="21">
        <v>-1.38397E-2</v>
      </c>
      <c r="BB181" s="21">
        <v>171</v>
      </c>
      <c r="BC181" s="21">
        <v>0.76019300000000001</v>
      </c>
      <c r="BD181">
        <f t="shared" si="34"/>
        <v>17.086049382716048</v>
      </c>
      <c r="BE181">
        <f t="shared" si="35"/>
        <v>13.004328873580246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7.0385400000000002</v>
      </c>
      <c r="I182" s="21">
        <v>-1.38397E-2</v>
      </c>
      <c r="J182" s="21">
        <v>172</v>
      </c>
      <c r="K182" s="21">
        <v>0.93261700000000003</v>
      </c>
      <c r="L182">
        <f t="shared" si="24"/>
        <v>17.086049382716048</v>
      </c>
      <c r="M182">
        <f t="shared" si="25"/>
        <v>15.955602183456788</v>
      </c>
      <c r="N182" s="9"/>
      <c r="O182" s="21">
        <v>0.76614400000000005</v>
      </c>
      <c r="P182" s="21">
        <v>10.857699999999999</v>
      </c>
      <c r="Q182" s="21">
        <v>-1.3787799999999999E-2</v>
      </c>
      <c r="R182" s="21">
        <v>172</v>
      </c>
      <c r="S182" s="21">
        <v>0.76538099999999998</v>
      </c>
      <c r="T182">
        <f t="shared" si="26"/>
        <v>17.021975308641974</v>
      </c>
      <c r="U182">
        <f t="shared" si="27"/>
        <v>13.041284250864196</v>
      </c>
      <c r="X182" s="9"/>
      <c r="Y182" s="21">
        <v>0.93383799999999995</v>
      </c>
      <c r="Z182" s="21">
        <v>16.340699999999998</v>
      </c>
      <c r="AA182" s="21">
        <v>-1.3858000000000001E-2</v>
      </c>
      <c r="AB182" s="21">
        <v>172</v>
      </c>
      <c r="AC182" s="21">
        <v>0.93353299999999995</v>
      </c>
      <c r="AD182">
        <f t="shared" si="28"/>
        <v>17.10864197530864</v>
      </c>
      <c r="AE182">
        <f t="shared" si="29"/>
        <v>15.976700004938268</v>
      </c>
      <c r="AF182" s="9"/>
      <c r="AG182" s="21">
        <v>0.76614400000000005</v>
      </c>
      <c r="AH182" s="21">
        <v>20.1599</v>
      </c>
      <c r="AI182" s="21">
        <v>-1.38306E-2</v>
      </c>
      <c r="AJ182" s="21">
        <v>172</v>
      </c>
      <c r="AK182" s="21">
        <v>0.76568599999999998</v>
      </c>
      <c r="AL182">
        <f t="shared" si="30"/>
        <v>17.074814814814815</v>
      </c>
      <c r="AM182">
        <f t="shared" si="31"/>
        <v>13.081766921481481</v>
      </c>
      <c r="AP182" s="9"/>
      <c r="AQ182" s="21">
        <v>0.93383799999999995</v>
      </c>
      <c r="AR182" s="21">
        <v>25.654</v>
      </c>
      <c r="AS182" s="21">
        <v>-1.3913E-2</v>
      </c>
      <c r="AT182" s="21">
        <v>172</v>
      </c>
      <c r="AU182" s="21">
        <v>0.93261700000000003</v>
      </c>
      <c r="AV182">
        <f t="shared" si="32"/>
        <v>17.176543209876542</v>
      </c>
      <c r="AW182">
        <f t="shared" si="33"/>
        <v>16.04010875802469</v>
      </c>
      <c r="AX182" s="9"/>
      <c r="AY182" s="21">
        <v>0.76614400000000005</v>
      </c>
      <c r="AZ182" s="21">
        <v>29.473199999999999</v>
      </c>
      <c r="BA182" s="21">
        <v>-1.38397E-2</v>
      </c>
      <c r="BB182" s="21">
        <v>172</v>
      </c>
      <c r="BC182" s="21">
        <v>0.76568599999999998</v>
      </c>
      <c r="BD182">
        <f t="shared" si="34"/>
        <v>17.086049382716048</v>
      </c>
      <c r="BE182">
        <f t="shared" si="35"/>
        <v>13.090374218271604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7.04861</v>
      </c>
      <c r="I183" s="21">
        <v>-1.38458E-2</v>
      </c>
      <c r="J183" s="21">
        <v>173</v>
      </c>
      <c r="K183" s="21">
        <v>0.92773399999999995</v>
      </c>
      <c r="L183">
        <f t="shared" si="24"/>
        <v>17.093580246913579</v>
      </c>
      <c r="M183">
        <f t="shared" si="25"/>
        <v>15.876551520493827</v>
      </c>
      <c r="N183" s="9"/>
      <c r="O183" s="21">
        <v>0.77117899999999995</v>
      </c>
      <c r="P183" s="21">
        <v>10.867800000000001</v>
      </c>
      <c r="Q183" s="21">
        <v>-1.3797E-2</v>
      </c>
      <c r="R183" s="21">
        <v>173</v>
      </c>
      <c r="S183" s="21">
        <v>0.76965300000000003</v>
      </c>
      <c r="T183">
        <f t="shared" si="26"/>
        <v>17.033333333333331</v>
      </c>
      <c r="U183">
        <f t="shared" si="27"/>
        <v>13.135748966666664</v>
      </c>
      <c r="X183" s="9"/>
      <c r="Y183" s="21">
        <v>0.92880200000000002</v>
      </c>
      <c r="Z183" s="21">
        <v>16.3508</v>
      </c>
      <c r="AA183" s="21">
        <v>-1.3848900000000001E-2</v>
      </c>
      <c r="AB183" s="21">
        <v>173</v>
      </c>
      <c r="AC183" s="21">
        <v>0.92834499999999998</v>
      </c>
      <c r="AD183">
        <f t="shared" si="28"/>
        <v>17.09740740740741</v>
      </c>
      <c r="AE183">
        <f t="shared" si="29"/>
        <v>15.880106194814816</v>
      </c>
      <c r="AF183" s="9"/>
      <c r="AG183" s="21">
        <v>0.77117899999999995</v>
      </c>
      <c r="AH183" s="21">
        <v>20.170000000000002</v>
      </c>
      <c r="AI183" s="21">
        <v>-1.38367E-2</v>
      </c>
      <c r="AJ183" s="21">
        <v>173</v>
      </c>
      <c r="AK183" s="21">
        <v>0.77087399999999995</v>
      </c>
      <c r="AL183">
        <f t="shared" si="30"/>
        <v>17.082345679012345</v>
      </c>
      <c r="AM183">
        <f t="shared" si="31"/>
        <v>13.17354625839506</v>
      </c>
      <c r="AP183" s="9"/>
      <c r="AQ183" s="21">
        <v>0.92880200000000002</v>
      </c>
      <c r="AR183" s="21">
        <v>25.664000000000001</v>
      </c>
      <c r="AS183" s="21">
        <v>-1.3909899999999999E-2</v>
      </c>
      <c r="AT183" s="21">
        <v>173</v>
      </c>
      <c r="AU183" s="21">
        <v>0.92773399999999995</v>
      </c>
      <c r="AV183">
        <f t="shared" si="32"/>
        <v>17.172716049382714</v>
      </c>
      <c r="AW183">
        <f t="shared" si="33"/>
        <v>15.950053012098763</v>
      </c>
      <c r="AX183" s="9"/>
      <c r="AY183" s="21">
        <v>0.77117899999999995</v>
      </c>
      <c r="AZ183" s="21">
        <v>29.4832</v>
      </c>
      <c r="BA183" s="21">
        <v>-1.38397E-2</v>
      </c>
      <c r="BB183" s="21">
        <v>173</v>
      </c>
      <c r="BC183" s="21">
        <v>0.77056899999999995</v>
      </c>
      <c r="BD183">
        <f t="shared" si="34"/>
        <v>17.086049382716048</v>
      </c>
      <c r="BE183">
        <f t="shared" si="35"/>
        <v>13.176402476913578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7.0586799999999998</v>
      </c>
      <c r="I184" s="21">
        <v>-1.38336E-2</v>
      </c>
      <c r="J184" s="21">
        <v>174</v>
      </c>
      <c r="K184" s="21">
        <v>0.92346200000000001</v>
      </c>
      <c r="L184">
        <f t="shared" si="24"/>
        <v>17.078518518518518</v>
      </c>
      <c r="M184">
        <f t="shared" si="25"/>
        <v>15.776571816296295</v>
      </c>
      <c r="N184" s="9"/>
      <c r="O184" s="21">
        <v>0.77621499999999999</v>
      </c>
      <c r="P184" s="21">
        <v>10.8779</v>
      </c>
      <c r="Q184" s="21">
        <v>-1.38031E-2</v>
      </c>
      <c r="R184" s="21">
        <v>174</v>
      </c>
      <c r="S184" s="21">
        <v>0.775146</v>
      </c>
      <c r="T184">
        <f t="shared" si="26"/>
        <v>17.040864197530862</v>
      </c>
      <c r="U184">
        <f t="shared" si="27"/>
        <v>13.227374403086419</v>
      </c>
      <c r="X184" s="9"/>
      <c r="Y184" s="21">
        <v>0.923767</v>
      </c>
      <c r="Z184" s="21">
        <v>16.360900000000001</v>
      </c>
      <c r="AA184" s="21">
        <v>-1.38275E-2</v>
      </c>
      <c r="AB184" s="21">
        <v>174</v>
      </c>
      <c r="AC184" s="21">
        <v>0.92346200000000001</v>
      </c>
      <c r="AD184">
        <f t="shared" si="28"/>
        <v>17.070987654320987</v>
      </c>
      <c r="AE184">
        <f t="shared" si="29"/>
        <v>15.769615052469135</v>
      </c>
      <c r="AF184" s="9"/>
      <c r="AG184" s="21">
        <v>0.77621499999999999</v>
      </c>
      <c r="AH184" s="21">
        <v>20.180099999999999</v>
      </c>
      <c r="AI184" s="21">
        <v>-1.3842800000000001E-2</v>
      </c>
      <c r="AJ184" s="21">
        <v>174</v>
      </c>
      <c r="AK184" s="21">
        <v>0.774841</v>
      </c>
      <c r="AL184">
        <f t="shared" si="30"/>
        <v>17.089876543209876</v>
      </c>
      <c r="AM184">
        <f t="shared" si="31"/>
        <v>13.265418520987653</v>
      </c>
      <c r="AP184" s="9"/>
      <c r="AQ184" s="21">
        <v>0.923767</v>
      </c>
      <c r="AR184" s="21">
        <v>25.674099999999999</v>
      </c>
      <c r="AS184" s="21">
        <v>-1.3903799999999999E-2</v>
      </c>
      <c r="AT184" s="21">
        <v>174</v>
      </c>
      <c r="AU184" s="21">
        <v>0.92254599999999998</v>
      </c>
      <c r="AV184">
        <f t="shared" si="32"/>
        <v>17.165185185185184</v>
      </c>
      <c r="AW184">
        <f t="shared" si="33"/>
        <v>15.856631622962961</v>
      </c>
      <c r="AX184" s="9"/>
      <c r="AY184" s="21">
        <v>0.77621499999999999</v>
      </c>
      <c r="AZ184" s="21">
        <v>29.493300000000001</v>
      </c>
      <c r="BA184" s="21">
        <v>-1.38367E-2</v>
      </c>
      <c r="BB184" s="21">
        <v>174</v>
      </c>
      <c r="BC184" s="21">
        <v>0.77545200000000003</v>
      </c>
      <c r="BD184">
        <f t="shared" si="34"/>
        <v>17.082345679012345</v>
      </c>
      <c r="BE184">
        <f t="shared" si="35"/>
        <v>13.259572951234567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7.0687600000000002</v>
      </c>
      <c r="I185" s="21">
        <v>-1.38184E-2</v>
      </c>
      <c r="J185" s="21">
        <v>175</v>
      </c>
      <c r="K185" s="21">
        <v>0.91827400000000003</v>
      </c>
      <c r="L185">
        <f t="shared" si="24"/>
        <v>17.05975308641975</v>
      </c>
      <c r="M185">
        <f t="shared" si="25"/>
        <v>15.67334107259259</v>
      </c>
      <c r="N185" s="9"/>
      <c r="O185" s="21">
        <v>0.78125</v>
      </c>
      <c r="P185" s="21">
        <v>10.8879</v>
      </c>
      <c r="Q185" s="21">
        <v>-1.3797E-2</v>
      </c>
      <c r="R185" s="21">
        <v>175</v>
      </c>
      <c r="S185" s="21">
        <v>0.78002899999999997</v>
      </c>
      <c r="T185">
        <f t="shared" si="26"/>
        <v>17.033333333333331</v>
      </c>
      <c r="U185">
        <f t="shared" si="27"/>
        <v>13.307291666666664</v>
      </c>
      <c r="X185" s="9"/>
      <c r="Y185" s="21">
        <v>0.91873199999999999</v>
      </c>
      <c r="Z185" s="21">
        <v>16.370999999999999</v>
      </c>
      <c r="AA185" s="21">
        <v>-1.3815300000000001E-2</v>
      </c>
      <c r="AB185" s="21">
        <v>175</v>
      </c>
      <c r="AC185" s="21">
        <v>0.91766400000000004</v>
      </c>
      <c r="AD185">
        <f t="shared" si="28"/>
        <v>17.055925925925926</v>
      </c>
      <c r="AE185">
        <f t="shared" si="29"/>
        <v>15.669824937777777</v>
      </c>
      <c r="AF185" s="9"/>
      <c r="AG185" s="21">
        <v>0.78125</v>
      </c>
      <c r="AH185" s="21">
        <v>20.190100000000001</v>
      </c>
      <c r="AI185" s="21">
        <v>-1.38397E-2</v>
      </c>
      <c r="AJ185" s="21">
        <v>175</v>
      </c>
      <c r="AK185" s="21">
        <v>0.78064</v>
      </c>
      <c r="AL185">
        <f t="shared" si="30"/>
        <v>17.086049382716048</v>
      </c>
      <c r="AM185">
        <f t="shared" si="31"/>
        <v>13.348476080246913</v>
      </c>
      <c r="AP185" s="9"/>
      <c r="AQ185" s="21">
        <v>0.91873199999999999</v>
      </c>
      <c r="AR185" s="21">
        <v>25.684200000000001</v>
      </c>
      <c r="AS185" s="21">
        <v>-1.3916E-2</v>
      </c>
      <c r="AT185" s="21">
        <v>175</v>
      </c>
      <c r="AU185" s="21">
        <v>0.91796900000000003</v>
      </c>
      <c r="AV185">
        <f t="shared" si="32"/>
        <v>17.180246913580245</v>
      </c>
      <c r="AW185">
        <f t="shared" si="33"/>
        <v>15.784042607407406</v>
      </c>
      <c r="AX185" s="9"/>
      <c r="AY185" s="21">
        <v>0.78125</v>
      </c>
      <c r="AZ185" s="21">
        <v>29.503399999999999</v>
      </c>
      <c r="BA185" s="21">
        <v>-1.38245E-2</v>
      </c>
      <c r="BB185" s="21">
        <v>175</v>
      </c>
      <c r="BC185" s="21">
        <v>0.78033399999999997</v>
      </c>
      <c r="BD185">
        <f t="shared" si="34"/>
        <v>17.067283950617281</v>
      </c>
      <c r="BE185">
        <f t="shared" si="35"/>
        <v>13.33381558641975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7.07883</v>
      </c>
      <c r="I186" s="21">
        <v>-1.3809200000000001E-2</v>
      </c>
      <c r="J186" s="21">
        <v>176</v>
      </c>
      <c r="K186" s="21">
        <v>0.91308599999999995</v>
      </c>
      <c r="L186">
        <f t="shared" si="24"/>
        <v>17.048395061728392</v>
      </c>
      <c r="M186">
        <f t="shared" si="25"/>
        <v>15.577050374320985</v>
      </c>
      <c r="N186" s="9"/>
      <c r="O186" s="21">
        <v>0.78628500000000001</v>
      </c>
      <c r="P186" s="21">
        <v>10.898</v>
      </c>
      <c r="Q186" s="21">
        <v>-1.38E-2</v>
      </c>
      <c r="R186" s="21">
        <v>176</v>
      </c>
      <c r="S186" s="21">
        <v>0.78552200000000005</v>
      </c>
      <c r="T186">
        <f t="shared" si="26"/>
        <v>17.037037037037035</v>
      </c>
      <c r="U186">
        <f t="shared" si="27"/>
        <v>13.395966666666665</v>
      </c>
      <c r="X186" s="9"/>
      <c r="Y186" s="21">
        <v>0.91369599999999995</v>
      </c>
      <c r="Z186" s="21">
        <v>16.381</v>
      </c>
      <c r="AA186" s="21">
        <v>-1.38123E-2</v>
      </c>
      <c r="AB186" s="21">
        <v>176</v>
      </c>
      <c r="AC186" s="21">
        <v>0.91308599999999995</v>
      </c>
      <c r="AD186">
        <f t="shared" si="28"/>
        <v>17.052222222222223</v>
      </c>
      <c r="AE186">
        <f t="shared" si="29"/>
        <v>15.580547235555557</v>
      </c>
      <c r="AF186" s="9"/>
      <c r="AG186" s="21">
        <v>0.78628500000000001</v>
      </c>
      <c r="AH186" s="21">
        <v>20.200199999999999</v>
      </c>
      <c r="AI186" s="21">
        <v>-1.38367E-2</v>
      </c>
      <c r="AJ186" s="21">
        <v>176</v>
      </c>
      <c r="AK186" s="21">
        <v>0.78521700000000005</v>
      </c>
      <c r="AL186">
        <f t="shared" si="30"/>
        <v>17.082345679012345</v>
      </c>
      <c r="AM186">
        <f t="shared" si="31"/>
        <v>13.431592172222222</v>
      </c>
      <c r="AP186" s="9"/>
      <c r="AQ186" s="21">
        <v>0.91369599999999995</v>
      </c>
      <c r="AR186" s="21">
        <v>25.694299999999998</v>
      </c>
      <c r="AS186" s="21">
        <v>-1.39221E-2</v>
      </c>
      <c r="AT186" s="21">
        <v>176</v>
      </c>
      <c r="AU186" s="21">
        <v>0.91308599999999995</v>
      </c>
      <c r="AV186">
        <f t="shared" si="32"/>
        <v>17.187777777777779</v>
      </c>
      <c r="AW186">
        <f t="shared" si="33"/>
        <v>15.704403804444445</v>
      </c>
      <c r="AX186" s="9"/>
      <c r="AY186" s="21">
        <v>0.78628500000000001</v>
      </c>
      <c r="AZ186" s="21">
        <v>29.513400000000001</v>
      </c>
      <c r="BA186" s="21">
        <v>-1.3806199999999999E-2</v>
      </c>
      <c r="BB186" s="21">
        <v>176</v>
      </c>
      <c r="BC186" s="21">
        <v>0.78582799999999997</v>
      </c>
      <c r="BD186">
        <f t="shared" si="34"/>
        <v>17.044691358024689</v>
      </c>
      <c r="BE186">
        <f t="shared" si="35"/>
        <v>13.401985144444444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7.0888999999999998</v>
      </c>
      <c r="I187" s="21">
        <v>-1.3815300000000001E-2</v>
      </c>
      <c r="J187" s="21">
        <v>177</v>
      </c>
      <c r="K187" s="21">
        <v>0.90759299999999998</v>
      </c>
      <c r="L187">
        <f t="shared" si="24"/>
        <v>17.055925925925926</v>
      </c>
      <c r="M187">
        <f t="shared" si="25"/>
        <v>15.498054707777779</v>
      </c>
      <c r="N187" s="9"/>
      <c r="O187" s="21">
        <v>0.79132100000000005</v>
      </c>
      <c r="P187" s="21">
        <v>10.908099999999999</v>
      </c>
      <c r="Q187" s="21">
        <v>-1.3806199999999999E-2</v>
      </c>
      <c r="R187" s="21">
        <v>177</v>
      </c>
      <c r="S187" s="21">
        <v>0.79071000000000002</v>
      </c>
      <c r="T187">
        <f t="shared" si="26"/>
        <v>17.044691358024689</v>
      </c>
      <c r="U187">
        <f t="shared" si="27"/>
        <v>13.487822210123456</v>
      </c>
      <c r="X187" s="9"/>
      <c r="Y187" s="21">
        <v>0.90866100000000005</v>
      </c>
      <c r="Z187" s="21">
        <v>16.391100000000002</v>
      </c>
      <c r="AA187" s="21">
        <v>-1.3809200000000001E-2</v>
      </c>
      <c r="AB187" s="21">
        <v>177</v>
      </c>
      <c r="AC187" s="21">
        <v>0.90759299999999998</v>
      </c>
      <c r="AD187">
        <f t="shared" si="28"/>
        <v>17.048395061728392</v>
      </c>
      <c r="AE187">
        <f t="shared" si="29"/>
        <v>15.491211705185183</v>
      </c>
      <c r="AF187" s="9"/>
      <c r="AG187" s="21">
        <v>0.79132100000000005</v>
      </c>
      <c r="AH187" s="21">
        <v>20.2103</v>
      </c>
      <c r="AI187" s="21">
        <v>-1.38184E-2</v>
      </c>
      <c r="AJ187" s="21">
        <v>177</v>
      </c>
      <c r="AK187" s="21">
        <v>0.79040500000000002</v>
      </c>
      <c r="AL187">
        <f t="shared" si="30"/>
        <v>17.05975308641975</v>
      </c>
      <c r="AM187">
        <f t="shared" si="31"/>
        <v>13.499740872098764</v>
      </c>
      <c r="AP187" s="9"/>
      <c r="AQ187" s="21">
        <v>0.90866100000000005</v>
      </c>
      <c r="AR187" s="21">
        <v>25.7043</v>
      </c>
      <c r="AS187" s="21">
        <v>-1.39343E-2</v>
      </c>
      <c r="AT187" s="21">
        <v>177</v>
      </c>
      <c r="AU187" s="21">
        <v>0.90759299999999998</v>
      </c>
      <c r="AV187">
        <f t="shared" si="32"/>
        <v>17.202839506172836</v>
      </c>
      <c r="AW187">
        <f t="shared" si="33"/>
        <v>15.631549348518517</v>
      </c>
      <c r="AX187" s="9"/>
      <c r="AY187" s="21">
        <v>0.79132100000000005</v>
      </c>
      <c r="AZ187" s="21">
        <v>29.523499999999999</v>
      </c>
      <c r="BA187" s="21">
        <v>-1.37939E-2</v>
      </c>
      <c r="BB187" s="21">
        <v>177</v>
      </c>
      <c r="BC187" s="21">
        <v>0.79071000000000002</v>
      </c>
      <c r="BD187">
        <f t="shared" si="34"/>
        <v>17.029506172839504</v>
      </c>
      <c r="BE187">
        <f t="shared" si="35"/>
        <v>13.47580585419753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7.0989699999999996</v>
      </c>
      <c r="I188" s="21">
        <v>-1.3809200000000001E-2</v>
      </c>
      <c r="J188" s="21">
        <v>178</v>
      </c>
      <c r="K188" s="21">
        <v>0.90240500000000001</v>
      </c>
      <c r="L188">
        <f t="shared" si="24"/>
        <v>17.048395061728392</v>
      </c>
      <c r="M188">
        <f t="shared" si="25"/>
        <v>15.405355987654319</v>
      </c>
      <c r="N188" s="9"/>
      <c r="O188" s="21">
        <v>0.79635599999999995</v>
      </c>
      <c r="P188" s="21">
        <v>10.918200000000001</v>
      </c>
      <c r="Q188" s="21">
        <v>-1.38123E-2</v>
      </c>
      <c r="R188" s="21">
        <v>178</v>
      </c>
      <c r="S188" s="21">
        <v>0.79589799999999999</v>
      </c>
      <c r="T188">
        <f t="shared" si="26"/>
        <v>17.052222222222223</v>
      </c>
      <c r="U188">
        <f t="shared" si="27"/>
        <v>13.579639480000001</v>
      </c>
      <c r="X188" s="9"/>
      <c r="Y188" s="21">
        <v>0.90362500000000001</v>
      </c>
      <c r="Z188" s="21">
        <v>16.401199999999999</v>
      </c>
      <c r="AA188" s="21">
        <v>-1.3806199999999999E-2</v>
      </c>
      <c r="AB188" s="21">
        <v>178</v>
      </c>
      <c r="AC188" s="21">
        <v>0.90271000000000001</v>
      </c>
      <c r="AD188">
        <f t="shared" si="28"/>
        <v>17.044691358024689</v>
      </c>
      <c r="AE188">
        <f t="shared" si="29"/>
        <v>15.402009228395061</v>
      </c>
      <c r="AF188" s="9"/>
      <c r="AG188" s="21">
        <v>0.79635599999999995</v>
      </c>
      <c r="AH188" s="21">
        <v>20.220400000000001</v>
      </c>
      <c r="AI188" s="21">
        <v>-1.3815300000000001E-2</v>
      </c>
      <c r="AJ188" s="21">
        <v>178</v>
      </c>
      <c r="AK188" s="21">
        <v>0.79528799999999999</v>
      </c>
      <c r="AL188">
        <f t="shared" si="30"/>
        <v>17.055925925925926</v>
      </c>
      <c r="AM188">
        <f t="shared" si="31"/>
        <v>13.582588946666666</v>
      </c>
      <c r="AP188" s="9"/>
      <c r="AQ188" s="21">
        <v>0.90362500000000001</v>
      </c>
      <c r="AR188" s="21">
        <v>25.714400000000001</v>
      </c>
      <c r="AS188" s="21">
        <v>-1.39404E-2</v>
      </c>
      <c r="AT188" s="21">
        <v>178</v>
      </c>
      <c r="AU188" s="21">
        <v>0.90271000000000001</v>
      </c>
      <c r="AV188">
        <f t="shared" si="32"/>
        <v>17.21037037037037</v>
      </c>
      <c r="AW188">
        <f t="shared" si="33"/>
        <v>15.551720925925926</v>
      </c>
      <c r="AX188" s="9"/>
      <c r="AY188" s="21">
        <v>0.79635599999999995</v>
      </c>
      <c r="AZ188" s="21">
        <v>29.5336</v>
      </c>
      <c r="BA188" s="21">
        <v>-1.37848E-2</v>
      </c>
      <c r="BB188" s="21">
        <v>178</v>
      </c>
      <c r="BC188" s="21">
        <v>0.794678</v>
      </c>
      <c r="BD188">
        <f t="shared" si="34"/>
        <v>17.018271604938271</v>
      </c>
      <c r="BE188">
        <f t="shared" si="35"/>
        <v>13.55260270222222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7.1090400000000002</v>
      </c>
      <c r="I189" s="21">
        <v>-1.3806199999999999E-2</v>
      </c>
      <c r="J189" s="21">
        <v>179</v>
      </c>
      <c r="K189" s="21">
        <v>0.89782700000000004</v>
      </c>
      <c r="L189">
        <f t="shared" si="24"/>
        <v>17.044691358024689</v>
      </c>
      <c r="M189">
        <f t="shared" si="25"/>
        <v>15.316189207407405</v>
      </c>
      <c r="N189" s="9"/>
      <c r="O189" s="21">
        <v>0.80139199999999999</v>
      </c>
      <c r="P189" s="21">
        <v>10.9282</v>
      </c>
      <c r="Q189" s="21">
        <v>-1.3809200000000001E-2</v>
      </c>
      <c r="R189" s="21">
        <v>179</v>
      </c>
      <c r="S189" s="21">
        <v>0.80047599999999997</v>
      </c>
      <c r="T189">
        <f t="shared" si="26"/>
        <v>17.048395061728392</v>
      </c>
      <c r="U189">
        <f t="shared" si="27"/>
        <v>13.662447415308639</v>
      </c>
      <c r="X189" s="9"/>
      <c r="Y189" s="21">
        <v>0.89859</v>
      </c>
      <c r="Z189" s="21">
        <v>16.411200000000001</v>
      </c>
      <c r="AA189" s="21">
        <v>-1.3809200000000001E-2</v>
      </c>
      <c r="AB189" s="21">
        <v>179</v>
      </c>
      <c r="AC189" s="21">
        <v>0.89782700000000004</v>
      </c>
      <c r="AD189">
        <f t="shared" si="28"/>
        <v>17.048395061728392</v>
      </c>
      <c r="AE189">
        <f t="shared" si="29"/>
        <v>15.319517318518516</v>
      </c>
      <c r="AF189" s="9"/>
      <c r="AG189" s="21">
        <v>0.80139199999999999</v>
      </c>
      <c r="AH189" s="21">
        <v>20.230399999999999</v>
      </c>
      <c r="AI189" s="21">
        <v>-1.38123E-2</v>
      </c>
      <c r="AJ189" s="21">
        <v>179</v>
      </c>
      <c r="AK189" s="21">
        <v>0.79986599999999997</v>
      </c>
      <c r="AL189">
        <f t="shared" si="30"/>
        <v>17.052222222222223</v>
      </c>
      <c r="AM189">
        <f t="shared" si="31"/>
        <v>13.665514471111113</v>
      </c>
      <c r="AP189" s="9"/>
      <c r="AQ189" s="21">
        <v>0.89859</v>
      </c>
      <c r="AR189" s="21">
        <v>25.724499999999999</v>
      </c>
      <c r="AS189" s="21">
        <v>-1.39404E-2</v>
      </c>
      <c r="AT189" s="21">
        <v>179</v>
      </c>
      <c r="AU189" s="21">
        <v>0.89813200000000004</v>
      </c>
      <c r="AV189">
        <f t="shared" si="32"/>
        <v>17.21037037037037</v>
      </c>
      <c r="AW189">
        <f t="shared" si="33"/>
        <v>15.465066711111112</v>
      </c>
      <c r="AX189" s="9"/>
      <c r="AY189" s="21">
        <v>0.80139199999999999</v>
      </c>
      <c r="AZ189" s="21">
        <v>29.543700000000001</v>
      </c>
      <c r="BA189" s="21">
        <v>-1.3787799999999999E-2</v>
      </c>
      <c r="BB189" s="21">
        <v>179</v>
      </c>
      <c r="BC189" s="21">
        <v>0.80078099999999997</v>
      </c>
      <c r="BD189">
        <f t="shared" si="34"/>
        <v>17.021975308641974</v>
      </c>
      <c r="BE189">
        <f t="shared" si="35"/>
        <v>13.641274836543209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7.11911</v>
      </c>
      <c r="I190" s="21">
        <v>-1.38031E-2</v>
      </c>
      <c r="J190" s="21">
        <v>180</v>
      </c>
      <c r="K190" s="21">
        <v>0.89294399999999996</v>
      </c>
      <c r="L190">
        <f t="shared" si="24"/>
        <v>17.040864197530862</v>
      </c>
      <c r="M190">
        <f t="shared" si="25"/>
        <v>15.226949408024689</v>
      </c>
      <c r="N190" s="9"/>
      <c r="O190" s="21">
        <v>0.806427</v>
      </c>
      <c r="P190" s="21">
        <v>10.9383</v>
      </c>
      <c r="Q190" s="21">
        <v>-1.38031E-2</v>
      </c>
      <c r="R190" s="21">
        <v>180</v>
      </c>
      <c r="S190" s="21">
        <v>0.80535900000000005</v>
      </c>
      <c r="T190">
        <f t="shared" si="26"/>
        <v>17.040864197530862</v>
      </c>
      <c r="U190">
        <f t="shared" si="27"/>
        <v>13.742212992222221</v>
      </c>
      <c r="X190" s="9"/>
      <c r="Y190" s="21">
        <v>0.89355499999999999</v>
      </c>
      <c r="Z190" s="21">
        <v>16.421299999999999</v>
      </c>
      <c r="AA190" s="21">
        <v>-1.38184E-2</v>
      </c>
      <c r="AB190" s="21">
        <v>180</v>
      </c>
      <c r="AC190" s="21">
        <v>0.89233399999999996</v>
      </c>
      <c r="AD190">
        <f t="shared" si="28"/>
        <v>17.05975308641975</v>
      </c>
      <c r="AE190">
        <f t="shared" si="29"/>
        <v>15.243827669135801</v>
      </c>
      <c r="AF190" s="9"/>
      <c r="AG190" s="21">
        <v>0.806427</v>
      </c>
      <c r="AH190" s="21">
        <v>20.240500000000001</v>
      </c>
      <c r="AI190" s="21">
        <v>-1.3806199999999999E-2</v>
      </c>
      <c r="AJ190" s="21">
        <v>180</v>
      </c>
      <c r="AK190" s="21">
        <v>0.80566400000000005</v>
      </c>
      <c r="AL190">
        <f t="shared" si="30"/>
        <v>17.044691358024689</v>
      </c>
      <c r="AM190">
        <f t="shared" si="31"/>
        <v>13.745299317777777</v>
      </c>
      <c r="AP190" s="9"/>
      <c r="AQ190" s="21">
        <v>0.89355499999999999</v>
      </c>
      <c r="AR190" s="21">
        <v>25.734500000000001</v>
      </c>
      <c r="AS190" s="21">
        <v>-1.3952600000000001E-2</v>
      </c>
      <c r="AT190" s="21">
        <v>180</v>
      </c>
      <c r="AU190" s="21">
        <v>0.89233399999999996</v>
      </c>
      <c r="AV190">
        <f t="shared" si="32"/>
        <v>17.225432098765431</v>
      </c>
      <c r="AW190">
        <f t="shared" si="33"/>
        <v>15.391870979012344</v>
      </c>
      <c r="AX190" s="9"/>
      <c r="AY190" s="21">
        <v>0.806427</v>
      </c>
      <c r="AZ190" s="21">
        <v>29.553699999999999</v>
      </c>
      <c r="BA190" s="21">
        <v>-1.37939E-2</v>
      </c>
      <c r="BB190" s="21">
        <v>180</v>
      </c>
      <c r="BC190" s="21">
        <v>0.80535900000000005</v>
      </c>
      <c r="BD190">
        <f t="shared" si="34"/>
        <v>17.029506172839504</v>
      </c>
      <c r="BE190">
        <f t="shared" si="35"/>
        <v>13.733053574444442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7.1291799999999999</v>
      </c>
      <c r="I191" s="21">
        <v>-1.38031E-2</v>
      </c>
      <c r="J191" s="21">
        <v>181</v>
      </c>
      <c r="K191" s="21">
        <v>0.88714599999999999</v>
      </c>
      <c r="L191">
        <f t="shared" si="24"/>
        <v>17.040864197530862</v>
      </c>
      <c r="M191">
        <f t="shared" si="25"/>
        <v>15.141131615925923</v>
      </c>
      <c r="N191" s="9"/>
      <c r="O191" s="21">
        <v>0.81146200000000002</v>
      </c>
      <c r="P191" s="21">
        <v>10.948399999999999</v>
      </c>
      <c r="Q191" s="21">
        <v>-1.3787799999999999E-2</v>
      </c>
      <c r="R191" s="21">
        <v>181</v>
      </c>
      <c r="S191" s="21">
        <v>0.81085200000000002</v>
      </c>
      <c r="T191">
        <f t="shared" si="26"/>
        <v>17.021975308641974</v>
      </c>
      <c r="U191">
        <f t="shared" si="27"/>
        <v>13.812686127901234</v>
      </c>
      <c r="X191" s="9"/>
      <c r="Y191" s="21">
        <v>0.88851899999999995</v>
      </c>
      <c r="Z191" s="21">
        <v>16.4314</v>
      </c>
      <c r="AA191" s="21">
        <v>-1.38245E-2</v>
      </c>
      <c r="AB191" s="21">
        <v>181</v>
      </c>
      <c r="AC191" s="21">
        <v>0.88745099999999999</v>
      </c>
      <c r="AD191">
        <f t="shared" si="28"/>
        <v>17.067283950617281</v>
      </c>
      <c r="AE191">
        <f t="shared" si="29"/>
        <v>15.164606068518514</v>
      </c>
      <c r="AF191" s="9"/>
      <c r="AG191" s="21">
        <v>0.81146200000000002</v>
      </c>
      <c r="AH191" s="21">
        <v>20.250599999999999</v>
      </c>
      <c r="AI191" s="21">
        <v>-1.3806199999999999E-2</v>
      </c>
      <c r="AJ191" s="21">
        <v>181</v>
      </c>
      <c r="AK191" s="21">
        <v>0.81054700000000002</v>
      </c>
      <c r="AL191">
        <f t="shared" si="30"/>
        <v>17.044691358024689</v>
      </c>
      <c r="AM191">
        <f t="shared" si="31"/>
        <v>13.831119338765431</v>
      </c>
      <c r="AP191" s="9"/>
      <c r="AQ191" s="21">
        <v>0.88851899999999995</v>
      </c>
      <c r="AR191" s="21">
        <v>25.744599999999998</v>
      </c>
      <c r="AS191" s="21">
        <v>-1.3964799999999999E-2</v>
      </c>
      <c r="AT191" s="21">
        <v>181</v>
      </c>
      <c r="AU191" s="21">
        <v>0.88775599999999999</v>
      </c>
      <c r="AV191">
        <f t="shared" si="32"/>
        <v>17.240493827160492</v>
      </c>
      <c r="AW191">
        <f t="shared" si="33"/>
        <v>15.318506334814812</v>
      </c>
      <c r="AX191" s="9"/>
      <c r="AY191" s="21">
        <v>0.81146200000000002</v>
      </c>
      <c r="AZ191" s="21">
        <v>29.563800000000001</v>
      </c>
      <c r="BA191" s="21">
        <v>-1.37909E-2</v>
      </c>
      <c r="BB191" s="21">
        <v>181</v>
      </c>
      <c r="BC191" s="21">
        <v>0.81024200000000002</v>
      </c>
      <c r="BD191">
        <f t="shared" si="34"/>
        <v>17.025802469135801</v>
      </c>
      <c r="BE191">
        <f t="shared" si="35"/>
        <v>13.815791723209875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7.1392499999999997</v>
      </c>
      <c r="I192" s="21">
        <v>-1.3806199999999999E-2</v>
      </c>
      <c r="J192" s="21">
        <v>182</v>
      </c>
      <c r="K192" s="21">
        <v>0.88287400000000005</v>
      </c>
      <c r="L192">
        <f t="shared" si="24"/>
        <v>17.044691358024689</v>
      </c>
      <c r="M192">
        <f t="shared" si="25"/>
        <v>15.058712099753086</v>
      </c>
      <c r="N192" s="9"/>
      <c r="O192" s="21">
        <v>0.81649799999999995</v>
      </c>
      <c r="P192" s="21">
        <v>10.958399999999999</v>
      </c>
      <c r="Q192" s="21">
        <v>-1.3787799999999999E-2</v>
      </c>
      <c r="R192" s="21">
        <v>182</v>
      </c>
      <c r="S192" s="21">
        <v>0.81573499999999999</v>
      </c>
      <c r="T192">
        <f t="shared" si="26"/>
        <v>17.021975308641974</v>
      </c>
      <c r="U192">
        <f t="shared" si="27"/>
        <v>13.898408795555554</v>
      </c>
      <c r="X192" s="9"/>
      <c r="Y192" s="21">
        <v>0.88348400000000005</v>
      </c>
      <c r="Z192" s="21">
        <v>16.441500000000001</v>
      </c>
      <c r="AA192" s="21">
        <v>-1.3842800000000001E-2</v>
      </c>
      <c r="AB192" s="21">
        <v>182</v>
      </c>
      <c r="AC192" s="21">
        <v>0.88195800000000002</v>
      </c>
      <c r="AD192">
        <f t="shared" si="28"/>
        <v>17.089876543209876</v>
      </c>
      <c r="AE192">
        <f t="shared" si="29"/>
        <v>15.098632487901234</v>
      </c>
      <c r="AF192" s="9"/>
      <c r="AG192" s="21">
        <v>0.81649799999999995</v>
      </c>
      <c r="AH192" s="21">
        <v>20.2606</v>
      </c>
      <c r="AI192" s="21">
        <v>-1.3797E-2</v>
      </c>
      <c r="AJ192" s="21">
        <v>182</v>
      </c>
      <c r="AK192" s="21">
        <v>0.81603999999999999</v>
      </c>
      <c r="AL192">
        <f t="shared" si="30"/>
        <v>17.033333333333331</v>
      </c>
      <c r="AM192">
        <f t="shared" si="31"/>
        <v>13.907682599999998</v>
      </c>
      <c r="AP192" s="9"/>
      <c r="AQ192" s="21">
        <v>0.88348400000000005</v>
      </c>
      <c r="AR192" s="21">
        <v>25.7547</v>
      </c>
      <c r="AS192" s="21">
        <v>-1.3974E-2</v>
      </c>
      <c r="AT192" s="21">
        <v>182</v>
      </c>
      <c r="AU192" s="21">
        <v>0.88317900000000005</v>
      </c>
      <c r="AV192">
        <f t="shared" si="32"/>
        <v>17.251851851851853</v>
      </c>
      <c r="AW192">
        <f t="shared" si="33"/>
        <v>15.241735081481483</v>
      </c>
      <c r="AX192" s="9"/>
      <c r="AY192" s="21">
        <v>0.81649799999999995</v>
      </c>
      <c r="AZ192" s="21">
        <v>29.573899999999998</v>
      </c>
      <c r="BA192" s="21">
        <v>-1.37939E-2</v>
      </c>
      <c r="BB192" s="21">
        <v>182</v>
      </c>
      <c r="BC192" s="21">
        <v>0.81573499999999999</v>
      </c>
      <c r="BD192">
        <f t="shared" si="34"/>
        <v>17.029506172839504</v>
      </c>
      <c r="BE192">
        <f t="shared" si="35"/>
        <v>13.904557731111108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7.1493200000000003</v>
      </c>
      <c r="I193" s="21">
        <v>-1.3806199999999999E-2</v>
      </c>
      <c r="J193" s="21">
        <v>183</v>
      </c>
      <c r="K193" s="21">
        <v>0.87768599999999997</v>
      </c>
      <c r="L193">
        <f t="shared" si="24"/>
        <v>17.044691358024689</v>
      </c>
      <c r="M193">
        <f t="shared" si="25"/>
        <v>14.972875034074072</v>
      </c>
      <c r="N193" s="9"/>
      <c r="O193" s="21">
        <v>0.82153299999999996</v>
      </c>
      <c r="P193" s="21">
        <v>10.968500000000001</v>
      </c>
      <c r="Q193" s="21">
        <v>-1.37848E-2</v>
      </c>
      <c r="R193" s="21">
        <v>183</v>
      </c>
      <c r="S193" s="21">
        <v>0.82061799999999996</v>
      </c>
      <c r="T193">
        <f t="shared" si="26"/>
        <v>17.018271604938271</v>
      </c>
      <c r="U193">
        <f t="shared" si="27"/>
        <v>13.981071726419751</v>
      </c>
      <c r="X193" s="9"/>
      <c r="Y193" s="21">
        <v>0.87844800000000001</v>
      </c>
      <c r="Z193" s="21">
        <v>16.451499999999999</v>
      </c>
      <c r="AA193" s="21">
        <v>-1.3861099999999999E-2</v>
      </c>
      <c r="AB193" s="21">
        <v>183</v>
      </c>
      <c r="AC193" s="21">
        <v>0.87707500000000005</v>
      </c>
      <c r="AD193">
        <f t="shared" si="28"/>
        <v>17.112469135802467</v>
      </c>
      <c r="AE193">
        <f t="shared" si="29"/>
        <v>15.032414287407406</v>
      </c>
      <c r="AF193" s="9"/>
      <c r="AG193" s="21">
        <v>0.82153299999999996</v>
      </c>
      <c r="AH193" s="21">
        <v>20.270700000000001</v>
      </c>
      <c r="AI193" s="21">
        <v>-1.3787799999999999E-2</v>
      </c>
      <c r="AJ193" s="21">
        <v>183</v>
      </c>
      <c r="AK193" s="21">
        <v>0.82061799999999996</v>
      </c>
      <c r="AL193">
        <f t="shared" si="30"/>
        <v>17.021975308641974</v>
      </c>
      <c r="AM193">
        <f t="shared" si="31"/>
        <v>13.984114441234565</v>
      </c>
      <c r="AP193" s="9"/>
      <c r="AQ193" s="21">
        <v>0.87844800000000001</v>
      </c>
      <c r="AR193" s="21">
        <v>25.764800000000001</v>
      </c>
      <c r="AS193" s="21">
        <v>-1.39679E-2</v>
      </c>
      <c r="AT193" s="21">
        <v>183</v>
      </c>
      <c r="AU193" s="21">
        <v>0.87738000000000005</v>
      </c>
      <c r="AV193">
        <f t="shared" si="32"/>
        <v>17.244320987654319</v>
      </c>
      <c r="AW193">
        <f t="shared" si="33"/>
        <v>15.148239282962962</v>
      </c>
      <c r="AX193" s="9"/>
      <c r="AY193" s="21">
        <v>0.82153299999999996</v>
      </c>
      <c r="AZ193" s="21">
        <v>29.5839</v>
      </c>
      <c r="BA193" s="21">
        <v>-1.37909E-2</v>
      </c>
      <c r="BB193" s="21">
        <v>183</v>
      </c>
      <c r="BC193" s="21">
        <v>0.82092299999999996</v>
      </c>
      <c r="BD193">
        <f t="shared" si="34"/>
        <v>17.025802469135801</v>
      </c>
      <c r="BE193">
        <f t="shared" si="35"/>
        <v>13.987258579876542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7.1593900000000001</v>
      </c>
      <c r="I194" s="21">
        <v>-1.3821399999999999E-2</v>
      </c>
      <c r="J194" s="21">
        <v>184</v>
      </c>
      <c r="K194" s="21">
        <v>0.872498</v>
      </c>
      <c r="L194">
        <f t="shared" si="24"/>
        <v>17.063456790123453</v>
      </c>
      <c r="M194">
        <f t="shared" si="25"/>
        <v>14.903444985432095</v>
      </c>
      <c r="N194" s="9"/>
      <c r="O194" s="21">
        <v>0.826569</v>
      </c>
      <c r="P194" s="21">
        <v>10.9786</v>
      </c>
      <c r="Q194" s="21">
        <v>-1.37939E-2</v>
      </c>
      <c r="R194" s="21">
        <v>184</v>
      </c>
      <c r="S194" s="21">
        <v>0.82611100000000004</v>
      </c>
      <c r="T194">
        <f t="shared" si="26"/>
        <v>17.029506172839504</v>
      </c>
      <c r="U194">
        <f t="shared" si="27"/>
        <v>14.076061887777776</v>
      </c>
      <c r="X194" s="9"/>
      <c r="Y194" s="21">
        <v>0.87341299999999999</v>
      </c>
      <c r="Z194" s="21">
        <v>16.461600000000001</v>
      </c>
      <c r="AA194" s="21">
        <v>-1.3861099999999999E-2</v>
      </c>
      <c r="AB194" s="21">
        <v>184</v>
      </c>
      <c r="AC194" s="21">
        <v>0.872498</v>
      </c>
      <c r="AD194">
        <f t="shared" si="28"/>
        <v>17.112469135802467</v>
      </c>
      <c r="AE194">
        <f t="shared" si="29"/>
        <v>14.946253005308639</v>
      </c>
      <c r="AF194" s="9"/>
      <c r="AG194" s="21">
        <v>0.826569</v>
      </c>
      <c r="AH194" s="21">
        <v>20.280799999999999</v>
      </c>
      <c r="AI194" s="21">
        <v>-1.37695E-2</v>
      </c>
      <c r="AJ194" s="21">
        <v>184</v>
      </c>
      <c r="AK194" s="21">
        <v>0.82580600000000004</v>
      </c>
      <c r="AL194">
        <f t="shared" si="30"/>
        <v>16.999382716049382</v>
      </c>
      <c r="AM194">
        <f t="shared" si="31"/>
        <v>14.051162772222222</v>
      </c>
      <c r="AP194" s="9"/>
      <c r="AQ194" s="21">
        <v>0.87341299999999999</v>
      </c>
      <c r="AR194" s="21">
        <v>25.774799999999999</v>
      </c>
      <c r="AS194" s="21">
        <v>-1.39618E-2</v>
      </c>
      <c r="AT194" s="21">
        <v>184</v>
      </c>
      <c r="AU194" s="21">
        <v>0.87219199999999997</v>
      </c>
      <c r="AV194">
        <f t="shared" si="32"/>
        <v>17.236790123456789</v>
      </c>
      <c r="AW194">
        <f t="shared" si="33"/>
        <v>15.054836572098765</v>
      </c>
      <c r="AX194" s="9"/>
      <c r="AY194" s="21">
        <v>0.826569</v>
      </c>
      <c r="AZ194" s="21">
        <v>29.594000000000001</v>
      </c>
      <c r="BA194" s="21">
        <v>-1.37939E-2</v>
      </c>
      <c r="BB194" s="21">
        <v>184</v>
      </c>
      <c r="BC194" s="21">
        <v>0.82611100000000004</v>
      </c>
      <c r="BD194">
        <f t="shared" si="34"/>
        <v>17.029506172839504</v>
      </c>
      <c r="BE194">
        <f t="shared" si="35"/>
        <v>14.076061887777776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7.1694699999999996</v>
      </c>
      <c r="I195" s="21">
        <v>-1.38245E-2</v>
      </c>
      <c r="J195" s="21">
        <v>185</v>
      </c>
      <c r="K195" s="21">
        <v>0.86761500000000003</v>
      </c>
      <c r="L195">
        <f t="shared" si="24"/>
        <v>17.067283950617281</v>
      </c>
      <c r="M195">
        <f t="shared" si="25"/>
        <v>14.820853902469132</v>
      </c>
      <c r="N195" s="9"/>
      <c r="O195" s="21">
        <v>0.83160400000000001</v>
      </c>
      <c r="P195" s="21">
        <v>10.9887</v>
      </c>
      <c r="Q195" s="21">
        <v>-1.37939E-2</v>
      </c>
      <c r="R195" s="21">
        <v>185</v>
      </c>
      <c r="S195" s="21">
        <v>0.83068799999999998</v>
      </c>
      <c r="T195">
        <f t="shared" si="26"/>
        <v>17.029506172839504</v>
      </c>
      <c r="U195">
        <f t="shared" si="27"/>
        <v>14.161805451358022</v>
      </c>
      <c r="X195" s="9"/>
      <c r="Y195" s="21">
        <v>0.86837799999999998</v>
      </c>
      <c r="Z195" s="21">
        <v>16.471699999999998</v>
      </c>
      <c r="AA195" s="21">
        <v>-1.38519E-2</v>
      </c>
      <c r="AB195" s="21">
        <v>185</v>
      </c>
      <c r="AC195" s="21">
        <v>0.86822500000000002</v>
      </c>
      <c r="AD195">
        <f t="shared" si="28"/>
        <v>17.101111111111113</v>
      </c>
      <c r="AE195">
        <f t="shared" si="29"/>
        <v>14.850228664444446</v>
      </c>
      <c r="AF195" s="9"/>
      <c r="AG195" s="21">
        <v>0.83160400000000001</v>
      </c>
      <c r="AH195" s="21">
        <v>20.290900000000001</v>
      </c>
      <c r="AI195" s="21">
        <v>-1.3766499999999999E-2</v>
      </c>
      <c r="AJ195" s="21">
        <v>185</v>
      </c>
      <c r="AK195" s="21">
        <v>0.83129900000000001</v>
      </c>
      <c r="AL195">
        <f t="shared" si="30"/>
        <v>16.995679012345676</v>
      </c>
      <c r="AM195">
        <f t="shared" si="31"/>
        <v>14.133674649382714</v>
      </c>
      <c r="AP195" s="9"/>
      <c r="AQ195" s="21">
        <v>0.86837799999999998</v>
      </c>
      <c r="AR195" s="21">
        <v>25.7849</v>
      </c>
      <c r="AS195" s="21">
        <v>-1.39496E-2</v>
      </c>
      <c r="AT195" s="21">
        <v>185</v>
      </c>
      <c r="AU195" s="21">
        <v>0.86792000000000002</v>
      </c>
      <c r="AV195">
        <f t="shared" si="32"/>
        <v>17.221728395061724</v>
      </c>
      <c r="AW195">
        <f t="shared" si="33"/>
        <v>14.954970060246909</v>
      </c>
      <c r="AX195" s="9"/>
      <c r="AY195" s="21">
        <v>0.83160400000000001</v>
      </c>
      <c r="AZ195" s="21">
        <v>29.604099999999999</v>
      </c>
      <c r="BA195" s="21">
        <v>-1.3787799999999999E-2</v>
      </c>
      <c r="BB195" s="21">
        <v>185</v>
      </c>
      <c r="BC195" s="21">
        <v>0.83038299999999998</v>
      </c>
      <c r="BD195">
        <f t="shared" si="34"/>
        <v>17.021975308641974</v>
      </c>
      <c r="BE195">
        <f t="shared" si="35"/>
        <v>14.1555427545679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7.1795400000000003</v>
      </c>
      <c r="I196" s="21">
        <v>-1.38306E-2</v>
      </c>
      <c r="J196" s="21">
        <v>186</v>
      </c>
      <c r="K196" s="21">
        <v>0.86242700000000005</v>
      </c>
      <c r="L196">
        <f t="shared" si="24"/>
        <v>17.074814814814815</v>
      </c>
      <c r="M196">
        <f t="shared" si="25"/>
        <v>14.741404771851853</v>
      </c>
      <c r="N196" s="9"/>
      <c r="O196" s="21">
        <v>0.83663900000000002</v>
      </c>
      <c r="P196" s="21">
        <v>10.998699999999999</v>
      </c>
      <c r="Q196" s="21">
        <v>-1.38031E-2</v>
      </c>
      <c r="R196" s="21">
        <v>186</v>
      </c>
      <c r="S196" s="21">
        <v>0.83557099999999995</v>
      </c>
      <c r="T196">
        <f t="shared" si="26"/>
        <v>17.040864197530862</v>
      </c>
      <c r="U196">
        <f t="shared" si="27"/>
        <v>14.257051581358024</v>
      </c>
      <c r="X196" s="9"/>
      <c r="Y196" s="21">
        <v>0.86334200000000005</v>
      </c>
      <c r="Z196" s="21">
        <v>16.4817</v>
      </c>
      <c r="AA196" s="21">
        <v>-1.38397E-2</v>
      </c>
      <c r="AB196" s="21">
        <v>186</v>
      </c>
      <c r="AC196" s="21">
        <v>0.86242700000000005</v>
      </c>
      <c r="AD196">
        <f t="shared" si="28"/>
        <v>17.086049382716048</v>
      </c>
      <c r="AE196">
        <f t="shared" si="29"/>
        <v>14.75110404617284</v>
      </c>
      <c r="AF196" s="9"/>
      <c r="AG196" s="21">
        <v>0.83663900000000002</v>
      </c>
      <c r="AH196" s="21">
        <v>20.300899999999999</v>
      </c>
      <c r="AI196" s="21">
        <v>-1.37695E-2</v>
      </c>
      <c r="AJ196" s="21">
        <v>186</v>
      </c>
      <c r="AK196" s="21">
        <v>0.83618199999999998</v>
      </c>
      <c r="AL196">
        <f t="shared" si="30"/>
        <v>16.999382716049382</v>
      </c>
      <c r="AM196">
        <f t="shared" si="31"/>
        <v>14.222346556172839</v>
      </c>
      <c r="AP196" s="9"/>
      <c r="AQ196" s="21">
        <v>0.86334200000000005</v>
      </c>
      <c r="AR196" s="21">
        <v>25.795000000000002</v>
      </c>
      <c r="AS196" s="21">
        <v>-1.3937400000000001E-2</v>
      </c>
      <c r="AT196" s="21">
        <v>186</v>
      </c>
      <c r="AU196" s="21">
        <v>0.86273200000000005</v>
      </c>
      <c r="AV196">
        <f t="shared" si="32"/>
        <v>17.206666666666667</v>
      </c>
      <c r="AW196">
        <f t="shared" si="33"/>
        <v>14.855238013333334</v>
      </c>
      <c r="AX196" s="9"/>
      <c r="AY196" s="21">
        <v>0.83663900000000002</v>
      </c>
      <c r="AZ196" s="21">
        <v>29.6142</v>
      </c>
      <c r="BA196" s="21">
        <v>-1.37939E-2</v>
      </c>
      <c r="BB196" s="21">
        <v>186</v>
      </c>
      <c r="BC196" s="21">
        <v>0.83587599999999995</v>
      </c>
      <c r="BD196">
        <f t="shared" si="34"/>
        <v>17.029506172839504</v>
      </c>
      <c r="BE196">
        <f t="shared" si="35"/>
        <v>14.24754901493827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7.1896100000000001</v>
      </c>
      <c r="I197" s="21">
        <v>-1.38397E-2</v>
      </c>
      <c r="J197" s="21">
        <v>187</v>
      </c>
      <c r="K197" s="21">
        <v>0.85845899999999997</v>
      </c>
      <c r="L197">
        <f t="shared" si="24"/>
        <v>17.086049382716048</v>
      </c>
      <c r="M197">
        <f t="shared" si="25"/>
        <v>14.665075787530863</v>
      </c>
      <c r="N197" s="9"/>
      <c r="O197" s="21">
        <v>0.84167499999999995</v>
      </c>
      <c r="P197" s="21">
        <v>11.008800000000001</v>
      </c>
      <c r="Q197" s="21">
        <v>-1.3809200000000001E-2</v>
      </c>
      <c r="R197" s="21">
        <v>187</v>
      </c>
      <c r="S197" s="21">
        <v>0.84045400000000003</v>
      </c>
      <c r="T197">
        <f t="shared" si="26"/>
        <v>17.048395061728392</v>
      </c>
      <c r="U197">
        <f t="shared" si="27"/>
        <v>14.349207913580244</v>
      </c>
      <c r="X197" s="9"/>
      <c r="Y197" s="21">
        <v>0.85830700000000004</v>
      </c>
      <c r="Z197" s="21">
        <v>16.491800000000001</v>
      </c>
      <c r="AA197" s="21">
        <v>-1.38367E-2</v>
      </c>
      <c r="AB197" s="21">
        <v>187</v>
      </c>
      <c r="AC197" s="21">
        <v>0.85693399999999997</v>
      </c>
      <c r="AD197">
        <f t="shared" si="28"/>
        <v>17.082345679012345</v>
      </c>
      <c r="AE197">
        <f t="shared" si="29"/>
        <v>14.661896872716049</v>
      </c>
      <c r="AF197" s="9"/>
      <c r="AG197" s="21">
        <v>0.84167499999999995</v>
      </c>
      <c r="AH197" s="21">
        <v>20.311</v>
      </c>
      <c r="AI197" s="21">
        <v>-1.3766499999999999E-2</v>
      </c>
      <c r="AJ197" s="21">
        <v>187</v>
      </c>
      <c r="AK197" s="21">
        <v>0.84136999999999995</v>
      </c>
      <c r="AL197">
        <f t="shared" si="30"/>
        <v>16.995679012345676</v>
      </c>
      <c r="AM197">
        <f t="shared" si="31"/>
        <v>14.304838132716046</v>
      </c>
      <c r="AP197" s="9"/>
      <c r="AQ197" s="21">
        <v>0.85830700000000004</v>
      </c>
      <c r="AR197" s="21">
        <v>25.805</v>
      </c>
      <c r="AS197" s="21">
        <v>-1.39252E-2</v>
      </c>
      <c r="AT197" s="21">
        <v>187</v>
      </c>
      <c r="AU197" s="21">
        <v>0.85754399999999997</v>
      </c>
      <c r="AV197">
        <f t="shared" si="32"/>
        <v>17.191604938271606</v>
      </c>
      <c r="AW197">
        <f t="shared" si="33"/>
        <v>14.755674859753087</v>
      </c>
      <c r="AX197" s="9"/>
      <c r="AY197" s="21">
        <v>0.84167499999999995</v>
      </c>
      <c r="AZ197" s="21">
        <v>29.624199999999998</v>
      </c>
      <c r="BA197" s="21">
        <v>-1.3787799999999999E-2</v>
      </c>
      <c r="BB197" s="21">
        <v>187</v>
      </c>
      <c r="BC197" s="21">
        <v>0.84045400000000003</v>
      </c>
      <c r="BD197">
        <f t="shared" si="34"/>
        <v>17.021975308641974</v>
      </c>
      <c r="BE197">
        <f t="shared" si="35"/>
        <v>14.326971067901232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7.1996799999999999</v>
      </c>
      <c r="I198" s="21">
        <v>-1.38367E-2</v>
      </c>
      <c r="J198" s="21">
        <v>188</v>
      </c>
      <c r="K198" s="21">
        <v>0.852356</v>
      </c>
      <c r="L198">
        <f t="shared" si="24"/>
        <v>17.082345679012345</v>
      </c>
      <c r="M198">
        <f t="shared" si="25"/>
        <v>14.575870179876542</v>
      </c>
      <c r="N198" s="9"/>
      <c r="O198" s="21">
        <v>0.84670999999999996</v>
      </c>
      <c r="P198" s="21">
        <v>11.0189</v>
      </c>
      <c r="Q198" s="21">
        <v>-1.38E-2</v>
      </c>
      <c r="R198" s="21">
        <v>188</v>
      </c>
      <c r="S198" s="21">
        <v>0.845642</v>
      </c>
      <c r="T198">
        <f t="shared" si="26"/>
        <v>17.037037037037035</v>
      </c>
      <c r="U198">
        <f t="shared" si="27"/>
        <v>14.425429629629626</v>
      </c>
      <c r="X198" s="9"/>
      <c r="Y198" s="21">
        <v>0.853271</v>
      </c>
      <c r="Z198" s="21">
        <v>16.501899999999999</v>
      </c>
      <c r="AA198" s="21">
        <v>-1.38275E-2</v>
      </c>
      <c r="AB198" s="21">
        <v>188</v>
      </c>
      <c r="AC198" s="21">
        <v>0.852966</v>
      </c>
      <c r="AD198">
        <f t="shared" si="28"/>
        <v>17.070987654320987</v>
      </c>
      <c r="AE198">
        <f t="shared" si="29"/>
        <v>14.566178706790124</v>
      </c>
      <c r="AF198" s="9"/>
      <c r="AG198" s="21">
        <v>0.84670999999999996</v>
      </c>
      <c r="AH198" s="21">
        <v>20.321100000000001</v>
      </c>
      <c r="AI198" s="21">
        <v>-1.37573E-2</v>
      </c>
      <c r="AJ198" s="21">
        <v>188</v>
      </c>
      <c r="AK198" s="21">
        <v>0.846252</v>
      </c>
      <c r="AL198">
        <f t="shared" si="30"/>
        <v>16.984320987654321</v>
      </c>
      <c r="AM198">
        <f t="shared" si="31"/>
        <v>14.380794423456789</v>
      </c>
      <c r="AP198" s="9"/>
      <c r="AQ198" s="21">
        <v>0.853271</v>
      </c>
      <c r="AR198" s="21">
        <v>25.815100000000001</v>
      </c>
      <c r="AS198" s="21">
        <v>-1.39282E-2</v>
      </c>
      <c r="AT198" s="21">
        <v>188</v>
      </c>
      <c r="AU198" s="21">
        <v>0.852356</v>
      </c>
      <c r="AV198">
        <f t="shared" si="32"/>
        <v>17.195308641975309</v>
      </c>
      <c r="AW198">
        <f t="shared" si="33"/>
        <v>14.672258200246914</v>
      </c>
      <c r="AX198" s="9"/>
      <c r="AY198" s="21">
        <v>0.84670999999999996</v>
      </c>
      <c r="AZ198" s="21">
        <v>29.6343</v>
      </c>
      <c r="BA198" s="21">
        <v>-1.3775600000000001E-2</v>
      </c>
      <c r="BB198" s="21">
        <v>188</v>
      </c>
      <c r="BC198" s="21">
        <v>0.845947</v>
      </c>
      <c r="BD198">
        <f t="shared" si="34"/>
        <v>17.006913580246916</v>
      </c>
      <c r="BE198">
        <f t="shared" si="35"/>
        <v>14.399923797530866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7.2097499999999997</v>
      </c>
      <c r="I199" s="21">
        <v>-1.3842800000000001E-2</v>
      </c>
      <c r="J199" s="21">
        <v>189</v>
      </c>
      <c r="K199" s="21">
        <v>0.84747300000000003</v>
      </c>
      <c r="L199">
        <f t="shared" si="24"/>
        <v>17.089876543209876</v>
      </c>
      <c r="M199">
        <f t="shared" si="25"/>
        <v>14.496248519506171</v>
      </c>
      <c r="N199" s="9"/>
      <c r="O199" s="21">
        <v>0.851746</v>
      </c>
      <c r="P199" s="21">
        <v>11.0289</v>
      </c>
      <c r="Q199" s="21">
        <v>-1.3797E-2</v>
      </c>
      <c r="R199" s="21">
        <v>189</v>
      </c>
      <c r="S199" s="21">
        <v>0.85113499999999997</v>
      </c>
      <c r="T199">
        <f t="shared" si="26"/>
        <v>17.033333333333331</v>
      </c>
      <c r="U199">
        <f t="shared" si="27"/>
        <v>14.508073533333333</v>
      </c>
      <c r="X199" s="9"/>
      <c r="Y199" s="21">
        <v>0.84823599999999999</v>
      </c>
      <c r="Z199" s="21">
        <v>16.512</v>
      </c>
      <c r="AA199" s="21">
        <v>-1.38184E-2</v>
      </c>
      <c r="AB199" s="21">
        <v>189</v>
      </c>
      <c r="AC199" s="21">
        <v>0.84808300000000003</v>
      </c>
      <c r="AD199">
        <f t="shared" si="28"/>
        <v>17.05975308641975</v>
      </c>
      <c r="AE199">
        <f t="shared" si="29"/>
        <v>14.470696719012343</v>
      </c>
      <c r="AF199" s="9"/>
      <c r="AG199" s="21">
        <v>0.851746</v>
      </c>
      <c r="AH199" s="21">
        <v>20.331099999999999</v>
      </c>
      <c r="AI199" s="21">
        <v>-1.3736E-2</v>
      </c>
      <c r="AJ199" s="21">
        <v>189</v>
      </c>
      <c r="AK199" s="21">
        <v>0.85113499999999997</v>
      </c>
      <c r="AL199">
        <f t="shared" si="30"/>
        <v>16.958024691358023</v>
      </c>
      <c r="AM199">
        <f t="shared" si="31"/>
        <v>14.44392969876543</v>
      </c>
      <c r="AP199" s="9"/>
      <c r="AQ199" s="21">
        <v>0.84823599999999999</v>
      </c>
      <c r="AR199" s="21">
        <v>25.825199999999999</v>
      </c>
      <c r="AS199" s="21">
        <v>-1.39252E-2</v>
      </c>
      <c r="AT199" s="21">
        <v>189</v>
      </c>
      <c r="AU199" s="21">
        <v>0.84777800000000003</v>
      </c>
      <c r="AV199">
        <f t="shared" si="32"/>
        <v>17.191604938271606</v>
      </c>
      <c r="AW199">
        <f t="shared" si="33"/>
        <v>14.582538206419754</v>
      </c>
      <c r="AX199" s="9"/>
      <c r="AY199" s="21">
        <v>0.851746</v>
      </c>
      <c r="AZ199" s="21">
        <v>29.644400000000001</v>
      </c>
      <c r="BA199" s="21">
        <v>-1.37695E-2</v>
      </c>
      <c r="BB199" s="21">
        <v>189</v>
      </c>
      <c r="BC199" s="21">
        <v>0.85113499999999997</v>
      </c>
      <c r="BD199">
        <f t="shared" si="34"/>
        <v>16.999382716049382</v>
      </c>
      <c r="BE199">
        <f t="shared" si="35"/>
        <v>14.479156230864197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7.2198200000000003</v>
      </c>
      <c r="I200" s="21">
        <v>-1.3848900000000001E-2</v>
      </c>
      <c r="J200" s="21">
        <v>190</v>
      </c>
      <c r="K200" s="21">
        <v>0.84258999999999995</v>
      </c>
      <c r="L200">
        <f t="shared" si="24"/>
        <v>17.09740740740741</v>
      </c>
      <c r="M200">
        <f t="shared" si="25"/>
        <v>14.416551023333335</v>
      </c>
      <c r="N200" s="9"/>
      <c r="O200" s="21">
        <v>0.85678100000000001</v>
      </c>
      <c r="P200" s="21">
        <v>11.039</v>
      </c>
      <c r="Q200" s="21">
        <v>-1.3797E-2</v>
      </c>
      <c r="R200" s="21">
        <v>190</v>
      </c>
      <c r="S200" s="21">
        <v>0.85571299999999995</v>
      </c>
      <c r="T200">
        <f t="shared" si="26"/>
        <v>17.033333333333331</v>
      </c>
      <c r="U200">
        <f t="shared" si="27"/>
        <v>14.593836366666665</v>
      </c>
      <c r="X200" s="9"/>
      <c r="Y200" s="21">
        <v>0.84320099999999998</v>
      </c>
      <c r="Z200" s="21">
        <v>16.521999999999998</v>
      </c>
      <c r="AA200" s="21">
        <v>-1.38245E-2</v>
      </c>
      <c r="AB200" s="21">
        <v>190</v>
      </c>
      <c r="AC200" s="21">
        <v>0.84258999999999995</v>
      </c>
      <c r="AD200">
        <f t="shared" si="28"/>
        <v>17.067283950617281</v>
      </c>
      <c r="AE200">
        <f t="shared" si="29"/>
        <v>14.391150894444442</v>
      </c>
      <c r="AF200" s="9"/>
      <c r="AG200" s="21">
        <v>0.85678100000000001</v>
      </c>
      <c r="AH200" s="21">
        <v>20.341200000000001</v>
      </c>
      <c r="AI200" s="21">
        <v>-1.37299E-2</v>
      </c>
      <c r="AJ200" s="21">
        <v>190</v>
      </c>
      <c r="AK200" s="21">
        <v>0.85601799999999995</v>
      </c>
      <c r="AL200">
        <f t="shared" si="30"/>
        <v>16.950493827160493</v>
      </c>
      <c r="AM200">
        <f t="shared" si="31"/>
        <v>14.522861051728395</v>
      </c>
      <c r="AP200" s="9"/>
      <c r="AQ200" s="21">
        <v>0.84320099999999998</v>
      </c>
      <c r="AR200" s="21">
        <v>25.8353</v>
      </c>
      <c r="AS200" s="21">
        <v>-1.39252E-2</v>
      </c>
      <c r="AT200" s="21">
        <v>190</v>
      </c>
      <c r="AU200" s="21">
        <v>0.84320099999999998</v>
      </c>
      <c r="AV200">
        <f t="shared" si="32"/>
        <v>17.191604938271606</v>
      </c>
      <c r="AW200">
        <f t="shared" si="33"/>
        <v>14.495978475555557</v>
      </c>
      <c r="AX200" s="9"/>
      <c r="AY200" s="21">
        <v>0.85678100000000001</v>
      </c>
      <c r="AZ200" s="21">
        <v>29.654399999999999</v>
      </c>
      <c r="BA200" s="21">
        <v>-1.3772599999999999E-2</v>
      </c>
      <c r="BB200" s="21">
        <v>190</v>
      </c>
      <c r="BC200" s="21">
        <v>0.85601799999999995</v>
      </c>
      <c r="BD200">
        <f t="shared" si="34"/>
        <v>17.00320987654321</v>
      </c>
      <c r="BE200">
        <f t="shared" si="35"/>
        <v>14.568027161234568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7.2298900000000001</v>
      </c>
      <c r="I201" s="21">
        <v>-1.3858000000000001E-2</v>
      </c>
      <c r="J201" s="21">
        <v>191</v>
      </c>
      <c r="K201" s="21">
        <v>0.83740199999999998</v>
      </c>
      <c r="L201">
        <f t="shared" si="24"/>
        <v>17.10864197530864</v>
      </c>
      <c r="M201">
        <f t="shared" si="25"/>
        <v>14.339864901234566</v>
      </c>
      <c r="N201" s="9"/>
      <c r="O201" s="21">
        <v>0.86181600000000003</v>
      </c>
      <c r="P201" s="21">
        <v>11.049099999999999</v>
      </c>
      <c r="Q201" s="21">
        <v>-1.37909E-2</v>
      </c>
      <c r="R201" s="21">
        <v>191</v>
      </c>
      <c r="S201" s="21">
        <v>0.86120600000000003</v>
      </c>
      <c r="T201">
        <f t="shared" si="26"/>
        <v>17.025802469135801</v>
      </c>
      <c r="U201">
        <f t="shared" si="27"/>
        <v>14.673108980740739</v>
      </c>
      <c r="X201" s="9"/>
      <c r="Y201" s="21">
        <v>0.83816500000000005</v>
      </c>
      <c r="Z201" s="21">
        <v>16.5321</v>
      </c>
      <c r="AA201" s="21">
        <v>-1.38306E-2</v>
      </c>
      <c r="AB201" s="21">
        <v>191</v>
      </c>
      <c r="AC201" s="21">
        <v>0.83740199999999998</v>
      </c>
      <c r="AD201">
        <f t="shared" si="28"/>
        <v>17.074814814814815</v>
      </c>
      <c r="AE201">
        <f t="shared" si="29"/>
        <v>14.31151215925926</v>
      </c>
      <c r="AF201" s="9"/>
      <c r="AG201" s="21">
        <v>0.86181600000000003</v>
      </c>
      <c r="AH201" s="21">
        <v>20.351299999999998</v>
      </c>
      <c r="AI201" s="21">
        <v>-1.3720700000000001E-2</v>
      </c>
      <c r="AJ201" s="21">
        <v>191</v>
      </c>
      <c r="AK201" s="21">
        <v>0.86120600000000003</v>
      </c>
      <c r="AL201">
        <f t="shared" si="30"/>
        <v>16.939135802469135</v>
      </c>
      <c r="AM201">
        <f t="shared" si="31"/>
        <v>14.59841826074074</v>
      </c>
      <c r="AP201" s="9"/>
      <c r="AQ201" s="21">
        <v>0.83816500000000005</v>
      </c>
      <c r="AR201" s="21">
        <v>25.845300000000002</v>
      </c>
      <c r="AS201" s="21">
        <v>-1.3937400000000001E-2</v>
      </c>
      <c r="AT201" s="21">
        <v>191</v>
      </c>
      <c r="AU201" s="21">
        <v>0.83709699999999998</v>
      </c>
      <c r="AV201">
        <f t="shared" si="32"/>
        <v>17.206666666666667</v>
      </c>
      <c r="AW201">
        <f t="shared" si="33"/>
        <v>14.422025766666668</v>
      </c>
      <c r="AX201" s="9"/>
      <c r="AY201" s="21">
        <v>0.86181600000000003</v>
      </c>
      <c r="AZ201" s="21">
        <v>29.6645</v>
      </c>
      <c r="BA201" s="21">
        <v>-1.3760400000000001E-2</v>
      </c>
      <c r="BB201" s="21">
        <v>191</v>
      </c>
      <c r="BC201" s="21">
        <v>0.86090100000000003</v>
      </c>
      <c r="BD201">
        <f t="shared" si="34"/>
        <v>16.988148148148149</v>
      </c>
      <c r="BE201">
        <f t="shared" si="35"/>
        <v>14.640657884444446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7.23996</v>
      </c>
      <c r="I202" s="21">
        <v>-1.3861099999999999E-2</v>
      </c>
      <c r="J202" s="21">
        <v>192</v>
      </c>
      <c r="K202" s="21">
        <v>0.83221400000000001</v>
      </c>
      <c r="L202">
        <f t="shared" si="24"/>
        <v>17.112469135802467</v>
      </c>
      <c r="M202">
        <f t="shared" si="25"/>
        <v>14.25691141111111</v>
      </c>
      <c r="N202" s="9"/>
      <c r="O202" s="21">
        <v>0.86685199999999996</v>
      </c>
      <c r="P202" s="21">
        <v>11.059200000000001</v>
      </c>
      <c r="Q202" s="21">
        <v>-1.37787E-2</v>
      </c>
      <c r="R202" s="21">
        <v>192</v>
      </c>
      <c r="S202" s="21">
        <v>0.865784</v>
      </c>
      <c r="T202">
        <f t="shared" si="26"/>
        <v>17.01074074074074</v>
      </c>
      <c r="U202">
        <f t="shared" si="27"/>
        <v>14.745794632592592</v>
      </c>
      <c r="X202" s="9"/>
      <c r="Y202" s="21">
        <v>0.83313000000000004</v>
      </c>
      <c r="Z202" s="21">
        <v>16.542200000000001</v>
      </c>
      <c r="AA202" s="21">
        <v>-1.3848900000000001E-2</v>
      </c>
      <c r="AB202" s="21">
        <v>192</v>
      </c>
      <c r="AC202" s="21">
        <v>0.83282500000000004</v>
      </c>
      <c r="AD202">
        <f t="shared" si="28"/>
        <v>17.09740740740741</v>
      </c>
      <c r="AE202">
        <f t="shared" si="29"/>
        <v>14.244363033333336</v>
      </c>
      <c r="AF202" s="9"/>
      <c r="AG202" s="21">
        <v>0.86685199999999996</v>
      </c>
      <c r="AH202" s="21">
        <v>20.3614</v>
      </c>
      <c r="AI202" s="21">
        <v>-1.37238E-2</v>
      </c>
      <c r="AJ202" s="21">
        <v>192</v>
      </c>
      <c r="AK202" s="21">
        <v>0.865479</v>
      </c>
      <c r="AL202">
        <f t="shared" si="30"/>
        <v>16.942962962962962</v>
      </c>
      <c r="AM202">
        <f t="shared" si="31"/>
        <v>14.68704133037037</v>
      </c>
      <c r="AP202" s="9"/>
      <c r="AQ202" s="21">
        <v>0.83313000000000004</v>
      </c>
      <c r="AR202" s="21">
        <v>25.855399999999999</v>
      </c>
      <c r="AS202" s="21">
        <v>-1.3937400000000001E-2</v>
      </c>
      <c r="AT202" s="21">
        <v>192</v>
      </c>
      <c r="AU202" s="21">
        <v>0.83282500000000004</v>
      </c>
      <c r="AV202">
        <f t="shared" si="32"/>
        <v>17.206666666666667</v>
      </c>
      <c r="AW202">
        <f t="shared" si="33"/>
        <v>14.335390200000001</v>
      </c>
      <c r="AX202" s="9"/>
      <c r="AY202" s="21">
        <v>0.86685199999999996</v>
      </c>
      <c r="AZ202" s="21">
        <v>29.674600000000002</v>
      </c>
      <c r="BA202" s="21">
        <v>-1.3760400000000001E-2</v>
      </c>
      <c r="BB202" s="21">
        <v>192</v>
      </c>
      <c r="BC202" s="21">
        <v>0.866089</v>
      </c>
      <c r="BD202">
        <f t="shared" si="34"/>
        <v>16.988148148148149</v>
      </c>
      <c r="BE202">
        <f t="shared" si="35"/>
        <v>14.726210198518519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7.2500299999999998</v>
      </c>
      <c r="I203" s="21">
        <v>-1.3854999999999999E-2</v>
      </c>
      <c r="J203" s="21">
        <v>193</v>
      </c>
      <c r="K203" s="21">
        <v>0.82733199999999996</v>
      </c>
      <c r="L203">
        <f t="shared" si="24"/>
        <v>17.104938271604937</v>
      </c>
      <c r="M203">
        <f t="shared" si="25"/>
        <v>14.164496753086418</v>
      </c>
      <c r="N203" s="9"/>
      <c r="O203" s="21">
        <v>0.87188699999999997</v>
      </c>
      <c r="P203" s="21">
        <v>11.0692</v>
      </c>
      <c r="Q203" s="21">
        <v>-1.37695E-2</v>
      </c>
      <c r="R203" s="21">
        <v>193</v>
      </c>
      <c r="S203" s="21">
        <v>0.87097199999999997</v>
      </c>
      <c r="T203">
        <f t="shared" si="26"/>
        <v>16.999382716049382</v>
      </c>
      <c r="U203">
        <f t="shared" si="27"/>
        <v>14.821540798148147</v>
      </c>
      <c r="X203" s="9"/>
      <c r="Y203" s="21">
        <v>0.828094</v>
      </c>
      <c r="Z203" s="21">
        <v>16.552199999999999</v>
      </c>
      <c r="AA203" s="21">
        <v>-1.3861099999999999E-2</v>
      </c>
      <c r="AB203" s="21">
        <v>193</v>
      </c>
      <c r="AC203" s="21">
        <v>0.82794199999999996</v>
      </c>
      <c r="AD203">
        <f t="shared" si="28"/>
        <v>17.112469135802467</v>
      </c>
      <c r="AE203">
        <f t="shared" si="29"/>
        <v>14.170733016543208</v>
      </c>
      <c r="AF203" s="9"/>
      <c r="AG203" s="21">
        <v>0.87188699999999997</v>
      </c>
      <c r="AH203" s="21">
        <v>20.371400000000001</v>
      </c>
      <c r="AI203" s="21">
        <v>-1.3720700000000001E-2</v>
      </c>
      <c r="AJ203" s="21">
        <v>193</v>
      </c>
      <c r="AK203" s="21">
        <v>0.87097199999999997</v>
      </c>
      <c r="AL203">
        <f t="shared" si="30"/>
        <v>16.939135802469135</v>
      </c>
      <c r="AM203">
        <f t="shared" si="31"/>
        <v>14.769012297407405</v>
      </c>
      <c r="AP203" s="9"/>
      <c r="AQ203" s="21">
        <v>0.828094</v>
      </c>
      <c r="AR203" s="21">
        <v>25.865500000000001</v>
      </c>
      <c r="AS203" s="21">
        <v>-1.39343E-2</v>
      </c>
      <c r="AT203" s="21">
        <v>193</v>
      </c>
      <c r="AU203" s="21">
        <v>0.82702600000000004</v>
      </c>
      <c r="AV203">
        <f t="shared" si="32"/>
        <v>17.202839506172836</v>
      </c>
      <c r="AW203">
        <f t="shared" si="33"/>
        <v>14.245568178024689</v>
      </c>
      <c r="AX203" s="9"/>
      <c r="AY203" s="21">
        <v>0.87188699999999997</v>
      </c>
      <c r="AZ203" s="21">
        <v>29.684699999999999</v>
      </c>
      <c r="BA203" s="21">
        <v>-1.3760400000000001E-2</v>
      </c>
      <c r="BB203" s="21">
        <v>193</v>
      </c>
      <c r="BC203" s="21">
        <v>0.87127699999999997</v>
      </c>
      <c r="BD203">
        <f t="shared" si="34"/>
        <v>16.988148148148149</v>
      </c>
      <c r="BE203">
        <f t="shared" si="35"/>
        <v>14.811745524444444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7.2601000000000004</v>
      </c>
      <c r="I204" s="21">
        <v>-1.3854999999999999E-2</v>
      </c>
      <c r="J204" s="21">
        <v>194</v>
      </c>
      <c r="K204" s="21">
        <v>0.82244899999999999</v>
      </c>
      <c r="L204">
        <f t="shared" ref="L204:L267" si="36">-I204/$F$2*1000</f>
        <v>17.104938271604937</v>
      </c>
      <c r="M204">
        <f t="shared" ref="M204:M267" si="37">L204*G204</f>
        <v>14.078373388888886</v>
      </c>
      <c r="N204" s="9"/>
      <c r="O204" s="21">
        <v>0.87692300000000001</v>
      </c>
      <c r="P204" s="21">
        <v>11.0793</v>
      </c>
      <c r="Q204" s="21">
        <v>-1.3766499999999999E-2</v>
      </c>
      <c r="R204" s="21">
        <v>194</v>
      </c>
      <c r="S204" s="21">
        <v>0.87585400000000002</v>
      </c>
      <c r="T204">
        <f t="shared" ref="T204:T267" si="38">-Q204/$F$2*1000</f>
        <v>16.995679012345676</v>
      </c>
      <c r="U204">
        <f t="shared" ref="U204:U267" si="39">T204*O204</f>
        <v>14.903901826543207</v>
      </c>
      <c r="X204" s="9"/>
      <c r="Y204" s="21">
        <v>0.82305899999999999</v>
      </c>
      <c r="Z204" s="21">
        <v>16.5623</v>
      </c>
      <c r="AA204" s="21">
        <v>-1.3876299999999999E-2</v>
      </c>
      <c r="AB204" s="21">
        <v>194</v>
      </c>
      <c r="AC204" s="21">
        <v>0.82183799999999996</v>
      </c>
      <c r="AD204">
        <f t="shared" ref="AD204:AD267" si="40">-AA204/$F$2*1000</f>
        <v>17.131234567901231</v>
      </c>
      <c r="AE204">
        <f t="shared" ref="AE204:AE267" si="41">AD204*Y204</f>
        <v>14.100016792222219</v>
      </c>
      <c r="AF204" s="9"/>
      <c r="AG204" s="21">
        <v>0.87692300000000001</v>
      </c>
      <c r="AH204" s="21">
        <v>20.381499999999999</v>
      </c>
      <c r="AI204" s="21">
        <v>-1.3717699999999999E-2</v>
      </c>
      <c r="AJ204" s="21">
        <v>194</v>
      </c>
      <c r="AK204" s="21">
        <v>0.87616000000000005</v>
      </c>
      <c r="AL204">
        <f t="shared" ref="AL204:AL267" si="42">-AI204/$F$2*1000</f>
        <v>16.935432098765432</v>
      </c>
      <c r="AM204">
        <f t="shared" ref="AM204:AM267" si="43">AL204*AG204</f>
        <v>14.85106992234568</v>
      </c>
      <c r="AP204" s="9"/>
      <c r="AQ204" s="21">
        <v>0.82305899999999999</v>
      </c>
      <c r="AR204" s="21">
        <v>25.875499999999999</v>
      </c>
      <c r="AS204" s="21">
        <v>-1.39404E-2</v>
      </c>
      <c r="AT204" s="21">
        <v>194</v>
      </c>
      <c r="AU204" s="21">
        <v>0.82244899999999999</v>
      </c>
      <c r="AV204">
        <f t="shared" ref="AV204:AV267" si="44">-AS204/$F$2*1000</f>
        <v>17.21037037037037</v>
      </c>
      <c r="AW204">
        <f t="shared" ref="AW204:AW267" si="45">AV204*AQ204</f>
        <v>14.165150226666666</v>
      </c>
      <c r="AX204" s="9"/>
      <c r="AY204" s="21">
        <v>0.87692300000000001</v>
      </c>
      <c r="AZ204" s="21">
        <v>29.694700000000001</v>
      </c>
      <c r="BA204" s="21">
        <v>-1.37573E-2</v>
      </c>
      <c r="BB204" s="21">
        <v>194</v>
      </c>
      <c r="BC204" s="21">
        <v>0.87585400000000002</v>
      </c>
      <c r="BD204">
        <f t="shared" ref="BD204:BD267" si="46">-BA204/$F$2*1000</f>
        <v>16.984320987654321</v>
      </c>
      <c r="BE204">
        <f t="shared" ref="BE204:BE267" si="47">BD204*AY204</f>
        <v>14.89394171345679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7.2701799999999999</v>
      </c>
      <c r="I205" s="21">
        <v>-1.3861099999999999E-2</v>
      </c>
      <c r="J205" s="21">
        <v>195</v>
      </c>
      <c r="K205" s="21">
        <v>0.81695600000000002</v>
      </c>
      <c r="L205">
        <f t="shared" si="36"/>
        <v>17.112469135802467</v>
      </c>
      <c r="M205">
        <f t="shared" si="37"/>
        <v>13.998410452345677</v>
      </c>
      <c r="N205" s="9"/>
      <c r="O205" s="21">
        <v>0.88195800000000002</v>
      </c>
      <c r="P205" s="21">
        <v>11.089399999999999</v>
      </c>
      <c r="Q205" s="21">
        <v>-1.3775600000000001E-2</v>
      </c>
      <c r="R205" s="21">
        <v>195</v>
      </c>
      <c r="S205" s="21">
        <v>0.88073699999999999</v>
      </c>
      <c r="T205">
        <f t="shared" si="38"/>
        <v>17.006913580246916</v>
      </c>
      <c r="U205">
        <f t="shared" si="39"/>
        <v>14.99938348740741</v>
      </c>
      <c r="X205" s="9"/>
      <c r="Y205" s="21">
        <v>0.81802399999999997</v>
      </c>
      <c r="Z205" s="21">
        <v>16.572399999999998</v>
      </c>
      <c r="AA205" s="21">
        <v>-1.38855E-2</v>
      </c>
      <c r="AB205" s="21">
        <v>195</v>
      </c>
      <c r="AC205" s="21">
        <v>0.81726100000000002</v>
      </c>
      <c r="AD205">
        <f t="shared" si="40"/>
        <v>17.142592592592592</v>
      </c>
      <c r="AE205">
        <f t="shared" si="41"/>
        <v>14.023052162962962</v>
      </c>
      <c r="AF205" s="9"/>
      <c r="AG205" s="21">
        <v>0.88195800000000002</v>
      </c>
      <c r="AH205" s="21">
        <v>20.3916</v>
      </c>
      <c r="AI205" s="21">
        <v>-1.3720700000000001E-2</v>
      </c>
      <c r="AJ205" s="21">
        <v>195</v>
      </c>
      <c r="AK205" s="21">
        <v>0.88134800000000002</v>
      </c>
      <c r="AL205">
        <f t="shared" si="42"/>
        <v>16.939135802469135</v>
      </c>
      <c r="AM205">
        <f t="shared" si="43"/>
        <v>14.939606334074073</v>
      </c>
      <c r="AP205" s="9"/>
      <c r="AQ205" s="21">
        <v>0.81802399999999997</v>
      </c>
      <c r="AR205" s="21">
        <v>25.8856</v>
      </c>
      <c r="AS205" s="21">
        <v>-1.39618E-2</v>
      </c>
      <c r="AT205" s="21">
        <v>195</v>
      </c>
      <c r="AU205" s="21">
        <v>0.81726100000000002</v>
      </c>
      <c r="AV205">
        <f t="shared" si="44"/>
        <v>17.236790123456789</v>
      </c>
      <c r="AW205">
        <f t="shared" si="45"/>
        <v>14.100108003950616</v>
      </c>
      <c r="AX205" s="9"/>
      <c r="AY205" s="21">
        <v>0.88195800000000002</v>
      </c>
      <c r="AZ205" s="21">
        <v>29.704799999999999</v>
      </c>
      <c r="BA205" s="21">
        <v>-1.37512E-2</v>
      </c>
      <c r="BB205" s="21">
        <v>195</v>
      </c>
      <c r="BC205" s="21">
        <v>0.88134800000000002</v>
      </c>
      <c r="BD205">
        <f t="shared" si="46"/>
        <v>16.976790123456787</v>
      </c>
      <c r="BE205">
        <f t="shared" si="47"/>
        <v>14.972815863703701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7.2802499999999997</v>
      </c>
      <c r="I206" s="21">
        <v>-1.3854999999999999E-2</v>
      </c>
      <c r="J206" s="21">
        <v>196</v>
      </c>
      <c r="K206" s="21">
        <v>0.81237800000000004</v>
      </c>
      <c r="L206">
        <f t="shared" si="36"/>
        <v>17.104938271604937</v>
      </c>
      <c r="M206">
        <f t="shared" si="37"/>
        <v>13.906109555555554</v>
      </c>
      <c r="N206" s="9"/>
      <c r="O206" s="21">
        <v>0.88699300000000003</v>
      </c>
      <c r="P206" s="21">
        <v>11.099399999999999</v>
      </c>
      <c r="Q206" s="21">
        <v>-1.3775600000000001E-2</v>
      </c>
      <c r="R206" s="21">
        <v>196</v>
      </c>
      <c r="S206" s="21">
        <v>0.88653599999999999</v>
      </c>
      <c r="T206">
        <f t="shared" si="38"/>
        <v>17.006913580246916</v>
      </c>
      <c r="U206">
        <f t="shared" si="39"/>
        <v>15.085013297283954</v>
      </c>
      <c r="X206" s="9"/>
      <c r="Y206" s="21">
        <v>0.81298800000000004</v>
      </c>
      <c r="Z206" s="21">
        <v>16.5824</v>
      </c>
      <c r="AA206" s="21">
        <v>-1.39008E-2</v>
      </c>
      <c r="AB206" s="21">
        <v>196</v>
      </c>
      <c r="AC206" s="21">
        <v>0.81237800000000004</v>
      </c>
      <c r="AD206">
        <f t="shared" si="40"/>
        <v>17.161481481481481</v>
      </c>
      <c r="AE206">
        <f t="shared" si="41"/>
        <v>13.952078506666666</v>
      </c>
      <c r="AF206" s="9"/>
      <c r="AG206" s="21">
        <v>0.88699300000000003</v>
      </c>
      <c r="AH206" s="21">
        <v>20.401599999999998</v>
      </c>
      <c r="AI206" s="21">
        <v>-1.37115E-2</v>
      </c>
      <c r="AJ206" s="21">
        <v>196</v>
      </c>
      <c r="AK206" s="21">
        <v>0.88592499999999996</v>
      </c>
      <c r="AL206">
        <f t="shared" si="42"/>
        <v>16.927777777777777</v>
      </c>
      <c r="AM206">
        <f t="shared" si="43"/>
        <v>15.014820394444444</v>
      </c>
      <c r="AP206" s="9"/>
      <c r="AQ206" s="21">
        <v>0.81298800000000004</v>
      </c>
      <c r="AR206" s="21">
        <v>25.895700000000001</v>
      </c>
      <c r="AS206" s="21">
        <v>-1.3980100000000001E-2</v>
      </c>
      <c r="AT206" s="21">
        <v>196</v>
      </c>
      <c r="AU206" s="21">
        <v>0.81268300000000004</v>
      </c>
      <c r="AV206">
        <f t="shared" si="44"/>
        <v>17.259382716049384</v>
      </c>
      <c r="AW206">
        <f t="shared" si="45"/>
        <v>14.031671035555558</v>
      </c>
      <c r="AX206" s="9"/>
      <c r="AY206" s="21">
        <v>0.88699300000000003</v>
      </c>
      <c r="AZ206" s="21">
        <v>29.7149</v>
      </c>
      <c r="BA206" s="21">
        <v>-1.3738999999999999E-2</v>
      </c>
      <c r="BB206" s="21">
        <v>196</v>
      </c>
      <c r="BC206" s="21">
        <v>0.88592499999999996</v>
      </c>
      <c r="BD206">
        <f t="shared" si="46"/>
        <v>16.961728395061726</v>
      </c>
      <c r="BE206">
        <f t="shared" si="47"/>
        <v>15.044934354320986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7.2903200000000004</v>
      </c>
      <c r="I207" s="21">
        <v>-1.38397E-2</v>
      </c>
      <c r="J207" s="21">
        <v>197</v>
      </c>
      <c r="K207" s="21">
        <v>0.80718999999999996</v>
      </c>
      <c r="L207">
        <f t="shared" si="36"/>
        <v>17.086049382716048</v>
      </c>
      <c r="M207">
        <f t="shared" si="37"/>
        <v>13.80472485691358</v>
      </c>
      <c r="N207" s="9"/>
      <c r="O207" s="21">
        <v>0.89202899999999996</v>
      </c>
      <c r="P207" s="21">
        <v>11.109500000000001</v>
      </c>
      <c r="Q207" s="21">
        <v>-1.3775600000000001E-2</v>
      </c>
      <c r="R207" s="21">
        <v>197</v>
      </c>
      <c r="S207" s="21">
        <v>0.89111300000000004</v>
      </c>
      <c r="T207">
        <f t="shared" si="38"/>
        <v>17.006913580246916</v>
      </c>
      <c r="U207">
        <f t="shared" si="39"/>
        <v>15.170660114074076</v>
      </c>
      <c r="X207" s="9"/>
      <c r="Y207" s="21">
        <v>0.80795300000000003</v>
      </c>
      <c r="Z207" s="21">
        <v>16.592500000000001</v>
      </c>
      <c r="AA207" s="21">
        <v>-1.3913E-2</v>
      </c>
      <c r="AB207" s="21">
        <v>197</v>
      </c>
      <c r="AC207" s="21">
        <v>0.80749499999999996</v>
      </c>
      <c r="AD207">
        <f t="shared" si="40"/>
        <v>17.176543209876542</v>
      </c>
      <c r="AE207">
        <f t="shared" si="41"/>
        <v>13.877839616049382</v>
      </c>
      <c r="AF207" s="9"/>
      <c r="AG207" s="21">
        <v>0.89202899999999996</v>
      </c>
      <c r="AH207" s="21">
        <v>20.4117</v>
      </c>
      <c r="AI207" s="21">
        <v>-1.37054E-2</v>
      </c>
      <c r="AJ207" s="21">
        <v>197</v>
      </c>
      <c r="AK207" s="21">
        <v>0.89080800000000004</v>
      </c>
      <c r="AL207">
        <f t="shared" si="42"/>
        <v>16.920246913580247</v>
      </c>
      <c r="AM207">
        <f t="shared" si="43"/>
        <v>15.093350934074072</v>
      </c>
      <c r="AP207" s="9"/>
      <c r="AQ207" s="21">
        <v>0.80795300000000003</v>
      </c>
      <c r="AR207" s="21">
        <v>25.9057</v>
      </c>
      <c r="AS207" s="21">
        <v>-1.3986200000000001E-2</v>
      </c>
      <c r="AT207" s="21">
        <v>197</v>
      </c>
      <c r="AU207" s="21">
        <v>0.80657999999999996</v>
      </c>
      <c r="AV207">
        <f t="shared" si="44"/>
        <v>17.266913580246914</v>
      </c>
      <c r="AW207">
        <f t="shared" si="45"/>
        <v>13.950854627901236</v>
      </c>
      <c r="AX207" s="9"/>
      <c r="AY207" s="21">
        <v>0.89202899999999996</v>
      </c>
      <c r="AZ207" s="21">
        <v>29.724900000000002</v>
      </c>
      <c r="BA207" s="21">
        <v>-1.3726800000000001E-2</v>
      </c>
      <c r="BB207" s="21">
        <v>197</v>
      </c>
      <c r="BC207" s="21">
        <v>0.89172399999999996</v>
      </c>
      <c r="BD207">
        <f t="shared" si="46"/>
        <v>16.946666666666665</v>
      </c>
      <c r="BE207">
        <f t="shared" si="47"/>
        <v>15.116918119999998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7.3003900000000002</v>
      </c>
      <c r="I208" s="21">
        <v>-1.38367E-2</v>
      </c>
      <c r="J208" s="21">
        <v>198</v>
      </c>
      <c r="K208" s="21">
        <v>0.80230699999999999</v>
      </c>
      <c r="L208">
        <f t="shared" si="36"/>
        <v>17.082345679012345</v>
      </c>
      <c r="M208">
        <f t="shared" si="37"/>
        <v>13.715705745555555</v>
      </c>
      <c r="N208" s="9"/>
      <c r="O208" s="21">
        <v>0.89706399999999997</v>
      </c>
      <c r="P208" s="21">
        <v>11.1196</v>
      </c>
      <c r="Q208" s="21">
        <v>-1.3775600000000001E-2</v>
      </c>
      <c r="R208" s="21">
        <v>198</v>
      </c>
      <c r="S208" s="21">
        <v>0.89630100000000001</v>
      </c>
      <c r="T208">
        <f t="shared" si="38"/>
        <v>17.006913580246916</v>
      </c>
      <c r="U208">
        <f t="shared" si="39"/>
        <v>15.25628992395062</v>
      </c>
      <c r="X208" s="9"/>
      <c r="Y208" s="21">
        <v>0.80291699999999999</v>
      </c>
      <c r="Z208" s="21">
        <v>16.602599999999999</v>
      </c>
      <c r="AA208" s="21">
        <v>-1.39221E-2</v>
      </c>
      <c r="AB208" s="21">
        <v>198</v>
      </c>
      <c r="AC208" s="21">
        <v>0.80230699999999999</v>
      </c>
      <c r="AD208">
        <f t="shared" si="40"/>
        <v>17.187777777777779</v>
      </c>
      <c r="AE208">
        <f t="shared" si="41"/>
        <v>13.800358970000001</v>
      </c>
      <c r="AF208" s="9"/>
      <c r="AG208" s="21">
        <v>0.89706399999999997</v>
      </c>
      <c r="AH208" s="21">
        <v>20.421800000000001</v>
      </c>
      <c r="AI208" s="21">
        <v>-1.3699299999999999E-2</v>
      </c>
      <c r="AJ208" s="21">
        <v>198</v>
      </c>
      <c r="AK208" s="21">
        <v>0.89630100000000001</v>
      </c>
      <c r="AL208">
        <f t="shared" si="42"/>
        <v>16.912716049382716</v>
      </c>
      <c r="AM208">
        <f t="shared" si="43"/>
        <v>15.171788710123456</v>
      </c>
      <c r="AP208" s="9"/>
      <c r="AQ208" s="21">
        <v>0.80291699999999999</v>
      </c>
      <c r="AR208" s="21">
        <v>25.915800000000001</v>
      </c>
      <c r="AS208" s="21">
        <v>-1.40015E-2</v>
      </c>
      <c r="AT208" s="21">
        <v>198</v>
      </c>
      <c r="AU208" s="21">
        <v>0.80200199999999999</v>
      </c>
      <c r="AV208">
        <f t="shared" si="44"/>
        <v>17.285802469135803</v>
      </c>
      <c r="AW208">
        <f t="shared" si="45"/>
        <v>13.87906466111111</v>
      </c>
      <c r="AX208" s="9"/>
      <c r="AY208" s="21">
        <v>0.89706399999999997</v>
      </c>
      <c r="AZ208" s="21">
        <v>29.734999999999999</v>
      </c>
      <c r="BA208" s="21">
        <v>-1.37238E-2</v>
      </c>
      <c r="BB208" s="21">
        <v>198</v>
      </c>
      <c r="BC208" s="21">
        <v>0.89599600000000001</v>
      </c>
      <c r="BD208">
        <f t="shared" si="46"/>
        <v>16.942962962962962</v>
      </c>
      <c r="BE208">
        <f t="shared" si="47"/>
        <v>15.198922127407407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7.31046</v>
      </c>
      <c r="I209" s="21">
        <v>-1.38275E-2</v>
      </c>
      <c r="J209" s="21">
        <v>199</v>
      </c>
      <c r="K209" s="21">
        <v>0.79681400000000002</v>
      </c>
      <c r="L209">
        <f t="shared" si="36"/>
        <v>17.070987654320987</v>
      </c>
      <c r="M209">
        <f t="shared" si="37"/>
        <v>13.620633771604938</v>
      </c>
      <c r="N209" s="9"/>
      <c r="O209" s="21">
        <v>0.90210000000000001</v>
      </c>
      <c r="P209" s="21">
        <v>11.1296</v>
      </c>
      <c r="Q209" s="21">
        <v>-1.37909E-2</v>
      </c>
      <c r="R209" s="21">
        <v>199</v>
      </c>
      <c r="S209" s="21">
        <v>0.90148899999999998</v>
      </c>
      <c r="T209">
        <f t="shared" si="38"/>
        <v>17.025802469135801</v>
      </c>
      <c r="U209">
        <f t="shared" si="39"/>
        <v>15.358976407407406</v>
      </c>
      <c r="X209" s="9"/>
      <c r="Y209" s="21">
        <v>0.79788199999999998</v>
      </c>
      <c r="Z209" s="21">
        <v>16.6127</v>
      </c>
      <c r="AA209" s="21">
        <v>-1.3916E-2</v>
      </c>
      <c r="AB209" s="21">
        <v>199</v>
      </c>
      <c r="AC209" s="21">
        <v>0.79681400000000002</v>
      </c>
      <c r="AD209">
        <f t="shared" si="40"/>
        <v>17.180246913580245</v>
      </c>
      <c r="AE209">
        <f t="shared" si="41"/>
        <v>13.707809767901232</v>
      </c>
      <c r="AF209" s="9"/>
      <c r="AG209" s="21">
        <v>0.90210000000000001</v>
      </c>
      <c r="AH209" s="21">
        <v>20.431899999999999</v>
      </c>
      <c r="AI209" s="21">
        <v>-1.36902E-2</v>
      </c>
      <c r="AJ209" s="21">
        <v>199</v>
      </c>
      <c r="AK209" s="21">
        <v>0.90118399999999999</v>
      </c>
      <c r="AL209">
        <f t="shared" si="42"/>
        <v>16.901481481481479</v>
      </c>
      <c r="AM209">
        <f t="shared" si="43"/>
        <v>15.246826444444443</v>
      </c>
      <c r="AP209" s="9"/>
      <c r="AQ209" s="21">
        <v>0.79788199999999998</v>
      </c>
      <c r="AR209" s="21">
        <v>25.925899999999999</v>
      </c>
      <c r="AS209" s="21">
        <v>-1.40015E-2</v>
      </c>
      <c r="AT209" s="21">
        <v>199</v>
      </c>
      <c r="AU209" s="21">
        <v>0.79681400000000002</v>
      </c>
      <c r="AV209">
        <f t="shared" si="44"/>
        <v>17.285802469135803</v>
      </c>
      <c r="AW209">
        <f t="shared" si="45"/>
        <v>13.792030645679013</v>
      </c>
      <c r="AX209" s="9"/>
      <c r="AY209" s="21">
        <v>0.90210000000000001</v>
      </c>
      <c r="AZ209" s="21">
        <v>29.745100000000001</v>
      </c>
      <c r="BA209" s="21">
        <v>-1.3720700000000001E-2</v>
      </c>
      <c r="BB209" s="21">
        <v>199</v>
      </c>
      <c r="BC209" s="21">
        <v>0.90118399999999999</v>
      </c>
      <c r="BD209">
        <f t="shared" si="46"/>
        <v>16.939135802469135</v>
      </c>
      <c r="BE209">
        <f t="shared" si="47"/>
        <v>15.280794407407408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7.3205299999999998</v>
      </c>
      <c r="I210" s="21">
        <v>-1.38275E-2</v>
      </c>
      <c r="J210" s="21">
        <v>200</v>
      </c>
      <c r="K210" s="21">
        <v>0.79223600000000005</v>
      </c>
      <c r="L210">
        <f t="shared" si="36"/>
        <v>17.070987654320987</v>
      </c>
      <c r="M210">
        <f t="shared" si="37"/>
        <v>13.534681348765432</v>
      </c>
      <c r="N210" s="9"/>
      <c r="O210" s="21">
        <v>0.90713500000000002</v>
      </c>
      <c r="P210" s="21">
        <v>11.139699999999999</v>
      </c>
      <c r="Q210" s="21">
        <v>-1.37939E-2</v>
      </c>
      <c r="R210" s="21">
        <v>200</v>
      </c>
      <c r="S210" s="21">
        <v>0.90637199999999996</v>
      </c>
      <c r="T210">
        <f t="shared" si="38"/>
        <v>17.029506172839504</v>
      </c>
      <c r="U210">
        <f t="shared" si="39"/>
        <v>15.448061082098764</v>
      </c>
      <c r="X210" s="9"/>
      <c r="Y210" s="21">
        <v>0.79284699999999997</v>
      </c>
      <c r="Z210" s="21">
        <v>16.622699999999998</v>
      </c>
      <c r="AA210" s="21">
        <v>-1.39221E-2</v>
      </c>
      <c r="AB210" s="21">
        <v>200</v>
      </c>
      <c r="AC210" s="21">
        <v>0.79223600000000005</v>
      </c>
      <c r="AD210">
        <f t="shared" si="40"/>
        <v>17.187777777777779</v>
      </c>
      <c r="AE210">
        <f t="shared" si="41"/>
        <v>13.627278047777779</v>
      </c>
      <c r="AF210" s="9"/>
      <c r="AG210" s="21">
        <v>0.90713500000000002</v>
      </c>
      <c r="AH210" s="21">
        <v>20.4419</v>
      </c>
      <c r="AI210" s="21">
        <v>-1.36749E-2</v>
      </c>
      <c r="AJ210" s="21">
        <v>200</v>
      </c>
      <c r="AK210" s="21">
        <v>0.90606699999999996</v>
      </c>
      <c r="AL210">
        <f t="shared" si="42"/>
        <v>16.882592592592591</v>
      </c>
      <c r="AM210">
        <f t="shared" si="43"/>
        <v>15.314790631481481</v>
      </c>
      <c r="AP210" s="9"/>
      <c r="AQ210" s="21">
        <v>0.79284699999999997</v>
      </c>
      <c r="AR210" s="21">
        <v>25.936</v>
      </c>
      <c r="AS210" s="21">
        <v>-1.40015E-2</v>
      </c>
      <c r="AT210" s="21">
        <v>200</v>
      </c>
      <c r="AU210" s="21">
        <v>0.79162600000000005</v>
      </c>
      <c r="AV210">
        <f t="shared" si="44"/>
        <v>17.285802469135803</v>
      </c>
      <c r="AW210">
        <f t="shared" si="45"/>
        <v>13.704996630246914</v>
      </c>
      <c r="AX210" s="9"/>
      <c r="AY210" s="21">
        <v>0.90713500000000002</v>
      </c>
      <c r="AZ210" s="21">
        <v>29.755199999999999</v>
      </c>
      <c r="BA210" s="21">
        <v>-1.3717699999999999E-2</v>
      </c>
      <c r="BB210" s="21">
        <v>200</v>
      </c>
      <c r="BC210" s="21">
        <v>0.90637199999999996</v>
      </c>
      <c r="BD210">
        <f t="shared" si="46"/>
        <v>16.935432098765432</v>
      </c>
      <c r="BE210">
        <f t="shared" si="47"/>
        <v>15.362723196913581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7.3305999999999996</v>
      </c>
      <c r="I211" s="21">
        <v>-1.38336E-2</v>
      </c>
      <c r="J211" s="21">
        <v>201</v>
      </c>
      <c r="K211" s="21">
        <v>0.78643799999999997</v>
      </c>
      <c r="L211">
        <f t="shared" si="36"/>
        <v>17.078518518518518</v>
      </c>
      <c r="M211">
        <f t="shared" si="37"/>
        <v>13.454644752592593</v>
      </c>
      <c r="N211" s="9"/>
      <c r="O211" s="21">
        <v>0.91217000000000004</v>
      </c>
      <c r="P211" s="21">
        <v>11.149800000000001</v>
      </c>
      <c r="Q211" s="21">
        <v>-1.3797E-2</v>
      </c>
      <c r="R211" s="21">
        <v>201</v>
      </c>
      <c r="S211" s="21">
        <v>0.91125500000000004</v>
      </c>
      <c r="T211">
        <f t="shared" si="38"/>
        <v>17.033333333333331</v>
      </c>
      <c r="U211">
        <f t="shared" si="39"/>
        <v>15.537295666666665</v>
      </c>
      <c r="X211" s="9"/>
      <c r="Y211" s="21">
        <v>0.78781100000000004</v>
      </c>
      <c r="Z211" s="21">
        <v>16.6328</v>
      </c>
      <c r="AA211" s="21">
        <v>-1.39343E-2</v>
      </c>
      <c r="AB211" s="21">
        <v>201</v>
      </c>
      <c r="AC211" s="21">
        <v>0.78704799999999997</v>
      </c>
      <c r="AD211">
        <f t="shared" si="40"/>
        <v>17.202839506172836</v>
      </c>
      <c r="AE211">
        <f t="shared" si="41"/>
        <v>13.552586194197529</v>
      </c>
      <c r="AF211" s="9"/>
      <c r="AG211" s="21">
        <v>0.91217000000000004</v>
      </c>
      <c r="AH211" s="21">
        <v>20.452000000000002</v>
      </c>
      <c r="AI211" s="21">
        <v>-1.36749E-2</v>
      </c>
      <c r="AJ211" s="21">
        <v>201</v>
      </c>
      <c r="AK211" s="21">
        <v>0.91125500000000004</v>
      </c>
      <c r="AL211">
        <f t="shared" si="42"/>
        <v>16.882592592592591</v>
      </c>
      <c r="AM211">
        <f t="shared" si="43"/>
        <v>15.399794485185184</v>
      </c>
      <c r="AP211" s="9"/>
      <c r="AQ211" s="21">
        <v>0.78781100000000004</v>
      </c>
      <c r="AR211" s="21">
        <v>25.946000000000002</v>
      </c>
      <c r="AS211" s="21">
        <v>-1.3986200000000001E-2</v>
      </c>
      <c r="AT211" s="21">
        <v>201</v>
      </c>
      <c r="AU211" s="21">
        <v>0.787354</v>
      </c>
      <c r="AV211">
        <f t="shared" si="44"/>
        <v>17.266913580246914</v>
      </c>
      <c r="AW211">
        <f t="shared" si="45"/>
        <v>13.603064454567903</v>
      </c>
      <c r="AX211" s="9"/>
      <c r="AY211" s="21">
        <v>0.91217000000000004</v>
      </c>
      <c r="AZ211" s="21">
        <v>29.7652</v>
      </c>
      <c r="BA211" s="21">
        <v>-1.3726800000000001E-2</v>
      </c>
      <c r="BB211" s="21">
        <v>201</v>
      </c>
      <c r="BC211" s="21">
        <v>0.91156000000000004</v>
      </c>
      <c r="BD211">
        <f t="shared" si="46"/>
        <v>16.946666666666665</v>
      </c>
      <c r="BE211">
        <f t="shared" si="47"/>
        <v>15.458240933333332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7.3406700000000003</v>
      </c>
      <c r="I212" s="21">
        <v>-1.38458E-2</v>
      </c>
      <c r="J212" s="21">
        <v>202</v>
      </c>
      <c r="K212" s="21">
        <v>0.78186</v>
      </c>
      <c r="L212">
        <f t="shared" si="36"/>
        <v>17.093580246913579</v>
      </c>
      <c r="M212">
        <f t="shared" si="37"/>
        <v>13.380444371358024</v>
      </c>
      <c r="N212" s="9"/>
      <c r="O212" s="21">
        <v>0.91720599999999997</v>
      </c>
      <c r="P212" s="21">
        <v>11.1599</v>
      </c>
      <c r="Q212" s="21">
        <v>-1.3787799999999999E-2</v>
      </c>
      <c r="R212" s="21">
        <v>202</v>
      </c>
      <c r="S212" s="21">
        <v>0.91583300000000001</v>
      </c>
      <c r="T212">
        <f t="shared" si="38"/>
        <v>17.021975308641974</v>
      </c>
      <c r="U212">
        <f t="shared" si="39"/>
        <v>15.612657884938269</v>
      </c>
      <c r="X212" s="9"/>
      <c r="Y212" s="21">
        <v>0.78277600000000003</v>
      </c>
      <c r="Z212" s="21">
        <v>16.642900000000001</v>
      </c>
      <c r="AA212" s="21">
        <v>-1.3946500000000001E-2</v>
      </c>
      <c r="AB212" s="21">
        <v>202</v>
      </c>
      <c r="AC212" s="21">
        <v>0.78186</v>
      </c>
      <c r="AD212">
        <f t="shared" si="40"/>
        <v>17.217901234567901</v>
      </c>
      <c r="AE212">
        <f t="shared" si="41"/>
        <v>13.477759856790124</v>
      </c>
      <c r="AF212" s="9"/>
      <c r="AG212" s="21">
        <v>0.91720599999999997</v>
      </c>
      <c r="AH212" s="21">
        <v>20.4621</v>
      </c>
      <c r="AI212" s="21">
        <v>-1.3687100000000001E-2</v>
      </c>
      <c r="AJ212" s="21">
        <v>202</v>
      </c>
      <c r="AK212" s="21">
        <v>0.91613800000000001</v>
      </c>
      <c r="AL212">
        <f t="shared" si="42"/>
        <v>16.897654320987655</v>
      </c>
      <c r="AM212">
        <f t="shared" si="43"/>
        <v>15.498629929135802</v>
      </c>
      <c r="AP212" s="9"/>
      <c r="AQ212" s="21">
        <v>0.78277600000000003</v>
      </c>
      <c r="AR212" s="21">
        <v>25.956099999999999</v>
      </c>
      <c r="AS212" s="21">
        <v>-1.3974E-2</v>
      </c>
      <c r="AT212" s="21">
        <v>202</v>
      </c>
      <c r="AU212" s="21">
        <v>0.78216600000000003</v>
      </c>
      <c r="AV212">
        <f t="shared" si="44"/>
        <v>17.251851851851853</v>
      </c>
      <c r="AW212">
        <f t="shared" si="45"/>
        <v>13.504335585185187</v>
      </c>
      <c r="AX212" s="9"/>
      <c r="AY212" s="21">
        <v>0.91720599999999997</v>
      </c>
      <c r="AZ212" s="21">
        <v>29.775300000000001</v>
      </c>
      <c r="BA212" s="21">
        <v>-1.37146E-2</v>
      </c>
      <c r="BB212" s="21">
        <v>202</v>
      </c>
      <c r="BC212" s="21">
        <v>0.91583300000000001</v>
      </c>
      <c r="BD212">
        <f t="shared" si="46"/>
        <v>16.931604938271605</v>
      </c>
      <c r="BE212">
        <f t="shared" si="47"/>
        <v>15.529769639012345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7.3507400000000001</v>
      </c>
      <c r="I213" s="21">
        <v>-1.3854999999999999E-2</v>
      </c>
      <c r="J213" s="21">
        <v>203</v>
      </c>
      <c r="K213" s="21">
        <v>0.77728299999999995</v>
      </c>
      <c r="L213">
        <f t="shared" si="36"/>
        <v>17.104938271604937</v>
      </c>
      <c r="M213">
        <f t="shared" si="37"/>
        <v>13.303194691358023</v>
      </c>
      <c r="N213" s="9"/>
      <c r="O213" s="21">
        <v>0.92224099999999998</v>
      </c>
      <c r="P213" s="21">
        <v>11.1699</v>
      </c>
      <c r="Q213" s="21">
        <v>-1.3775600000000001E-2</v>
      </c>
      <c r="R213" s="21">
        <v>203</v>
      </c>
      <c r="S213" s="21">
        <v>0.92163099999999998</v>
      </c>
      <c r="T213">
        <f t="shared" si="38"/>
        <v>17.006913580246916</v>
      </c>
      <c r="U213">
        <f t="shared" si="39"/>
        <v>15.684472987160495</v>
      </c>
      <c r="X213" s="9"/>
      <c r="Y213" s="21">
        <v>0.77773999999999999</v>
      </c>
      <c r="Z213" s="21">
        <v>16.652899999999999</v>
      </c>
      <c r="AA213" s="21">
        <v>-1.3964799999999999E-2</v>
      </c>
      <c r="AB213" s="21">
        <v>203</v>
      </c>
      <c r="AC213" s="21">
        <v>0.77667200000000003</v>
      </c>
      <c r="AD213">
        <f t="shared" si="40"/>
        <v>17.240493827160492</v>
      </c>
      <c r="AE213">
        <f t="shared" si="41"/>
        <v>13.408621669135801</v>
      </c>
      <c r="AF213" s="9"/>
      <c r="AG213" s="21">
        <v>0.92224099999999998</v>
      </c>
      <c r="AH213" s="21">
        <v>20.472100000000001</v>
      </c>
      <c r="AI213" s="21">
        <v>-1.37054E-2</v>
      </c>
      <c r="AJ213" s="21">
        <v>203</v>
      </c>
      <c r="AK213" s="21">
        <v>0.92163099999999998</v>
      </c>
      <c r="AL213">
        <f t="shared" si="42"/>
        <v>16.920246913580247</v>
      </c>
      <c r="AM213">
        <f t="shared" si="43"/>
        <v>15.604545433827161</v>
      </c>
      <c r="AP213" s="9"/>
      <c r="AQ213" s="21">
        <v>0.77773999999999999</v>
      </c>
      <c r="AR213" s="21">
        <v>25.966200000000001</v>
      </c>
      <c r="AS213" s="21">
        <v>-1.3977099999999999E-2</v>
      </c>
      <c r="AT213" s="21">
        <v>203</v>
      </c>
      <c r="AU213" s="21">
        <v>0.77697799999999995</v>
      </c>
      <c r="AV213">
        <f t="shared" si="44"/>
        <v>17.255679012345677</v>
      </c>
      <c r="AW213">
        <f t="shared" si="45"/>
        <v>13.420431795061727</v>
      </c>
      <c r="AX213" s="9"/>
      <c r="AY213" s="21">
        <v>0.92224099999999998</v>
      </c>
      <c r="AZ213" s="21">
        <v>29.785399999999999</v>
      </c>
      <c r="BA213" s="21">
        <v>-1.37085E-2</v>
      </c>
      <c r="BB213" s="21">
        <v>203</v>
      </c>
      <c r="BC213" s="21">
        <v>0.92132599999999998</v>
      </c>
      <c r="BD213">
        <f t="shared" si="46"/>
        <v>16.924074074074074</v>
      </c>
      <c r="BE213">
        <f t="shared" si="47"/>
        <v>15.608074998148147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7.3608099999999999</v>
      </c>
      <c r="I214" s="21">
        <v>-1.3848900000000001E-2</v>
      </c>
      <c r="J214" s="21">
        <v>204</v>
      </c>
      <c r="K214" s="21">
        <v>0.77148399999999995</v>
      </c>
      <c r="L214">
        <f t="shared" si="36"/>
        <v>17.09740740740741</v>
      </c>
      <c r="M214">
        <f t="shared" si="37"/>
        <v>13.211252190740742</v>
      </c>
      <c r="N214" s="9"/>
      <c r="O214" s="21">
        <v>0.92727700000000002</v>
      </c>
      <c r="P214" s="21">
        <v>11.18</v>
      </c>
      <c r="Q214" s="21">
        <v>-1.37634E-2</v>
      </c>
      <c r="R214" s="21">
        <v>204</v>
      </c>
      <c r="S214" s="21">
        <v>0.92590300000000003</v>
      </c>
      <c r="T214">
        <f t="shared" si="38"/>
        <v>16.991851851851852</v>
      </c>
      <c r="U214">
        <f t="shared" si="39"/>
        <v>15.756153409629629</v>
      </c>
      <c r="X214" s="9"/>
      <c r="Y214" s="21">
        <v>0.77270499999999998</v>
      </c>
      <c r="Z214" s="21">
        <v>16.663</v>
      </c>
      <c r="AA214" s="21">
        <v>-1.3958699999999999E-2</v>
      </c>
      <c r="AB214" s="21">
        <v>204</v>
      </c>
      <c r="AC214" s="21">
        <v>0.77148399999999995</v>
      </c>
      <c r="AD214">
        <f t="shared" si="40"/>
        <v>17.232962962962961</v>
      </c>
      <c r="AE214">
        <f t="shared" si="41"/>
        <v>13.315996646296295</v>
      </c>
      <c r="AF214" s="9"/>
      <c r="AG214" s="21">
        <v>0.92727700000000002</v>
      </c>
      <c r="AH214" s="21">
        <v>20.482199999999999</v>
      </c>
      <c r="AI214" s="21">
        <v>-1.3717699999999999E-2</v>
      </c>
      <c r="AJ214" s="21">
        <v>204</v>
      </c>
      <c r="AK214" s="21">
        <v>0.92651399999999995</v>
      </c>
      <c r="AL214">
        <f t="shared" si="42"/>
        <v>16.935432098765432</v>
      </c>
      <c r="AM214">
        <f t="shared" si="43"/>
        <v>15.703836670246913</v>
      </c>
      <c r="AP214" s="9"/>
      <c r="AQ214" s="21">
        <v>0.77270499999999998</v>
      </c>
      <c r="AR214" s="21">
        <v>25.976199999999999</v>
      </c>
      <c r="AS214" s="21">
        <v>-1.3992299999999999E-2</v>
      </c>
      <c r="AT214" s="21">
        <v>204</v>
      </c>
      <c r="AU214" s="21">
        <v>0.77148399999999995</v>
      </c>
      <c r="AV214">
        <f t="shared" si="44"/>
        <v>17.274444444444445</v>
      </c>
      <c r="AW214">
        <f t="shared" si="45"/>
        <v>13.348049594444443</v>
      </c>
      <c r="AX214" s="9"/>
      <c r="AY214" s="21">
        <v>0.92727700000000002</v>
      </c>
      <c r="AZ214" s="21">
        <v>29.795400000000001</v>
      </c>
      <c r="BA214" s="21">
        <v>-1.37024E-2</v>
      </c>
      <c r="BB214" s="21">
        <v>204</v>
      </c>
      <c r="BC214" s="21">
        <v>0.92651399999999995</v>
      </c>
      <c r="BD214">
        <f t="shared" si="46"/>
        <v>16.916543209876544</v>
      </c>
      <c r="BE214">
        <f t="shared" si="47"/>
        <v>15.686321438024692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7.3708900000000002</v>
      </c>
      <c r="I215" s="21">
        <v>-1.38306E-2</v>
      </c>
      <c r="J215" s="21">
        <v>205</v>
      </c>
      <c r="K215" s="21">
        <v>0.76660200000000001</v>
      </c>
      <c r="L215">
        <f t="shared" si="36"/>
        <v>17.074814814814815</v>
      </c>
      <c r="M215">
        <f t="shared" si="37"/>
        <v>13.107823088888889</v>
      </c>
      <c r="N215" s="9"/>
      <c r="O215" s="21">
        <v>0.93231200000000003</v>
      </c>
      <c r="P215" s="21">
        <v>11.190099999999999</v>
      </c>
      <c r="Q215" s="21">
        <v>-1.37512E-2</v>
      </c>
      <c r="R215" s="21">
        <v>205</v>
      </c>
      <c r="S215" s="21">
        <v>0.93170200000000003</v>
      </c>
      <c r="T215">
        <f t="shared" si="38"/>
        <v>16.976790123456787</v>
      </c>
      <c r="U215">
        <f t="shared" si="39"/>
        <v>15.827665153580245</v>
      </c>
      <c r="X215" s="9"/>
      <c r="Y215" s="21">
        <v>0.76766999999999996</v>
      </c>
      <c r="Z215" s="21">
        <v>16.673100000000002</v>
      </c>
      <c r="AA215" s="21">
        <v>-1.3946500000000001E-2</v>
      </c>
      <c r="AB215" s="21">
        <v>205</v>
      </c>
      <c r="AC215" s="21">
        <v>0.76690700000000001</v>
      </c>
      <c r="AD215">
        <f t="shared" si="40"/>
        <v>17.217901234567901</v>
      </c>
      <c r="AE215">
        <f t="shared" si="41"/>
        <v>13.217666240740739</v>
      </c>
      <c r="AF215" s="9"/>
      <c r="AG215" s="21">
        <v>0.93231200000000003</v>
      </c>
      <c r="AH215" s="21">
        <v>20.4923</v>
      </c>
      <c r="AI215" s="21">
        <v>-1.37146E-2</v>
      </c>
      <c r="AJ215" s="21">
        <v>205</v>
      </c>
      <c r="AK215" s="21">
        <v>0.931396</v>
      </c>
      <c r="AL215">
        <f t="shared" si="42"/>
        <v>16.931604938271605</v>
      </c>
      <c r="AM215">
        <f t="shared" si="43"/>
        <v>15.785538463209877</v>
      </c>
      <c r="AP215" s="9"/>
      <c r="AQ215" s="21">
        <v>0.76766999999999996</v>
      </c>
      <c r="AR215" s="21">
        <v>25.9863</v>
      </c>
      <c r="AS215" s="21">
        <v>-1.39954E-2</v>
      </c>
      <c r="AT215" s="21">
        <v>205</v>
      </c>
      <c r="AU215" s="21">
        <v>0.76690700000000001</v>
      </c>
      <c r="AV215">
        <f t="shared" si="44"/>
        <v>17.278271604938272</v>
      </c>
      <c r="AW215">
        <f t="shared" si="45"/>
        <v>13.264010762962963</v>
      </c>
      <c r="AX215" s="9"/>
      <c r="AY215" s="21">
        <v>0.93231200000000003</v>
      </c>
      <c r="AZ215" s="21">
        <v>29.805499999999999</v>
      </c>
      <c r="BA215" s="21">
        <v>-1.36902E-2</v>
      </c>
      <c r="BB215" s="21">
        <v>205</v>
      </c>
      <c r="BC215" s="21">
        <v>0.93170200000000003</v>
      </c>
      <c r="BD215">
        <f t="shared" si="46"/>
        <v>16.901481481481479</v>
      </c>
      <c r="BE215">
        <f t="shared" si="47"/>
        <v>15.757454002962961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7.38096</v>
      </c>
      <c r="I216" s="21">
        <v>-1.38184E-2</v>
      </c>
      <c r="J216" s="21">
        <v>206</v>
      </c>
      <c r="K216" s="21">
        <v>0.76202400000000003</v>
      </c>
      <c r="L216">
        <f t="shared" si="36"/>
        <v>17.05975308641975</v>
      </c>
      <c r="M216">
        <f t="shared" si="37"/>
        <v>13.01034773530864</v>
      </c>
      <c r="N216" s="9"/>
      <c r="O216" s="21">
        <v>0.93734700000000004</v>
      </c>
      <c r="P216" s="21">
        <v>11.200100000000001</v>
      </c>
      <c r="Q216" s="21">
        <v>-1.37451E-2</v>
      </c>
      <c r="R216" s="21">
        <v>206</v>
      </c>
      <c r="S216" s="21">
        <v>0.93536399999999997</v>
      </c>
      <c r="T216">
        <f t="shared" si="38"/>
        <v>16.969259259259257</v>
      </c>
      <c r="U216">
        <f t="shared" si="39"/>
        <v>15.906084258888887</v>
      </c>
      <c r="X216" s="9"/>
      <c r="Y216" s="21">
        <v>0.76263400000000003</v>
      </c>
      <c r="Z216" s="21">
        <v>16.683199999999999</v>
      </c>
      <c r="AA216" s="21">
        <v>-1.39343E-2</v>
      </c>
      <c r="AB216" s="21">
        <v>206</v>
      </c>
      <c r="AC216" s="21">
        <v>0.76202400000000003</v>
      </c>
      <c r="AD216">
        <f t="shared" si="40"/>
        <v>17.202839506172836</v>
      </c>
      <c r="AE216">
        <f t="shared" si="41"/>
        <v>13.119470303950616</v>
      </c>
      <c r="AF216" s="9"/>
      <c r="AG216" s="21">
        <v>0.93734700000000004</v>
      </c>
      <c r="AH216" s="21">
        <v>20.502300000000002</v>
      </c>
      <c r="AI216" s="21">
        <v>-1.37085E-2</v>
      </c>
      <c r="AJ216" s="21">
        <v>206</v>
      </c>
      <c r="AK216" s="21">
        <v>0.93658399999999997</v>
      </c>
      <c r="AL216">
        <f t="shared" si="42"/>
        <v>16.924074074074074</v>
      </c>
      <c r="AM216">
        <f t="shared" si="43"/>
        <v>15.863730061111111</v>
      </c>
      <c r="AP216" s="9"/>
      <c r="AQ216" s="21">
        <v>0.76263400000000003</v>
      </c>
      <c r="AR216" s="21">
        <v>25.996400000000001</v>
      </c>
      <c r="AS216" s="21">
        <v>-1.3986200000000001E-2</v>
      </c>
      <c r="AT216" s="21">
        <v>206</v>
      </c>
      <c r="AU216" s="21">
        <v>0.76202400000000003</v>
      </c>
      <c r="AV216">
        <f t="shared" si="44"/>
        <v>17.266913580246914</v>
      </c>
      <c r="AW216">
        <f t="shared" si="45"/>
        <v>13.168335371358026</v>
      </c>
      <c r="AX216" s="9"/>
      <c r="AY216" s="21">
        <v>0.93734700000000004</v>
      </c>
      <c r="AZ216" s="21">
        <v>29.8156</v>
      </c>
      <c r="BA216" s="21">
        <v>-1.3681E-2</v>
      </c>
      <c r="BB216" s="21">
        <v>206</v>
      </c>
      <c r="BC216" s="21">
        <v>0.93689</v>
      </c>
      <c r="BD216">
        <f t="shared" si="46"/>
        <v>16.890123456790121</v>
      </c>
      <c r="BE216">
        <f t="shared" si="47"/>
        <v>15.831906551851851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7.3910299999999998</v>
      </c>
      <c r="I217" s="21">
        <v>-1.3809200000000001E-2</v>
      </c>
      <c r="J217" s="21">
        <v>207</v>
      </c>
      <c r="K217" s="21">
        <v>0.75653099999999995</v>
      </c>
      <c r="L217">
        <f t="shared" si="36"/>
        <v>17.048395061728392</v>
      </c>
      <c r="M217">
        <f t="shared" si="37"/>
        <v>12.915847050370369</v>
      </c>
      <c r="N217" s="9"/>
      <c r="O217" s="21">
        <v>0.94238299999999997</v>
      </c>
      <c r="P217" s="21">
        <v>11.2102</v>
      </c>
      <c r="Q217" s="21">
        <v>-1.37421E-2</v>
      </c>
      <c r="R217" s="21">
        <v>207</v>
      </c>
      <c r="S217" s="21">
        <v>0.94177200000000005</v>
      </c>
      <c r="T217">
        <f t="shared" si="38"/>
        <v>16.965555555555554</v>
      </c>
      <c r="U217">
        <f t="shared" si="39"/>
        <v>15.988051141111109</v>
      </c>
      <c r="X217" s="9"/>
      <c r="Y217" s="21">
        <v>0.75759900000000002</v>
      </c>
      <c r="Z217" s="21">
        <v>16.693200000000001</v>
      </c>
      <c r="AA217" s="21">
        <v>-1.39343E-2</v>
      </c>
      <c r="AB217" s="21">
        <v>207</v>
      </c>
      <c r="AC217" s="21">
        <v>0.75683599999999995</v>
      </c>
      <c r="AD217">
        <f t="shared" si="40"/>
        <v>17.202839506172836</v>
      </c>
      <c r="AE217">
        <f t="shared" si="41"/>
        <v>13.032854007037034</v>
      </c>
      <c r="AF217" s="9"/>
      <c r="AG217" s="21">
        <v>0.94238299999999997</v>
      </c>
      <c r="AH217" s="21">
        <v>20.5124</v>
      </c>
      <c r="AI217" s="21">
        <v>-1.36963E-2</v>
      </c>
      <c r="AJ217" s="21">
        <v>207</v>
      </c>
      <c r="AK217" s="21">
        <v>0.94146700000000005</v>
      </c>
      <c r="AL217">
        <f t="shared" si="42"/>
        <v>16.90901234567901</v>
      </c>
      <c r="AM217">
        <f t="shared" si="43"/>
        <v>15.934765781358022</v>
      </c>
      <c r="AP217" s="9"/>
      <c r="AQ217" s="21">
        <v>0.75759900000000002</v>
      </c>
      <c r="AR217" s="21">
        <v>26.006499999999999</v>
      </c>
      <c r="AS217" s="21">
        <v>-1.39893E-2</v>
      </c>
      <c r="AT217" s="21">
        <v>207</v>
      </c>
      <c r="AU217" s="21">
        <v>0.75683599999999995</v>
      </c>
      <c r="AV217">
        <f t="shared" si="44"/>
        <v>17.270740740740738</v>
      </c>
      <c r="AW217">
        <f t="shared" si="45"/>
        <v>13.084295914444443</v>
      </c>
      <c r="AX217" s="9"/>
      <c r="AY217" s="21">
        <v>0.94238299999999997</v>
      </c>
      <c r="AZ217" s="21">
        <v>29.825700000000001</v>
      </c>
      <c r="BA217" s="21">
        <v>-1.3687100000000001E-2</v>
      </c>
      <c r="BB217" s="21">
        <v>207</v>
      </c>
      <c r="BC217" s="21">
        <v>0.94116200000000005</v>
      </c>
      <c r="BD217">
        <f t="shared" si="46"/>
        <v>16.897654320987655</v>
      </c>
      <c r="BE217">
        <f t="shared" si="47"/>
        <v>15.92406217197531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7.4010999999999996</v>
      </c>
      <c r="I218" s="21">
        <v>-1.3821399999999999E-2</v>
      </c>
      <c r="J218" s="21">
        <v>208</v>
      </c>
      <c r="K218" s="21">
        <v>0.75195299999999998</v>
      </c>
      <c r="L218">
        <f t="shared" si="36"/>
        <v>17.063456790123453</v>
      </c>
      <c r="M218">
        <f t="shared" si="37"/>
        <v>12.841326232345676</v>
      </c>
      <c r="N218" s="9"/>
      <c r="O218" s="21">
        <v>0.94741799999999998</v>
      </c>
      <c r="P218" s="21">
        <v>11.2203</v>
      </c>
      <c r="Q218" s="21">
        <v>-1.3738999999999999E-2</v>
      </c>
      <c r="R218" s="21">
        <v>208</v>
      </c>
      <c r="S218" s="21">
        <v>0.94635000000000002</v>
      </c>
      <c r="T218">
        <f t="shared" si="38"/>
        <v>16.961728395061726</v>
      </c>
      <c r="U218">
        <f t="shared" si="39"/>
        <v>16.069846792592589</v>
      </c>
      <c r="X218" s="9"/>
      <c r="Y218" s="21">
        <v>0.75256299999999998</v>
      </c>
      <c r="Z218" s="21">
        <v>16.703299999999999</v>
      </c>
      <c r="AA218" s="21">
        <v>-1.39282E-2</v>
      </c>
      <c r="AB218" s="21">
        <v>208</v>
      </c>
      <c r="AC218" s="21">
        <v>0.75164799999999998</v>
      </c>
      <c r="AD218">
        <f t="shared" si="40"/>
        <v>17.195308641975309</v>
      </c>
      <c r="AE218">
        <f t="shared" si="41"/>
        <v>12.940553057530865</v>
      </c>
      <c r="AF218" s="9"/>
      <c r="AG218" s="21">
        <v>0.94741799999999998</v>
      </c>
      <c r="AH218" s="21">
        <v>20.522500000000001</v>
      </c>
      <c r="AI218" s="21">
        <v>-1.3693200000000001E-2</v>
      </c>
      <c r="AJ218" s="21">
        <v>208</v>
      </c>
      <c r="AK218" s="21">
        <v>0.94604500000000002</v>
      </c>
      <c r="AL218">
        <f t="shared" si="42"/>
        <v>16.905185185185186</v>
      </c>
      <c r="AM218">
        <f t="shared" si="43"/>
        <v>16.01627673777778</v>
      </c>
      <c r="AP218" s="9"/>
      <c r="AQ218" s="21">
        <v>0.75256299999999998</v>
      </c>
      <c r="AR218" s="21">
        <v>26.016500000000001</v>
      </c>
      <c r="AS218" s="21">
        <v>-1.3983199999999999E-2</v>
      </c>
      <c r="AT218" s="21">
        <v>208</v>
      </c>
      <c r="AU218" s="21">
        <v>0.75164799999999998</v>
      </c>
      <c r="AV218">
        <f t="shared" si="44"/>
        <v>17.263209876543208</v>
      </c>
      <c r="AW218">
        <f t="shared" si="45"/>
        <v>12.991653014320987</v>
      </c>
      <c r="AX218" s="9"/>
      <c r="AY218" s="21">
        <v>0.94741799999999998</v>
      </c>
      <c r="AZ218" s="21">
        <v>29.835699999999999</v>
      </c>
      <c r="BA218" s="21">
        <v>-1.36902E-2</v>
      </c>
      <c r="BB218" s="21">
        <v>208</v>
      </c>
      <c r="BC218" s="21">
        <v>0.94635000000000002</v>
      </c>
      <c r="BD218">
        <f t="shared" si="46"/>
        <v>16.901481481481479</v>
      </c>
      <c r="BE218">
        <f t="shared" si="47"/>
        <v>16.01276778222222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7.4111700000000003</v>
      </c>
      <c r="I219" s="21">
        <v>-1.38367E-2</v>
      </c>
      <c r="J219" s="21">
        <v>209</v>
      </c>
      <c r="K219" s="21">
        <v>0.74694799999999995</v>
      </c>
      <c r="L219">
        <f t="shared" si="36"/>
        <v>17.082345679012345</v>
      </c>
      <c r="M219">
        <f t="shared" si="37"/>
        <v>12.769531700740739</v>
      </c>
      <c r="N219" s="9"/>
      <c r="O219" s="21">
        <v>0.95245400000000002</v>
      </c>
      <c r="P219" s="21">
        <v>11.230399999999999</v>
      </c>
      <c r="Q219" s="21">
        <v>-1.3717699999999999E-2</v>
      </c>
      <c r="R219" s="21">
        <v>209</v>
      </c>
      <c r="S219" s="21">
        <v>0.95153799999999999</v>
      </c>
      <c r="T219">
        <f t="shared" si="38"/>
        <v>16.935432098765432</v>
      </c>
      <c r="U219">
        <f t="shared" si="39"/>
        <v>16.130220044197532</v>
      </c>
      <c r="X219" s="9"/>
      <c r="Y219" s="21">
        <v>0.74752799999999997</v>
      </c>
      <c r="Z219" s="21">
        <v>16.7134</v>
      </c>
      <c r="AA219" s="21">
        <v>-1.39221E-2</v>
      </c>
      <c r="AB219" s="21">
        <v>209</v>
      </c>
      <c r="AC219" s="21">
        <v>0.74719199999999997</v>
      </c>
      <c r="AD219">
        <f t="shared" si="40"/>
        <v>17.187777777777779</v>
      </c>
      <c r="AE219">
        <f t="shared" si="41"/>
        <v>12.848345146666666</v>
      </c>
      <c r="AF219" s="9"/>
      <c r="AG219" s="21">
        <v>0.95245400000000002</v>
      </c>
      <c r="AH219" s="21">
        <v>20.532599999999999</v>
      </c>
      <c r="AI219" s="21">
        <v>-1.3699299999999999E-2</v>
      </c>
      <c r="AJ219" s="21">
        <v>209</v>
      </c>
      <c r="AK219" s="21">
        <v>0.951233</v>
      </c>
      <c r="AL219">
        <f t="shared" si="42"/>
        <v>16.912716049382716</v>
      </c>
      <c r="AM219">
        <f t="shared" si="43"/>
        <v>16.108584052098767</v>
      </c>
      <c r="AP219" s="9"/>
      <c r="AQ219" s="21">
        <v>0.74752799999999997</v>
      </c>
      <c r="AR219" s="21">
        <v>26.026599999999998</v>
      </c>
      <c r="AS219" s="21">
        <v>-1.3977099999999999E-2</v>
      </c>
      <c r="AT219" s="21">
        <v>209</v>
      </c>
      <c r="AU219" s="21">
        <v>0.74694799999999995</v>
      </c>
      <c r="AV219">
        <f t="shared" si="44"/>
        <v>17.255679012345677</v>
      </c>
      <c r="AW219">
        <f t="shared" si="45"/>
        <v>12.89910322074074</v>
      </c>
      <c r="AX219" s="9"/>
      <c r="AY219" s="21">
        <v>0.95245400000000002</v>
      </c>
      <c r="AZ219" s="21">
        <v>29.845800000000001</v>
      </c>
      <c r="BA219" s="21">
        <v>-1.36963E-2</v>
      </c>
      <c r="BB219" s="21">
        <v>209</v>
      </c>
      <c r="BC219" s="21">
        <v>0.95184299999999999</v>
      </c>
      <c r="BD219">
        <f t="shared" si="46"/>
        <v>16.90901234567901</v>
      </c>
      <c r="BE219">
        <f t="shared" si="47"/>
        <v>16.105056444691357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7.4212400000000001</v>
      </c>
      <c r="I220" s="21">
        <v>-1.38458E-2</v>
      </c>
      <c r="J220" s="21">
        <v>210</v>
      </c>
      <c r="K220" s="21">
        <v>0.74194300000000002</v>
      </c>
      <c r="L220">
        <f t="shared" si="36"/>
        <v>17.093580246913579</v>
      </c>
      <c r="M220">
        <f t="shared" si="37"/>
        <v>12.691863678271604</v>
      </c>
      <c r="N220" s="9"/>
      <c r="O220" s="21">
        <v>0.95748900000000003</v>
      </c>
      <c r="P220" s="21">
        <v>11.240399999999999</v>
      </c>
      <c r="Q220" s="21">
        <v>-1.37024E-2</v>
      </c>
      <c r="R220" s="21">
        <v>210</v>
      </c>
      <c r="S220" s="21">
        <v>0.95611599999999997</v>
      </c>
      <c r="T220">
        <f t="shared" si="38"/>
        <v>16.916543209876544</v>
      </c>
      <c r="U220">
        <f t="shared" si="39"/>
        <v>16.197404041481484</v>
      </c>
      <c r="X220" s="9"/>
      <c r="Y220" s="21">
        <v>0.74249299999999996</v>
      </c>
      <c r="Z220" s="21">
        <v>16.723400000000002</v>
      </c>
      <c r="AA220" s="21">
        <v>-1.39252E-2</v>
      </c>
      <c r="AB220" s="21">
        <v>210</v>
      </c>
      <c r="AC220" s="21">
        <v>0.74194300000000002</v>
      </c>
      <c r="AD220">
        <f t="shared" si="40"/>
        <v>17.191604938271606</v>
      </c>
      <c r="AE220">
        <f t="shared" si="41"/>
        <v>12.764646325432098</v>
      </c>
      <c r="AF220" s="9"/>
      <c r="AG220" s="21">
        <v>0.95748900000000003</v>
      </c>
      <c r="AH220" s="21">
        <v>20.5426</v>
      </c>
      <c r="AI220" s="21">
        <v>-1.37085E-2</v>
      </c>
      <c r="AJ220" s="21">
        <v>210</v>
      </c>
      <c r="AK220" s="21">
        <v>0.95642099999999997</v>
      </c>
      <c r="AL220">
        <f t="shared" si="42"/>
        <v>16.924074074074074</v>
      </c>
      <c r="AM220">
        <f t="shared" si="43"/>
        <v>16.204614761111113</v>
      </c>
      <c r="AP220" s="9"/>
      <c r="AQ220" s="21">
        <v>0.74249299999999996</v>
      </c>
      <c r="AR220" s="21">
        <v>26.0367</v>
      </c>
      <c r="AS220" s="21">
        <v>-1.3980100000000001E-2</v>
      </c>
      <c r="AT220" s="21">
        <v>210</v>
      </c>
      <c r="AU220" s="21">
        <v>0.74197400000000002</v>
      </c>
      <c r="AV220">
        <f t="shared" si="44"/>
        <v>17.259382716049384</v>
      </c>
      <c r="AW220">
        <f t="shared" si="45"/>
        <v>12.814970850987654</v>
      </c>
      <c r="AX220" s="9"/>
      <c r="AY220" s="21">
        <v>0.95748900000000003</v>
      </c>
      <c r="AZ220" s="21">
        <v>29.855899999999998</v>
      </c>
      <c r="BA220" s="21">
        <v>-1.36963E-2</v>
      </c>
      <c r="BB220" s="21">
        <v>210</v>
      </c>
      <c r="BC220" s="21">
        <v>0.95642099999999997</v>
      </c>
      <c r="BD220">
        <f t="shared" si="46"/>
        <v>16.90901234567901</v>
      </c>
      <c r="BE220">
        <f t="shared" si="47"/>
        <v>16.190193321851851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7.4313099999999999</v>
      </c>
      <c r="I221" s="21">
        <v>-1.3842800000000001E-2</v>
      </c>
      <c r="J221" s="21">
        <v>211</v>
      </c>
      <c r="K221" s="21">
        <v>0.73702999999999996</v>
      </c>
      <c r="L221">
        <f t="shared" si="36"/>
        <v>17.089876543209876</v>
      </c>
      <c r="M221">
        <f t="shared" si="37"/>
        <v>12.603049085925926</v>
      </c>
      <c r="N221" s="9"/>
      <c r="O221" s="21">
        <v>0.96252400000000005</v>
      </c>
      <c r="P221" s="21">
        <v>11.250500000000001</v>
      </c>
      <c r="Q221" s="21">
        <v>-1.3684099999999999E-2</v>
      </c>
      <c r="R221" s="21">
        <v>211</v>
      </c>
      <c r="S221" s="21">
        <v>0.96130400000000005</v>
      </c>
      <c r="T221">
        <f t="shared" si="38"/>
        <v>16.893950617283949</v>
      </c>
      <c r="U221">
        <f t="shared" si="39"/>
        <v>16.260832923950616</v>
      </c>
      <c r="X221" s="9"/>
      <c r="Y221" s="21">
        <v>0.73745700000000003</v>
      </c>
      <c r="Z221" s="21">
        <v>16.733499999999999</v>
      </c>
      <c r="AA221" s="21">
        <v>-1.39191E-2</v>
      </c>
      <c r="AB221" s="21">
        <v>211</v>
      </c>
      <c r="AC221" s="21">
        <v>0.73693799999999998</v>
      </c>
      <c r="AD221">
        <f t="shared" si="40"/>
        <v>17.184074074074076</v>
      </c>
      <c r="AE221">
        <f t="shared" si="41"/>
        <v>12.672515714444446</v>
      </c>
      <c r="AF221" s="9"/>
      <c r="AG221" s="21">
        <v>0.96252400000000005</v>
      </c>
      <c r="AH221" s="21">
        <v>20.552700000000002</v>
      </c>
      <c r="AI221" s="21">
        <v>-1.37146E-2</v>
      </c>
      <c r="AJ221" s="21">
        <v>211</v>
      </c>
      <c r="AK221" s="21">
        <v>0.96160900000000005</v>
      </c>
      <c r="AL221">
        <f t="shared" si="42"/>
        <v>16.931604938271605</v>
      </c>
      <c r="AM221">
        <f t="shared" si="43"/>
        <v>16.297076111604937</v>
      </c>
      <c r="AP221" s="9"/>
      <c r="AQ221" s="21">
        <v>0.73745700000000003</v>
      </c>
      <c r="AR221" s="21">
        <v>26.046700000000001</v>
      </c>
      <c r="AS221" s="21">
        <v>-1.3992299999999999E-2</v>
      </c>
      <c r="AT221" s="21">
        <v>211</v>
      </c>
      <c r="AU221" s="21">
        <v>0.73681600000000003</v>
      </c>
      <c r="AV221">
        <f t="shared" si="44"/>
        <v>17.274444444444445</v>
      </c>
      <c r="AW221">
        <f t="shared" si="45"/>
        <v>12.739159976666667</v>
      </c>
      <c r="AX221" s="9"/>
      <c r="AY221" s="21">
        <v>0.96252400000000005</v>
      </c>
      <c r="AZ221" s="21">
        <v>29.8659</v>
      </c>
      <c r="BA221" s="21">
        <v>-1.3693200000000001E-2</v>
      </c>
      <c r="BB221" s="21">
        <v>211</v>
      </c>
      <c r="BC221" s="21">
        <v>0.96099900000000005</v>
      </c>
      <c r="BD221">
        <f t="shared" si="46"/>
        <v>16.905185185185186</v>
      </c>
      <c r="BE221">
        <f t="shared" si="47"/>
        <v>16.271646465185185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7.4413799999999997</v>
      </c>
      <c r="I222" s="21">
        <v>-1.3848900000000001E-2</v>
      </c>
      <c r="J222" s="21">
        <v>212</v>
      </c>
      <c r="K222" s="21">
        <v>0.731873</v>
      </c>
      <c r="L222">
        <f t="shared" si="36"/>
        <v>17.09740740740741</v>
      </c>
      <c r="M222">
        <f t="shared" si="37"/>
        <v>12.522517328148149</v>
      </c>
      <c r="N222" s="9"/>
      <c r="O222" s="21">
        <v>0.96755999999999998</v>
      </c>
      <c r="P222" s="21">
        <v>11.2606</v>
      </c>
      <c r="Q222" s="21">
        <v>-1.36688E-2</v>
      </c>
      <c r="R222" s="21">
        <v>212</v>
      </c>
      <c r="S222" s="21">
        <v>0.96649200000000002</v>
      </c>
      <c r="T222">
        <f t="shared" si="38"/>
        <v>16.87506172839506</v>
      </c>
      <c r="U222">
        <f t="shared" si="39"/>
        <v>16.327634725925925</v>
      </c>
      <c r="X222" s="9"/>
      <c r="Y222" s="21">
        <v>0.73242200000000002</v>
      </c>
      <c r="Z222" s="21">
        <v>16.743600000000001</v>
      </c>
      <c r="AA222" s="21">
        <v>-1.3916E-2</v>
      </c>
      <c r="AB222" s="21">
        <v>212</v>
      </c>
      <c r="AC222" s="21">
        <v>0.73184199999999999</v>
      </c>
      <c r="AD222">
        <f t="shared" si="40"/>
        <v>17.180246913580245</v>
      </c>
      <c r="AE222">
        <f t="shared" si="41"/>
        <v>12.583190804938271</v>
      </c>
      <c r="AF222" s="9"/>
      <c r="AG222" s="21">
        <v>0.96755999999999998</v>
      </c>
      <c r="AH222" s="21">
        <v>20.562799999999999</v>
      </c>
      <c r="AI222" s="21">
        <v>-1.37024E-2</v>
      </c>
      <c r="AJ222" s="21">
        <v>212</v>
      </c>
      <c r="AK222" s="21">
        <v>0.96679700000000002</v>
      </c>
      <c r="AL222">
        <f t="shared" si="42"/>
        <v>16.916543209876544</v>
      </c>
      <c r="AM222">
        <f t="shared" si="43"/>
        <v>16.367770548148147</v>
      </c>
      <c r="AP222" s="9"/>
      <c r="AQ222" s="21">
        <v>0.73242200000000002</v>
      </c>
      <c r="AR222" s="21">
        <v>26.056799999999999</v>
      </c>
      <c r="AS222" s="21">
        <v>-1.3998399999999999E-2</v>
      </c>
      <c r="AT222" s="21">
        <v>212</v>
      </c>
      <c r="AU222" s="21">
        <v>0.73190299999999997</v>
      </c>
      <c r="AV222">
        <f t="shared" si="44"/>
        <v>17.281975308641975</v>
      </c>
      <c r="AW222">
        <f t="shared" si="45"/>
        <v>12.657698919506172</v>
      </c>
      <c r="AX222" s="9"/>
      <c r="AY222" s="21">
        <v>0.96755999999999998</v>
      </c>
      <c r="AZ222" s="21">
        <v>29.876000000000001</v>
      </c>
      <c r="BA222" s="21">
        <v>-1.3699299999999999E-2</v>
      </c>
      <c r="BB222" s="21">
        <v>212</v>
      </c>
      <c r="BC222" s="21">
        <v>0.96649200000000002</v>
      </c>
      <c r="BD222">
        <f t="shared" si="46"/>
        <v>16.912716049382716</v>
      </c>
      <c r="BE222">
        <f t="shared" si="47"/>
        <v>16.364067540740741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7.4514500000000004</v>
      </c>
      <c r="I223" s="21">
        <v>-1.3858000000000001E-2</v>
      </c>
      <c r="J223" s="21">
        <v>213</v>
      </c>
      <c r="K223" s="21">
        <v>0.72683699999999996</v>
      </c>
      <c r="L223">
        <f t="shared" si="36"/>
        <v>17.10864197530864</v>
      </c>
      <c r="M223">
        <f t="shared" si="37"/>
        <v>12.44458665185185</v>
      </c>
      <c r="N223" s="9"/>
      <c r="O223" s="21">
        <v>0.97259499999999999</v>
      </c>
      <c r="P223" s="21">
        <v>11.2706</v>
      </c>
      <c r="Q223" s="21">
        <v>-1.36627E-2</v>
      </c>
      <c r="R223" s="21">
        <v>213</v>
      </c>
      <c r="S223" s="21">
        <v>0.97167999999999999</v>
      </c>
      <c r="T223">
        <f t="shared" si="38"/>
        <v>16.86753086419753</v>
      </c>
      <c r="U223">
        <f t="shared" si="39"/>
        <v>16.405276180864195</v>
      </c>
      <c r="X223" s="9"/>
      <c r="Y223" s="21">
        <v>0.72738599999999998</v>
      </c>
      <c r="Z223" s="21">
        <v>16.753699999999998</v>
      </c>
      <c r="AA223" s="21">
        <v>-1.39069E-2</v>
      </c>
      <c r="AB223" s="21">
        <v>213</v>
      </c>
      <c r="AC223" s="21">
        <v>0.726715</v>
      </c>
      <c r="AD223">
        <f t="shared" si="40"/>
        <v>17.169012345679011</v>
      </c>
      <c r="AE223">
        <f t="shared" si="41"/>
        <v>12.488499214074073</v>
      </c>
      <c r="AF223" s="9"/>
      <c r="AG223" s="21">
        <v>0.97259499999999999</v>
      </c>
      <c r="AH223" s="21">
        <v>20.572800000000001</v>
      </c>
      <c r="AI223" s="21">
        <v>-1.3687100000000001E-2</v>
      </c>
      <c r="AJ223" s="21">
        <v>213</v>
      </c>
      <c r="AK223" s="21">
        <v>0.97198499999999999</v>
      </c>
      <c r="AL223">
        <f t="shared" si="42"/>
        <v>16.897654320987655</v>
      </c>
      <c r="AM223">
        <f t="shared" si="43"/>
        <v>16.434574104320987</v>
      </c>
      <c r="AP223" s="9"/>
      <c r="AQ223" s="21">
        <v>0.72738599999999998</v>
      </c>
      <c r="AR223" s="21">
        <v>26.0669</v>
      </c>
      <c r="AS223" s="21">
        <v>-1.3998399999999999E-2</v>
      </c>
      <c r="AT223" s="21">
        <v>213</v>
      </c>
      <c r="AU223" s="21">
        <v>0.72680699999999998</v>
      </c>
      <c r="AV223">
        <f t="shared" si="44"/>
        <v>17.281975308641975</v>
      </c>
      <c r="AW223">
        <f t="shared" si="45"/>
        <v>12.570666891851852</v>
      </c>
      <c r="AX223" s="9"/>
      <c r="AY223" s="21">
        <v>0.97259499999999999</v>
      </c>
      <c r="AZ223" s="21">
        <v>29.886099999999999</v>
      </c>
      <c r="BA223" s="21">
        <v>-1.3693200000000001E-2</v>
      </c>
      <c r="BB223" s="21">
        <v>213</v>
      </c>
      <c r="BC223" s="21">
        <v>0.97106899999999996</v>
      </c>
      <c r="BD223">
        <f t="shared" si="46"/>
        <v>16.905185185185186</v>
      </c>
      <c r="BE223">
        <f t="shared" si="47"/>
        <v>16.441898585185186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7.4615200000000002</v>
      </c>
      <c r="I224" s="21">
        <v>-1.3861099999999999E-2</v>
      </c>
      <c r="J224" s="21">
        <v>214</v>
      </c>
      <c r="K224" s="21">
        <v>0.72195399999999998</v>
      </c>
      <c r="L224">
        <f t="shared" si="36"/>
        <v>17.112469135802467</v>
      </c>
      <c r="M224">
        <f t="shared" si="37"/>
        <v>12.361209192716046</v>
      </c>
      <c r="N224" s="9"/>
      <c r="O224" s="21">
        <v>0.97763100000000003</v>
      </c>
      <c r="P224" s="21">
        <v>11.2807</v>
      </c>
      <c r="Q224" s="21">
        <v>-1.36597E-2</v>
      </c>
      <c r="R224" s="21">
        <v>214</v>
      </c>
      <c r="S224" s="21">
        <v>0.97686799999999996</v>
      </c>
      <c r="T224">
        <f t="shared" si="38"/>
        <v>16.863827160493827</v>
      </c>
      <c r="U224">
        <f t="shared" si="39"/>
        <v>16.48660021074074</v>
      </c>
      <c r="X224" s="9"/>
      <c r="Y224" s="21">
        <v>0.72235099999999997</v>
      </c>
      <c r="Z224" s="21">
        <v>16.7637</v>
      </c>
      <c r="AA224" s="21">
        <v>-1.3897700000000001E-2</v>
      </c>
      <c r="AB224" s="21">
        <v>214</v>
      </c>
      <c r="AC224" s="21">
        <v>0.72177100000000005</v>
      </c>
      <c r="AD224">
        <f t="shared" si="40"/>
        <v>17.157654320987653</v>
      </c>
      <c r="AE224">
        <f t="shared" si="41"/>
        <v>12.393848756419752</v>
      </c>
      <c r="AF224" s="9"/>
      <c r="AG224" s="21">
        <v>0.97763100000000003</v>
      </c>
      <c r="AH224" s="21">
        <v>20.582899999999999</v>
      </c>
      <c r="AI224" s="21">
        <v>-1.3671900000000001E-2</v>
      </c>
      <c r="AJ224" s="21">
        <v>214</v>
      </c>
      <c r="AK224" s="21">
        <v>0.97656299999999996</v>
      </c>
      <c r="AL224">
        <f t="shared" si="42"/>
        <v>16.878888888888888</v>
      </c>
      <c r="AM224">
        <f t="shared" si="43"/>
        <v>16.501325023333333</v>
      </c>
      <c r="AP224" s="9"/>
      <c r="AQ224" s="21">
        <v>0.72235099999999997</v>
      </c>
      <c r="AR224" s="21">
        <v>26.077000000000002</v>
      </c>
      <c r="AS224" s="21">
        <v>-1.40106E-2</v>
      </c>
      <c r="AT224" s="21">
        <v>214</v>
      </c>
      <c r="AU224" s="21">
        <v>0.72183200000000003</v>
      </c>
      <c r="AV224">
        <f t="shared" si="44"/>
        <v>17.297037037037036</v>
      </c>
      <c r="AW224">
        <f t="shared" si="45"/>
        <v>12.49453200074074</v>
      </c>
      <c r="AX224" s="9"/>
      <c r="AY224" s="21">
        <v>0.97763100000000003</v>
      </c>
      <c r="AZ224" s="21">
        <v>29.896100000000001</v>
      </c>
      <c r="BA224" s="21">
        <v>-1.3684099999999999E-2</v>
      </c>
      <c r="BB224" s="21">
        <v>214</v>
      </c>
      <c r="BC224" s="21">
        <v>0.97656299999999996</v>
      </c>
      <c r="BD224">
        <f t="shared" si="46"/>
        <v>16.893950617283949</v>
      </c>
      <c r="BE224">
        <f t="shared" si="47"/>
        <v>16.516049835925923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7.4715999999999996</v>
      </c>
      <c r="I225" s="21">
        <v>-1.38672E-2</v>
      </c>
      <c r="J225" s="21">
        <v>215</v>
      </c>
      <c r="K225" s="21">
        <v>0.71679700000000002</v>
      </c>
      <c r="L225">
        <f t="shared" si="36"/>
        <v>17.12</v>
      </c>
      <c r="M225">
        <f t="shared" si="37"/>
        <v>12.280449920000001</v>
      </c>
      <c r="N225" s="9"/>
      <c r="O225" s="21">
        <v>0.98266600000000004</v>
      </c>
      <c r="P225" s="21">
        <v>11.290800000000001</v>
      </c>
      <c r="Q225" s="21">
        <v>-1.36566E-2</v>
      </c>
      <c r="R225" s="21">
        <v>215</v>
      </c>
      <c r="S225" s="21">
        <v>0.98144500000000001</v>
      </c>
      <c r="T225">
        <f t="shared" si="38"/>
        <v>16.86</v>
      </c>
      <c r="U225">
        <f t="shared" si="39"/>
        <v>16.567748760000001</v>
      </c>
      <c r="X225" s="9"/>
      <c r="Y225" s="21">
        <v>0.71731599999999995</v>
      </c>
      <c r="Z225" s="21">
        <v>16.773800000000001</v>
      </c>
      <c r="AA225" s="21">
        <v>-1.38855E-2</v>
      </c>
      <c r="AB225" s="21">
        <v>215</v>
      </c>
      <c r="AC225" s="21">
        <v>0.71673600000000004</v>
      </c>
      <c r="AD225">
        <f t="shared" si="40"/>
        <v>17.142592592592592</v>
      </c>
      <c r="AE225">
        <f t="shared" si="41"/>
        <v>12.296655948148148</v>
      </c>
      <c r="AF225" s="9"/>
      <c r="AG225" s="21">
        <v>0.98266600000000004</v>
      </c>
      <c r="AH225" s="21">
        <v>20.593</v>
      </c>
      <c r="AI225" s="21">
        <v>-1.3644399999999999E-2</v>
      </c>
      <c r="AJ225" s="21">
        <v>215</v>
      </c>
      <c r="AK225" s="21">
        <v>0.98144500000000001</v>
      </c>
      <c r="AL225">
        <f t="shared" si="42"/>
        <v>16.844938271604939</v>
      </c>
      <c r="AM225">
        <f t="shared" si="43"/>
        <v>16.552948111604938</v>
      </c>
      <c r="AP225" s="9"/>
      <c r="AQ225" s="21">
        <v>0.71731599999999995</v>
      </c>
      <c r="AR225" s="21">
        <v>26.087</v>
      </c>
      <c r="AS225" s="21">
        <v>-1.40106E-2</v>
      </c>
      <c r="AT225" s="21">
        <v>215</v>
      </c>
      <c r="AU225" s="21">
        <v>0.71679700000000002</v>
      </c>
      <c r="AV225">
        <f t="shared" si="44"/>
        <v>17.297037037037036</v>
      </c>
      <c r="AW225">
        <f t="shared" si="45"/>
        <v>12.407441419259257</v>
      </c>
      <c r="AX225" s="9"/>
      <c r="AY225" s="21">
        <v>0.98266600000000004</v>
      </c>
      <c r="AZ225" s="21">
        <v>29.906199999999998</v>
      </c>
      <c r="BA225" s="21">
        <v>-1.3677999999999999E-2</v>
      </c>
      <c r="BB225" s="21">
        <v>215</v>
      </c>
      <c r="BC225" s="21">
        <v>0.98205600000000004</v>
      </c>
      <c r="BD225">
        <f t="shared" si="46"/>
        <v>16.886419753086418</v>
      </c>
      <c r="BE225">
        <f t="shared" si="47"/>
        <v>16.593710553086417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7.4816700000000003</v>
      </c>
      <c r="I226" s="21">
        <v>-1.3870199999999999E-2</v>
      </c>
      <c r="J226" s="21">
        <v>216</v>
      </c>
      <c r="K226" s="21">
        <v>0.711731</v>
      </c>
      <c r="L226">
        <f t="shared" si="36"/>
        <v>17.123703703703701</v>
      </c>
      <c r="M226">
        <f t="shared" si="37"/>
        <v>12.196871674074073</v>
      </c>
      <c r="N226" s="9"/>
      <c r="O226" s="21">
        <v>0.98770100000000005</v>
      </c>
      <c r="P226" s="21">
        <v>11.3009</v>
      </c>
      <c r="Q226" s="21">
        <v>-1.3650499999999999E-2</v>
      </c>
      <c r="R226" s="21">
        <v>216</v>
      </c>
      <c r="S226" s="21">
        <v>0.98693799999999998</v>
      </c>
      <c r="T226">
        <f t="shared" si="38"/>
        <v>16.852469135802469</v>
      </c>
      <c r="U226">
        <f t="shared" si="39"/>
        <v>16.645200617901235</v>
      </c>
      <c r="X226" s="9"/>
      <c r="Y226" s="21">
        <v>0.71228000000000002</v>
      </c>
      <c r="Z226" s="21">
        <v>16.783899999999999</v>
      </c>
      <c r="AA226" s="21">
        <v>-1.38733E-2</v>
      </c>
      <c r="AB226" s="21">
        <v>216</v>
      </c>
      <c r="AC226" s="21">
        <v>0.71157800000000004</v>
      </c>
      <c r="AD226">
        <f t="shared" si="40"/>
        <v>17.127530864197528</v>
      </c>
      <c r="AE226">
        <f t="shared" si="41"/>
        <v>12.199597683950616</v>
      </c>
      <c r="AF226" s="9"/>
      <c r="AG226" s="21">
        <v>0.98770100000000005</v>
      </c>
      <c r="AH226" s="21">
        <v>20.603100000000001</v>
      </c>
      <c r="AI226" s="21">
        <v>-1.3623E-2</v>
      </c>
      <c r="AJ226" s="21">
        <v>216</v>
      </c>
      <c r="AK226" s="21">
        <v>0.98663299999999998</v>
      </c>
      <c r="AL226">
        <f t="shared" si="42"/>
        <v>16.818518518518516</v>
      </c>
      <c r="AM226">
        <f t="shared" si="43"/>
        <v>16.611667559259256</v>
      </c>
      <c r="AP226" s="9"/>
      <c r="AQ226" s="21">
        <v>0.71228000000000002</v>
      </c>
      <c r="AR226" s="21">
        <v>26.097100000000001</v>
      </c>
      <c r="AS226" s="21">
        <v>-1.3998399999999999E-2</v>
      </c>
      <c r="AT226" s="21">
        <v>216</v>
      </c>
      <c r="AU226" s="21">
        <v>0.71185299999999996</v>
      </c>
      <c r="AV226">
        <f t="shared" si="44"/>
        <v>17.281975308641975</v>
      </c>
      <c r="AW226">
        <f t="shared" si="45"/>
        <v>12.309605372839506</v>
      </c>
      <c r="AX226" s="9"/>
      <c r="AY226" s="21">
        <v>0.98770100000000005</v>
      </c>
      <c r="AZ226" s="21">
        <v>29.9163</v>
      </c>
      <c r="BA226" s="21">
        <v>-1.36688E-2</v>
      </c>
      <c r="BB226" s="21">
        <v>216</v>
      </c>
      <c r="BC226" s="21">
        <v>0.98663299999999998</v>
      </c>
      <c r="BD226">
        <f t="shared" si="46"/>
        <v>16.87506172839506</v>
      </c>
      <c r="BE226">
        <f t="shared" si="47"/>
        <v>16.667515344197529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7.4917400000000001</v>
      </c>
      <c r="I227" s="21">
        <v>-1.3870199999999999E-2</v>
      </c>
      <c r="J227" s="21">
        <v>217</v>
      </c>
      <c r="K227" s="21">
        <v>0.70672599999999997</v>
      </c>
      <c r="L227">
        <f t="shared" si="36"/>
        <v>17.123703703703701</v>
      </c>
      <c r="M227">
        <f t="shared" si="37"/>
        <v>12.110653825925924</v>
      </c>
      <c r="N227" s="9"/>
      <c r="O227" s="21">
        <v>0.99273699999999998</v>
      </c>
      <c r="P227" s="21">
        <v>11.3109</v>
      </c>
      <c r="Q227" s="21">
        <v>-1.36353E-2</v>
      </c>
      <c r="R227" s="21">
        <v>217</v>
      </c>
      <c r="S227" s="21">
        <v>0.99212599999999995</v>
      </c>
      <c r="T227">
        <f t="shared" si="38"/>
        <v>16.833703703703701</v>
      </c>
      <c r="U227">
        <f t="shared" si="39"/>
        <v>16.7114405137037</v>
      </c>
      <c r="X227" s="9"/>
      <c r="Y227" s="21">
        <v>0.70724500000000001</v>
      </c>
      <c r="Z227" s="21">
        <v>16.793900000000001</v>
      </c>
      <c r="AA227" s="21">
        <v>-1.3854999999999999E-2</v>
      </c>
      <c r="AB227" s="21">
        <v>217</v>
      </c>
      <c r="AC227" s="21">
        <v>0.70690900000000001</v>
      </c>
      <c r="AD227">
        <f t="shared" si="40"/>
        <v>17.104938271604937</v>
      </c>
      <c r="AE227">
        <f t="shared" si="41"/>
        <v>12.097382067901233</v>
      </c>
      <c r="AF227" s="9"/>
      <c r="AG227" s="21">
        <v>0.99273699999999998</v>
      </c>
      <c r="AH227" s="21">
        <v>20.613099999999999</v>
      </c>
      <c r="AI227" s="21">
        <v>-1.36017E-2</v>
      </c>
      <c r="AJ227" s="21">
        <v>217</v>
      </c>
      <c r="AK227" s="21">
        <v>0.99212599999999995</v>
      </c>
      <c r="AL227">
        <f t="shared" si="42"/>
        <v>16.792222222222222</v>
      </c>
      <c r="AM227">
        <f t="shared" si="43"/>
        <v>16.670260312222222</v>
      </c>
      <c r="AP227" s="9"/>
      <c r="AQ227" s="21">
        <v>0.70724500000000001</v>
      </c>
      <c r="AR227" s="21">
        <v>26.107199999999999</v>
      </c>
      <c r="AS227" s="21">
        <v>-1.39954E-2</v>
      </c>
      <c r="AT227" s="21">
        <v>217</v>
      </c>
      <c r="AU227" s="21">
        <v>0.70663500000000001</v>
      </c>
      <c r="AV227">
        <f t="shared" si="44"/>
        <v>17.278271604938272</v>
      </c>
      <c r="AW227">
        <f t="shared" si="45"/>
        <v>12.219971201234568</v>
      </c>
      <c r="AX227" s="9"/>
      <c r="AY227" s="21">
        <v>0.99273699999999998</v>
      </c>
      <c r="AZ227" s="21">
        <v>29.926400000000001</v>
      </c>
      <c r="BA227" s="21">
        <v>-1.36566E-2</v>
      </c>
      <c r="BB227" s="21">
        <v>217</v>
      </c>
      <c r="BC227" s="21">
        <v>0.99182099999999995</v>
      </c>
      <c r="BD227">
        <f t="shared" si="46"/>
        <v>16.86</v>
      </c>
      <c r="BE227">
        <f t="shared" si="47"/>
        <v>16.737545819999998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7.5018099999999999</v>
      </c>
      <c r="I228" s="21">
        <v>-1.38672E-2</v>
      </c>
      <c r="J228" s="21">
        <v>218</v>
      </c>
      <c r="K228" s="21">
        <v>0.70169099999999995</v>
      </c>
      <c r="L228">
        <f t="shared" si="36"/>
        <v>17.12</v>
      </c>
      <c r="M228">
        <f t="shared" si="37"/>
        <v>12.021818080000001</v>
      </c>
      <c r="N228" s="9"/>
      <c r="O228" s="21">
        <v>0.99777199999999999</v>
      </c>
      <c r="P228" s="21">
        <v>11.321</v>
      </c>
      <c r="Q228" s="21">
        <v>-1.3629199999999999E-2</v>
      </c>
      <c r="R228" s="21">
        <v>218</v>
      </c>
      <c r="S228" s="21">
        <v>0.99700900000000003</v>
      </c>
      <c r="T228">
        <f t="shared" si="38"/>
        <v>16.826172839506171</v>
      </c>
      <c r="U228">
        <f t="shared" si="39"/>
        <v>16.788684126419749</v>
      </c>
      <c r="X228" s="9"/>
      <c r="Y228" s="21">
        <v>0.70220899999999997</v>
      </c>
      <c r="Z228" s="21">
        <v>16.803999999999998</v>
      </c>
      <c r="AA228" s="21">
        <v>-1.38519E-2</v>
      </c>
      <c r="AB228" s="21">
        <v>218</v>
      </c>
      <c r="AC228" s="21">
        <v>0.70162999999999998</v>
      </c>
      <c r="AD228">
        <f t="shared" si="40"/>
        <v>17.101111111111113</v>
      </c>
      <c r="AE228">
        <f t="shared" si="41"/>
        <v>12.008554132222223</v>
      </c>
      <c r="AF228" s="9"/>
      <c r="AG228" s="21">
        <v>0.99777199999999999</v>
      </c>
      <c r="AH228" s="21">
        <v>20.623200000000001</v>
      </c>
      <c r="AI228" s="21">
        <v>-1.3589499999999999E-2</v>
      </c>
      <c r="AJ228" s="21">
        <v>218</v>
      </c>
      <c r="AK228" s="21">
        <v>0.99670400000000003</v>
      </c>
      <c r="AL228">
        <f t="shared" si="42"/>
        <v>16.777160493827161</v>
      </c>
      <c r="AM228">
        <f t="shared" si="43"/>
        <v>16.739780980246913</v>
      </c>
      <c r="AP228" s="9"/>
      <c r="AQ228" s="21">
        <v>0.70220899999999997</v>
      </c>
      <c r="AR228" s="21">
        <v>26.1172</v>
      </c>
      <c r="AS228" s="21">
        <v>-1.39893E-2</v>
      </c>
      <c r="AT228" s="21">
        <v>218</v>
      </c>
      <c r="AU228" s="21">
        <v>0.701569</v>
      </c>
      <c r="AV228">
        <f t="shared" si="44"/>
        <v>17.270740740740738</v>
      </c>
      <c r="AW228">
        <f t="shared" si="45"/>
        <v>12.127669584814813</v>
      </c>
      <c r="AX228" s="9"/>
      <c r="AY228" s="21">
        <v>0.99777199999999999</v>
      </c>
      <c r="AZ228" s="21">
        <v>29.936399999999999</v>
      </c>
      <c r="BA228" s="21">
        <v>-1.36566E-2</v>
      </c>
      <c r="BB228" s="21">
        <v>218</v>
      </c>
      <c r="BC228" s="21">
        <v>0.99700900000000003</v>
      </c>
      <c r="BD228">
        <f t="shared" si="46"/>
        <v>16.86</v>
      </c>
      <c r="BE228">
        <f t="shared" si="47"/>
        <v>16.82243592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7.5118799999999997</v>
      </c>
      <c r="I229" s="21">
        <v>-1.3864100000000001E-2</v>
      </c>
      <c r="J229" s="21">
        <v>219</v>
      </c>
      <c r="K229" s="21">
        <v>0.69662500000000005</v>
      </c>
      <c r="L229">
        <f t="shared" si="36"/>
        <v>17.11617283950617</v>
      </c>
      <c r="M229">
        <f t="shared" si="37"/>
        <v>11.932950683209874</v>
      </c>
      <c r="N229" s="9"/>
      <c r="O229" s="21">
        <v>1.00281</v>
      </c>
      <c r="P229" s="21">
        <v>11.331099999999999</v>
      </c>
      <c r="Q229" s="21">
        <v>-1.3629199999999999E-2</v>
      </c>
      <c r="R229" s="21">
        <v>219</v>
      </c>
      <c r="S229" s="21">
        <v>1.0018899999999999</v>
      </c>
      <c r="T229">
        <f t="shared" si="38"/>
        <v>16.826172839506171</v>
      </c>
      <c r="U229">
        <f t="shared" si="39"/>
        <v>16.873454385185184</v>
      </c>
      <c r="X229" s="9"/>
      <c r="Y229" s="21">
        <v>0.69717399999999996</v>
      </c>
      <c r="Z229" s="21">
        <v>16.8141</v>
      </c>
      <c r="AA229" s="21">
        <v>-1.3861099999999999E-2</v>
      </c>
      <c r="AB229" s="21">
        <v>219</v>
      </c>
      <c r="AC229" s="21">
        <v>0.69644200000000001</v>
      </c>
      <c r="AD229">
        <f t="shared" si="40"/>
        <v>17.112469135802467</v>
      </c>
      <c r="AE229">
        <f t="shared" si="41"/>
        <v>11.930368557283948</v>
      </c>
      <c r="AF229" s="9"/>
      <c r="AG229" s="21">
        <v>1.00281</v>
      </c>
      <c r="AH229" s="21">
        <v>20.633299999999998</v>
      </c>
      <c r="AI229" s="21">
        <v>-1.3598600000000001E-2</v>
      </c>
      <c r="AJ229" s="21">
        <v>219</v>
      </c>
      <c r="AK229" s="21">
        <v>1.00159</v>
      </c>
      <c r="AL229">
        <f t="shared" si="42"/>
        <v>16.788395061728394</v>
      </c>
      <c r="AM229">
        <f t="shared" si="43"/>
        <v>16.835570451851851</v>
      </c>
      <c r="AP229" s="9"/>
      <c r="AQ229" s="21">
        <v>0.69717399999999996</v>
      </c>
      <c r="AR229" s="21">
        <v>26.127300000000002</v>
      </c>
      <c r="AS229" s="21">
        <v>-1.3983199999999999E-2</v>
      </c>
      <c r="AT229" s="21">
        <v>219</v>
      </c>
      <c r="AU229" s="21">
        <v>0.69659400000000005</v>
      </c>
      <c r="AV229">
        <f t="shared" si="44"/>
        <v>17.263209876543208</v>
      </c>
      <c r="AW229">
        <f t="shared" si="45"/>
        <v>12.035461082469133</v>
      </c>
      <c r="AX229" s="9"/>
      <c r="AY229" s="21">
        <v>1.00281</v>
      </c>
      <c r="AZ229" s="21">
        <v>29.9465</v>
      </c>
      <c r="BA229" s="21">
        <v>-1.36475E-2</v>
      </c>
      <c r="BB229" s="21">
        <v>219</v>
      </c>
      <c r="BC229" s="21">
        <v>1.0018899999999999</v>
      </c>
      <c r="BD229">
        <f t="shared" si="46"/>
        <v>16.848765432098766</v>
      </c>
      <c r="BE229">
        <f t="shared" si="47"/>
        <v>16.896110462962962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7.5219500000000004</v>
      </c>
      <c r="I230" s="21">
        <v>-1.3854999999999999E-2</v>
      </c>
      <c r="J230" s="21">
        <v>220</v>
      </c>
      <c r="K230" s="21">
        <v>0.69149799999999995</v>
      </c>
      <c r="L230">
        <f t="shared" si="36"/>
        <v>17.104938271604937</v>
      </c>
      <c r="M230">
        <f t="shared" si="37"/>
        <v>11.838994870370369</v>
      </c>
      <c r="N230" s="9"/>
      <c r="O230" s="21">
        <v>1.0078400000000001</v>
      </c>
      <c r="P230" s="21">
        <v>11.341100000000001</v>
      </c>
      <c r="Q230" s="21">
        <v>-1.36414E-2</v>
      </c>
      <c r="R230" s="21">
        <v>220</v>
      </c>
      <c r="S230" s="21">
        <v>1.00739</v>
      </c>
      <c r="T230">
        <f t="shared" si="38"/>
        <v>16.841234567901232</v>
      </c>
      <c r="U230">
        <f t="shared" si="39"/>
        <v>16.973269846913578</v>
      </c>
      <c r="X230" s="9"/>
      <c r="Y230" s="21">
        <v>0.69213899999999995</v>
      </c>
      <c r="Z230" s="21">
        <v>16.824200000000001</v>
      </c>
      <c r="AA230" s="21">
        <v>-1.3861099999999999E-2</v>
      </c>
      <c r="AB230" s="21">
        <v>220</v>
      </c>
      <c r="AC230" s="21">
        <v>0.69155900000000003</v>
      </c>
      <c r="AD230">
        <f t="shared" si="40"/>
        <v>17.112469135802467</v>
      </c>
      <c r="AE230">
        <f t="shared" si="41"/>
        <v>11.844207275185182</v>
      </c>
      <c r="AF230" s="9"/>
      <c r="AG230" s="21">
        <v>1.0078400000000001</v>
      </c>
      <c r="AH230" s="21">
        <v>20.6433</v>
      </c>
      <c r="AI230" s="21">
        <v>-1.3604700000000001E-2</v>
      </c>
      <c r="AJ230" s="21">
        <v>220</v>
      </c>
      <c r="AK230" s="21">
        <v>1.00708</v>
      </c>
      <c r="AL230">
        <f t="shared" si="42"/>
        <v>16.795925925925925</v>
      </c>
      <c r="AM230">
        <f t="shared" si="43"/>
        <v>16.927605985185185</v>
      </c>
      <c r="AP230" s="9"/>
      <c r="AQ230" s="21">
        <v>0.69213899999999995</v>
      </c>
      <c r="AR230" s="21">
        <v>26.1374</v>
      </c>
      <c r="AS230" s="21">
        <v>-1.3974E-2</v>
      </c>
      <c r="AT230" s="21">
        <v>220</v>
      </c>
      <c r="AU230" s="21">
        <v>0.69158900000000001</v>
      </c>
      <c r="AV230">
        <f t="shared" si="44"/>
        <v>17.251851851851853</v>
      </c>
      <c r="AW230">
        <f t="shared" si="45"/>
        <v>11.94067948888889</v>
      </c>
      <c r="AX230" s="9"/>
      <c r="AY230" s="21">
        <v>1.0078400000000001</v>
      </c>
      <c r="AZ230" s="21">
        <v>29.956600000000002</v>
      </c>
      <c r="BA230" s="21">
        <v>-1.36353E-2</v>
      </c>
      <c r="BB230" s="21">
        <v>220</v>
      </c>
      <c r="BC230" s="21">
        <v>1.00708</v>
      </c>
      <c r="BD230">
        <f t="shared" si="46"/>
        <v>16.833703703703701</v>
      </c>
      <c r="BE230">
        <f t="shared" si="47"/>
        <v>16.965679940740738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7.5320200000000002</v>
      </c>
      <c r="I231" s="21">
        <v>-1.38336E-2</v>
      </c>
      <c r="J231" s="21">
        <v>221</v>
      </c>
      <c r="K231" s="21">
        <v>0.686554</v>
      </c>
      <c r="L231">
        <f t="shared" si="36"/>
        <v>17.078518518518518</v>
      </c>
      <c r="M231">
        <f t="shared" si="37"/>
        <v>11.73470130962963</v>
      </c>
      <c r="N231" s="9"/>
      <c r="O231" s="21">
        <v>1.01288</v>
      </c>
      <c r="P231" s="21">
        <v>11.3512</v>
      </c>
      <c r="Q231" s="21">
        <v>-1.36536E-2</v>
      </c>
      <c r="R231" s="21">
        <v>221</v>
      </c>
      <c r="S231" s="21">
        <v>1.01196</v>
      </c>
      <c r="T231">
        <f t="shared" si="38"/>
        <v>16.856296296296296</v>
      </c>
      <c r="U231">
        <f t="shared" si="39"/>
        <v>17.073405392592594</v>
      </c>
      <c r="X231" s="9"/>
      <c r="Y231" s="21">
        <v>0.68710300000000002</v>
      </c>
      <c r="Z231" s="21">
        <v>16.834199999999999</v>
      </c>
      <c r="AA231" s="21">
        <v>-1.3870199999999999E-2</v>
      </c>
      <c r="AB231" s="21">
        <v>221</v>
      </c>
      <c r="AC231" s="21">
        <v>0.68652299999999999</v>
      </c>
      <c r="AD231">
        <f t="shared" si="40"/>
        <v>17.123703703703701</v>
      </c>
      <c r="AE231">
        <f t="shared" si="41"/>
        <v>11.765748185925924</v>
      </c>
      <c r="AF231" s="9"/>
      <c r="AG231" s="21">
        <v>1.01288</v>
      </c>
      <c r="AH231" s="21">
        <v>20.653400000000001</v>
      </c>
      <c r="AI231" s="21">
        <v>-1.36017E-2</v>
      </c>
      <c r="AJ231" s="21">
        <v>221</v>
      </c>
      <c r="AK231" s="21">
        <v>1.01196</v>
      </c>
      <c r="AL231">
        <f t="shared" si="42"/>
        <v>16.792222222222222</v>
      </c>
      <c r="AM231">
        <f t="shared" si="43"/>
        <v>17.008506044444445</v>
      </c>
      <c r="AP231" s="9"/>
      <c r="AQ231" s="21">
        <v>0.68710300000000002</v>
      </c>
      <c r="AR231" s="21">
        <v>26.147500000000001</v>
      </c>
      <c r="AS231" s="21">
        <v>-1.39709E-2</v>
      </c>
      <c r="AT231" s="21">
        <v>221</v>
      </c>
      <c r="AU231" s="21">
        <v>0.68649300000000002</v>
      </c>
      <c r="AV231">
        <f t="shared" si="44"/>
        <v>17.248024691358022</v>
      </c>
      <c r="AW231">
        <f t="shared" si="45"/>
        <v>11.851169509506171</v>
      </c>
      <c r="AX231" s="9"/>
      <c r="AY231" s="21">
        <v>1.01288</v>
      </c>
      <c r="AZ231" s="21">
        <v>29.9666</v>
      </c>
      <c r="BA231" s="21">
        <v>-1.3632200000000001E-2</v>
      </c>
      <c r="BB231" s="21">
        <v>221</v>
      </c>
      <c r="BC231" s="21">
        <v>1.01166</v>
      </c>
      <c r="BD231">
        <f t="shared" si="46"/>
        <v>16.829876543209878</v>
      </c>
      <c r="BE231">
        <f t="shared" si="47"/>
        <v>17.046645353086422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7.54209</v>
      </c>
      <c r="I232" s="21">
        <v>-1.38275E-2</v>
      </c>
      <c r="J232" s="21">
        <v>222</v>
      </c>
      <c r="K232" s="21">
        <v>0.68151899999999999</v>
      </c>
      <c r="L232">
        <f t="shared" si="36"/>
        <v>17.070987654320987</v>
      </c>
      <c r="M232">
        <f t="shared" si="37"/>
        <v>11.643574407407407</v>
      </c>
      <c r="N232" s="9"/>
      <c r="O232" s="21">
        <v>1.0179100000000001</v>
      </c>
      <c r="P232" s="21">
        <v>11.3613</v>
      </c>
      <c r="Q232" s="21">
        <v>-1.36566E-2</v>
      </c>
      <c r="R232" s="21">
        <v>222</v>
      </c>
      <c r="S232" s="21">
        <v>1.01685</v>
      </c>
      <c r="T232">
        <f t="shared" si="38"/>
        <v>16.86</v>
      </c>
      <c r="U232">
        <f t="shared" si="39"/>
        <v>17.161962600000003</v>
      </c>
      <c r="X232" s="9"/>
      <c r="Y232" s="21">
        <v>0.68206800000000001</v>
      </c>
      <c r="Z232" s="21">
        <v>16.8443</v>
      </c>
      <c r="AA232" s="21">
        <v>-1.3870199999999999E-2</v>
      </c>
      <c r="AB232" s="21">
        <v>222</v>
      </c>
      <c r="AC232" s="21">
        <v>0.68145800000000001</v>
      </c>
      <c r="AD232">
        <f t="shared" si="40"/>
        <v>17.123703703703701</v>
      </c>
      <c r="AE232">
        <f t="shared" si="41"/>
        <v>11.679530337777775</v>
      </c>
      <c r="AF232" s="9"/>
      <c r="AG232" s="21">
        <v>1.0179100000000001</v>
      </c>
      <c r="AH232" s="21">
        <v>20.663499999999999</v>
      </c>
      <c r="AI232" s="21">
        <v>-1.3604700000000001E-2</v>
      </c>
      <c r="AJ232" s="21">
        <v>222</v>
      </c>
      <c r="AK232" s="21">
        <v>1.01715</v>
      </c>
      <c r="AL232">
        <f t="shared" si="42"/>
        <v>16.795925925925925</v>
      </c>
      <c r="AM232">
        <f t="shared" si="43"/>
        <v>17.096740959259261</v>
      </c>
      <c r="AP232" s="9"/>
      <c r="AQ232" s="21">
        <v>0.68206800000000001</v>
      </c>
      <c r="AR232" s="21">
        <v>26.157499999999999</v>
      </c>
      <c r="AS232" s="21">
        <v>-1.3980100000000001E-2</v>
      </c>
      <c r="AT232" s="21">
        <v>222</v>
      </c>
      <c r="AU232" s="21">
        <v>0.68151899999999999</v>
      </c>
      <c r="AV232">
        <f t="shared" si="44"/>
        <v>17.259382716049384</v>
      </c>
      <c r="AW232">
        <f t="shared" si="45"/>
        <v>11.772072650370371</v>
      </c>
      <c r="AX232" s="9"/>
      <c r="AY232" s="21">
        <v>1.0179100000000001</v>
      </c>
      <c r="AZ232" s="21">
        <v>29.976700000000001</v>
      </c>
      <c r="BA232" s="21">
        <v>-1.362E-2</v>
      </c>
      <c r="BB232" s="21">
        <v>222</v>
      </c>
      <c r="BC232" s="21">
        <v>1.01654</v>
      </c>
      <c r="BD232">
        <f t="shared" si="46"/>
        <v>16.814814814814813</v>
      </c>
      <c r="BE232">
        <f t="shared" si="47"/>
        <v>17.115968148148148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7.5521599999999998</v>
      </c>
      <c r="I233" s="21">
        <v>-1.38275E-2</v>
      </c>
      <c r="J233" s="21">
        <v>223</v>
      </c>
      <c r="K233" s="21">
        <v>0.67654400000000003</v>
      </c>
      <c r="L233">
        <f t="shared" si="36"/>
        <v>17.070987654320987</v>
      </c>
      <c r="M233">
        <f t="shared" si="37"/>
        <v>11.557604913580246</v>
      </c>
      <c r="N233" s="9"/>
      <c r="O233" s="21">
        <v>1.02295</v>
      </c>
      <c r="P233" s="21">
        <v>11.3714</v>
      </c>
      <c r="Q233" s="21">
        <v>-1.36475E-2</v>
      </c>
      <c r="R233" s="21">
        <v>223</v>
      </c>
      <c r="S233" s="21">
        <v>1.02203</v>
      </c>
      <c r="T233">
        <f t="shared" si="38"/>
        <v>16.848765432098766</v>
      </c>
      <c r="U233">
        <f t="shared" si="39"/>
        <v>17.235444598765433</v>
      </c>
      <c r="X233" s="9"/>
      <c r="Y233" s="21">
        <v>0.67703199999999997</v>
      </c>
      <c r="Z233" s="21">
        <v>16.854399999999998</v>
      </c>
      <c r="AA233" s="21">
        <v>-1.38733E-2</v>
      </c>
      <c r="AB233" s="21">
        <v>223</v>
      </c>
      <c r="AC233" s="21">
        <v>0.67642199999999997</v>
      </c>
      <c r="AD233">
        <f t="shared" si="40"/>
        <v>17.127530864197528</v>
      </c>
      <c r="AE233">
        <f t="shared" si="41"/>
        <v>11.59588647604938</v>
      </c>
      <c r="AF233" s="9"/>
      <c r="AG233" s="21">
        <v>1.02295</v>
      </c>
      <c r="AH233" s="21">
        <v>20.6736</v>
      </c>
      <c r="AI233" s="21">
        <v>-1.3598600000000001E-2</v>
      </c>
      <c r="AJ233" s="21">
        <v>223</v>
      </c>
      <c r="AK233" s="21">
        <v>1.02142</v>
      </c>
      <c r="AL233">
        <f t="shared" si="42"/>
        <v>16.788395061728394</v>
      </c>
      <c r="AM233">
        <f t="shared" si="43"/>
        <v>17.17368872839506</v>
      </c>
      <c r="AP233" s="9"/>
      <c r="AQ233" s="21">
        <v>0.67703199999999997</v>
      </c>
      <c r="AR233" s="21">
        <v>26.1676</v>
      </c>
      <c r="AS233" s="21">
        <v>-1.3980100000000001E-2</v>
      </c>
      <c r="AT233" s="21">
        <v>223</v>
      </c>
      <c r="AU233" s="21">
        <v>0.67657500000000004</v>
      </c>
      <c r="AV233">
        <f t="shared" si="44"/>
        <v>17.259382716049384</v>
      </c>
      <c r="AW233">
        <f t="shared" si="45"/>
        <v>11.685154399012346</v>
      </c>
      <c r="AX233" s="9"/>
      <c r="AY233" s="21">
        <v>1.02295</v>
      </c>
      <c r="AZ233" s="21">
        <v>29.986799999999999</v>
      </c>
      <c r="BA233" s="21">
        <v>-1.36261E-2</v>
      </c>
      <c r="BB233" s="21">
        <v>223</v>
      </c>
      <c r="BC233" s="21">
        <v>1.02203</v>
      </c>
      <c r="BD233">
        <f t="shared" si="46"/>
        <v>16.822345679012344</v>
      </c>
      <c r="BE233">
        <f t="shared" si="47"/>
        <v>17.208418512345677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7.5622299999999996</v>
      </c>
      <c r="I234" s="21">
        <v>-1.38184E-2</v>
      </c>
      <c r="J234" s="21">
        <v>224</v>
      </c>
      <c r="K234" s="21">
        <v>0.671265</v>
      </c>
      <c r="L234">
        <f t="shared" si="36"/>
        <v>17.05975308641975</v>
      </c>
      <c r="M234">
        <f t="shared" si="37"/>
        <v>11.464102894814813</v>
      </c>
      <c r="N234" s="9"/>
      <c r="O234" s="21">
        <v>1.0279799999999999</v>
      </c>
      <c r="P234" s="21">
        <v>11.381399999999999</v>
      </c>
      <c r="Q234" s="21">
        <v>-1.36353E-2</v>
      </c>
      <c r="R234" s="21">
        <v>224</v>
      </c>
      <c r="S234" s="21">
        <v>1.0269200000000001</v>
      </c>
      <c r="T234">
        <f t="shared" si="38"/>
        <v>16.833703703703701</v>
      </c>
      <c r="U234">
        <f t="shared" si="39"/>
        <v>17.30471073333333</v>
      </c>
      <c r="X234" s="9"/>
      <c r="Y234" s="21">
        <v>0.67199699999999996</v>
      </c>
      <c r="Z234" s="21">
        <v>16.8644</v>
      </c>
      <c r="AA234" s="21">
        <v>-1.38733E-2</v>
      </c>
      <c r="AB234" s="21">
        <v>224</v>
      </c>
      <c r="AC234" s="21">
        <v>0.67147800000000002</v>
      </c>
      <c r="AD234">
        <f t="shared" si="40"/>
        <v>17.127530864197528</v>
      </c>
      <c r="AE234">
        <f t="shared" si="41"/>
        <v>11.509649358148145</v>
      </c>
      <c r="AF234" s="9"/>
      <c r="AG234" s="21">
        <v>1.0279799999999999</v>
      </c>
      <c r="AH234" s="21">
        <v>20.683599999999998</v>
      </c>
      <c r="AI234" s="21">
        <v>-1.35925E-2</v>
      </c>
      <c r="AJ234" s="21">
        <v>224</v>
      </c>
      <c r="AK234" s="21">
        <v>1.02722</v>
      </c>
      <c r="AL234">
        <f t="shared" si="42"/>
        <v>16.780864197530864</v>
      </c>
      <c r="AM234">
        <f t="shared" si="43"/>
        <v>17.250392777777776</v>
      </c>
      <c r="AP234" s="9"/>
      <c r="AQ234" s="21">
        <v>0.67199699999999996</v>
      </c>
      <c r="AR234" s="21">
        <v>26.177700000000002</v>
      </c>
      <c r="AS234" s="21">
        <v>-1.3983199999999999E-2</v>
      </c>
      <c r="AT234" s="21">
        <v>224</v>
      </c>
      <c r="AU234" s="21">
        <v>0.67138699999999996</v>
      </c>
      <c r="AV234">
        <f t="shared" si="44"/>
        <v>17.263209876543208</v>
      </c>
      <c r="AW234">
        <f t="shared" si="45"/>
        <v>11.600825247407405</v>
      </c>
      <c r="AX234" s="9"/>
      <c r="AY234" s="21">
        <v>1.0279799999999999</v>
      </c>
      <c r="AZ234" s="21">
        <v>29.9969</v>
      </c>
      <c r="BA234" s="21">
        <v>-1.362E-2</v>
      </c>
      <c r="BB234" s="21">
        <v>224</v>
      </c>
      <c r="BC234" s="21">
        <v>1.02661</v>
      </c>
      <c r="BD234">
        <f t="shared" si="46"/>
        <v>16.814814814814813</v>
      </c>
      <c r="BE234">
        <f t="shared" si="47"/>
        <v>17.285293333333328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7.5723099999999999</v>
      </c>
      <c r="I235" s="21">
        <v>-1.38123E-2</v>
      </c>
      <c r="J235" s="21">
        <v>225</v>
      </c>
      <c r="K235" s="21">
        <v>0.66638200000000003</v>
      </c>
      <c r="L235">
        <f t="shared" si="36"/>
        <v>17.052222222222223</v>
      </c>
      <c r="M235">
        <f t="shared" si="37"/>
        <v>11.37318423777778</v>
      </c>
      <c r="N235" s="9"/>
      <c r="O235" s="21">
        <v>1.03302</v>
      </c>
      <c r="P235" s="21">
        <v>11.391500000000001</v>
      </c>
      <c r="Q235" s="21">
        <v>-1.3632200000000001E-2</v>
      </c>
      <c r="R235" s="21">
        <v>225</v>
      </c>
      <c r="S235" s="21">
        <v>1.0321</v>
      </c>
      <c r="T235">
        <f t="shared" si="38"/>
        <v>16.829876543209878</v>
      </c>
      <c r="U235">
        <f t="shared" si="39"/>
        <v>17.385599066666668</v>
      </c>
      <c r="X235" s="9"/>
      <c r="Y235" s="21">
        <v>0.66696200000000005</v>
      </c>
      <c r="Z235" s="21">
        <v>16.874500000000001</v>
      </c>
      <c r="AA235" s="21">
        <v>-1.38794E-2</v>
      </c>
      <c r="AB235" s="21">
        <v>225</v>
      </c>
      <c r="AC235" s="21">
        <v>0.666412</v>
      </c>
      <c r="AD235">
        <f t="shared" si="40"/>
        <v>17.135061728395058</v>
      </c>
      <c r="AE235">
        <f t="shared" si="41"/>
        <v>11.428435040493826</v>
      </c>
      <c r="AF235" s="9"/>
      <c r="AG235" s="21">
        <v>1.03302</v>
      </c>
      <c r="AH235" s="21">
        <v>20.6937</v>
      </c>
      <c r="AI235" s="21">
        <v>-1.35803E-2</v>
      </c>
      <c r="AJ235" s="21">
        <v>225</v>
      </c>
      <c r="AK235" s="21">
        <v>1.03241</v>
      </c>
      <c r="AL235">
        <f t="shared" si="42"/>
        <v>16.765802469135803</v>
      </c>
      <c r="AM235">
        <f t="shared" si="43"/>
        <v>17.319409266666668</v>
      </c>
      <c r="AP235" s="9"/>
      <c r="AQ235" s="21">
        <v>0.66696200000000005</v>
      </c>
      <c r="AR235" s="21">
        <v>26.1877</v>
      </c>
      <c r="AS235" s="21">
        <v>-1.3983199999999999E-2</v>
      </c>
      <c r="AT235" s="21">
        <v>225</v>
      </c>
      <c r="AU235" s="21">
        <v>0.666412</v>
      </c>
      <c r="AV235">
        <f t="shared" si="44"/>
        <v>17.263209876543208</v>
      </c>
      <c r="AW235">
        <f t="shared" si="45"/>
        <v>11.513904985679012</v>
      </c>
      <c r="AX235" s="9"/>
      <c r="AY235" s="21">
        <v>1.03302</v>
      </c>
      <c r="AZ235" s="21">
        <v>30.006900000000002</v>
      </c>
      <c r="BA235" s="21">
        <v>-1.3604700000000001E-2</v>
      </c>
      <c r="BB235" s="21">
        <v>225</v>
      </c>
      <c r="BC235" s="21">
        <v>1.0321</v>
      </c>
      <c r="BD235">
        <f t="shared" si="46"/>
        <v>16.795925925925925</v>
      </c>
      <c r="BE235">
        <f t="shared" si="47"/>
        <v>17.350527400000001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7.5823799999999997</v>
      </c>
      <c r="I236" s="21">
        <v>-1.3809200000000001E-2</v>
      </c>
      <c r="J236" s="21">
        <v>226</v>
      </c>
      <c r="K236" s="21">
        <v>0.66134599999999999</v>
      </c>
      <c r="L236">
        <f t="shared" si="36"/>
        <v>17.048395061728392</v>
      </c>
      <c r="M236">
        <f t="shared" si="37"/>
        <v>11.284775949629628</v>
      </c>
      <c r="N236" s="9"/>
      <c r="O236" s="21">
        <v>1.03806</v>
      </c>
      <c r="P236" s="21">
        <v>11.4016</v>
      </c>
      <c r="Q236" s="21">
        <v>-1.36139E-2</v>
      </c>
      <c r="R236" s="21">
        <v>226</v>
      </c>
      <c r="S236" s="21">
        <v>1.0369900000000001</v>
      </c>
      <c r="T236">
        <f t="shared" si="38"/>
        <v>16.807283950617283</v>
      </c>
      <c r="U236">
        <f t="shared" si="39"/>
        <v>17.446969177777778</v>
      </c>
      <c r="X236" s="9"/>
      <c r="Y236" s="21">
        <v>0.66192600000000001</v>
      </c>
      <c r="Z236" s="21">
        <v>16.884599999999999</v>
      </c>
      <c r="AA236" s="21">
        <v>-1.38885E-2</v>
      </c>
      <c r="AB236" s="21">
        <v>226</v>
      </c>
      <c r="AC236" s="21">
        <v>0.66143799999999997</v>
      </c>
      <c r="AD236">
        <f t="shared" si="40"/>
        <v>17.146296296296295</v>
      </c>
      <c r="AE236">
        <f t="shared" si="41"/>
        <v>11.349579322222223</v>
      </c>
      <c r="AF236" s="9"/>
      <c r="AG236" s="21">
        <v>1.03806</v>
      </c>
      <c r="AH236" s="21">
        <v>20.703800000000001</v>
      </c>
      <c r="AI236" s="21">
        <v>-1.35712E-2</v>
      </c>
      <c r="AJ236" s="21">
        <v>226</v>
      </c>
      <c r="AK236" s="21">
        <v>1.03668</v>
      </c>
      <c r="AL236">
        <f t="shared" si="42"/>
        <v>16.754567901234566</v>
      </c>
      <c r="AM236">
        <f t="shared" si="43"/>
        <v>17.392246755555554</v>
      </c>
      <c r="AP236" s="9"/>
      <c r="AQ236" s="21">
        <v>0.66192600000000001</v>
      </c>
      <c r="AR236" s="21">
        <v>26.197800000000001</v>
      </c>
      <c r="AS236" s="21">
        <v>-1.3983199999999999E-2</v>
      </c>
      <c r="AT236" s="21">
        <v>226</v>
      </c>
      <c r="AU236" s="21">
        <v>0.66140699999999997</v>
      </c>
      <c r="AV236">
        <f t="shared" si="44"/>
        <v>17.263209876543208</v>
      </c>
      <c r="AW236">
        <f t="shared" si="45"/>
        <v>11.426967460740739</v>
      </c>
      <c r="AX236" s="9"/>
      <c r="AY236" s="21">
        <v>1.03806</v>
      </c>
      <c r="AZ236" s="21">
        <v>30.016999999999999</v>
      </c>
      <c r="BA236" s="21">
        <v>-1.3595599999999999E-2</v>
      </c>
      <c r="BB236" s="21">
        <v>226</v>
      </c>
      <c r="BC236" s="21">
        <v>1.03668</v>
      </c>
      <c r="BD236">
        <f t="shared" si="46"/>
        <v>16.784691358024691</v>
      </c>
      <c r="BE236">
        <f t="shared" si="47"/>
        <v>17.423516711111112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7.5924500000000004</v>
      </c>
      <c r="I237" s="21">
        <v>-1.38123E-2</v>
      </c>
      <c r="J237" s="21">
        <v>227</v>
      </c>
      <c r="K237" s="21">
        <v>0.65625</v>
      </c>
      <c r="L237">
        <f t="shared" si="36"/>
        <v>17.052222222222223</v>
      </c>
      <c r="M237">
        <f t="shared" si="37"/>
        <v>11.201451307777779</v>
      </c>
      <c r="N237" s="9"/>
      <c r="O237" s="21">
        <v>1.0430900000000001</v>
      </c>
      <c r="P237" s="21">
        <v>11.4116</v>
      </c>
      <c r="Q237" s="21">
        <v>-1.3604700000000001E-2</v>
      </c>
      <c r="R237" s="21">
        <v>227</v>
      </c>
      <c r="S237" s="21">
        <v>1.0424800000000001</v>
      </c>
      <c r="T237">
        <f t="shared" si="38"/>
        <v>16.795925925925925</v>
      </c>
      <c r="U237">
        <f t="shared" si="39"/>
        <v>17.519662374074073</v>
      </c>
      <c r="X237" s="9"/>
      <c r="Y237" s="21">
        <v>0.656891</v>
      </c>
      <c r="Z237" s="21">
        <v>16.8947</v>
      </c>
      <c r="AA237" s="21">
        <v>-1.38794E-2</v>
      </c>
      <c r="AB237" s="21">
        <v>227</v>
      </c>
      <c r="AC237" s="21">
        <v>0.65637199999999996</v>
      </c>
      <c r="AD237">
        <f t="shared" si="40"/>
        <v>17.135061728395058</v>
      </c>
      <c r="AE237">
        <f t="shared" si="41"/>
        <v>11.255867833827159</v>
      </c>
      <c r="AF237" s="9"/>
      <c r="AG237" s="21">
        <v>1.0430900000000001</v>
      </c>
      <c r="AH237" s="21">
        <v>20.713799999999999</v>
      </c>
      <c r="AI237" s="21">
        <v>-1.35651E-2</v>
      </c>
      <c r="AJ237" s="21">
        <v>227</v>
      </c>
      <c r="AK237" s="21">
        <v>1.0421800000000001</v>
      </c>
      <c r="AL237">
        <f t="shared" si="42"/>
        <v>16.747037037037035</v>
      </c>
      <c r="AM237">
        <f t="shared" si="43"/>
        <v>17.468666862962962</v>
      </c>
      <c r="AP237" s="9"/>
      <c r="AQ237" s="21">
        <v>0.656891</v>
      </c>
      <c r="AR237" s="21">
        <v>26.207899999999999</v>
      </c>
      <c r="AS237" s="21">
        <v>-1.3977099999999999E-2</v>
      </c>
      <c r="AT237" s="21">
        <v>227</v>
      </c>
      <c r="AU237" s="21">
        <v>0.65646400000000005</v>
      </c>
      <c r="AV237">
        <f t="shared" si="44"/>
        <v>17.255679012345677</v>
      </c>
      <c r="AW237">
        <f t="shared" si="45"/>
        <v>11.335100242098765</v>
      </c>
      <c r="AX237" s="9"/>
      <c r="AY237" s="21">
        <v>1.0430900000000001</v>
      </c>
      <c r="AZ237" s="21">
        <v>30.027100000000001</v>
      </c>
      <c r="BA237" s="21">
        <v>-1.3583400000000001E-2</v>
      </c>
      <c r="BB237" s="21">
        <v>227</v>
      </c>
      <c r="BC237" s="21">
        <v>1.0418700000000001</v>
      </c>
      <c r="BD237">
        <f t="shared" si="46"/>
        <v>16.76962962962963</v>
      </c>
      <c r="BE237">
        <f t="shared" si="47"/>
        <v>17.492232970370374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7.6025200000000002</v>
      </c>
      <c r="I238" s="21">
        <v>-1.3815300000000001E-2</v>
      </c>
      <c r="J238" s="21">
        <v>228</v>
      </c>
      <c r="K238" s="21">
        <v>0.65136700000000003</v>
      </c>
      <c r="L238">
        <f t="shared" si="36"/>
        <v>17.055925925925926</v>
      </c>
      <c r="M238">
        <f t="shared" si="37"/>
        <v>11.117990594444445</v>
      </c>
      <c r="N238" s="9"/>
      <c r="O238" s="21">
        <v>1.04813</v>
      </c>
      <c r="P238" s="21">
        <v>11.4217</v>
      </c>
      <c r="Q238" s="21">
        <v>-1.3598600000000001E-2</v>
      </c>
      <c r="R238" s="21">
        <v>228</v>
      </c>
      <c r="S238" s="21">
        <v>1.0473600000000001</v>
      </c>
      <c r="T238">
        <f t="shared" si="38"/>
        <v>16.788395061728394</v>
      </c>
      <c r="U238">
        <f t="shared" si="39"/>
        <v>17.596420516049381</v>
      </c>
      <c r="X238" s="9"/>
      <c r="Y238" s="21">
        <v>0.65185499999999996</v>
      </c>
      <c r="Z238" s="21">
        <v>16.904699999999998</v>
      </c>
      <c r="AA238" s="21">
        <v>-1.3870199999999999E-2</v>
      </c>
      <c r="AB238" s="21">
        <v>228</v>
      </c>
      <c r="AC238" s="21">
        <v>0.65130600000000005</v>
      </c>
      <c r="AD238">
        <f t="shared" si="40"/>
        <v>17.123703703703701</v>
      </c>
      <c r="AE238">
        <f t="shared" si="41"/>
        <v>11.162171877777775</v>
      </c>
      <c r="AF238" s="9"/>
      <c r="AG238" s="21">
        <v>1.04813</v>
      </c>
      <c r="AH238" s="21">
        <v>20.7239</v>
      </c>
      <c r="AI238" s="21">
        <v>-1.3555899999999999E-2</v>
      </c>
      <c r="AJ238" s="21">
        <v>228</v>
      </c>
      <c r="AK238" s="21">
        <v>1.0467500000000001</v>
      </c>
      <c r="AL238">
        <f t="shared" si="42"/>
        <v>16.735679012345678</v>
      </c>
      <c r="AM238">
        <f t="shared" si="43"/>
        <v>17.541167243209877</v>
      </c>
      <c r="AP238" s="9"/>
      <c r="AQ238" s="21">
        <v>0.65185499999999996</v>
      </c>
      <c r="AR238" s="21">
        <v>26.2179</v>
      </c>
      <c r="AS238" s="21">
        <v>-1.3983199999999999E-2</v>
      </c>
      <c r="AT238" s="21">
        <v>228</v>
      </c>
      <c r="AU238" s="21">
        <v>0.65124499999999996</v>
      </c>
      <c r="AV238">
        <f t="shared" si="44"/>
        <v>17.263209876543208</v>
      </c>
      <c r="AW238">
        <f t="shared" si="45"/>
        <v>11.253109674074071</v>
      </c>
      <c r="AX238" s="9"/>
      <c r="AY238" s="21">
        <v>1.04813</v>
      </c>
      <c r="AZ238" s="21">
        <v>30.037099999999999</v>
      </c>
      <c r="BA238" s="21">
        <v>-1.3583400000000001E-2</v>
      </c>
      <c r="BB238" s="21">
        <v>228</v>
      </c>
      <c r="BC238" s="21">
        <v>1.0467500000000001</v>
      </c>
      <c r="BD238">
        <f t="shared" si="46"/>
        <v>16.76962962962963</v>
      </c>
      <c r="BE238">
        <f t="shared" si="47"/>
        <v>17.576751903703705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7.61259</v>
      </c>
      <c r="I239" s="21">
        <v>-1.3809200000000001E-2</v>
      </c>
      <c r="J239" s="21">
        <v>229</v>
      </c>
      <c r="K239" s="21">
        <v>0.64627100000000004</v>
      </c>
      <c r="L239">
        <f t="shared" si="36"/>
        <v>17.048395061728392</v>
      </c>
      <c r="M239">
        <f t="shared" si="37"/>
        <v>11.027242893827157</v>
      </c>
      <c r="N239" s="9"/>
      <c r="O239" s="21">
        <v>1.0531600000000001</v>
      </c>
      <c r="P239" s="21">
        <v>11.431800000000001</v>
      </c>
      <c r="Q239" s="21">
        <v>-1.3604700000000001E-2</v>
      </c>
      <c r="R239" s="21">
        <v>229</v>
      </c>
      <c r="S239" s="21">
        <v>1.0522499999999999</v>
      </c>
      <c r="T239">
        <f t="shared" si="38"/>
        <v>16.795925925925925</v>
      </c>
      <c r="U239">
        <f t="shared" si="39"/>
        <v>17.68879734814815</v>
      </c>
      <c r="X239" s="9"/>
      <c r="Y239" s="21">
        <v>0.64681999999999995</v>
      </c>
      <c r="Z239" s="21">
        <v>16.9148</v>
      </c>
      <c r="AA239" s="21">
        <v>-1.38672E-2</v>
      </c>
      <c r="AB239" s="21">
        <v>229</v>
      </c>
      <c r="AC239" s="21">
        <v>0.64627100000000004</v>
      </c>
      <c r="AD239">
        <f t="shared" si="40"/>
        <v>17.12</v>
      </c>
      <c r="AE239">
        <f t="shared" si="41"/>
        <v>11.0735584</v>
      </c>
      <c r="AF239" s="9"/>
      <c r="AG239" s="21">
        <v>1.0531600000000001</v>
      </c>
      <c r="AH239" s="21">
        <v>20.734000000000002</v>
      </c>
      <c r="AI239" s="21">
        <v>-1.35406E-2</v>
      </c>
      <c r="AJ239" s="21">
        <v>229</v>
      </c>
      <c r="AK239" s="21">
        <v>1.0519400000000001</v>
      </c>
      <c r="AL239">
        <f t="shared" si="42"/>
        <v>16.716790123456789</v>
      </c>
      <c r="AM239">
        <f t="shared" si="43"/>
        <v>17.605454686419755</v>
      </c>
      <c r="AP239" s="9"/>
      <c r="AQ239" s="21">
        <v>0.64681999999999995</v>
      </c>
      <c r="AR239" s="21">
        <v>26.228000000000002</v>
      </c>
      <c r="AS239" s="21">
        <v>-1.3986200000000001E-2</v>
      </c>
      <c r="AT239" s="21">
        <v>229</v>
      </c>
      <c r="AU239" s="21">
        <v>0.64624000000000004</v>
      </c>
      <c r="AV239">
        <f t="shared" si="44"/>
        <v>17.266913580246914</v>
      </c>
      <c r="AW239">
        <f t="shared" si="45"/>
        <v>11.168585041975309</v>
      </c>
      <c r="AX239" s="9"/>
      <c r="AY239" s="21">
        <v>1.0531600000000001</v>
      </c>
      <c r="AZ239" s="21">
        <v>30.0472</v>
      </c>
      <c r="BA239" s="21">
        <v>-1.35712E-2</v>
      </c>
      <c r="BB239" s="21">
        <v>229</v>
      </c>
      <c r="BC239" s="21">
        <v>1.0522499999999999</v>
      </c>
      <c r="BD239">
        <f t="shared" si="46"/>
        <v>16.754567901234566</v>
      </c>
      <c r="BE239">
        <f t="shared" si="47"/>
        <v>17.645240730864199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7.6226599999999998</v>
      </c>
      <c r="I240" s="21">
        <v>-1.3815300000000001E-2</v>
      </c>
      <c r="J240" s="21">
        <v>230</v>
      </c>
      <c r="K240" s="21">
        <v>0.64114400000000005</v>
      </c>
      <c r="L240">
        <f t="shared" si="36"/>
        <v>17.055925925925926</v>
      </c>
      <c r="M240">
        <f t="shared" si="37"/>
        <v>10.946237420370371</v>
      </c>
      <c r="N240" s="9"/>
      <c r="O240" s="21">
        <v>1.0582</v>
      </c>
      <c r="P240" s="21">
        <v>11.441800000000001</v>
      </c>
      <c r="Q240" s="21">
        <v>-1.36017E-2</v>
      </c>
      <c r="R240" s="21">
        <v>230</v>
      </c>
      <c r="S240" s="21">
        <v>1.0577399999999999</v>
      </c>
      <c r="T240">
        <f t="shared" si="38"/>
        <v>16.792222222222222</v>
      </c>
      <c r="U240">
        <f t="shared" si="39"/>
        <v>17.769529555555554</v>
      </c>
      <c r="X240" s="9"/>
      <c r="Y240" s="21">
        <v>0.64178500000000005</v>
      </c>
      <c r="Z240" s="21">
        <v>16.924900000000001</v>
      </c>
      <c r="AA240" s="21">
        <v>-1.3870199999999999E-2</v>
      </c>
      <c r="AB240" s="21">
        <v>230</v>
      </c>
      <c r="AC240" s="21">
        <v>0.641235</v>
      </c>
      <c r="AD240">
        <f t="shared" si="40"/>
        <v>17.123703703703701</v>
      </c>
      <c r="AE240">
        <f t="shared" si="41"/>
        <v>10.989736181481481</v>
      </c>
      <c r="AF240" s="9"/>
      <c r="AG240" s="21">
        <v>1.0582</v>
      </c>
      <c r="AH240" s="21">
        <v>20.7441</v>
      </c>
      <c r="AI240" s="21">
        <v>-1.3522299999999999E-2</v>
      </c>
      <c r="AJ240" s="21">
        <v>230</v>
      </c>
      <c r="AK240" s="21">
        <v>1.0574300000000001</v>
      </c>
      <c r="AL240">
        <f t="shared" si="42"/>
        <v>16.694197530864194</v>
      </c>
      <c r="AM240">
        <f t="shared" si="43"/>
        <v>17.665799827160491</v>
      </c>
      <c r="AP240" s="9"/>
      <c r="AQ240" s="21">
        <v>0.64178500000000005</v>
      </c>
      <c r="AR240" s="21">
        <v>26.238099999999999</v>
      </c>
      <c r="AS240" s="21">
        <v>-1.3992299999999999E-2</v>
      </c>
      <c r="AT240" s="21">
        <v>230</v>
      </c>
      <c r="AU240" s="21">
        <v>0.641235</v>
      </c>
      <c r="AV240">
        <f t="shared" si="44"/>
        <v>17.274444444444445</v>
      </c>
      <c r="AW240">
        <f t="shared" si="45"/>
        <v>11.086479327777779</v>
      </c>
      <c r="AX240" s="9"/>
      <c r="AY240" s="21">
        <v>1.0582</v>
      </c>
      <c r="AZ240" s="21">
        <v>30.057300000000001</v>
      </c>
      <c r="BA240" s="21">
        <v>-1.3555899999999999E-2</v>
      </c>
      <c r="BB240" s="21">
        <v>230</v>
      </c>
      <c r="BC240" s="21">
        <v>1.0571299999999999</v>
      </c>
      <c r="BD240">
        <f t="shared" si="46"/>
        <v>16.735679012345678</v>
      </c>
      <c r="BE240">
        <f t="shared" si="47"/>
        <v>17.709695530864195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7.6327299999999996</v>
      </c>
      <c r="I241" s="21">
        <v>-1.3821399999999999E-2</v>
      </c>
      <c r="J241" s="21">
        <v>231</v>
      </c>
      <c r="K241" s="21">
        <v>0.63604700000000003</v>
      </c>
      <c r="L241">
        <f t="shared" si="36"/>
        <v>17.063456790123453</v>
      </c>
      <c r="M241">
        <f t="shared" si="37"/>
        <v>10.865139047654319</v>
      </c>
      <c r="N241" s="9"/>
      <c r="O241" s="21">
        <v>1.0632299999999999</v>
      </c>
      <c r="P241" s="21">
        <v>11.4519</v>
      </c>
      <c r="Q241" s="21">
        <v>-1.3589499999999999E-2</v>
      </c>
      <c r="R241" s="21">
        <v>231</v>
      </c>
      <c r="S241" s="21">
        <v>1.0623199999999999</v>
      </c>
      <c r="T241">
        <f t="shared" si="38"/>
        <v>16.777160493827161</v>
      </c>
      <c r="U241">
        <f t="shared" si="39"/>
        <v>17.837980351851851</v>
      </c>
      <c r="X241" s="9"/>
      <c r="Y241" s="21">
        <v>0.63674900000000001</v>
      </c>
      <c r="Z241" s="21">
        <v>16.934899999999999</v>
      </c>
      <c r="AA241" s="21">
        <v>-1.38824E-2</v>
      </c>
      <c r="AB241" s="21">
        <v>231</v>
      </c>
      <c r="AC241" s="21">
        <v>0.63616899999999998</v>
      </c>
      <c r="AD241">
        <f t="shared" si="40"/>
        <v>17.138765432098765</v>
      </c>
      <c r="AE241">
        <f t="shared" si="41"/>
        <v>10.913091750123456</v>
      </c>
      <c r="AF241" s="9"/>
      <c r="AG241" s="21">
        <v>1.0632299999999999</v>
      </c>
      <c r="AH241" s="21">
        <v>20.754100000000001</v>
      </c>
      <c r="AI241" s="21">
        <v>-1.35132E-2</v>
      </c>
      <c r="AJ241" s="21">
        <v>231</v>
      </c>
      <c r="AK241" s="21">
        <v>1.0620099999999999</v>
      </c>
      <c r="AL241">
        <f t="shared" si="42"/>
        <v>16.682962962962961</v>
      </c>
      <c r="AM241">
        <f t="shared" si="43"/>
        <v>17.737826711111108</v>
      </c>
      <c r="AP241" s="9"/>
      <c r="AQ241" s="21">
        <v>0.63674900000000001</v>
      </c>
      <c r="AR241" s="21">
        <v>26.248200000000001</v>
      </c>
      <c r="AS241" s="21">
        <v>-1.39893E-2</v>
      </c>
      <c r="AT241" s="21">
        <v>231</v>
      </c>
      <c r="AU241" s="21">
        <v>0.63619999999999999</v>
      </c>
      <c r="AV241">
        <f t="shared" si="44"/>
        <v>17.270740740740738</v>
      </c>
      <c r="AW241">
        <f t="shared" si="45"/>
        <v>10.997126895925925</v>
      </c>
      <c r="AX241" s="9"/>
      <c r="AY241" s="21">
        <v>1.0632299999999999</v>
      </c>
      <c r="AZ241" s="21">
        <v>30.067399999999999</v>
      </c>
      <c r="BA241" s="21">
        <v>-1.3555899999999999E-2</v>
      </c>
      <c r="BB241" s="21">
        <v>231</v>
      </c>
      <c r="BC241" s="21">
        <v>1.0623199999999999</v>
      </c>
      <c r="BD241">
        <f t="shared" si="46"/>
        <v>16.735679012345678</v>
      </c>
      <c r="BE241">
        <f t="shared" si="47"/>
        <v>17.793875996296293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7.6428000000000003</v>
      </c>
      <c r="I242" s="21">
        <v>-1.38306E-2</v>
      </c>
      <c r="J242" s="21">
        <v>232</v>
      </c>
      <c r="K242" s="21">
        <v>0.63119499999999995</v>
      </c>
      <c r="L242">
        <f t="shared" si="36"/>
        <v>17.074814814814815</v>
      </c>
      <c r="M242">
        <f t="shared" si="37"/>
        <v>10.786399565925926</v>
      </c>
      <c r="N242" s="9"/>
      <c r="O242" s="21">
        <v>1.0682700000000001</v>
      </c>
      <c r="P242" s="21">
        <v>11.462</v>
      </c>
      <c r="Q242" s="21">
        <v>-1.35864E-2</v>
      </c>
      <c r="R242" s="21">
        <v>232</v>
      </c>
      <c r="S242" s="21">
        <v>1.0674999999999999</v>
      </c>
      <c r="T242">
        <f t="shared" si="38"/>
        <v>16.77333333333333</v>
      </c>
      <c r="U242">
        <f t="shared" si="39"/>
        <v>17.918448799999997</v>
      </c>
      <c r="X242" s="9"/>
      <c r="Y242" s="21">
        <v>0.631714</v>
      </c>
      <c r="Z242" s="21">
        <v>16.945</v>
      </c>
      <c r="AA242" s="21">
        <v>-1.39008E-2</v>
      </c>
      <c r="AB242" s="21">
        <v>232</v>
      </c>
      <c r="AC242" s="21">
        <v>0.63122599999999995</v>
      </c>
      <c r="AD242">
        <f t="shared" si="40"/>
        <v>17.161481481481481</v>
      </c>
      <c r="AE242">
        <f t="shared" si="41"/>
        <v>10.841148112592592</v>
      </c>
      <c r="AF242" s="9"/>
      <c r="AG242" s="21">
        <v>1.0682700000000001</v>
      </c>
      <c r="AH242" s="21">
        <v>20.764199999999999</v>
      </c>
      <c r="AI242" s="21">
        <v>-1.3504E-2</v>
      </c>
      <c r="AJ242" s="21">
        <v>232</v>
      </c>
      <c r="AK242" s="21">
        <v>1.0665899999999999</v>
      </c>
      <c r="AL242">
        <f t="shared" si="42"/>
        <v>16.671604938271606</v>
      </c>
      <c r="AM242">
        <f t="shared" si="43"/>
        <v>17.809775407407411</v>
      </c>
      <c r="AP242" s="9"/>
      <c r="AQ242" s="21">
        <v>0.631714</v>
      </c>
      <c r="AR242" s="21">
        <v>26.258199999999999</v>
      </c>
      <c r="AS242" s="21">
        <v>-1.3998399999999999E-2</v>
      </c>
      <c r="AT242" s="21">
        <v>232</v>
      </c>
      <c r="AU242" s="21">
        <v>0.63119499999999995</v>
      </c>
      <c r="AV242">
        <f t="shared" si="44"/>
        <v>17.281975308641975</v>
      </c>
      <c r="AW242">
        <f t="shared" si="45"/>
        <v>10.917265750123457</v>
      </c>
      <c r="AX242" s="9"/>
      <c r="AY242" s="21">
        <v>1.0682700000000001</v>
      </c>
      <c r="AZ242" s="21">
        <v>30.077400000000001</v>
      </c>
      <c r="BA242" s="21">
        <v>-1.35529E-2</v>
      </c>
      <c r="BB242" s="21">
        <v>232</v>
      </c>
      <c r="BC242" s="21">
        <v>1.0671999999999999</v>
      </c>
      <c r="BD242">
        <f t="shared" si="46"/>
        <v>16.731975308641974</v>
      </c>
      <c r="BE242">
        <f t="shared" si="47"/>
        <v>17.874267262962963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7.6528700000000001</v>
      </c>
      <c r="I243" s="21">
        <v>-1.38336E-2</v>
      </c>
      <c r="J243" s="21">
        <v>233</v>
      </c>
      <c r="K243" s="21">
        <v>0.62609899999999996</v>
      </c>
      <c r="L243">
        <f t="shared" si="36"/>
        <v>17.078518518518518</v>
      </c>
      <c r="M243">
        <f t="shared" si="37"/>
        <v>10.702731828148147</v>
      </c>
      <c r="N243" s="9"/>
      <c r="O243" s="21">
        <v>1.0732999999999999</v>
      </c>
      <c r="P243" s="21">
        <v>11.472099999999999</v>
      </c>
      <c r="Q243" s="21">
        <v>-1.35742E-2</v>
      </c>
      <c r="R243" s="21">
        <v>233</v>
      </c>
      <c r="S243" s="21">
        <v>1.0714699999999999</v>
      </c>
      <c r="T243">
        <f t="shared" si="38"/>
        <v>16.758271604938273</v>
      </c>
      <c r="U243">
        <f t="shared" si="39"/>
        <v>17.986652913580247</v>
      </c>
      <c r="X243" s="9"/>
      <c r="Y243" s="21">
        <v>0.62667799999999996</v>
      </c>
      <c r="Z243" s="21">
        <v>16.955100000000002</v>
      </c>
      <c r="AA243" s="21">
        <v>-1.39252E-2</v>
      </c>
      <c r="AB243" s="21">
        <v>233</v>
      </c>
      <c r="AC243" s="21">
        <v>0.62609899999999996</v>
      </c>
      <c r="AD243">
        <f t="shared" si="40"/>
        <v>17.191604938271606</v>
      </c>
      <c r="AE243">
        <f t="shared" si="41"/>
        <v>10.773600599506173</v>
      </c>
      <c r="AF243" s="9"/>
      <c r="AG243" s="21">
        <v>1.0732999999999999</v>
      </c>
      <c r="AH243" s="21">
        <v>20.7743</v>
      </c>
      <c r="AI243" s="21">
        <v>-1.3494900000000001E-2</v>
      </c>
      <c r="AJ243" s="21">
        <v>233</v>
      </c>
      <c r="AK243" s="21">
        <v>1.0720799999999999</v>
      </c>
      <c r="AL243">
        <f t="shared" si="42"/>
        <v>16.660370370370369</v>
      </c>
      <c r="AM243">
        <f t="shared" si="43"/>
        <v>17.881575518518517</v>
      </c>
      <c r="AP243" s="9"/>
      <c r="AQ243" s="21">
        <v>0.62667799999999996</v>
      </c>
      <c r="AR243" s="21">
        <v>26.2683</v>
      </c>
      <c r="AS243" s="21">
        <v>-1.40137E-2</v>
      </c>
      <c r="AT243" s="21">
        <v>233</v>
      </c>
      <c r="AU243" s="21">
        <v>0.626251</v>
      </c>
      <c r="AV243">
        <f t="shared" si="44"/>
        <v>17.300864197530863</v>
      </c>
      <c r="AW243">
        <f t="shared" si="45"/>
        <v>10.842070973580245</v>
      </c>
      <c r="AX243" s="9"/>
      <c r="AY243" s="21">
        <v>1.0732999999999999</v>
      </c>
      <c r="AZ243" s="21">
        <v>30.087499999999999</v>
      </c>
      <c r="BA243" s="21">
        <v>-1.35406E-2</v>
      </c>
      <c r="BB243" s="21">
        <v>233</v>
      </c>
      <c r="BC243" s="21">
        <v>1.0720799999999999</v>
      </c>
      <c r="BD243">
        <f t="shared" si="46"/>
        <v>16.716790123456789</v>
      </c>
      <c r="BE243">
        <f t="shared" si="47"/>
        <v>17.94213083950617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7.6629399999999999</v>
      </c>
      <c r="I244" s="21">
        <v>-1.38397E-2</v>
      </c>
      <c r="J244" s="21">
        <v>234</v>
      </c>
      <c r="K244" s="21">
        <v>0.62124599999999996</v>
      </c>
      <c r="L244">
        <f t="shared" si="36"/>
        <v>17.086049382716048</v>
      </c>
      <c r="M244">
        <f t="shared" si="37"/>
        <v>10.621422996419751</v>
      </c>
      <c r="N244" s="9"/>
      <c r="O244" s="21">
        <v>1.0783400000000001</v>
      </c>
      <c r="P244" s="21">
        <v>11.482100000000001</v>
      </c>
      <c r="Q244" s="21">
        <v>-1.3555899999999999E-2</v>
      </c>
      <c r="R244" s="21">
        <v>234</v>
      </c>
      <c r="S244" s="21">
        <v>1.07758</v>
      </c>
      <c r="T244">
        <f t="shared" si="38"/>
        <v>16.735679012345678</v>
      </c>
      <c r="U244">
        <f t="shared" si="39"/>
        <v>18.046752106172839</v>
      </c>
      <c r="X244" s="9"/>
      <c r="Y244" s="21">
        <v>0.62164299999999995</v>
      </c>
      <c r="Z244" s="21">
        <v>16.9651</v>
      </c>
      <c r="AA244" s="21">
        <v>-1.39343E-2</v>
      </c>
      <c r="AB244" s="21">
        <v>234</v>
      </c>
      <c r="AC244" s="21">
        <v>0.62109400000000003</v>
      </c>
      <c r="AD244">
        <f t="shared" si="40"/>
        <v>17.202839506172836</v>
      </c>
      <c r="AE244">
        <f t="shared" si="41"/>
        <v>10.6940247591358</v>
      </c>
      <c r="AF244" s="9"/>
      <c r="AG244" s="21">
        <v>1.0783400000000001</v>
      </c>
      <c r="AH244" s="21">
        <v>20.784300000000002</v>
      </c>
      <c r="AI244" s="21">
        <v>-1.34796E-2</v>
      </c>
      <c r="AJ244" s="21">
        <v>234</v>
      </c>
      <c r="AK244" s="21">
        <v>1.0772699999999999</v>
      </c>
      <c r="AL244">
        <f t="shared" si="42"/>
        <v>16.641481481481478</v>
      </c>
      <c r="AM244">
        <f t="shared" si="43"/>
        <v>17.945175140740737</v>
      </c>
      <c r="AP244" s="9"/>
      <c r="AQ244" s="21">
        <v>0.62164299999999995</v>
      </c>
      <c r="AR244" s="21">
        <v>26.278400000000001</v>
      </c>
      <c r="AS244" s="21">
        <v>-1.40106E-2</v>
      </c>
      <c r="AT244" s="21">
        <v>234</v>
      </c>
      <c r="AU244" s="21">
        <v>0.62103299999999995</v>
      </c>
      <c r="AV244">
        <f t="shared" si="44"/>
        <v>17.297037037037036</v>
      </c>
      <c r="AW244">
        <f t="shared" si="45"/>
        <v>10.752581994814813</v>
      </c>
      <c r="AX244" s="9"/>
      <c r="AY244" s="21">
        <v>1.0783400000000001</v>
      </c>
      <c r="AZ244" s="21">
        <v>30.0976</v>
      </c>
      <c r="BA244" s="21">
        <v>-1.3522299999999999E-2</v>
      </c>
      <c r="BB244" s="21">
        <v>234</v>
      </c>
      <c r="BC244" s="21">
        <v>1.07758</v>
      </c>
      <c r="BD244">
        <f t="shared" si="46"/>
        <v>16.694197530864194</v>
      </c>
      <c r="BE244">
        <f t="shared" si="47"/>
        <v>18.002020965432095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7.6730200000000002</v>
      </c>
      <c r="I245" s="21">
        <v>-1.38458E-2</v>
      </c>
      <c r="J245" s="21">
        <v>235</v>
      </c>
      <c r="K245" s="21">
        <v>0.61611899999999997</v>
      </c>
      <c r="L245">
        <f t="shared" si="36"/>
        <v>17.093580246913579</v>
      </c>
      <c r="M245">
        <f t="shared" si="37"/>
        <v>10.540038328888889</v>
      </c>
      <c r="N245" s="9"/>
      <c r="O245" s="21">
        <v>1.0833699999999999</v>
      </c>
      <c r="P245" s="21">
        <v>11.4922</v>
      </c>
      <c r="Q245" s="21">
        <v>-1.3555899999999999E-2</v>
      </c>
      <c r="R245" s="21">
        <v>235</v>
      </c>
      <c r="S245" s="21">
        <v>1.0821499999999999</v>
      </c>
      <c r="T245">
        <f t="shared" si="38"/>
        <v>16.735679012345678</v>
      </c>
      <c r="U245">
        <f t="shared" si="39"/>
        <v>18.130932571604937</v>
      </c>
      <c r="X245" s="9"/>
      <c r="Y245" s="21">
        <v>0.61660800000000004</v>
      </c>
      <c r="Z245" s="21">
        <v>16.975200000000001</v>
      </c>
      <c r="AA245" s="21">
        <v>-1.3937400000000001E-2</v>
      </c>
      <c r="AB245" s="21">
        <v>235</v>
      </c>
      <c r="AC245" s="21">
        <v>0.616089</v>
      </c>
      <c r="AD245">
        <f t="shared" si="40"/>
        <v>17.206666666666667</v>
      </c>
      <c r="AE245">
        <f t="shared" si="41"/>
        <v>10.609768320000001</v>
      </c>
      <c r="AF245" s="9"/>
      <c r="AG245" s="21">
        <v>1.0833699999999999</v>
      </c>
      <c r="AH245" s="21">
        <v>20.7944</v>
      </c>
      <c r="AI245" s="21">
        <v>-1.34705E-2</v>
      </c>
      <c r="AJ245" s="21">
        <v>235</v>
      </c>
      <c r="AK245" s="21">
        <v>1.0827599999999999</v>
      </c>
      <c r="AL245">
        <f t="shared" si="42"/>
        <v>16.630246913580244</v>
      </c>
      <c r="AM245">
        <f t="shared" si="43"/>
        <v>18.016710598765428</v>
      </c>
      <c r="AP245" s="9"/>
      <c r="AQ245" s="21">
        <v>0.61660800000000004</v>
      </c>
      <c r="AR245" s="21">
        <v>26.288399999999999</v>
      </c>
      <c r="AS245" s="21">
        <v>-1.40228E-2</v>
      </c>
      <c r="AT245" s="21">
        <v>235</v>
      </c>
      <c r="AU245" s="21">
        <v>0.61599700000000002</v>
      </c>
      <c r="AV245">
        <f t="shared" si="44"/>
        <v>17.312098765432097</v>
      </c>
      <c r="AW245">
        <f t="shared" si="45"/>
        <v>10.674778595555555</v>
      </c>
      <c r="AX245" s="9"/>
      <c r="AY245" s="21">
        <v>1.0833699999999999</v>
      </c>
      <c r="AZ245" s="21">
        <v>30.107600000000001</v>
      </c>
      <c r="BA245" s="21">
        <v>-1.3507099999999999E-2</v>
      </c>
      <c r="BB245" s="21">
        <v>235</v>
      </c>
      <c r="BC245" s="21">
        <v>1.08246</v>
      </c>
      <c r="BD245">
        <f t="shared" si="46"/>
        <v>16.67543209876543</v>
      </c>
      <c r="BE245">
        <f t="shared" si="47"/>
        <v>18.065662872839503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7.68309</v>
      </c>
      <c r="I246" s="21">
        <v>-1.38519E-2</v>
      </c>
      <c r="J246" s="21">
        <v>236</v>
      </c>
      <c r="K246" s="21">
        <v>0.61096200000000001</v>
      </c>
      <c r="L246">
        <f t="shared" si="36"/>
        <v>17.101111111111113</v>
      </c>
      <c r="M246">
        <f t="shared" si="37"/>
        <v>10.458560724444446</v>
      </c>
      <c r="N246" s="9"/>
      <c r="O246" s="21">
        <v>1.0884100000000001</v>
      </c>
      <c r="P246" s="21">
        <v>11.5023</v>
      </c>
      <c r="Q246" s="21">
        <v>-1.3546799999999999E-2</v>
      </c>
      <c r="R246" s="21">
        <v>236</v>
      </c>
      <c r="S246" s="21">
        <v>1.08765</v>
      </c>
      <c r="T246">
        <f t="shared" si="38"/>
        <v>16.72444444444444</v>
      </c>
      <c r="U246">
        <f t="shared" si="39"/>
        <v>18.203052577777775</v>
      </c>
      <c r="X246" s="9"/>
      <c r="Y246" s="21">
        <v>0.611572</v>
      </c>
      <c r="Z246" s="21">
        <v>16.985299999999999</v>
      </c>
      <c r="AA246" s="21">
        <v>-1.3943499999999999E-2</v>
      </c>
      <c r="AB246" s="21">
        <v>236</v>
      </c>
      <c r="AC246" s="21">
        <v>0.61111499999999996</v>
      </c>
      <c r="AD246">
        <f t="shared" si="40"/>
        <v>17.214197530864197</v>
      </c>
      <c r="AE246">
        <f t="shared" si="41"/>
        <v>10.527721212345678</v>
      </c>
      <c r="AF246" s="9"/>
      <c r="AG246" s="21">
        <v>1.0884100000000001</v>
      </c>
      <c r="AH246" s="21">
        <v>20.804500000000001</v>
      </c>
      <c r="AI246" s="21">
        <v>-1.34491E-2</v>
      </c>
      <c r="AJ246" s="21">
        <v>236</v>
      </c>
      <c r="AK246" s="21">
        <v>1.08795</v>
      </c>
      <c r="AL246">
        <f t="shared" si="42"/>
        <v>16.603827160493829</v>
      </c>
      <c r="AM246">
        <f t="shared" si="43"/>
        <v>18.071771519753089</v>
      </c>
      <c r="AP246" s="9"/>
      <c r="AQ246" s="21">
        <v>0.611572</v>
      </c>
      <c r="AR246" s="21">
        <v>26.298500000000001</v>
      </c>
      <c r="AS246" s="21">
        <v>-1.40137E-2</v>
      </c>
      <c r="AT246" s="21">
        <v>236</v>
      </c>
      <c r="AU246" s="21">
        <v>0.61105299999999996</v>
      </c>
      <c r="AV246">
        <f t="shared" si="44"/>
        <v>17.300864197530863</v>
      </c>
      <c r="AW246">
        <f t="shared" si="45"/>
        <v>10.580724119012345</v>
      </c>
      <c r="AX246" s="9"/>
      <c r="AY246" s="21">
        <v>1.0884100000000001</v>
      </c>
      <c r="AZ246" s="21">
        <v>30.117699999999999</v>
      </c>
      <c r="BA246" s="21">
        <v>-1.34888E-2</v>
      </c>
      <c r="BB246" s="21">
        <v>236</v>
      </c>
      <c r="BC246" s="21">
        <v>1.08765</v>
      </c>
      <c r="BD246">
        <f t="shared" si="46"/>
        <v>16.652839506172839</v>
      </c>
      <c r="BE246">
        <f t="shared" si="47"/>
        <v>18.12511704691358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7.6931599999999998</v>
      </c>
      <c r="I247" s="21">
        <v>-1.3854999999999999E-2</v>
      </c>
      <c r="J247" s="21">
        <v>237</v>
      </c>
      <c r="K247" s="21">
        <v>0.60595699999999997</v>
      </c>
      <c r="L247">
        <f t="shared" si="36"/>
        <v>17.104938271604937</v>
      </c>
      <c r="M247">
        <f t="shared" si="37"/>
        <v>10.374777944444443</v>
      </c>
      <c r="N247" s="9"/>
      <c r="O247" s="21">
        <v>1.09344</v>
      </c>
      <c r="P247" s="21">
        <v>11.5123</v>
      </c>
      <c r="Q247" s="21">
        <v>-1.35406E-2</v>
      </c>
      <c r="R247" s="21">
        <v>237</v>
      </c>
      <c r="S247" s="21">
        <v>1.09283</v>
      </c>
      <c r="T247">
        <f t="shared" si="38"/>
        <v>16.716790123456789</v>
      </c>
      <c r="U247">
        <f t="shared" si="39"/>
        <v>18.278806992592592</v>
      </c>
      <c r="X247" s="9"/>
      <c r="Y247" s="21">
        <v>0.60653699999999999</v>
      </c>
      <c r="Z247" s="21">
        <v>16.9954</v>
      </c>
      <c r="AA247" s="21">
        <v>-1.39557E-2</v>
      </c>
      <c r="AB247" s="21">
        <v>237</v>
      </c>
      <c r="AC247" s="21">
        <v>0.60589599999999999</v>
      </c>
      <c r="AD247">
        <f t="shared" si="40"/>
        <v>17.229259259259258</v>
      </c>
      <c r="AE247">
        <f t="shared" si="41"/>
        <v>10.450183223333333</v>
      </c>
      <c r="AF247" s="9"/>
      <c r="AG247" s="21">
        <v>1.09344</v>
      </c>
      <c r="AH247" s="21">
        <v>20.814499999999999</v>
      </c>
      <c r="AI247" s="21">
        <v>-1.3421600000000001E-2</v>
      </c>
      <c r="AJ247" s="21">
        <v>237</v>
      </c>
      <c r="AK247" s="21">
        <v>1.09253</v>
      </c>
      <c r="AL247">
        <f t="shared" si="42"/>
        <v>16.569876543209876</v>
      </c>
      <c r="AM247">
        <f t="shared" si="43"/>
        <v>18.118165807407408</v>
      </c>
      <c r="AP247" s="9"/>
      <c r="AQ247" s="21">
        <v>0.60653699999999999</v>
      </c>
      <c r="AR247" s="21">
        <v>26.308599999999998</v>
      </c>
      <c r="AS247" s="21">
        <v>-1.40076E-2</v>
      </c>
      <c r="AT247" s="21">
        <v>237</v>
      </c>
      <c r="AU247" s="21">
        <v>0.60595699999999997</v>
      </c>
      <c r="AV247">
        <f t="shared" si="44"/>
        <v>17.293333333333333</v>
      </c>
      <c r="AW247">
        <f t="shared" si="45"/>
        <v>10.48904652</v>
      </c>
      <c r="AX247" s="9"/>
      <c r="AY247" s="21">
        <v>1.09344</v>
      </c>
      <c r="AZ247" s="21">
        <v>30.127800000000001</v>
      </c>
      <c r="BA247" s="21">
        <v>-1.3467399999999999E-2</v>
      </c>
      <c r="BB247" s="21">
        <v>237</v>
      </c>
      <c r="BC247" s="21">
        <v>1.09222</v>
      </c>
      <c r="BD247">
        <f t="shared" si="46"/>
        <v>16.626419753086417</v>
      </c>
      <c r="BE247">
        <f t="shared" si="47"/>
        <v>18.179992414814812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7.7032299999999996</v>
      </c>
      <c r="I248" s="21">
        <v>-1.38672E-2</v>
      </c>
      <c r="J248" s="21">
        <v>238</v>
      </c>
      <c r="K248" s="21">
        <v>0.60089099999999995</v>
      </c>
      <c r="L248">
        <f t="shared" si="36"/>
        <v>17.12</v>
      </c>
      <c r="M248">
        <f t="shared" si="37"/>
        <v>10.29769712</v>
      </c>
      <c r="N248" s="9"/>
      <c r="O248" s="21">
        <v>1.0984799999999999</v>
      </c>
      <c r="P248" s="21">
        <v>11.522399999999999</v>
      </c>
      <c r="Q248" s="21">
        <v>-1.35315E-2</v>
      </c>
      <c r="R248" s="21">
        <v>238</v>
      </c>
      <c r="S248" s="21">
        <v>1.09711</v>
      </c>
      <c r="T248">
        <f t="shared" si="38"/>
        <v>16.705555555555552</v>
      </c>
      <c r="U248">
        <f t="shared" si="39"/>
        <v>18.350718666666662</v>
      </c>
      <c r="X248" s="9"/>
      <c r="Y248" s="21">
        <v>0.60150099999999995</v>
      </c>
      <c r="Z248" s="21">
        <v>17.005400000000002</v>
      </c>
      <c r="AA248" s="21">
        <v>-1.3958699999999999E-2</v>
      </c>
      <c r="AB248" s="21">
        <v>238</v>
      </c>
      <c r="AC248" s="21">
        <v>0.60089099999999995</v>
      </c>
      <c r="AD248">
        <f t="shared" si="40"/>
        <v>17.232962962962961</v>
      </c>
      <c r="AE248">
        <f t="shared" si="41"/>
        <v>10.365644455185183</v>
      </c>
      <c r="AF248" s="9"/>
      <c r="AG248" s="21">
        <v>1.0984799999999999</v>
      </c>
      <c r="AH248" s="21">
        <v>20.8246</v>
      </c>
      <c r="AI248" s="21">
        <v>-1.34003E-2</v>
      </c>
      <c r="AJ248" s="21">
        <v>238</v>
      </c>
      <c r="AK248" s="21">
        <v>1.09741</v>
      </c>
      <c r="AL248">
        <f t="shared" si="42"/>
        <v>16.543580246913578</v>
      </c>
      <c r="AM248">
        <f t="shared" si="43"/>
        <v>18.172792029629626</v>
      </c>
      <c r="AP248" s="9"/>
      <c r="AQ248" s="21">
        <v>0.60150099999999995</v>
      </c>
      <c r="AR248" s="21">
        <v>26.3187</v>
      </c>
      <c r="AS248" s="21">
        <v>-1.39954E-2</v>
      </c>
      <c r="AT248" s="21">
        <v>238</v>
      </c>
      <c r="AU248" s="21">
        <v>0.60092199999999996</v>
      </c>
      <c r="AV248">
        <f t="shared" si="44"/>
        <v>17.278271604938272</v>
      </c>
      <c r="AW248">
        <f t="shared" si="45"/>
        <v>10.392897648641975</v>
      </c>
      <c r="AX248" s="9"/>
      <c r="AY248" s="21">
        <v>1.0984799999999999</v>
      </c>
      <c r="AZ248" s="21">
        <v>30.137899999999998</v>
      </c>
      <c r="BA248" s="21">
        <v>-1.34491E-2</v>
      </c>
      <c r="BB248" s="21">
        <v>238</v>
      </c>
      <c r="BC248" s="21">
        <v>1.09741</v>
      </c>
      <c r="BD248">
        <f t="shared" si="46"/>
        <v>16.603827160493829</v>
      </c>
      <c r="BE248">
        <f t="shared" si="47"/>
        <v>18.238972059259261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7.7133000000000003</v>
      </c>
      <c r="I249" s="21">
        <v>-1.38733E-2</v>
      </c>
      <c r="J249" s="21">
        <v>239</v>
      </c>
      <c r="K249" s="21">
        <v>0.595947</v>
      </c>
      <c r="L249">
        <f t="shared" si="36"/>
        <v>17.127530864197528</v>
      </c>
      <c r="M249">
        <f t="shared" si="37"/>
        <v>10.215989824444444</v>
      </c>
      <c r="N249" s="9"/>
      <c r="O249" s="21">
        <v>1.1035200000000001</v>
      </c>
      <c r="P249" s="21">
        <v>11.532500000000001</v>
      </c>
      <c r="Q249" s="21">
        <v>-1.35345E-2</v>
      </c>
      <c r="R249" s="21">
        <v>239</v>
      </c>
      <c r="S249" s="21">
        <v>1.1026</v>
      </c>
      <c r="T249">
        <f t="shared" si="38"/>
        <v>16.709259259259255</v>
      </c>
      <c r="U249">
        <f t="shared" si="39"/>
        <v>18.439001777777776</v>
      </c>
      <c r="X249" s="9"/>
      <c r="Y249" s="21">
        <v>0.59646600000000005</v>
      </c>
      <c r="Z249" s="21">
        <v>17.015499999999999</v>
      </c>
      <c r="AA249" s="21">
        <v>-1.3946500000000001E-2</v>
      </c>
      <c r="AB249" s="21">
        <v>239</v>
      </c>
      <c r="AC249" s="21">
        <v>0.59588600000000003</v>
      </c>
      <c r="AD249">
        <f t="shared" si="40"/>
        <v>17.217901234567901</v>
      </c>
      <c r="AE249">
        <f t="shared" si="41"/>
        <v>10.269892677777777</v>
      </c>
      <c r="AF249" s="9"/>
      <c r="AG249" s="21">
        <v>1.1035200000000001</v>
      </c>
      <c r="AH249" s="21">
        <v>20.834700000000002</v>
      </c>
      <c r="AI249" s="21">
        <v>-1.33911E-2</v>
      </c>
      <c r="AJ249" s="21">
        <v>239</v>
      </c>
      <c r="AK249" s="21">
        <v>1.1026</v>
      </c>
      <c r="AL249">
        <f t="shared" si="42"/>
        <v>16.53222222222222</v>
      </c>
      <c r="AM249">
        <f t="shared" si="43"/>
        <v>18.243637866666667</v>
      </c>
      <c r="AP249" s="9"/>
      <c r="AQ249" s="21">
        <v>0.59646600000000005</v>
      </c>
      <c r="AR249" s="21">
        <v>26.328700000000001</v>
      </c>
      <c r="AS249" s="21">
        <v>-1.39893E-2</v>
      </c>
      <c r="AT249" s="21">
        <v>239</v>
      </c>
      <c r="AU249" s="21">
        <v>0.595947</v>
      </c>
      <c r="AV249">
        <f t="shared" si="44"/>
        <v>17.270740740740738</v>
      </c>
      <c r="AW249">
        <f t="shared" si="45"/>
        <v>10.301409646666666</v>
      </c>
      <c r="AX249" s="9"/>
      <c r="AY249" s="21">
        <v>1.1035200000000001</v>
      </c>
      <c r="AZ249" s="21">
        <v>30.1479</v>
      </c>
      <c r="BA249" s="21">
        <v>-1.34369E-2</v>
      </c>
      <c r="BB249" s="21">
        <v>239</v>
      </c>
      <c r="BC249" s="21">
        <v>1.1026</v>
      </c>
      <c r="BD249">
        <f t="shared" si="46"/>
        <v>16.588765432098764</v>
      </c>
      <c r="BE249">
        <f t="shared" si="47"/>
        <v>18.30603442962963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7.7233700000000001</v>
      </c>
      <c r="I250" s="21">
        <v>-1.38824E-2</v>
      </c>
      <c r="J250" s="21">
        <v>240</v>
      </c>
      <c r="K250" s="21">
        <v>0.59085100000000002</v>
      </c>
      <c r="L250">
        <f t="shared" si="36"/>
        <v>17.138765432098765</v>
      </c>
      <c r="M250">
        <f t="shared" si="37"/>
        <v>10.136397178271606</v>
      </c>
      <c r="N250" s="9"/>
      <c r="O250" s="21">
        <v>1.1085499999999999</v>
      </c>
      <c r="P250" s="21">
        <v>11.5426</v>
      </c>
      <c r="Q250" s="21">
        <v>-1.35406E-2</v>
      </c>
      <c r="R250" s="21">
        <v>240</v>
      </c>
      <c r="S250" s="21">
        <v>1.10809</v>
      </c>
      <c r="T250">
        <f t="shared" si="38"/>
        <v>16.716790123456789</v>
      </c>
      <c r="U250">
        <f t="shared" si="39"/>
        <v>18.531397691358023</v>
      </c>
      <c r="X250" s="9"/>
      <c r="Y250" s="21">
        <v>0.59143100000000004</v>
      </c>
      <c r="Z250" s="21">
        <v>17.025600000000001</v>
      </c>
      <c r="AA250" s="21">
        <v>-1.39496E-2</v>
      </c>
      <c r="AB250" s="21">
        <v>240</v>
      </c>
      <c r="AC250" s="21">
        <v>0.59085100000000002</v>
      </c>
      <c r="AD250">
        <f t="shared" si="40"/>
        <v>17.221728395061724</v>
      </c>
      <c r="AE250">
        <f t="shared" si="41"/>
        <v>10.185464046419751</v>
      </c>
      <c r="AF250" s="9"/>
      <c r="AG250" s="21">
        <v>1.1085499999999999</v>
      </c>
      <c r="AH250" s="21">
        <v>20.844799999999999</v>
      </c>
      <c r="AI250" s="21">
        <v>-1.33942E-2</v>
      </c>
      <c r="AJ250" s="21">
        <v>240</v>
      </c>
      <c r="AK250" s="21">
        <v>1.10748</v>
      </c>
      <c r="AL250">
        <f t="shared" si="42"/>
        <v>16.536049382716048</v>
      </c>
      <c r="AM250">
        <f t="shared" si="43"/>
        <v>18.331037543209874</v>
      </c>
      <c r="AP250" s="9"/>
      <c r="AQ250" s="21">
        <v>0.59143100000000004</v>
      </c>
      <c r="AR250" s="21">
        <v>26.338799999999999</v>
      </c>
      <c r="AS250" s="21">
        <v>-1.3980100000000001E-2</v>
      </c>
      <c r="AT250" s="21">
        <v>240</v>
      </c>
      <c r="AU250" s="21">
        <v>0.59079000000000004</v>
      </c>
      <c r="AV250">
        <f t="shared" si="44"/>
        <v>17.259382716049384</v>
      </c>
      <c r="AW250">
        <f t="shared" si="45"/>
        <v>10.207733979135805</v>
      </c>
      <c r="AX250" s="9"/>
      <c r="AY250" s="21">
        <v>1.1085499999999999</v>
      </c>
      <c r="AZ250" s="21">
        <v>30.158000000000001</v>
      </c>
      <c r="BA250" s="21">
        <v>-1.3427700000000001E-2</v>
      </c>
      <c r="BB250" s="21">
        <v>240</v>
      </c>
      <c r="BC250" s="21">
        <v>1.10748</v>
      </c>
      <c r="BD250">
        <f t="shared" si="46"/>
        <v>16.57740740740741</v>
      </c>
      <c r="BE250">
        <f t="shared" si="47"/>
        <v>18.376884981481481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7.7334399999999999</v>
      </c>
      <c r="I251" s="21">
        <v>-1.3897700000000001E-2</v>
      </c>
      <c r="J251" s="21">
        <v>241</v>
      </c>
      <c r="K251" s="21">
        <v>0.58587599999999995</v>
      </c>
      <c r="L251">
        <f t="shared" si="36"/>
        <v>17.157654320987653</v>
      </c>
      <c r="M251">
        <f t="shared" si="37"/>
        <v>10.061162705555555</v>
      </c>
      <c r="N251" s="9"/>
      <c r="O251" s="21">
        <v>1.1135900000000001</v>
      </c>
      <c r="P251" s="21">
        <v>11.5526</v>
      </c>
      <c r="Q251" s="21">
        <v>-1.35315E-2</v>
      </c>
      <c r="R251" s="21">
        <v>241</v>
      </c>
      <c r="S251" s="21">
        <v>1.1123700000000001</v>
      </c>
      <c r="T251">
        <f t="shared" si="38"/>
        <v>16.705555555555552</v>
      </c>
      <c r="U251">
        <f t="shared" si="39"/>
        <v>18.603139611111107</v>
      </c>
      <c r="X251" s="9"/>
      <c r="Y251" s="21">
        <v>0.586395</v>
      </c>
      <c r="Z251" s="21">
        <v>17.035599999999999</v>
      </c>
      <c r="AA251" s="21">
        <v>-1.39557E-2</v>
      </c>
      <c r="AB251" s="21">
        <v>241</v>
      </c>
      <c r="AC251" s="21">
        <v>0.58572400000000002</v>
      </c>
      <c r="AD251">
        <f t="shared" si="40"/>
        <v>17.229259259259258</v>
      </c>
      <c r="AE251">
        <f t="shared" si="41"/>
        <v>10.103151483333333</v>
      </c>
      <c r="AF251" s="9"/>
      <c r="AG251" s="21">
        <v>1.1135900000000001</v>
      </c>
      <c r="AH251" s="21">
        <v>20.854800000000001</v>
      </c>
      <c r="AI251" s="21">
        <v>-1.3406400000000001E-2</v>
      </c>
      <c r="AJ251" s="21">
        <v>241</v>
      </c>
      <c r="AK251" s="21">
        <v>1.11206</v>
      </c>
      <c r="AL251">
        <f t="shared" si="42"/>
        <v>16.551111111111108</v>
      </c>
      <c r="AM251">
        <f t="shared" si="43"/>
        <v>18.431151822222219</v>
      </c>
      <c r="AP251" s="9"/>
      <c r="AQ251" s="21">
        <v>0.586395</v>
      </c>
      <c r="AR251" s="21">
        <v>26.3489</v>
      </c>
      <c r="AS251" s="21">
        <v>-1.39679E-2</v>
      </c>
      <c r="AT251" s="21">
        <v>241</v>
      </c>
      <c r="AU251" s="21">
        <v>0.58587599999999995</v>
      </c>
      <c r="AV251">
        <f t="shared" si="44"/>
        <v>17.244320987654319</v>
      </c>
      <c r="AW251">
        <f t="shared" si="45"/>
        <v>10.111983605555555</v>
      </c>
      <c r="AX251" s="9"/>
      <c r="AY251" s="21">
        <v>1.1135900000000001</v>
      </c>
      <c r="AZ251" s="21">
        <v>30.168099999999999</v>
      </c>
      <c r="BA251" s="21">
        <v>-1.3427700000000001E-2</v>
      </c>
      <c r="BB251" s="21">
        <v>241</v>
      </c>
      <c r="BC251" s="21">
        <v>1.1129800000000001</v>
      </c>
      <c r="BD251">
        <f t="shared" si="46"/>
        <v>16.57740740740741</v>
      </c>
      <c r="BE251">
        <f t="shared" si="47"/>
        <v>18.460435114814818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7.7435099999999997</v>
      </c>
      <c r="I252" s="21">
        <v>-1.38885E-2</v>
      </c>
      <c r="J252" s="21">
        <v>242</v>
      </c>
      <c r="K252" s="21">
        <v>0.58087200000000005</v>
      </c>
      <c r="L252">
        <f t="shared" si="36"/>
        <v>17.146296296296295</v>
      </c>
      <c r="M252">
        <f t="shared" si="37"/>
        <v>9.9681708148148136</v>
      </c>
      <c r="N252" s="9"/>
      <c r="O252" s="21">
        <v>1.1186199999999999</v>
      </c>
      <c r="P252" s="21">
        <v>11.5627</v>
      </c>
      <c r="Q252" s="21">
        <v>-1.35254E-2</v>
      </c>
      <c r="R252" s="21">
        <v>242</v>
      </c>
      <c r="S252" s="21">
        <v>1.11755</v>
      </c>
      <c r="T252">
        <f t="shared" si="38"/>
        <v>16.698024691358025</v>
      </c>
      <c r="U252">
        <f t="shared" si="39"/>
        <v>18.678744380246915</v>
      </c>
      <c r="X252" s="9"/>
      <c r="Y252" s="21">
        <v>0.58135999999999999</v>
      </c>
      <c r="Z252" s="21">
        <v>17.0457</v>
      </c>
      <c r="AA252" s="21">
        <v>-1.3952600000000001E-2</v>
      </c>
      <c r="AB252" s="21">
        <v>242</v>
      </c>
      <c r="AC252" s="21">
        <v>0.58077999999999996</v>
      </c>
      <c r="AD252">
        <f t="shared" si="40"/>
        <v>17.225432098765431</v>
      </c>
      <c r="AE252">
        <f t="shared" si="41"/>
        <v>10.014177204938271</v>
      </c>
      <c r="AF252" s="9"/>
      <c r="AG252" s="21">
        <v>1.1186199999999999</v>
      </c>
      <c r="AH252" s="21">
        <v>20.864899999999999</v>
      </c>
      <c r="AI252" s="21">
        <v>-1.3418599999999999E-2</v>
      </c>
      <c r="AJ252" s="21">
        <v>242</v>
      </c>
      <c r="AK252" s="21">
        <v>1.1178600000000001</v>
      </c>
      <c r="AL252">
        <f t="shared" si="42"/>
        <v>16.566172839506169</v>
      </c>
      <c r="AM252">
        <f t="shared" si="43"/>
        <v>18.53125226172839</v>
      </c>
      <c r="AP252" s="9"/>
      <c r="AQ252" s="21">
        <v>0.58135999999999999</v>
      </c>
      <c r="AR252" s="21">
        <v>26.358899999999998</v>
      </c>
      <c r="AS252" s="21">
        <v>-1.39618E-2</v>
      </c>
      <c r="AT252" s="21">
        <v>242</v>
      </c>
      <c r="AU252" s="21">
        <v>0.58081099999999997</v>
      </c>
      <c r="AV252">
        <f t="shared" si="44"/>
        <v>17.236790123456789</v>
      </c>
      <c r="AW252">
        <f t="shared" si="45"/>
        <v>10.020780306172838</v>
      </c>
      <c r="AX252" s="9"/>
      <c r="AY252" s="21">
        <v>1.1186199999999999</v>
      </c>
      <c r="AZ252" s="21">
        <v>30.178100000000001</v>
      </c>
      <c r="BA252" s="21">
        <v>-1.3433799999999999E-2</v>
      </c>
      <c r="BB252" s="21">
        <v>242</v>
      </c>
      <c r="BC252" s="21">
        <v>1.1178600000000001</v>
      </c>
      <c r="BD252">
        <f t="shared" si="46"/>
        <v>16.584938271604937</v>
      </c>
      <c r="BE252">
        <f t="shared" si="47"/>
        <v>18.552243649382714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7.7535800000000004</v>
      </c>
      <c r="I253" s="21">
        <v>-1.38824E-2</v>
      </c>
      <c r="J253" s="21">
        <v>243</v>
      </c>
      <c r="K253" s="21">
        <v>0.575928</v>
      </c>
      <c r="L253">
        <f t="shared" si="36"/>
        <v>17.138765432098765</v>
      </c>
      <c r="M253">
        <f t="shared" si="37"/>
        <v>9.8774818488888876</v>
      </c>
      <c r="N253" s="9"/>
      <c r="O253" s="21">
        <v>1.1236600000000001</v>
      </c>
      <c r="P253" s="21">
        <v>11.572800000000001</v>
      </c>
      <c r="Q253" s="21">
        <v>-1.3528399999999999E-2</v>
      </c>
      <c r="R253" s="21">
        <v>243</v>
      </c>
      <c r="S253" s="21">
        <v>1.1224400000000001</v>
      </c>
      <c r="T253">
        <f t="shared" si="38"/>
        <v>16.701728395061725</v>
      </c>
      <c r="U253">
        <f t="shared" si="39"/>
        <v>18.767064128395059</v>
      </c>
      <c r="X253" s="9"/>
      <c r="Y253" s="21">
        <v>0.57632399999999995</v>
      </c>
      <c r="Z253" s="21">
        <v>17.055800000000001</v>
      </c>
      <c r="AA253" s="21">
        <v>-1.3943499999999999E-2</v>
      </c>
      <c r="AB253" s="21">
        <v>243</v>
      </c>
      <c r="AC253" s="21">
        <v>0.57574499999999995</v>
      </c>
      <c r="AD253">
        <f t="shared" si="40"/>
        <v>17.214197530864197</v>
      </c>
      <c r="AE253">
        <f t="shared" si="41"/>
        <v>9.9209551777777776</v>
      </c>
      <c r="AF253" s="9"/>
      <c r="AG253" s="21">
        <v>1.1236600000000001</v>
      </c>
      <c r="AH253" s="21">
        <v>20.875</v>
      </c>
      <c r="AI253" s="21">
        <v>-1.3421600000000001E-2</v>
      </c>
      <c r="AJ253" s="21">
        <v>243</v>
      </c>
      <c r="AK253" s="21">
        <v>1.1233500000000001</v>
      </c>
      <c r="AL253">
        <f t="shared" si="42"/>
        <v>16.569876543209876</v>
      </c>
      <c r="AM253">
        <f t="shared" si="43"/>
        <v>18.61890747654321</v>
      </c>
      <c r="AP253" s="9"/>
      <c r="AQ253" s="21">
        <v>0.57632399999999995</v>
      </c>
      <c r="AR253" s="21">
        <v>26.369</v>
      </c>
      <c r="AS253" s="21">
        <v>-1.3952600000000001E-2</v>
      </c>
      <c r="AT253" s="21">
        <v>243</v>
      </c>
      <c r="AU253" s="21">
        <v>0.57577500000000004</v>
      </c>
      <c r="AV253">
        <f t="shared" si="44"/>
        <v>17.225432098765431</v>
      </c>
      <c r="AW253">
        <f t="shared" si="45"/>
        <v>9.9274299288888876</v>
      </c>
      <c r="AX253" s="9"/>
      <c r="AY253" s="21">
        <v>1.1236600000000001</v>
      </c>
      <c r="AZ253" s="21">
        <v>30.188199999999998</v>
      </c>
      <c r="BA253" s="21">
        <v>-1.3439899999999999E-2</v>
      </c>
      <c r="BB253" s="21">
        <v>243</v>
      </c>
      <c r="BC253" s="21">
        <v>1.1221300000000001</v>
      </c>
      <c r="BD253">
        <f t="shared" si="46"/>
        <v>16.592469135802467</v>
      </c>
      <c r="BE253">
        <f t="shared" si="47"/>
        <v>18.644293869135801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7.7636500000000002</v>
      </c>
      <c r="I254" s="21">
        <v>-1.38794E-2</v>
      </c>
      <c r="J254" s="21">
        <v>244</v>
      </c>
      <c r="K254" s="21">
        <v>0.57067900000000005</v>
      </c>
      <c r="L254">
        <f t="shared" si="36"/>
        <v>17.135061728395058</v>
      </c>
      <c r="M254">
        <f t="shared" si="37"/>
        <v>9.7890722797530856</v>
      </c>
      <c r="N254" s="9"/>
      <c r="O254" s="21">
        <v>1.12869</v>
      </c>
      <c r="P254" s="21">
        <v>11.582800000000001</v>
      </c>
      <c r="Q254" s="21">
        <v>-1.35315E-2</v>
      </c>
      <c r="R254" s="21">
        <v>244</v>
      </c>
      <c r="S254" s="21">
        <v>1.1273200000000001</v>
      </c>
      <c r="T254">
        <f t="shared" si="38"/>
        <v>16.705555555555552</v>
      </c>
      <c r="U254">
        <f t="shared" si="39"/>
        <v>18.855393499999995</v>
      </c>
      <c r="X254" s="9"/>
      <c r="Y254" s="21">
        <v>0.57128900000000005</v>
      </c>
      <c r="Z254" s="21">
        <v>17.065899999999999</v>
      </c>
      <c r="AA254" s="21">
        <v>-1.3931300000000001E-2</v>
      </c>
      <c r="AB254" s="21">
        <v>244</v>
      </c>
      <c r="AC254" s="21">
        <v>0.57070900000000002</v>
      </c>
      <c r="AD254">
        <f t="shared" si="40"/>
        <v>17.199135802469137</v>
      </c>
      <c r="AE254">
        <f t="shared" si="41"/>
        <v>9.8256770934567914</v>
      </c>
      <c r="AF254" s="9"/>
      <c r="AG254" s="21">
        <v>1.12869</v>
      </c>
      <c r="AH254" s="21">
        <v>20.885000000000002</v>
      </c>
      <c r="AI254" s="21">
        <v>-1.3418599999999999E-2</v>
      </c>
      <c r="AJ254" s="21">
        <v>244</v>
      </c>
      <c r="AK254" s="21">
        <v>1.1282300000000001</v>
      </c>
      <c r="AL254">
        <f t="shared" si="42"/>
        <v>16.566172839506169</v>
      </c>
      <c r="AM254">
        <f t="shared" si="43"/>
        <v>18.698073622222218</v>
      </c>
      <c r="AP254" s="9"/>
      <c r="AQ254" s="21">
        <v>0.57128900000000005</v>
      </c>
      <c r="AR254" s="21">
        <v>26.379100000000001</v>
      </c>
      <c r="AS254" s="21">
        <v>-1.3946500000000001E-2</v>
      </c>
      <c r="AT254" s="21">
        <v>244</v>
      </c>
      <c r="AU254" s="21">
        <v>0.57083099999999998</v>
      </c>
      <c r="AV254">
        <f t="shared" si="44"/>
        <v>17.217901234567901</v>
      </c>
      <c r="AW254">
        <f t="shared" si="45"/>
        <v>9.8363975783950615</v>
      </c>
      <c r="AX254" s="9"/>
      <c r="AY254" s="21">
        <v>1.12869</v>
      </c>
      <c r="AZ254" s="21">
        <v>30.1983</v>
      </c>
      <c r="BA254" s="21">
        <v>-1.34369E-2</v>
      </c>
      <c r="BB254" s="21">
        <v>244</v>
      </c>
      <c r="BC254" s="21">
        <v>1.1273200000000001</v>
      </c>
      <c r="BD254">
        <f t="shared" si="46"/>
        <v>16.588765432098764</v>
      </c>
      <c r="BE254">
        <f t="shared" si="47"/>
        <v>18.723573655555555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7.7737299999999996</v>
      </c>
      <c r="I255" s="21">
        <v>-1.38824E-2</v>
      </c>
      <c r="J255" s="21">
        <v>245</v>
      </c>
      <c r="K255" s="21">
        <v>0.56564300000000001</v>
      </c>
      <c r="L255">
        <f t="shared" si="36"/>
        <v>17.138765432098765</v>
      </c>
      <c r="M255">
        <f t="shared" si="37"/>
        <v>9.7048944809876545</v>
      </c>
      <c r="N255" s="9"/>
      <c r="O255" s="21">
        <v>1.1337299999999999</v>
      </c>
      <c r="P255" s="21">
        <v>11.5929</v>
      </c>
      <c r="Q255" s="21">
        <v>-1.35254E-2</v>
      </c>
      <c r="R255" s="21">
        <v>245</v>
      </c>
      <c r="S255" s="21">
        <v>1.1325099999999999</v>
      </c>
      <c r="T255">
        <f t="shared" si="38"/>
        <v>16.698024691358025</v>
      </c>
      <c r="U255">
        <f t="shared" si="39"/>
        <v>18.931051533333331</v>
      </c>
      <c r="X255" s="9"/>
      <c r="Y255" s="21">
        <v>0.56625400000000004</v>
      </c>
      <c r="Z255" s="21">
        <v>17.075900000000001</v>
      </c>
      <c r="AA255" s="21">
        <v>-1.39343E-2</v>
      </c>
      <c r="AB255" s="21">
        <v>245</v>
      </c>
      <c r="AC255" s="21">
        <v>0.56570399999999998</v>
      </c>
      <c r="AD255">
        <f t="shared" si="40"/>
        <v>17.202839506172836</v>
      </c>
      <c r="AE255">
        <f t="shared" si="41"/>
        <v>9.741176681728394</v>
      </c>
      <c r="AF255" s="9"/>
      <c r="AG255" s="21">
        <v>1.1337299999999999</v>
      </c>
      <c r="AH255" s="21">
        <v>20.895099999999999</v>
      </c>
      <c r="AI255" s="21">
        <v>-1.34094E-2</v>
      </c>
      <c r="AJ255" s="21">
        <v>245</v>
      </c>
      <c r="AK255" s="21">
        <v>1.1331199999999999</v>
      </c>
      <c r="AL255">
        <f t="shared" si="42"/>
        <v>16.554814814814815</v>
      </c>
      <c r="AM255">
        <f t="shared" si="43"/>
        <v>18.768690199999998</v>
      </c>
      <c r="AP255" s="9"/>
      <c r="AQ255" s="21">
        <v>0.56625400000000004</v>
      </c>
      <c r="AR255" s="21">
        <v>26.389199999999999</v>
      </c>
      <c r="AS255" s="21">
        <v>-1.39496E-2</v>
      </c>
      <c r="AT255" s="21">
        <v>245</v>
      </c>
      <c r="AU255" s="21">
        <v>0.56576499999999996</v>
      </c>
      <c r="AV255">
        <f t="shared" si="44"/>
        <v>17.221728395061724</v>
      </c>
      <c r="AW255">
        <f t="shared" si="45"/>
        <v>9.7518725906172818</v>
      </c>
      <c r="AX255" s="9"/>
      <c r="AY255" s="21">
        <v>1.1337299999999999</v>
      </c>
      <c r="AZ255" s="21">
        <v>30.208300000000001</v>
      </c>
      <c r="BA255" s="21">
        <v>-1.34308E-2</v>
      </c>
      <c r="BB255" s="21">
        <v>245</v>
      </c>
      <c r="BC255" s="21">
        <v>1.1328100000000001</v>
      </c>
      <c r="BD255">
        <f t="shared" si="46"/>
        <v>16.581234567901234</v>
      </c>
      <c r="BE255">
        <f t="shared" si="47"/>
        <v>18.798643066666664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7.7838000000000003</v>
      </c>
      <c r="I256" s="21">
        <v>-1.38855E-2</v>
      </c>
      <c r="J256" s="21">
        <v>246</v>
      </c>
      <c r="K256" s="21">
        <v>0.560608</v>
      </c>
      <c r="L256">
        <f t="shared" si="36"/>
        <v>17.142592592592592</v>
      </c>
      <c r="M256">
        <f t="shared" si="37"/>
        <v>9.6207315296296301</v>
      </c>
      <c r="N256" s="9"/>
      <c r="O256" s="21">
        <v>1.13876</v>
      </c>
      <c r="P256" s="21">
        <v>11.603</v>
      </c>
      <c r="Q256" s="21">
        <v>-1.35132E-2</v>
      </c>
      <c r="R256" s="21">
        <v>246</v>
      </c>
      <c r="S256" s="21">
        <v>1.1376999999999999</v>
      </c>
      <c r="T256">
        <f t="shared" si="38"/>
        <v>16.682962962962961</v>
      </c>
      <c r="U256">
        <f t="shared" si="39"/>
        <v>18.997890903703702</v>
      </c>
      <c r="X256" s="9"/>
      <c r="Y256" s="21">
        <v>0.56121799999999999</v>
      </c>
      <c r="Z256" s="21">
        <v>17.085999999999999</v>
      </c>
      <c r="AA256" s="21">
        <v>-1.3943499999999999E-2</v>
      </c>
      <c r="AB256" s="21">
        <v>246</v>
      </c>
      <c r="AC256" s="21">
        <v>0.560608</v>
      </c>
      <c r="AD256">
        <f t="shared" si="40"/>
        <v>17.214197530864197</v>
      </c>
      <c r="AE256">
        <f t="shared" si="41"/>
        <v>9.6609175098765423</v>
      </c>
      <c r="AF256" s="9"/>
      <c r="AG256" s="21">
        <v>1.13876</v>
      </c>
      <c r="AH256" s="21">
        <v>20.905200000000001</v>
      </c>
      <c r="AI256" s="21">
        <v>-1.33972E-2</v>
      </c>
      <c r="AJ256" s="21">
        <v>246</v>
      </c>
      <c r="AK256" s="21">
        <v>1.1379999999999999</v>
      </c>
      <c r="AL256">
        <f t="shared" si="42"/>
        <v>16.539753086419751</v>
      </c>
      <c r="AM256">
        <f t="shared" si="43"/>
        <v>18.834809224691355</v>
      </c>
      <c r="AP256" s="9"/>
      <c r="AQ256" s="21">
        <v>0.56121799999999999</v>
      </c>
      <c r="AR256" s="21">
        <v>26.3992</v>
      </c>
      <c r="AS256" s="21">
        <v>-1.39496E-2</v>
      </c>
      <c r="AT256" s="21">
        <v>246</v>
      </c>
      <c r="AU256" s="21">
        <v>0.56066899999999997</v>
      </c>
      <c r="AV256">
        <f t="shared" si="44"/>
        <v>17.221728395061724</v>
      </c>
      <c r="AW256">
        <f t="shared" si="45"/>
        <v>9.66514396641975</v>
      </c>
      <c r="AX256" s="9"/>
      <c r="AY256" s="21">
        <v>1.13876</v>
      </c>
      <c r="AZ256" s="21">
        <v>30.218399999999999</v>
      </c>
      <c r="BA256" s="21">
        <v>-1.34155E-2</v>
      </c>
      <c r="BB256" s="21">
        <v>246</v>
      </c>
      <c r="BC256" s="21">
        <v>1.1379999999999999</v>
      </c>
      <c r="BD256">
        <f t="shared" si="46"/>
        <v>16.562345679012346</v>
      </c>
      <c r="BE256">
        <f t="shared" si="47"/>
        <v>18.860536765432098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7.7938700000000001</v>
      </c>
      <c r="I257" s="21">
        <v>-1.3894699999999999E-2</v>
      </c>
      <c r="J257" s="21">
        <v>247</v>
      </c>
      <c r="K257" s="21">
        <v>0.55563399999999996</v>
      </c>
      <c r="L257">
        <f t="shared" si="36"/>
        <v>17.153950617283947</v>
      </c>
      <c r="M257">
        <f t="shared" si="37"/>
        <v>9.5407357161728363</v>
      </c>
      <c r="N257" s="9"/>
      <c r="O257" s="21">
        <v>1.1437999999999999</v>
      </c>
      <c r="P257" s="21">
        <v>11.613099999999999</v>
      </c>
      <c r="Q257" s="21">
        <v>-1.34979E-2</v>
      </c>
      <c r="R257" s="21">
        <v>247</v>
      </c>
      <c r="S257" s="21">
        <v>1.1431899999999999</v>
      </c>
      <c r="T257">
        <f t="shared" si="38"/>
        <v>16.664074074074072</v>
      </c>
      <c r="U257">
        <f t="shared" si="39"/>
        <v>19.060367925925924</v>
      </c>
      <c r="X257" s="9"/>
      <c r="Y257" s="21">
        <v>0.55618299999999998</v>
      </c>
      <c r="Z257" s="21">
        <v>17.0961</v>
      </c>
      <c r="AA257" s="21">
        <v>-1.3946500000000001E-2</v>
      </c>
      <c r="AB257" s="21">
        <v>247</v>
      </c>
      <c r="AC257" s="21">
        <v>0.55557299999999998</v>
      </c>
      <c r="AD257">
        <f t="shared" si="40"/>
        <v>17.217901234567901</v>
      </c>
      <c r="AE257">
        <f t="shared" si="41"/>
        <v>9.576303962345678</v>
      </c>
      <c r="AF257" s="9"/>
      <c r="AG257" s="21">
        <v>1.1437999999999999</v>
      </c>
      <c r="AH257" s="21">
        <v>20.915299999999998</v>
      </c>
      <c r="AI257" s="21">
        <v>-1.33911E-2</v>
      </c>
      <c r="AJ257" s="21">
        <v>247</v>
      </c>
      <c r="AK257" s="21">
        <v>1.1431899999999999</v>
      </c>
      <c r="AL257">
        <f t="shared" si="42"/>
        <v>16.53222222222222</v>
      </c>
      <c r="AM257">
        <f t="shared" si="43"/>
        <v>18.909555777777776</v>
      </c>
      <c r="AP257" s="9"/>
      <c r="AQ257" s="21">
        <v>0.55618299999999998</v>
      </c>
      <c r="AR257" s="21">
        <v>26.409300000000002</v>
      </c>
      <c r="AS257" s="21">
        <v>-1.3946500000000001E-2</v>
      </c>
      <c r="AT257" s="21">
        <v>247</v>
      </c>
      <c r="AU257" s="21">
        <v>0.55563399999999996</v>
      </c>
      <c r="AV257">
        <f t="shared" si="44"/>
        <v>17.217901234567901</v>
      </c>
      <c r="AW257">
        <f t="shared" si="45"/>
        <v>9.576303962345678</v>
      </c>
      <c r="AX257" s="9"/>
      <c r="AY257" s="21">
        <v>1.1437999999999999</v>
      </c>
      <c r="AZ257" s="21">
        <v>30.2285</v>
      </c>
      <c r="BA257" s="21">
        <v>-1.3412500000000001E-2</v>
      </c>
      <c r="BB257" s="21">
        <v>247</v>
      </c>
      <c r="BC257" s="21">
        <v>1.1428799999999999</v>
      </c>
      <c r="BD257">
        <f t="shared" si="46"/>
        <v>16.558641975308642</v>
      </c>
      <c r="BE257">
        <f t="shared" si="47"/>
        <v>18.939774691358025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7.8039399999999999</v>
      </c>
      <c r="I258" s="21">
        <v>-1.3909899999999999E-2</v>
      </c>
      <c r="J258" s="21">
        <v>248</v>
      </c>
      <c r="K258" s="21">
        <v>0.55044599999999999</v>
      </c>
      <c r="L258">
        <f t="shared" si="36"/>
        <v>17.172716049382714</v>
      </c>
      <c r="M258">
        <f t="shared" si="37"/>
        <v>9.4646909324691357</v>
      </c>
      <c r="N258" s="9"/>
      <c r="O258" s="21">
        <v>1.14883</v>
      </c>
      <c r="P258" s="21">
        <v>11.623100000000001</v>
      </c>
      <c r="Q258" s="21">
        <v>-1.3473499999999999E-2</v>
      </c>
      <c r="R258" s="21">
        <v>248</v>
      </c>
      <c r="S258" s="21">
        <v>1.14838</v>
      </c>
      <c r="T258">
        <f t="shared" si="38"/>
        <v>16.633950617283947</v>
      </c>
      <c r="U258">
        <f t="shared" si="39"/>
        <v>19.109581487654317</v>
      </c>
      <c r="X258" s="9"/>
      <c r="Y258" s="21">
        <v>0.55114700000000005</v>
      </c>
      <c r="Z258" s="21">
        <v>17.106100000000001</v>
      </c>
      <c r="AA258" s="21">
        <v>-1.3943499999999999E-2</v>
      </c>
      <c r="AB258" s="21">
        <v>248</v>
      </c>
      <c r="AC258" s="21">
        <v>0.55056799999999995</v>
      </c>
      <c r="AD258">
        <f t="shared" si="40"/>
        <v>17.214197530864197</v>
      </c>
      <c r="AE258">
        <f t="shared" si="41"/>
        <v>9.4875533265432104</v>
      </c>
      <c r="AF258" s="9"/>
      <c r="AG258" s="21">
        <v>1.14883</v>
      </c>
      <c r="AH258" s="21">
        <v>20.9253</v>
      </c>
      <c r="AI258" s="21">
        <v>-1.33942E-2</v>
      </c>
      <c r="AJ258" s="21">
        <v>248</v>
      </c>
      <c r="AK258" s="21">
        <v>1.1474599999999999</v>
      </c>
      <c r="AL258">
        <f t="shared" si="42"/>
        <v>16.536049382716048</v>
      </c>
      <c r="AM258">
        <f t="shared" si="43"/>
        <v>18.997109612345678</v>
      </c>
      <c r="AP258" s="9"/>
      <c r="AQ258" s="21">
        <v>0.55114700000000005</v>
      </c>
      <c r="AR258" s="21">
        <v>26.4194</v>
      </c>
      <c r="AS258" s="21">
        <v>-1.3943499999999999E-2</v>
      </c>
      <c r="AT258" s="21">
        <v>248</v>
      </c>
      <c r="AU258" s="21">
        <v>0.55062900000000004</v>
      </c>
      <c r="AV258">
        <f t="shared" si="44"/>
        <v>17.214197530864197</v>
      </c>
      <c r="AW258">
        <f t="shared" si="45"/>
        <v>9.4875533265432104</v>
      </c>
      <c r="AX258" s="9"/>
      <c r="AY258" s="21">
        <v>1.14883</v>
      </c>
      <c r="AZ258" s="21">
        <v>30.238600000000002</v>
      </c>
      <c r="BA258" s="21">
        <v>-1.3418599999999999E-2</v>
      </c>
      <c r="BB258" s="21">
        <v>248</v>
      </c>
      <c r="BC258" s="21">
        <v>1.1480699999999999</v>
      </c>
      <c r="BD258">
        <f t="shared" si="46"/>
        <v>16.566172839506169</v>
      </c>
      <c r="BE258">
        <f t="shared" si="47"/>
        <v>19.031716343209872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7.8140099999999997</v>
      </c>
      <c r="I259" s="21">
        <v>-1.39221E-2</v>
      </c>
      <c r="J259" s="21">
        <v>249</v>
      </c>
      <c r="K259" s="21">
        <v>0.54553200000000002</v>
      </c>
      <c r="L259">
        <f t="shared" si="36"/>
        <v>17.187777777777779</v>
      </c>
      <c r="M259">
        <f t="shared" si="37"/>
        <v>9.3864516977777797</v>
      </c>
      <c r="N259" s="9"/>
      <c r="O259" s="21">
        <v>1.15387</v>
      </c>
      <c r="P259" s="21">
        <v>11.6332</v>
      </c>
      <c r="Q259" s="21">
        <v>-1.34644E-2</v>
      </c>
      <c r="R259" s="21">
        <v>249</v>
      </c>
      <c r="S259" s="21">
        <v>1.1535599999999999</v>
      </c>
      <c r="T259">
        <f t="shared" si="38"/>
        <v>16.622716049382717</v>
      </c>
      <c r="U259">
        <f t="shared" si="39"/>
        <v>19.180453367901237</v>
      </c>
      <c r="X259" s="9"/>
      <c r="Y259" s="21">
        <v>0.54611200000000004</v>
      </c>
      <c r="Z259" s="21">
        <v>17.116199999999999</v>
      </c>
      <c r="AA259" s="21">
        <v>-1.3952600000000001E-2</v>
      </c>
      <c r="AB259" s="21">
        <v>249</v>
      </c>
      <c r="AC259" s="21">
        <v>0.54553200000000002</v>
      </c>
      <c r="AD259">
        <f t="shared" si="40"/>
        <v>17.225432098765431</v>
      </c>
      <c r="AE259">
        <f t="shared" si="41"/>
        <v>9.4070151743209873</v>
      </c>
      <c r="AF259" s="9"/>
      <c r="AG259" s="21">
        <v>1.15387</v>
      </c>
      <c r="AH259" s="21">
        <v>20.935400000000001</v>
      </c>
      <c r="AI259" s="21">
        <v>-1.3384999999999999E-2</v>
      </c>
      <c r="AJ259" s="21">
        <v>249</v>
      </c>
      <c r="AK259" s="21">
        <v>1.1529499999999999</v>
      </c>
      <c r="AL259">
        <f t="shared" si="42"/>
        <v>16.52469135802469</v>
      </c>
      <c r="AM259">
        <f t="shared" si="43"/>
        <v>19.067345617283948</v>
      </c>
      <c r="AP259" s="9"/>
      <c r="AQ259" s="21">
        <v>0.54611200000000004</v>
      </c>
      <c r="AR259" s="21">
        <v>26.429400000000001</v>
      </c>
      <c r="AS259" s="21">
        <v>-1.39557E-2</v>
      </c>
      <c r="AT259" s="21">
        <v>249</v>
      </c>
      <c r="AU259" s="21">
        <v>0.545624</v>
      </c>
      <c r="AV259">
        <f t="shared" si="44"/>
        <v>17.229259259259258</v>
      </c>
      <c r="AW259">
        <f t="shared" si="45"/>
        <v>9.4091052325925926</v>
      </c>
      <c r="AX259" s="9"/>
      <c r="AY259" s="21">
        <v>1.15387</v>
      </c>
      <c r="AZ259" s="21">
        <v>30.2486</v>
      </c>
      <c r="BA259" s="21">
        <v>-1.3406400000000001E-2</v>
      </c>
      <c r="BB259" s="21">
        <v>249</v>
      </c>
      <c r="BC259" s="21">
        <v>1.1529499999999999</v>
      </c>
      <c r="BD259">
        <f t="shared" si="46"/>
        <v>16.551111111111108</v>
      </c>
      <c r="BE259">
        <f t="shared" si="47"/>
        <v>19.097830577777774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7.8240800000000004</v>
      </c>
      <c r="I260" s="21">
        <v>-1.39252E-2</v>
      </c>
      <c r="J260" s="21">
        <v>250</v>
      </c>
      <c r="K260" s="21">
        <v>0.54040500000000002</v>
      </c>
      <c r="L260">
        <f t="shared" si="36"/>
        <v>17.191604938271606</v>
      </c>
      <c r="M260">
        <f t="shared" si="37"/>
        <v>9.3019820251851861</v>
      </c>
      <c r="N260" s="9"/>
      <c r="O260" s="21">
        <v>1.1589100000000001</v>
      </c>
      <c r="P260" s="21">
        <v>11.6433</v>
      </c>
      <c r="Q260" s="21">
        <v>-1.34491E-2</v>
      </c>
      <c r="R260" s="21">
        <v>250</v>
      </c>
      <c r="S260" s="21">
        <v>1.1581399999999999</v>
      </c>
      <c r="T260">
        <f t="shared" si="38"/>
        <v>16.603827160493829</v>
      </c>
      <c r="U260">
        <f t="shared" si="39"/>
        <v>19.242341334567904</v>
      </c>
      <c r="X260" s="9"/>
      <c r="Y260" s="21">
        <v>0.54107700000000003</v>
      </c>
      <c r="Z260" s="21">
        <v>17.126300000000001</v>
      </c>
      <c r="AA260" s="21">
        <v>-1.39618E-2</v>
      </c>
      <c r="AB260" s="21">
        <v>250</v>
      </c>
      <c r="AC260" s="21">
        <v>0.54061899999999996</v>
      </c>
      <c r="AD260">
        <f t="shared" si="40"/>
        <v>17.236790123456789</v>
      </c>
      <c r="AE260">
        <f t="shared" si="41"/>
        <v>9.3264306896296301</v>
      </c>
      <c r="AF260" s="9"/>
      <c r="AG260" s="21">
        <v>1.1589100000000001</v>
      </c>
      <c r="AH260" s="21">
        <v>20.945499999999999</v>
      </c>
      <c r="AI260" s="21">
        <v>-1.33759E-2</v>
      </c>
      <c r="AJ260" s="21">
        <v>250</v>
      </c>
      <c r="AK260" s="21">
        <v>1.1575299999999999</v>
      </c>
      <c r="AL260">
        <f t="shared" si="42"/>
        <v>16.513456790123456</v>
      </c>
      <c r="AM260">
        <f t="shared" si="43"/>
        <v>19.137610208641977</v>
      </c>
      <c r="AP260" s="9"/>
      <c r="AQ260" s="21">
        <v>0.54107700000000003</v>
      </c>
      <c r="AR260" s="21">
        <v>26.439499999999999</v>
      </c>
      <c r="AS260" s="21">
        <v>-1.3958699999999999E-2</v>
      </c>
      <c r="AT260" s="21">
        <v>250</v>
      </c>
      <c r="AU260" s="21">
        <v>0.54049700000000001</v>
      </c>
      <c r="AV260">
        <f t="shared" si="44"/>
        <v>17.232962962962961</v>
      </c>
      <c r="AW260">
        <f t="shared" si="45"/>
        <v>9.3243599011111105</v>
      </c>
      <c r="AX260" s="9"/>
      <c r="AY260" s="21">
        <v>1.1589100000000001</v>
      </c>
      <c r="AZ260" s="21">
        <v>30.258700000000001</v>
      </c>
      <c r="BA260" s="21">
        <v>-1.33972E-2</v>
      </c>
      <c r="BB260" s="21">
        <v>250</v>
      </c>
      <c r="BC260" s="21">
        <v>1.15723</v>
      </c>
      <c r="BD260">
        <f t="shared" si="46"/>
        <v>16.539753086419751</v>
      </c>
      <c r="BE260">
        <f t="shared" si="47"/>
        <v>19.168085249382713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7.8341500000000002</v>
      </c>
      <c r="I261" s="21">
        <v>-1.39191E-2</v>
      </c>
      <c r="J261" s="21">
        <v>251</v>
      </c>
      <c r="K261" s="21">
        <v>0.53543099999999999</v>
      </c>
      <c r="L261">
        <f t="shared" si="36"/>
        <v>17.184074074074076</v>
      </c>
      <c r="M261">
        <f t="shared" si="37"/>
        <v>9.2113682507407422</v>
      </c>
      <c r="N261" s="9"/>
      <c r="O261" s="21">
        <v>1.16394</v>
      </c>
      <c r="P261" s="21">
        <v>11.6533</v>
      </c>
      <c r="Q261" s="21">
        <v>-1.3439899999999999E-2</v>
      </c>
      <c r="R261" s="21">
        <v>251</v>
      </c>
      <c r="S261" s="21">
        <v>1.1630199999999999</v>
      </c>
      <c r="T261">
        <f t="shared" si="38"/>
        <v>16.592469135802467</v>
      </c>
      <c r="U261">
        <f t="shared" si="39"/>
        <v>19.312638525925923</v>
      </c>
      <c r="X261" s="9"/>
      <c r="Y261" s="21">
        <v>0.53604099999999999</v>
      </c>
      <c r="Z261" s="21">
        <v>17.136399999999998</v>
      </c>
      <c r="AA261" s="21">
        <v>-1.3974E-2</v>
      </c>
      <c r="AB261" s="21">
        <v>251</v>
      </c>
      <c r="AC261" s="21">
        <v>0.53558300000000003</v>
      </c>
      <c r="AD261">
        <f t="shared" si="40"/>
        <v>17.251851851851853</v>
      </c>
      <c r="AE261">
        <f t="shared" si="41"/>
        <v>9.2476999185185189</v>
      </c>
      <c r="AF261" s="9"/>
      <c r="AG261" s="21">
        <v>1.16394</v>
      </c>
      <c r="AH261" s="21">
        <v>20.955500000000001</v>
      </c>
      <c r="AI261" s="21">
        <v>-1.33575E-2</v>
      </c>
      <c r="AJ261" s="21">
        <v>251</v>
      </c>
      <c r="AK261" s="21">
        <v>1.16364</v>
      </c>
      <c r="AL261">
        <f t="shared" si="42"/>
        <v>16.49074074074074</v>
      </c>
      <c r="AM261">
        <f t="shared" si="43"/>
        <v>19.194232777777778</v>
      </c>
      <c r="AP261" s="9"/>
      <c r="AQ261" s="21">
        <v>0.53604099999999999</v>
      </c>
      <c r="AR261" s="21">
        <v>26.4496</v>
      </c>
      <c r="AS261" s="21">
        <v>-1.3974E-2</v>
      </c>
      <c r="AT261" s="21">
        <v>251</v>
      </c>
      <c r="AU261" s="21">
        <v>0.53549199999999997</v>
      </c>
      <c r="AV261">
        <f t="shared" si="44"/>
        <v>17.251851851851853</v>
      </c>
      <c r="AW261">
        <f t="shared" si="45"/>
        <v>9.2476999185185189</v>
      </c>
      <c r="AX261" s="9"/>
      <c r="AY261" s="21">
        <v>1.16394</v>
      </c>
      <c r="AZ261" s="21">
        <v>30.268799999999999</v>
      </c>
      <c r="BA261" s="21">
        <v>-1.33911E-2</v>
      </c>
      <c r="BB261" s="21">
        <v>251</v>
      </c>
      <c r="BC261" s="21">
        <v>1.16272</v>
      </c>
      <c r="BD261">
        <f t="shared" si="46"/>
        <v>16.53222222222222</v>
      </c>
      <c r="BE261">
        <f t="shared" si="47"/>
        <v>19.24251473333333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7.84422</v>
      </c>
      <c r="I262" s="21">
        <v>-1.39069E-2</v>
      </c>
      <c r="J262" s="21">
        <v>252</v>
      </c>
      <c r="K262" s="21">
        <v>0.53042599999999995</v>
      </c>
      <c r="L262">
        <f t="shared" si="36"/>
        <v>17.169012345679011</v>
      </c>
      <c r="M262">
        <f t="shared" si="37"/>
        <v>9.116848569629628</v>
      </c>
      <c r="N262" s="9"/>
      <c r="O262" s="21">
        <v>1.1689799999999999</v>
      </c>
      <c r="P262" s="21">
        <v>11.663399999999999</v>
      </c>
      <c r="Q262" s="21">
        <v>-1.34369E-2</v>
      </c>
      <c r="R262" s="21">
        <v>252</v>
      </c>
      <c r="S262" s="21">
        <v>1.16821</v>
      </c>
      <c r="T262">
        <f t="shared" si="38"/>
        <v>16.588765432098764</v>
      </c>
      <c r="U262">
        <f t="shared" si="39"/>
        <v>19.391935014814813</v>
      </c>
      <c r="X262" s="9"/>
      <c r="Y262" s="21">
        <v>0.53100599999999998</v>
      </c>
      <c r="Z262" s="21">
        <v>17.1464</v>
      </c>
      <c r="AA262" s="21">
        <v>-1.3974E-2</v>
      </c>
      <c r="AB262" s="21">
        <v>252</v>
      </c>
      <c r="AC262" s="21">
        <v>0.53045699999999996</v>
      </c>
      <c r="AD262">
        <f t="shared" si="40"/>
        <v>17.251851851851853</v>
      </c>
      <c r="AE262">
        <f t="shared" si="41"/>
        <v>9.1608368444444448</v>
      </c>
      <c r="AF262" s="9"/>
      <c r="AG262" s="21">
        <v>1.1689799999999999</v>
      </c>
      <c r="AH262" s="21">
        <v>20.965599999999998</v>
      </c>
      <c r="AI262" s="21">
        <v>-1.3345299999999999E-2</v>
      </c>
      <c r="AJ262" s="21">
        <v>252</v>
      </c>
      <c r="AK262" s="21">
        <v>1.16821</v>
      </c>
      <c r="AL262">
        <f t="shared" si="42"/>
        <v>16.475679012345676</v>
      </c>
      <c r="AM262">
        <f t="shared" si="43"/>
        <v>19.259739251851848</v>
      </c>
      <c r="AP262" s="9"/>
      <c r="AQ262" s="21">
        <v>0.53100599999999998</v>
      </c>
      <c r="AR262" s="21">
        <v>26.459700000000002</v>
      </c>
      <c r="AS262" s="21">
        <v>-1.3992299999999999E-2</v>
      </c>
      <c r="AT262" s="21">
        <v>252</v>
      </c>
      <c r="AU262" s="21">
        <v>0.53039599999999998</v>
      </c>
      <c r="AV262">
        <f t="shared" si="44"/>
        <v>17.274444444444445</v>
      </c>
      <c r="AW262">
        <f t="shared" si="45"/>
        <v>9.1728336466666658</v>
      </c>
      <c r="AX262" s="9"/>
      <c r="AY262" s="21">
        <v>1.1689799999999999</v>
      </c>
      <c r="AZ262" s="21">
        <v>30.2788</v>
      </c>
      <c r="BA262" s="21">
        <v>-1.3372800000000001E-2</v>
      </c>
      <c r="BB262" s="21">
        <v>252</v>
      </c>
      <c r="BC262" s="21">
        <v>1.16852</v>
      </c>
      <c r="BD262">
        <f t="shared" si="46"/>
        <v>16.509629629629632</v>
      </c>
      <c r="BE262">
        <f t="shared" si="47"/>
        <v>19.299426844444447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7.8542899999999998</v>
      </c>
      <c r="I263" s="21">
        <v>-1.3909899999999999E-2</v>
      </c>
      <c r="J263" s="21">
        <v>253</v>
      </c>
      <c r="K263" s="21">
        <v>0.52523799999999998</v>
      </c>
      <c r="L263">
        <f t="shared" si="36"/>
        <v>17.172716049382714</v>
      </c>
      <c r="M263">
        <f t="shared" si="37"/>
        <v>9.0323334604938275</v>
      </c>
      <c r="N263" s="9"/>
      <c r="O263" s="21">
        <v>1.17401</v>
      </c>
      <c r="P263" s="21">
        <v>11.673500000000001</v>
      </c>
      <c r="Q263" s="21">
        <v>-1.34308E-2</v>
      </c>
      <c r="R263" s="21">
        <v>253</v>
      </c>
      <c r="S263" s="21">
        <v>1.1731</v>
      </c>
      <c r="T263">
        <f t="shared" si="38"/>
        <v>16.581234567901234</v>
      </c>
      <c r="U263">
        <f t="shared" si="39"/>
        <v>19.466535195061727</v>
      </c>
      <c r="X263" s="9"/>
      <c r="Y263" s="21">
        <v>0.52597000000000005</v>
      </c>
      <c r="Z263" s="21">
        <v>17.156500000000001</v>
      </c>
      <c r="AA263" s="21">
        <v>-1.39679E-2</v>
      </c>
      <c r="AB263" s="21">
        <v>253</v>
      </c>
      <c r="AC263" s="21">
        <v>0.52539100000000005</v>
      </c>
      <c r="AD263">
        <f t="shared" si="40"/>
        <v>17.244320987654319</v>
      </c>
      <c r="AE263">
        <f t="shared" si="41"/>
        <v>9.0699955098765432</v>
      </c>
      <c r="AF263" s="9"/>
      <c r="AG263" s="21">
        <v>1.17401</v>
      </c>
      <c r="AH263" s="21">
        <v>20.9757</v>
      </c>
      <c r="AI263" s="21">
        <v>-1.33423E-2</v>
      </c>
      <c r="AJ263" s="21">
        <v>253</v>
      </c>
      <c r="AK263" s="21">
        <v>1.1731</v>
      </c>
      <c r="AL263">
        <f t="shared" si="42"/>
        <v>16.471975308641973</v>
      </c>
      <c r="AM263">
        <f t="shared" si="43"/>
        <v>19.338263732098763</v>
      </c>
      <c r="AP263" s="9"/>
      <c r="AQ263" s="21">
        <v>0.52597000000000005</v>
      </c>
      <c r="AR263" s="21">
        <v>26.4697</v>
      </c>
      <c r="AS263" s="21">
        <v>-1.40076E-2</v>
      </c>
      <c r="AT263" s="21">
        <v>253</v>
      </c>
      <c r="AU263" s="21">
        <v>0.52542100000000003</v>
      </c>
      <c r="AV263">
        <f t="shared" si="44"/>
        <v>17.293333333333333</v>
      </c>
      <c r="AW263">
        <f t="shared" si="45"/>
        <v>9.0957745333333335</v>
      </c>
      <c r="AX263" s="9"/>
      <c r="AY263" s="21">
        <v>1.17401</v>
      </c>
      <c r="AZ263" s="21">
        <v>30.288900000000002</v>
      </c>
      <c r="BA263" s="21">
        <v>-1.33575E-2</v>
      </c>
      <c r="BB263" s="21">
        <v>253</v>
      </c>
      <c r="BC263" s="21">
        <v>1.1734</v>
      </c>
      <c r="BD263">
        <f t="shared" si="46"/>
        <v>16.49074074074074</v>
      </c>
      <c r="BE263">
        <f t="shared" si="47"/>
        <v>19.360294537037035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7.8643599999999996</v>
      </c>
      <c r="I264" s="21">
        <v>-1.3909899999999999E-2</v>
      </c>
      <c r="J264" s="21">
        <v>254</v>
      </c>
      <c r="K264" s="21">
        <v>0.52047699999999997</v>
      </c>
      <c r="L264">
        <f t="shared" si="36"/>
        <v>17.172716049382714</v>
      </c>
      <c r="M264">
        <f t="shared" si="37"/>
        <v>8.9458688351851841</v>
      </c>
      <c r="N264" s="9"/>
      <c r="O264" s="21">
        <v>1.1790499999999999</v>
      </c>
      <c r="P264" s="21">
        <v>11.6836</v>
      </c>
      <c r="Q264" s="21">
        <v>-1.34308E-2</v>
      </c>
      <c r="R264" s="21">
        <v>254</v>
      </c>
      <c r="S264" s="21">
        <v>1.17828</v>
      </c>
      <c r="T264">
        <f t="shared" si="38"/>
        <v>16.581234567901234</v>
      </c>
      <c r="U264">
        <f t="shared" si="39"/>
        <v>19.550104617283949</v>
      </c>
      <c r="X264" s="9"/>
      <c r="Y264" s="21">
        <v>0.52093500000000004</v>
      </c>
      <c r="Z264" s="21">
        <v>17.166599999999999</v>
      </c>
      <c r="AA264" s="21">
        <v>-1.39679E-2</v>
      </c>
      <c r="AB264" s="21">
        <v>254</v>
      </c>
      <c r="AC264" s="21">
        <v>0.52044699999999999</v>
      </c>
      <c r="AD264">
        <f t="shared" si="40"/>
        <v>17.244320987654319</v>
      </c>
      <c r="AE264">
        <f t="shared" si="41"/>
        <v>8.983170353703704</v>
      </c>
      <c r="AF264" s="9"/>
      <c r="AG264" s="21">
        <v>1.1790499999999999</v>
      </c>
      <c r="AH264" s="21">
        <v>20.985800000000001</v>
      </c>
      <c r="AI264" s="21">
        <v>-1.3324000000000001E-2</v>
      </c>
      <c r="AJ264" s="21">
        <v>254</v>
      </c>
      <c r="AK264" s="21">
        <v>1.17767</v>
      </c>
      <c r="AL264">
        <f t="shared" si="42"/>
        <v>16.449382716049382</v>
      </c>
      <c r="AM264">
        <f t="shared" si="43"/>
        <v>19.394644691358021</v>
      </c>
      <c r="AP264" s="9"/>
      <c r="AQ264" s="21">
        <v>0.52093500000000004</v>
      </c>
      <c r="AR264" s="21">
        <v>26.479800000000001</v>
      </c>
      <c r="AS264" s="21">
        <v>-1.4019800000000001E-2</v>
      </c>
      <c r="AT264" s="21">
        <v>254</v>
      </c>
      <c r="AU264" s="21">
        <v>0.52044699999999999</v>
      </c>
      <c r="AV264">
        <f t="shared" si="44"/>
        <v>17.308395061728394</v>
      </c>
      <c r="AW264">
        <f t="shared" si="45"/>
        <v>9.0165487814814806</v>
      </c>
      <c r="AX264" s="9"/>
      <c r="AY264" s="21">
        <v>1.1790499999999999</v>
      </c>
      <c r="AZ264" s="21">
        <v>30.298999999999999</v>
      </c>
      <c r="BA264" s="21">
        <v>-1.3339200000000001E-2</v>
      </c>
      <c r="BB264" s="21">
        <v>254</v>
      </c>
      <c r="BC264" s="21">
        <v>1.17798</v>
      </c>
      <c r="BD264">
        <f t="shared" si="46"/>
        <v>16.468148148148149</v>
      </c>
      <c r="BE264">
        <f t="shared" si="47"/>
        <v>19.416770074074073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7.8744399999999999</v>
      </c>
      <c r="I265" s="21">
        <v>-1.39069E-2</v>
      </c>
      <c r="J265" s="21">
        <v>255</v>
      </c>
      <c r="K265" s="21">
        <v>0.515289</v>
      </c>
      <c r="L265">
        <f t="shared" si="36"/>
        <v>17.169012345679011</v>
      </c>
      <c r="M265">
        <f t="shared" si="37"/>
        <v>8.857493469135802</v>
      </c>
      <c r="N265" s="9"/>
      <c r="O265" s="21">
        <v>1.18408</v>
      </c>
      <c r="P265" s="21">
        <v>11.6936</v>
      </c>
      <c r="Q265" s="21">
        <v>-1.3424699999999999E-2</v>
      </c>
      <c r="R265" s="21">
        <v>255</v>
      </c>
      <c r="S265" s="21">
        <v>1.18347</v>
      </c>
      <c r="T265">
        <f t="shared" si="38"/>
        <v>16.5737037037037</v>
      </c>
      <c r="U265">
        <f t="shared" si="39"/>
        <v>19.624591081481476</v>
      </c>
      <c r="X265" s="9"/>
      <c r="Y265" s="21">
        <v>0.51590000000000003</v>
      </c>
      <c r="Z265" s="21">
        <v>17.176600000000001</v>
      </c>
      <c r="AA265" s="21">
        <v>-1.3958699999999999E-2</v>
      </c>
      <c r="AB265" s="21">
        <v>255</v>
      </c>
      <c r="AC265" s="21">
        <v>0.51532</v>
      </c>
      <c r="AD265">
        <f t="shared" si="40"/>
        <v>17.232962962962961</v>
      </c>
      <c r="AE265">
        <f t="shared" si="41"/>
        <v>8.8904855925925919</v>
      </c>
      <c r="AF265" s="9"/>
      <c r="AG265" s="21">
        <v>1.18408</v>
      </c>
      <c r="AH265" s="21">
        <v>20.995799999999999</v>
      </c>
      <c r="AI265" s="21">
        <v>-1.3324000000000001E-2</v>
      </c>
      <c r="AJ265" s="21">
        <v>255</v>
      </c>
      <c r="AK265" s="21">
        <v>1.1831700000000001</v>
      </c>
      <c r="AL265">
        <f t="shared" si="42"/>
        <v>16.449382716049382</v>
      </c>
      <c r="AM265">
        <f t="shared" si="43"/>
        <v>19.477385086419751</v>
      </c>
      <c r="AP265" s="9"/>
      <c r="AQ265" s="21">
        <v>0.51590000000000003</v>
      </c>
      <c r="AR265" s="21">
        <v>26.489899999999999</v>
      </c>
      <c r="AS265" s="21">
        <v>-1.40137E-2</v>
      </c>
      <c r="AT265" s="21">
        <v>255</v>
      </c>
      <c r="AU265" s="21">
        <v>0.515289</v>
      </c>
      <c r="AV265">
        <f t="shared" si="44"/>
        <v>17.300864197530863</v>
      </c>
      <c r="AW265">
        <f t="shared" si="45"/>
        <v>8.9255158395061738</v>
      </c>
      <c r="AX265" s="9"/>
      <c r="AY265" s="21">
        <v>1.18408</v>
      </c>
      <c r="AZ265" s="21">
        <v>30.309100000000001</v>
      </c>
      <c r="BA265" s="21">
        <v>-1.3324000000000001E-2</v>
      </c>
      <c r="BB265" s="21">
        <v>255</v>
      </c>
      <c r="BC265" s="21">
        <v>1.1831700000000001</v>
      </c>
      <c r="BD265">
        <f t="shared" si="46"/>
        <v>16.449382716049382</v>
      </c>
      <c r="BE265">
        <f t="shared" si="47"/>
        <v>19.477385086419751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7.8845099999999997</v>
      </c>
      <c r="I266" s="21">
        <v>-1.3909899999999999E-2</v>
      </c>
      <c r="J266" s="21">
        <v>256</v>
      </c>
      <c r="K266" s="21">
        <v>0.51037600000000005</v>
      </c>
      <c r="L266">
        <f t="shared" si="36"/>
        <v>17.172716049382714</v>
      </c>
      <c r="M266">
        <f t="shared" si="37"/>
        <v>8.7729224118518498</v>
      </c>
      <c r="N266" s="9"/>
      <c r="O266" s="21">
        <v>1.18912</v>
      </c>
      <c r="P266" s="21">
        <v>11.7037</v>
      </c>
      <c r="Q266" s="21">
        <v>-1.3418599999999999E-2</v>
      </c>
      <c r="R266" s="21">
        <v>256</v>
      </c>
      <c r="S266" s="21">
        <v>1.18835</v>
      </c>
      <c r="T266">
        <f t="shared" si="38"/>
        <v>16.566172839506169</v>
      </c>
      <c r="U266">
        <f t="shared" si="39"/>
        <v>19.699167446913574</v>
      </c>
      <c r="X266" s="9"/>
      <c r="Y266" s="21">
        <v>0.51086399999999998</v>
      </c>
      <c r="Z266" s="21">
        <v>17.186699999999998</v>
      </c>
      <c r="AA266" s="21">
        <v>-1.39404E-2</v>
      </c>
      <c r="AB266" s="21">
        <v>256</v>
      </c>
      <c r="AC266" s="21">
        <v>0.51031499999999996</v>
      </c>
      <c r="AD266">
        <f t="shared" si="40"/>
        <v>17.21037037037037</v>
      </c>
      <c r="AE266">
        <f t="shared" si="41"/>
        <v>8.7921586488888881</v>
      </c>
      <c r="AF266" s="9"/>
      <c r="AG266" s="21">
        <v>1.18912</v>
      </c>
      <c r="AH266" s="21">
        <v>21.0059</v>
      </c>
      <c r="AI266" s="21">
        <v>-1.33148E-2</v>
      </c>
      <c r="AJ266" s="21">
        <v>256</v>
      </c>
      <c r="AK266" s="21">
        <v>1.18774</v>
      </c>
      <c r="AL266">
        <f t="shared" si="42"/>
        <v>16.438024691358024</v>
      </c>
      <c r="AM266">
        <f t="shared" si="43"/>
        <v>19.546783920987654</v>
      </c>
      <c r="AP266" s="9"/>
      <c r="AQ266" s="21">
        <v>0.51086399999999998</v>
      </c>
      <c r="AR266" s="21">
        <v>26.4999</v>
      </c>
      <c r="AS266" s="21">
        <v>-1.40015E-2</v>
      </c>
      <c r="AT266" s="21">
        <v>256</v>
      </c>
      <c r="AU266" s="21">
        <v>0.51031499999999996</v>
      </c>
      <c r="AV266">
        <f t="shared" si="44"/>
        <v>17.285802469135803</v>
      </c>
      <c r="AW266">
        <f t="shared" si="45"/>
        <v>8.8306941925925919</v>
      </c>
      <c r="AX266" s="9"/>
      <c r="AY266" s="21">
        <v>1.18912</v>
      </c>
      <c r="AZ266" s="21">
        <v>30.319099999999999</v>
      </c>
      <c r="BA266" s="21">
        <v>-1.3302599999999999E-2</v>
      </c>
      <c r="BB266" s="21">
        <v>256</v>
      </c>
      <c r="BC266" s="21">
        <v>1.1874400000000001</v>
      </c>
      <c r="BD266">
        <f t="shared" si="46"/>
        <v>16.422962962962963</v>
      </c>
      <c r="BE266">
        <f t="shared" si="47"/>
        <v>19.528873718518518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7.8945800000000004</v>
      </c>
      <c r="I267" s="21">
        <v>-1.39191E-2</v>
      </c>
      <c r="J267" s="21">
        <v>257</v>
      </c>
      <c r="K267" s="21">
        <v>0.50531000000000004</v>
      </c>
      <c r="L267">
        <f t="shared" si="36"/>
        <v>17.184074074074076</v>
      </c>
      <c r="M267">
        <f t="shared" si="37"/>
        <v>8.6922030048148144</v>
      </c>
      <c r="N267" s="9"/>
      <c r="O267" s="21">
        <v>1.19415</v>
      </c>
      <c r="P267" s="21">
        <v>11.713800000000001</v>
      </c>
      <c r="Q267" s="21">
        <v>-1.34003E-2</v>
      </c>
      <c r="R267" s="21">
        <v>257</v>
      </c>
      <c r="S267" s="21">
        <v>1.19293</v>
      </c>
      <c r="T267">
        <f t="shared" si="38"/>
        <v>16.543580246913578</v>
      </c>
      <c r="U267">
        <f t="shared" si="39"/>
        <v>19.755516351851849</v>
      </c>
      <c r="X267" s="9"/>
      <c r="Y267" s="21">
        <v>0.50582899999999997</v>
      </c>
      <c r="Z267" s="21">
        <v>17.1968</v>
      </c>
      <c r="AA267" s="21">
        <v>-1.3931300000000001E-2</v>
      </c>
      <c r="AB267" s="21">
        <v>257</v>
      </c>
      <c r="AC267" s="21">
        <v>0.50527999999999995</v>
      </c>
      <c r="AD267">
        <f t="shared" si="40"/>
        <v>17.199135802469137</v>
      </c>
      <c r="AE267">
        <f t="shared" si="41"/>
        <v>8.6998216638271604</v>
      </c>
      <c r="AF267" s="9"/>
      <c r="AG267" s="21">
        <v>1.19415</v>
      </c>
      <c r="AH267" s="21">
        <v>21.015999999999998</v>
      </c>
      <c r="AI267" s="21">
        <v>-1.33087E-2</v>
      </c>
      <c r="AJ267" s="21">
        <v>257</v>
      </c>
      <c r="AK267" s="21">
        <v>1.1932400000000001</v>
      </c>
      <c r="AL267">
        <f t="shared" si="42"/>
        <v>16.430493827160493</v>
      </c>
      <c r="AM267">
        <f t="shared" si="43"/>
        <v>19.620474203703704</v>
      </c>
      <c r="AP267" s="9"/>
      <c r="AQ267" s="21">
        <v>0.50582899999999997</v>
      </c>
      <c r="AR267" s="21">
        <v>26.51</v>
      </c>
      <c r="AS267" s="21">
        <v>-1.3992299999999999E-2</v>
      </c>
      <c r="AT267" s="21">
        <v>257</v>
      </c>
      <c r="AU267" s="21">
        <v>0.50518799999999997</v>
      </c>
      <c r="AV267">
        <f t="shared" si="44"/>
        <v>17.274444444444445</v>
      </c>
      <c r="AW267">
        <f t="shared" si="45"/>
        <v>8.7379149588888883</v>
      </c>
      <c r="AX267" s="9"/>
      <c r="AY267" s="21">
        <v>1.19415</v>
      </c>
      <c r="AZ267" s="21">
        <v>30.3292</v>
      </c>
      <c r="BA267" s="21">
        <v>-1.3290400000000001E-2</v>
      </c>
      <c r="BB267" s="21">
        <v>257</v>
      </c>
      <c r="BC267" s="21">
        <v>1.1932400000000001</v>
      </c>
      <c r="BD267">
        <f t="shared" si="46"/>
        <v>16.407901234567902</v>
      </c>
      <c r="BE267">
        <f t="shared" si="47"/>
        <v>19.59349525925926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7.9046500000000002</v>
      </c>
      <c r="I268" s="21">
        <v>-1.3931300000000001E-2</v>
      </c>
      <c r="J268" s="21">
        <v>258</v>
      </c>
      <c r="K268" s="21">
        <v>0.50018300000000004</v>
      </c>
      <c r="L268">
        <f t="shared" ref="L268:L331" si="48">-I268/$F$2*1000</f>
        <v>17.199135802469137</v>
      </c>
      <c r="M268">
        <f t="shared" ref="M268:M331" si="49">L268*G268</f>
        <v>8.6132068159259276</v>
      </c>
      <c r="N268" s="9"/>
      <c r="O268" s="21">
        <v>1.19919</v>
      </c>
      <c r="P268" s="21">
        <v>11.723800000000001</v>
      </c>
      <c r="Q268" s="21">
        <v>-1.3372800000000001E-2</v>
      </c>
      <c r="R268" s="21">
        <v>258</v>
      </c>
      <c r="S268" s="21">
        <v>1.1984300000000001</v>
      </c>
      <c r="T268">
        <f t="shared" ref="T268:T331" si="50">-Q268/$F$2*1000</f>
        <v>16.509629629629632</v>
      </c>
      <c r="U268">
        <f t="shared" ref="U268:U331" si="51">T268*O268</f>
        <v>19.798182755555558</v>
      </c>
      <c r="X268" s="9"/>
      <c r="Y268" s="21">
        <v>0.50079300000000004</v>
      </c>
      <c r="Z268" s="21">
        <v>17.206900000000001</v>
      </c>
      <c r="AA268" s="21">
        <v>-1.39343E-2</v>
      </c>
      <c r="AB268" s="21">
        <v>258</v>
      </c>
      <c r="AC268" s="21">
        <v>0.50024400000000002</v>
      </c>
      <c r="AD268">
        <f t="shared" ref="AD268:AD331" si="52">-AA268/$F$2*1000</f>
        <v>17.202839506172836</v>
      </c>
      <c r="AE268">
        <f t="shared" ref="AE268:AE331" si="53">AD268*Y268</f>
        <v>8.6150616048148141</v>
      </c>
      <c r="AF268" s="9"/>
      <c r="AG268" s="21">
        <v>1.19919</v>
      </c>
      <c r="AH268" s="21">
        <v>21.026</v>
      </c>
      <c r="AI268" s="21">
        <v>-1.33087E-2</v>
      </c>
      <c r="AJ268" s="21">
        <v>258</v>
      </c>
      <c r="AK268" s="21">
        <v>1.1987300000000001</v>
      </c>
      <c r="AL268">
        <f t="shared" ref="AL268:AL331" si="54">-AI268/$F$2*1000</f>
        <v>16.430493827160493</v>
      </c>
      <c r="AM268">
        <f t="shared" ref="AM268:AM331" si="55">AL268*AG268</f>
        <v>19.703283892592591</v>
      </c>
      <c r="AP268" s="9"/>
      <c r="AQ268" s="21">
        <v>0.50079300000000004</v>
      </c>
      <c r="AR268" s="21">
        <v>26.520099999999999</v>
      </c>
      <c r="AS268" s="21">
        <v>-1.3986200000000001E-2</v>
      </c>
      <c r="AT268" s="21">
        <v>258</v>
      </c>
      <c r="AU268" s="21">
        <v>0.50024400000000002</v>
      </c>
      <c r="AV268">
        <f t="shared" ref="AV268:AV331" si="56">-AS268/$F$2*1000</f>
        <v>17.266913580246914</v>
      </c>
      <c r="AW268">
        <f t="shared" ref="AW268:AW331" si="57">AV268*AQ268</f>
        <v>8.6471494525925934</v>
      </c>
      <c r="AX268" s="9"/>
      <c r="AY268" s="21">
        <v>1.19919</v>
      </c>
      <c r="AZ268" s="21">
        <v>30.339300000000001</v>
      </c>
      <c r="BA268" s="21">
        <v>-1.3281299999999999E-2</v>
      </c>
      <c r="BB268" s="21">
        <v>258</v>
      </c>
      <c r="BC268" s="21">
        <v>1.1981200000000001</v>
      </c>
      <c r="BD268">
        <f t="shared" ref="BD268:BD331" si="58">-BA268/$F$2*1000</f>
        <v>16.396666666666665</v>
      </c>
      <c r="BE268">
        <f t="shared" ref="BE268:BE331" si="59">BD268*AY268</f>
        <v>19.662718699999996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7.91472</v>
      </c>
      <c r="I269" s="21">
        <v>-1.3931300000000001E-2</v>
      </c>
      <c r="J269" s="21">
        <v>259</v>
      </c>
      <c r="K269" s="21">
        <v>0.495392</v>
      </c>
      <c r="L269">
        <f t="shared" si="48"/>
        <v>17.199135802469137</v>
      </c>
      <c r="M269">
        <f t="shared" si="49"/>
        <v>8.526609167160494</v>
      </c>
      <c r="N269" s="9"/>
      <c r="O269" s="21">
        <v>1.2042200000000001</v>
      </c>
      <c r="P269" s="21">
        <v>11.7339</v>
      </c>
      <c r="Q269" s="21">
        <v>-1.33484E-2</v>
      </c>
      <c r="R269" s="21">
        <v>259</v>
      </c>
      <c r="S269" s="21">
        <v>1.2030000000000001</v>
      </c>
      <c r="T269">
        <f t="shared" si="50"/>
        <v>16.479506172839503</v>
      </c>
      <c r="U269">
        <f t="shared" si="51"/>
        <v>19.844950923456789</v>
      </c>
      <c r="X269" s="9"/>
      <c r="Y269" s="21">
        <v>0.49575799999999998</v>
      </c>
      <c r="Z269" s="21">
        <v>17.216899999999999</v>
      </c>
      <c r="AA269" s="21">
        <v>-1.3943499999999999E-2</v>
      </c>
      <c r="AB269" s="21">
        <v>259</v>
      </c>
      <c r="AC269" s="21">
        <v>0.49517800000000001</v>
      </c>
      <c r="AD269">
        <f t="shared" si="52"/>
        <v>17.214197530864197</v>
      </c>
      <c r="AE269">
        <f t="shared" si="53"/>
        <v>8.5340761395061726</v>
      </c>
      <c r="AF269" s="9"/>
      <c r="AG269" s="21">
        <v>1.2042200000000001</v>
      </c>
      <c r="AH269" s="21">
        <v>21.036100000000001</v>
      </c>
      <c r="AI269" s="21">
        <v>-1.32935E-2</v>
      </c>
      <c r="AJ269" s="21">
        <v>259</v>
      </c>
      <c r="AK269" s="21">
        <v>1.2039200000000001</v>
      </c>
      <c r="AL269">
        <f t="shared" si="54"/>
        <v>16.411728395061726</v>
      </c>
      <c r="AM269">
        <f t="shared" si="55"/>
        <v>19.763331567901233</v>
      </c>
      <c r="AP269" s="9"/>
      <c r="AQ269" s="21">
        <v>0.49575799999999998</v>
      </c>
      <c r="AR269" s="21">
        <v>26.530200000000001</v>
      </c>
      <c r="AS269" s="21">
        <v>-1.3986200000000001E-2</v>
      </c>
      <c r="AT269" s="21">
        <v>259</v>
      </c>
      <c r="AU269" s="21">
        <v>0.49517800000000001</v>
      </c>
      <c r="AV269">
        <f t="shared" si="56"/>
        <v>17.266913580246914</v>
      </c>
      <c r="AW269">
        <f t="shared" si="57"/>
        <v>8.5602105427160495</v>
      </c>
      <c r="AX269" s="9"/>
      <c r="AY269" s="21">
        <v>1.2042200000000001</v>
      </c>
      <c r="AZ269" s="21">
        <v>30.349299999999999</v>
      </c>
      <c r="BA269" s="21">
        <v>-1.3262899999999999E-2</v>
      </c>
      <c r="BB269" s="21">
        <v>259</v>
      </c>
      <c r="BC269" s="21">
        <v>1.2033100000000001</v>
      </c>
      <c r="BD269">
        <f t="shared" si="58"/>
        <v>16.373950617283949</v>
      </c>
      <c r="BE269">
        <f t="shared" si="59"/>
        <v>19.717838812345679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7.9247899999999998</v>
      </c>
      <c r="I270" s="21">
        <v>-1.3943499999999999E-2</v>
      </c>
      <c r="J270" s="21">
        <v>260</v>
      </c>
      <c r="K270" s="21">
        <v>0.490234</v>
      </c>
      <c r="L270">
        <f t="shared" si="48"/>
        <v>17.214197530864197</v>
      </c>
      <c r="M270">
        <f t="shared" si="49"/>
        <v>8.4474026549382728</v>
      </c>
      <c r="N270" s="9"/>
      <c r="O270" s="21">
        <v>1.20926</v>
      </c>
      <c r="P270" s="21">
        <v>11.744</v>
      </c>
      <c r="Q270" s="21">
        <v>-1.33148E-2</v>
      </c>
      <c r="R270" s="21">
        <v>260</v>
      </c>
      <c r="S270" s="21">
        <v>1.2078899999999999</v>
      </c>
      <c r="T270">
        <f t="shared" si="50"/>
        <v>16.438024691358024</v>
      </c>
      <c r="U270">
        <f t="shared" si="51"/>
        <v>19.877845738271603</v>
      </c>
      <c r="X270" s="9"/>
      <c r="Y270" s="21">
        <v>0.49072300000000002</v>
      </c>
      <c r="Z270" s="21">
        <v>17.227</v>
      </c>
      <c r="AA270" s="21">
        <v>-1.39404E-2</v>
      </c>
      <c r="AB270" s="21">
        <v>260</v>
      </c>
      <c r="AC270" s="21">
        <v>0.49017300000000003</v>
      </c>
      <c r="AD270">
        <f t="shared" si="52"/>
        <v>17.21037037037037</v>
      </c>
      <c r="AE270">
        <f t="shared" si="53"/>
        <v>8.4455245792592599</v>
      </c>
      <c r="AF270" s="9"/>
      <c r="AG270" s="21">
        <v>1.20926</v>
      </c>
      <c r="AH270" s="21">
        <v>21.046199999999999</v>
      </c>
      <c r="AI270" s="21">
        <v>-1.3281299999999999E-2</v>
      </c>
      <c r="AJ270" s="21">
        <v>260</v>
      </c>
      <c r="AK270" s="21">
        <v>1.2084999999999999</v>
      </c>
      <c r="AL270">
        <f t="shared" si="54"/>
        <v>16.396666666666665</v>
      </c>
      <c r="AM270">
        <f t="shared" si="55"/>
        <v>19.827833133333332</v>
      </c>
      <c r="AP270" s="9"/>
      <c r="AQ270" s="21">
        <v>0.49072300000000002</v>
      </c>
      <c r="AR270" s="21">
        <v>26.540199999999999</v>
      </c>
      <c r="AS270" s="21">
        <v>-1.3986200000000001E-2</v>
      </c>
      <c r="AT270" s="21">
        <v>260</v>
      </c>
      <c r="AU270" s="21">
        <v>0.49020399999999997</v>
      </c>
      <c r="AV270">
        <f t="shared" si="56"/>
        <v>17.266913580246914</v>
      </c>
      <c r="AW270">
        <f t="shared" si="57"/>
        <v>8.4732716328395075</v>
      </c>
      <c r="AX270" s="9"/>
      <c r="AY270" s="21">
        <v>1.20926</v>
      </c>
      <c r="AZ270" s="21">
        <v>30.359400000000001</v>
      </c>
      <c r="BA270" s="21">
        <v>-1.3250700000000001E-2</v>
      </c>
      <c r="BB270" s="21">
        <v>260</v>
      </c>
      <c r="BC270" s="21">
        <v>1.2078899999999999</v>
      </c>
      <c r="BD270">
        <f t="shared" si="58"/>
        <v>16.358888888888888</v>
      </c>
      <c r="BE270">
        <f t="shared" si="59"/>
        <v>19.782149977777777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7.9348599999999996</v>
      </c>
      <c r="I271" s="21">
        <v>-1.3952600000000001E-2</v>
      </c>
      <c r="J271" s="21">
        <v>261</v>
      </c>
      <c r="K271" s="21">
        <v>0.48519899999999999</v>
      </c>
      <c r="L271">
        <f t="shared" si="48"/>
        <v>17.225432098765431</v>
      </c>
      <c r="M271">
        <f t="shared" si="49"/>
        <v>8.3661684397530856</v>
      </c>
      <c r="N271" s="9"/>
      <c r="O271" s="21">
        <v>1.2142900000000001</v>
      </c>
      <c r="P271" s="21">
        <v>11.754099999999999</v>
      </c>
      <c r="Q271" s="21">
        <v>-1.3302599999999999E-2</v>
      </c>
      <c r="R271" s="21">
        <v>261</v>
      </c>
      <c r="S271" s="21">
        <v>1.2136800000000001</v>
      </c>
      <c r="T271">
        <f t="shared" si="50"/>
        <v>16.422962962962963</v>
      </c>
      <c r="U271">
        <f t="shared" si="51"/>
        <v>19.942239696296298</v>
      </c>
      <c r="X271" s="9"/>
      <c r="Y271" s="21">
        <v>0.48568699999999998</v>
      </c>
      <c r="Z271" s="21">
        <v>17.237100000000002</v>
      </c>
      <c r="AA271" s="21">
        <v>-1.39404E-2</v>
      </c>
      <c r="AB271" s="21">
        <v>261</v>
      </c>
      <c r="AC271" s="21">
        <v>0.48513800000000001</v>
      </c>
      <c r="AD271">
        <f t="shared" si="52"/>
        <v>17.21037037037037</v>
      </c>
      <c r="AE271">
        <f t="shared" si="53"/>
        <v>8.3588531540740743</v>
      </c>
      <c r="AF271" s="9"/>
      <c r="AG271" s="21">
        <v>1.2142900000000001</v>
      </c>
      <c r="AH271" s="21">
        <v>21.0563</v>
      </c>
      <c r="AI271" s="21">
        <v>-1.3269E-2</v>
      </c>
      <c r="AJ271" s="21">
        <v>261</v>
      </c>
      <c r="AK271" s="21">
        <v>1.2139899999999999</v>
      </c>
      <c r="AL271">
        <f t="shared" si="54"/>
        <v>16.38148148148148</v>
      </c>
      <c r="AM271">
        <f t="shared" si="55"/>
        <v>19.891869148148146</v>
      </c>
      <c r="AP271" s="9"/>
      <c r="AQ271" s="21">
        <v>0.48568699999999998</v>
      </c>
      <c r="AR271" s="21">
        <v>26.5503</v>
      </c>
      <c r="AS271" s="21">
        <v>-1.39893E-2</v>
      </c>
      <c r="AT271" s="21">
        <v>261</v>
      </c>
      <c r="AU271" s="21">
        <v>0.48516799999999999</v>
      </c>
      <c r="AV271">
        <f t="shared" si="56"/>
        <v>17.270740740740738</v>
      </c>
      <c r="AW271">
        <f t="shared" si="57"/>
        <v>8.3881742581481458</v>
      </c>
      <c r="AX271" s="9"/>
      <c r="AY271" s="21">
        <v>1.2142900000000001</v>
      </c>
      <c r="AZ271" s="21">
        <v>30.369499999999999</v>
      </c>
      <c r="BA271" s="21">
        <v>-1.3247699999999999E-2</v>
      </c>
      <c r="BB271" s="21">
        <v>261</v>
      </c>
      <c r="BC271" s="21">
        <v>1.2136800000000001</v>
      </c>
      <c r="BD271">
        <f t="shared" si="58"/>
        <v>16.355185185185185</v>
      </c>
      <c r="BE271">
        <f t="shared" si="59"/>
        <v>19.859937818518521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7.9449300000000003</v>
      </c>
      <c r="I272" s="21">
        <v>-1.3964799999999999E-2</v>
      </c>
      <c r="J272" s="21">
        <v>262</v>
      </c>
      <c r="K272" s="21">
        <v>0.48016399999999998</v>
      </c>
      <c r="L272">
        <f t="shared" si="48"/>
        <v>17.240493827160492</v>
      </c>
      <c r="M272">
        <f t="shared" si="49"/>
        <v>8.286677839012345</v>
      </c>
      <c r="N272" s="9"/>
      <c r="O272" s="21">
        <v>1.21933</v>
      </c>
      <c r="P272" s="21">
        <v>11.764099999999999</v>
      </c>
      <c r="Q272" s="21">
        <v>-1.3296499999999999E-2</v>
      </c>
      <c r="R272" s="21">
        <v>262</v>
      </c>
      <c r="S272" s="21">
        <v>1.2185699999999999</v>
      </c>
      <c r="T272">
        <f t="shared" si="50"/>
        <v>16.415432098765429</v>
      </c>
      <c r="U272">
        <f t="shared" si="51"/>
        <v>20.01582882098765</v>
      </c>
      <c r="X272" s="9"/>
      <c r="Y272" s="21">
        <v>0.48065200000000002</v>
      </c>
      <c r="Z272" s="21">
        <v>17.2471</v>
      </c>
      <c r="AA272" s="21">
        <v>-1.3946500000000001E-2</v>
      </c>
      <c r="AB272" s="21">
        <v>262</v>
      </c>
      <c r="AC272" s="21">
        <v>0.48013299999999998</v>
      </c>
      <c r="AD272">
        <f t="shared" si="52"/>
        <v>17.217901234567901</v>
      </c>
      <c r="AE272">
        <f t="shared" si="53"/>
        <v>8.2758186641975318</v>
      </c>
      <c r="AF272" s="9"/>
      <c r="AG272" s="21">
        <v>1.21933</v>
      </c>
      <c r="AH272" s="21">
        <v>21.066299999999998</v>
      </c>
      <c r="AI272" s="21">
        <v>-1.32599E-2</v>
      </c>
      <c r="AJ272" s="21">
        <v>262</v>
      </c>
      <c r="AK272" s="21">
        <v>1.2182599999999999</v>
      </c>
      <c r="AL272">
        <f t="shared" si="54"/>
        <v>16.370246913580246</v>
      </c>
      <c r="AM272">
        <f t="shared" si="55"/>
        <v>19.960733169135803</v>
      </c>
      <c r="AP272" s="9"/>
      <c r="AQ272" s="21">
        <v>0.48065200000000002</v>
      </c>
      <c r="AR272" s="21">
        <v>26.560400000000001</v>
      </c>
      <c r="AS272" s="21">
        <v>-1.39893E-2</v>
      </c>
      <c r="AT272" s="21">
        <v>262</v>
      </c>
      <c r="AU272" s="21">
        <v>0.480072</v>
      </c>
      <c r="AV272">
        <f t="shared" si="56"/>
        <v>17.270740740740738</v>
      </c>
      <c r="AW272">
        <f t="shared" si="57"/>
        <v>8.3012160785185181</v>
      </c>
      <c r="AX272" s="9"/>
      <c r="AY272" s="21">
        <v>1.21933</v>
      </c>
      <c r="AZ272" s="21">
        <v>30.3796</v>
      </c>
      <c r="BA272" s="21">
        <v>-1.3235500000000001E-2</v>
      </c>
      <c r="BB272" s="21">
        <v>262</v>
      </c>
      <c r="BC272" s="21">
        <v>1.2182599999999999</v>
      </c>
      <c r="BD272">
        <f t="shared" si="58"/>
        <v>16.340123456790124</v>
      </c>
      <c r="BE272">
        <f t="shared" si="59"/>
        <v>19.924002734567903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7.9550000000000001</v>
      </c>
      <c r="I273" s="21">
        <v>-1.3958699999999999E-2</v>
      </c>
      <c r="J273" s="21">
        <v>263</v>
      </c>
      <c r="K273" s="21">
        <v>0.47509800000000002</v>
      </c>
      <c r="L273">
        <f t="shared" si="48"/>
        <v>17.232962962962961</v>
      </c>
      <c r="M273">
        <f t="shared" si="49"/>
        <v>8.1962729125925922</v>
      </c>
      <c r="N273" s="9"/>
      <c r="O273" s="21">
        <v>1.22437</v>
      </c>
      <c r="P273" s="21">
        <v>11.7742</v>
      </c>
      <c r="Q273" s="21">
        <v>-1.32782E-2</v>
      </c>
      <c r="R273" s="21">
        <v>263</v>
      </c>
      <c r="S273" s="21">
        <v>1.2234499999999999</v>
      </c>
      <c r="T273">
        <f t="shared" si="50"/>
        <v>16.392839506172837</v>
      </c>
      <c r="U273">
        <f t="shared" si="51"/>
        <v>20.070900906172835</v>
      </c>
      <c r="X273" s="9"/>
      <c r="Y273" s="21">
        <v>0.47561599999999998</v>
      </c>
      <c r="Z273" s="21">
        <v>17.257200000000001</v>
      </c>
      <c r="AA273" s="21">
        <v>-1.3952600000000001E-2</v>
      </c>
      <c r="AB273" s="21">
        <v>263</v>
      </c>
      <c r="AC273" s="21">
        <v>0.47512799999999999</v>
      </c>
      <c r="AD273">
        <f t="shared" si="52"/>
        <v>17.225432098765431</v>
      </c>
      <c r="AE273">
        <f t="shared" si="53"/>
        <v>8.1926911130864184</v>
      </c>
      <c r="AF273" s="9"/>
      <c r="AG273" s="21">
        <v>1.22437</v>
      </c>
      <c r="AH273" s="21">
        <v>21.0764</v>
      </c>
      <c r="AI273" s="21">
        <v>-1.32385E-2</v>
      </c>
      <c r="AJ273" s="21">
        <v>263</v>
      </c>
      <c r="AK273" s="21">
        <v>1.2234499999999999</v>
      </c>
      <c r="AL273">
        <f t="shared" si="54"/>
        <v>16.343827160493824</v>
      </c>
      <c r="AM273">
        <f t="shared" si="55"/>
        <v>20.010891660493822</v>
      </c>
      <c r="AP273" s="9"/>
      <c r="AQ273" s="21">
        <v>0.47561599999999998</v>
      </c>
      <c r="AR273" s="21">
        <v>26.570399999999999</v>
      </c>
      <c r="AS273" s="21">
        <v>-1.3980100000000001E-2</v>
      </c>
      <c r="AT273" s="21">
        <v>263</v>
      </c>
      <c r="AU273" s="21">
        <v>0.47512799999999999</v>
      </c>
      <c r="AV273">
        <f t="shared" si="56"/>
        <v>17.259382716049384</v>
      </c>
      <c r="AW273">
        <f t="shared" si="57"/>
        <v>8.2088385698765443</v>
      </c>
      <c r="AX273" s="9"/>
      <c r="AY273" s="21">
        <v>1.22437</v>
      </c>
      <c r="AZ273" s="21">
        <v>30.389600000000002</v>
      </c>
      <c r="BA273" s="21">
        <v>-1.3214099999999999E-2</v>
      </c>
      <c r="BB273" s="21">
        <v>263</v>
      </c>
      <c r="BC273" s="21">
        <v>1.2234499999999999</v>
      </c>
      <c r="BD273">
        <f t="shared" si="58"/>
        <v>16.313703703703702</v>
      </c>
      <c r="BE273">
        <f t="shared" si="59"/>
        <v>19.9740094037037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7.9650699999999999</v>
      </c>
      <c r="I274" s="21">
        <v>-1.3958699999999999E-2</v>
      </c>
      <c r="J274" s="21">
        <v>264</v>
      </c>
      <c r="K274" s="21">
        <v>0.47006199999999998</v>
      </c>
      <c r="L274">
        <f t="shared" si="48"/>
        <v>17.232962962962961</v>
      </c>
      <c r="M274">
        <f t="shared" si="49"/>
        <v>8.1095049440740734</v>
      </c>
      <c r="N274" s="9"/>
      <c r="O274" s="21">
        <v>1.2294</v>
      </c>
      <c r="P274" s="21">
        <v>11.7843</v>
      </c>
      <c r="Q274" s="21">
        <v>-1.3266E-2</v>
      </c>
      <c r="R274" s="21">
        <v>264</v>
      </c>
      <c r="S274" s="21">
        <v>1.2289399999999999</v>
      </c>
      <c r="T274">
        <f t="shared" si="50"/>
        <v>16.377777777777776</v>
      </c>
      <c r="U274">
        <f t="shared" si="51"/>
        <v>20.134840000000001</v>
      </c>
      <c r="X274" s="9"/>
      <c r="Y274" s="21">
        <v>0.47058100000000003</v>
      </c>
      <c r="Z274" s="21">
        <v>17.267299999999999</v>
      </c>
      <c r="AA274" s="21">
        <v>-1.39557E-2</v>
      </c>
      <c r="AB274" s="21">
        <v>264</v>
      </c>
      <c r="AC274" s="21">
        <v>0.47012300000000001</v>
      </c>
      <c r="AD274">
        <f t="shared" si="52"/>
        <v>17.229259259259258</v>
      </c>
      <c r="AE274">
        <f t="shared" si="53"/>
        <v>8.1077620514814814</v>
      </c>
      <c r="AF274" s="9"/>
      <c r="AG274" s="21">
        <v>1.2294</v>
      </c>
      <c r="AH274" s="21">
        <v>21.086500000000001</v>
      </c>
      <c r="AI274" s="21">
        <v>-1.3229400000000001E-2</v>
      </c>
      <c r="AJ274" s="21">
        <v>264</v>
      </c>
      <c r="AK274" s="21">
        <v>1.22864</v>
      </c>
      <c r="AL274">
        <f t="shared" si="54"/>
        <v>16.332592592592594</v>
      </c>
      <c r="AM274">
        <f t="shared" si="55"/>
        <v>20.079289333333335</v>
      </c>
      <c r="AP274" s="9"/>
      <c r="AQ274" s="21">
        <v>0.47058100000000003</v>
      </c>
      <c r="AR274" s="21">
        <v>26.580500000000001</v>
      </c>
      <c r="AS274" s="21">
        <v>-1.3986200000000001E-2</v>
      </c>
      <c r="AT274" s="21">
        <v>264</v>
      </c>
      <c r="AU274" s="21">
        <v>0.47006199999999998</v>
      </c>
      <c r="AV274">
        <f t="shared" si="56"/>
        <v>17.266913580246914</v>
      </c>
      <c r="AW274">
        <f t="shared" si="57"/>
        <v>8.1254814595061742</v>
      </c>
      <c r="AX274" s="9"/>
      <c r="AY274" s="21">
        <v>1.2294</v>
      </c>
      <c r="AZ274" s="21">
        <v>30.399699999999999</v>
      </c>
      <c r="BA274" s="21">
        <v>-1.3195800000000001E-2</v>
      </c>
      <c r="BB274" s="21">
        <v>264</v>
      </c>
      <c r="BC274" s="21">
        <v>1.22925</v>
      </c>
      <c r="BD274">
        <f t="shared" si="58"/>
        <v>16.29111111111111</v>
      </c>
      <c r="BE274">
        <f t="shared" si="59"/>
        <v>20.028292</v>
      </c>
    </row>
    <row r="275" spans="6:101" x14ac:dyDescent="0.25">
      <c r="F275" s="9"/>
      <c r="G275" s="21">
        <v>0.46554600000000002</v>
      </c>
      <c r="H275" s="21">
        <v>7.9751500000000002</v>
      </c>
      <c r="I275" s="21">
        <v>-1.39496E-2</v>
      </c>
      <c r="J275" s="21">
        <v>265</v>
      </c>
      <c r="K275" s="21">
        <v>0.46496599999999999</v>
      </c>
      <c r="L275">
        <f t="shared" si="48"/>
        <v>17.221728395061724</v>
      </c>
      <c r="M275">
        <f t="shared" si="49"/>
        <v>8.0175067674074061</v>
      </c>
      <c r="N275" s="9"/>
      <c r="O275" s="21">
        <v>1.23444</v>
      </c>
      <c r="P275" s="21">
        <v>11.7943</v>
      </c>
      <c r="Q275" s="21">
        <v>-1.32446E-2</v>
      </c>
      <c r="R275" s="21">
        <v>265</v>
      </c>
      <c r="S275" s="21">
        <v>1.2341299999999999</v>
      </c>
      <c r="T275">
        <f t="shared" si="50"/>
        <v>16.351358024691358</v>
      </c>
      <c r="U275">
        <f t="shared" si="51"/>
        <v>20.184770399999998</v>
      </c>
      <c r="X275" s="9"/>
      <c r="Y275" s="21">
        <v>0.46554600000000002</v>
      </c>
      <c r="Z275" s="21">
        <v>17.2773</v>
      </c>
      <c r="AA275" s="21">
        <v>-1.39496E-2</v>
      </c>
      <c r="AB275" s="21">
        <v>265</v>
      </c>
      <c r="AC275" s="21">
        <v>0.46490500000000001</v>
      </c>
      <c r="AD275">
        <f t="shared" si="52"/>
        <v>17.221728395061724</v>
      </c>
      <c r="AE275">
        <f t="shared" si="53"/>
        <v>8.0175067674074061</v>
      </c>
      <c r="AF275" s="9"/>
      <c r="AG275" s="21">
        <v>1.23444</v>
      </c>
      <c r="AH275" s="21">
        <v>21.096499999999999</v>
      </c>
      <c r="AI275" s="21">
        <v>-1.3205E-2</v>
      </c>
      <c r="AJ275" s="21">
        <v>265</v>
      </c>
      <c r="AK275" s="21">
        <v>1.23383</v>
      </c>
      <c r="AL275">
        <f t="shared" si="54"/>
        <v>16.302469135802468</v>
      </c>
      <c r="AM275">
        <f t="shared" si="55"/>
        <v>20.124419999999997</v>
      </c>
      <c r="AP275" s="9"/>
      <c r="AQ275" s="21">
        <v>0.46554600000000002</v>
      </c>
      <c r="AR275" s="21">
        <v>26.590599999999998</v>
      </c>
      <c r="AS275" s="21">
        <v>-1.3986200000000001E-2</v>
      </c>
      <c r="AT275" s="21">
        <v>265</v>
      </c>
      <c r="AU275" s="21">
        <v>0.46511799999999998</v>
      </c>
      <c r="AV275">
        <f t="shared" si="56"/>
        <v>17.266913580246914</v>
      </c>
      <c r="AW275">
        <f t="shared" si="57"/>
        <v>8.0385425496296303</v>
      </c>
      <c r="AX275" s="9"/>
      <c r="AY275" s="21">
        <v>1.23444</v>
      </c>
      <c r="AZ275" s="21">
        <v>30.409800000000001</v>
      </c>
      <c r="BA275" s="21">
        <v>-1.31775E-2</v>
      </c>
      <c r="BB275" s="21">
        <v>265</v>
      </c>
      <c r="BC275" s="21">
        <v>1.2335199999999999</v>
      </c>
      <c r="BD275">
        <f t="shared" si="58"/>
        <v>16.268518518518519</v>
      </c>
      <c r="BE275">
        <f t="shared" si="59"/>
        <v>20.082509999999999</v>
      </c>
    </row>
    <row r="276" spans="6:101" x14ac:dyDescent="0.25">
      <c r="F276" s="9"/>
      <c r="G276" s="21">
        <v>0.46050999999999997</v>
      </c>
      <c r="H276" s="21">
        <v>7.98522</v>
      </c>
      <c r="I276" s="21">
        <v>-1.3952600000000001E-2</v>
      </c>
      <c r="J276" s="21">
        <v>266</v>
      </c>
      <c r="K276" s="21">
        <v>0.45989999999999998</v>
      </c>
      <c r="L276">
        <f t="shared" si="48"/>
        <v>17.225432098765431</v>
      </c>
      <c r="M276">
        <f t="shared" si="49"/>
        <v>7.9324837358024682</v>
      </c>
      <c r="N276" s="9"/>
      <c r="O276" s="21">
        <v>1.2394700000000001</v>
      </c>
      <c r="P276" s="21">
        <v>11.804399999999999</v>
      </c>
      <c r="Q276" s="21">
        <v>-1.32324E-2</v>
      </c>
      <c r="R276" s="21">
        <v>266</v>
      </c>
      <c r="S276" s="21">
        <v>1.2383999999999999</v>
      </c>
      <c r="T276">
        <f t="shared" si="50"/>
        <v>16.336296296296297</v>
      </c>
      <c r="U276">
        <f t="shared" si="51"/>
        <v>20.248349170370371</v>
      </c>
      <c r="X276" s="9"/>
      <c r="Y276" s="21">
        <v>0.46050999999999997</v>
      </c>
      <c r="Z276" s="21">
        <v>17.287400000000002</v>
      </c>
      <c r="AA276" s="21">
        <v>-1.3943499999999999E-2</v>
      </c>
      <c r="AB276" s="21">
        <v>266</v>
      </c>
      <c r="AC276" s="21">
        <v>0.45999099999999998</v>
      </c>
      <c r="AD276">
        <f t="shared" si="52"/>
        <v>17.214197530864197</v>
      </c>
      <c r="AE276">
        <f t="shared" si="53"/>
        <v>7.9273101049382708</v>
      </c>
      <c r="AF276" s="9"/>
      <c r="AG276" s="21">
        <v>1.2394700000000001</v>
      </c>
      <c r="AH276" s="21">
        <v>21.1066</v>
      </c>
      <c r="AI276" s="21">
        <v>-1.31775E-2</v>
      </c>
      <c r="AJ276" s="21">
        <v>266</v>
      </c>
      <c r="AK276" s="21">
        <v>1.2383999999999999</v>
      </c>
      <c r="AL276">
        <f t="shared" si="54"/>
        <v>16.268518518518519</v>
      </c>
      <c r="AM276">
        <f t="shared" si="55"/>
        <v>20.164340648148151</v>
      </c>
      <c r="AP276" s="9"/>
      <c r="AQ276" s="21">
        <v>0.46050999999999997</v>
      </c>
      <c r="AR276" s="21">
        <v>26.6006</v>
      </c>
      <c r="AS276" s="21">
        <v>-1.3980100000000001E-2</v>
      </c>
      <c r="AT276" s="21">
        <v>266</v>
      </c>
      <c r="AU276" s="21">
        <v>0.46002199999999999</v>
      </c>
      <c r="AV276">
        <f t="shared" si="56"/>
        <v>17.259382716049384</v>
      </c>
      <c r="AW276">
        <f t="shared" si="57"/>
        <v>7.9481183345679014</v>
      </c>
      <c r="AX276" s="9"/>
      <c r="AY276" s="21">
        <v>1.2394700000000001</v>
      </c>
      <c r="AZ276" s="21">
        <v>30.419799999999999</v>
      </c>
      <c r="BA276" s="21">
        <v>-1.31653E-2</v>
      </c>
      <c r="BB276" s="21">
        <v>266</v>
      </c>
      <c r="BC276" s="21">
        <v>1.23871</v>
      </c>
      <c r="BD276">
        <f t="shared" si="58"/>
        <v>16.253456790123455</v>
      </c>
      <c r="BE276">
        <f t="shared" si="59"/>
        <v>20.145672087654319</v>
      </c>
    </row>
    <row r="277" spans="6:101" x14ac:dyDescent="0.25">
      <c r="F277" s="9"/>
      <c r="G277" s="21">
        <v>0.45547500000000002</v>
      </c>
      <c r="H277" s="21">
        <v>7.9952899999999998</v>
      </c>
      <c r="I277" s="21">
        <v>-1.39404E-2</v>
      </c>
      <c r="J277" s="21">
        <v>267</v>
      </c>
      <c r="K277" s="21">
        <v>0.45495600000000003</v>
      </c>
      <c r="L277">
        <f t="shared" si="48"/>
        <v>17.21037037037037</v>
      </c>
      <c r="M277">
        <f t="shared" si="49"/>
        <v>7.8388934444444445</v>
      </c>
      <c r="N277" s="9"/>
      <c r="O277" s="21">
        <v>1.24451</v>
      </c>
      <c r="P277" s="21">
        <v>11.814500000000001</v>
      </c>
      <c r="Q277" s="21">
        <v>-1.3214099999999999E-2</v>
      </c>
      <c r="R277" s="21">
        <v>267</v>
      </c>
      <c r="S277" s="21">
        <v>1.2439</v>
      </c>
      <c r="T277">
        <f t="shared" si="50"/>
        <v>16.313703703703702</v>
      </c>
      <c r="U277">
        <f t="shared" si="51"/>
        <v>20.302567396296293</v>
      </c>
      <c r="X277" s="9"/>
      <c r="Y277" s="21">
        <v>0.45547500000000002</v>
      </c>
      <c r="Z277" s="21">
        <v>17.297499999999999</v>
      </c>
      <c r="AA277" s="21">
        <v>-1.3943499999999999E-2</v>
      </c>
      <c r="AB277" s="21">
        <v>267</v>
      </c>
      <c r="AC277" s="21">
        <v>0.454926</v>
      </c>
      <c r="AD277">
        <f t="shared" si="52"/>
        <v>17.214197530864197</v>
      </c>
      <c r="AE277">
        <f t="shared" si="53"/>
        <v>7.840636620370371</v>
      </c>
      <c r="AF277" s="9"/>
      <c r="AG277" s="21">
        <v>1.24451</v>
      </c>
      <c r="AH277" s="21">
        <v>21.116700000000002</v>
      </c>
      <c r="AI277" s="21">
        <v>-1.31653E-2</v>
      </c>
      <c r="AJ277" s="21">
        <v>267</v>
      </c>
      <c r="AK277" s="21">
        <v>1.24329</v>
      </c>
      <c r="AL277">
        <f t="shared" si="54"/>
        <v>16.253456790123455</v>
      </c>
      <c r="AM277">
        <f t="shared" si="55"/>
        <v>20.227589509876541</v>
      </c>
      <c r="AP277" s="9"/>
      <c r="AQ277" s="21">
        <v>0.45547500000000002</v>
      </c>
      <c r="AR277" s="21">
        <v>26.610700000000001</v>
      </c>
      <c r="AS277" s="21">
        <v>-1.3992299999999999E-2</v>
      </c>
      <c r="AT277" s="21">
        <v>267</v>
      </c>
      <c r="AU277" s="21">
        <v>0.45477299999999998</v>
      </c>
      <c r="AV277">
        <f t="shared" si="56"/>
        <v>17.274444444444445</v>
      </c>
      <c r="AW277">
        <f t="shared" si="57"/>
        <v>7.8680775833333341</v>
      </c>
      <c r="AX277" s="9"/>
      <c r="AY277" s="21">
        <v>1.24451</v>
      </c>
      <c r="AZ277" s="21">
        <v>30.4299</v>
      </c>
      <c r="BA277" s="21">
        <v>-1.3159199999999999E-2</v>
      </c>
      <c r="BB277" s="21">
        <v>267</v>
      </c>
      <c r="BC277" s="21">
        <v>1.24298</v>
      </c>
      <c r="BD277">
        <f t="shared" si="58"/>
        <v>16.245925925925924</v>
      </c>
      <c r="BE277">
        <f t="shared" si="59"/>
        <v>20.218217274074071</v>
      </c>
    </row>
    <row r="278" spans="6:101" x14ac:dyDescent="0.25">
      <c r="F278" s="9"/>
      <c r="G278" s="21">
        <v>0.45043899999999998</v>
      </c>
      <c r="H278" s="21">
        <v>8.0053599999999996</v>
      </c>
      <c r="I278" s="21">
        <v>-1.3943499999999999E-2</v>
      </c>
      <c r="J278" s="21">
        <v>268</v>
      </c>
      <c r="K278" s="21">
        <v>0.449768</v>
      </c>
      <c r="L278">
        <f t="shared" si="48"/>
        <v>17.214197530864197</v>
      </c>
      <c r="M278">
        <f t="shared" si="49"/>
        <v>7.753945921604938</v>
      </c>
      <c r="N278" s="9"/>
      <c r="O278" s="21">
        <v>1.2495400000000001</v>
      </c>
      <c r="P278" s="21">
        <v>11.8245</v>
      </c>
      <c r="Q278" s="21">
        <v>-1.3207999999999999E-2</v>
      </c>
      <c r="R278" s="21">
        <v>268</v>
      </c>
      <c r="S278" s="21">
        <v>1.24878</v>
      </c>
      <c r="T278">
        <f t="shared" si="50"/>
        <v>16.306172839506171</v>
      </c>
      <c r="U278">
        <f t="shared" si="51"/>
        <v>20.375215209876544</v>
      </c>
      <c r="X278" s="9"/>
      <c r="Y278" s="21">
        <v>0.45043899999999998</v>
      </c>
      <c r="Z278" s="21">
        <v>17.307600000000001</v>
      </c>
      <c r="AA278" s="21">
        <v>-1.39496E-2</v>
      </c>
      <c r="AB278" s="21">
        <v>268</v>
      </c>
      <c r="AC278" s="21">
        <v>0.44989000000000001</v>
      </c>
      <c r="AD278">
        <f t="shared" si="52"/>
        <v>17.221728395061724</v>
      </c>
      <c r="AE278">
        <f t="shared" si="53"/>
        <v>7.7573381165432078</v>
      </c>
      <c r="AF278" s="9"/>
      <c r="AG278" s="21">
        <v>1.2495400000000001</v>
      </c>
      <c r="AH278" s="21">
        <v>21.1267</v>
      </c>
      <c r="AI278" s="21">
        <v>-1.31409E-2</v>
      </c>
      <c r="AJ278" s="21">
        <v>268</v>
      </c>
      <c r="AK278" s="21">
        <v>1.24908</v>
      </c>
      <c r="AL278">
        <f t="shared" si="54"/>
        <v>16.223333333333333</v>
      </c>
      <c r="AM278">
        <f t="shared" si="55"/>
        <v>20.271703933333335</v>
      </c>
      <c r="AP278" s="9"/>
      <c r="AQ278" s="21">
        <v>0.45043899999999998</v>
      </c>
      <c r="AR278" s="21">
        <v>26.620799999999999</v>
      </c>
      <c r="AS278" s="21">
        <v>-1.39954E-2</v>
      </c>
      <c r="AT278" s="21">
        <v>268</v>
      </c>
      <c r="AU278" s="21">
        <v>0.45004300000000003</v>
      </c>
      <c r="AV278">
        <f t="shared" si="56"/>
        <v>17.278271604938272</v>
      </c>
      <c r="AW278">
        <f t="shared" si="57"/>
        <v>7.7828073834567899</v>
      </c>
      <c r="AX278" s="9"/>
      <c r="AY278" s="21">
        <v>1.2495400000000001</v>
      </c>
      <c r="AZ278" s="21">
        <v>30.44</v>
      </c>
      <c r="BA278" s="21">
        <v>-1.31348E-2</v>
      </c>
      <c r="BB278" s="21">
        <v>268</v>
      </c>
      <c r="BC278" s="21">
        <v>1.24817</v>
      </c>
      <c r="BD278">
        <f t="shared" si="58"/>
        <v>16.215802469135802</v>
      </c>
      <c r="BE278">
        <f t="shared" si="59"/>
        <v>20.26229381728395</v>
      </c>
    </row>
    <row r="279" spans="6:101" x14ac:dyDescent="0.25">
      <c r="F279" s="9"/>
      <c r="G279" s="21">
        <v>0.44540400000000002</v>
      </c>
      <c r="H279" s="21">
        <v>8.0154300000000003</v>
      </c>
      <c r="I279" s="21">
        <v>-1.39404E-2</v>
      </c>
      <c r="J279" s="21">
        <v>269</v>
      </c>
      <c r="K279" s="21">
        <v>0.44479400000000002</v>
      </c>
      <c r="L279">
        <f t="shared" si="48"/>
        <v>17.21037037037037</v>
      </c>
      <c r="M279">
        <f t="shared" si="49"/>
        <v>7.6655678044444446</v>
      </c>
      <c r="N279" s="9"/>
      <c r="O279" s="21">
        <v>1.25458</v>
      </c>
      <c r="P279" s="21">
        <v>11.8346</v>
      </c>
      <c r="Q279" s="21">
        <v>-1.31989E-2</v>
      </c>
      <c r="R279" s="21">
        <v>269</v>
      </c>
      <c r="S279" s="21">
        <v>1.25397</v>
      </c>
      <c r="T279">
        <f t="shared" si="50"/>
        <v>16.294938271604938</v>
      </c>
      <c r="U279">
        <f t="shared" si="51"/>
        <v>20.443303656790125</v>
      </c>
      <c r="X279" s="9"/>
      <c r="Y279" s="21">
        <v>0.44540400000000002</v>
      </c>
      <c r="Z279" s="21">
        <v>17.317599999999999</v>
      </c>
      <c r="AA279" s="21">
        <v>-1.3937400000000001E-2</v>
      </c>
      <c r="AB279" s="21">
        <v>269</v>
      </c>
      <c r="AC279" s="21">
        <v>0.44470199999999999</v>
      </c>
      <c r="AD279">
        <f t="shared" si="52"/>
        <v>17.206666666666667</v>
      </c>
      <c r="AE279">
        <f t="shared" si="53"/>
        <v>7.6639181600000006</v>
      </c>
      <c r="AF279" s="9"/>
      <c r="AG279" s="21">
        <v>1.25458</v>
      </c>
      <c r="AH279" s="21">
        <v>21.136800000000001</v>
      </c>
      <c r="AI279" s="21">
        <v>-1.31348E-2</v>
      </c>
      <c r="AJ279" s="21">
        <v>269</v>
      </c>
      <c r="AK279" s="21">
        <v>1.25397</v>
      </c>
      <c r="AL279">
        <f t="shared" si="54"/>
        <v>16.215802469135802</v>
      </c>
      <c r="AM279">
        <f t="shared" si="55"/>
        <v>20.344021461728396</v>
      </c>
      <c r="AP279" s="9"/>
      <c r="AQ279" s="21">
        <v>0.44540400000000002</v>
      </c>
      <c r="AR279" s="21">
        <v>26.6309</v>
      </c>
      <c r="AS279" s="21">
        <v>-1.39893E-2</v>
      </c>
      <c r="AT279" s="21">
        <v>269</v>
      </c>
      <c r="AU279" s="21">
        <v>0.444855</v>
      </c>
      <c r="AV279">
        <f t="shared" si="56"/>
        <v>17.270740740740738</v>
      </c>
      <c r="AW279">
        <f t="shared" si="57"/>
        <v>7.6924570088888879</v>
      </c>
      <c r="AX279" s="9"/>
      <c r="AY279" s="21">
        <v>1.25458</v>
      </c>
      <c r="AZ279" s="21">
        <v>30.450099999999999</v>
      </c>
      <c r="BA279" s="21">
        <v>-1.31226E-2</v>
      </c>
      <c r="BB279" s="21">
        <v>269</v>
      </c>
      <c r="BC279" s="21">
        <v>1.25366</v>
      </c>
      <c r="BD279">
        <f t="shared" si="58"/>
        <v>16.200740740740741</v>
      </c>
      <c r="BE279">
        <f t="shared" si="59"/>
        <v>20.32512531851852</v>
      </c>
    </row>
    <row r="280" spans="6:101" x14ac:dyDescent="0.25">
      <c r="F280" s="9"/>
      <c r="G280" s="21">
        <v>0.44036900000000001</v>
      </c>
      <c r="H280" s="21">
        <v>8.0254999999999992</v>
      </c>
      <c r="I280" s="21">
        <v>-1.3946500000000001E-2</v>
      </c>
      <c r="J280" s="21">
        <v>270</v>
      </c>
      <c r="K280" s="21">
        <v>0.43987999999999999</v>
      </c>
      <c r="L280">
        <f t="shared" si="48"/>
        <v>17.217901234567901</v>
      </c>
      <c r="M280">
        <f t="shared" si="49"/>
        <v>7.5822299487654323</v>
      </c>
      <c r="N280" s="9"/>
      <c r="O280" s="21">
        <v>1.2596099999999999</v>
      </c>
      <c r="P280" s="21">
        <v>11.8447</v>
      </c>
      <c r="Q280" s="21">
        <v>-1.31897E-2</v>
      </c>
      <c r="R280" s="21">
        <v>270</v>
      </c>
      <c r="S280" s="21">
        <v>1.2591600000000001</v>
      </c>
      <c r="T280">
        <f t="shared" si="50"/>
        <v>16.28358024691358</v>
      </c>
      <c r="U280">
        <f t="shared" si="51"/>
        <v>20.510960514814812</v>
      </c>
      <c r="X280" s="9"/>
      <c r="Y280" s="21">
        <v>0.44036900000000001</v>
      </c>
      <c r="Z280" s="21">
        <v>17.3277</v>
      </c>
      <c r="AA280" s="21">
        <v>-1.39221E-2</v>
      </c>
      <c r="AB280" s="21">
        <v>270</v>
      </c>
      <c r="AC280" s="21">
        <v>0.43985000000000002</v>
      </c>
      <c r="AD280">
        <f t="shared" si="52"/>
        <v>17.187777777777779</v>
      </c>
      <c r="AE280">
        <f t="shared" si="53"/>
        <v>7.5689645122222231</v>
      </c>
      <c r="AF280" s="9"/>
      <c r="AG280" s="21">
        <v>1.2596099999999999</v>
      </c>
      <c r="AH280" s="21">
        <v>21.146899999999999</v>
      </c>
      <c r="AI280" s="21">
        <v>-1.3119499999999999E-2</v>
      </c>
      <c r="AJ280" s="21">
        <v>270</v>
      </c>
      <c r="AK280" s="21">
        <v>1.2591600000000001</v>
      </c>
      <c r="AL280">
        <f t="shared" si="54"/>
        <v>16.19691358024691</v>
      </c>
      <c r="AM280">
        <f t="shared" si="55"/>
        <v>20.401794314814808</v>
      </c>
      <c r="AP280" s="9"/>
      <c r="AQ280" s="21">
        <v>0.44036900000000001</v>
      </c>
      <c r="AR280" s="21">
        <v>26.640899999999998</v>
      </c>
      <c r="AS280" s="21">
        <v>-1.3980100000000001E-2</v>
      </c>
      <c r="AT280" s="21">
        <v>270</v>
      </c>
      <c r="AU280" s="21">
        <v>0.43978899999999999</v>
      </c>
      <c r="AV280">
        <f t="shared" si="56"/>
        <v>17.259382716049384</v>
      </c>
      <c r="AW280">
        <f t="shared" si="57"/>
        <v>7.6004971072839513</v>
      </c>
      <c r="AX280" s="9"/>
      <c r="AY280" s="21">
        <v>1.2596099999999999</v>
      </c>
      <c r="AZ280" s="21">
        <v>30.460100000000001</v>
      </c>
      <c r="BA280" s="21">
        <v>-1.3113400000000001E-2</v>
      </c>
      <c r="BB280" s="21">
        <v>270</v>
      </c>
      <c r="BC280" s="21">
        <v>1.25854</v>
      </c>
      <c r="BD280">
        <f t="shared" si="58"/>
        <v>16.18938271604938</v>
      </c>
      <c r="BE280">
        <f t="shared" si="59"/>
        <v>20.392308362962957</v>
      </c>
    </row>
    <row r="281" spans="6:101" x14ac:dyDescent="0.25">
      <c r="F281" s="9"/>
      <c r="G281" s="21">
        <v>0.43533300000000003</v>
      </c>
      <c r="H281" s="21">
        <v>8.0355699999999999</v>
      </c>
      <c r="I281" s="21">
        <v>-1.39557E-2</v>
      </c>
      <c r="J281" s="21">
        <v>271</v>
      </c>
      <c r="K281" s="21">
        <v>0.434784</v>
      </c>
      <c r="L281">
        <f t="shared" si="48"/>
        <v>17.229259259259258</v>
      </c>
      <c r="M281">
        <f t="shared" si="49"/>
        <v>7.5004651211111115</v>
      </c>
      <c r="N281" s="9"/>
      <c r="O281" s="21">
        <v>1.2646500000000001</v>
      </c>
      <c r="P281" s="21">
        <v>11.854799999999999</v>
      </c>
      <c r="Q281" s="21">
        <v>-1.31775E-2</v>
      </c>
      <c r="R281" s="21">
        <v>271</v>
      </c>
      <c r="S281" s="21">
        <v>1.26434</v>
      </c>
      <c r="T281">
        <f t="shared" si="50"/>
        <v>16.268518518518519</v>
      </c>
      <c r="U281">
        <f t="shared" si="51"/>
        <v>20.573981944444444</v>
      </c>
      <c r="X281" s="9"/>
      <c r="Y281" s="21">
        <v>0.43533300000000003</v>
      </c>
      <c r="Z281" s="21">
        <v>17.337800000000001</v>
      </c>
      <c r="AA281" s="21">
        <v>-1.39191E-2</v>
      </c>
      <c r="AB281" s="21">
        <v>271</v>
      </c>
      <c r="AC281" s="21">
        <v>0.43481399999999998</v>
      </c>
      <c r="AD281">
        <f t="shared" si="52"/>
        <v>17.184074074074076</v>
      </c>
      <c r="AE281">
        <f t="shared" si="53"/>
        <v>7.4807945188888896</v>
      </c>
      <c r="AF281" s="9"/>
      <c r="AG281" s="21">
        <v>1.2646500000000001</v>
      </c>
      <c r="AH281" s="21">
        <v>21.157</v>
      </c>
      <c r="AI281" s="21">
        <v>-1.30981E-2</v>
      </c>
      <c r="AJ281" s="21">
        <v>271</v>
      </c>
      <c r="AK281" s="21">
        <v>1.26373</v>
      </c>
      <c r="AL281">
        <f t="shared" si="54"/>
        <v>16.170493827160495</v>
      </c>
      <c r="AM281">
        <f t="shared" si="55"/>
        <v>20.450015018518521</v>
      </c>
      <c r="AP281" s="9"/>
      <c r="AQ281" s="21">
        <v>0.43533300000000003</v>
      </c>
      <c r="AR281" s="21">
        <v>26.651</v>
      </c>
      <c r="AS281" s="21">
        <v>-1.3974E-2</v>
      </c>
      <c r="AT281" s="21">
        <v>271</v>
      </c>
      <c r="AU281" s="21">
        <v>0.43484499999999998</v>
      </c>
      <c r="AV281">
        <f t="shared" si="56"/>
        <v>17.251851851851853</v>
      </c>
      <c r="AW281">
        <f t="shared" si="57"/>
        <v>7.5103004222222234</v>
      </c>
      <c r="AX281" s="9"/>
      <c r="AY281" s="21">
        <v>1.2646500000000001</v>
      </c>
      <c r="AZ281" s="21">
        <v>30.470199999999998</v>
      </c>
      <c r="BA281" s="21">
        <v>-1.30951E-2</v>
      </c>
      <c r="BB281" s="21">
        <v>271</v>
      </c>
      <c r="BC281" s="21">
        <v>1.26434</v>
      </c>
      <c r="BD281">
        <f t="shared" si="58"/>
        <v>16.166790123456789</v>
      </c>
      <c r="BE281">
        <f t="shared" si="59"/>
        <v>20.445331129629629</v>
      </c>
    </row>
    <row r="282" spans="6:101" x14ac:dyDescent="0.25">
      <c r="F282" s="9"/>
      <c r="G282" s="21">
        <v>0.43029800000000001</v>
      </c>
      <c r="H282" s="21">
        <v>8.0456400000000006</v>
      </c>
      <c r="I282" s="21">
        <v>-1.39404E-2</v>
      </c>
      <c r="J282" s="21">
        <v>272</v>
      </c>
      <c r="K282" s="21">
        <v>0.42974899999999999</v>
      </c>
      <c r="L282">
        <f t="shared" si="48"/>
        <v>17.21037037037037</v>
      </c>
      <c r="M282">
        <f t="shared" si="49"/>
        <v>7.4055879496296297</v>
      </c>
      <c r="N282" s="9"/>
      <c r="O282" s="21">
        <v>1.2696799999999999</v>
      </c>
      <c r="P282" s="21">
        <v>11.864800000000001</v>
      </c>
      <c r="Q282" s="21">
        <v>-1.3153099999999999E-2</v>
      </c>
      <c r="R282" s="21">
        <v>272</v>
      </c>
      <c r="S282" s="21">
        <v>1.26892</v>
      </c>
      <c r="T282">
        <f t="shared" si="50"/>
        <v>16.238395061728394</v>
      </c>
      <c r="U282">
        <f t="shared" si="51"/>
        <v>20.617565441975305</v>
      </c>
      <c r="X282" s="9"/>
      <c r="Y282" s="21">
        <v>0.43029800000000001</v>
      </c>
      <c r="Z282" s="21">
        <v>17.347799999999999</v>
      </c>
      <c r="AA282" s="21">
        <v>-1.39221E-2</v>
      </c>
      <c r="AB282" s="21">
        <v>272</v>
      </c>
      <c r="AC282" s="21">
        <v>0.42981000000000003</v>
      </c>
      <c r="AD282">
        <f t="shared" si="52"/>
        <v>17.187777777777779</v>
      </c>
      <c r="AE282">
        <f t="shared" si="53"/>
        <v>7.3958664022222225</v>
      </c>
      <c r="AF282" s="9"/>
      <c r="AG282" s="21">
        <v>1.2696799999999999</v>
      </c>
      <c r="AH282" s="21">
        <v>21.167000000000002</v>
      </c>
      <c r="AI282" s="21">
        <v>-1.3085899999999999E-2</v>
      </c>
      <c r="AJ282" s="21">
        <v>272</v>
      </c>
      <c r="AK282" s="21">
        <v>1.2686200000000001</v>
      </c>
      <c r="AL282">
        <f t="shared" si="54"/>
        <v>16.155432098765431</v>
      </c>
      <c r="AM282">
        <f t="shared" si="55"/>
        <v>20.51222902716049</v>
      </c>
      <c r="AP282" s="9"/>
      <c r="AQ282" s="21">
        <v>0.43029800000000001</v>
      </c>
      <c r="AR282" s="21">
        <v>26.661100000000001</v>
      </c>
      <c r="AS282" s="21">
        <v>-1.3977099999999999E-2</v>
      </c>
      <c r="AT282" s="21">
        <v>272</v>
      </c>
      <c r="AU282" s="21">
        <v>0.429871</v>
      </c>
      <c r="AV282">
        <f t="shared" si="56"/>
        <v>17.255679012345677</v>
      </c>
      <c r="AW282">
        <f t="shared" si="57"/>
        <v>7.4250841676543207</v>
      </c>
      <c r="AX282" s="9"/>
      <c r="AY282" s="21">
        <v>1.2696799999999999</v>
      </c>
      <c r="AZ282" s="21">
        <v>30.4803</v>
      </c>
      <c r="BA282" s="21">
        <v>-1.30768E-2</v>
      </c>
      <c r="BB282" s="21">
        <v>272</v>
      </c>
      <c r="BC282" s="21">
        <v>1.26892</v>
      </c>
      <c r="BD282">
        <f t="shared" si="58"/>
        <v>16.144197530864194</v>
      </c>
      <c r="BE282">
        <f t="shared" si="59"/>
        <v>20.49796472098765</v>
      </c>
    </row>
    <row r="283" spans="6:101" x14ac:dyDescent="0.25">
      <c r="F283" s="9"/>
      <c r="G283" s="21">
        <v>0.42526199999999997</v>
      </c>
      <c r="H283" s="21">
        <v>8.0557099999999995</v>
      </c>
      <c r="I283" s="21">
        <v>-1.39252E-2</v>
      </c>
      <c r="J283" s="21">
        <v>273</v>
      </c>
      <c r="K283" s="21">
        <v>0.42465199999999997</v>
      </c>
      <c r="L283">
        <f t="shared" si="48"/>
        <v>17.191604938271606</v>
      </c>
      <c r="M283">
        <f t="shared" si="49"/>
        <v>7.310936299259259</v>
      </c>
      <c r="N283" s="9"/>
      <c r="O283" s="21">
        <v>1.2747200000000001</v>
      </c>
      <c r="P283" s="21">
        <v>11.8749</v>
      </c>
      <c r="Q283" s="21">
        <v>-1.31287E-2</v>
      </c>
      <c r="R283" s="21">
        <v>273</v>
      </c>
      <c r="S283" s="21">
        <v>1.2735000000000001</v>
      </c>
      <c r="T283">
        <f t="shared" si="50"/>
        <v>16.208271604938268</v>
      </c>
      <c r="U283">
        <f t="shared" si="51"/>
        <v>20.661007980246911</v>
      </c>
      <c r="X283" s="9"/>
      <c r="Y283" s="21">
        <v>0.42526199999999997</v>
      </c>
      <c r="Z283" s="21">
        <v>17.357900000000001</v>
      </c>
      <c r="AA283" s="21">
        <v>-1.39221E-2</v>
      </c>
      <c r="AB283" s="21">
        <v>273</v>
      </c>
      <c r="AC283" s="21">
        <v>0.42474400000000001</v>
      </c>
      <c r="AD283">
        <f t="shared" si="52"/>
        <v>17.187777777777779</v>
      </c>
      <c r="AE283">
        <f t="shared" si="53"/>
        <v>7.3093087533333332</v>
      </c>
      <c r="AF283" s="9"/>
      <c r="AG283" s="21">
        <v>1.2747200000000001</v>
      </c>
      <c r="AH283" s="21">
        <v>21.177099999999999</v>
      </c>
      <c r="AI283" s="21">
        <v>-1.3070699999999999E-2</v>
      </c>
      <c r="AJ283" s="21">
        <v>273</v>
      </c>
      <c r="AK283" s="21">
        <v>1.2735000000000001</v>
      </c>
      <c r="AL283">
        <f t="shared" si="54"/>
        <v>16.136666666666663</v>
      </c>
      <c r="AM283">
        <f t="shared" si="55"/>
        <v>20.569731733333331</v>
      </c>
      <c r="AP283" s="9"/>
      <c r="AQ283" s="21">
        <v>0.42526199999999997</v>
      </c>
      <c r="AR283" s="21">
        <v>26.671099999999999</v>
      </c>
      <c r="AS283" s="21">
        <v>-1.3980100000000001E-2</v>
      </c>
      <c r="AT283" s="21">
        <v>273</v>
      </c>
      <c r="AU283" s="21">
        <v>0.42465199999999997</v>
      </c>
      <c r="AV283">
        <f t="shared" si="56"/>
        <v>17.259382716049384</v>
      </c>
      <c r="AW283">
        <f t="shared" si="57"/>
        <v>7.3397596125925926</v>
      </c>
      <c r="AX283" s="9"/>
      <c r="AY283" s="21">
        <v>1.2747200000000001</v>
      </c>
      <c r="AZ283" s="21">
        <v>30.490300000000001</v>
      </c>
      <c r="BA283" s="21">
        <v>-1.30676E-2</v>
      </c>
      <c r="BB283" s="21">
        <v>273</v>
      </c>
      <c r="BC283" s="21">
        <v>1.2738</v>
      </c>
      <c r="BD283">
        <f t="shared" si="58"/>
        <v>16.132839506172839</v>
      </c>
      <c r="BE283">
        <f t="shared" si="59"/>
        <v>20.564853175308642</v>
      </c>
    </row>
    <row r="284" spans="6:101" x14ac:dyDescent="0.25">
      <c r="F284" s="9"/>
      <c r="G284" s="21">
        <v>0.42022700000000002</v>
      </c>
      <c r="H284" s="21">
        <v>8.0657800000000002</v>
      </c>
      <c r="I284" s="21">
        <v>-1.39221E-2</v>
      </c>
      <c r="J284" s="21">
        <v>274</v>
      </c>
      <c r="K284" s="21">
        <v>0.41982999999999998</v>
      </c>
      <c r="L284">
        <f t="shared" si="48"/>
        <v>17.187777777777779</v>
      </c>
      <c r="M284">
        <f t="shared" si="49"/>
        <v>7.2227682922222227</v>
      </c>
      <c r="N284" s="9"/>
      <c r="O284" s="21">
        <v>1.2797499999999999</v>
      </c>
      <c r="P284" s="21">
        <v>11.885</v>
      </c>
      <c r="Q284" s="21">
        <v>-1.3113400000000001E-2</v>
      </c>
      <c r="R284" s="21">
        <v>274</v>
      </c>
      <c r="S284" s="21">
        <v>1.2786900000000001</v>
      </c>
      <c r="T284">
        <f t="shared" si="50"/>
        <v>16.18938271604938</v>
      </c>
      <c r="U284">
        <f t="shared" si="51"/>
        <v>20.718362530864194</v>
      </c>
      <c r="X284" s="9"/>
      <c r="Y284" s="21">
        <v>0.42022700000000002</v>
      </c>
      <c r="Z284" s="21">
        <v>17.367999999999999</v>
      </c>
      <c r="AA284" s="21">
        <v>-1.39221E-2</v>
      </c>
      <c r="AB284" s="21">
        <v>274</v>
      </c>
      <c r="AC284" s="21">
        <v>0.419769</v>
      </c>
      <c r="AD284">
        <f t="shared" si="52"/>
        <v>17.187777777777779</v>
      </c>
      <c r="AE284">
        <f t="shared" si="53"/>
        <v>7.2227682922222227</v>
      </c>
      <c r="AF284" s="9"/>
      <c r="AG284" s="21">
        <v>1.2797499999999999</v>
      </c>
      <c r="AH284" s="21">
        <v>21.187200000000001</v>
      </c>
      <c r="AI284" s="21">
        <v>-1.3064600000000001E-2</v>
      </c>
      <c r="AJ284" s="21">
        <v>274</v>
      </c>
      <c r="AK284" s="21">
        <v>1.2789900000000001</v>
      </c>
      <c r="AL284">
        <f t="shared" si="54"/>
        <v>16.129135802469136</v>
      </c>
      <c r="AM284">
        <f t="shared" si="55"/>
        <v>20.641261543209875</v>
      </c>
      <c r="AP284" s="9"/>
      <c r="AQ284" s="21">
        <v>0.42022700000000002</v>
      </c>
      <c r="AR284" s="21">
        <v>26.6812</v>
      </c>
      <c r="AS284" s="21">
        <v>-1.3986200000000001E-2</v>
      </c>
      <c r="AT284" s="21">
        <v>274</v>
      </c>
      <c r="AU284" s="21">
        <v>0.41970800000000003</v>
      </c>
      <c r="AV284">
        <f t="shared" si="56"/>
        <v>17.266913580246914</v>
      </c>
      <c r="AW284">
        <f t="shared" si="57"/>
        <v>7.2560232930864199</v>
      </c>
      <c r="AX284" s="9"/>
      <c r="AY284" s="21">
        <v>1.2797499999999999</v>
      </c>
      <c r="AZ284" s="21">
        <v>30.500399999999999</v>
      </c>
      <c r="BA284" s="21">
        <v>-1.30524E-2</v>
      </c>
      <c r="BB284" s="21">
        <v>274</v>
      </c>
      <c r="BC284" s="21">
        <v>1.2789900000000001</v>
      </c>
      <c r="BD284">
        <f t="shared" si="58"/>
        <v>16.114074074074072</v>
      </c>
      <c r="BE284">
        <f t="shared" si="59"/>
        <v>20.621986296296292</v>
      </c>
    </row>
    <row r="285" spans="6:101" x14ac:dyDescent="0.25">
      <c r="F285" s="9"/>
      <c r="G285" s="21">
        <v>0.41519200000000001</v>
      </c>
      <c r="H285" s="21">
        <v>8.0758600000000005</v>
      </c>
      <c r="I285" s="21">
        <v>-1.39282E-2</v>
      </c>
      <c r="J285" s="21">
        <v>275</v>
      </c>
      <c r="K285" s="21">
        <v>0.41476400000000002</v>
      </c>
      <c r="L285">
        <f t="shared" si="48"/>
        <v>17.195308641975309</v>
      </c>
      <c r="M285">
        <f t="shared" si="49"/>
        <v>7.1393545856790128</v>
      </c>
      <c r="N285" s="9"/>
      <c r="O285" s="21">
        <v>1.2847900000000001</v>
      </c>
      <c r="P285" s="21">
        <v>11.895</v>
      </c>
      <c r="Q285" s="21">
        <v>-1.3113400000000001E-2</v>
      </c>
      <c r="R285" s="21">
        <v>275</v>
      </c>
      <c r="S285" s="21">
        <v>1.2838700000000001</v>
      </c>
      <c r="T285">
        <f t="shared" si="50"/>
        <v>16.18938271604938</v>
      </c>
      <c r="U285">
        <f t="shared" si="51"/>
        <v>20.799957019753084</v>
      </c>
      <c r="X285" s="9"/>
      <c r="Y285" s="21">
        <v>0.41519200000000001</v>
      </c>
      <c r="Z285" s="21">
        <v>17.3781</v>
      </c>
      <c r="AA285" s="21">
        <v>-1.39252E-2</v>
      </c>
      <c r="AB285" s="21">
        <v>275</v>
      </c>
      <c r="AC285" s="21">
        <v>0.414825</v>
      </c>
      <c r="AD285">
        <f t="shared" si="52"/>
        <v>17.191604938271606</v>
      </c>
      <c r="AE285">
        <f t="shared" si="53"/>
        <v>7.137816837530865</v>
      </c>
      <c r="AF285" s="9"/>
      <c r="AG285" s="21">
        <v>1.2847900000000001</v>
      </c>
      <c r="AH285" s="21">
        <v>21.197199999999999</v>
      </c>
      <c r="AI285" s="21">
        <v>-1.30432E-2</v>
      </c>
      <c r="AJ285" s="21">
        <v>275</v>
      </c>
      <c r="AK285" s="21">
        <v>1.2841800000000001</v>
      </c>
      <c r="AL285">
        <f t="shared" si="54"/>
        <v>16.102716049382714</v>
      </c>
      <c r="AM285">
        <f t="shared" si="55"/>
        <v>20.688608553086418</v>
      </c>
      <c r="AP285" s="9"/>
      <c r="AQ285" s="21">
        <v>0.41519200000000001</v>
      </c>
      <c r="AR285" s="21">
        <v>26.691299999999998</v>
      </c>
      <c r="AS285" s="21">
        <v>-1.3983199999999999E-2</v>
      </c>
      <c r="AT285" s="21">
        <v>275</v>
      </c>
      <c r="AU285" s="21">
        <v>0.41464200000000001</v>
      </c>
      <c r="AV285">
        <f t="shared" si="56"/>
        <v>17.263209876543208</v>
      </c>
      <c r="AW285">
        <f t="shared" si="57"/>
        <v>7.1675466350617274</v>
      </c>
      <c r="AX285" s="9"/>
      <c r="AY285" s="21">
        <v>1.2847900000000001</v>
      </c>
      <c r="AZ285" s="21">
        <v>30.5105</v>
      </c>
      <c r="BA285" s="21">
        <v>-1.30341E-2</v>
      </c>
      <c r="BB285" s="21">
        <v>275</v>
      </c>
      <c r="BC285" s="21">
        <v>1.2841800000000001</v>
      </c>
      <c r="BD285">
        <f t="shared" si="58"/>
        <v>16.09148148148148</v>
      </c>
      <c r="BE285">
        <f t="shared" si="59"/>
        <v>20.674174492592591</v>
      </c>
    </row>
    <row r="286" spans="6:101" x14ac:dyDescent="0.25">
      <c r="F286" s="9"/>
      <c r="G286" s="21">
        <v>0.41015600000000002</v>
      </c>
      <c r="H286" s="21">
        <v>8.0859299999999994</v>
      </c>
      <c r="I286" s="21">
        <v>-1.39343E-2</v>
      </c>
      <c r="J286" s="21">
        <v>276</v>
      </c>
      <c r="K286" s="21">
        <v>0.409576</v>
      </c>
      <c r="L286">
        <f t="shared" si="48"/>
        <v>17.202839506172836</v>
      </c>
      <c r="M286">
        <f t="shared" si="49"/>
        <v>7.0558478404938265</v>
      </c>
      <c r="N286" s="9"/>
      <c r="O286" s="21">
        <v>1.28983</v>
      </c>
      <c r="P286" s="21">
        <v>11.905099999999999</v>
      </c>
      <c r="Q286" s="21">
        <v>-1.3113400000000001E-2</v>
      </c>
      <c r="R286" s="21">
        <v>276</v>
      </c>
      <c r="S286" s="21">
        <v>1.2890600000000001</v>
      </c>
      <c r="T286">
        <f t="shared" si="50"/>
        <v>16.18938271604938</v>
      </c>
      <c r="U286">
        <f t="shared" si="51"/>
        <v>20.881551508641973</v>
      </c>
      <c r="X286" s="9"/>
      <c r="Y286" s="21">
        <v>0.41015600000000002</v>
      </c>
      <c r="Z286" s="21">
        <v>17.388100000000001</v>
      </c>
      <c r="AA286" s="21">
        <v>-1.3937400000000001E-2</v>
      </c>
      <c r="AB286" s="21">
        <v>276</v>
      </c>
      <c r="AC286" s="21">
        <v>0.40954600000000002</v>
      </c>
      <c r="AD286">
        <f t="shared" si="52"/>
        <v>17.206666666666667</v>
      </c>
      <c r="AE286">
        <f t="shared" si="53"/>
        <v>7.0574175733333337</v>
      </c>
      <c r="AF286" s="9"/>
      <c r="AG286" s="21">
        <v>1.28983</v>
      </c>
      <c r="AH286" s="21">
        <v>21.2073</v>
      </c>
      <c r="AI286" s="21">
        <v>-1.3021899999999999E-2</v>
      </c>
      <c r="AJ286" s="21">
        <v>276</v>
      </c>
      <c r="AK286" s="21">
        <v>1.2884500000000001</v>
      </c>
      <c r="AL286">
        <f t="shared" si="54"/>
        <v>16.076419753086416</v>
      </c>
      <c r="AM286">
        <f t="shared" si="55"/>
        <v>20.735848490123452</v>
      </c>
      <c r="AP286" s="9"/>
      <c r="AQ286" s="21">
        <v>0.41015600000000002</v>
      </c>
      <c r="AR286" s="21">
        <v>26.7014</v>
      </c>
      <c r="AS286" s="21">
        <v>-1.39893E-2</v>
      </c>
      <c r="AT286" s="21">
        <v>276</v>
      </c>
      <c r="AU286" s="21">
        <v>0.40966799999999998</v>
      </c>
      <c r="AV286">
        <f t="shared" si="56"/>
        <v>17.270740740740738</v>
      </c>
      <c r="AW286">
        <f t="shared" si="57"/>
        <v>7.0836979392592587</v>
      </c>
      <c r="AX286" s="9"/>
      <c r="AY286" s="21">
        <v>1.28983</v>
      </c>
      <c r="AZ286" s="21">
        <v>30.520499999999998</v>
      </c>
      <c r="BA286" s="21">
        <v>-1.3003499999999999E-2</v>
      </c>
      <c r="BB286" s="21">
        <v>276</v>
      </c>
      <c r="BC286" s="21">
        <v>1.2893699999999999</v>
      </c>
      <c r="BD286">
        <f t="shared" si="58"/>
        <v>16.0537037037037</v>
      </c>
      <c r="BE286">
        <f t="shared" si="59"/>
        <v>20.706548648148143</v>
      </c>
    </row>
    <row r="287" spans="6:101" x14ac:dyDescent="0.25">
      <c r="F287" s="9"/>
      <c r="G287" s="21">
        <v>0.40512100000000001</v>
      </c>
      <c r="H287" s="21">
        <v>8.0960000000000001</v>
      </c>
      <c r="I287" s="21">
        <v>-1.39404E-2</v>
      </c>
      <c r="J287" s="21">
        <v>277</v>
      </c>
      <c r="K287" s="21">
        <v>0.40457199999999999</v>
      </c>
      <c r="L287">
        <f t="shared" si="48"/>
        <v>17.21037037037037</v>
      </c>
      <c r="M287">
        <f t="shared" si="49"/>
        <v>6.972282454814815</v>
      </c>
      <c r="N287" s="9"/>
      <c r="O287" s="21">
        <v>1.2948599999999999</v>
      </c>
      <c r="P287" s="21">
        <v>11.9152</v>
      </c>
      <c r="Q287" s="21">
        <v>-1.3091999999999999E-2</v>
      </c>
      <c r="R287" s="21">
        <v>277</v>
      </c>
      <c r="S287" s="21">
        <v>1.2939499999999999</v>
      </c>
      <c r="T287">
        <f t="shared" si="50"/>
        <v>16.162962962962961</v>
      </c>
      <c r="U287">
        <f t="shared" si="51"/>
        <v>20.92877422222222</v>
      </c>
      <c r="X287" s="9"/>
      <c r="Y287" s="21">
        <v>0.40512100000000001</v>
      </c>
      <c r="Z287" s="21">
        <v>17.398199999999999</v>
      </c>
      <c r="AA287" s="21">
        <v>-1.3943499999999999E-2</v>
      </c>
      <c r="AB287" s="21">
        <v>277</v>
      </c>
      <c r="AC287" s="21">
        <v>0.404694</v>
      </c>
      <c r="AD287">
        <f t="shared" si="52"/>
        <v>17.214197530864197</v>
      </c>
      <c r="AE287">
        <f t="shared" si="53"/>
        <v>6.9738329179012348</v>
      </c>
      <c r="AF287" s="9"/>
      <c r="AG287" s="21">
        <v>1.2948599999999999</v>
      </c>
      <c r="AH287" s="21">
        <v>21.217400000000001</v>
      </c>
      <c r="AI287" s="21">
        <v>-1.30127E-2</v>
      </c>
      <c r="AJ287" s="21">
        <v>277</v>
      </c>
      <c r="AK287" s="21">
        <v>1.2939499999999999</v>
      </c>
      <c r="AL287">
        <f t="shared" si="54"/>
        <v>16.065061728395062</v>
      </c>
      <c r="AM287">
        <f t="shared" si="55"/>
        <v>20.802005829629628</v>
      </c>
      <c r="AP287" s="9"/>
      <c r="AQ287" s="21">
        <v>0.40512100000000001</v>
      </c>
      <c r="AR287" s="21">
        <v>26.711400000000001</v>
      </c>
      <c r="AS287" s="21">
        <v>-1.39954E-2</v>
      </c>
      <c r="AT287" s="21">
        <v>277</v>
      </c>
      <c r="AU287" s="21">
        <v>0.40457199999999999</v>
      </c>
      <c r="AV287">
        <f t="shared" si="56"/>
        <v>17.278271604938272</v>
      </c>
      <c r="AW287">
        <f t="shared" si="57"/>
        <v>6.9997906708641979</v>
      </c>
      <c r="AX287" s="9"/>
      <c r="AY287" s="21">
        <v>1.2948599999999999</v>
      </c>
      <c r="AZ287" s="21">
        <v>30.5306</v>
      </c>
      <c r="BA287" s="21">
        <v>-1.29669E-2</v>
      </c>
      <c r="BB287" s="21">
        <v>277</v>
      </c>
      <c r="BC287" s="21">
        <v>1.2942499999999999</v>
      </c>
      <c r="BD287">
        <f t="shared" si="58"/>
        <v>16.008518518518514</v>
      </c>
      <c r="BE287">
        <f t="shared" si="59"/>
        <v>20.728790288888881</v>
      </c>
    </row>
    <row r="288" spans="6:101" x14ac:dyDescent="0.25">
      <c r="F288" s="9"/>
      <c r="G288" s="21">
        <v>0.40008500000000002</v>
      </c>
      <c r="H288" s="21">
        <v>8.1060700000000008</v>
      </c>
      <c r="I288" s="21">
        <v>-1.3937400000000001E-2</v>
      </c>
      <c r="J288" s="21">
        <v>278</v>
      </c>
      <c r="K288" s="21">
        <v>0.39962799999999998</v>
      </c>
      <c r="L288">
        <f t="shared" si="48"/>
        <v>17.206666666666667</v>
      </c>
      <c r="M288">
        <f t="shared" si="49"/>
        <v>6.8841292333333337</v>
      </c>
      <c r="N288" s="9"/>
      <c r="O288" s="21">
        <v>1.2999000000000001</v>
      </c>
      <c r="P288" s="21">
        <v>11.9253</v>
      </c>
      <c r="Q288" s="21">
        <v>-1.30676E-2</v>
      </c>
      <c r="R288" s="21">
        <v>278</v>
      </c>
      <c r="S288" s="21">
        <v>1.2991299999999999</v>
      </c>
      <c r="T288">
        <f t="shared" si="50"/>
        <v>16.132839506172839</v>
      </c>
      <c r="U288">
        <f t="shared" si="51"/>
        <v>20.971078074074075</v>
      </c>
      <c r="X288" s="9"/>
      <c r="Y288" s="21">
        <v>0.40008500000000002</v>
      </c>
      <c r="Z288" s="21">
        <v>17.408300000000001</v>
      </c>
      <c r="AA288" s="21">
        <v>-1.39404E-2</v>
      </c>
      <c r="AB288" s="21">
        <v>278</v>
      </c>
      <c r="AC288" s="21">
        <v>0.399536</v>
      </c>
      <c r="AD288">
        <f t="shared" si="52"/>
        <v>17.21037037037037</v>
      </c>
      <c r="AE288">
        <f t="shared" si="53"/>
        <v>6.8856110296296302</v>
      </c>
      <c r="AF288" s="9"/>
      <c r="AG288" s="21">
        <v>1.2999000000000001</v>
      </c>
      <c r="AH288" s="21">
        <v>21.227499999999999</v>
      </c>
      <c r="AI288" s="21">
        <v>-1.29944E-2</v>
      </c>
      <c r="AJ288" s="21">
        <v>278</v>
      </c>
      <c r="AK288" s="21">
        <v>1.2994399999999999</v>
      </c>
      <c r="AL288">
        <f t="shared" si="54"/>
        <v>16.042469135802467</v>
      </c>
      <c r="AM288">
        <f t="shared" si="55"/>
        <v>20.853605629629627</v>
      </c>
      <c r="AP288" s="9"/>
      <c r="AQ288" s="21">
        <v>0.40008500000000002</v>
      </c>
      <c r="AR288" s="21">
        <v>26.721499999999999</v>
      </c>
      <c r="AS288" s="21">
        <v>-1.3986200000000001E-2</v>
      </c>
      <c r="AT288" s="21">
        <v>278</v>
      </c>
      <c r="AU288" s="21">
        <v>0.39947500000000002</v>
      </c>
      <c r="AV288">
        <f t="shared" si="56"/>
        <v>17.266913580246914</v>
      </c>
      <c r="AW288">
        <f t="shared" si="57"/>
        <v>6.9082331197530875</v>
      </c>
      <c r="AX288" s="9"/>
      <c r="AY288" s="21">
        <v>1.2999000000000001</v>
      </c>
      <c r="AZ288" s="21">
        <v>30.540700000000001</v>
      </c>
      <c r="BA288" s="21">
        <v>-1.2942499999999999E-2</v>
      </c>
      <c r="BB288" s="21">
        <v>278</v>
      </c>
      <c r="BC288" s="21">
        <v>1.2991299999999999</v>
      </c>
      <c r="BD288">
        <f t="shared" si="58"/>
        <v>15.978395061728392</v>
      </c>
      <c r="BE288">
        <f t="shared" si="59"/>
        <v>20.770315740740738</v>
      </c>
    </row>
    <row r="289" spans="6:57" x14ac:dyDescent="0.25">
      <c r="F289" s="9"/>
      <c r="G289" s="21">
        <v>0.39505000000000001</v>
      </c>
      <c r="H289" s="21">
        <v>8.1161399999999997</v>
      </c>
      <c r="I289" s="21">
        <v>-1.39282E-2</v>
      </c>
      <c r="J289" s="21">
        <v>279</v>
      </c>
      <c r="K289" s="21">
        <v>0.39456200000000002</v>
      </c>
      <c r="L289">
        <f t="shared" si="48"/>
        <v>17.195308641975309</v>
      </c>
      <c r="M289">
        <f t="shared" si="49"/>
        <v>6.793006679012346</v>
      </c>
      <c r="N289" s="9"/>
      <c r="O289" s="21">
        <v>1.3049299999999999</v>
      </c>
      <c r="P289" s="21">
        <v>11.9353</v>
      </c>
      <c r="Q289" s="21">
        <v>-1.30341E-2</v>
      </c>
      <c r="R289" s="21">
        <v>279</v>
      </c>
      <c r="S289" s="21">
        <v>1.3043199999999999</v>
      </c>
      <c r="T289">
        <f t="shared" si="50"/>
        <v>16.09148148148148</v>
      </c>
      <c r="U289">
        <f t="shared" si="51"/>
        <v>20.998256929629626</v>
      </c>
      <c r="X289" s="9"/>
      <c r="Y289" s="21">
        <v>0.39505000000000001</v>
      </c>
      <c r="Z289" s="21">
        <v>17.418299999999999</v>
      </c>
      <c r="AA289" s="21">
        <v>-1.3952600000000001E-2</v>
      </c>
      <c r="AB289" s="21">
        <v>279</v>
      </c>
      <c r="AC289" s="21">
        <v>0.39450099999999999</v>
      </c>
      <c r="AD289">
        <f t="shared" si="52"/>
        <v>17.225432098765431</v>
      </c>
      <c r="AE289">
        <f t="shared" si="53"/>
        <v>6.8049069506172835</v>
      </c>
      <c r="AF289" s="9"/>
      <c r="AG289" s="21">
        <v>1.3049299999999999</v>
      </c>
      <c r="AH289" s="21">
        <v>21.237500000000001</v>
      </c>
      <c r="AI289" s="21">
        <v>-1.2982199999999999E-2</v>
      </c>
      <c r="AJ289" s="21">
        <v>279</v>
      </c>
      <c r="AK289" s="21">
        <v>1.30402</v>
      </c>
      <c r="AL289">
        <f t="shared" si="54"/>
        <v>16.027407407407406</v>
      </c>
      <c r="AM289">
        <f t="shared" si="55"/>
        <v>20.914644748148145</v>
      </c>
      <c r="AP289" s="9"/>
      <c r="AQ289" s="21">
        <v>0.39505000000000001</v>
      </c>
      <c r="AR289" s="21">
        <v>26.7316</v>
      </c>
      <c r="AS289" s="21">
        <v>-1.3980100000000001E-2</v>
      </c>
      <c r="AT289" s="21">
        <v>279</v>
      </c>
      <c r="AU289" s="21">
        <v>0.394592</v>
      </c>
      <c r="AV289">
        <f t="shared" si="56"/>
        <v>17.259382716049384</v>
      </c>
      <c r="AW289">
        <f t="shared" si="57"/>
        <v>6.8183191419753095</v>
      </c>
      <c r="AX289" s="9"/>
      <c r="AY289" s="21">
        <v>1.3049299999999999</v>
      </c>
      <c r="AZ289" s="21">
        <v>30.550799999999999</v>
      </c>
      <c r="BA289" s="21">
        <v>-1.29181E-2</v>
      </c>
      <c r="BB289" s="21">
        <v>279</v>
      </c>
      <c r="BC289" s="21">
        <v>1.3037099999999999</v>
      </c>
      <c r="BD289">
        <f t="shared" si="58"/>
        <v>15.94827160493827</v>
      </c>
      <c r="BE289">
        <f t="shared" si="59"/>
        <v>20.811378065432095</v>
      </c>
    </row>
    <row r="290" spans="6:57" x14ac:dyDescent="0.25">
      <c r="F290" s="9"/>
      <c r="G290" s="21">
        <v>0.390015</v>
      </c>
      <c r="H290" s="21">
        <v>8.1262100000000004</v>
      </c>
      <c r="I290" s="21">
        <v>-1.3937400000000001E-2</v>
      </c>
      <c r="J290" s="21">
        <v>280</v>
      </c>
      <c r="K290" s="21">
        <v>0.38949600000000001</v>
      </c>
      <c r="L290">
        <f t="shared" si="48"/>
        <v>17.206666666666667</v>
      </c>
      <c r="M290">
        <f t="shared" si="49"/>
        <v>6.7108581000000003</v>
      </c>
      <c r="N290" s="9"/>
      <c r="O290" s="21">
        <v>1.3099700000000001</v>
      </c>
      <c r="P290" s="21">
        <v>11.945399999999999</v>
      </c>
      <c r="Q290" s="21">
        <v>-1.3003499999999999E-2</v>
      </c>
      <c r="R290" s="21">
        <v>280</v>
      </c>
      <c r="S290" s="21">
        <v>1.3091999999999999</v>
      </c>
      <c r="T290">
        <f t="shared" si="50"/>
        <v>16.0537037037037</v>
      </c>
      <c r="U290">
        <f t="shared" si="51"/>
        <v>21.029870240740738</v>
      </c>
      <c r="X290" s="9"/>
      <c r="Y290" s="21">
        <v>0.390015</v>
      </c>
      <c r="Z290" s="21">
        <v>17.4284</v>
      </c>
      <c r="AA290" s="21">
        <v>-1.39618E-2</v>
      </c>
      <c r="AB290" s="21">
        <v>280</v>
      </c>
      <c r="AC290" s="21">
        <v>0.38949600000000001</v>
      </c>
      <c r="AD290">
        <f t="shared" si="52"/>
        <v>17.236790123456789</v>
      </c>
      <c r="AE290">
        <f t="shared" si="53"/>
        <v>6.7226066999999992</v>
      </c>
      <c r="AF290" s="9"/>
      <c r="AG290" s="21">
        <v>1.3099700000000001</v>
      </c>
      <c r="AH290" s="21">
        <v>21.247599999999998</v>
      </c>
      <c r="AI290" s="21">
        <v>-1.29547E-2</v>
      </c>
      <c r="AJ290" s="21">
        <v>280</v>
      </c>
      <c r="AK290" s="21">
        <v>1.3091999999999999</v>
      </c>
      <c r="AL290">
        <f t="shared" si="54"/>
        <v>15.993456790123457</v>
      </c>
      <c r="AM290">
        <f t="shared" si="55"/>
        <v>20.950948591358024</v>
      </c>
      <c r="AP290" s="9"/>
      <c r="AQ290" s="21">
        <v>0.390015</v>
      </c>
      <c r="AR290" s="21">
        <v>26.741599999999998</v>
      </c>
      <c r="AS290" s="21">
        <v>-1.3980100000000001E-2</v>
      </c>
      <c r="AT290" s="21">
        <v>280</v>
      </c>
      <c r="AU290" s="21">
        <v>0.38952599999999998</v>
      </c>
      <c r="AV290">
        <f t="shared" si="56"/>
        <v>17.259382716049384</v>
      </c>
      <c r="AW290">
        <f t="shared" si="57"/>
        <v>6.7314181500000005</v>
      </c>
      <c r="AX290" s="9"/>
      <c r="AY290" s="21">
        <v>1.3099700000000001</v>
      </c>
      <c r="AZ290" s="21">
        <v>30.5608</v>
      </c>
      <c r="BA290" s="21">
        <v>-1.2893699999999999E-2</v>
      </c>
      <c r="BB290" s="21">
        <v>280</v>
      </c>
      <c r="BC290" s="21">
        <v>1.30951</v>
      </c>
      <c r="BD290">
        <f t="shared" si="58"/>
        <v>15.918148148148147</v>
      </c>
      <c r="BE290">
        <f t="shared" si="59"/>
        <v>20.85229652962963</v>
      </c>
    </row>
    <row r="291" spans="6:57" x14ac:dyDescent="0.25">
      <c r="F291" s="9"/>
      <c r="G291" s="21">
        <v>0.38497900000000002</v>
      </c>
      <c r="H291" s="21">
        <v>8.1362799999999993</v>
      </c>
      <c r="I291" s="21">
        <v>-1.39404E-2</v>
      </c>
      <c r="J291" s="21">
        <v>281</v>
      </c>
      <c r="K291" s="21">
        <v>0.38442999999999999</v>
      </c>
      <c r="L291">
        <f t="shared" si="48"/>
        <v>17.21037037037037</v>
      </c>
      <c r="M291">
        <f t="shared" si="49"/>
        <v>6.6256311748148153</v>
      </c>
      <c r="N291" s="9"/>
      <c r="O291" s="21">
        <v>1.3149999999999999</v>
      </c>
      <c r="P291" s="21">
        <v>11.955500000000001</v>
      </c>
      <c r="Q291" s="21">
        <v>-1.2985200000000001E-2</v>
      </c>
      <c r="R291" s="21">
        <v>281</v>
      </c>
      <c r="S291" s="21">
        <v>1.3143899999999999</v>
      </c>
      <c r="T291">
        <f t="shared" si="50"/>
        <v>16.031111111111109</v>
      </c>
      <c r="U291">
        <f t="shared" si="51"/>
        <v>21.080911111111106</v>
      </c>
      <c r="X291" s="9"/>
      <c r="Y291" s="21">
        <v>0.38497900000000002</v>
      </c>
      <c r="Z291" s="21">
        <v>17.438500000000001</v>
      </c>
      <c r="AA291" s="21">
        <v>-1.39618E-2</v>
      </c>
      <c r="AB291" s="21">
        <v>281</v>
      </c>
      <c r="AC291" s="21">
        <v>0.38442999999999999</v>
      </c>
      <c r="AD291">
        <f t="shared" si="52"/>
        <v>17.236790123456789</v>
      </c>
      <c r="AE291">
        <f t="shared" si="53"/>
        <v>6.6358022249382715</v>
      </c>
      <c r="AF291" s="9"/>
      <c r="AG291" s="21">
        <v>1.3149999999999999</v>
      </c>
      <c r="AH291" s="21">
        <v>21.2577</v>
      </c>
      <c r="AI291" s="21">
        <v>-1.2942499999999999E-2</v>
      </c>
      <c r="AJ291" s="21">
        <v>281</v>
      </c>
      <c r="AK291" s="21">
        <v>1.3143899999999999</v>
      </c>
      <c r="AL291">
        <f t="shared" si="54"/>
        <v>15.978395061728392</v>
      </c>
      <c r="AM291">
        <f t="shared" si="55"/>
        <v>21.011589506172836</v>
      </c>
      <c r="AP291" s="9"/>
      <c r="AQ291" s="21">
        <v>0.38497900000000002</v>
      </c>
      <c r="AR291" s="21">
        <v>26.7517</v>
      </c>
      <c r="AS291" s="21">
        <v>-1.3986200000000001E-2</v>
      </c>
      <c r="AT291" s="21">
        <v>281</v>
      </c>
      <c r="AU291" s="21">
        <v>0.38433800000000001</v>
      </c>
      <c r="AV291">
        <f t="shared" si="56"/>
        <v>17.266913580246914</v>
      </c>
      <c r="AW291">
        <f t="shared" si="57"/>
        <v>6.647399123209877</v>
      </c>
      <c r="AX291" s="9"/>
      <c r="AY291" s="21">
        <v>1.3149999999999999</v>
      </c>
      <c r="AZ291" s="21">
        <v>30.570900000000002</v>
      </c>
      <c r="BA291" s="21">
        <v>-1.28723E-2</v>
      </c>
      <c r="BB291" s="21">
        <v>281</v>
      </c>
      <c r="BC291" s="21">
        <v>1.3143899999999999</v>
      </c>
      <c r="BD291">
        <f t="shared" si="58"/>
        <v>15.891728395061728</v>
      </c>
      <c r="BE291">
        <f t="shared" si="59"/>
        <v>20.89762283950617</v>
      </c>
    </row>
    <row r="292" spans="6:57" x14ac:dyDescent="0.25">
      <c r="F292" s="9"/>
      <c r="G292" s="21">
        <v>0.379944</v>
      </c>
      <c r="H292" s="21">
        <v>8.14635</v>
      </c>
      <c r="I292" s="21">
        <v>-1.3937400000000001E-2</v>
      </c>
      <c r="J292" s="21">
        <v>282</v>
      </c>
      <c r="K292" s="21">
        <v>0.37939499999999998</v>
      </c>
      <c r="L292">
        <f t="shared" si="48"/>
        <v>17.206666666666667</v>
      </c>
      <c r="M292">
        <f t="shared" si="49"/>
        <v>6.5375697600000002</v>
      </c>
      <c r="N292" s="9"/>
      <c r="O292" s="21">
        <v>1.3200400000000001</v>
      </c>
      <c r="P292" s="21">
        <v>11.9655</v>
      </c>
      <c r="Q292" s="21">
        <v>-1.2973E-2</v>
      </c>
      <c r="R292" s="21">
        <v>282</v>
      </c>
      <c r="S292" s="21">
        <v>1.31958</v>
      </c>
      <c r="T292">
        <f t="shared" si="50"/>
        <v>16.016049382716048</v>
      </c>
      <c r="U292">
        <f t="shared" si="51"/>
        <v>21.141825827160492</v>
      </c>
      <c r="X292" s="9"/>
      <c r="Y292" s="21">
        <v>0.379944</v>
      </c>
      <c r="Z292" s="21">
        <v>17.448599999999999</v>
      </c>
      <c r="AA292" s="21">
        <v>-1.3952600000000001E-2</v>
      </c>
      <c r="AB292" s="21">
        <v>282</v>
      </c>
      <c r="AC292" s="21">
        <v>0.37942500000000001</v>
      </c>
      <c r="AD292">
        <f t="shared" si="52"/>
        <v>17.225432098765431</v>
      </c>
      <c r="AE292">
        <f t="shared" si="53"/>
        <v>6.5446995733333333</v>
      </c>
      <c r="AF292" s="9"/>
      <c r="AG292" s="21">
        <v>1.3200400000000001</v>
      </c>
      <c r="AH292" s="21">
        <v>21.267700000000001</v>
      </c>
      <c r="AI292" s="21">
        <v>-1.29211E-2</v>
      </c>
      <c r="AJ292" s="21">
        <v>282</v>
      </c>
      <c r="AK292" s="21">
        <v>1.3192699999999999</v>
      </c>
      <c r="AL292">
        <f t="shared" si="54"/>
        <v>15.951975308641973</v>
      </c>
      <c r="AM292">
        <f t="shared" si="55"/>
        <v>21.057245486419752</v>
      </c>
      <c r="AP292" s="9"/>
      <c r="AQ292" s="21">
        <v>0.379944</v>
      </c>
      <c r="AR292" s="21">
        <v>26.761800000000001</v>
      </c>
      <c r="AS292" s="21">
        <v>-1.39709E-2</v>
      </c>
      <c r="AT292" s="21">
        <v>282</v>
      </c>
      <c r="AU292" s="21">
        <v>0.37942500000000001</v>
      </c>
      <c r="AV292">
        <f t="shared" si="56"/>
        <v>17.248024691358022</v>
      </c>
      <c r="AW292">
        <f t="shared" si="57"/>
        <v>6.5532834933333328</v>
      </c>
      <c r="AX292" s="9"/>
      <c r="AY292" s="21">
        <v>1.3200400000000001</v>
      </c>
      <c r="AZ292" s="21">
        <v>30.581</v>
      </c>
      <c r="BA292" s="21">
        <v>-1.2847900000000001E-2</v>
      </c>
      <c r="BB292" s="21">
        <v>282</v>
      </c>
      <c r="BC292" s="21">
        <v>1.31958</v>
      </c>
      <c r="BD292">
        <f t="shared" si="58"/>
        <v>15.861604938271604</v>
      </c>
      <c r="BE292">
        <f t="shared" si="59"/>
        <v>20.937952982716052</v>
      </c>
    </row>
    <row r="293" spans="6:57" x14ac:dyDescent="0.25">
      <c r="F293" s="9"/>
      <c r="G293" s="21">
        <v>0.37490800000000002</v>
      </c>
      <c r="H293" s="21">
        <v>8.1564200000000007</v>
      </c>
      <c r="I293" s="21">
        <v>-1.39404E-2</v>
      </c>
      <c r="J293" s="21">
        <v>283</v>
      </c>
      <c r="K293" s="21">
        <v>0.37439</v>
      </c>
      <c r="L293">
        <f t="shared" si="48"/>
        <v>17.21037037037037</v>
      </c>
      <c r="M293">
        <f t="shared" si="49"/>
        <v>6.4523055348148146</v>
      </c>
      <c r="N293" s="9"/>
      <c r="O293" s="21">
        <v>1.32507</v>
      </c>
      <c r="P293" s="21">
        <v>11.9756</v>
      </c>
      <c r="Q293" s="21">
        <v>-1.29608E-2</v>
      </c>
      <c r="R293" s="21">
        <v>283</v>
      </c>
      <c r="S293" s="21">
        <v>1.32446</v>
      </c>
      <c r="T293">
        <f t="shared" si="50"/>
        <v>16.000987654320987</v>
      </c>
      <c r="U293">
        <f t="shared" si="51"/>
        <v>21.202428711111111</v>
      </c>
      <c r="X293" s="9"/>
      <c r="Y293" s="21">
        <v>0.37490800000000002</v>
      </c>
      <c r="Z293" s="21">
        <v>17.458600000000001</v>
      </c>
      <c r="AA293" s="21">
        <v>-1.39618E-2</v>
      </c>
      <c r="AB293" s="21">
        <v>283</v>
      </c>
      <c r="AC293" s="21">
        <v>0.37441999999999998</v>
      </c>
      <c r="AD293">
        <f t="shared" si="52"/>
        <v>17.236790123456789</v>
      </c>
      <c r="AE293">
        <f t="shared" si="53"/>
        <v>6.4622105116049378</v>
      </c>
      <c r="AF293" s="9"/>
      <c r="AG293" s="21">
        <v>1.32507</v>
      </c>
      <c r="AH293" s="21">
        <v>21.277799999999999</v>
      </c>
      <c r="AI293" s="21">
        <v>-1.29059E-2</v>
      </c>
      <c r="AJ293" s="21">
        <v>283</v>
      </c>
      <c r="AK293" s="21">
        <v>1.32446</v>
      </c>
      <c r="AL293">
        <f t="shared" si="54"/>
        <v>15.933209876543209</v>
      </c>
      <c r="AM293">
        <f t="shared" si="55"/>
        <v>21.112618411111111</v>
      </c>
      <c r="AP293" s="9"/>
      <c r="AQ293" s="21">
        <v>0.37490800000000002</v>
      </c>
      <c r="AR293" s="21">
        <v>26.771899999999999</v>
      </c>
      <c r="AS293" s="21">
        <v>-1.3964799999999999E-2</v>
      </c>
      <c r="AT293" s="21">
        <v>283</v>
      </c>
      <c r="AU293" s="21">
        <v>0.37441999999999998</v>
      </c>
      <c r="AV293">
        <f t="shared" si="56"/>
        <v>17.240493827160492</v>
      </c>
      <c r="AW293">
        <f t="shared" si="57"/>
        <v>6.4635990597530864</v>
      </c>
      <c r="AX293" s="9"/>
      <c r="AY293" s="21">
        <v>1.32507</v>
      </c>
      <c r="AZ293" s="21">
        <v>30.591000000000001</v>
      </c>
      <c r="BA293" s="21">
        <v>-1.28235E-2</v>
      </c>
      <c r="BB293" s="21">
        <v>283</v>
      </c>
      <c r="BC293" s="21">
        <v>1.32416</v>
      </c>
      <c r="BD293">
        <f t="shared" si="58"/>
        <v>15.831481481481481</v>
      </c>
      <c r="BE293">
        <f t="shared" si="59"/>
        <v>20.977821166666665</v>
      </c>
    </row>
    <row r="294" spans="6:57" x14ac:dyDescent="0.25">
      <c r="F294" s="9"/>
      <c r="G294" s="21">
        <v>0.36987300000000001</v>
      </c>
      <c r="H294" s="21">
        <v>8.1664899999999996</v>
      </c>
      <c r="I294" s="21">
        <v>-1.3943499999999999E-2</v>
      </c>
      <c r="J294" s="21">
        <v>284</v>
      </c>
      <c r="K294" s="21">
        <v>0.36932399999999999</v>
      </c>
      <c r="L294">
        <f t="shared" si="48"/>
        <v>17.214197530864197</v>
      </c>
      <c r="M294">
        <f t="shared" si="49"/>
        <v>6.367066883333333</v>
      </c>
      <c r="N294" s="9"/>
      <c r="O294" s="21">
        <v>1.3301099999999999</v>
      </c>
      <c r="P294" s="21">
        <v>11.9857</v>
      </c>
      <c r="Q294" s="21">
        <v>-1.2948599999999999E-2</v>
      </c>
      <c r="R294" s="21">
        <v>284</v>
      </c>
      <c r="S294" s="21">
        <v>1.32935</v>
      </c>
      <c r="T294">
        <f t="shared" si="50"/>
        <v>15.985925925925924</v>
      </c>
      <c r="U294">
        <f t="shared" si="51"/>
        <v>21.263039933333328</v>
      </c>
      <c r="X294" s="9"/>
      <c r="Y294" s="21">
        <v>0.36987300000000001</v>
      </c>
      <c r="Z294" s="21">
        <v>17.468699999999998</v>
      </c>
      <c r="AA294" s="21">
        <v>-1.3974E-2</v>
      </c>
      <c r="AB294" s="21">
        <v>284</v>
      </c>
      <c r="AC294" s="21">
        <v>0.36941499999999999</v>
      </c>
      <c r="AD294">
        <f t="shared" si="52"/>
        <v>17.251851851851853</v>
      </c>
      <c r="AE294">
        <f t="shared" si="53"/>
        <v>6.3809942000000008</v>
      </c>
      <c r="AF294" s="9"/>
      <c r="AG294" s="21">
        <v>1.3301099999999999</v>
      </c>
      <c r="AH294" s="21">
        <v>21.2879</v>
      </c>
      <c r="AI294" s="21">
        <v>-1.2887600000000001E-2</v>
      </c>
      <c r="AJ294" s="21">
        <v>284</v>
      </c>
      <c r="AK294" s="21">
        <v>1.32874</v>
      </c>
      <c r="AL294">
        <f t="shared" si="54"/>
        <v>15.910617283950618</v>
      </c>
      <c r="AM294">
        <f t="shared" si="55"/>
        <v>21.162871155555553</v>
      </c>
      <c r="AP294" s="9"/>
      <c r="AQ294" s="21">
        <v>0.36987300000000001</v>
      </c>
      <c r="AR294" s="21">
        <v>26.7819</v>
      </c>
      <c r="AS294" s="21">
        <v>-1.3964799999999999E-2</v>
      </c>
      <c r="AT294" s="21">
        <v>284</v>
      </c>
      <c r="AU294" s="21">
        <v>0.36929299999999998</v>
      </c>
      <c r="AV294">
        <f t="shared" si="56"/>
        <v>17.240493827160492</v>
      </c>
      <c r="AW294">
        <f t="shared" si="57"/>
        <v>6.3767931733333327</v>
      </c>
      <c r="AX294" s="9"/>
      <c r="AY294" s="21">
        <v>1.3301099999999999</v>
      </c>
      <c r="AZ294" s="21">
        <v>30.601099999999999</v>
      </c>
      <c r="BA294" s="21">
        <v>-1.28082E-2</v>
      </c>
      <c r="BB294" s="21">
        <v>284</v>
      </c>
      <c r="BC294" s="21">
        <v>1.32935</v>
      </c>
      <c r="BD294">
        <f t="shared" si="58"/>
        <v>15.812592592592594</v>
      </c>
      <c r="BE294">
        <f t="shared" si="59"/>
        <v>21.032487533333335</v>
      </c>
    </row>
    <row r="295" spans="6:57" x14ac:dyDescent="0.25">
      <c r="F295" s="9"/>
      <c r="G295" s="21">
        <v>0.364838</v>
      </c>
      <c r="H295" s="21">
        <v>8.1765699999999999</v>
      </c>
      <c r="I295" s="21">
        <v>-1.3958699999999999E-2</v>
      </c>
      <c r="J295" s="21">
        <v>285</v>
      </c>
      <c r="K295" s="21">
        <v>0.364319</v>
      </c>
      <c r="L295">
        <f t="shared" si="48"/>
        <v>17.232962962962961</v>
      </c>
      <c r="M295">
        <f t="shared" si="49"/>
        <v>6.2872397414814811</v>
      </c>
      <c r="N295" s="9"/>
      <c r="O295" s="21">
        <v>1.33514</v>
      </c>
      <c r="P295" s="21">
        <v>11.995799999999999</v>
      </c>
      <c r="Q295" s="21">
        <v>-1.29333E-2</v>
      </c>
      <c r="R295" s="21">
        <v>285</v>
      </c>
      <c r="S295" s="21">
        <v>1.33423</v>
      </c>
      <c r="T295">
        <f t="shared" si="50"/>
        <v>15.967037037037036</v>
      </c>
      <c r="U295">
        <f t="shared" si="51"/>
        <v>21.31822982962963</v>
      </c>
      <c r="X295" s="9"/>
      <c r="Y295" s="21">
        <v>0.364838</v>
      </c>
      <c r="Z295" s="21">
        <v>17.4788</v>
      </c>
      <c r="AA295" s="21">
        <v>-1.3980100000000001E-2</v>
      </c>
      <c r="AB295" s="21">
        <v>285</v>
      </c>
      <c r="AC295" s="21">
        <v>0.36444100000000001</v>
      </c>
      <c r="AD295">
        <f t="shared" si="52"/>
        <v>17.259382716049384</v>
      </c>
      <c r="AE295">
        <f t="shared" si="53"/>
        <v>6.2968786713580247</v>
      </c>
      <c r="AF295" s="9"/>
      <c r="AG295" s="21">
        <v>1.33514</v>
      </c>
      <c r="AH295" s="21">
        <v>21.297999999999998</v>
      </c>
      <c r="AI295" s="21">
        <v>-1.28571E-2</v>
      </c>
      <c r="AJ295" s="21">
        <v>285</v>
      </c>
      <c r="AK295" s="21">
        <v>1.33423</v>
      </c>
      <c r="AL295">
        <f t="shared" si="54"/>
        <v>15.87296296296296</v>
      </c>
      <c r="AM295">
        <f t="shared" si="55"/>
        <v>21.192627770370368</v>
      </c>
      <c r="AP295" s="9"/>
      <c r="AQ295" s="21">
        <v>0.364838</v>
      </c>
      <c r="AR295" s="21">
        <v>26.792000000000002</v>
      </c>
      <c r="AS295" s="21">
        <v>-1.3964799999999999E-2</v>
      </c>
      <c r="AT295" s="21">
        <v>285</v>
      </c>
      <c r="AU295" s="21">
        <v>0.364319</v>
      </c>
      <c r="AV295">
        <f t="shared" si="56"/>
        <v>17.240493827160492</v>
      </c>
      <c r="AW295">
        <f t="shared" si="57"/>
        <v>6.2899872869135791</v>
      </c>
      <c r="AX295" s="9"/>
      <c r="AY295" s="21">
        <v>1.33514</v>
      </c>
      <c r="AZ295" s="21">
        <v>30.6112</v>
      </c>
      <c r="BA295" s="21">
        <v>-1.2796E-2</v>
      </c>
      <c r="BB295" s="21">
        <v>285</v>
      </c>
      <c r="BC295" s="21">
        <v>1.33484</v>
      </c>
      <c r="BD295">
        <f t="shared" si="58"/>
        <v>15.79753086419753</v>
      </c>
      <c r="BE295">
        <f t="shared" si="59"/>
        <v>21.091915358024689</v>
      </c>
    </row>
    <row r="296" spans="6:57" x14ac:dyDescent="0.25">
      <c r="F296" s="9"/>
      <c r="G296" s="21">
        <v>0.35980200000000001</v>
      </c>
      <c r="H296" s="21">
        <v>8.1866400000000006</v>
      </c>
      <c r="I296" s="21">
        <v>-1.39709E-2</v>
      </c>
      <c r="J296" s="21">
        <v>286</v>
      </c>
      <c r="K296" s="21">
        <v>0.35916100000000001</v>
      </c>
      <c r="L296">
        <f t="shared" si="48"/>
        <v>17.248024691358022</v>
      </c>
      <c r="M296">
        <f t="shared" si="49"/>
        <v>6.2058737799999992</v>
      </c>
      <c r="N296" s="9"/>
      <c r="O296" s="21">
        <v>1.3401799999999999</v>
      </c>
      <c r="P296" s="21">
        <v>12.005800000000001</v>
      </c>
      <c r="Q296" s="21">
        <v>-1.2902800000000001E-2</v>
      </c>
      <c r="R296" s="21">
        <v>286</v>
      </c>
      <c r="S296" s="21">
        <v>1.3394200000000001</v>
      </c>
      <c r="T296">
        <f t="shared" si="50"/>
        <v>15.929382716049382</v>
      </c>
      <c r="U296">
        <f t="shared" si="51"/>
        <v>21.348240128395059</v>
      </c>
      <c r="X296" s="9"/>
      <c r="Y296" s="21">
        <v>0.35980200000000001</v>
      </c>
      <c r="Z296" s="21">
        <v>17.488800000000001</v>
      </c>
      <c r="AA296" s="21">
        <v>-1.3983199999999999E-2</v>
      </c>
      <c r="AB296" s="21">
        <v>286</v>
      </c>
      <c r="AC296" s="21">
        <v>0.35919200000000001</v>
      </c>
      <c r="AD296">
        <f t="shared" si="52"/>
        <v>17.263209876543208</v>
      </c>
      <c r="AE296">
        <f t="shared" si="53"/>
        <v>6.2113374399999994</v>
      </c>
      <c r="AF296" s="9"/>
      <c r="AG296" s="21">
        <v>1.3401799999999999</v>
      </c>
      <c r="AH296" s="21">
        <v>21.308</v>
      </c>
      <c r="AI296" s="21">
        <v>-1.2826499999999999E-2</v>
      </c>
      <c r="AJ296" s="21">
        <v>286</v>
      </c>
      <c r="AK296" s="21">
        <v>1.33972</v>
      </c>
      <c r="AL296">
        <f t="shared" si="54"/>
        <v>15.835185185185185</v>
      </c>
      <c r="AM296">
        <f t="shared" si="55"/>
        <v>21.221998481481481</v>
      </c>
      <c r="AP296" s="9"/>
      <c r="AQ296" s="21">
        <v>0.35980200000000001</v>
      </c>
      <c r="AR296" s="21">
        <v>26.802099999999999</v>
      </c>
      <c r="AS296" s="21">
        <v>-1.3952600000000001E-2</v>
      </c>
      <c r="AT296" s="21">
        <v>286</v>
      </c>
      <c r="AU296" s="21">
        <v>0.35928300000000002</v>
      </c>
      <c r="AV296">
        <f t="shared" si="56"/>
        <v>17.225432098765431</v>
      </c>
      <c r="AW296">
        <f t="shared" si="57"/>
        <v>6.1977449199999999</v>
      </c>
      <c r="AX296" s="9"/>
      <c r="AY296" s="21">
        <v>1.3401799999999999</v>
      </c>
      <c r="AZ296" s="21">
        <v>30.621300000000002</v>
      </c>
      <c r="BA296" s="21">
        <v>-1.27747E-2</v>
      </c>
      <c r="BB296" s="21">
        <v>286</v>
      </c>
      <c r="BC296" s="21">
        <v>1.3394200000000001</v>
      </c>
      <c r="BD296">
        <f t="shared" si="58"/>
        <v>15.771234567901235</v>
      </c>
      <c r="BE296">
        <f t="shared" si="59"/>
        <v>21.136293143209876</v>
      </c>
    </row>
    <row r="297" spans="6:57" x14ac:dyDescent="0.25">
      <c r="F297" s="9"/>
      <c r="G297" s="21">
        <v>0.354767</v>
      </c>
      <c r="H297" s="21">
        <v>8.1967099999999995</v>
      </c>
      <c r="I297" s="21">
        <v>-1.3983199999999999E-2</v>
      </c>
      <c r="J297" s="21">
        <v>287</v>
      </c>
      <c r="K297" s="21">
        <v>0.35415600000000003</v>
      </c>
      <c r="L297">
        <f t="shared" si="48"/>
        <v>17.263209876543208</v>
      </c>
      <c r="M297">
        <f t="shared" si="49"/>
        <v>6.1244171782716039</v>
      </c>
      <c r="N297" s="9"/>
      <c r="O297" s="21">
        <v>1.34521</v>
      </c>
      <c r="P297" s="21">
        <v>12.0159</v>
      </c>
      <c r="Q297" s="21">
        <v>-1.2881500000000001E-2</v>
      </c>
      <c r="R297" s="21">
        <v>287</v>
      </c>
      <c r="S297" s="21">
        <v>1.34399</v>
      </c>
      <c r="T297">
        <f t="shared" si="50"/>
        <v>15.903086419753087</v>
      </c>
      <c r="U297">
        <f t="shared" si="51"/>
        <v>21.392990882716052</v>
      </c>
      <c r="X297" s="9"/>
      <c r="Y297" s="21">
        <v>0.354767</v>
      </c>
      <c r="Z297" s="21">
        <v>17.498899999999999</v>
      </c>
      <c r="AA297" s="21">
        <v>-1.3980100000000001E-2</v>
      </c>
      <c r="AB297" s="21">
        <v>287</v>
      </c>
      <c r="AC297" s="21">
        <v>0.35433999999999999</v>
      </c>
      <c r="AD297">
        <f t="shared" si="52"/>
        <v>17.259382716049384</v>
      </c>
      <c r="AE297">
        <f t="shared" si="53"/>
        <v>6.1230594280246917</v>
      </c>
      <c r="AF297" s="9"/>
      <c r="AG297" s="21">
        <v>1.34521</v>
      </c>
      <c r="AH297" s="21">
        <v>21.318100000000001</v>
      </c>
      <c r="AI297" s="21">
        <v>-1.2793000000000001E-2</v>
      </c>
      <c r="AJ297" s="21">
        <v>287</v>
      </c>
      <c r="AK297" s="21">
        <v>1.3443000000000001</v>
      </c>
      <c r="AL297">
        <f t="shared" si="54"/>
        <v>15.793827160493827</v>
      </c>
      <c r="AM297">
        <f t="shared" si="55"/>
        <v>21.246014234567902</v>
      </c>
      <c r="AP297" s="9"/>
      <c r="AQ297" s="21">
        <v>0.354767</v>
      </c>
      <c r="AR297" s="21">
        <v>26.812100000000001</v>
      </c>
      <c r="AS297" s="21">
        <v>-1.39618E-2</v>
      </c>
      <c r="AT297" s="21">
        <v>287</v>
      </c>
      <c r="AU297" s="21">
        <v>0.35430899999999999</v>
      </c>
      <c r="AV297">
        <f t="shared" si="56"/>
        <v>17.236790123456789</v>
      </c>
      <c r="AW297">
        <f t="shared" si="57"/>
        <v>6.1150443217283943</v>
      </c>
      <c r="AX297" s="9"/>
      <c r="AY297" s="21">
        <v>1.34521</v>
      </c>
      <c r="AZ297" s="21">
        <v>30.6313</v>
      </c>
      <c r="BA297" s="21">
        <v>-1.27533E-2</v>
      </c>
      <c r="BB297" s="21">
        <v>287</v>
      </c>
      <c r="BC297" s="21">
        <v>1.34399</v>
      </c>
      <c r="BD297">
        <f t="shared" si="58"/>
        <v>15.744814814814816</v>
      </c>
      <c r="BE297">
        <f t="shared" si="59"/>
        <v>21.180082337037039</v>
      </c>
    </row>
    <row r="298" spans="6:57" x14ac:dyDescent="0.25">
      <c r="F298" s="9"/>
      <c r="G298" s="21">
        <v>0.34973100000000001</v>
      </c>
      <c r="H298" s="21">
        <v>8.2067800000000002</v>
      </c>
      <c r="I298" s="21">
        <v>-1.39893E-2</v>
      </c>
      <c r="J298" s="21">
        <v>288</v>
      </c>
      <c r="K298" s="21">
        <v>0.34918199999999999</v>
      </c>
      <c r="L298">
        <f t="shared" si="48"/>
        <v>17.270740740740738</v>
      </c>
      <c r="M298">
        <f t="shared" si="49"/>
        <v>6.040113429999999</v>
      </c>
      <c r="N298" s="9"/>
      <c r="O298" s="21">
        <v>1.35025</v>
      </c>
      <c r="P298" s="21">
        <v>12.026</v>
      </c>
      <c r="Q298" s="21">
        <v>-1.28571E-2</v>
      </c>
      <c r="R298" s="21">
        <v>288</v>
      </c>
      <c r="S298" s="21">
        <v>1.34918</v>
      </c>
      <c r="T298">
        <f t="shared" si="50"/>
        <v>15.87296296296296</v>
      </c>
      <c r="U298">
        <f t="shared" si="51"/>
        <v>21.432468240740736</v>
      </c>
      <c r="X298" s="9"/>
      <c r="Y298" s="21">
        <v>0.34973100000000001</v>
      </c>
      <c r="Z298" s="21">
        <v>17.509</v>
      </c>
      <c r="AA298" s="21">
        <v>-1.3986200000000001E-2</v>
      </c>
      <c r="AB298" s="21">
        <v>288</v>
      </c>
      <c r="AC298" s="21">
        <v>0.349213</v>
      </c>
      <c r="AD298">
        <f t="shared" si="52"/>
        <v>17.266913580246914</v>
      </c>
      <c r="AE298">
        <f t="shared" si="53"/>
        <v>6.0387749533333341</v>
      </c>
      <c r="AF298" s="9"/>
      <c r="AG298" s="21">
        <v>1.35025</v>
      </c>
      <c r="AH298" s="21">
        <v>21.328199999999999</v>
      </c>
      <c r="AI298" s="21">
        <v>-1.2771599999999999E-2</v>
      </c>
      <c r="AJ298" s="21">
        <v>288</v>
      </c>
      <c r="AK298" s="21">
        <v>1.34918</v>
      </c>
      <c r="AL298">
        <f t="shared" si="54"/>
        <v>15.767407407407408</v>
      </c>
      <c r="AM298">
        <f t="shared" si="55"/>
        <v>21.28994185185185</v>
      </c>
      <c r="AP298" s="9"/>
      <c r="AQ298" s="21">
        <v>0.34973100000000001</v>
      </c>
      <c r="AR298" s="21">
        <v>26.822199999999999</v>
      </c>
      <c r="AS298" s="21">
        <v>-1.39709E-2</v>
      </c>
      <c r="AT298" s="21">
        <v>288</v>
      </c>
      <c r="AU298" s="21">
        <v>0.349213</v>
      </c>
      <c r="AV298">
        <f t="shared" si="56"/>
        <v>17.248024691358022</v>
      </c>
      <c r="AW298">
        <f t="shared" si="57"/>
        <v>6.0321689233333329</v>
      </c>
      <c r="AX298" s="9"/>
      <c r="AY298" s="21">
        <v>1.35025</v>
      </c>
      <c r="AZ298" s="21">
        <v>30.641400000000001</v>
      </c>
      <c r="BA298" s="21">
        <v>-1.27411E-2</v>
      </c>
      <c r="BB298" s="21">
        <v>288</v>
      </c>
      <c r="BC298" s="21">
        <v>1.3494900000000001</v>
      </c>
      <c r="BD298">
        <f t="shared" si="58"/>
        <v>15.729753086419752</v>
      </c>
      <c r="BE298">
        <f t="shared" si="59"/>
        <v>21.239099104938269</v>
      </c>
    </row>
    <row r="299" spans="6:57" x14ac:dyDescent="0.25">
      <c r="F299" s="9"/>
      <c r="G299" s="21">
        <v>0.344696</v>
      </c>
      <c r="H299" s="21">
        <v>8.2168500000000009</v>
      </c>
      <c r="I299" s="21">
        <v>-1.3986200000000001E-2</v>
      </c>
      <c r="J299" s="21">
        <v>289</v>
      </c>
      <c r="K299" s="21">
        <v>0.34420800000000001</v>
      </c>
      <c r="L299">
        <f t="shared" si="48"/>
        <v>17.266913580246914</v>
      </c>
      <c r="M299">
        <f t="shared" si="49"/>
        <v>5.9518360434567903</v>
      </c>
      <c r="N299" s="9"/>
      <c r="O299" s="21">
        <v>1.3552900000000001</v>
      </c>
      <c r="P299" s="21">
        <v>12.036</v>
      </c>
      <c r="Q299" s="21">
        <v>-1.2826499999999999E-2</v>
      </c>
      <c r="R299" s="21">
        <v>289</v>
      </c>
      <c r="S299" s="21">
        <v>1.3543700000000001</v>
      </c>
      <c r="T299">
        <f t="shared" si="50"/>
        <v>15.835185185185185</v>
      </c>
      <c r="U299">
        <f t="shared" si="51"/>
        <v>21.46126812962963</v>
      </c>
      <c r="X299" s="9"/>
      <c r="Y299" s="21">
        <v>0.344696</v>
      </c>
      <c r="Z299" s="21">
        <v>17.519100000000002</v>
      </c>
      <c r="AA299" s="21">
        <v>-1.3986200000000001E-2</v>
      </c>
      <c r="AB299" s="21">
        <v>289</v>
      </c>
      <c r="AC299" s="21">
        <v>0.34414699999999998</v>
      </c>
      <c r="AD299">
        <f t="shared" si="52"/>
        <v>17.266913580246914</v>
      </c>
      <c r="AE299">
        <f t="shared" si="53"/>
        <v>5.9518360434567903</v>
      </c>
      <c r="AF299" s="9"/>
      <c r="AG299" s="21">
        <v>1.3552900000000001</v>
      </c>
      <c r="AH299" s="21">
        <v>21.338200000000001</v>
      </c>
      <c r="AI299" s="21">
        <v>-1.27441E-2</v>
      </c>
      <c r="AJ299" s="21">
        <v>289</v>
      </c>
      <c r="AK299" s="21">
        <v>1.3543700000000001</v>
      </c>
      <c r="AL299">
        <f t="shared" si="54"/>
        <v>15.733456790123457</v>
      </c>
      <c r="AM299">
        <f t="shared" si="55"/>
        <v>21.323396653086423</v>
      </c>
      <c r="AP299" s="9"/>
      <c r="AQ299" s="21">
        <v>0.344696</v>
      </c>
      <c r="AR299" s="21">
        <v>26.8323</v>
      </c>
      <c r="AS299" s="21">
        <v>-1.39679E-2</v>
      </c>
      <c r="AT299" s="21">
        <v>289</v>
      </c>
      <c r="AU299" s="21">
        <v>0.34414699999999998</v>
      </c>
      <c r="AV299">
        <f t="shared" si="56"/>
        <v>17.244320987654319</v>
      </c>
      <c r="AW299">
        <f t="shared" si="57"/>
        <v>5.944048467160493</v>
      </c>
      <c r="AX299" s="9"/>
      <c r="AY299" s="21">
        <v>1.3552900000000001</v>
      </c>
      <c r="AZ299" s="21">
        <v>30.651499999999999</v>
      </c>
      <c r="BA299" s="21">
        <v>-1.27197E-2</v>
      </c>
      <c r="BB299" s="21">
        <v>289</v>
      </c>
      <c r="BC299" s="21">
        <v>1.3546800000000001</v>
      </c>
      <c r="BD299">
        <f t="shared" si="58"/>
        <v>15.703333333333333</v>
      </c>
      <c r="BE299">
        <f t="shared" si="59"/>
        <v>21.282570633333336</v>
      </c>
    </row>
    <row r="300" spans="6:57" x14ac:dyDescent="0.25">
      <c r="F300" s="9"/>
      <c r="G300" s="21">
        <v>0.33966099999999999</v>
      </c>
      <c r="H300" s="21">
        <v>8.2269199999999998</v>
      </c>
      <c r="I300" s="21">
        <v>-1.3986200000000001E-2</v>
      </c>
      <c r="J300" s="21">
        <v>290</v>
      </c>
      <c r="K300" s="21">
        <v>0.33923300000000001</v>
      </c>
      <c r="L300">
        <f t="shared" si="48"/>
        <v>17.266913580246914</v>
      </c>
      <c r="M300">
        <f t="shared" si="49"/>
        <v>5.8648971335802473</v>
      </c>
      <c r="N300" s="9"/>
      <c r="O300" s="21">
        <v>1.36032</v>
      </c>
      <c r="P300" s="21">
        <v>12.046099999999999</v>
      </c>
      <c r="Q300" s="21">
        <v>-1.2793000000000001E-2</v>
      </c>
      <c r="R300" s="21">
        <v>290</v>
      </c>
      <c r="S300" s="21">
        <v>1.3592500000000001</v>
      </c>
      <c r="T300">
        <f t="shared" si="50"/>
        <v>15.793827160493827</v>
      </c>
      <c r="U300">
        <f t="shared" si="51"/>
        <v>21.484658962962961</v>
      </c>
      <c r="X300" s="9"/>
      <c r="Y300" s="21">
        <v>0.33966099999999999</v>
      </c>
      <c r="Z300" s="21">
        <v>17.5291</v>
      </c>
      <c r="AA300" s="21">
        <v>-1.3983199999999999E-2</v>
      </c>
      <c r="AB300" s="21">
        <v>290</v>
      </c>
      <c r="AC300" s="21">
        <v>0.339111</v>
      </c>
      <c r="AD300">
        <f t="shared" si="52"/>
        <v>17.263209876543208</v>
      </c>
      <c r="AE300">
        <f t="shared" si="53"/>
        <v>5.8636391298765425</v>
      </c>
      <c r="AF300" s="9"/>
      <c r="AG300" s="21">
        <v>1.36032</v>
      </c>
      <c r="AH300" s="21">
        <v>21.348299999999998</v>
      </c>
      <c r="AI300" s="21">
        <v>-1.27197E-2</v>
      </c>
      <c r="AJ300" s="21">
        <v>290</v>
      </c>
      <c r="AK300" s="21">
        <v>1.3595600000000001</v>
      </c>
      <c r="AL300">
        <f t="shared" si="54"/>
        <v>15.703333333333333</v>
      </c>
      <c r="AM300">
        <f t="shared" si="55"/>
        <v>21.3615584</v>
      </c>
      <c r="AP300" s="9"/>
      <c r="AQ300" s="21">
        <v>0.33966099999999999</v>
      </c>
      <c r="AR300" s="21">
        <v>26.842400000000001</v>
      </c>
      <c r="AS300" s="21">
        <v>-1.39557E-2</v>
      </c>
      <c r="AT300" s="21">
        <v>290</v>
      </c>
      <c r="AU300" s="21">
        <v>0.33917199999999997</v>
      </c>
      <c r="AV300">
        <f t="shared" si="56"/>
        <v>17.229259259259258</v>
      </c>
      <c r="AW300">
        <f t="shared" si="57"/>
        <v>5.8521074292592585</v>
      </c>
      <c r="AX300" s="9"/>
      <c r="AY300" s="21">
        <v>1.36032</v>
      </c>
      <c r="AZ300" s="21">
        <v>30.6615</v>
      </c>
      <c r="BA300" s="21">
        <v>-1.26923E-2</v>
      </c>
      <c r="BB300" s="21">
        <v>290</v>
      </c>
      <c r="BC300" s="21">
        <v>1.3595600000000001</v>
      </c>
      <c r="BD300">
        <f t="shared" si="58"/>
        <v>15.669506172839506</v>
      </c>
      <c r="BE300">
        <f t="shared" si="59"/>
        <v>21.315542637037037</v>
      </c>
    </row>
    <row r="301" spans="6:57" x14ac:dyDescent="0.25">
      <c r="F301" s="9"/>
      <c r="G301" s="21">
        <v>0.33462500000000001</v>
      </c>
      <c r="H301" s="21">
        <v>8.2369900000000005</v>
      </c>
      <c r="I301" s="21">
        <v>-1.3986200000000001E-2</v>
      </c>
      <c r="J301" s="21">
        <v>291</v>
      </c>
      <c r="K301" s="21">
        <v>0.33410600000000001</v>
      </c>
      <c r="L301">
        <f t="shared" si="48"/>
        <v>17.266913580246914</v>
      </c>
      <c r="M301">
        <f t="shared" si="49"/>
        <v>5.7779409567901236</v>
      </c>
      <c r="N301" s="9"/>
      <c r="O301" s="21">
        <v>1.3653599999999999</v>
      </c>
      <c r="P301" s="21">
        <v>12.0562</v>
      </c>
      <c r="Q301" s="21">
        <v>-1.2759400000000001E-2</v>
      </c>
      <c r="R301" s="21">
        <v>291</v>
      </c>
      <c r="S301" s="21">
        <v>1.3650500000000001</v>
      </c>
      <c r="T301">
        <f t="shared" si="50"/>
        <v>15.752345679012343</v>
      </c>
      <c r="U301">
        <f t="shared" si="51"/>
        <v>21.507622696296291</v>
      </c>
      <c r="X301" s="9"/>
      <c r="Y301" s="21">
        <v>0.33462500000000001</v>
      </c>
      <c r="Z301" s="21">
        <v>17.539200000000001</v>
      </c>
      <c r="AA301" s="21">
        <v>-1.40015E-2</v>
      </c>
      <c r="AB301" s="21">
        <v>291</v>
      </c>
      <c r="AC301" s="21">
        <v>0.33404499999999998</v>
      </c>
      <c r="AD301">
        <f t="shared" si="52"/>
        <v>17.285802469135803</v>
      </c>
      <c r="AE301">
        <f t="shared" si="53"/>
        <v>5.7842616512345684</v>
      </c>
      <c r="AF301" s="9"/>
      <c r="AG301" s="21">
        <v>1.3653599999999999</v>
      </c>
      <c r="AH301" s="21">
        <v>21.3584</v>
      </c>
      <c r="AI301" s="21">
        <v>-1.26984E-2</v>
      </c>
      <c r="AJ301" s="21">
        <v>291</v>
      </c>
      <c r="AK301" s="21">
        <v>1.3644400000000001</v>
      </c>
      <c r="AL301">
        <f t="shared" si="54"/>
        <v>15.677037037037039</v>
      </c>
      <c r="AM301">
        <f t="shared" si="55"/>
        <v>21.404799288888888</v>
      </c>
      <c r="AP301" s="9"/>
      <c r="AQ301" s="21">
        <v>0.33462500000000001</v>
      </c>
      <c r="AR301" s="21">
        <v>26.852399999999999</v>
      </c>
      <c r="AS301" s="21">
        <v>-1.39496E-2</v>
      </c>
      <c r="AT301" s="21">
        <v>291</v>
      </c>
      <c r="AU301" s="21">
        <v>0.33410600000000001</v>
      </c>
      <c r="AV301">
        <f t="shared" si="56"/>
        <v>17.221728395061724</v>
      </c>
      <c r="AW301">
        <f t="shared" si="57"/>
        <v>5.76282086419753</v>
      </c>
      <c r="AX301" s="9"/>
      <c r="AY301" s="21">
        <v>1.3653599999999999</v>
      </c>
      <c r="AZ301" s="21">
        <v>30.671600000000002</v>
      </c>
      <c r="BA301" s="21">
        <v>-1.26617E-2</v>
      </c>
      <c r="BB301" s="21">
        <v>291</v>
      </c>
      <c r="BC301" s="21">
        <v>1.3641399999999999</v>
      </c>
      <c r="BD301">
        <f t="shared" si="58"/>
        <v>15.631728395061728</v>
      </c>
      <c r="BE301">
        <f t="shared" si="59"/>
        <v>21.342936681481479</v>
      </c>
    </row>
    <row r="302" spans="6:57" x14ac:dyDescent="0.25">
      <c r="F302" s="9"/>
      <c r="G302" s="21">
        <v>0.32958999999999999</v>
      </c>
      <c r="H302" s="21">
        <v>8.2470599999999994</v>
      </c>
      <c r="I302" s="21">
        <v>-1.3980100000000001E-2</v>
      </c>
      <c r="J302" s="21">
        <v>292</v>
      </c>
      <c r="K302" s="21">
        <v>0.329071</v>
      </c>
      <c r="L302">
        <f t="shared" si="48"/>
        <v>17.259382716049384</v>
      </c>
      <c r="M302">
        <f t="shared" si="49"/>
        <v>5.6885199493827159</v>
      </c>
      <c r="N302" s="9"/>
      <c r="O302" s="21">
        <v>1.37039</v>
      </c>
      <c r="P302" s="21">
        <v>12.0663</v>
      </c>
      <c r="Q302" s="21">
        <v>-1.2731900000000001E-2</v>
      </c>
      <c r="R302" s="21">
        <v>292</v>
      </c>
      <c r="S302" s="21">
        <v>1.3699300000000001</v>
      </c>
      <c r="T302">
        <f t="shared" si="50"/>
        <v>15.718395061728396</v>
      </c>
      <c r="U302">
        <f t="shared" si="51"/>
        <v>21.540331408641975</v>
      </c>
      <c r="X302" s="9"/>
      <c r="Y302" s="21">
        <v>0.32958999999999999</v>
      </c>
      <c r="Z302" s="21">
        <v>17.549299999999999</v>
      </c>
      <c r="AA302" s="21">
        <v>-1.40015E-2</v>
      </c>
      <c r="AB302" s="21">
        <v>292</v>
      </c>
      <c r="AC302" s="21">
        <v>0.329071</v>
      </c>
      <c r="AD302">
        <f t="shared" si="52"/>
        <v>17.285802469135803</v>
      </c>
      <c r="AE302">
        <f t="shared" si="53"/>
        <v>5.6972276358024692</v>
      </c>
      <c r="AF302" s="9"/>
      <c r="AG302" s="21">
        <v>1.37039</v>
      </c>
      <c r="AH302" s="21">
        <v>21.368500000000001</v>
      </c>
      <c r="AI302" s="21">
        <v>-1.2674E-2</v>
      </c>
      <c r="AJ302" s="21">
        <v>292</v>
      </c>
      <c r="AK302" s="21">
        <v>1.3705400000000001</v>
      </c>
      <c r="AL302">
        <f t="shared" si="54"/>
        <v>15.646913580246911</v>
      </c>
      <c r="AM302">
        <f t="shared" si="55"/>
        <v>21.442373901234564</v>
      </c>
      <c r="AP302" s="9"/>
      <c r="AQ302" s="21">
        <v>0.32958999999999999</v>
      </c>
      <c r="AR302" s="21">
        <v>26.862500000000001</v>
      </c>
      <c r="AS302" s="21">
        <v>-1.3946500000000001E-2</v>
      </c>
      <c r="AT302" s="21">
        <v>292</v>
      </c>
      <c r="AU302" s="21">
        <v>0.32910200000000001</v>
      </c>
      <c r="AV302">
        <f t="shared" si="56"/>
        <v>17.217901234567901</v>
      </c>
      <c r="AW302">
        <f t="shared" si="57"/>
        <v>5.6748480679012339</v>
      </c>
      <c r="AX302" s="9"/>
      <c r="AY302" s="21">
        <v>1.37039</v>
      </c>
      <c r="AZ302" s="21">
        <v>30.681699999999999</v>
      </c>
      <c r="BA302" s="21">
        <v>-1.2634299999999999E-2</v>
      </c>
      <c r="BB302" s="21">
        <v>292</v>
      </c>
      <c r="BC302" s="21">
        <v>1.3696299999999999</v>
      </c>
      <c r="BD302">
        <f t="shared" si="58"/>
        <v>15.5979012345679</v>
      </c>
      <c r="BE302">
        <f t="shared" si="59"/>
        <v>21.375207872839503</v>
      </c>
    </row>
    <row r="303" spans="6:57" x14ac:dyDescent="0.25">
      <c r="F303" s="9"/>
      <c r="G303" s="21">
        <v>0.32455400000000001</v>
      </c>
      <c r="H303" s="21">
        <v>8.2571300000000001</v>
      </c>
      <c r="I303" s="21">
        <v>-1.3980100000000001E-2</v>
      </c>
      <c r="J303" s="21">
        <v>293</v>
      </c>
      <c r="K303" s="21">
        <v>0.32397500000000001</v>
      </c>
      <c r="L303">
        <f t="shared" si="48"/>
        <v>17.259382716049384</v>
      </c>
      <c r="M303">
        <f t="shared" si="49"/>
        <v>5.6016016980246919</v>
      </c>
      <c r="N303" s="9"/>
      <c r="O303" s="21">
        <v>1.3754299999999999</v>
      </c>
      <c r="P303" s="21">
        <v>12.0763</v>
      </c>
      <c r="Q303" s="21">
        <v>-1.2704500000000001E-2</v>
      </c>
      <c r="R303" s="21">
        <v>293</v>
      </c>
      <c r="S303" s="21">
        <v>1.3745099999999999</v>
      </c>
      <c r="T303">
        <f t="shared" si="50"/>
        <v>15.684567901234566</v>
      </c>
      <c r="U303">
        <f t="shared" si="51"/>
        <v>21.573025228395057</v>
      </c>
      <c r="X303" s="9"/>
      <c r="Y303" s="21">
        <v>0.32455400000000001</v>
      </c>
      <c r="Z303" s="21">
        <v>17.5593</v>
      </c>
      <c r="AA303" s="21">
        <v>-1.3998399999999999E-2</v>
      </c>
      <c r="AB303" s="21">
        <v>293</v>
      </c>
      <c r="AC303" s="21">
        <v>0.32406600000000002</v>
      </c>
      <c r="AD303">
        <f t="shared" si="52"/>
        <v>17.281975308641975</v>
      </c>
      <c r="AE303">
        <f t="shared" si="53"/>
        <v>5.6089342143209882</v>
      </c>
      <c r="AF303" s="9"/>
      <c r="AG303" s="21">
        <v>1.3754299999999999</v>
      </c>
      <c r="AH303" s="21">
        <v>21.378499999999999</v>
      </c>
      <c r="AI303" s="21">
        <v>-1.26526E-2</v>
      </c>
      <c r="AJ303" s="21">
        <v>293</v>
      </c>
      <c r="AK303" s="21">
        <v>1.3751199999999999</v>
      </c>
      <c r="AL303">
        <f t="shared" si="54"/>
        <v>15.620493827160493</v>
      </c>
      <c r="AM303">
        <f t="shared" si="55"/>
        <v>21.484895824691357</v>
      </c>
      <c r="AP303" s="9"/>
      <c r="AQ303" s="21">
        <v>0.32455400000000001</v>
      </c>
      <c r="AR303" s="21">
        <v>26.872599999999998</v>
      </c>
      <c r="AS303" s="21">
        <v>-1.3946500000000001E-2</v>
      </c>
      <c r="AT303" s="21">
        <v>293</v>
      </c>
      <c r="AU303" s="21">
        <v>0.32400499999999999</v>
      </c>
      <c r="AV303">
        <f t="shared" si="56"/>
        <v>17.217901234567901</v>
      </c>
      <c r="AW303">
        <f t="shared" si="57"/>
        <v>5.5881387172839503</v>
      </c>
      <c r="AX303" s="9"/>
      <c r="AY303" s="21">
        <v>1.3754299999999999</v>
      </c>
      <c r="AZ303" s="21">
        <v>30.691800000000001</v>
      </c>
      <c r="BA303" s="21">
        <v>-1.2619E-2</v>
      </c>
      <c r="BB303" s="21">
        <v>293</v>
      </c>
      <c r="BC303" s="21">
        <v>1.3748199999999999</v>
      </c>
      <c r="BD303">
        <f t="shared" si="58"/>
        <v>15.579012345679011</v>
      </c>
      <c r="BE303">
        <f t="shared" si="59"/>
        <v>21.427840950617281</v>
      </c>
    </row>
    <row r="304" spans="6:57" x14ac:dyDescent="0.25">
      <c r="F304" s="9"/>
      <c r="G304" s="21">
        <v>0.319519</v>
      </c>
      <c r="H304" s="21">
        <v>8.2672000000000008</v>
      </c>
      <c r="I304" s="21">
        <v>-1.39893E-2</v>
      </c>
      <c r="J304" s="21">
        <v>294</v>
      </c>
      <c r="K304" s="21">
        <v>0.31909199999999999</v>
      </c>
      <c r="L304">
        <f t="shared" si="48"/>
        <v>17.270740740740738</v>
      </c>
      <c r="M304">
        <f t="shared" si="49"/>
        <v>5.5183298107407399</v>
      </c>
      <c r="N304" s="9"/>
      <c r="O304" s="21">
        <v>1.38046</v>
      </c>
      <c r="P304" s="21">
        <v>12.086399999999999</v>
      </c>
      <c r="Q304" s="21">
        <v>-1.26862E-2</v>
      </c>
      <c r="R304" s="21">
        <v>294</v>
      </c>
      <c r="S304" s="21">
        <v>1.3793899999999999</v>
      </c>
      <c r="T304">
        <f t="shared" si="50"/>
        <v>15.661975308641974</v>
      </c>
      <c r="U304">
        <f t="shared" si="51"/>
        <v>21.6207304345679</v>
      </c>
      <c r="X304" s="9"/>
      <c r="Y304" s="21">
        <v>0.319519</v>
      </c>
      <c r="Z304" s="21">
        <v>17.569400000000002</v>
      </c>
      <c r="AA304" s="21">
        <v>-1.3992299999999999E-2</v>
      </c>
      <c r="AB304" s="21">
        <v>294</v>
      </c>
      <c r="AC304" s="21">
        <v>0.31900000000000001</v>
      </c>
      <c r="AD304">
        <f t="shared" si="52"/>
        <v>17.274444444444445</v>
      </c>
      <c r="AE304">
        <f t="shared" si="53"/>
        <v>5.5195132144444443</v>
      </c>
      <c r="AF304" s="9"/>
      <c r="AG304" s="21">
        <v>1.38046</v>
      </c>
      <c r="AH304" s="21">
        <v>21.3886</v>
      </c>
      <c r="AI304" s="21">
        <v>-1.2619E-2</v>
      </c>
      <c r="AJ304" s="21">
        <v>294</v>
      </c>
      <c r="AK304" s="21">
        <v>1.3793899999999999</v>
      </c>
      <c r="AL304">
        <f t="shared" si="54"/>
        <v>15.579012345679011</v>
      </c>
      <c r="AM304">
        <f t="shared" si="55"/>
        <v>21.506203382716048</v>
      </c>
      <c r="AP304" s="9"/>
      <c r="AQ304" s="21">
        <v>0.319519</v>
      </c>
      <c r="AR304" s="21">
        <v>26.8826</v>
      </c>
      <c r="AS304" s="21">
        <v>-1.3946500000000001E-2</v>
      </c>
      <c r="AT304" s="21">
        <v>294</v>
      </c>
      <c r="AU304" s="21">
        <v>0.31893899999999997</v>
      </c>
      <c r="AV304">
        <f t="shared" si="56"/>
        <v>17.217901234567901</v>
      </c>
      <c r="AW304">
        <f t="shared" si="57"/>
        <v>5.5014465845679013</v>
      </c>
      <c r="AX304" s="9"/>
      <c r="AY304" s="21">
        <v>1.38046</v>
      </c>
      <c r="AZ304" s="21">
        <v>30.701799999999999</v>
      </c>
      <c r="BA304" s="21">
        <v>-1.2600699999999999E-2</v>
      </c>
      <c r="BB304" s="21">
        <v>294</v>
      </c>
      <c r="BC304" s="21">
        <v>1.3796999999999999</v>
      </c>
      <c r="BD304">
        <f t="shared" si="58"/>
        <v>15.556419753086418</v>
      </c>
      <c r="BE304">
        <f t="shared" si="59"/>
        <v>21.475015212345678</v>
      </c>
    </row>
    <row r="305" spans="6:57" x14ac:dyDescent="0.25">
      <c r="F305" s="9"/>
      <c r="G305" s="21">
        <v>0.31448399999999999</v>
      </c>
      <c r="H305" s="21">
        <v>8.2772799999999993</v>
      </c>
      <c r="I305" s="21">
        <v>-1.40045E-2</v>
      </c>
      <c r="J305" s="21">
        <v>295</v>
      </c>
      <c r="K305" s="21">
        <v>0.31414799999999998</v>
      </c>
      <c r="L305">
        <f t="shared" si="48"/>
        <v>17.289506172839506</v>
      </c>
      <c r="M305">
        <f t="shared" si="49"/>
        <v>5.4372730592592591</v>
      </c>
      <c r="N305" s="9"/>
      <c r="O305" s="21">
        <v>1.3855</v>
      </c>
      <c r="P305" s="21">
        <v>12.096500000000001</v>
      </c>
      <c r="Q305" s="21">
        <v>-1.26617E-2</v>
      </c>
      <c r="R305" s="21">
        <v>295</v>
      </c>
      <c r="S305" s="21">
        <v>1.38489</v>
      </c>
      <c r="T305">
        <f t="shared" si="50"/>
        <v>15.631728395061728</v>
      </c>
      <c r="U305">
        <f t="shared" si="51"/>
        <v>21.657759691358024</v>
      </c>
      <c r="X305" s="9"/>
      <c r="Y305" s="21">
        <v>0.31448399999999999</v>
      </c>
      <c r="Z305" s="21">
        <v>17.579499999999999</v>
      </c>
      <c r="AA305" s="21">
        <v>-1.39954E-2</v>
      </c>
      <c r="AB305" s="21">
        <v>295</v>
      </c>
      <c r="AC305" s="21">
        <v>0.31378200000000001</v>
      </c>
      <c r="AD305">
        <f t="shared" si="52"/>
        <v>17.278271604938272</v>
      </c>
      <c r="AE305">
        <f t="shared" si="53"/>
        <v>5.4337399674074076</v>
      </c>
      <c r="AF305" s="9"/>
      <c r="AG305" s="21">
        <v>1.3855</v>
      </c>
      <c r="AH305" s="21">
        <v>21.398700000000002</v>
      </c>
      <c r="AI305" s="21">
        <v>-1.2594599999999999E-2</v>
      </c>
      <c r="AJ305" s="21">
        <v>295</v>
      </c>
      <c r="AK305" s="21">
        <v>1.3845799999999999</v>
      </c>
      <c r="AL305">
        <f t="shared" si="54"/>
        <v>15.548888888888886</v>
      </c>
      <c r="AM305">
        <f t="shared" si="55"/>
        <v>21.54298555555555</v>
      </c>
      <c r="AP305" s="9"/>
      <c r="AQ305" s="21">
        <v>0.31448399999999999</v>
      </c>
      <c r="AR305" s="21">
        <v>26.892700000000001</v>
      </c>
      <c r="AS305" s="21">
        <v>-1.39496E-2</v>
      </c>
      <c r="AT305" s="21">
        <v>295</v>
      </c>
      <c r="AU305" s="21">
        <v>0.31402600000000003</v>
      </c>
      <c r="AV305">
        <f t="shared" si="56"/>
        <v>17.221728395061724</v>
      </c>
      <c r="AW305">
        <f t="shared" si="57"/>
        <v>5.4159580325925907</v>
      </c>
      <c r="AX305" s="9"/>
      <c r="AY305" s="21">
        <v>1.3855</v>
      </c>
      <c r="AZ305" s="21">
        <v>30.7119</v>
      </c>
      <c r="BA305" s="21">
        <v>-1.25732E-2</v>
      </c>
      <c r="BB305" s="21">
        <v>295</v>
      </c>
      <c r="BC305" s="21">
        <v>1.3845799999999999</v>
      </c>
      <c r="BD305">
        <f t="shared" si="58"/>
        <v>15.522469135802467</v>
      </c>
      <c r="BE305">
        <f t="shared" si="59"/>
        <v>21.506380987654317</v>
      </c>
    </row>
    <row r="306" spans="6:57" x14ac:dyDescent="0.25">
      <c r="F306" s="9"/>
      <c r="G306" s="21">
        <v>0.309448</v>
      </c>
      <c r="H306" s="21">
        <v>8.28735</v>
      </c>
      <c r="I306" s="21">
        <v>-1.40015E-2</v>
      </c>
      <c r="J306" s="21">
        <v>296</v>
      </c>
      <c r="K306" s="21">
        <v>0.30896000000000001</v>
      </c>
      <c r="L306">
        <f t="shared" si="48"/>
        <v>17.285802469135803</v>
      </c>
      <c r="M306">
        <f t="shared" si="49"/>
        <v>5.3490570024691362</v>
      </c>
      <c r="N306" s="9"/>
      <c r="O306" s="21">
        <v>1.39053</v>
      </c>
      <c r="P306" s="21">
        <v>12.1065</v>
      </c>
      <c r="Q306" s="21">
        <v>-1.2637300000000001E-2</v>
      </c>
      <c r="R306" s="21">
        <v>296</v>
      </c>
      <c r="S306" s="21">
        <v>1.3903799999999999</v>
      </c>
      <c r="T306">
        <f t="shared" si="50"/>
        <v>15.601604938271604</v>
      </c>
      <c r="U306">
        <f t="shared" si="51"/>
        <v>21.694499714814814</v>
      </c>
      <c r="X306" s="9"/>
      <c r="Y306" s="21">
        <v>0.309448</v>
      </c>
      <c r="Z306" s="21">
        <v>17.589500000000001</v>
      </c>
      <c r="AA306" s="21">
        <v>-1.3992299999999999E-2</v>
      </c>
      <c r="AB306" s="21">
        <v>296</v>
      </c>
      <c r="AC306" s="21">
        <v>0.30898999999999999</v>
      </c>
      <c r="AD306">
        <f t="shared" si="52"/>
        <v>17.274444444444445</v>
      </c>
      <c r="AE306">
        <f t="shared" si="53"/>
        <v>5.3455422844444449</v>
      </c>
      <c r="AF306" s="9"/>
      <c r="AG306" s="21">
        <v>1.39053</v>
      </c>
      <c r="AH306" s="21">
        <v>21.4087</v>
      </c>
      <c r="AI306" s="21">
        <v>-1.25793E-2</v>
      </c>
      <c r="AJ306" s="21">
        <v>296</v>
      </c>
      <c r="AK306" s="21">
        <v>1.3897699999999999</v>
      </c>
      <c r="AL306">
        <f t="shared" si="54"/>
        <v>15.53</v>
      </c>
      <c r="AM306">
        <f t="shared" si="55"/>
        <v>21.594930900000001</v>
      </c>
      <c r="AP306" s="9"/>
      <c r="AQ306" s="21">
        <v>0.309448</v>
      </c>
      <c r="AR306" s="21">
        <v>26.902799999999999</v>
      </c>
      <c r="AS306" s="21">
        <v>-1.39496E-2</v>
      </c>
      <c r="AT306" s="21">
        <v>296</v>
      </c>
      <c r="AU306" s="21">
        <v>0.30892900000000001</v>
      </c>
      <c r="AV306">
        <f t="shared" si="56"/>
        <v>17.221728395061724</v>
      </c>
      <c r="AW306">
        <f t="shared" si="57"/>
        <v>5.3292294083950607</v>
      </c>
      <c r="AX306" s="9"/>
      <c r="AY306" s="21">
        <v>1.39053</v>
      </c>
      <c r="AZ306" s="21">
        <v>30.722000000000001</v>
      </c>
      <c r="BA306" s="21">
        <v>-1.25366E-2</v>
      </c>
      <c r="BB306" s="21">
        <v>296</v>
      </c>
      <c r="BC306" s="21">
        <v>1.38947</v>
      </c>
      <c r="BD306">
        <f t="shared" si="58"/>
        <v>15.477283950617283</v>
      </c>
      <c r="BE306">
        <f t="shared" si="59"/>
        <v>21.521627651851851</v>
      </c>
    </row>
    <row r="307" spans="6:57" x14ac:dyDescent="0.25">
      <c r="F307" s="9"/>
      <c r="G307" s="21">
        <v>0.30441299999999999</v>
      </c>
      <c r="H307" s="21">
        <v>8.2974200000000007</v>
      </c>
      <c r="I307" s="21">
        <v>-1.40015E-2</v>
      </c>
      <c r="J307" s="21">
        <v>297</v>
      </c>
      <c r="K307" s="21">
        <v>0.303925</v>
      </c>
      <c r="L307">
        <f t="shared" si="48"/>
        <v>17.285802469135803</v>
      </c>
      <c r="M307">
        <f t="shared" si="49"/>
        <v>5.262022987037037</v>
      </c>
      <c r="N307" s="9"/>
      <c r="O307" s="21">
        <v>1.39557</v>
      </c>
      <c r="P307" s="21">
        <v>12.1166</v>
      </c>
      <c r="Q307" s="21">
        <v>-1.26099E-2</v>
      </c>
      <c r="R307" s="21">
        <v>297</v>
      </c>
      <c r="S307" s="21">
        <v>1.39496</v>
      </c>
      <c r="T307">
        <f t="shared" si="50"/>
        <v>15.567777777777778</v>
      </c>
      <c r="U307">
        <f t="shared" si="51"/>
        <v>21.725923633333334</v>
      </c>
      <c r="X307" s="9"/>
      <c r="Y307" s="21">
        <v>0.30441299999999999</v>
      </c>
      <c r="Z307" s="21">
        <v>17.599599999999999</v>
      </c>
      <c r="AA307" s="21">
        <v>-1.39893E-2</v>
      </c>
      <c r="AB307" s="21">
        <v>297</v>
      </c>
      <c r="AC307" s="21">
        <v>0.303894</v>
      </c>
      <c r="AD307">
        <f t="shared" si="52"/>
        <v>17.270740740740738</v>
      </c>
      <c r="AE307">
        <f t="shared" si="53"/>
        <v>5.2574380011111099</v>
      </c>
      <c r="AF307" s="9"/>
      <c r="AG307" s="21">
        <v>1.39557</v>
      </c>
      <c r="AH307" s="21">
        <v>21.418800000000001</v>
      </c>
      <c r="AI307" s="21">
        <v>-1.2548800000000001E-2</v>
      </c>
      <c r="AJ307" s="21">
        <v>297</v>
      </c>
      <c r="AK307" s="21">
        <v>1.3946499999999999</v>
      </c>
      <c r="AL307">
        <f t="shared" si="54"/>
        <v>15.492345679012345</v>
      </c>
      <c r="AM307">
        <f t="shared" si="55"/>
        <v>21.620652859259259</v>
      </c>
      <c r="AP307" s="9"/>
      <c r="AQ307" s="21">
        <v>0.30441299999999999</v>
      </c>
      <c r="AR307" s="21">
        <v>26.912800000000001</v>
      </c>
      <c r="AS307" s="21">
        <v>-1.3952600000000001E-2</v>
      </c>
      <c r="AT307" s="21">
        <v>297</v>
      </c>
      <c r="AU307" s="21">
        <v>0.30368000000000001</v>
      </c>
      <c r="AV307">
        <f t="shared" si="56"/>
        <v>17.225432098765431</v>
      </c>
      <c r="AW307">
        <f t="shared" si="57"/>
        <v>5.2436454614814814</v>
      </c>
      <c r="AX307" s="9"/>
      <c r="AY307" s="21">
        <v>1.39557</v>
      </c>
      <c r="AZ307" s="21">
        <v>30.731999999999999</v>
      </c>
      <c r="BA307" s="21">
        <v>-1.2506099999999999E-2</v>
      </c>
      <c r="BB307" s="21">
        <v>297</v>
      </c>
      <c r="BC307" s="21">
        <v>1.3946499999999999</v>
      </c>
      <c r="BD307">
        <f t="shared" si="58"/>
        <v>15.439629629629628</v>
      </c>
      <c r="BE307">
        <f t="shared" si="59"/>
        <v>21.547083922222221</v>
      </c>
    </row>
    <row r="308" spans="6:57" x14ac:dyDescent="0.25">
      <c r="F308" s="9"/>
      <c r="G308" s="21">
        <v>0.299377</v>
      </c>
      <c r="H308" s="21">
        <v>8.3074899999999996</v>
      </c>
      <c r="I308" s="21">
        <v>-1.3992299999999999E-2</v>
      </c>
      <c r="J308" s="21">
        <v>298</v>
      </c>
      <c r="K308" s="21">
        <v>0.29885899999999999</v>
      </c>
      <c r="L308">
        <f t="shared" si="48"/>
        <v>17.274444444444445</v>
      </c>
      <c r="M308">
        <f t="shared" si="49"/>
        <v>5.1715713544444446</v>
      </c>
      <c r="N308" s="9"/>
      <c r="O308" s="21">
        <v>1.4006000000000001</v>
      </c>
      <c r="P308" s="21">
        <v>12.1267</v>
      </c>
      <c r="Q308" s="21">
        <v>-1.25732E-2</v>
      </c>
      <c r="R308" s="21">
        <v>298</v>
      </c>
      <c r="S308" s="21">
        <v>1.39984</v>
      </c>
      <c r="T308">
        <f t="shared" si="50"/>
        <v>15.522469135802467</v>
      </c>
      <c r="U308">
        <f t="shared" si="51"/>
        <v>21.740770271604937</v>
      </c>
      <c r="X308" s="9"/>
      <c r="Y308" s="21">
        <v>0.299377</v>
      </c>
      <c r="Z308" s="21">
        <v>17.6097</v>
      </c>
      <c r="AA308" s="21">
        <v>-1.3974E-2</v>
      </c>
      <c r="AB308" s="21">
        <v>298</v>
      </c>
      <c r="AC308" s="21">
        <v>0.29873699999999997</v>
      </c>
      <c r="AD308">
        <f t="shared" si="52"/>
        <v>17.251851851851853</v>
      </c>
      <c r="AE308">
        <f t="shared" si="53"/>
        <v>5.1648076518518522</v>
      </c>
      <c r="AF308" s="9"/>
      <c r="AG308" s="21">
        <v>1.4006000000000001</v>
      </c>
      <c r="AH308" s="21">
        <v>21.428899999999999</v>
      </c>
      <c r="AI308" s="21">
        <v>-1.25275E-2</v>
      </c>
      <c r="AJ308" s="21">
        <v>298</v>
      </c>
      <c r="AK308" s="21">
        <v>1.39984</v>
      </c>
      <c r="AL308">
        <f t="shared" si="54"/>
        <v>15.466049382716049</v>
      </c>
      <c r="AM308">
        <f t="shared" si="55"/>
        <v>21.661748765432101</v>
      </c>
      <c r="AP308" s="9"/>
      <c r="AQ308" s="21">
        <v>0.299377</v>
      </c>
      <c r="AR308" s="21">
        <v>26.922899999999998</v>
      </c>
      <c r="AS308" s="21">
        <v>-1.39557E-2</v>
      </c>
      <c r="AT308" s="21">
        <v>298</v>
      </c>
      <c r="AU308" s="21">
        <v>0.29901100000000003</v>
      </c>
      <c r="AV308">
        <f t="shared" si="56"/>
        <v>17.229259259259258</v>
      </c>
      <c r="AW308">
        <f t="shared" si="57"/>
        <v>5.1580439492592589</v>
      </c>
      <c r="AX308" s="9"/>
      <c r="AY308" s="21">
        <v>1.4006000000000001</v>
      </c>
      <c r="AZ308" s="21">
        <v>30.742100000000001</v>
      </c>
      <c r="BA308" s="21">
        <v>-1.24817E-2</v>
      </c>
      <c r="BB308" s="21">
        <v>298</v>
      </c>
      <c r="BC308" s="21">
        <v>1.39954</v>
      </c>
      <c r="BD308">
        <f t="shared" si="58"/>
        <v>15.409506172839505</v>
      </c>
      <c r="BE308">
        <f t="shared" si="59"/>
        <v>21.582554345679011</v>
      </c>
    </row>
    <row r="309" spans="6:57" x14ac:dyDescent="0.25">
      <c r="F309" s="9"/>
      <c r="G309" s="21">
        <v>0.29434199999999999</v>
      </c>
      <c r="H309" s="21">
        <v>8.3175600000000003</v>
      </c>
      <c r="I309" s="21">
        <v>-1.3986200000000001E-2</v>
      </c>
      <c r="J309" s="21">
        <v>299</v>
      </c>
      <c r="K309" s="21">
        <v>0.29376200000000002</v>
      </c>
      <c r="L309">
        <f t="shared" si="48"/>
        <v>17.266913580246914</v>
      </c>
      <c r="M309">
        <f t="shared" si="49"/>
        <v>5.0823778770370369</v>
      </c>
      <c r="N309" s="9"/>
      <c r="O309" s="21">
        <v>1.40564</v>
      </c>
      <c r="P309" s="21">
        <v>12.136699999999999</v>
      </c>
      <c r="Q309" s="21">
        <v>-1.2545799999999999E-2</v>
      </c>
      <c r="R309" s="21">
        <v>299</v>
      </c>
      <c r="S309" s="21">
        <v>1.40503</v>
      </c>
      <c r="T309">
        <f t="shared" si="50"/>
        <v>15.48864197530864</v>
      </c>
      <c r="U309">
        <f t="shared" si="51"/>
        <v>21.771454706172836</v>
      </c>
      <c r="X309" s="9"/>
      <c r="Y309" s="21">
        <v>0.29434199999999999</v>
      </c>
      <c r="Z309" s="21">
        <v>17.619800000000001</v>
      </c>
      <c r="AA309" s="21">
        <v>-1.3946500000000001E-2</v>
      </c>
      <c r="AB309" s="21">
        <v>299</v>
      </c>
      <c r="AC309" s="21">
        <v>0.29376200000000002</v>
      </c>
      <c r="AD309">
        <f t="shared" si="52"/>
        <v>17.217901234567901</v>
      </c>
      <c r="AE309">
        <f t="shared" si="53"/>
        <v>5.0679514851851852</v>
      </c>
      <c r="AF309" s="9"/>
      <c r="AG309" s="21">
        <v>1.40564</v>
      </c>
      <c r="AH309" s="21">
        <v>21.439</v>
      </c>
      <c r="AI309" s="21">
        <v>-1.24908E-2</v>
      </c>
      <c r="AJ309" s="21">
        <v>299</v>
      </c>
      <c r="AK309" s="21">
        <v>1.40472</v>
      </c>
      <c r="AL309">
        <f t="shared" si="54"/>
        <v>15.42074074074074</v>
      </c>
      <c r="AM309">
        <f t="shared" si="55"/>
        <v>21.676010014814814</v>
      </c>
      <c r="AP309" s="9"/>
      <c r="AQ309" s="21">
        <v>0.29434199999999999</v>
      </c>
      <c r="AR309" s="21">
        <v>26.933</v>
      </c>
      <c r="AS309" s="21">
        <v>-1.3946500000000001E-2</v>
      </c>
      <c r="AT309" s="21">
        <v>299</v>
      </c>
      <c r="AU309" s="21">
        <v>0.29406700000000002</v>
      </c>
      <c r="AV309">
        <f t="shared" si="56"/>
        <v>17.217901234567901</v>
      </c>
      <c r="AW309">
        <f t="shared" si="57"/>
        <v>5.0679514851851852</v>
      </c>
      <c r="AX309" s="9"/>
      <c r="AY309" s="21">
        <v>1.40564</v>
      </c>
      <c r="AZ309" s="21">
        <v>30.752199999999998</v>
      </c>
      <c r="BA309" s="21">
        <v>-1.2457299999999999E-2</v>
      </c>
      <c r="BB309" s="21">
        <v>299</v>
      </c>
      <c r="BC309" s="21">
        <v>1.40594</v>
      </c>
      <c r="BD309">
        <f t="shared" si="58"/>
        <v>15.379382716049379</v>
      </c>
      <c r="BE309">
        <f t="shared" si="59"/>
        <v>21.617875520987649</v>
      </c>
    </row>
    <row r="310" spans="6:57" x14ac:dyDescent="0.25">
      <c r="F310" s="9"/>
      <c r="G310" s="21">
        <v>0.28930699999999998</v>
      </c>
      <c r="H310" s="21">
        <v>8.3276299999999992</v>
      </c>
      <c r="I310" s="21">
        <v>-1.39893E-2</v>
      </c>
      <c r="J310" s="21">
        <v>300</v>
      </c>
      <c r="K310" s="21">
        <v>0.28881800000000002</v>
      </c>
      <c r="L310">
        <f t="shared" si="48"/>
        <v>17.270740740740738</v>
      </c>
      <c r="M310">
        <f t="shared" si="49"/>
        <v>4.9965461914814799</v>
      </c>
      <c r="N310" s="9"/>
      <c r="O310" s="21">
        <v>1.4106799999999999</v>
      </c>
      <c r="P310" s="21">
        <v>12.146800000000001</v>
      </c>
      <c r="Q310" s="21">
        <v>-1.25183E-2</v>
      </c>
      <c r="R310" s="21">
        <v>300</v>
      </c>
      <c r="S310" s="21">
        <v>1.40991</v>
      </c>
      <c r="T310">
        <f t="shared" si="50"/>
        <v>15.454691358024689</v>
      </c>
      <c r="U310">
        <f t="shared" si="51"/>
        <v>21.801624004938269</v>
      </c>
      <c r="X310" s="9"/>
      <c r="Y310" s="21">
        <v>0.28930699999999998</v>
      </c>
      <c r="Z310" s="21">
        <v>17.629799999999999</v>
      </c>
      <c r="AA310" s="21">
        <v>-1.39404E-2</v>
      </c>
      <c r="AB310" s="21">
        <v>300</v>
      </c>
      <c r="AC310" s="21">
        <v>0.28878799999999999</v>
      </c>
      <c r="AD310">
        <f t="shared" si="52"/>
        <v>17.21037037037037</v>
      </c>
      <c r="AE310">
        <f t="shared" si="53"/>
        <v>4.9790806207407403</v>
      </c>
      <c r="AF310" s="9"/>
      <c r="AG310" s="21">
        <v>1.4106799999999999</v>
      </c>
      <c r="AH310" s="21">
        <v>21.449000000000002</v>
      </c>
      <c r="AI310" s="21">
        <v>-1.2451200000000001E-2</v>
      </c>
      <c r="AJ310" s="21">
        <v>300</v>
      </c>
      <c r="AK310" s="21">
        <v>1.41052</v>
      </c>
      <c r="AL310">
        <f t="shared" si="54"/>
        <v>15.371851851851853</v>
      </c>
      <c r="AM310">
        <f t="shared" si="55"/>
        <v>21.684763970370369</v>
      </c>
      <c r="AP310" s="9"/>
      <c r="AQ310" s="21">
        <v>0.28930699999999998</v>
      </c>
      <c r="AR310" s="21">
        <v>26.943100000000001</v>
      </c>
      <c r="AS310" s="21">
        <v>-1.39404E-2</v>
      </c>
      <c r="AT310" s="21">
        <v>300</v>
      </c>
      <c r="AU310" s="21">
        <v>0.28881800000000002</v>
      </c>
      <c r="AV310">
        <f t="shared" si="56"/>
        <v>17.21037037037037</v>
      </c>
      <c r="AW310">
        <f t="shared" si="57"/>
        <v>4.9790806207407403</v>
      </c>
      <c r="AX310" s="9"/>
      <c r="AY310" s="21">
        <v>1.4106799999999999</v>
      </c>
      <c r="AZ310" s="21">
        <v>30.7623</v>
      </c>
      <c r="BA310" s="21">
        <v>-1.24268E-2</v>
      </c>
      <c r="BB310" s="21">
        <v>300</v>
      </c>
      <c r="BC310" s="21">
        <v>1.41022</v>
      </c>
      <c r="BD310">
        <f t="shared" si="58"/>
        <v>15.341728395061727</v>
      </c>
      <c r="BE310">
        <f t="shared" si="59"/>
        <v>21.642269412345676</v>
      </c>
    </row>
    <row r="311" spans="6:57" x14ac:dyDescent="0.25">
      <c r="F311" s="9"/>
      <c r="G311" s="21">
        <v>0.284271</v>
      </c>
      <c r="H311" s="21">
        <v>8.3376999999999999</v>
      </c>
      <c r="I311" s="21">
        <v>-1.40045E-2</v>
      </c>
      <c r="J311" s="21">
        <v>301</v>
      </c>
      <c r="K311" s="21">
        <v>0.28372199999999997</v>
      </c>
      <c r="L311">
        <f t="shared" si="48"/>
        <v>17.289506172839506</v>
      </c>
      <c r="M311">
        <f t="shared" si="49"/>
        <v>4.9149052092592589</v>
      </c>
      <c r="N311" s="9"/>
      <c r="O311" s="21">
        <v>1.41571</v>
      </c>
      <c r="P311" s="21">
        <v>12.1569</v>
      </c>
      <c r="Q311" s="21">
        <v>-1.24908E-2</v>
      </c>
      <c r="R311" s="21">
        <v>301</v>
      </c>
      <c r="S311" s="21">
        <v>1.4151</v>
      </c>
      <c r="T311">
        <f t="shared" si="50"/>
        <v>15.42074074074074</v>
      </c>
      <c r="U311">
        <f t="shared" si="51"/>
        <v>21.831296874074074</v>
      </c>
      <c r="X311" s="9"/>
      <c r="Y311" s="21">
        <v>0.284271</v>
      </c>
      <c r="Z311" s="21">
        <v>17.639900000000001</v>
      </c>
      <c r="AA311" s="21">
        <v>-1.39404E-2</v>
      </c>
      <c r="AB311" s="21">
        <v>301</v>
      </c>
      <c r="AC311" s="21">
        <v>0.28372199999999997</v>
      </c>
      <c r="AD311">
        <f t="shared" si="52"/>
        <v>17.21037037037037</v>
      </c>
      <c r="AE311">
        <f t="shared" si="53"/>
        <v>4.8924091955555555</v>
      </c>
      <c r="AF311" s="9"/>
      <c r="AG311" s="21">
        <v>1.41571</v>
      </c>
      <c r="AH311" s="21">
        <v>21.459099999999999</v>
      </c>
      <c r="AI311" s="21">
        <v>-1.2411500000000001E-2</v>
      </c>
      <c r="AJ311" s="21">
        <v>301</v>
      </c>
      <c r="AK311" s="21">
        <v>1.4151</v>
      </c>
      <c r="AL311">
        <f t="shared" si="54"/>
        <v>15.322839506172839</v>
      </c>
      <c r="AM311">
        <f t="shared" si="55"/>
        <v>21.692697117283949</v>
      </c>
      <c r="AP311" s="9"/>
      <c r="AQ311" s="21">
        <v>0.284271</v>
      </c>
      <c r="AR311" s="21">
        <v>26.953099999999999</v>
      </c>
      <c r="AS311" s="21">
        <v>-1.3931300000000001E-2</v>
      </c>
      <c r="AT311" s="21">
        <v>301</v>
      </c>
      <c r="AU311" s="21">
        <v>0.28381299999999998</v>
      </c>
      <c r="AV311">
        <f t="shared" si="56"/>
        <v>17.199135802469137</v>
      </c>
      <c r="AW311">
        <f t="shared" si="57"/>
        <v>4.8892155337037035</v>
      </c>
      <c r="AX311" s="9"/>
      <c r="AY311" s="21">
        <v>1.41571</v>
      </c>
      <c r="AZ311" s="21">
        <v>30.772300000000001</v>
      </c>
      <c r="BA311" s="21">
        <v>-1.23962E-2</v>
      </c>
      <c r="BB311" s="21">
        <v>301</v>
      </c>
      <c r="BC311" s="21">
        <v>1.4151</v>
      </c>
      <c r="BD311">
        <f t="shared" si="58"/>
        <v>15.303950617283951</v>
      </c>
      <c r="BE311">
        <f t="shared" si="59"/>
        <v>21.665955928395061</v>
      </c>
    </row>
    <row r="312" spans="6:57" x14ac:dyDescent="0.25">
      <c r="F312" s="9"/>
      <c r="G312" s="21">
        <v>0.27923599999999998</v>
      </c>
      <c r="H312" s="21">
        <v>8.3477700000000006</v>
      </c>
      <c r="I312" s="21">
        <v>-1.4019800000000001E-2</v>
      </c>
      <c r="J312" s="21">
        <v>302</v>
      </c>
      <c r="K312" s="21">
        <v>0.27871699999999999</v>
      </c>
      <c r="L312">
        <f t="shared" si="48"/>
        <v>17.308395061728394</v>
      </c>
      <c r="M312">
        <f t="shared" si="49"/>
        <v>4.8331270034567897</v>
      </c>
      <c r="N312" s="9"/>
      <c r="O312" s="21">
        <v>1.42075</v>
      </c>
      <c r="P312" s="21">
        <v>12.167</v>
      </c>
      <c r="Q312" s="21">
        <v>-1.2460300000000001E-2</v>
      </c>
      <c r="R312" s="21">
        <v>302</v>
      </c>
      <c r="S312" s="21">
        <v>1.4196800000000001</v>
      </c>
      <c r="T312">
        <f t="shared" si="50"/>
        <v>15.383086419753086</v>
      </c>
      <c r="U312">
        <f t="shared" si="51"/>
        <v>21.855520030864195</v>
      </c>
      <c r="X312" s="9"/>
      <c r="Y312" s="21">
        <v>0.27923599999999998</v>
      </c>
      <c r="Z312" s="21">
        <v>17.649999999999999</v>
      </c>
      <c r="AA312" s="21">
        <v>-1.39496E-2</v>
      </c>
      <c r="AB312" s="21">
        <v>302</v>
      </c>
      <c r="AC312" s="21">
        <v>0.27865600000000001</v>
      </c>
      <c r="AD312">
        <f t="shared" si="52"/>
        <v>17.221728395061724</v>
      </c>
      <c r="AE312">
        <f t="shared" si="53"/>
        <v>4.8089265501234557</v>
      </c>
      <c r="AF312" s="9"/>
      <c r="AG312" s="21">
        <v>1.42075</v>
      </c>
      <c r="AH312" s="21">
        <v>21.469200000000001</v>
      </c>
      <c r="AI312" s="21">
        <v>-1.23657E-2</v>
      </c>
      <c r="AJ312" s="21">
        <v>302</v>
      </c>
      <c r="AK312" s="21">
        <v>1.41998</v>
      </c>
      <c r="AL312">
        <f t="shared" si="54"/>
        <v>15.266296296296295</v>
      </c>
      <c r="AM312">
        <f t="shared" si="55"/>
        <v>21.689590462962961</v>
      </c>
      <c r="AP312" s="9"/>
      <c r="AQ312" s="21">
        <v>0.27923599999999998</v>
      </c>
      <c r="AR312" s="21">
        <v>26.963200000000001</v>
      </c>
      <c r="AS312" s="21">
        <v>-1.39404E-2</v>
      </c>
      <c r="AT312" s="21">
        <v>302</v>
      </c>
      <c r="AU312" s="21">
        <v>0.27865600000000001</v>
      </c>
      <c r="AV312">
        <f t="shared" si="56"/>
        <v>17.21037037037037</v>
      </c>
      <c r="AW312">
        <f t="shared" si="57"/>
        <v>4.8057549807407405</v>
      </c>
      <c r="AX312" s="9"/>
      <c r="AY312" s="21">
        <v>1.42075</v>
      </c>
      <c r="AZ312" s="21">
        <v>30.782399999999999</v>
      </c>
      <c r="BA312" s="21">
        <v>-1.2362700000000001E-2</v>
      </c>
      <c r="BB312" s="21">
        <v>302</v>
      </c>
      <c r="BC312" s="21">
        <v>1.41937</v>
      </c>
      <c r="BD312">
        <f t="shared" si="58"/>
        <v>15.262592592592593</v>
      </c>
      <c r="BE312">
        <f t="shared" si="59"/>
        <v>21.684328425925926</v>
      </c>
    </row>
    <row r="313" spans="6:57" x14ac:dyDescent="0.25">
      <c r="F313" s="9"/>
      <c r="G313" s="21">
        <v>0.2742</v>
      </c>
      <c r="H313" s="21">
        <v>8.3578399999999995</v>
      </c>
      <c r="I313" s="21">
        <v>-1.40381E-2</v>
      </c>
      <c r="J313" s="21">
        <v>303</v>
      </c>
      <c r="K313" s="21">
        <v>0.27368199999999998</v>
      </c>
      <c r="L313">
        <f t="shared" si="48"/>
        <v>17.330987654320985</v>
      </c>
      <c r="M313">
        <f t="shared" si="49"/>
        <v>4.7521568148148141</v>
      </c>
      <c r="N313" s="9"/>
      <c r="O313" s="21">
        <v>1.42578</v>
      </c>
      <c r="P313" s="21">
        <v>12.177</v>
      </c>
      <c r="Q313" s="21">
        <v>-1.24207E-2</v>
      </c>
      <c r="R313" s="21">
        <v>303</v>
      </c>
      <c r="S313" s="21">
        <v>1.4248700000000001</v>
      </c>
      <c r="T313">
        <f t="shared" si="50"/>
        <v>15.334197530864195</v>
      </c>
      <c r="U313">
        <f t="shared" si="51"/>
        <v>21.863192155555552</v>
      </c>
      <c r="X313" s="9"/>
      <c r="Y313" s="21">
        <v>0.2742</v>
      </c>
      <c r="Z313" s="21">
        <v>17.66</v>
      </c>
      <c r="AA313" s="21">
        <v>-1.39557E-2</v>
      </c>
      <c r="AB313" s="21">
        <v>303</v>
      </c>
      <c r="AC313" s="21">
        <v>0.27368199999999998</v>
      </c>
      <c r="AD313">
        <f t="shared" si="52"/>
        <v>17.229259259259258</v>
      </c>
      <c r="AE313">
        <f t="shared" si="53"/>
        <v>4.7242628888888882</v>
      </c>
      <c r="AF313" s="9"/>
      <c r="AG313" s="21">
        <v>1.42578</v>
      </c>
      <c r="AH313" s="21">
        <v>21.479199999999999</v>
      </c>
      <c r="AI313" s="21">
        <v>-1.2341299999999999E-2</v>
      </c>
      <c r="AJ313" s="21">
        <v>303</v>
      </c>
      <c r="AK313" s="21">
        <v>1.4248700000000001</v>
      </c>
      <c r="AL313">
        <f t="shared" si="54"/>
        <v>15.236172839506171</v>
      </c>
      <c r="AM313">
        <f t="shared" si="55"/>
        <v>21.723430511111108</v>
      </c>
      <c r="AP313" s="9"/>
      <c r="AQ313" s="21">
        <v>0.2742</v>
      </c>
      <c r="AR313" s="21">
        <v>26.973299999999998</v>
      </c>
      <c r="AS313" s="21">
        <v>-1.3943499999999999E-2</v>
      </c>
      <c r="AT313" s="21">
        <v>303</v>
      </c>
      <c r="AU313" s="21">
        <v>0.27368199999999998</v>
      </c>
      <c r="AV313">
        <f t="shared" si="56"/>
        <v>17.214197530864197</v>
      </c>
      <c r="AW313">
        <f t="shared" si="57"/>
        <v>4.7201329629629631</v>
      </c>
      <c r="AX313" s="9"/>
      <c r="AY313" s="21">
        <v>1.42578</v>
      </c>
      <c r="AZ313" s="21">
        <v>30.7925</v>
      </c>
      <c r="BA313" s="21">
        <v>-1.2326E-2</v>
      </c>
      <c r="BB313" s="21">
        <v>303</v>
      </c>
      <c r="BC313" s="21">
        <v>1.42517</v>
      </c>
      <c r="BD313">
        <f t="shared" si="58"/>
        <v>15.217283950617283</v>
      </c>
      <c r="BE313">
        <f t="shared" si="59"/>
        <v>21.696499111111109</v>
      </c>
    </row>
    <row r="314" spans="6:57" x14ac:dyDescent="0.25">
      <c r="F314" s="9"/>
      <c r="G314" s="21">
        <v>0.26916499999999999</v>
      </c>
      <c r="H314" s="21">
        <v>8.3679100000000002</v>
      </c>
      <c r="I314" s="21">
        <v>-1.4053299999999999E-2</v>
      </c>
      <c r="J314" s="21">
        <v>304</v>
      </c>
      <c r="K314" s="21">
        <v>0.268646</v>
      </c>
      <c r="L314">
        <f t="shared" si="48"/>
        <v>17.349753086419753</v>
      </c>
      <c r="M314">
        <f t="shared" si="49"/>
        <v>4.6699462895061723</v>
      </c>
      <c r="N314" s="9"/>
      <c r="O314" s="21">
        <v>1.43082</v>
      </c>
      <c r="P314" s="21">
        <v>12.187099999999999</v>
      </c>
      <c r="Q314" s="21">
        <v>-1.2377900000000001E-2</v>
      </c>
      <c r="R314" s="21">
        <v>304</v>
      </c>
      <c r="S314" s="21">
        <v>1.4303600000000001</v>
      </c>
      <c r="T314">
        <f t="shared" si="50"/>
        <v>15.281358024691359</v>
      </c>
      <c r="U314">
        <f t="shared" si="51"/>
        <v>21.864872688888891</v>
      </c>
      <c r="X314" s="9"/>
      <c r="Y314" s="21">
        <v>0.26916499999999999</v>
      </c>
      <c r="Z314" s="21">
        <v>17.670100000000001</v>
      </c>
      <c r="AA314" s="21">
        <v>-1.3958699999999999E-2</v>
      </c>
      <c r="AB314" s="21">
        <v>304</v>
      </c>
      <c r="AC314" s="21">
        <v>0.268677</v>
      </c>
      <c r="AD314">
        <f t="shared" si="52"/>
        <v>17.232962962962961</v>
      </c>
      <c r="AE314">
        <f t="shared" si="53"/>
        <v>4.6385104759259255</v>
      </c>
      <c r="AF314" s="9"/>
      <c r="AG314" s="21">
        <v>1.43082</v>
      </c>
      <c r="AH314" s="21">
        <v>21.4893</v>
      </c>
      <c r="AI314" s="21">
        <v>-1.2301599999999999E-2</v>
      </c>
      <c r="AJ314" s="21">
        <v>304</v>
      </c>
      <c r="AK314" s="21">
        <v>1.4297500000000001</v>
      </c>
      <c r="AL314">
        <f t="shared" si="54"/>
        <v>15.187160493827157</v>
      </c>
      <c r="AM314">
        <f t="shared" si="55"/>
        <v>21.730092977777772</v>
      </c>
      <c r="AP314" s="9"/>
      <c r="AQ314" s="21">
        <v>0.26916499999999999</v>
      </c>
      <c r="AR314" s="21">
        <v>26.9833</v>
      </c>
      <c r="AS314" s="21">
        <v>-1.39404E-2</v>
      </c>
      <c r="AT314" s="21">
        <v>304</v>
      </c>
      <c r="AU314" s="21">
        <v>0.26889000000000002</v>
      </c>
      <c r="AV314">
        <f t="shared" si="56"/>
        <v>17.21037037037037</v>
      </c>
      <c r="AW314">
        <f t="shared" si="57"/>
        <v>4.6324293407407406</v>
      </c>
      <c r="AX314" s="9"/>
      <c r="AY314" s="21">
        <v>1.43082</v>
      </c>
      <c r="AZ314" s="21">
        <v>30.802499999999998</v>
      </c>
      <c r="BA314" s="21">
        <v>-1.2289400000000001E-2</v>
      </c>
      <c r="BB314" s="21">
        <v>304</v>
      </c>
      <c r="BC314" s="21">
        <v>1.43005</v>
      </c>
      <c r="BD314">
        <f t="shared" si="58"/>
        <v>15.172098765432098</v>
      </c>
      <c r="BE314">
        <f t="shared" si="59"/>
        <v>21.708542355555554</v>
      </c>
    </row>
    <row r="315" spans="6:57" x14ac:dyDescent="0.25">
      <c r="F315" s="9"/>
      <c r="G315" s="21">
        <v>0.26412999999999998</v>
      </c>
      <c r="H315" s="21">
        <v>8.3779900000000005</v>
      </c>
      <c r="I315" s="21">
        <v>-1.40564E-2</v>
      </c>
      <c r="J315" s="21">
        <v>305</v>
      </c>
      <c r="K315" s="21">
        <v>0.26361099999999998</v>
      </c>
      <c r="L315">
        <f t="shared" si="48"/>
        <v>17.35358024691358</v>
      </c>
      <c r="M315">
        <f t="shared" si="49"/>
        <v>4.5836011506172838</v>
      </c>
      <c r="N315" s="9"/>
      <c r="O315" s="21">
        <v>1.4358500000000001</v>
      </c>
      <c r="P315" s="21">
        <v>12.1972</v>
      </c>
      <c r="Q315" s="21">
        <v>-1.23322E-2</v>
      </c>
      <c r="R315" s="21">
        <v>305</v>
      </c>
      <c r="S315" s="21">
        <v>1.4352400000000001</v>
      </c>
      <c r="T315">
        <f t="shared" si="50"/>
        <v>15.224938271604938</v>
      </c>
      <c r="U315">
        <f t="shared" si="51"/>
        <v>21.860727617283949</v>
      </c>
      <c r="X315" s="9"/>
      <c r="Y315" s="21">
        <v>0.26412999999999998</v>
      </c>
      <c r="Z315" s="21">
        <v>17.680199999999999</v>
      </c>
      <c r="AA315" s="21">
        <v>-1.39618E-2</v>
      </c>
      <c r="AB315" s="21">
        <v>305</v>
      </c>
      <c r="AC315" s="21">
        <v>0.26370199999999999</v>
      </c>
      <c r="AD315">
        <f t="shared" si="52"/>
        <v>17.236790123456789</v>
      </c>
      <c r="AE315">
        <f t="shared" si="53"/>
        <v>4.5527533753086411</v>
      </c>
      <c r="AF315" s="9"/>
      <c r="AG315" s="21">
        <v>1.4358500000000001</v>
      </c>
      <c r="AH315" s="21">
        <v>21.499400000000001</v>
      </c>
      <c r="AI315" s="21">
        <v>-1.2252799999999999E-2</v>
      </c>
      <c r="AJ315" s="21">
        <v>305</v>
      </c>
      <c r="AK315" s="21">
        <v>1.4352400000000001</v>
      </c>
      <c r="AL315">
        <f t="shared" si="54"/>
        <v>15.126913580246912</v>
      </c>
      <c r="AM315">
        <f t="shared" si="55"/>
        <v>21.719978864197529</v>
      </c>
      <c r="AP315" s="9"/>
      <c r="AQ315" s="21">
        <v>0.26412999999999998</v>
      </c>
      <c r="AR315" s="21">
        <v>26.993400000000001</v>
      </c>
      <c r="AS315" s="21">
        <v>-1.39404E-2</v>
      </c>
      <c r="AT315" s="21">
        <v>305</v>
      </c>
      <c r="AU315" s="21">
        <v>0.26364100000000001</v>
      </c>
      <c r="AV315">
        <f t="shared" si="56"/>
        <v>17.21037037037037</v>
      </c>
      <c r="AW315">
        <f t="shared" si="57"/>
        <v>4.5457751259259256</v>
      </c>
      <c r="AX315" s="9"/>
      <c r="AY315" s="21">
        <v>1.4358500000000001</v>
      </c>
      <c r="AZ315" s="21">
        <v>30.8126</v>
      </c>
      <c r="BA315" s="21">
        <v>-1.22498E-2</v>
      </c>
      <c r="BB315" s="21">
        <v>305</v>
      </c>
      <c r="BC315" s="21">
        <v>1.4352400000000001</v>
      </c>
      <c r="BD315">
        <f t="shared" si="58"/>
        <v>15.123209876543209</v>
      </c>
      <c r="BE315">
        <f t="shared" si="59"/>
        <v>21.714660901234566</v>
      </c>
    </row>
    <row r="316" spans="6:57" x14ac:dyDescent="0.25">
      <c r="F316" s="9"/>
      <c r="G316" s="21">
        <v>0.25909399999999999</v>
      </c>
      <c r="H316" s="21">
        <v>8.3880599999999994</v>
      </c>
      <c r="I316" s="21">
        <v>-1.4047199999999999E-2</v>
      </c>
      <c r="J316" s="21">
        <v>306</v>
      </c>
      <c r="K316" s="21">
        <v>0.258575</v>
      </c>
      <c r="L316">
        <f t="shared" si="48"/>
        <v>17.342222222222222</v>
      </c>
      <c r="M316">
        <f t="shared" si="49"/>
        <v>4.4932657244444441</v>
      </c>
      <c r="N316" s="9"/>
      <c r="O316" s="21">
        <v>1.44089</v>
      </c>
      <c r="P316" s="21">
        <v>12.2072</v>
      </c>
      <c r="Q316" s="21">
        <v>-1.22986E-2</v>
      </c>
      <c r="R316" s="21">
        <v>306</v>
      </c>
      <c r="S316" s="21">
        <v>1.4404300000000001</v>
      </c>
      <c r="T316">
        <f t="shared" si="50"/>
        <v>15.183456790123456</v>
      </c>
      <c r="U316">
        <f t="shared" si="51"/>
        <v>21.877691054320987</v>
      </c>
      <c r="X316" s="9"/>
      <c r="Y316" s="21">
        <v>0.25909399999999999</v>
      </c>
      <c r="Z316" s="21">
        <v>17.690300000000001</v>
      </c>
      <c r="AA316" s="21">
        <v>-1.3958699999999999E-2</v>
      </c>
      <c r="AB316" s="21">
        <v>306</v>
      </c>
      <c r="AC316" s="21">
        <v>0.258575</v>
      </c>
      <c r="AD316">
        <f t="shared" si="52"/>
        <v>17.232962962962961</v>
      </c>
      <c r="AE316">
        <f t="shared" si="53"/>
        <v>4.4649573059259255</v>
      </c>
      <c r="AF316" s="9"/>
      <c r="AG316" s="21">
        <v>1.44089</v>
      </c>
      <c r="AH316" s="21">
        <v>21.509399999999999</v>
      </c>
      <c r="AI316" s="21">
        <v>-1.2204E-2</v>
      </c>
      <c r="AJ316" s="21">
        <v>306</v>
      </c>
      <c r="AK316" s="21">
        <v>1.4401200000000001</v>
      </c>
      <c r="AL316">
        <f t="shared" si="54"/>
        <v>15.066666666666666</v>
      </c>
      <c r="AM316">
        <f t="shared" si="55"/>
        <v>21.709409333333333</v>
      </c>
      <c r="AP316" s="9"/>
      <c r="AQ316" s="21">
        <v>0.25909399999999999</v>
      </c>
      <c r="AR316" s="21">
        <v>27.003499999999999</v>
      </c>
      <c r="AS316" s="21">
        <v>-1.3937400000000001E-2</v>
      </c>
      <c r="AT316" s="21">
        <v>306</v>
      </c>
      <c r="AU316" s="21">
        <v>0.258575</v>
      </c>
      <c r="AV316">
        <f t="shared" si="56"/>
        <v>17.206666666666667</v>
      </c>
      <c r="AW316">
        <f t="shared" si="57"/>
        <v>4.4581440933333329</v>
      </c>
      <c r="AX316" s="9"/>
      <c r="AY316" s="21">
        <v>1.44089</v>
      </c>
      <c r="AZ316" s="21">
        <v>30.822700000000001</v>
      </c>
      <c r="BA316" s="21">
        <v>-1.22192E-2</v>
      </c>
      <c r="BB316" s="21">
        <v>306</v>
      </c>
      <c r="BC316" s="21">
        <v>1.4398200000000001</v>
      </c>
      <c r="BD316">
        <f t="shared" si="58"/>
        <v>15.08543209876543</v>
      </c>
      <c r="BE316">
        <f t="shared" si="59"/>
        <v>21.736448256790123</v>
      </c>
    </row>
    <row r="317" spans="6:57" x14ac:dyDescent="0.25">
      <c r="F317" s="9"/>
      <c r="G317" s="21">
        <v>0.25405899999999998</v>
      </c>
      <c r="H317" s="21">
        <v>8.3981300000000001</v>
      </c>
      <c r="I317" s="21">
        <v>-1.40442E-2</v>
      </c>
      <c r="J317" s="21">
        <v>307</v>
      </c>
      <c r="K317" s="21">
        <v>0.253662</v>
      </c>
      <c r="L317">
        <f t="shared" si="48"/>
        <v>17.338518518518516</v>
      </c>
      <c r="M317">
        <f t="shared" si="49"/>
        <v>4.4050066762962956</v>
      </c>
      <c r="N317" s="9"/>
      <c r="O317" s="21">
        <v>1.4459200000000001</v>
      </c>
      <c r="P317" s="21">
        <v>12.2173</v>
      </c>
      <c r="Q317" s="21">
        <v>-1.2262E-2</v>
      </c>
      <c r="R317" s="21">
        <v>307</v>
      </c>
      <c r="S317" s="21">
        <v>1.4459200000000001</v>
      </c>
      <c r="T317">
        <f t="shared" si="50"/>
        <v>15.138271604938272</v>
      </c>
      <c r="U317">
        <f t="shared" si="51"/>
        <v>21.888729679012346</v>
      </c>
      <c r="X317" s="9"/>
      <c r="Y317" s="21">
        <v>0.25405899999999998</v>
      </c>
      <c r="Z317" s="21">
        <v>17.700299999999999</v>
      </c>
      <c r="AA317" s="21">
        <v>-1.3964799999999999E-2</v>
      </c>
      <c r="AB317" s="21">
        <v>307</v>
      </c>
      <c r="AC317" s="21">
        <v>0.25360100000000002</v>
      </c>
      <c r="AD317">
        <f t="shared" si="52"/>
        <v>17.240493827160492</v>
      </c>
      <c r="AE317">
        <f t="shared" si="53"/>
        <v>4.3801026212345668</v>
      </c>
      <c r="AF317" s="9"/>
      <c r="AG317" s="21">
        <v>1.4459200000000001</v>
      </c>
      <c r="AH317" s="21">
        <v>21.519500000000001</v>
      </c>
      <c r="AI317" s="21">
        <v>-1.2158199999999999E-2</v>
      </c>
      <c r="AJ317" s="21">
        <v>307</v>
      </c>
      <c r="AK317" s="21">
        <v>1.4456199999999999</v>
      </c>
      <c r="AL317">
        <f t="shared" si="54"/>
        <v>15.010123456790122</v>
      </c>
      <c r="AM317">
        <f t="shared" si="55"/>
        <v>21.703437708641975</v>
      </c>
      <c r="AP317" s="9"/>
      <c r="AQ317" s="21">
        <v>0.25405899999999998</v>
      </c>
      <c r="AR317" s="21">
        <v>27.0136</v>
      </c>
      <c r="AS317" s="21">
        <v>-1.3931300000000001E-2</v>
      </c>
      <c r="AT317" s="21">
        <v>307</v>
      </c>
      <c r="AU317" s="21">
        <v>0.253662</v>
      </c>
      <c r="AV317">
        <f t="shared" si="56"/>
        <v>17.199135802469137</v>
      </c>
      <c r="AW317">
        <f t="shared" si="57"/>
        <v>4.3695952428395062</v>
      </c>
      <c r="AX317" s="9"/>
      <c r="AY317" s="21">
        <v>1.4459200000000001</v>
      </c>
      <c r="AZ317" s="21">
        <v>30.832799999999999</v>
      </c>
      <c r="BA317" s="21">
        <v>-1.21887E-2</v>
      </c>
      <c r="BB317" s="21">
        <v>307</v>
      </c>
      <c r="BC317" s="21">
        <v>1.4453100000000001</v>
      </c>
      <c r="BD317">
        <f t="shared" si="58"/>
        <v>15.047777777777776</v>
      </c>
      <c r="BE317">
        <f t="shared" si="59"/>
        <v>21.757882844444445</v>
      </c>
    </row>
    <row r="318" spans="6:57" x14ac:dyDescent="0.25">
      <c r="F318" s="9"/>
      <c r="G318" s="21">
        <v>0.24902299999999999</v>
      </c>
      <c r="H318" s="21">
        <v>8.4082000000000008</v>
      </c>
      <c r="I318" s="21">
        <v>-1.40442E-2</v>
      </c>
      <c r="J318" s="21">
        <v>308</v>
      </c>
      <c r="K318" s="21">
        <v>0.24853500000000001</v>
      </c>
      <c r="L318">
        <f t="shared" si="48"/>
        <v>17.338518518518516</v>
      </c>
      <c r="M318">
        <f t="shared" si="49"/>
        <v>4.3176898970370363</v>
      </c>
      <c r="N318" s="9"/>
      <c r="O318" s="21">
        <v>1.45096</v>
      </c>
      <c r="P318" s="21">
        <v>12.227399999999999</v>
      </c>
      <c r="Q318" s="21">
        <v>-1.22192E-2</v>
      </c>
      <c r="R318" s="21">
        <v>308</v>
      </c>
      <c r="S318" s="21">
        <v>1.4504999999999999</v>
      </c>
      <c r="T318">
        <f t="shared" si="50"/>
        <v>15.08543209876543</v>
      </c>
      <c r="U318">
        <f t="shared" si="51"/>
        <v>21.888358558024688</v>
      </c>
      <c r="X318" s="9"/>
      <c r="Y318" s="21">
        <v>0.24902299999999999</v>
      </c>
      <c r="Z318" s="21">
        <v>17.7104</v>
      </c>
      <c r="AA318" s="21">
        <v>-1.3964799999999999E-2</v>
      </c>
      <c r="AB318" s="21">
        <v>308</v>
      </c>
      <c r="AC318" s="21">
        <v>0.24853500000000001</v>
      </c>
      <c r="AD318">
        <f t="shared" si="52"/>
        <v>17.240493827160492</v>
      </c>
      <c r="AE318">
        <f t="shared" si="53"/>
        <v>4.2932794943209869</v>
      </c>
      <c r="AF318" s="9"/>
      <c r="AG318" s="21">
        <v>1.45096</v>
      </c>
      <c r="AH318" s="21">
        <v>21.529599999999999</v>
      </c>
      <c r="AI318" s="21">
        <v>-1.2112400000000001E-2</v>
      </c>
      <c r="AJ318" s="21">
        <v>308</v>
      </c>
      <c r="AK318" s="21">
        <v>1.4511099999999999</v>
      </c>
      <c r="AL318">
        <f t="shared" si="54"/>
        <v>14.95358024691358</v>
      </c>
      <c r="AM318">
        <f t="shared" si="55"/>
        <v>21.697046795061727</v>
      </c>
      <c r="AP318" s="9"/>
      <c r="AQ318" s="21">
        <v>0.24902299999999999</v>
      </c>
      <c r="AR318" s="21">
        <v>27.023599999999998</v>
      </c>
      <c r="AS318" s="21">
        <v>-1.39343E-2</v>
      </c>
      <c r="AT318" s="21">
        <v>308</v>
      </c>
      <c r="AU318" s="21">
        <v>0.24865699999999999</v>
      </c>
      <c r="AV318">
        <f t="shared" si="56"/>
        <v>17.202839506172836</v>
      </c>
      <c r="AW318">
        <f t="shared" si="57"/>
        <v>4.2839027023456779</v>
      </c>
      <c r="AX318" s="9"/>
      <c r="AY318" s="21">
        <v>1.45096</v>
      </c>
      <c r="AZ318" s="21">
        <v>30.8428</v>
      </c>
      <c r="BA318" s="21">
        <v>-1.21613E-2</v>
      </c>
      <c r="BB318" s="21">
        <v>308</v>
      </c>
      <c r="BC318" s="21">
        <v>1.4498899999999999</v>
      </c>
      <c r="BD318">
        <f t="shared" si="58"/>
        <v>15.01395061728395</v>
      </c>
      <c r="BE318">
        <f t="shared" si="59"/>
        <v>21.784641787654319</v>
      </c>
    </row>
    <row r="319" spans="6:57" x14ac:dyDescent="0.25">
      <c r="F319" s="9"/>
      <c r="G319" s="21">
        <v>0.24398800000000001</v>
      </c>
      <c r="H319" s="21">
        <v>8.4182699999999997</v>
      </c>
      <c r="I319" s="21">
        <v>-1.40503E-2</v>
      </c>
      <c r="J319" s="21">
        <v>309</v>
      </c>
      <c r="K319" s="21">
        <v>0.243561</v>
      </c>
      <c r="L319">
        <f t="shared" si="48"/>
        <v>17.34604938271605</v>
      </c>
      <c r="M319">
        <f t="shared" si="49"/>
        <v>4.2322278967901239</v>
      </c>
      <c r="N319" s="9"/>
      <c r="O319" s="21">
        <v>1.4559899999999999</v>
      </c>
      <c r="P319" s="21">
        <v>12.237500000000001</v>
      </c>
      <c r="Q319" s="21">
        <v>-1.21796E-2</v>
      </c>
      <c r="R319" s="21">
        <v>309</v>
      </c>
      <c r="S319" s="21">
        <v>1.4553799999999999</v>
      </c>
      <c r="T319">
        <f t="shared" si="50"/>
        <v>15.036543209876543</v>
      </c>
      <c r="U319">
        <f t="shared" si="51"/>
        <v>21.893056548148145</v>
      </c>
      <c r="X319" s="9"/>
      <c r="Y319" s="21">
        <v>0.24398800000000001</v>
      </c>
      <c r="Z319" s="21">
        <v>17.720500000000001</v>
      </c>
      <c r="AA319" s="21">
        <v>-1.3946500000000001E-2</v>
      </c>
      <c r="AB319" s="21">
        <v>309</v>
      </c>
      <c r="AC319" s="21">
        <v>0.24346899999999999</v>
      </c>
      <c r="AD319">
        <f t="shared" si="52"/>
        <v>17.217901234567901</v>
      </c>
      <c r="AE319">
        <f t="shared" si="53"/>
        <v>4.2009612864197532</v>
      </c>
      <c r="AF319" s="9"/>
      <c r="AG319" s="21">
        <v>1.4559899999999999</v>
      </c>
      <c r="AH319" s="21">
        <v>21.5397</v>
      </c>
      <c r="AI319" s="21">
        <v>-1.20605E-2</v>
      </c>
      <c r="AJ319" s="21">
        <v>309</v>
      </c>
      <c r="AK319" s="21">
        <v>1.4550799999999999</v>
      </c>
      <c r="AL319">
        <f t="shared" si="54"/>
        <v>14.889506172839505</v>
      </c>
      <c r="AM319">
        <f t="shared" si="55"/>
        <v>21.678972092592591</v>
      </c>
      <c r="AP319" s="9"/>
      <c r="AQ319" s="21">
        <v>0.24398800000000001</v>
      </c>
      <c r="AR319" s="21">
        <v>27.0337</v>
      </c>
      <c r="AS319" s="21">
        <v>-1.39404E-2</v>
      </c>
      <c r="AT319" s="21">
        <v>309</v>
      </c>
      <c r="AU319" s="21">
        <v>0.243561</v>
      </c>
      <c r="AV319">
        <f t="shared" si="56"/>
        <v>17.21037037037037</v>
      </c>
      <c r="AW319">
        <f t="shared" si="57"/>
        <v>4.1991238459259259</v>
      </c>
      <c r="AX319" s="9"/>
      <c r="AY319" s="21">
        <v>1.4559899999999999</v>
      </c>
      <c r="AZ319" s="21">
        <v>30.852900000000002</v>
      </c>
      <c r="BA319" s="21">
        <v>-1.21277E-2</v>
      </c>
      <c r="BB319" s="21">
        <v>309</v>
      </c>
      <c r="BC319" s="21">
        <v>1.4556899999999999</v>
      </c>
      <c r="BD319">
        <f t="shared" si="58"/>
        <v>14.972469135802468</v>
      </c>
      <c r="BE319">
        <f t="shared" si="59"/>
        <v>21.799765337037034</v>
      </c>
    </row>
    <row r="320" spans="6:57" x14ac:dyDescent="0.25">
      <c r="F320" s="9"/>
      <c r="G320" s="21">
        <v>0.238953</v>
      </c>
      <c r="H320" s="21">
        <v>8.4283400000000004</v>
      </c>
      <c r="I320" s="21">
        <v>-1.40503E-2</v>
      </c>
      <c r="J320" s="21">
        <v>310</v>
      </c>
      <c r="K320" s="21">
        <v>0.238617</v>
      </c>
      <c r="L320">
        <f t="shared" si="48"/>
        <v>17.34604938271605</v>
      </c>
      <c r="M320">
        <f t="shared" si="49"/>
        <v>4.1448905381481485</v>
      </c>
      <c r="N320" s="9"/>
      <c r="O320" s="21">
        <v>1.4610300000000001</v>
      </c>
      <c r="P320" s="21">
        <v>12.2475</v>
      </c>
      <c r="Q320" s="21">
        <v>-1.2130699999999999E-2</v>
      </c>
      <c r="R320" s="21">
        <v>310</v>
      </c>
      <c r="S320" s="21">
        <v>1.4605699999999999</v>
      </c>
      <c r="T320">
        <f t="shared" si="50"/>
        <v>14.976172839506171</v>
      </c>
      <c r="U320">
        <f t="shared" si="51"/>
        <v>21.880637803703703</v>
      </c>
      <c r="X320" s="9"/>
      <c r="Y320" s="21">
        <v>0.238953</v>
      </c>
      <c r="Z320" s="21">
        <v>17.730499999999999</v>
      </c>
      <c r="AA320" s="21">
        <v>-1.3943499999999999E-2</v>
      </c>
      <c r="AB320" s="21">
        <v>310</v>
      </c>
      <c r="AC320" s="21">
        <v>0.23855599999999999</v>
      </c>
      <c r="AD320">
        <f t="shared" si="52"/>
        <v>17.214197530864197</v>
      </c>
      <c r="AE320">
        <f t="shared" si="53"/>
        <v>4.1133841425925928</v>
      </c>
      <c r="AF320" s="9"/>
      <c r="AG320" s="21">
        <v>1.4610300000000001</v>
      </c>
      <c r="AH320" s="21">
        <v>21.549700000000001</v>
      </c>
      <c r="AI320" s="21">
        <v>-1.2020899999999999E-2</v>
      </c>
      <c r="AJ320" s="21">
        <v>310</v>
      </c>
      <c r="AK320" s="21">
        <v>1.46027</v>
      </c>
      <c r="AL320">
        <f t="shared" si="54"/>
        <v>14.840617283950616</v>
      </c>
      <c r="AM320">
        <f t="shared" si="55"/>
        <v>21.682587070370371</v>
      </c>
      <c r="AP320" s="9"/>
      <c r="AQ320" s="21">
        <v>0.238953</v>
      </c>
      <c r="AR320" s="21">
        <v>27.043800000000001</v>
      </c>
      <c r="AS320" s="21">
        <v>-1.3958699999999999E-2</v>
      </c>
      <c r="AT320" s="21">
        <v>310</v>
      </c>
      <c r="AU320" s="21">
        <v>0.23846400000000001</v>
      </c>
      <c r="AV320">
        <f t="shared" si="56"/>
        <v>17.232962962962961</v>
      </c>
      <c r="AW320">
        <f t="shared" si="57"/>
        <v>4.1178681988888881</v>
      </c>
      <c r="AX320" s="9"/>
      <c r="AY320" s="21">
        <v>1.4610300000000001</v>
      </c>
      <c r="AZ320" s="21">
        <v>30.863</v>
      </c>
      <c r="BA320" s="21">
        <v>-1.20941E-2</v>
      </c>
      <c r="BB320" s="21">
        <v>310</v>
      </c>
      <c r="BC320" s="21">
        <v>1.4605699999999999</v>
      </c>
      <c r="BD320">
        <f t="shared" si="58"/>
        <v>14.930987654320987</v>
      </c>
      <c r="BE320">
        <f t="shared" si="59"/>
        <v>21.814620892592593</v>
      </c>
    </row>
    <row r="321" spans="6:57" x14ac:dyDescent="0.25">
      <c r="F321" s="9"/>
      <c r="G321" s="21">
        <v>0.23391700000000001</v>
      </c>
      <c r="H321" s="21">
        <v>8.4384099999999993</v>
      </c>
      <c r="I321" s="21">
        <v>-1.4035000000000001E-2</v>
      </c>
      <c r="J321" s="21">
        <v>311</v>
      </c>
      <c r="K321" s="21">
        <v>0.23339799999999999</v>
      </c>
      <c r="L321">
        <f t="shared" si="48"/>
        <v>17.327160493827162</v>
      </c>
      <c r="M321">
        <f t="shared" si="49"/>
        <v>4.0531174012345685</v>
      </c>
      <c r="N321" s="9"/>
      <c r="O321" s="21">
        <v>1.4660599999999999</v>
      </c>
      <c r="P321" s="21">
        <v>12.2576</v>
      </c>
      <c r="Q321" s="21">
        <v>-1.20789E-2</v>
      </c>
      <c r="R321" s="21">
        <v>311</v>
      </c>
      <c r="S321" s="21">
        <v>1.4654499999999999</v>
      </c>
      <c r="T321">
        <f t="shared" si="50"/>
        <v>14.912222222222221</v>
      </c>
      <c r="U321">
        <f t="shared" si="51"/>
        <v>21.862212511111107</v>
      </c>
      <c r="X321" s="9"/>
      <c r="Y321" s="21">
        <v>0.23391700000000001</v>
      </c>
      <c r="Z321" s="21">
        <v>17.740600000000001</v>
      </c>
      <c r="AA321" s="21">
        <v>-1.39557E-2</v>
      </c>
      <c r="AB321" s="21">
        <v>311</v>
      </c>
      <c r="AC321" s="21">
        <v>0.23349</v>
      </c>
      <c r="AD321">
        <f t="shared" si="52"/>
        <v>17.229259259259258</v>
      </c>
      <c r="AE321">
        <f t="shared" si="53"/>
        <v>4.0302166381481479</v>
      </c>
      <c r="AF321" s="9"/>
      <c r="AG321" s="21">
        <v>1.4660599999999999</v>
      </c>
      <c r="AH321" s="21">
        <v>21.559799999999999</v>
      </c>
      <c r="AI321" s="21">
        <v>-1.1972E-2</v>
      </c>
      <c r="AJ321" s="21">
        <v>311</v>
      </c>
      <c r="AK321" s="21">
        <v>1.4654499999999999</v>
      </c>
      <c r="AL321">
        <f t="shared" si="54"/>
        <v>14.780246913580246</v>
      </c>
      <c r="AM321">
        <f t="shared" si="55"/>
        <v>21.668728790123453</v>
      </c>
      <c r="AP321" s="9"/>
      <c r="AQ321" s="21">
        <v>0.23391700000000001</v>
      </c>
      <c r="AR321" s="21">
        <v>27.053799999999999</v>
      </c>
      <c r="AS321" s="21">
        <v>-1.39557E-2</v>
      </c>
      <c r="AT321" s="21">
        <v>311</v>
      </c>
      <c r="AU321" s="21">
        <v>0.233459</v>
      </c>
      <c r="AV321">
        <f t="shared" si="56"/>
        <v>17.229259259259258</v>
      </c>
      <c r="AW321">
        <f t="shared" si="57"/>
        <v>4.0302166381481479</v>
      </c>
      <c r="AX321" s="9"/>
      <c r="AY321" s="21">
        <v>1.4660599999999999</v>
      </c>
      <c r="AZ321" s="21">
        <v>30.873000000000001</v>
      </c>
      <c r="BA321" s="21">
        <v>-1.20453E-2</v>
      </c>
      <c r="BB321" s="21">
        <v>311</v>
      </c>
      <c r="BC321" s="21">
        <v>1.4654499999999999</v>
      </c>
      <c r="BD321">
        <f t="shared" si="58"/>
        <v>14.870740740740739</v>
      </c>
      <c r="BE321">
        <f t="shared" si="59"/>
        <v>21.801398170370366</v>
      </c>
    </row>
    <row r="322" spans="6:57" x14ac:dyDescent="0.25">
      <c r="F322" s="9"/>
      <c r="G322" s="21">
        <v>0.228882</v>
      </c>
      <c r="H322" s="21">
        <v>8.44848</v>
      </c>
      <c r="I322" s="21">
        <v>-1.40381E-2</v>
      </c>
      <c r="J322" s="21">
        <v>312</v>
      </c>
      <c r="K322" s="21">
        <v>0.22839400000000001</v>
      </c>
      <c r="L322">
        <f t="shared" si="48"/>
        <v>17.330987654320985</v>
      </c>
      <c r="M322">
        <f t="shared" si="49"/>
        <v>3.9667511162962956</v>
      </c>
      <c r="N322" s="9"/>
      <c r="O322" s="21">
        <v>1.4711000000000001</v>
      </c>
      <c r="P322" s="21">
        <v>12.2677</v>
      </c>
      <c r="Q322" s="21">
        <v>-1.20392E-2</v>
      </c>
      <c r="R322" s="21">
        <v>312</v>
      </c>
      <c r="S322" s="21">
        <v>1.47034</v>
      </c>
      <c r="T322">
        <f t="shared" si="50"/>
        <v>14.863209876543209</v>
      </c>
      <c r="U322">
        <f t="shared" si="51"/>
        <v>21.865268049382717</v>
      </c>
      <c r="X322" s="9"/>
      <c r="Y322" s="21">
        <v>0.228882</v>
      </c>
      <c r="Z322" s="21">
        <v>17.750699999999998</v>
      </c>
      <c r="AA322" s="21">
        <v>-1.3958699999999999E-2</v>
      </c>
      <c r="AB322" s="21">
        <v>312</v>
      </c>
      <c r="AC322" s="21">
        <v>0.22836300000000001</v>
      </c>
      <c r="AD322">
        <f t="shared" si="52"/>
        <v>17.232962962962961</v>
      </c>
      <c r="AE322">
        <f t="shared" si="53"/>
        <v>3.9443150288888886</v>
      </c>
      <c r="AF322" s="9"/>
      <c r="AG322" s="21">
        <v>1.4711000000000001</v>
      </c>
      <c r="AH322" s="21">
        <v>21.569900000000001</v>
      </c>
      <c r="AI322" s="21">
        <v>-1.1938499999999999E-2</v>
      </c>
      <c r="AJ322" s="21">
        <v>312</v>
      </c>
      <c r="AK322" s="21">
        <v>1.4706399999999999</v>
      </c>
      <c r="AL322">
        <f t="shared" si="54"/>
        <v>14.738888888888887</v>
      </c>
      <c r="AM322">
        <f t="shared" si="55"/>
        <v>21.682379444444443</v>
      </c>
      <c r="AP322" s="9"/>
      <c r="AQ322" s="21">
        <v>0.228882</v>
      </c>
      <c r="AR322" s="21">
        <v>27.0639</v>
      </c>
      <c r="AS322" s="21">
        <v>-1.3946500000000001E-2</v>
      </c>
      <c r="AT322" s="21">
        <v>312</v>
      </c>
      <c r="AU322" s="21">
        <v>0.22836300000000001</v>
      </c>
      <c r="AV322">
        <f t="shared" si="56"/>
        <v>17.217901234567901</v>
      </c>
      <c r="AW322">
        <f t="shared" si="57"/>
        <v>3.9408676703703702</v>
      </c>
      <c r="AX322" s="9"/>
      <c r="AY322" s="21">
        <v>1.4711000000000001</v>
      </c>
      <c r="AZ322" s="21">
        <v>30.883099999999999</v>
      </c>
      <c r="BA322" s="21">
        <v>-1.2008700000000001E-2</v>
      </c>
      <c r="BB322" s="21">
        <v>312</v>
      </c>
      <c r="BC322" s="21">
        <v>1.47034</v>
      </c>
      <c r="BD322">
        <f t="shared" si="58"/>
        <v>14.825555555555555</v>
      </c>
      <c r="BE322">
        <f t="shared" si="59"/>
        <v>21.809874777777779</v>
      </c>
    </row>
    <row r="323" spans="6:57" x14ac:dyDescent="0.25">
      <c r="F323" s="9"/>
      <c r="G323" s="21">
        <v>0.22384599999999999</v>
      </c>
      <c r="H323" s="21">
        <v>8.4585500000000007</v>
      </c>
      <c r="I323" s="21">
        <v>-1.40381E-2</v>
      </c>
      <c r="J323" s="21">
        <v>313</v>
      </c>
      <c r="K323" s="21">
        <v>0.223328</v>
      </c>
      <c r="L323">
        <f t="shared" si="48"/>
        <v>17.330987654320985</v>
      </c>
      <c r="M323">
        <f t="shared" si="49"/>
        <v>3.8794722624691351</v>
      </c>
      <c r="N323" s="9"/>
      <c r="O323" s="21">
        <v>1.47614</v>
      </c>
      <c r="P323" s="21">
        <v>12.277699999999999</v>
      </c>
      <c r="Q323" s="21">
        <v>-1.19995E-2</v>
      </c>
      <c r="R323" s="21">
        <v>313</v>
      </c>
      <c r="S323" s="21">
        <v>1.47522</v>
      </c>
      <c r="T323">
        <f t="shared" si="50"/>
        <v>14.814197530864195</v>
      </c>
      <c r="U323">
        <f t="shared" si="51"/>
        <v>21.867829543209872</v>
      </c>
      <c r="X323" s="9"/>
      <c r="Y323" s="21">
        <v>0.22384599999999999</v>
      </c>
      <c r="Z323" s="21">
        <v>17.7608</v>
      </c>
      <c r="AA323" s="21">
        <v>-1.3964799999999999E-2</v>
      </c>
      <c r="AB323" s="21">
        <v>313</v>
      </c>
      <c r="AC323" s="21">
        <v>0.223297</v>
      </c>
      <c r="AD323">
        <f t="shared" si="52"/>
        <v>17.240493827160492</v>
      </c>
      <c r="AE323">
        <f t="shared" si="53"/>
        <v>3.8592155812345674</v>
      </c>
      <c r="AF323" s="9"/>
      <c r="AG323" s="21">
        <v>1.47614</v>
      </c>
      <c r="AH323" s="21">
        <v>21.579899999999999</v>
      </c>
      <c r="AI323" s="21">
        <v>-1.19019E-2</v>
      </c>
      <c r="AJ323" s="21">
        <v>313</v>
      </c>
      <c r="AK323" s="21">
        <v>1.47583</v>
      </c>
      <c r="AL323">
        <f t="shared" si="54"/>
        <v>14.693703703703703</v>
      </c>
      <c r="AM323">
        <f t="shared" si="55"/>
        <v>21.689963785185185</v>
      </c>
      <c r="AP323" s="9"/>
      <c r="AQ323" s="21">
        <v>0.22384599999999999</v>
      </c>
      <c r="AR323" s="21">
        <v>27.074000000000002</v>
      </c>
      <c r="AS323" s="21">
        <v>-1.3952600000000001E-2</v>
      </c>
      <c r="AT323" s="21">
        <v>313</v>
      </c>
      <c r="AU323" s="21">
        <v>0.223328</v>
      </c>
      <c r="AV323">
        <f t="shared" si="56"/>
        <v>17.225432098765431</v>
      </c>
      <c r="AW323">
        <f t="shared" si="57"/>
        <v>3.8558440735802466</v>
      </c>
      <c r="AX323" s="9"/>
      <c r="AY323" s="21">
        <v>1.47614</v>
      </c>
      <c r="AZ323" s="21">
        <v>30.8932</v>
      </c>
      <c r="BA323" s="21">
        <v>-1.19598E-2</v>
      </c>
      <c r="BB323" s="21">
        <v>313</v>
      </c>
      <c r="BC323" s="21">
        <v>1.47583</v>
      </c>
      <c r="BD323">
        <f t="shared" si="58"/>
        <v>14.765185185185183</v>
      </c>
      <c r="BE323">
        <f t="shared" si="59"/>
        <v>21.795480459259256</v>
      </c>
    </row>
    <row r="324" spans="6:57" x14ac:dyDescent="0.25">
      <c r="F324" s="9"/>
      <c r="G324" s="21">
        <v>0.21881100000000001</v>
      </c>
      <c r="H324" s="21">
        <v>8.4686199999999996</v>
      </c>
      <c r="I324" s="21">
        <v>-1.4025900000000001E-2</v>
      </c>
      <c r="J324" s="21">
        <v>314</v>
      </c>
      <c r="K324" s="21">
        <v>0.21838399999999999</v>
      </c>
      <c r="L324">
        <f t="shared" si="48"/>
        <v>17.315925925925924</v>
      </c>
      <c r="M324">
        <f t="shared" si="49"/>
        <v>3.7889150677777774</v>
      </c>
      <c r="N324" s="9"/>
      <c r="O324" s="21">
        <v>1.4811700000000001</v>
      </c>
      <c r="P324" s="21">
        <v>12.287800000000001</v>
      </c>
      <c r="Q324" s="21">
        <v>-1.19507E-2</v>
      </c>
      <c r="R324" s="21">
        <v>314</v>
      </c>
      <c r="S324" s="21">
        <v>1.48041</v>
      </c>
      <c r="T324">
        <f t="shared" si="50"/>
        <v>14.75395061728395</v>
      </c>
      <c r="U324">
        <f t="shared" si="51"/>
        <v>21.853109035802468</v>
      </c>
      <c r="X324" s="9"/>
      <c r="Y324" s="21">
        <v>0.21881100000000001</v>
      </c>
      <c r="Z324" s="21">
        <v>17.770800000000001</v>
      </c>
      <c r="AA324" s="21">
        <v>-1.39618E-2</v>
      </c>
      <c r="AB324" s="21">
        <v>314</v>
      </c>
      <c r="AC324" s="21">
        <v>0.21835299999999999</v>
      </c>
      <c r="AD324">
        <f t="shared" si="52"/>
        <v>17.236790123456789</v>
      </c>
      <c r="AE324">
        <f t="shared" si="53"/>
        <v>3.7715992837037033</v>
      </c>
      <c r="AF324" s="9"/>
      <c r="AG324" s="21">
        <v>1.4811700000000001</v>
      </c>
      <c r="AH324" s="21">
        <v>21.59</v>
      </c>
      <c r="AI324" s="21">
        <v>-1.1859099999999999E-2</v>
      </c>
      <c r="AJ324" s="21">
        <v>314</v>
      </c>
      <c r="AK324" s="21">
        <v>1.48071</v>
      </c>
      <c r="AL324">
        <f t="shared" si="54"/>
        <v>14.640864197530862</v>
      </c>
      <c r="AM324">
        <f t="shared" si="55"/>
        <v>21.685608823456789</v>
      </c>
      <c r="AP324" s="9"/>
      <c r="AQ324" s="21">
        <v>0.21881100000000001</v>
      </c>
      <c r="AR324" s="21">
        <v>27.084099999999999</v>
      </c>
      <c r="AS324" s="21">
        <v>-1.39679E-2</v>
      </c>
      <c r="AT324" s="21">
        <v>314</v>
      </c>
      <c r="AU324" s="21">
        <v>0.21826200000000001</v>
      </c>
      <c r="AV324">
        <f t="shared" si="56"/>
        <v>17.244320987654319</v>
      </c>
      <c r="AW324">
        <f t="shared" si="57"/>
        <v>3.7732471196296293</v>
      </c>
      <c r="AX324" s="9"/>
      <c r="AY324" s="21">
        <v>1.4811700000000001</v>
      </c>
      <c r="AZ324" s="21">
        <v>30.903199999999998</v>
      </c>
      <c r="BA324" s="21">
        <v>-1.1908E-2</v>
      </c>
      <c r="BB324" s="21">
        <v>314</v>
      </c>
      <c r="BC324" s="21">
        <v>1.4798</v>
      </c>
      <c r="BD324">
        <f t="shared" si="58"/>
        <v>14.701234567901233</v>
      </c>
      <c r="BE324">
        <f t="shared" si="59"/>
        <v>21.77502760493827</v>
      </c>
    </row>
    <row r="325" spans="6:57" x14ac:dyDescent="0.25">
      <c r="F325" s="9"/>
      <c r="G325" s="21">
        <v>0.21377599999999999</v>
      </c>
      <c r="H325" s="21">
        <v>8.4786999999999999</v>
      </c>
      <c r="I325" s="21">
        <v>-1.40137E-2</v>
      </c>
      <c r="J325" s="21">
        <v>315</v>
      </c>
      <c r="K325" s="21">
        <v>0.213257</v>
      </c>
      <c r="L325">
        <f t="shared" si="48"/>
        <v>17.300864197530863</v>
      </c>
      <c r="M325">
        <f t="shared" si="49"/>
        <v>3.6985095446913578</v>
      </c>
      <c r="N325" s="9"/>
      <c r="O325" s="21">
        <v>1.48621</v>
      </c>
      <c r="P325" s="21">
        <v>12.2979</v>
      </c>
      <c r="Q325" s="21">
        <v>-1.1911E-2</v>
      </c>
      <c r="R325" s="21">
        <v>315</v>
      </c>
      <c r="S325" s="21">
        <v>1.48529</v>
      </c>
      <c r="T325">
        <f t="shared" si="50"/>
        <v>14.704938271604938</v>
      </c>
      <c r="U325">
        <f t="shared" si="51"/>
        <v>21.854626308641976</v>
      </c>
      <c r="X325" s="9"/>
      <c r="Y325" s="21">
        <v>0.21377599999999999</v>
      </c>
      <c r="Z325" s="21">
        <v>17.780899999999999</v>
      </c>
      <c r="AA325" s="21">
        <v>-1.3958699999999999E-2</v>
      </c>
      <c r="AB325" s="21">
        <v>315</v>
      </c>
      <c r="AC325" s="21">
        <v>0.21331800000000001</v>
      </c>
      <c r="AD325">
        <f t="shared" si="52"/>
        <v>17.232962962962961</v>
      </c>
      <c r="AE325">
        <f t="shared" si="53"/>
        <v>3.68399389037037</v>
      </c>
      <c r="AF325" s="9"/>
      <c r="AG325" s="21">
        <v>1.48621</v>
      </c>
      <c r="AH325" s="21">
        <v>21.600100000000001</v>
      </c>
      <c r="AI325" s="21">
        <v>-1.1810299999999999E-2</v>
      </c>
      <c r="AJ325" s="21">
        <v>315</v>
      </c>
      <c r="AK325" s="21">
        <v>1.4856</v>
      </c>
      <c r="AL325">
        <f t="shared" si="54"/>
        <v>14.580617283950616</v>
      </c>
      <c r="AM325">
        <f t="shared" si="55"/>
        <v>21.669859213580246</v>
      </c>
      <c r="AP325" s="9"/>
      <c r="AQ325" s="21">
        <v>0.21377599999999999</v>
      </c>
      <c r="AR325" s="21">
        <v>27.094100000000001</v>
      </c>
      <c r="AS325" s="21">
        <v>-1.3964799999999999E-2</v>
      </c>
      <c r="AT325" s="21">
        <v>315</v>
      </c>
      <c r="AU325" s="21">
        <v>0.21343999999999999</v>
      </c>
      <c r="AV325">
        <f t="shared" si="56"/>
        <v>17.240493827160492</v>
      </c>
      <c r="AW325">
        <f t="shared" si="57"/>
        <v>3.6856038083950611</v>
      </c>
      <c r="AX325" s="9"/>
      <c r="AY325" s="21">
        <v>1.48621</v>
      </c>
      <c r="AZ325" s="21">
        <v>30.9133</v>
      </c>
      <c r="BA325" s="21">
        <v>-1.1859099999999999E-2</v>
      </c>
      <c r="BB325" s="21">
        <v>315</v>
      </c>
      <c r="BC325" s="21">
        <v>1.4859</v>
      </c>
      <c r="BD325">
        <f t="shared" si="58"/>
        <v>14.640864197530862</v>
      </c>
      <c r="BE325">
        <f t="shared" si="59"/>
        <v>21.759398779012344</v>
      </c>
    </row>
    <row r="326" spans="6:57" x14ac:dyDescent="0.25">
      <c r="F326" s="9"/>
      <c r="G326" s="21">
        <v>0.20874000000000001</v>
      </c>
      <c r="H326" s="21">
        <v>8.4887700000000006</v>
      </c>
      <c r="I326" s="21">
        <v>-1.40167E-2</v>
      </c>
      <c r="J326" s="21">
        <v>316</v>
      </c>
      <c r="K326" s="21">
        <v>0.208313</v>
      </c>
      <c r="L326">
        <f t="shared" si="48"/>
        <v>17.304567901234567</v>
      </c>
      <c r="M326">
        <f t="shared" si="49"/>
        <v>3.6121555037037036</v>
      </c>
      <c r="N326" s="9"/>
      <c r="O326" s="21">
        <v>1.4912399999999999</v>
      </c>
      <c r="P326" s="21">
        <v>12.308</v>
      </c>
      <c r="Q326" s="21">
        <v>-1.18713E-2</v>
      </c>
      <c r="R326" s="21">
        <v>316</v>
      </c>
      <c r="S326" s="21">
        <v>1.49078</v>
      </c>
      <c r="T326">
        <f t="shared" si="50"/>
        <v>14.655925925925924</v>
      </c>
      <c r="U326">
        <f t="shared" si="51"/>
        <v>21.855502977777775</v>
      </c>
      <c r="X326" s="9"/>
      <c r="Y326" s="21">
        <v>0.20874000000000001</v>
      </c>
      <c r="Z326" s="21">
        <v>17.791</v>
      </c>
      <c r="AA326" s="21">
        <v>-1.3964799999999999E-2</v>
      </c>
      <c r="AB326" s="21">
        <v>316</v>
      </c>
      <c r="AC326" s="21">
        <v>0.20822099999999999</v>
      </c>
      <c r="AD326">
        <f t="shared" si="52"/>
        <v>17.240493827160492</v>
      </c>
      <c r="AE326">
        <f t="shared" si="53"/>
        <v>3.5987806814814811</v>
      </c>
      <c r="AF326" s="9"/>
      <c r="AG326" s="21">
        <v>1.4912399999999999</v>
      </c>
      <c r="AH326" s="21">
        <v>21.610199999999999</v>
      </c>
      <c r="AI326" s="21">
        <v>-1.1755399999999999E-2</v>
      </c>
      <c r="AJ326" s="21">
        <v>316</v>
      </c>
      <c r="AK326" s="21">
        <v>1.49048</v>
      </c>
      <c r="AL326">
        <f t="shared" si="54"/>
        <v>14.512839506172838</v>
      </c>
      <c r="AM326">
        <f t="shared" si="55"/>
        <v>21.642126785185184</v>
      </c>
      <c r="AP326" s="9"/>
      <c r="AQ326" s="21">
        <v>0.20874000000000001</v>
      </c>
      <c r="AR326" s="21">
        <v>27.104199999999999</v>
      </c>
      <c r="AS326" s="21">
        <v>-1.39557E-2</v>
      </c>
      <c r="AT326" s="21">
        <v>316</v>
      </c>
      <c r="AU326" s="21">
        <v>0.208313</v>
      </c>
      <c r="AV326">
        <f t="shared" si="56"/>
        <v>17.229259259259258</v>
      </c>
      <c r="AW326">
        <f t="shared" si="57"/>
        <v>3.5964355777777777</v>
      </c>
      <c r="AX326" s="9"/>
      <c r="AY326" s="21">
        <v>1.4912399999999999</v>
      </c>
      <c r="AZ326" s="21">
        <v>30.923400000000001</v>
      </c>
      <c r="BA326" s="21">
        <v>-1.18073E-2</v>
      </c>
      <c r="BB326" s="21">
        <v>316</v>
      </c>
      <c r="BC326" s="21">
        <v>1.49017</v>
      </c>
      <c r="BD326">
        <f t="shared" si="58"/>
        <v>14.576913580246911</v>
      </c>
      <c r="BE326">
        <f t="shared" si="59"/>
        <v>21.737676607407401</v>
      </c>
    </row>
    <row r="327" spans="6:57" x14ac:dyDescent="0.25">
      <c r="F327" s="9"/>
      <c r="G327" s="21">
        <v>0.203705</v>
      </c>
      <c r="H327" s="21">
        <v>8.4988399999999995</v>
      </c>
      <c r="I327" s="21">
        <v>-1.40167E-2</v>
      </c>
      <c r="J327" s="21">
        <v>317</v>
      </c>
      <c r="K327" s="21">
        <v>0.20318600000000001</v>
      </c>
      <c r="L327">
        <f t="shared" si="48"/>
        <v>17.304567901234567</v>
      </c>
      <c r="M327">
        <f t="shared" si="49"/>
        <v>3.5250270043209873</v>
      </c>
      <c r="N327" s="9"/>
      <c r="O327" s="21">
        <v>1.4962800000000001</v>
      </c>
      <c r="P327" s="21">
        <v>12.318</v>
      </c>
      <c r="Q327" s="21">
        <v>-1.18073E-2</v>
      </c>
      <c r="R327" s="21">
        <v>317</v>
      </c>
      <c r="S327" s="21">
        <v>1.49536</v>
      </c>
      <c r="T327">
        <f t="shared" si="50"/>
        <v>14.576913580246911</v>
      </c>
      <c r="U327">
        <f t="shared" si="51"/>
        <v>21.81114425185185</v>
      </c>
      <c r="X327" s="9"/>
      <c r="Y327" s="21">
        <v>0.203705</v>
      </c>
      <c r="Z327" s="21">
        <v>17.800999999999998</v>
      </c>
      <c r="AA327" s="21">
        <v>-1.3974E-2</v>
      </c>
      <c r="AB327" s="21">
        <v>317</v>
      </c>
      <c r="AC327" s="21">
        <v>0.203125</v>
      </c>
      <c r="AD327">
        <f t="shared" si="52"/>
        <v>17.251851851851853</v>
      </c>
      <c r="AE327">
        <f t="shared" si="53"/>
        <v>3.5142884814814819</v>
      </c>
      <c r="AF327" s="9"/>
      <c r="AG327" s="21">
        <v>1.4962800000000001</v>
      </c>
      <c r="AH327" s="21">
        <v>21.620200000000001</v>
      </c>
      <c r="AI327" s="21">
        <v>-1.17126E-2</v>
      </c>
      <c r="AJ327" s="21">
        <v>317</v>
      </c>
      <c r="AK327" s="21">
        <v>1.49536</v>
      </c>
      <c r="AL327">
        <f t="shared" si="54"/>
        <v>14.459999999999999</v>
      </c>
      <c r="AM327">
        <f t="shared" si="55"/>
        <v>21.636208799999999</v>
      </c>
      <c r="AP327" s="9"/>
      <c r="AQ327" s="21">
        <v>0.203705</v>
      </c>
      <c r="AR327" s="21">
        <v>27.1143</v>
      </c>
      <c r="AS327" s="21">
        <v>-1.39557E-2</v>
      </c>
      <c r="AT327" s="21">
        <v>317</v>
      </c>
      <c r="AU327" s="21">
        <v>0.20324700000000001</v>
      </c>
      <c r="AV327">
        <f t="shared" si="56"/>
        <v>17.229259259259258</v>
      </c>
      <c r="AW327">
        <f t="shared" si="57"/>
        <v>3.5096862574074073</v>
      </c>
      <c r="AX327" s="9"/>
      <c r="AY327" s="21">
        <v>1.4962800000000001</v>
      </c>
      <c r="AZ327" s="21">
        <v>30.933499999999999</v>
      </c>
      <c r="BA327" s="21">
        <v>-1.17523E-2</v>
      </c>
      <c r="BB327" s="21">
        <v>317</v>
      </c>
      <c r="BC327" s="21">
        <v>1.4956700000000001</v>
      </c>
      <c r="BD327">
        <f t="shared" si="58"/>
        <v>14.509012345679011</v>
      </c>
      <c r="BE327">
        <f t="shared" si="59"/>
        <v>21.709544992592591</v>
      </c>
    </row>
    <row r="328" spans="6:57" x14ac:dyDescent="0.25">
      <c r="F328" s="9"/>
      <c r="G328" s="21">
        <v>0.19866900000000001</v>
      </c>
      <c r="H328" s="21">
        <v>8.5089100000000002</v>
      </c>
      <c r="I328" s="21">
        <v>-1.4031999999999999E-2</v>
      </c>
      <c r="J328" s="21">
        <v>318</v>
      </c>
      <c r="K328" s="21">
        <v>0.198181</v>
      </c>
      <c r="L328">
        <f t="shared" si="48"/>
        <v>17.323456790123455</v>
      </c>
      <c r="M328">
        <f t="shared" si="49"/>
        <v>3.441633837037037</v>
      </c>
      <c r="N328" s="9"/>
      <c r="O328" s="21">
        <v>1.5013099999999999</v>
      </c>
      <c r="P328" s="21">
        <v>12.328099999999999</v>
      </c>
      <c r="Q328" s="21">
        <v>-1.1749300000000001E-2</v>
      </c>
      <c r="R328" s="21">
        <v>318</v>
      </c>
      <c r="S328" s="21">
        <v>1.5005500000000001</v>
      </c>
      <c r="T328">
        <f t="shared" si="50"/>
        <v>14.505308641975308</v>
      </c>
      <c r="U328">
        <f t="shared" si="51"/>
        <v>21.776964917283948</v>
      </c>
      <c r="X328" s="9"/>
      <c r="Y328" s="21">
        <v>0.19866900000000001</v>
      </c>
      <c r="Z328" s="21">
        <v>17.8111</v>
      </c>
      <c r="AA328" s="21">
        <v>-1.39893E-2</v>
      </c>
      <c r="AB328" s="21">
        <v>318</v>
      </c>
      <c r="AC328" s="21">
        <v>0.19815099999999999</v>
      </c>
      <c r="AD328">
        <f t="shared" si="52"/>
        <v>17.270740740740738</v>
      </c>
      <c r="AE328">
        <f t="shared" si="53"/>
        <v>3.4311607922222218</v>
      </c>
      <c r="AF328" s="9"/>
      <c r="AG328" s="21">
        <v>1.5013099999999999</v>
      </c>
      <c r="AH328" s="21">
        <v>21.630299999999998</v>
      </c>
      <c r="AI328" s="21">
        <v>-1.16699E-2</v>
      </c>
      <c r="AJ328" s="21">
        <v>318</v>
      </c>
      <c r="AK328" s="21">
        <v>1.5005500000000001</v>
      </c>
      <c r="AL328">
        <f t="shared" si="54"/>
        <v>14.407283950617282</v>
      </c>
      <c r="AM328">
        <f t="shared" si="55"/>
        <v>21.629799467901233</v>
      </c>
      <c r="AP328" s="9"/>
      <c r="AQ328" s="21">
        <v>0.19866900000000001</v>
      </c>
      <c r="AR328" s="21">
        <v>27.124300000000002</v>
      </c>
      <c r="AS328" s="21">
        <v>-1.3937400000000001E-2</v>
      </c>
      <c r="AT328" s="21">
        <v>318</v>
      </c>
      <c r="AU328" s="21">
        <v>0.198212</v>
      </c>
      <c r="AV328">
        <f t="shared" si="56"/>
        <v>17.206666666666667</v>
      </c>
      <c r="AW328">
        <f t="shared" si="57"/>
        <v>3.4184312600000002</v>
      </c>
      <c r="AX328" s="9"/>
      <c r="AY328" s="21">
        <v>1.5013099999999999</v>
      </c>
      <c r="AZ328" s="21">
        <v>30.9435</v>
      </c>
      <c r="BA328" s="21">
        <v>-1.16974E-2</v>
      </c>
      <c r="BB328" s="21">
        <v>318</v>
      </c>
      <c r="BC328" s="21">
        <v>1.50085</v>
      </c>
      <c r="BD328">
        <f t="shared" si="58"/>
        <v>14.441234567901233</v>
      </c>
      <c r="BE328">
        <f t="shared" si="59"/>
        <v>21.680769869135798</v>
      </c>
    </row>
    <row r="329" spans="6:57" x14ac:dyDescent="0.25">
      <c r="F329" s="9"/>
      <c r="G329" s="21">
        <v>0.193634</v>
      </c>
      <c r="H329" s="21">
        <v>8.5189800000000009</v>
      </c>
      <c r="I329" s="21">
        <v>-1.4047199999999999E-2</v>
      </c>
      <c r="J329" s="21">
        <v>319</v>
      </c>
      <c r="K329" s="21">
        <v>0.19311500000000001</v>
      </c>
      <c r="L329">
        <f t="shared" si="48"/>
        <v>17.342222222222222</v>
      </c>
      <c r="M329">
        <f t="shared" si="49"/>
        <v>3.358043857777778</v>
      </c>
      <c r="N329" s="9"/>
      <c r="O329" s="21">
        <v>1.5063500000000001</v>
      </c>
      <c r="P329" s="21">
        <v>12.338200000000001</v>
      </c>
      <c r="Q329" s="21">
        <v>-1.17004E-2</v>
      </c>
      <c r="R329" s="21">
        <v>319</v>
      </c>
      <c r="S329" s="21">
        <v>1.50604</v>
      </c>
      <c r="T329">
        <f t="shared" si="50"/>
        <v>14.444938271604938</v>
      </c>
      <c r="U329">
        <f t="shared" si="51"/>
        <v>21.759132765432099</v>
      </c>
      <c r="X329" s="9"/>
      <c r="Y329" s="21">
        <v>0.193634</v>
      </c>
      <c r="Z329" s="21">
        <v>17.821200000000001</v>
      </c>
      <c r="AA329" s="21">
        <v>-1.39954E-2</v>
      </c>
      <c r="AB329" s="21">
        <v>319</v>
      </c>
      <c r="AC329" s="21">
        <v>0.19314600000000001</v>
      </c>
      <c r="AD329">
        <f t="shared" si="52"/>
        <v>17.278271604938272</v>
      </c>
      <c r="AE329">
        <f t="shared" si="53"/>
        <v>3.3456608439506175</v>
      </c>
      <c r="AF329" s="9"/>
      <c r="AG329" s="21">
        <v>1.5063500000000001</v>
      </c>
      <c r="AH329" s="21">
        <v>21.6404</v>
      </c>
      <c r="AI329" s="21">
        <v>-1.1618E-2</v>
      </c>
      <c r="AJ329" s="21">
        <v>319</v>
      </c>
      <c r="AK329" s="21">
        <v>1.50543</v>
      </c>
      <c r="AL329">
        <f t="shared" si="54"/>
        <v>14.343209876543209</v>
      </c>
      <c r="AM329">
        <f t="shared" si="55"/>
        <v>21.605894197530866</v>
      </c>
      <c r="AP329" s="9"/>
      <c r="AQ329" s="21">
        <v>0.193634</v>
      </c>
      <c r="AR329" s="21">
        <v>27.134399999999999</v>
      </c>
      <c r="AS329" s="21">
        <v>-1.3931300000000001E-2</v>
      </c>
      <c r="AT329" s="21">
        <v>319</v>
      </c>
      <c r="AU329" s="21">
        <v>0.193054</v>
      </c>
      <c r="AV329">
        <f t="shared" si="56"/>
        <v>17.199135802469137</v>
      </c>
      <c r="AW329">
        <f t="shared" si="57"/>
        <v>3.3303374619753088</v>
      </c>
      <c r="AX329" s="9"/>
      <c r="AY329" s="21">
        <v>1.5063500000000001</v>
      </c>
      <c r="AZ329" s="21">
        <v>30.953600000000002</v>
      </c>
      <c r="BA329" s="21">
        <v>-1.16486E-2</v>
      </c>
      <c r="BB329" s="21">
        <v>319</v>
      </c>
      <c r="BC329" s="21">
        <v>1.50543</v>
      </c>
      <c r="BD329">
        <f t="shared" si="58"/>
        <v>14.380987654320988</v>
      </c>
      <c r="BE329">
        <f t="shared" si="59"/>
        <v>21.662800753086422</v>
      </c>
    </row>
    <row r="330" spans="6:57" x14ac:dyDescent="0.25">
      <c r="F330" s="9"/>
      <c r="G330" s="21">
        <v>0.18859899999999999</v>
      </c>
      <c r="H330" s="21">
        <v>8.5290499999999998</v>
      </c>
      <c r="I330" s="21">
        <v>-1.4041100000000001E-2</v>
      </c>
      <c r="J330" s="21">
        <v>320</v>
      </c>
      <c r="K330" s="21">
        <v>0.18808</v>
      </c>
      <c r="L330">
        <f t="shared" si="48"/>
        <v>17.334691358024692</v>
      </c>
      <c r="M330">
        <f t="shared" si="49"/>
        <v>3.2693054554320988</v>
      </c>
      <c r="N330" s="9"/>
      <c r="O330" s="21">
        <v>1.5113799999999999</v>
      </c>
      <c r="P330" s="21">
        <v>12.3482</v>
      </c>
      <c r="Q330" s="21">
        <v>-1.16425E-2</v>
      </c>
      <c r="R330" s="21">
        <v>320</v>
      </c>
      <c r="S330" s="21">
        <v>1.5106200000000001</v>
      </c>
      <c r="T330">
        <f t="shared" si="50"/>
        <v>14.373456790123456</v>
      </c>
      <c r="U330">
        <f t="shared" si="51"/>
        <v>21.723755123456787</v>
      </c>
      <c r="X330" s="9"/>
      <c r="Y330" s="21">
        <v>0.18859899999999999</v>
      </c>
      <c r="Z330" s="21">
        <v>17.831299999999999</v>
      </c>
      <c r="AA330" s="21">
        <v>-1.40015E-2</v>
      </c>
      <c r="AB330" s="21">
        <v>320</v>
      </c>
      <c r="AC330" s="21">
        <v>0.18811</v>
      </c>
      <c r="AD330">
        <f t="shared" si="52"/>
        <v>17.285802469135803</v>
      </c>
      <c r="AE330">
        <f t="shared" si="53"/>
        <v>3.260085059876543</v>
      </c>
      <c r="AF330" s="9"/>
      <c r="AG330" s="21">
        <v>1.5113799999999999</v>
      </c>
      <c r="AH330" s="21">
        <v>21.650400000000001</v>
      </c>
      <c r="AI330" s="21">
        <v>-1.15753E-2</v>
      </c>
      <c r="AJ330" s="21">
        <v>320</v>
      </c>
      <c r="AK330" s="21">
        <v>1.5106200000000001</v>
      </c>
      <c r="AL330">
        <f t="shared" si="54"/>
        <v>14.290493827160493</v>
      </c>
      <c r="AM330">
        <f t="shared" si="55"/>
        <v>21.598366560493826</v>
      </c>
      <c r="AP330" s="9"/>
      <c r="AQ330" s="21">
        <v>0.18859899999999999</v>
      </c>
      <c r="AR330" s="21">
        <v>27.144500000000001</v>
      </c>
      <c r="AS330" s="21">
        <v>-1.3937400000000001E-2</v>
      </c>
      <c r="AT330" s="21">
        <v>320</v>
      </c>
      <c r="AU330" s="21">
        <v>0.18811</v>
      </c>
      <c r="AV330">
        <f t="shared" si="56"/>
        <v>17.206666666666667</v>
      </c>
      <c r="AW330">
        <f t="shared" si="57"/>
        <v>3.2451601266666668</v>
      </c>
      <c r="AX330" s="9"/>
      <c r="AY330" s="21">
        <v>1.5113799999999999</v>
      </c>
      <c r="AZ330" s="21">
        <v>30.963699999999999</v>
      </c>
      <c r="BA330" s="21">
        <v>-1.15967E-2</v>
      </c>
      <c r="BB330" s="21">
        <v>320</v>
      </c>
      <c r="BC330" s="21">
        <v>1.51031</v>
      </c>
      <c r="BD330">
        <f t="shared" si="58"/>
        <v>14.316913580246911</v>
      </c>
      <c r="BE330">
        <f t="shared" si="59"/>
        <v>21.638296846913576</v>
      </c>
    </row>
    <row r="331" spans="6:57" x14ac:dyDescent="0.25">
      <c r="F331" s="9"/>
      <c r="G331" s="21">
        <v>0.183563</v>
      </c>
      <c r="H331" s="21">
        <v>8.5391200000000005</v>
      </c>
      <c r="I331" s="21">
        <v>-1.4035000000000001E-2</v>
      </c>
      <c r="J331" s="21">
        <v>321</v>
      </c>
      <c r="K331" s="21">
        <v>0.18304400000000001</v>
      </c>
      <c r="L331">
        <f t="shared" si="48"/>
        <v>17.327160493827162</v>
      </c>
      <c r="M331">
        <f t="shared" si="49"/>
        <v>3.1806255617283954</v>
      </c>
      <c r="N331" s="9"/>
      <c r="O331" s="21">
        <v>1.5164200000000001</v>
      </c>
      <c r="P331" s="21">
        <v>12.3583</v>
      </c>
      <c r="Q331" s="21">
        <v>-1.15814E-2</v>
      </c>
      <c r="R331" s="21">
        <v>321</v>
      </c>
      <c r="S331" s="21">
        <v>1.5158100000000001</v>
      </c>
      <c r="T331">
        <f t="shared" si="50"/>
        <v>14.298024691358025</v>
      </c>
      <c r="U331">
        <f t="shared" si="51"/>
        <v>21.681810602469138</v>
      </c>
      <c r="X331" s="9"/>
      <c r="Y331" s="21">
        <v>0.183563</v>
      </c>
      <c r="Z331" s="21">
        <v>17.8413</v>
      </c>
      <c r="AA331" s="21">
        <v>-1.40137E-2</v>
      </c>
      <c r="AB331" s="21">
        <v>321</v>
      </c>
      <c r="AC331" s="21">
        <v>0.18307499999999999</v>
      </c>
      <c r="AD331">
        <f t="shared" si="52"/>
        <v>17.300864197530863</v>
      </c>
      <c r="AE331">
        <f t="shared" si="53"/>
        <v>3.1757985346913578</v>
      </c>
      <c r="AF331" s="9"/>
      <c r="AG331" s="21">
        <v>1.5164200000000001</v>
      </c>
      <c r="AH331" s="21">
        <v>21.660499999999999</v>
      </c>
      <c r="AI331" s="21">
        <v>-1.15204E-2</v>
      </c>
      <c r="AJ331" s="21">
        <v>321</v>
      </c>
      <c r="AK331" s="21">
        <v>1.5152000000000001</v>
      </c>
      <c r="AL331">
        <f t="shared" si="54"/>
        <v>14.222716049382715</v>
      </c>
      <c r="AM331">
        <f t="shared" si="55"/>
        <v>21.567611071604937</v>
      </c>
      <c r="AP331" s="9"/>
      <c r="AQ331" s="21">
        <v>0.183563</v>
      </c>
      <c r="AR331" s="21">
        <v>27.154599999999999</v>
      </c>
      <c r="AS331" s="21">
        <v>-1.39343E-2</v>
      </c>
      <c r="AT331" s="21">
        <v>321</v>
      </c>
      <c r="AU331" s="21">
        <v>0.183197</v>
      </c>
      <c r="AV331">
        <f t="shared" si="56"/>
        <v>17.202839506172836</v>
      </c>
      <c r="AW331">
        <f t="shared" si="57"/>
        <v>3.1578048282716042</v>
      </c>
      <c r="AX331" s="9"/>
      <c r="AY331" s="21">
        <v>1.5164200000000001</v>
      </c>
      <c r="AZ331" s="21">
        <v>30.973700000000001</v>
      </c>
      <c r="BA331" s="21">
        <v>-1.15417E-2</v>
      </c>
      <c r="BB331" s="21">
        <v>321</v>
      </c>
      <c r="BC331" s="21">
        <v>1.5155000000000001</v>
      </c>
      <c r="BD331">
        <f t="shared" si="58"/>
        <v>14.249012345679011</v>
      </c>
      <c r="BE331">
        <f t="shared" si="59"/>
        <v>21.607487301234567</v>
      </c>
    </row>
    <row r="332" spans="6:57" x14ac:dyDescent="0.25">
      <c r="F332" s="9"/>
      <c r="G332" s="21">
        <v>0.17852799999999999</v>
      </c>
      <c r="H332" s="21">
        <v>8.5491899999999994</v>
      </c>
      <c r="I332" s="21">
        <v>-1.4031999999999999E-2</v>
      </c>
      <c r="J332" s="21">
        <v>322</v>
      </c>
      <c r="K332" s="21">
        <v>0.178009</v>
      </c>
      <c r="L332">
        <f t="shared" ref="L332:L388" si="60">-I332/$F$2*1000</f>
        <v>17.323456790123455</v>
      </c>
      <c r="M332">
        <f t="shared" ref="M332:M388" si="61">L332*G332</f>
        <v>3.09272209382716</v>
      </c>
      <c r="N332" s="9"/>
      <c r="O332" s="21">
        <v>1.52145</v>
      </c>
      <c r="P332" s="21">
        <v>12.368399999999999</v>
      </c>
      <c r="Q332" s="21">
        <v>-1.15417E-2</v>
      </c>
      <c r="R332" s="21">
        <v>322</v>
      </c>
      <c r="S332" s="21">
        <v>1.5203899999999999</v>
      </c>
      <c r="T332">
        <f t="shared" ref="T332:T388" si="62">-Q332/$F$2*1000</f>
        <v>14.249012345679011</v>
      </c>
      <c r="U332">
        <f t="shared" ref="U332:U388" si="63">T332*O332</f>
        <v>21.67915983333333</v>
      </c>
      <c r="X332" s="9"/>
      <c r="Y332" s="21">
        <v>0.17852799999999999</v>
      </c>
      <c r="Z332" s="21">
        <v>17.851400000000002</v>
      </c>
      <c r="AA332" s="21">
        <v>-1.4019800000000001E-2</v>
      </c>
      <c r="AB332" s="21">
        <v>322</v>
      </c>
      <c r="AC332" s="21">
        <v>0.17807000000000001</v>
      </c>
      <c r="AD332">
        <f t="shared" ref="AD332:AD388" si="64">-AA332/$F$2*1000</f>
        <v>17.308395061728394</v>
      </c>
      <c r="AE332">
        <f t="shared" ref="AE332:AE388" si="65">AD332*Y332</f>
        <v>3.0900331535802468</v>
      </c>
      <c r="AF332" s="9"/>
      <c r="AG332" s="21">
        <v>1.52145</v>
      </c>
      <c r="AH332" s="21">
        <v>21.6706</v>
      </c>
      <c r="AI332" s="21">
        <v>-1.1450200000000001E-2</v>
      </c>
      <c r="AJ332" s="21">
        <v>322</v>
      </c>
      <c r="AK332" s="21">
        <v>1.5206900000000001</v>
      </c>
      <c r="AL332">
        <f t="shared" ref="AL332:AL388" si="66">-AI332/$F$2*1000</f>
        <v>14.136049382716049</v>
      </c>
      <c r="AM332">
        <f t="shared" ref="AM332:AM388" si="67">AL332*AG332</f>
        <v>21.507292333333332</v>
      </c>
      <c r="AP332" s="9"/>
      <c r="AQ332" s="21">
        <v>0.17852799999999999</v>
      </c>
      <c r="AR332" s="21">
        <v>27.1646</v>
      </c>
      <c r="AS332" s="21">
        <v>-1.39282E-2</v>
      </c>
      <c r="AT332" s="21">
        <v>322</v>
      </c>
      <c r="AU332" s="21">
        <v>0.17813100000000001</v>
      </c>
      <c r="AV332">
        <f t="shared" ref="AV332:AV388" si="68">-AS332/$F$2*1000</f>
        <v>17.195308641975309</v>
      </c>
      <c r="AW332">
        <f t="shared" ref="AW332:AW388" si="69">AV332*AQ332</f>
        <v>3.0698440612345679</v>
      </c>
      <c r="AX332" s="9"/>
      <c r="AY332" s="21">
        <v>1.52145</v>
      </c>
      <c r="AZ332" s="21">
        <v>30.983799999999999</v>
      </c>
      <c r="BA332" s="21">
        <v>-1.14746E-2</v>
      </c>
      <c r="BB332" s="21">
        <v>322</v>
      </c>
      <c r="BC332" s="21">
        <v>1.5209999999999999</v>
      </c>
      <c r="BD332">
        <f t="shared" ref="BD332:BD388" si="70">-BA332/$F$2*1000</f>
        <v>14.166172839506173</v>
      </c>
      <c r="BE332">
        <f t="shared" ref="BE332:BE388" si="71">BD332*AY332</f>
        <v>21.553123666666664</v>
      </c>
    </row>
    <row r="333" spans="6:57" x14ac:dyDescent="0.25">
      <c r="F333" s="9"/>
      <c r="G333" s="21">
        <v>0.17349200000000001</v>
      </c>
      <c r="H333" s="21">
        <v>8.5592600000000001</v>
      </c>
      <c r="I333" s="21">
        <v>-1.4035000000000001E-2</v>
      </c>
      <c r="J333" s="21">
        <v>323</v>
      </c>
      <c r="K333" s="21">
        <v>0.173065</v>
      </c>
      <c r="L333">
        <f t="shared" si="60"/>
        <v>17.327160493827162</v>
      </c>
      <c r="M333">
        <f t="shared" si="61"/>
        <v>3.0061237283950621</v>
      </c>
      <c r="N333" s="9"/>
      <c r="O333" s="21">
        <v>1.5264899999999999</v>
      </c>
      <c r="P333" s="21">
        <v>12.378500000000001</v>
      </c>
      <c r="Q333" s="21">
        <v>-1.14929E-2</v>
      </c>
      <c r="R333" s="21">
        <v>323</v>
      </c>
      <c r="S333" s="21">
        <v>1.5258799999999999</v>
      </c>
      <c r="T333">
        <f t="shared" si="62"/>
        <v>14.188765432098766</v>
      </c>
      <c r="U333">
        <f t="shared" si="63"/>
        <v>21.659008544444443</v>
      </c>
      <c r="X333" s="9"/>
      <c r="Y333" s="21">
        <v>0.17349200000000001</v>
      </c>
      <c r="Z333" s="21">
        <v>17.861499999999999</v>
      </c>
      <c r="AA333" s="21">
        <v>-1.4019800000000001E-2</v>
      </c>
      <c r="AB333" s="21">
        <v>323</v>
      </c>
      <c r="AC333" s="21">
        <v>0.17300399999999999</v>
      </c>
      <c r="AD333">
        <f t="shared" si="64"/>
        <v>17.308395061728394</v>
      </c>
      <c r="AE333">
        <f t="shared" si="65"/>
        <v>3.0028680760493827</v>
      </c>
      <c r="AF333" s="9"/>
      <c r="AG333" s="21">
        <v>1.5264899999999999</v>
      </c>
      <c r="AH333" s="21">
        <v>21.680700000000002</v>
      </c>
      <c r="AI333" s="21">
        <v>-1.13861E-2</v>
      </c>
      <c r="AJ333" s="21">
        <v>323</v>
      </c>
      <c r="AK333" s="21">
        <v>1.5255700000000001</v>
      </c>
      <c r="AL333">
        <f t="shared" si="66"/>
        <v>14.056913580246912</v>
      </c>
      <c r="AM333">
        <f t="shared" si="67"/>
        <v>21.457738011111108</v>
      </c>
      <c r="AP333" s="9"/>
      <c r="AQ333" s="21">
        <v>0.17349200000000001</v>
      </c>
      <c r="AR333" s="21">
        <v>27.174700000000001</v>
      </c>
      <c r="AS333" s="21">
        <v>-1.39252E-2</v>
      </c>
      <c r="AT333" s="21">
        <v>323</v>
      </c>
      <c r="AU333" s="21">
        <v>0.173126</v>
      </c>
      <c r="AV333">
        <f t="shared" si="68"/>
        <v>17.191604938271606</v>
      </c>
      <c r="AW333">
        <f t="shared" si="69"/>
        <v>2.9826059239506177</v>
      </c>
      <c r="AX333" s="9"/>
      <c r="AY333" s="21">
        <v>1.5264899999999999</v>
      </c>
      <c r="AZ333" s="21">
        <v>30.9939</v>
      </c>
      <c r="BA333" s="21">
        <v>-1.14044E-2</v>
      </c>
      <c r="BB333" s="21">
        <v>323</v>
      </c>
      <c r="BC333" s="21">
        <v>1.5258799999999999</v>
      </c>
      <c r="BD333">
        <f t="shared" si="70"/>
        <v>14.079506172839505</v>
      </c>
      <c r="BE333">
        <f t="shared" si="71"/>
        <v>21.492225377777775</v>
      </c>
    </row>
    <row r="334" spans="6:57" x14ac:dyDescent="0.25">
      <c r="F334" s="9"/>
      <c r="G334" s="21">
        <v>0.168457</v>
      </c>
      <c r="H334" s="21">
        <v>8.5693300000000008</v>
      </c>
      <c r="I334" s="21">
        <v>-1.40289E-2</v>
      </c>
      <c r="J334" s="21">
        <v>324</v>
      </c>
      <c r="K334" s="21">
        <v>0.16796900000000001</v>
      </c>
      <c r="L334">
        <f t="shared" si="60"/>
        <v>17.319629629629631</v>
      </c>
      <c r="M334">
        <f t="shared" si="61"/>
        <v>2.9176128485185187</v>
      </c>
      <c r="N334" s="9"/>
      <c r="O334" s="21">
        <v>1.53152</v>
      </c>
      <c r="P334" s="21">
        <v>12.388500000000001</v>
      </c>
      <c r="Q334" s="21">
        <v>-1.14349E-2</v>
      </c>
      <c r="R334" s="21">
        <v>324</v>
      </c>
      <c r="S334" s="21">
        <v>1.5307599999999999</v>
      </c>
      <c r="T334">
        <f t="shared" si="62"/>
        <v>14.117160493827161</v>
      </c>
      <c r="U334">
        <f t="shared" si="63"/>
        <v>21.620713639506175</v>
      </c>
      <c r="X334" s="9"/>
      <c r="Y334" s="21">
        <v>0.168457</v>
      </c>
      <c r="Z334" s="21">
        <v>17.871500000000001</v>
      </c>
      <c r="AA334" s="21">
        <v>-1.40167E-2</v>
      </c>
      <c r="AB334" s="21">
        <v>324</v>
      </c>
      <c r="AC334" s="21">
        <v>0.16803000000000001</v>
      </c>
      <c r="AD334">
        <f t="shared" si="64"/>
        <v>17.304567901234567</v>
      </c>
      <c r="AE334">
        <f t="shared" si="65"/>
        <v>2.9150755949382714</v>
      </c>
      <c r="AF334" s="9"/>
      <c r="AG334" s="21">
        <v>1.53152</v>
      </c>
      <c r="AH334" s="21">
        <v>21.6907</v>
      </c>
      <c r="AI334" s="21">
        <v>-1.1328100000000001E-2</v>
      </c>
      <c r="AJ334" s="21">
        <v>324</v>
      </c>
      <c r="AK334" s="21">
        <v>1.5307599999999999</v>
      </c>
      <c r="AL334">
        <f t="shared" si="66"/>
        <v>13.985308641975308</v>
      </c>
      <c r="AM334">
        <f t="shared" si="67"/>
        <v>21.418779891358025</v>
      </c>
      <c r="AP334" s="9"/>
      <c r="AQ334" s="21">
        <v>0.168457</v>
      </c>
      <c r="AR334" s="21">
        <v>27.184799999999999</v>
      </c>
      <c r="AS334" s="21">
        <v>-1.39282E-2</v>
      </c>
      <c r="AT334" s="21">
        <v>324</v>
      </c>
      <c r="AU334" s="21">
        <v>0.167877</v>
      </c>
      <c r="AV334">
        <f t="shared" si="68"/>
        <v>17.195308641975309</v>
      </c>
      <c r="AW334">
        <f t="shared" si="69"/>
        <v>2.8966701079012345</v>
      </c>
      <c r="AX334" s="9"/>
      <c r="AY334" s="21">
        <v>1.53152</v>
      </c>
      <c r="AZ334" s="21">
        <v>31.004000000000001</v>
      </c>
      <c r="BA334" s="21">
        <v>-1.13373E-2</v>
      </c>
      <c r="BB334" s="21">
        <v>324</v>
      </c>
      <c r="BC334" s="21">
        <v>1.5301499999999999</v>
      </c>
      <c r="BD334">
        <f t="shared" si="70"/>
        <v>13.996666666666666</v>
      </c>
      <c r="BE334">
        <f t="shared" si="71"/>
        <v>21.436174933333334</v>
      </c>
    </row>
    <row r="335" spans="6:57" x14ac:dyDescent="0.25">
      <c r="F335" s="9"/>
      <c r="G335" s="21">
        <v>0.16342200000000001</v>
      </c>
      <c r="H335" s="21">
        <v>8.5794099999999993</v>
      </c>
      <c r="I335" s="21">
        <v>-1.4041100000000001E-2</v>
      </c>
      <c r="J335" s="21">
        <v>325</v>
      </c>
      <c r="K335" s="21">
        <v>0.162994</v>
      </c>
      <c r="L335">
        <f t="shared" si="60"/>
        <v>17.334691358024692</v>
      </c>
      <c r="M335">
        <f t="shared" si="61"/>
        <v>2.8328699311111114</v>
      </c>
      <c r="N335" s="9"/>
      <c r="O335" s="21">
        <v>1.5365599999999999</v>
      </c>
      <c r="P335" s="21">
        <v>12.3986</v>
      </c>
      <c r="Q335" s="21">
        <v>-1.13708E-2</v>
      </c>
      <c r="R335" s="21">
        <v>325</v>
      </c>
      <c r="S335" s="21">
        <v>1.5359499999999999</v>
      </c>
      <c r="T335">
        <f t="shared" si="62"/>
        <v>14.038024691358025</v>
      </c>
      <c r="U335">
        <f t="shared" si="63"/>
        <v>21.570267219753084</v>
      </c>
      <c r="X335" s="9"/>
      <c r="Y335" s="21">
        <v>0.16342200000000001</v>
      </c>
      <c r="Z335" s="21">
        <v>17.881599999999999</v>
      </c>
      <c r="AA335" s="21">
        <v>-1.40045E-2</v>
      </c>
      <c r="AB335" s="21">
        <v>325</v>
      </c>
      <c r="AC335" s="21">
        <v>0.16293299999999999</v>
      </c>
      <c r="AD335">
        <f t="shared" si="64"/>
        <v>17.289506172839506</v>
      </c>
      <c r="AE335">
        <f t="shared" si="65"/>
        <v>2.8254856777777779</v>
      </c>
      <c r="AF335" s="9"/>
      <c r="AG335" s="21">
        <v>1.5365599999999999</v>
      </c>
      <c r="AH335" s="21">
        <v>21.700800000000001</v>
      </c>
      <c r="AI335" s="21">
        <v>-1.12671E-2</v>
      </c>
      <c r="AJ335" s="21">
        <v>325</v>
      </c>
      <c r="AK335" s="21">
        <v>1.5362499999999999</v>
      </c>
      <c r="AL335">
        <f t="shared" si="66"/>
        <v>13.909999999999998</v>
      </c>
      <c r="AM335">
        <f t="shared" si="67"/>
        <v>21.373549599999997</v>
      </c>
      <c r="AP335" s="9"/>
      <c r="AQ335" s="21">
        <v>0.16342200000000001</v>
      </c>
      <c r="AR335" s="21">
        <v>27.194800000000001</v>
      </c>
      <c r="AS335" s="21">
        <v>-1.3937400000000001E-2</v>
      </c>
      <c r="AT335" s="21">
        <v>325</v>
      </c>
      <c r="AU335" s="21">
        <v>0.16287199999999999</v>
      </c>
      <c r="AV335">
        <f t="shared" si="68"/>
        <v>17.206666666666667</v>
      </c>
      <c r="AW335">
        <f t="shared" si="69"/>
        <v>2.8119478800000004</v>
      </c>
      <c r="AX335" s="9"/>
      <c r="AY335" s="21">
        <v>1.5365599999999999</v>
      </c>
      <c r="AZ335" s="21">
        <v>31.013999999999999</v>
      </c>
      <c r="BA335" s="21">
        <v>-1.1273200000000001E-2</v>
      </c>
      <c r="BB335" s="21">
        <v>325</v>
      </c>
      <c r="BC335" s="21">
        <v>1.5359499999999999</v>
      </c>
      <c r="BD335">
        <f t="shared" si="70"/>
        <v>13.917530864197531</v>
      </c>
      <c r="BE335">
        <f t="shared" si="71"/>
        <v>21.385121224691357</v>
      </c>
    </row>
    <row r="336" spans="6:57" x14ac:dyDescent="0.25">
      <c r="F336" s="9"/>
      <c r="G336" s="21">
        <v>0.158386</v>
      </c>
      <c r="H336" s="21">
        <v>8.58948</v>
      </c>
      <c r="I336" s="21">
        <v>-1.4047199999999999E-2</v>
      </c>
      <c r="J336" s="21">
        <v>326</v>
      </c>
      <c r="K336" s="21">
        <v>0.15798999999999999</v>
      </c>
      <c r="L336">
        <f t="shared" si="60"/>
        <v>17.342222222222222</v>
      </c>
      <c r="M336">
        <f t="shared" si="61"/>
        <v>2.7467652088888888</v>
      </c>
      <c r="N336" s="9"/>
      <c r="O336" s="21">
        <v>1.5416000000000001</v>
      </c>
      <c r="P336" s="21">
        <v>12.4087</v>
      </c>
      <c r="Q336" s="21">
        <v>-1.13037E-2</v>
      </c>
      <c r="R336" s="21">
        <v>326</v>
      </c>
      <c r="S336" s="21">
        <v>1.54114</v>
      </c>
      <c r="T336">
        <f t="shared" si="62"/>
        <v>13.955185185185183</v>
      </c>
      <c r="U336">
        <f t="shared" si="63"/>
        <v>21.513313481481479</v>
      </c>
      <c r="X336" s="9"/>
      <c r="Y336" s="21">
        <v>0.158386</v>
      </c>
      <c r="Z336" s="21">
        <v>17.8917</v>
      </c>
      <c r="AA336" s="21">
        <v>-1.3992299999999999E-2</v>
      </c>
      <c r="AB336" s="21">
        <v>326</v>
      </c>
      <c r="AC336" s="21">
        <v>0.15789800000000001</v>
      </c>
      <c r="AD336">
        <f t="shared" si="64"/>
        <v>17.274444444444445</v>
      </c>
      <c r="AE336">
        <f t="shared" si="65"/>
        <v>2.7360301577777779</v>
      </c>
      <c r="AF336" s="9"/>
      <c r="AG336" s="21">
        <v>1.5416000000000001</v>
      </c>
      <c r="AH336" s="21">
        <v>21.710899999999999</v>
      </c>
      <c r="AI336" s="21">
        <v>-1.12122E-2</v>
      </c>
      <c r="AJ336" s="21">
        <v>326</v>
      </c>
      <c r="AK336" s="21">
        <v>1.5408299999999999</v>
      </c>
      <c r="AL336">
        <f t="shared" si="66"/>
        <v>13.842222222222221</v>
      </c>
      <c r="AM336">
        <f t="shared" si="67"/>
        <v>21.339169777777776</v>
      </c>
      <c r="AP336" s="9"/>
      <c r="AQ336" s="21">
        <v>0.158386</v>
      </c>
      <c r="AR336" s="21">
        <v>27.204899999999999</v>
      </c>
      <c r="AS336" s="21">
        <v>-1.3952600000000001E-2</v>
      </c>
      <c r="AT336" s="21">
        <v>326</v>
      </c>
      <c r="AU336" s="21">
        <v>0.15792800000000001</v>
      </c>
      <c r="AV336">
        <f t="shared" si="68"/>
        <v>17.225432098765431</v>
      </c>
      <c r="AW336">
        <f t="shared" si="69"/>
        <v>2.7282672883950614</v>
      </c>
      <c r="AX336" s="9"/>
      <c r="AY336" s="21">
        <v>1.5416000000000001</v>
      </c>
      <c r="AZ336" s="21">
        <v>31.024100000000001</v>
      </c>
      <c r="BA336" s="21">
        <v>-1.12E-2</v>
      </c>
      <c r="BB336" s="21">
        <v>326</v>
      </c>
      <c r="BC336" s="21">
        <v>1.5408299999999999</v>
      </c>
      <c r="BD336">
        <f t="shared" si="70"/>
        <v>13.82716049382716</v>
      </c>
      <c r="BE336">
        <f t="shared" si="71"/>
        <v>21.315950617283949</v>
      </c>
    </row>
    <row r="337" spans="6:57" x14ac:dyDescent="0.25">
      <c r="F337" s="9"/>
      <c r="G337" s="21">
        <v>0.15335099999999999</v>
      </c>
      <c r="H337" s="21">
        <v>8.5995500000000007</v>
      </c>
      <c r="I337" s="21">
        <v>-1.40442E-2</v>
      </c>
      <c r="J337" s="21">
        <v>327</v>
      </c>
      <c r="K337" s="21">
        <v>0.15280199999999999</v>
      </c>
      <c r="L337">
        <f t="shared" si="60"/>
        <v>17.338518518518516</v>
      </c>
      <c r="M337">
        <f t="shared" si="61"/>
        <v>2.6588791533333329</v>
      </c>
      <c r="N337" s="9"/>
      <c r="O337" s="21">
        <v>1.5466299999999999</v>
      </c>
      <c r="P337" s="21">
        <v>12.418699999999999</v>
      </c>
      <c r="Q337" s="21">
        <v>-1.1239600000000001E-2</v>
      </c>
      <c r="R337" s="21">
        <v>327</v>
      </c>
      <c r="S337" s="21">
        <v>1.54633</v>
      </c>
      <c r="T337">
        <f t="shared" si="62"/>
        <v>13.876049382716049</v>
      </c>
      <c r="U337">
        <f t="shared" si="63"/>
        <v>21.461114256790122</v>
      </c>
      <c r="X337" s="9"/>
      <c r="Y337" s="21">
        <v>0.15335099999999999</v>
      </c>
      <c r="Z337" s="21">
        <v>17.901800000000001</v>
      </c>
      <c r="AA337" s="21">
        <v>-1.3980100000000001E-2</v>
      </c>
      <c r="AB337" s="21">
        <v>327</v>
      </c>
      <c r="AC337" s="21">
        <v>0.152893</v>
      </c>
      <c r="AD337">
        <f t="shared" si="64"/>
        <v>17.259382716049384</v>
      </c>
      <c r="AE337">
        <f t="shared" si="65"/>
        <v>2.646743598888889</v>
      </c>
      <c r="AF337" s="9"/>
      <c r="AG337" s="21">
        <v>1.5466299999999999</v>
      </c>
      <c r="AH337" s="21">
        <v>21.7209</v>
      </c>
      <c r="AI337" s="21">
        <v>-1.1145E-2</v>
      </c>
      <c r="AJ337" s="21">
        <v>327</v>
      </c>
      <c r="AK337" s="21">
        <v>1.5460199999999999</v>
      </c>
      <c r="AL337">
        <f t="shared" si="66"/>
        <v>13.75925925925926</v>
      </c>
      <c r="AM337">
        <f t="shared" si="67"/>
        <v>21.280483148148146</v>
      </c>
      <c r="AP337" s="9"/>
      <c r="AQ337" s="21">
        <v>0.15335099999999999</v>
      </c>
      <c r="AR337" s="21">
        <v>27.215</v>
      </c>
      <c r="AS337" s="21">
        <v>-1.3964799999999999E-2</v>
      </c>
      <c r="AT337" s="21">
        <v>327</v>
      </c>
      <c r="AU337" s="21">
        <v>0.15295400000000001</v>
      </c>
      <c r="AV337">
        <f t="shared" si="68"/>
        <v>17.240493827160492</v>
      </c>
      <c r="AW337">
        <f t="shared" si="69"/>
        <v>2.6438469688888886</v>
      </c>
      <c r="AX337" s="9"/>
      <c r="AY337" s="21">
        <v>1.5466299999999999</v>
      </c>
      <c r="AZ337" s="21">
        <v>31.034199999999998</v>
      </c>
      <c r="BA337" s="21">
        <v>-1.1135900000000001E-2</v>
      </c>
      <c r="BB337" s="21">
        <v>327</v>
      </c>
      <c r="BC337" s="21">
        <v>1.54572</v>
      </c>
      <c r="BD337">
        <f t="shared" si="70"/>
        <v>13.748024691358024</v>
      </c>
      <c r="BE337">
        <f t="shared" si="71"/>
        <v>21.26310742839506</v>
      </c>
    </row>
    <row r="338" spans="6:57" x14ac:dyDescent="0.25">
      <c r="F338" s="9"/>
      <c r="G338" s="21">
        <v>0.148315</v>
      </c>
      <c r="H338" s="21">
        <v>8.6096199999999996</v>
      </c>
      <c r="I338" s="21">
        <v>-1.4047199999999999E-2</v>
      </c>
      <c r="J338" s="21">
        <v>328</v>
      </c>
      <c r="K338" s="21">
        <v>0.14776600000000001</v>
      </c>
      <c r="L338">
        <f t="shared" si="60"/>
        <v>17.342222222222222</v>
      </c>
      <c r="M338">
        <f t="shared" si="61"/>
        <v>2.5721116888888891</v>
      </c>
      <c r="N338" s="9"/>
      <c r="O338" s="21">
        <v>1.5516700000000001</v>
      </c>
      <c r="P338" s="21">
        <v>12.428800000000001</v>
      </c>
      <c r="Q338" s="21">
        <v>-1.11755E-2</v>
      </c>
      <c r="R338" s="21">
        <v>328</v>
      </c>
      <c r="S338" s="21">
        <v>1.5508999999999999</v>
      </c>
      <c r="T338">
        <f t="shared" si="62"/>
        <v>13.796913580246912</v>
      </c>
      <c r="U338">
        <f t="shared" si="63"/>
        <v>21.408256895061726</v>
      </c>
      <c r="X338" s="9"/>
      <c r="Y338" s="21">
        <v>0.148315</v>
      </c>
      <c r="Z338" s="21">
        <v>17.911799999999999</v>
      </c>
      <c r="AA338" s="21">
        <v>-1.3974E-2</v>
      </c>
      <c r="AB338" s="21">
        <v>328</v>
      </c>
      <c r="AC338" s="21">
        <v>0.14782699999999999</v>
      </c>
      <c r="AD338">
        <f t="shared" si="64"/>
        <v>17.251851851851853</v>
      </c>
      <c r="AE338">
        <f t="shared" si="65"/>
        <v>2.5587084074074076</v>
      </c>
      <c r="AF338" s="9"/>
      <c r="AG338" s="21">
        <v>1.5516700000000001</v>
      </c>
      <c r="AH338" s="21">
        <v>21.731000000000002</v>
      </c>
      <c r="AI338" s="21">
        <v>-1.1096200000000001E-2</v>
      </c>
      <c r="AJ338" s="21">
        <v>328</v>
      </c>
      <c r="AK338" s="21">
        <v>1.5508999999999999</v>
      </c>
      <c r="AL338">
        <f t="shared" si="66"/>
        <v>13.699012345679012</v>
      </c>
      <c r="AM338">
        <f t="shared" si="67"/>
        <v>21.256346486419755</v>
      </c>
      <c r="AP338" s="9"/>
      <c r="AQ338" s="21">
        <v>0.148315</v>
      </c>
      <c r="AR338" s="21">
        <v>27.225000000000001</v>
      </c>
      <c r="AS338" s="21">
        <v>-1.39679E-2</v>
      </c>
      <c r="AT338" s="21">
        <v>328</v>
      </c>
      <c r="AU338" s="21">
        <v>0.14788799999999999</v>
      </c>
      <c r="AV338">
        <f t="shared" si="68"/>
        <v>17.244320987654319</v>
      </c>
      <c r="AW338">
        <f t="shared" si="69"/>
        <v>2.5575914672839506</v>
      </c>
      <c r="AX338" s="9"/>
      <c r="AY338" s="21">
        <v>1.5516700000000001</v>
      </c>
      <c r="AZ338" s="21">
        <v>31.0442</v>
      </c>
      <c r="BA338" s="21">
        <v>-1.1059599999999999E-2</v>
      </c>
      <c r="BB338" s="21">
        <v>328</v>
      </c>
      <c r="BC338" s="21">
        <v>1.5508999999999999</v>
      </c>
      <c r="BD338">
        <f t="shared" si="70"/>
        <v>13.653827160493826</v>
      </c>
      <c r="BE338">
        <f t="shared" si="71"/>
        <v>21.186233990123455</v>
      </c>
    </row>
    <row r="339" spans="6:57" x14ac:dyDescent="0.25">
      <c r="F339" s="9"/>
      <c r="G339" s="21">
        <v>0.14327999999999999</v>
      </c>
      <c r="H339" s="21">
        <v>8.6196900000000003</v>
      </c>
      <c r="I339" s="21">
        <v>-1.4053299999999999E-2</v>
      </c>
      <c r="J339" s="21">
        <v>329</v>
      </c>
      <c r="K339" s="21">
        <v>0.142792</v>
      </c>
      <c r="L339">
        <f t="shared" si="60"/>
        <v>17.349753086419753</v>
      </c>
      <c r="M339">
        <f t="shared" si="61"/>
        <v>2.4858726222222218</v>
      </c>
      <c r="N339" s="9"/>
      <c r="O339" s="21">
        <v>1.5567</v>
      </c>
      <c r="P339" s="21">
        <v>12.4389</v>
      </c>
      <c r="Q339" s="21">
        <v>-1.11053E-2</v>
      </c>
      <c r="R339" s="21">
        <v>329</v>
      </c>
      <c r="S339" s="21">
        <v>1.55579</v>
      </c>
      <c r="T339">
        <f t="shared" si="62"/>
        <v>13.710246913580248</v>
      </c>
      <c r="U339">
        <f t="shared" si="63"/>
        <v>21.342741370370373</v>
      </c>
      <c r="X339" s="9"/>
      <c r="Y339" s="21">
        <v>0.14327999999999999</v>
      </c>
      <c r="Z339" s="21">
        <v>17.921900000000001</v>
      </c>
      <c r="AA339" s="21">
        <v>-1.3964799999999999E-2</v>
      </c>
      <c r="AB339" s="21">
        <v>329</v>
      </c>
      <c r="AC339" s="21">
        <v>0.14300499999999999</v>
      </c>
      <c r="AD339">
        <f t="shared" si="64"/>
        <v>17.240493827160492</v>
      </c>
      <c r="AE339">
        <f t="shared" si="65"/>
        <v>2.470217955555555</v>
      </c>
      <c r="AF339" s="9"/>
      <c r="AG339" s="21">
        <v>1.5567</v>
      </c>
      <c r="AH339" s="21">
        <v>21.741099999999999</v>
      </c>
      <c r="AI339" s="21">
        <v>-1.10413E-2</v>
      </c>
      <c r="AJ339" s="21">
        <v>329</v>
      </c>
      <c r="AK339" s="21">
        <v>1.5567</v>
      </c>
      <c r="AL339">
        <f t="shared" si="66"/>
        <v>13.631234567901235</v>
      </c>
      <c r="AM339">
        <f t="shared" si="67"/>
        <v>21.219742851851851</v>
      </c>
      <c r="AP339" s="9"/>
      <c r="AQ339" s="21">
        <v>0.14327999999999999</v>
      </c>
      <c r="AR339" s="21">
        <v>27.235099999999999</v>
      </c>
      <c r="AS339" s="21">
        <v>-1.39679E-2</v>
      </c>
      <c r="AT339" s="21">
        <v>329</v>
      </c>
      <c r="AU339" s="21">
        <v>0.14288300000000001</v>
      </c>
      <c r="AV339">
        <f t="shared" si="68"/>
        <v>17.244320987654319</v>
      </c>
      <c r="AW339">
        <f t="shared" si="69"/>
        <v>2.4707663111111109</v>
      </c>
      <c r="AX339" s="9"/>
      <c r="AY339" s="21">
        <v>1.5567</v>
      </c>
      <c r="AZ339" s="21">
        <v>31.054300000000001</v>
      </c>
      <c r="BA339" s="21">
        <v>-1.0980200000000001E-2</v>
      </c>
      <c r="BB339" s="21">
        <v>329</v>
      </c>
      <c r="BC339" s="21">
        <v>1.55609</v>
      </c>
      <c r="BD339">
        <f t="shared" si="70"/>
        <v>13.555802469135802</v>
      </c>
      <c r="BE339">
        <f t="shared" si="71"/>
        <v>21.102317703703704</v>
      </c>
    </row>
    <row r="340" spans="6:57" x14ac:dyDescent="0.25">
      <c r="F340" s="9"/>
      <c r="G340" s="21">
        <v>0.13824500000000001</v>
      </c>
      <c r="H340" s="21">
        <v>8.6297599999999992</v>
      </c>
      <c r="I340" s="21">
        <v>-1.4071699999999999E-2</v>
      </c>
      <c r="J340" s="21">
        <v>330</v>
      </c>
      <c r="K340" s="21">
        <v>0.13775599999999999</v>
      </c>
      <c r="L340">
        <f t="shared" si="60"/>
        <v>17.372469135802469</v>
      </c>
      <c r="M340">
        <f t="shared" si="61"/>
        <v>2.4016569956790126</v>
      </c>
      <c r="N340" s="9"/>
      <c r="O340" s="21">
        <v>1.5617399999999999</v>
      </c>
      <c r="P340" s="21">
        <v>12.4489</v>
      </c>
      <c r="Q340" s="21">
        <v>-1.10352E-2</v>
      </c>
      <c r="R340" s="21">
        <v>330</v>
      </c>
      <c r="S340" s="21">
        <v>1.56158</v>
      </c>
      <c r="T340">
        <f t="shared" si="62"/>
        <v>13.623703703703704</v>
      </c>
      <c r="U340">
        <f t="shared" si="63"/>
        <v>21.276683022222223</v>
      </c>
      <c r="X340" s="9"/>
      <c r="Y340" s="21">
        <v>0.13824500000000001</v>
      </c>
      <c r="Z340" s="21">
        <v>17.931999999999999</v>
      </c>
      <c r="AA340" s="21">
        <v>-1.3958699999999999E-2</v>
      </c>
      <c r="AB340" s="21">
        <v>330</v>
      </c>
      <c r="AC340" s="21">
        <v>0.13778699999999999</v>
      </c>
      <c r="AD340">
        <f t="shared" si="64"/>
        <v>17.232962962962961</v>
      </c>
      <c r="AE340">
        <f t="shared" si="65"/>
        <v>2.3823709648148146</v>
      </c>
      <c r="AF340" s="9"/>
      <c r="AG340" s="21">
        <v>1.5617399999999999</v>
      </c>
      <c r="AH340" s="21">
        <v>21.751200000000001</v>
      </c>
      <c r="AI340" s="21">
        <v>-1.0974100000000001E-2</v>
      </c>
      <c r="AJ340" s="21">
        <v>330</v>
      </c>
      <c r="AK340" s="21">
        <v>1.56097</v>
      </c>
      <c r="AL340">
        <f t="shared" si="66"/>
        <v>13.548271604938272</v>
      </c>
      <c r="AM340">
        <f t="shared" si="67"/>
        <v>21.158877696296294</v>
      </c>
      <c r="AP340" s="9"/>
      <c r="AQ340" s="21">
        <v>0.13824500000000001</v>
      </c>
      <c r="AR340" s="21">
        <v>27.245200000000001</v>
      </c>
      <c r="AS340" s="21">
        <v>-1.3958699999999999E-2</v>
      </c>
      <c r="AT340" s="21">
        <v>330</v>
      </c>
      <c r="AU340" s="21">
        <v>0.137817</v>
      </c>
      <c r="AV340">
        <f t="shared" si="68"/>
        <v>17.232962962962961</v>
      </c>
      <c r="AW340">
        <f t="shared" si="69"/>
        <v>2.3823709648148146</v>
      </c>
      <c r="AX340" s="9"/>
      <c r="AY340" s="21">
        <v>1.5617399999999999</v>
      </c>
      <c r="AZ340" s="21">
        <v>31.064399999999999</v>
      </c>
      <c r="BA340" s="21">
        <v>-1.09131E-2</v>
      </c>
      <c r="BB340" s="21">
        <v>330</v>
      </c>
      <c r="BC340" s="21">
        <v>1.56097</v>
      </c>
      <c r="BD340">
        <f t="shared" si="70"/>
        <v>13.472962962962963</v>
      </c>
      <c r="BE340">
        <f t="shared" si="71"/>
        <v>21.041265177777777</v>
      </c>
    </row>
    <row r="341" spans="6:57" x14ac:dyDescent="0.25">
      <c r="F341" s="9"/>
      <c r="G341" s="21">
        <v>0.13320899999999999</v>
      </c>
      <c r="H341" s="21">
        <v>8.6398299999999999</v>
      </c>
      <c r="I341" s="21">
        <v>-1.4080799999999999E-2</v>
      </c>
      <c r="J341" s="21">
        <v>331</v>
      </c>
      <c r="K341" s="21">
        <v>0.13259899999999999</v>
      </c>
      <c r="L341">
        <f t="shared" si="60"/>
        <v>17.383703703703702</v>
      </c>
      <c r="M341">
        <f t="shared" si="61"/>
        <v>2.3156657866666666</v>
      </c>
      <c r="N341" s="9"/>
      <c r="O341" s="21">
        <v>1.56677</v>
      </c>
      <c r="P341" s="21">
        <v>12.459</v>
      </c>
      <c r="Q341" s="21">
        <v>-1.09558E-2</v>
      </c>
      <c r="R341" s="21">
        <v>331</v>
      </c>
      <c r="S341" s="21">
        <v>1.56647</v>
      </c>
      <c r="T341">
        <f t="shared" si="62"/>
        <v>13.525679012345678</v>
      </c>
      <c r="U341">
        <f t="shared" si="63"/>
        <v>21.191628106172839</v>
      </c>
      <c r="X341" s="9"/>
      <c r="Y341" s="21">
        <v>0.13320899999999999</v>
      </c>
      <c r="Z341" s="21">
        <v>17.942</v>
      </c>
      <c r="AA341" s="21">
        <v>-1.3952600000000001E-2</v>
      </c>
      <c r="AB341" s="21">
        <v>331</v>
      </c>
      <c r="AC341" s="21">
        <v>0.132629</v>
      </c>
      <c r="AD341">
        <f t="shared" si="64"/>
        <v>17.225432098765431</v>
      </c>
      <c r="AE341">
        <f t="shared" si="65"/>
        <v>2.2945825844444441</v>
      </c>
      <c r="AF341" s="9"/>
      <c r="AG341" s="21">
        <v>1.56677</v>
      </c>
      <c r="AH341" s="21">
        <v>21.761199999999999</v>
      </c>
      <c r="AI341" s="21">
        <v>-1.09009E-2</v>
      </c>
      <c r="AJ341" s="21">
        <v>331</v>
      </c>
      <c r="AK341" s="21">
        <v>1.56616</v>
      </c>
      <c r="AL341">
        <f t="shared" si="66"/>
        <v>13.457901234567899</v>
      </c>
      <c r="AM341">
        <f t="shared" si="67"/>
        <v>21.085435917283949</v>
      </c>
      <c r="AP341" s="9"/>
      <c r="AQ341" s="21">
        <v>0.13320899999999999</v>
      </c>
      <c r="AR341" s="21">
        <v>27.255299999999998</v>
      </c>
      <c r="AS341" s="21">
        <v>-1.39618E-2</v>
      </c>
      <c r="AT341" s="21">
        <v>331</v>
      </c>
      <c r="AU341" s="21">
        <v>0.13266</v>
      </c>
      <c r="AV341">
        <f t="shared" si="68"/>
        <v>17.236790123456789</v>
      </c>
      <c r="AW341">
        <f t="shared" si="69"/>
        <v>2.2960955755555554</v>
      </c>
      <c r="AX341" s="9"/>
      <c r="AY341" s="21">
        <v>1.56677</v>
      </c>
      <c r="AZ341" s="21">
        <v>31.0745</v>
      </c>
      <c r="BA341" s="21">
        <v>-1.0848999999999999E-2</v>
      </c>
      <c r="BB341" s="21">
        <v>331</v>
      </c>
      <c r="BC341" s="21">
        <v>1.56647</v>
      </c>
      <c r="BD341">
        <f t="shared" si="70"/>
        <v>13.393827160493826</v>
      </c>
      <c r="BE341">
        <f t="shared" si="71"/>
        <v>20.985046580246912</v>
      </c>
    </row>
    <row r="342" spans="6:57" x14ac:dyDescent="0.25">
      <c r="F342" s="9"/>
      <c r="G342" s="21">
        <v>0.12817400000000001</v>
      </c>
      <c r="H342" s="21">
        <v>8.6499000000000006</v>
      </c>
      <c r="I342" s="21">
        <v>-1.4074700000000001E-2</v>
      </c>
      <c r="J342" s="21">
        <v>332</v>
      </c>
      <c r="K342" s="21">
        <v>0.127808</v>
      </c>
      <c r="L342">
        <f t="shared" si="60"/>
        <v>17.376172839506172</v>
      </c>
      <c r="M342">
        <f t="shared" si="61"/>
        <v>2.2271735775308641</v>
      </c>
      <c r="N342" s="9"/>
      <c r="O342" s="21">
        <v>1.5718099999999999</v>
      </c>
      <c r="P342" s="21">
        <v>12.469099999999999</v>
      </c>
      <c r="Q342" s="21">
        <v>-1.0870400000000001E-2</v>
      </c>
      <c r="R342" s="21">
        <v>332</v>
      </c>
      <c r="S342" s="21">
        <v>1.57104</v>
      </c>
      <c r="T342">
        <f t="shared" si="62"/>
        <v>13.420246913580247</v>
      </c>
      <c r="U342">
        <f t="shared" si="63"/>
        <v>21.094078301234568</v>
      </c>
      <c r="X342" s="9"/>
      <c r="Y342" s="21">
        <v>0.12817400000000001</v>
      </c>
      <c r="Z342" s="21">
        <v>17.952100000000002</v>
      </c>
      <c r="AA342" s="21">
        <v>-1.3964799999999999E-2</v>
      </c>
      <c r="AB342" s="21">
        <v>332</v>
      </c>
      <c r="AC342" s="21">
        <v>0.12768599999999999</v>
      </c>
      <c r="AD342">
        <f t="shared" si="64"/>
        <v>17.240493827160492</v>
      </c>
      <c r="AE342">
        <f t="shared" si="65"/>
        <v>2.2097830558024691</v>
      </c>
      <c r="AF342" s="9"/>
      <c r="AG342" s="21">
        <v>1.5718099999999999</v>
      </c>
      <c r="AH342" s="21">
        <v>21.7713</v>
      </c>
      <c r="AI342" s="21">
        <v>-1.08246E-2</v>
      </c>
      <c r="AJ342" s="21">
        <v>332</v>
      </c>
      <c r="AK342" s="21">
        <v>1.57135</v>
      </c>
      <c r="AL342">
        <f t="shared" si="66"/>
        <v>13.363703703703703</v>
      </c>
      <c r="AM342">
        <f t="shared" si="67"/>
        <v>21.005203118518516</v>
      </c>
      <c r="AP342" s="9"/>
      <c r="AQ342" s="21">
        <v>0.12817400000000001</v>
      </c>
      <c r="AR342" s="21">
        <v>27.2653</v>
      </c>
      <c r="AS342" s="21">
        <v>-1.39709E-2</v>
      </c>
      <c r="AT342" s="21">
        <v>332</v>
      </c>
      <c r="AU342" s="21">
        <v>0.12768599999999999</v>
      </c>
      <c r="AV342">
        <f t="shared" si="68"/>
        <v>17.248024691358022</v>
      </c>
      <c r="AW342">
        <f t="shared" si="69"/>
        <v>2.2107483167901232</v>
      </c>
      <c r="AX342" s="9"/>
      <c r="AY342" s="21">
        <v>1.5718099999999999</v>
      </c>
      <c r="AZ342" s="21">
        <v>31.084499999999998</v>
      </c>
      <c r="BA342" s="21">
        <v>-1.07727E-2</v>
      </c>
      <c r="BB342" s="21">
        <v>332</v>
      </c>
      <c r="BC342" s="21">
        <v>1.57135</v>
      </c>
      <c r="BD342">
        <f t="shared" si="70"/>
        <v>13.299629629629628</v>
      </c>
      <c r="BE342">
        <f t="shared" si="71"/>
        <v>20.904490848148143</v>
      </c>
    </row>
    <row r="343" spans="6:57" x14ac:dyDescent="0.25">
      <c r="F343" s="9"/>
      <c r="G343" s="21">
        <v>0.123138</v>
      </c>
      <c r="H343" s="21">
        <v>8.6599699999999995</v>
      </c>
      <c r="I343" s="21">
        <v>-1.4080799999999999E-2</v>
      </c>
      <c r="J343" s="21">
        <v>333</v>
      </c>
      <c r="K343" s="21">
        <v>0.12262000000000001</v>
      </c>
      <c r="L343">
        <f t="shared" si="60"/>
        <v>17.383703703703702</v>
      </c>
      <c r="M343">
        <f t="shared" si="61"/>
        <v>2.1405945066666665</v>
      </c>
      <c r="N343" s="9"/>
      <c r="O343" s="21">
        <v>1.57684</v>
      </c>
      <c r="P343" s="21">
        <v>12.479200000000001</v>
      </c>
      <c r="Q343" s="21">
        <v>-1.07758E-2</v>
      </c>
      <c r="R343" s="21">
        <v>333</v>
      </c>
      <c r="S343" s="21">
        <v>1.5759300000000001</v>
      </c>
      <c r="T343">
        <f t="shared" si="62"/>
        <v>13.303456790123457</v>
      </c>
      <c r="U343">
        <f t="shared" si="63"/>
        <v>20.977422804938271</v>
      </c>
      <c r="X343" s="9"/>
      <c r="Y343" s="21">
        <v>0.123138</v>
      </c>
      <c r="Z343" s="21">
        <v>17.962199999999999</v>
      </c>
      <c r="AA343" s="21">
        <v>-1.39618E-2</v>
      </c>
      <c r="AB343" s="21">
        <v>333</v>
      </c>
      <c r="AC343" s="21">
        <v>0.12265</v>
      </c>
      <c r="AD343">
        <f t="shared" si="64"/>
        <v>17.236790123456789</v>
      </c>
      <c r="AE343">
        <f t="shared" si="65"/>
        <v>2.1225038622222221</v>
      </c>
      <c r="AF343" s="9"/>
      <c r="AG343" s="21">
        <v>1.57684</v>
      </c>
      <c r="AH343" s="21">
        <v>21.781400000000001</v>
      </c>
      <c r="AI343" s="21">
        <v>-1.07391E-2</v>
      </c>
      <c r="AJ343" s="21">
        <v>333</v>
      </c>
      <c r="AK343" s="21">
        <v>1.5753200000000001</v>
      </c>
      <c r="AL343">
        <f t="shared" si="66"/>
        <v>13.258148148148148</v>
      </c>
      <c r="AM343">
        <f t="shared" si="67"/>
        <v>20.905978325925926</v>
      </c>
      <c r="AP343" s="9"/>
      <c r="AQ343" s="21">
        <v>0.123138</v>
      </c>
      <c r="AR343" s="21">
        <v>27.275400000000001</v>
      </c>
      <c r="AS343" s="21">
        <v>-1.3977099999999999E-2</v>
      </c>
      <c r="AT343" s="21">
        <v>333</v>
      </c>
      <c r="AU343" s="21">
        <v>0.12265</v>
      </c>
      <c r="AV343">
        <f t="shared" si="68"/>
        <v>17.255679012345677</v>
      </c>
      <c r="AW343">
        <f t="shared" si="69"/>
        <v>2.1248298022222221</v>
      </c>
      <c r="AX343" s="9"/>
      <c r="AY343" s="21">
        <v>1.57684</v>
      </c>
      <c r="AZ343" s="21">
        <v>31.0946</v>
      </c>
      <c r="BA343" s="21">
        <v>-1.06812E-2</v>
      </c>
      <c r="BB343" s="21">
        <v>333</v>
      </c>
      <c r="BC343" s="21">
        <v>1.5765400000000001</v>
      </c>
      <c r="BD343">
        <f t="shared" si="70"/>
        <v>13.186666666666666</v>
      </c>
      <c r="BE343">
        <f t="shared" si="71"/>
        <v>20.793263466666666</v>
      </c>
    </row>
    <row r="344" spans="6:57" x14ac:dyDescent="0.25">
      <c r="F344" s="9"/>
      <c r="G344" s="21">
        <v>0.118103</v>
      </c>
      <c r="H344" s="21">
        <v>8.6700400000000002</v>
      </c>
      <c r="I344" s="21">
        <v>-1.40778E-2</v>
      </c>
      <c r="J344" s="21">
        <v>334</v>
      </c>
      <c r="K344" s="21">
        <v>0.117615</v>
      </c>
      <c r="L344">
        <f t="shared" si="60"/>
        <v>17.38</v>
      </c>
      <c r="M344">
        <f t="shared" si="61"/>
        <v>2.0526301399999998</v>
      </c>
      <c r="N344" s="9"/>
      <c r="O344" s="21">
        <v>1.58188</v>
      </c>
      <c r="P344" s="21">
        <v>12.4892</v>
      </c>
      <c r="Q344" s="21">
        <v>-1.06812E-2</v>
      </c>
      <c r="R344" s="21">
        <v>334</v>
      </c>
      <c r="S344" s="21">
        <v>1.58081</v>
      </c>
      <c r="T344">
        <f t="shared" si="62"/>
        <v>13.186666666666666</v>
      </c>
      <c r="U344">
        <f t="shared" si="63"/>
        <v>20.859724266666664</v>
      </c>
      <c r="X344" s="9"/>
      <c r="Y344" s="21">
        <v>0.118103</v>
      </c>
      <c r="Z344" s="21">
        <v>17.972200000000001</v>
      </c>
      <c r="AA344" s="21">
        <v>-1.3958699999999999E-2</v>
      </c>
      <c r="AB344" s="21">
        <v>334</v>
      </c>
      <c r="AC344" s="21">
        <v>0.11758399999999999</v>
      </c>
      <c r="AD344">
        <f t="shared" si="64"/>
        <v>17.232962962962961</v>
      </c>
      <c r="AE344">
        <f t="shared" si="65"/>
        <v>2.0352646248148147</v>
      </c>
      <c r="AF344" s="9"/>
      <c r="AG344" s="21">
        <v>1.58188</v>
      </c>
      <c r="AH344" s="21">
        <v>21.791399999999999</v>
      </c>
      <c r="AI344" s="21">
        <v>-1.06415E-2</v>
      </c>
      <c r="AJ344" s="21">
        <v>334</v>
      </c>
      <c r="AK344" s="21">
        <v>1.58081</v>
      </c>
      <c r="AL344">
        <f t="shared" si="66"/>
        <v>13.137654320987654</v>
      </c>
      <c r="AM344">
        <f t="shared" si="67"/>
        <v>20.78219261728395</v>
      </c>
      <c r="AP344" s="9"/>
      <c r="AQ344" s="21">
        <v>0.118103</v>
      </c>
      <c r="AR344" s="21">
        <v>27.285499999999999</v>
      </c>
      <c r="AS344" s="21">
        <v>-1.3983199999999999E-2</v>
      </c>
      <c r="AT344" s="21">
        <v>334</v>
      </c>
      <c r="AU344" s="21">
        <v>0.117615</v>
      </c>
      <c r="AV344">
        <f t="shared" si="68"/>
        <v>17.263209876543208</v>
      </c>
      <c r="AW344">
        <f t="shared" si="69"/>
        <v>2.0388368760493822</v>
      </c>
      <c r="AX344" s="9"/>
      <c r="AY344" s="21">
        <v>1.58188</v>
      </c>
      <c r="AZ344" s="21">
        <v>31.104700000000001</v>
      </c>
      <c r="BA344" s="21">
        <v>-1.05957E-2</v>
      </c>
      <c r="BB344" s="21">
        <v>334</v>
      </c>
      <c r="BC344" s="21">
        <v>1.58142</v>
      </c>
      <c r="BD344">
        <f t="shared" si="70"/>
        <v>13.08111111111111</v>
      </c>
      <c r="BE344">
        <f t="shared" si="71"/>
        <v>20.692748044444443</v>
      </c>
    </row>
    <row r="345" spans="6:57" x14ac:dyDescent="0.25">
      <c r="F345" s="9"/>
      <c r="G345" s="21">
        <v>0.113068</v>
      </c>
      <c r="H345" s="21">
        <v>8.6801200000000005</v>
      </c>
      <c r="I345" s="21">
        <v>-1.40778E-2</v>
      </c>
      <c r="J345" s="21">
        <v>335</v>
      </c>
      <c r="K345" s="21">
        <v>0.112457</v>
      </c>
      <c r="L345">
        <f t="shared" si="60"/>
        <v>17.38</v>
      </c>
      <c r="M345">
        <f t="shared" si="61"/>
        <v>1.9651218399999999</v>
      </c>
      <c r="N345" s="9"/>
      <c r="O345" s="21">
        <v>1.58691</v>
      </c>
      <c r="P345" s="21">
        <v>12.4993</v>
      </c>
      <c r="Q345" s="21">
        <v>-1.0589599999999999E-2</v>
      </c>
      <c r="R345" s="21">
        <v>335</v>
      </c>
      <c r="S345" s="21">
        <v>1.5863</v>
      </c>
      <c r="T345">
        <f t="shared" si="62"/>
        <v>13.073580246913579</v>
      </c>
      <c r="U345">
        <f t="shared" si="63"/>
        <v>20.74659522962963</v>
      </c>
      <c r="X345" s="9"/>
      <c r="Y345" s="21">
        <v>0.113068</v>
      </c>
      <c r="Z345" s="21">
        <v>17.982299999999999</v>
      </c>
      <c r="AA345" s="21">
        <v>-1.39557E-2</v>
      </c>
      <c r="AB345" s="21">
        <v>335</v>
      </c>
      <c r="AC345" s="21">
        <v>0.112549</v>
      </c>
      <c r="AD345">
        <f t="shared" si="64"/>
        <v>17.229259259259258</v>
      </c>
      <c r="AE345">
        <f t="shared" si="65"/>
        <v>1.9480778859259258</v>
      </c>
      <c r="AF345" s="9"/>
      <c r="AG345" s="21">
        <v>1.58691</v>
      </c>
      <c r="AH345" s="21">
        <v>21.801500000000001</v>
      </c>
      <c r="AI345" s="21">
        <v>-1.05469E-2</v>
      </c>
      <c r="AJ345" s="21">
        <v>335</v>
      </c>
      <c r="AK345" s="21">
        <v>1.5860000000000001</v>
      </c>
      <c r="AL345">
        <f t="shared" si="66"/>
        <v>13.020864197530864</v>
      </c>
      <c r="AM345">
        <f t="shared" si="67"/>
        <v>20.662939603703705</v>
      </c>
      <c r="AP345" s="9"/>
      <c r="AQ345" s="21">
        <v>0.113068</v>
      </c>
      <c r="AR345" s="21">
        <v>27.295500000000001</v>
      </c>
      <c r="AS345" s="21">
        <v>-1.3974E-2</v>
      </c>
      <c r="AT345" s="21">
        <v>335</v>
      </c>
      <c r="AU345" s="21">
        <v>0.11261</v>
      </c>
      <c r="AV345">
        <f t="shared" si="68"/>
        <v>17.251851851851853</v>
      </c>
      <c r="AW345">
        <f t="shared" si="69"/>
        <v>1.9506323851851854</v>
      </c>
      <c r="AX345" s="9"/>
      <c r="AY345" s="21">
        <v>1.58691</v>
      </c>
      <c r="AZ345" s="21">
        <v>31.114699999999999</v>
      </c>
      <c r="BA345" s="21">
        <v>-1.0501099999999999E-2</v>
      </c>
      <c r="BB345" s="21">
        <v>335</v>
      </c>
      <c r="BC345" s="21">
        <v>1.5863</v>
      </c>
      <c r="BD345">
        <f t="shared" si="70"/>
        <v>12.96432098765432</v>
      </c>
      <c r="BE345">
        <f t="shared" si="71"/>
        <v>20.573210618518516</v>
      </c>
    </row>
    <row r="346" spans="6:57" x14ac:dyDescent="0.25">
      <c r="F346" s="9"/>
      <c r="G346" s="21">
        <v>0.108032</v>
      </c>
      <c r="H346" s="21">
        <v>8.6901899999999994</v>
      </c>
      <c r="I346" s="21">
        <v>-1.4080799999999999E-2</v>
      </c>
      <c r="J346" s="21">
        <v>336</v>
      </c>
      <c r="K346" s="21">
        <v>0.10745200000000001</v>
      </c>
      <c r="L346">
        <f t="shared" si="60"/>
        <v>17.383703703703702</v>
      </c>
      <c r="M346">
        <f t="shared" si="61"/>
        <v>1.8779962785185185</v>
      </c>
      <c r="N346" s="9"/>
      <c r="O346" s="21">
        <v>1.59195</v>
      </c>
      <c r="P346" s="21">
        <v>12.509399999999999</v>
      </c>
      <c r="Q346" s="21">
        <v>-1.04919E-2</v>
      </c>
      <c r="R346" s="21">
        <v>336</v>
      </c>
      <c r="S346" s="21">
        <v>1.5911900000000001</v>
      </c>
      <c r="T346">
        <f t="shared" si="62"/>
        <v>12.952962962962962</v>
      </c>
      <c r="U346">
        <f t="shared" si="63"/>
        <v>20.620469388888885</v>
      </c>
      <c r="X346" s="9"/>
      <c r="Y346" s="21">
        <v>0.108032</v>
      </c>
      <c r="Z346" s="21">
        <v>17.9924</v>
      </c>
      <c r="AA346" s="21">
        <v>-1.39557E-2</v>
      </c>
      <c r="AB346" s="21">
        <v>336</v>
      </c>
      <c r="AC346" s="21">
        <v>0.10763499999999999</v>
      </c>
      <c r="AD346">
        <f t="shared" si="64"/>
        <v>17.229259259259258</v>
      </c>
      <c r="AE346">
        <f t="shared" si="65"/>
        <v>1.8613113362962963</v>
      </c>
      <c r="AF346" s="9"/>
      <c r="AG346" s="21">
        <v>1.59195</v>
      </c>
      <c r="AH346" s="21">
        <v>21.811599999999999</v>
      </c>
      <c r="AI346" s="21">
        <v>-1.04584E-2</v>
      </c>
      <c r="AJ346" s="21">
        <v>336</v>
      </c>
      <c r="AK346" s="21">
        <v>1.5911900000000001</v>
      </c>
      <c r="AL346">
        <f t="shared" si="66"/>
        <v>12.911604938271603</v>
      </c>
      <c r="AM346">
        <f t="shared" si="67"/>
        <v>20.554629481481477</v>
      </c>
      <c r="AP346" s="9"/>
      <c r="AQ346" s="21">
        <v>0.108032</v>
      </c>
      <c r="AR346" s="21">
        <v>27.305599999999998</v>
      </c>
      <c r="AS346" s="21">
        <v>-1.39709E-2</v>
      </c>
      <c r="AT346" s="21">
        <v>336</v>
      </c>
      <c r="AU346" s="21">
        <v>0.107544</v>
      </c>
      <c r="AV346">
        <f t="shared" si="68"/>
        <v>17.248024691358022</v>
      </c>
      <c r="AW346">
        <f t="shared" si="69"/>
        <v>1.86333860345679</v>
      </c>
      <c r="AX346" s="9"/>
      <c r="AY346" s="21">
        <v>1.59195</v>
      </c>
      <c r="AZ346" s="21">
        <v>31.1248</v>
      </c>
      <c r="BA346" s="21">
        <v>-1.04034E-2</v>
      </c>
      <c r="BB346" s="21">
        <v>336</v>
      </c>
      <c r="BC346" s="21">
        <v>1.5911900000000001</v>
      </c>
      <c r="BD346">
        <f t="shared" si="70"/>
        <v>12.843703703703703</v>
      </c>
      <c r="BE346">
        <f t="shared" si="71"/>
        <v>20.446534111111109</v>
      </c>
    </row>
    <row r="347" spans="6:57" x14ac:dyDescent="0.25">
      <c r="F347" s="9"/>
      <c r="G347" s="21">
        <v>0.10299700000000001</v>
      </c>
      <c r="H347" s="21">
        <v>8.7002600000000001</v>
      </c>
      <c r="I347" s="21">
        <v>-1.4080799999999999E-2</v>
      </c>
      <c r="J347" s="21">
        <v>337</v>
      </c>
      <c r="K347" s="21">
        <v>0.102661</v>
      </c>
      <c r="L347">
        <f t="shared" si="60"/>
        <v>17.383703703703702</v>
      </c>
      <c r="M347">
        <f t="shared" si="61"/>
        <v>1.7904693303703703</v>
      </c>
      <c r="N347" s="9"/>
      <c r="O347" s="21">
        <v>1.5969800000000001</v>
      </c>
      <c r="P347" s="21">
        <v>12.519399999999999</v>
      </c>
      <c r="Q347" s="21">
        <v>-1.03882E-2</v>
      </c>
      <c r="R347" s="21">
        <v>337</v>
      </c>
      <c r="S347" s="21">
        <v>1.5966800000000001</v>
      </c>
      <c r="T347">
        <f t="shared" si="62"/>
        <v>12.824938271604937</v>
      </c>
      <c r="U347">
        <f t="shared" si="63"/>
        <v>20.481169920987654</v>
      </c>
      <c r="X347" s="9"/>
      <c r="Y347" s="21">
        <v>0.10299700000000001</v>
      </c>
      <c r="Z347" s="21">
        <v>18.002500000000001</v>
      </c>
      <c r="AA347" s="21">
        <v>-1.39618E-2</v>
      </c>
      <c r="AB347" s="21">
        <v>337</v>
      </c>
      <c r="AC347" s="21">
        <v>0.10253900000000001</v>
      </c>
      <c r="AD347">
        <f t="shared" si="64"/>
        <v>17.236790123456789</v>
      </c>
      <c r="AE347">
        <f t="shared" si="65"/>
        <v>1.7753376723456791</v>
      </c>
      <c r="AF347" s="9"/>
      <c r="AG347" s="21">
        <v>1.5969800000000001</v>
      </c>
      <c r="AH347" s="21">
        <v>21.8216</v>
      </c>
      <c r="AI347" s="21">
        <v>-1.03699E-2</v>
      </c>
      <c r="AJ347" s="21">
        <v>337</v>
      </c>
      <c r="AK347" s="21">
        <v>1.5957600000000001</v>
      </c>
      <c r="AL347">
        <f t="shared" si="66"/>
        <v>12.802345679012344</v>
      </c>
      <c r="AM347">
        <f t="shared" si="67"/>
        <v>20.445090002469133</v>
      </c>
      <c r="AP347" s="9"/>
      <c r="AQ347" s="21">
        <v>0.10299700000000001</v>
      </c>
      <c r="AR347" s="21">
        <v>27.3157</v>
      </c>
      <c r="AS347" s="21">
        <v>-1.3958699999999999E-2</v>
      </c>
      <c r="AT347" s="21">
        <v>337</v>
      </c>
      <c r="AU347" s="21">
        <v>0.102509</v>
      </c>
      <c r="AV347">
        <f t="shared" si="68"/>
        <v>17.232962962962961</v>
      </c>
      <c r="AW347">
        <f t="shared" si="69"/>
        <v>1.7749434862962963</v>
      </c>
      <c r="AX347" s="9"/>
      <c r="AY347" s="21">
        <v>1.5969800000000001</v>
      </c>
      <c r="AZ347" s="21">
        <v>31.134899999999998</v>
      </c>
      <c r="BA347" s="21">
        <v>-1.0311900000000001E-2</v>
      </c>
      <c r="BB347" s="21">
        <v>337</v>
      </c>
      <c r="BC347" s="21">
        <v>1.5957600000000001</v>
      </c>
      <c r="BD347">
        <f t="shared" si="70"/>
        <v>12.730740740740741</v>
      </c>
      <c r="BE347">
        <f t="shared" si="71"/>
        <v>20.330738348148149</v>
      </c>
    </row>
    <row r="348" spans="6:57" x14ac:dyDescent="0.25">
      <c r="F348" s="9"/>
      <c r="G348" s="21">
        <v>9.7961400000000004E-2</v>
      </c>
      <c r="H348" s="21">
        <v>8.7103300000000008</v>
      </c>
      <c r="I348" s="21">
        <v>-1.4080799999999999E-2</v>
      </c>
      <c r="J348" s="21">
        <v>338</v>
      </c>
      <c r="K348" s="21">
        <v>9.7503699999999999E-2</v>
      </c>
      <c r="L348">
        <f t="shared" si="60"/>
        <v>17.383703703703702</v>
      </c>
      <c r="M348">
        <f t="shared" si="61"/>
        <v>1.7029319519999999</v>
      </c>
      <c r="N348" s="9"/>
      <c r="O348" s="21">
        <v>1.60202</v>
      </c>
      <c r="P348" s="21">
        <v>12.529500000000001</v>
      </c>
      <c r="Q348" s="21">
        <v>-1.0284400000000001E-2</v>
      </c>
      <c r="R348" s="21">
        <v>338</v>
      </c>
      <c r="S348" s="21">
        <v>1.6012599999999999</v>
      </c>
      <c r="T348">
        <f t="shared" si="62"/>
        <v>12.696790123456791</v>
      </c>
      <c r="U348">
        <f t="shared" si="63"/>
        <v>20.340511713580248</v>
      </c>
      <c r="X348" s="9"/>
      <c r="Y348" s="21">
        <v>9.7961400000000004E-2</v>
      </c>
      <c r="Z348" s="21">
        <v>18.012499999999999</v>
      </c>
      <c r="AA348" s="21">
        <v>-1.3977099999999999E-2</v>
      </c>
      <c r="AB348" s="21">
        <v>338</v>
      </c>
      <c r="AC348" s="21">
        <v>9.7503699999999999E-2</v>
      </c>
      <c r="AD348">
        <f t="shared" si="64"/>
        <v>17.255679012345677</v>
      </c>
      <c r="AE348">
        <f t="shared" si="65"/>
        <v>1.690390474</v>
      </c>
      <c r="AF348" s="9"/>
      <c r="AG348" s="21">
        <v>1.60202</v>
      </c>
      <c r="AH348" s="21">
        <v>21.831700000000001</v>
      </c>
      <c r="AI348" s="21">
        <v>-1.02661E-2</v>
      </c>
      <c r="AJ348" s="21">
        <v>338</v>
      </c>
      <c r="AK348" s="21">
        <v>1.6009500000000001</v>
      </c>
      <c r="AL348">
        <f t="shared" si="66"/>
        <v>12.674197530864197</v>
      </c>
      <c r="AM348">
        <f t="shared" si="67"/>
        <v>20.304317928395061</v>
      </c>
      <c r="AP348" s="9"/>
      <c r="AQ348" s="21">
        <v>9.7961400000000004E-2</v>
      </c>
      <c r="AR348" s="21">
        <v>27.325800000000001</v>
      </c>
      <c r="AS348" s="21">
        <v>-1.3943499999999999E-2</v>
      </c>
      <c r="AT348" s="21">
        <v>338</v>
      </c>
      <c r="AU348" s="21">
        <v>9.7564700000000004E-2</v>
      </c>
      <c r="AV348">
        <f t="shared" si="68"/>
        <v>17.214197530864197</v>
      </c>
      <c r="AW348">
        <f t="shared" si="69"/>
        <v>1.6863268900000001</v>
      </c>
      <c r="AX348" s="9"/>
      <c r="AY348" s="21">
        <v>1.60202</v>
      </c>
      <c r="AZ348" s="21">
        <v>31.145</v>
      </c>
      <c r="BA348" s="21">
        <v>-1.02142E-2</v>
      </c>
      <c r="BB348" s="21">
        <v>338</v>
      </c>
      <c r="BC348" s="21">
        <v>1.6012599999999999</v>
      </c>
      <c r="BD348">
        <f t="shared" si="70"/>
        <v>12.610123456790122</v>
      </c>
      <c r="BE348">
        <f t="shared" si="71"/>
        <v>20.201669980246912</v>
      </c>
    </row>
    <row r="349" spans="6:57" x14ac:dyDescent="0.25">
      <c r="F349" s="9"/>
      <c r="G349" s="21">
        <v>9.2925999999999995E-2</v>
      </c>
      <c r="H349" s="21">
        <v>8.7203999999999997</v>
      </c>
      <c r="I349" s="21">
        <v>-1.40778E-2</v>
      </c>
      <c r="J349" s="21">
        <v>339</v>
      </c>
      <c r="K349" s="21">
        <v>9.2437699999999998E-2</v>
      </c>
      <c r="L349">
        <f t="shared" si="60"/>
        <v>17.38</v>
      </c>
      <c r="M349">
        <f t="shared" si="61"/>
        <v>1.6150538799999998</v>
      </c>
      <c r="N349" s="9"/>
      <c r="O349" s="21">
        <v>1.6070599999999999</v>
      </c>
      <c r="P349" s="21">
        <v>12.5396</v>
      </c>
      <c r="Q349" s="21">
        <v>-1.01654E-2</v>
      </c>
      <c r="R349" s="21">
        <v>339</v>
      </c>
      <c r="S349" s="21">
        <v>1.6061399999999999</v>
      </c>
      <c r="T349">
        <f t="shared" si="62"/>
        <v>12.549876543209876</v>
      </c>
      <c r="U349">
        <f t="shared" si="63"/>
        <v>20.168404597530863</v>
      </c>
      <c r="X349" s="9"/>
      <c r="Y349" s="21">
        <v>9.2925999999999995E-2</v>
      </c>
      <c r="Z349" s="21">
        <v>18.022600000000001</v>
      </c>
      <c r="AA349" s="21">
        <v>-1.3980100000000001E-2</v>
      </c>
      <c r="AB349" s="21">
        <v>339</v>
      </c>
      <c r="AC349" s="21">
        <v>9.2498800000000006E-2</v>
      </c>
      <c r="AD349">
        <f t="shared" si="64"/>
        <v>17.259382716049384</v>
      </c>
      <c r="AE349">
        <f t="shared" si="65"/>
        <v>1.603845398271605</v>
      </c>
      <c r="AF349" s="9"/>
      <c r="AG349" s="21">
        <v>1.6070599999999999</v>
      </c>
      <c r="AH349" s="21">
        <v>21.841799999999999</v>
      </c>
      <c r="AI349" s="21">
        <v>-1.01563E-2</v>
      </c>
      <c r="AJ349" s="21">
        <v>339</v>
      </c>
      <c r="AK349" s="21">
        <v>1.6067499999999999</v>
      </c>
      <c r="AL349">
        <f t="shared" si="66"/>
        <v>12.538641975308641</v>
      </c>
      <c r="AM349">
        <f t="shared" si="67"/>
        <v>20.150349972839503</v>
      </c>
      <c r="AP349" s="9"/>
      <c r="AQ349" s="21">
        <v>9.2925999999999995E-2</v>
      </c>
      <c r="AR349" s="21">
        <v>27.335799999999999</v>
      </c>
      <c r="AS349" s="21">
        <v>-1.39496E-2</v>
      </c>
      <c r="AT349" s="21">
        <v>339</v>
      </c>
      <c r="AU349" s="21">
        <v>9.2437699999999998E-2</v>
      </c>
      <c r="AV349">
        <f t="shared" si="68"/>
        <v>17.221728395061724</v>
      </c>
      <c r="AW349">
        <f t="shared" si="69"/>
        <v>1.6003463328395058</v>
      </c>
      <c r="AX349" s="9"/>
      <c r="AY349" s="21">
        <v>1.6070599999999999</v>
      </c>
      <c r="AZ349" s="21">
        <v>31.155000000000001</v>
      </c>
      <c r="BA349" s="21">
        <v>-1.0098299999999999E-2</v>
      </c>
      <c r="BB349" s="21">
        <v>339</v>
      </c>
      <c r="BC349" s="21">
        <v>1.6058300000000001</v>
      </c>
      <c r="BD349">
        <f t="shared" si="70"/>
        <v>12.467037037037036</v>
      </c>
      <c r="BE349">
        <f t="shared" si="71"/>
        <v>20.035276540740739</v>
      </c>
    </row>
    <row r="350" spans="6:57" x14ac:dyDescent="0.25">
      <c r="F350" s="9"/>
      <c r="G350" s="21">
        <v>8.7890599999999999E-2</v>
      </c>
      <c r="H350" s="21">
        <v>8.7304700000000004</v>
      </c>
      <c r="I350" s="21">
        <v>-1.40778E-2</v>
      </c>
      <c r="J350" s="21">
        <v>340</v>
      </c>
      <c r="K350" s="21">
        <v>8.7493899999999999E-2</v>
      </c>
      <c r="L350">
        <f t="shared" si="60"/>
        <v>17.38</v>
      </c>
      <c r="M350">
        <f t="shared" si="61"/>
        <v>1.5275386279999998</v>
      </c>
      <c r="N350" s="9"/>
      <c r="O350" s="21">
        <v>1.61209</v>
      </c>
      <c r="P350" s="21">
        <v>12.5497</v>
      </c>
      <c r="Q350" s="21">
        <v>-1.0052500000000001E-2</v>
      </c>
      <c r="R350" s="21">
        <v>340</v>
      </c>
      <c r="S350" s="21">
        <v>1.6104099999999999</v>
      </c>
      <c r="T350">
        <f t="shared" si="62"/>
        <v>12.410493827160494</v>
      </c>
      <c r="U350">
        <f t="shared" si="63"/>
        <v>20.00683299382716</v>
      </c>
      <c r="X350" s="9"/>
      <c r="Y350" s="21">
        <v>8.7890599999999999E-2</v>
      </c>
      <c r="Z350" s="21">
        <v>18.032699999999998</v>
      </c>
      <c r="AA350" s="21">
        <v>-1.39893E-2</v>
      </c>
      <c r="AB350" s="21">
        <v>340</v>
      </c>
      <c r="AC350" s="21">
        <v>8.7432899999999994E-2</v>
      </c>
      <c r="AD350">
        <f t="shared" si="64"/>
        <v>17.270740740740738</v>
      </c>
      <c r="AE350">
        <f t="shared" si="65"/>
        <v>1.5179357661481478</v>
      </c>
      <c r="AF350" s="9"/>
      <c r="AG350" s="21">
        <v>1.61209</v>
      </c>
      <c r="AH350" s="21">
        <v>21.851900000000001</v>
      </c>
      <c r="AI350" s="21">
        <v>-1.00342E-2</v>
      </c>
      <c r="AJ350" s="21">
        <v>340</v>
      </c>
      <c r="AK350" s="21">
        <v>1.6116299999999999</v>
      </c>
      <c r="AL350">
        <f t="shared" si="66"/>
        <v>12.3879012345679</v>
      </c>
      <c r="AM350">
        <f t="shared" si="67"/>
        <v>19.970411701234568</v>
      </c>
      <c r="AP350" s="9"/>
      <c r="AQ350" s="21">
        <v>8.7890599999999999E-2</v>
      </c>
      <c r="AR350" s="21">
        <v>27.3459</v>
      </c>
      <c r="AS350" s="21">
        <v>-1.3943499999999999E-2</v>
      </c>
      <c r="AT350" s="21">
        <v>340</v>
      </c>
      <c r="AU350" s="21">
        <v>8.7432899999999994E-2</v>
      </c>
      <c r="AV350">
        <f t="shared" si="68"/>
        <v>17.214197530864197</v>
      </c>
      <c r="AW350">
        <f t="shared" si="69"/>
        <v>1.5129661495061728</v>
      </c>
      <c r="AX350" s="9"/>
      <c r="AY350" s="21">
        <v>1.61209</v>
      </c>
      <c r="AZ350" s="21">
        <v>31.165099999999999</v>
      </c>
      <c r="BA350" s="21">
        <v>-9.9914600000000006E-3</v>
      </c>
      <c r="BB350" s="21">
        <v>340</v>
      </c>
      <c r="BC350" s="21">
        <v>1.6116299999999999</v>
      </c>
      <c r="BD350">
        <f t="shared" si="70"/>
        <v>12.335135802469136</v>
      </c>
      <c r="BE350">
        <f t="shared" si="71"/>
        <v>19.88534907580247</v>
      </c>
    </row>
    <row r="351" spans="6:57" x14ac:dyDescent="0.25">
      <c r="F351" s="9"/>
      <c r="G351" s="21">
        <v>8.2855200000000004E-2</v>
      </c>
      <c r="H351" s="21">
        <v>8.7405399999999993</v>
      </c>
      <c r="I351" s="21">
        <v>-1.4068600000000001E-2</v>
      </c>
      <c r="J351" s="21">
        <v>341</v>
      </c>
      <c r="K351" s="21">
        <v>8.2428000000000001E-2</v>
      </c>
      <c r="L351">
        <f t="shared" si="60"/>
        <v>17.368641975308641</v>
      </c>
      <c r="M351">
        <f t="shared" si="61"/>
        <v>1.4390823045925927</v>
      </c>
      <c r="N351" s="9"/>
      <c r="O351" s="21">
        <v>1.61713</v>
      </c>
      <c r="P351" s="21">
        <v>12.559699999999999</v>
      </c>
      <c r="Q351" s="21">
        <v>-9.9426299999999992E-3</v>
      </c>
      <c r="R351" s="21">
        <v>341</v>
      </c>
      <c r="S351" s="21">
        <v>1.61591</v>
      </c>
      <c r="T351">
        <f t="shared" si="62"/>
        <v>12.274851851851849</v>
      </c>
      <c r="U351">
        <f t="shared" si="63"/>
        <v>19.85003117518518</v>
      </c>
      <c r="X351" s="9"/>
      <c r="Y351" s="21">
        <v>8.2855200000000004E-2</v>
      </c>
      <c r="Z351" s="21">
        <v>18.0427</v>
      </c>
      <c r="AA351" s="21">
        <v>-1.3998399999999999E-2</v>
      </c>
      <c r="AB351" s="21">
        <v>341</v>
      </c>
      <c r="AC351" s="21">
        <v>8.2428000000000001E-2</v>
      </c>
      <c r="AD351">
        <f t="shared" si="64"/>
        <v>17.281975308641975</v>
      </c>
      <c r="AE351">
        <f t="shared" si="65"/>
        <v>1.4319015205925927</v>
      </c>
      <c r="AF351" s="9"/>
      <c r="AG351" s="21">
        <v>1.61713</v>
      </c>
      <c r="AH351" s="21">
        <v>21.861899999999999</v>
      </c>
      <c r="AI351" s="21">
        <v>-9.9090600000000008E-3</v>
      </c>
      <c r="AJ351" s="21">
        <v>341</v>
      </c>
      <c r="AK351" s="21">
        <v>1.6155999999999999</v>
      </c>
      <c r="AL351">
        <f t="shared" si="66"/>
        <v>12.233407407407409</v>
      </c>
      <c r="AM351">
        <f t="shared" si="67"/>
        <v>19.783010120740741</v>
      </c>
      <c r="AP351" s="9"/>
      <c r="AQ351" s="21">
        <v>8.2855200000000004E-2</v>
      </c>
      <c r="AR351" s="21">
        <v>27.356000000000002</v>
      </c>
      <c r="AS351" s="21">
        <v>-1.3946500000000001E-2</v>
      </c>
      <c r="AT351" s="21">
        <v>341</v>
      </c>
      <c r="AU351" s="21">
        <v>8.2397499999999999E-2</v>
      </c>
      <c r="AV351">
        <f t="shared" si="68"/>
        <v>17.217901234567901</v>
      </c>
      <c r="AW351">
        <f t="shared" si="69"/>
        <v>1.4265926503703703</v>
      </c>
      <c r="AX351" s="9"/>
      <c r="AY351" s="21">
        <v>1.61713</v>
      </c>
      <c r="AZ351" s="21">
        <v>31.1752</v>
      </c>
      <c r="BA351" s="21">
        <v>-9.8754900000000007E-3</v>
      </c>
      <c r="BB351" s="21">
        <v>341</v>
      </c>
      <c r="BC351" s="21">
        <v>1.6168199999999999</v>
      </c>
      <c r="BD351">
        <f t="shared" si="70"/>
        <v>12.191962962962963</v>
      </c>
      <c r="BE351">
        <f t="shared" si="71"/>
        <v>19.715989066296295</v>
      </c>
    </row>
    <row r="352" spans="6:57" x14ac:dyDescent="0.25">
      <c r="F352" s="9"/>
      <c r="G352" s="21">
        <v>7.7819799999999995E-2</v>
      </c>
      <c r="H352" s="21">
        <v>8.75061</v>
      </c>
      <c r="I352" s="21">
        <v>-1.40564E-2</v>
      </c>
      <c r="J352" s="21">
        <v>342</v>
      </c>
      <c r="K352" s="21">
        <v>7.7423099999999995E-2</v>
      </c>
      <c r="L352">
        <f t="shared" si="60"/>
        <v>17.35358024691358</v>
      </c>
      <c r="M352">
        <f t="shared" si="61"/>
        <v>1.3504521440987654</v>
      </c>
      <c r="N352" s="9"/>
      <c r="O352" s="21">
        <v>1.62216</v>
      </c>
      <c r="P352" s="21">
        <v>12.569800000000001</v>
      </c>
      <c r="Q352" s="21">
        <v>-9.8266599999999992E-3</v>
      </c>
      <c r="R352" s="21">
        <v>342</v>
      </c>
      <c r="S352" s="21">
        <v>1.6214</v>
      </c>
      <c r="T352">
        <f t="shared" si="62"/>
        <v>12.131679012345678</v>
      </c>
      <c r="U352">
        <f t="shared" si="63"/>
        <v>19.679524426666667</v>
      </c>
      <c r="X352" s="9"/>
      <c r="Y352" s="21">
        <v>7.7819799999999995E-2</v>
      </c>
      <c r="Z352" s="21">
        <v>18.052800000000001</v>
      </c>
      <c r="AA352" s="21">
        <v>-1.40106E-2</v>
      </c>
      <c r="AB352" s="21">
        <v>342</v>
      </c>
      <c r="AC352" s="21">
        <v>7.7331499999999997E-2</v>
      </c>
      <c r="AD352">
        <f t="shared" si="64"/>
        <v>17.297037037037036</v>
      </c>
      <c r="AE352">
        <f t="shared" si="65"/>
        <v>1.3460519628148147</v>
      </c>
      <c r="AF352" s="9"/>
      <c r="AG352" s="21">
        <v>1.62216</v>
      </c>
      <c r="AH352" s="21">
        <v>21.872</v>
      </c>
      <c r="AI352" s="21">
        <v>-9.7747800000000003E-3</v>
      </c>
      <c r="AJ352" s="21">
        <v>342</v>
      </c>
      <c r="AK352" s="21">
        <v>1.6214</v>
      </c>
      <c r="AL352">
        <f t="shared" si="66"/>
        <v>12.06762962962963</v>
      </c>
      <c r="AM352">
        <f t="shared" si="67"/>
        <v>19.575626080000003</v>
      </c>
      <c r="AP352" s="9"/>
      <c r="AQ352" s="21">
        <v>7.7819799999999995E-2</v>
      </c>
      <c r="AR352" s="21">
        <v>27.366</v>
      </c>
      <c r="AS352" s="21">
        <v>-1.39404E-2</v>
      </c>
      <c r="AT352" s="21">
        <v>342</v>
      </c>
      <c r="AU352" s="21">
        <v>7.74841E-2</v>
      </c>
      <c r="AV352">
        <f t="shared" si="68"/>
        <v>17.21037037037037</v>
      </c>
      <c r="AW352">
        <f t="shared" si="69"/>
        <v>1.339307580148148</v>
      </c>
      <c r="AX352" s="9"/>
      <c r="AY352" s="21">
        <v>1.62216</v>
      </c>
      <c r="AZ352" s="21">
        <v>31.185199999999998</v>
      </c>
      <c r="BA352" s="21">
        <v>-9.7473100000000003E-3</v>
      </c>
      <c r="BB352" s="21">
        <v>342</v>
      </c>
      <c r="BC352" s="21">
        <v>1.6214</v>
      </c>
      <c r="BD352">
        <f t="shared" si="70"/>
        <v>12.033716049382717</v>
      </c>
      <c r="BE352">
        <f t="shared" si="71"/>
        <v>19.520612826666667</v>
      </c>
    </row>
    <row r="353" spans="6:57" x14ac:dyDescent="0.25">
      <c r="F353" s="9"/>
      <c r="G353" s="21">
        <v>7.2784399999999999E-2</v>
      </c>
      <c r="H353" s="21">
        <v>8.7606800000000007</v>
      </c>
      <c r="I353" s="21">
        <v>-1.4068600000000001E-2</v>
      </c>
      <c r="J353" s="21">
        <v>343</v>
      </c>
      <c r="K353" s="21">
        <v>7.2265599999999999E-2</v>
      </c>
      <c r="L353">
        <f t="shared" si="60"/>
        <v>17.368641975308641</v>
      </c>
      <c r="M353">
        <f t="shared" si="61"/>
        <v>1.2641661849876542</v>
      </c>
      <c r="N353" s="9"/>
      <c r="O353" s="21">
        <v>1.6272</v>
      </c>
      <c r="P353" s="21">
        <v>12.5799</v>
      </c>
      <c r="Q353" s="21">
        <v>-9.6832299999999993E-3</v>
      </c>
      <c r="R353" s="21">
        <v>343</v>
      </c>
      <c r="S353" s="21">
        <v>1.62659</v>
      </c>
      <c r="T353">
        <f t="shared" si="62"/>
        <v>11.954604938271604</v>
      </c>
      <c r="U353">
        <f t="shared" si="63"/>
        <v>19.452533155555553</v>
      </c>
      <c r="X353" s="9"/>
      <c r="Y353" s="21">
        <v>7.2784399999999999E-2</v>
      </c>
      <c r="Z353" s="21">
        <v>18.062899999999999</v>
      </c>
      <c r="AA353" s="21">
        <v>-1.40167E-2</v>
      </c>
      <c r="AB353" s="21">
        <v>343</v>
      </c>
      <c r="AC353" s="21">
        <v>7.2326699999999994E-2</v>
      </c>
      <c r="AD353">
        <f t="shared" si="64"/>
        <v>17.304567901234567</v>
      </c>
      <c r="AE353">
        <f t="shared" si="65"/>
        <v>1.2595025919506171</v>
      </c>
      <c r="AF353" s="9"/>
      <c r="AG353" s="21">
        <v>1.6272</v>
      </c>
      <c r="AH353" s="21">
        <v>21.882100000000001</v>
      </c>
      <c r="AI353" s="21">
        <v>-9.6557599999999993E-3</v>
      </c>
      <c r="AJ353" s="21">
        <v>343</v>
      </c>
      <c r="AK353" s="21">
        <v>1.6262799999999999</v>
      </c>
      <c r="AL353">
        <f t="shared" si="66"/>
        <v>11.92069135802469</v>
      </c>
      <c r="AM353">
        <f t="shared" si="67"/>
        <v>19.397348977777778</v>
      </c>
      <c r="AP353" s="9"/>
      <c r="AQ353" s="21">
        <v>7.2784399999999999E-2</v>
      </c>
      <c r="AR353" s="21">
        <v>27.376100000000001</v>
      </c>
      <c r="AS353" s="21">
        <v>-1.3946500000000001E-2</v>
      </c>
      <c r="AT353" s="21">
        <v>343</v>
      </c>
      <c r="AU353" s="21">
        <v>7.2204599999999994E-2</v>
      </c>
      <c r="AV353">
        <f t="shared" si="68"/>
        <v>17.217901234567901</v>
      </c>
      <c r="AW353">
        <f t="shared" si="69"/>
        <v>1.253194610617284</v>
      </c>
      <c r="AX353" s="9"/>
      <c r="AY353" s="21">
        <v>1.6272</v>
      </c>
      <c r="AZ353" s="21">
        <v>31.1953</v>
      </c>
      <c r="BA353" s="21">
        <v>-9.6160900000000007E-3</v>
      </c>
      <c r="BB353" s="21">
        <v>343</v>
      </c>
      <c r="BC353" s="21">
        <v>1.6262799999999999</v>
      </c>
      <c r="BD353">
        <f t="shared" si="70"/>
        <v>11.871716049382716</v>
      </c>
      <c r="BE353">
        <f t="shared" si="71"/>
        <v>19.317656355555556</v>
      </c>
    </row>
    <row r="354" spans="6:57" x14ac:dyDescent="0.25">
      <c r="F354" s="9"/>
      <c r="G354" s="21">
        <v>6.7749000000000004E-2</v>
      </c>
      <c r="H354" s="21">
        <v>8.7707499999999996</v>
      </c>
      <c r="I354" s="21">
        <v>-1.4074700000000001E-2</v>
      </c>
      <c r="J354" s="21">
        <v>344</v>
      </c>
      <c r="K354" s="21">
        <v>6.7138699999999996E-2</v>
      </c>
      <c r="L354">
        <f t="shared" si="60"/>
        <v>17.376172839506172</v>
      </c>
      <c r="M354">
        <f t="shared" si="61"/>
        <v>1.1772183337037037</v>
      </c>
      <c r="N354" s="9"/>
      <c r="O354" s="21">
        <v>1.6322300000000001</v>
      </c>
      <c r="P354" s="21">
        <v>12.5899</v>
      </c>
      <c r="Q354" s="21">
        <v>-9.5336899999999992E-3</v>
      </c>
      <c r="R354" s="21">
        <v>344</v>
      </c>
      <c r="S354" s="21">
        <v>1.63147</v>
      </c>
      <c r="T354">
        <f t="shared" si="62"/>
        <v>11.769987654320985</v>
      </c>
      <c r="U354">
        <f t="shared" si="63"/>
        <v>19.211326949012342</v>
      </c>
      <c r="X354" s="9"/>
      <c r="Y354" s="21">
        <v>6.7749000000000004E-2</v>
      </c>
      <c r="Z354" s="21">
        <v>18.073</v>
      </c>
      <c r="AA354" s="21">
        <v>-1.4025900000000001E-2</v>
      </c>
      <c r="AB354" s="21">
        <v>344</v>
      </c>
      <c r="AC354" s="21">
        <v>6.7352300000000004E-2</v>
      </c>
      <c r="AD354">
        <f t="shared" si="64"/>
        <v>17.315925925925924</v>
      </c>
      <c r="AE354">
        <f t="shared" si="65"/>
        <v>1.1731366655555555</v>
      </c>
      <c r="AF354" s="9"/>
      <c r="AG354" s="21">
        <v>1.6322300000000001</v>
      </c>
      <c r="AH354" s="21">
        <v>21.892099999999999</v>
      </c>
      <c r="AI354" s="21">
        <v>-9.5275900000000007E-3</v>
      </c>
      <c r="AJ354" s="21">
        <v>344</v>
      </c>
      <c r="AK354" s="21">
        <v>1.6311599999999999</v>
      </c>
      <c r="AL354">
        <f t="shared" si="66"/>
        <v>11.762456790123457</v>
      </c>
      <c r="AM354">
        <f t="shared" si="67"/>
        <v>19.19903484654321</v>
      </c>
      <c r="AP354" s="9"/>
      <c r="AQ354" s="21">
        <v>6.7749000000000004E-2</v>
      </c>
      <c r="AR354" s="21">
        <v>27.386199999999999</v>
      </c>
      <c r="AS354" s="21">
        <v>-1.3964799999999999E-2</v>
      </c>
      <c r="AT354" s="21">
        <v>344</v>
      </c>
      <c r="AU354" s="21">
        <v>6.7260700000000007E-2</v>
      </c>
      <c r="AV354">
        <f t="shared" si="68"/>
        <v>17.240493827160492</v>
      </c>
      <c r="AW354">
        <f t="shared" si="69"/>
        <v>1.1680262162962962</v>
      </c>
      <c r="AX354" s="9"/>
      <c r="AY354" s="21">
        <v>1.6322300000000001</v>
      </c>
      <c r="AZ354" s="21">
        <v>31.205400000000001</v>
      </c>
      <c r="BA354" s="21">
        <v>-9.47571E-3</v>
      </c>
      <c r="BB354" s="21">
        <v>344</v>
      </c>
      <c r="BC354" s="21">
        <v>1.6317699999999999</v>
      </c>
      <c r="BD354">
        <f t="shared" si="70"/>
        <v>11.698407407407407</v>
      </c>
      <c r="BE354">
        <f t="shared" si="71"/>
        <v>19.094491522592591</v>
      </c>
    </row>
    <row r="355" spans="6:57" x14ac:dyDescent="0.25">
      <c r="F355" s="9"/>
      <c r="G355" s="21">
        <v>6.2713599999999994E-2</v>
      </c>
      <c r="H355" s="21">
        <v>8.7808299999999999</v>
      </c>
      <c r="I355" s="21">
        <v>-1.40839E-2</v>
      </c>
      <c r="J355" s="21">
        <v>345</v>
      </c>
      <c r="K355" s="21">
        <v>6.2255900000000003E-2</v>
      </c>
      <c r="L355">
        <f t="shared" si="60"/>
        <v>17.387530864197529</v>
      </c>
      <c r="M355">
        <f t="shared" si="61"/>
        <v>1.090434655604938</v>
      </c>
      <c r="N355" s="9"/>
      <c r="O355" s="21">
        <v>1.63727</v>
      </c>
      <c r="P355" s="21">
        <v>12.6</v>
      </c>
      <c r="Q355" s="21">
        <v>-9.3841600000000008E-3</v>
      </c>
      <c r="R355" s="21">
        <v>345</v>
      </c>
      <c r="S355" s="21">
        <v>1.63605</v>
      </c>
      <c r="T355">
        <f t="shared" si="62"/>
        <v>11.585382716049383</v>
      </c>
      <c r="U355">
        <f t="shared" si="63"/>
        <v>18.968399559506171</v>
      </c>
      <c r="X355" s="9"/>
      <c r="Y355" s="21">
        <v>6.2713599999999994E-2</v>
      </c>
      <c r="Z355" s="21">
        <v>18.082999999999998</v>
      </c>
      <c r="AA355" s="21">
        <v>-1.40228E-2</v>
      </c>
      <c r="AB355" s="21">
        <v>345</v>
      </c>
      <c r="AC355" s="21">
        <v>6.2225299999999997E-2</v>
      </c>
      <c r="AD355">
        <f t="shared" si="64"/>
        <v>17.312098765432097</v>
      </c>
      <c r="AE355">
        <f t="shared" si="65"/>
        <v>1.0857040371358022</v>
      </c>
      <c r="AF355" s="9"/>
      <c r="AG355" s="21">
        <v>1.63727</v>
      </c>
      <c r="AH355" s="21">
        <v>21.902200000000001</v>
      </c>
      <c r="AI355" s="21">
        <v>-9.38721E-3</v>
      </c>
      <c r="AJ355" s="21">
        <v>345</v>
      </c>
      <c r="AK355" s="21">
        <v>1.63666</v>
      </c>
      <c r="AL355">
        <f t="shared" si="66"/>
        <v>11.589148148148148</v>
      </c>
      <c r="AM355">
        <f t="shared" si="67"/>
        <v>18.974564588518518</v>
      </c>
      <c r="AP355" s="9"/>
      <c r="AQ355" s="21">
        <v>6.2713599999999994E-2</v>
      </c>
      <c r="AR355" s="21">
        <v>27.3963</v>
      </c>
      <c r="AS355" s="21">
        <v>-1.3964799999999999E-2</v>
      </c>
      <c r="AT355" s="21">
        <v>345</v>
      </c>
      <c r="AU355" s="21">
        <v>6.2225299999999997E-2</v>
      </c>
      <c r="AV355">
        <f t="shared" si="68"/>
        <v>17.240493827160492</v>
      </c>
      <c r="AW355">
        <f t="shared" si="69"/>
        <v>1.0812134336790122</v>
      </c>
      <c r="AX355" s="9"/>
      <c r="AY355" s="21">
        <v>1.63727</v>
      </c>
      <c r="AZ355" s="21">
        <v>31.215399999999999</v>
      </c>
      <c r="BA355" s="21">
        <v>-9.3292199999999992E-3</v>
      </c>
      <c r="BB355" s="21">
        <v>345</v>
      </c>
      <c r="BC355" s="21">
        <v>1.63666</v>
      </c>
      <c r="BD355">
        <f t="shared" si="70"/>
        <v>11.517555555555553</v>
      </c>
      <c r="BE355">
        <f t="shared" si="71"/>
        <v>18.85734818444444</v>
      </c>
    </row>
    <row r="356" spans="6:57" x14ac:dyDescent="0.25">
      <c r="F356" s="9"/>
      <c r="G356" s="21">
        <v>5.7678199999999999E-2</v>
      </c>
      <c r="H356" s="21">
        <v>8.7909000000000006</v>
      </c>
      <c r="I356" s="21">
        <v>-1.409E-2</v>
      </c>
      <c r="J356" s="21">
        <v>346</v>
      </c>
      <c r="K356" s="21">
        <v>5.7251000000000003E-2</v>
      </c>
      <c r="L356">
        <f t="shared" si="60"/>
        <v>17.39506172839506</v>
      </c>
      <c r="M356">
        <f t="shared" si="61"/>
        <v>1.0033158493827159</v>
      </c>
      <c r="N356" s="9"/>
      <c r="O356" s="21">
        <v>1.6423000000000001</v>
      </c>
      <c r="P356" s="21">
        <v>12.610099999999999</v>
      </c>
      <c r="Q356" s="21">
        <v>-9.2193599999999994E-3</v>
      </c>
      <c r="R356" s="21">
        <v>346</v>
      </c>
      <c r="S356" s="21">
        <v>1.64154</v>
      </c>
      <c r="T356">
        <f t="shared" si="62"/>
        <v>11.381925925925923</v>
      </c>
      <c r="U356">
        <f t="shared" si="63"/>
        <v>18.692536948148145</v>
      </c>
      <c r="X356" s="9"/>
      <c r="Y356" s="21">
        <v>5.7678199999999999E-2</v>
      </c>
      <c r="Z356" s="21">
        <v>18.0931</v>
      </c>
      <c r="AA356" s="21">
        <v>-1.4019800000000001E-2</v>
      </c>
      <c r="AB356" s="21">
        <v>346</v>
      </c>
      <c r="AC356" s="21">
        <v>5.7312000000000002E-2</v>
      </c>
      <c r="AD356">
        <f t="shared" si="64"/>
        <v>17.308395061728394</v>
      </c>
      <c r="AE356">
        <f t="shared" si="65"/>
        <v>0.99831707204938258</v>
      </c>
      <c r="AF356" s="9"/>
      <c r="AG356" s="21">
        <v>1.6423000000000001</v>
      </c>
      <c r="AH356" s="21">
        <v>21.912299999999998</v>
      </c>
      <c r="AI356" s="21">
        <v>-9.2346200000000007E-3</v>
      </c>
      <c r="AJ356" s="21">
        <v>346</v>
      </c>
      <c r="AK356" s="21">
        <v>1.64154</v>
      </c>
      <c r="AL356">
        <f t="shared" si="66"/>
        <v>11.400765432098765</v>
      </c>
      <c r="AM356">
        <f t="shared" si="67"/>
        <v>18.723477069135804</v>
      </c>
      <c r="AP356" s="9"/>
      <c r="AQ356" s="21">
        <v>5.7678199999999999E-2</v>
      </c>
      <c r="AR356" s="21">
        <v>27.406300000000002</v>
      </c>
      <c r="AS356" s="21">
        <v>-1.39709E-2</v>
      </c>
      <c r="AT356" s="21">
        <v>346</v>
      </c>
      <c r="AU356" s="21">
        <v>5.7251000000000003E-2</v>
      </c>
      <c r="AV356">
        <f t="shared" si="68"/>
        <v>17.248024691358022</v>
      </c>
      <c r="AW356">
        <f t="shared" si="69"/>
        <v>0.99483501775308625</v>
      </c>
      <c r="AX356" s="9"/>
      <c r="AY356" s="21">
        <v>1.6423000000000001</v>
      </c>
      <c r="AZ356" s="21">
        <v>31.2255</v>
      </c>
      <c r="BA356" s="21">
        <v>-9.1705299999999997E-3</v>
      </c>
      <c r="BB356" s="21">
        <v>346</v>
      </c>
      <c r="BC356" s="21">
        <v>1.64124</v>
      </c>
      <c r="BD356">
        <f t="shared" si="70"/>
        <v>11.321641975308642</v>
      </c>
      <c r="BE356">
        <f t="shared" si="71"/>
        <v>18.593532616049384</v>
      </c>
    </row>
    <row r="357" spans="6:57" x14ac:dyDescent="0.25">
      <c r="F357" s="9"/>
      <c r="G357" s="21">
        <v>5.2642799999999997E-2</v>
      </c>
      <c r="H357" s="21">
        <v>8.8009699999999995</v>
      </c>
      <c r="I357" s="21">
        <v>-1.4093E-2</v>
      </c>
      <c r="J357" s="21">
        <v>347</v>
      </c>
      <c r="K357" s="21">
        <v>5.2307100000000002E-2</v>
      </c>
      <c r="L357">
        <f t="shared" si="60"/>
        <v>17.398765432098763</v>
      </c>
      <c r="M357">
        <f t="shared" si="61"/>
        <v>0.91591972888888873</v>
      </c>
      <c r="N357" s="9"/>
      <c r="O357" s="21">
        <v>1.64734</v>
      </c>
      <c r="P357" s="21">
        <v>12.620200000000001</v>
      </c>
      <c r="Q357" s="21">
        <v>-9.0484599999999995E-3</v>
      </c>
      <c r="R357" s="21">
        <v>347</v>
      </c>
      <c r="S357" s="21">
        <v>1.64551</v>
      </c>
      <c r="T357">
        <f t="shared" si="62"/>
        <v>11.170938271604937</v>
      </c>
      <c r="U357">
        <f t="shared" si="63"/>
        <v>18.402333452345676</v>
      </c>
      <c r="X357" s="9"/>
      <c r="Y357" s="21">
        <v>5.2642799999999997E-2</v>
      </c>
      <c r="Z357" s="21">
        <v>18.103200000000001</v>
      </c>
      <c r="AA357" s="21">
        <v>-1.40106E-2</v>
      </c>
      <c r="AB357" s="21">
        <v>347</v>
      </c>
      <c r="AC357" s="21">
        <v>5.2215600000000001E-2</v>
      </c>
      <c r="AD357">
        <f t="shared" si="64"/>
        <v>17.297037037037036</v>
      </c>
      <c r="AE357">
        <f t="shared" si="65"/>
        <v>0.91056446133333324</v>
      </c>
      <c r="AF357" s="9"/>
      <c r="AG357" s="21">
        <v>1.64734</v>
      </c>
      <c r="AH357" s="21">
        <v>21.9224</v>
      </c>
      <c r="AI357" s="21">
        <v>-9.06677E-3</v>
      </c>
      <c r="AJ357" s="21">
        <v>347</v>
      </c>
      <c r="AK357" s="21">
        <v>1.64642</v>
      </c>
      <c r="AL357">
        <f t="shared" si="66"/>
        <v>11.193543209876541</v>
      </c>
      <c r="AM357">
        <f t="shared" si="67"/>
        <v>18.439571471358022</v>
      </c>
      <c r="AP357" s="9"/>
      <c r="AQ357" s="21">
        <v>5.2642799999999997E-2</v>
      </c>
      <c r="AR357" s="21">
        <v>27.416399999999999</v>
      </c>
      <c r="AS357" s="21">
        <v>-1.39679E-2</v>
      </c>
      <c r="AT357" s="21">
        <v>347</v>
      </c>
      <c r="AU357" s="21">
        <v>5.2123999999999997E-2</v>
      </c>
      <c r="AV357">
        <f t="shared" si="68"/>
        <v>17.244320987654319</v>
      </c>
      <c r="AW357">
        <f t="shared" si="69"/>
        <v>0.90778934088888874</v>
      </c>
      <c r="AX357" s="9"/>
      <c r="AY357" s="21">
        <v>1.64734</v>
      </c>
      <c r="AZ357" s="21">
        <v>31.235600000000002</v>
      </c>
      <c r="BA357" s="21">
        <v>-9.0026900000000007E-3</v>
      </c>
      <c r="BB357" s="21">
        <v>347</v>
      </c>
      <c r="BC357" s="21">
        <v>1.64673</v>
      </c>
      <c r="BD357">
        <f t="shared" si="70"/>
        <v>11.114432098765432</v>
      </c>
      <c r="BE357">
        <f t="shared" si="71"/>
        <v>18.309248573580248</v>
      </c>
    </row>
    <row r="358" spans="6:57" x14ac:dyDescent="0.25">
      <c r="F358" s="9"/>
      <c r="G358" s="21">
        <v>4.7607400000000001E-2</v>
      </c>
      <c r="H358" s="21">
        <v>8.8110400000000002</v>
      </c>
      <c r="I358" s="21">
        <v>-1.40991E-2</v>
      </c>
      <c r="J358" s="21">
        <v>348</v>
      </c>
      <c r="K358" s="21">
        <v>4.7601299999999999E-2</v>
      </c>
      <c r="L358">
        <f t="shared" si="60"/>
        <v>17.406296296296293</v>
      </c>
      <c r="M358">
        <f t="shared" si="61"/>
        <v>0.82866851029629618</v>
      </c>
      <c r="N358" s="9"/>
      <c r="O358" s="21">
        <v>1.6523699999999999</v>
      </c>
      <c r="P358" s="21">
        <v>12.6302</v>
      </c>
      <c r="Q358" s="21">
        <v>-8.8684100000000002E-3</v>
      </c>
      <c r="R358" s="21">
        <v>348</v>
      </c>
      <c r="S358" s="21">
        <v>1.65161</v>
      </c>
      <c r="T358">
        <f t="shared" si="62"/>
        <v>10.948654320987654</v>
      </c>
      <c r="U358">
        <f t="shared" si="63"/>
        <v>18.091227940370366</v>
      </c>
      <c r="X358" s="9"/>
      <c r="Y358" s="21">
        <v>4.7607400000000001E-2</v>
      </c>
      <c r="Z358" s="21">
        <v>18.113199999999999</v>
      </c>
      <c r="AA358" s="21">
        <v>-1.40045E-2</v>
      </c>
      <c r="AB358" s="21">
        <v>348</v>
      </c>
      <c r="AC358" s="21">
        <v>4.7573900000000002E-2</v>
      </c>
      <c r="AD358">
        <f t="shared" si="64"/>
        <v>17.289506172839506</v>
      </c>
      <c r="AE358">
        <f t="shared" si="65"/>
        <v>0.82310843617283946</v>
      </c>
      <c r="AF358" s="9"/>
      <c r="AG358" s="21">
        <v>1.6523699999999999</v>
      </c>
      <c r="AH358" s="21">
        <v>21.932400000000001</v>
      </c>
      <c r="AI358" s="21">
        <v>-8.8958700000000002E-3</v>
      </c>
      <c r="AJ358" s="21">
        <v>348</v>
      </c>
      <c r="AK358" s="21">
        <v>1.6519200000000001</v>
      </c>
      <c r="AL358">
        <f t="shared" si="66"/>
        <v>10.982555555555555</v>
      </c>
      <c r="AM358">
        <f t="shared" si="67"/>
        <v>18.14724532333333</v>
      </c>
      <c r="AP358" s="9"/>
      <c r="AQ358" s="21">
        <v>4.7607400000000001E-2</v>
      </c>
      <c r="AR358" s="21">
        <v>27.426500000000001</v>
      </c>
      <c r="AS358" s="21">
        <v>-1.39679E-2</v>
      </c>
      <c r="AT358" s="21">
        <v>348</v>
      </c>
      <c r="AU358" s="21">
        <v>4.7537200000000002E-2</v>
      </c>
      <c r="AV358">
        <f t="shared" si="68"/>
        <v>17.244320987654319</v>
      </c>
      <c r="AW358">
        <f t="shared" si="69"/>
        <v>0.82095728698765424</v>
      </c>
      <c r="AX358" s="9"/>
      <c r="AY358" s="21">
        <v>1.6523699999999999</v>
      </c>
      <c r="AZ358" s="21">
        <v>31.245699999999999</v>
      </c>
      <c r="BA358" s="21">
        <v>-8.8256800000000007E-3</v>
      </c>
      <c r="BB358" s="21">
        <v>348</v>
      </c>
      <c r="BC358" s="21">
        <v>1.6513100000000001</v>
      </c>
      <c r="BD358">
        <f t="shared" si="70"/>
        <v>10.895901234567901</v>
      </c>
      <c r="BE358">
        <f t="shared" si="71"/>
        <v>18.00406032296296</v>
      </c>
    </row>
    <row r="359" spans="6:57" x14ac:dyDescent="0.25">
      <c r="F359" s="9"/>
      <c r="G359" s="21">
        <v>4.2571999999999999E-2</v>
      </c>
      <c r="H359" s="21">
        <v>8.8211099999999991</v>
      </c>
      <c r="I359" s="21">
        <v>-1.40839E-2</v>
      </c>
      <c r="J359" s="21">
        <v>349</v>
      </c>
      <c r="K359" s="21">
        <v>4.2517100000000002E-2</v>
      </c>
      <c r="L359">
        <f t="shared" si="60"/>
        <v>17.387530864197529</v>
      </c>
      <c r="M359">
        <f t="shared" si="61"/>
        <v>0.74022196395061723</v>
      </c>
      <c r="N359" s="9"/>
      <c r="O359" s="21">
        <v>1.65741</v>
      </c>
      <c r="P359" s="21">
        <v>12.6403</v>
      </c>
      <c r="Q359" s="21">
        <v>-8.6944599999999993E-3</v>
      </c>
      <c r="R359" s="21">
        <v>349</v>
      </c>
      <c r="S359" s="21">
        <v>1.65649</v>
      </c>
      <c r="T359">
        <f t="shared" si="62"/>
        <v>10.733901234567901</v>
      </c>
      <c r="U359">
        <f t="shared" si="63"/>
        <v>17.790475245185185</v>
      </c>
      <c r="X359" s="9"/>
      <c r="Y359" s="21">
        <v>4.2571999999999999E-2</v>
      </c>
      <c r="Z359" s="21">
        <v>18.1233</v>
      </c>
      <c r="AA359" s="21">
        <v>-1.39893E-2</v>
      </c>
      <c r="AB359" s="21">
        <v>349</v>
      </c>
      <c r="AC359" s="21">
        <v>4.2578100000000001E-2</v>
      </c>
      <c r="AD359">
        <f t="shared" si="64"/>
        <v>17.270740740740738</v>
      </c>
      <c r="AE359">
        <f t="shared" si="65"/>
        <v>0.73524997481481469</v>
      </c>
      <c r="AF359" s="9"/>
      <c r="AG359" s="21">
        <v>1.65741</v>
      </c>
      <c r="AH359" s="21">
        <v>21.942499999999999</v>
      </c>
      <c r="AI359" s="21">
        <v>-8.7158200000000009E-3</v>
      </c>
      <c r="AJ359" s="21">
        <v>349</v>
      </c>
      <c r="AK359" s="21">
        <v>1.6561900000000001</v>
      </c>
      <c r="AL359">
        <f t="shared" si="66"/>
        <v>10.760271604938271</v>
      </c>
      <c r="AM359">
        <f t="shared" si="67"/>
        <v>17.834181760740741</v>
      </c>
      <c r="AP359" s="9"/>
      <c r="AQ359" s="21">
        <v>4.2571999999999999E-2</v>
      </c>
      <c r="AR359" s="21">
        <v>27.436499999999999</v>
      </c>
      <c r="AS359" s="21">
        <v>-1.3980100000000001E-2</v>
      </c>
      <c r="AT359" s="21">
        <v>349</v>
      </c>
      <c r="AU359" s="21">
        <v>4.2379800000000002E-2</v>
      </c>
      <c r="AV359">
        <f t="shared" si="68"/>
        <v>17.259382716049384</v>
      </c>
      <c r="AW359">
        <f t="shared" si="69"/>
        <v>0.73476644098765431</v>
      </c>
      <c r="AX359" s="9"/>
      <c r="AY359" s="21">
        <v>1.65741</v>
      </c>
      <c r="AZ359" s="21">
        <v>31.255700000000001</v>
      </c>
      <c r="BA359" s="21">
        <v>-8.6486800000000006E-3</v>
      </c>
      <c r="BB359" s="21">
        <v>349</v>
      </c>
      <c r="BC359" s="21">
        <v>1.65649</v>
      </c>
      <c r="BD359">
        <f t="shared" si="70"/>
        <v>10.677382716049381</v>
      </c>
      <c r="BE359">
        <f t="shared" si="71"/>
        <v>17.696800887407406</v>
      </c>
    </row>
    <row r="360" spans="6:57" x14ac:dyDescent="0.25">
      <c r="F360" s="9"/>
      <c r="G360" s="21">
        <v>3.7536600000000003E-2</v>
      </c>
      <c r="H360" s="21">
        <v>8.8311799999999998</v>
      </c>
      <c r="I360" s="21">
        <v>-1.40839E-2</v>
      </c>
      <c r="J360" s="21">
        <v>350</v>
      </c>
      <c r="K360" s="21">
        <v>3.7371799999999997E-2</v>
      </c>
      <c r="L360">
        <f t="shared" si="60"/>
        <v>17.387530864197529</v>
      </c>
      <c r="M360">
        <f t="shared" si="61"/>
        <v>0.65266879103703701</v>
      </c>
      <c r="N360" s="9"/>
      <c r="O360" s="21">
        <v>1.66245</v>
      </c>
      <c r="P360" s="21">
        <v>12.650399999999999</v>
      </c>
      <c r="Q360" s="21">
        <v>-8.4991500000000005E-3</v>
      </c>
      <c r="R360" s="21">
        <v>350</v>
      </c>
      <c r="S360" s="21">
        <v>1.6619900000000001</v>
      </c>
      <c r="T360">
        <f t="shared" si="62"/>
        <v>10.492777777777778</v>
      </c>
      <c r="U360">
        <f t="shared" si="63"/>
        <v>17.443718416666666</v>
      </c>
      <c r="X360" s="9"/>
      <c r="Y360" s="21">
        <v>3.7536600000000003E-2</v>
      </c>
      <c r="Z360" s="21">
        <v>18.133400000000002</v>
      </c>
      <c r="AA360" s="21">
        <v>-1.3980100000000001E-2</v>
      </c>
      <c r="AB360" s="21">
        <v>350</v>
      </c>
      <c r="AC360" s="21">
        <v>3.7493899999999997E-2</v>
      </c>
      <c r="AD360">
        <f t="shared" si="64"/>
        <v>17.259382716049384</v>
      </c>
      <c r="AE360">
        <f t="shared" si="65"/>
        <v>0.64785854525925934</v>
      </c>
      <c r="AF360" s="9"/>
      <c r="AG360" s="21">
        <v>1.66245</v>
      </c>
      <c r="AH360" s="21">
        <v>21.9526</v>
      </c>
      <c r="AI360" s="21">
        <v>-8.5266100000000004E-3</v>
      </c>
      <c r="AJ360" s="21">
        <v>350</v>
      </c>
      <c r="AK360" s="21">
        <v>1.6613800000000001</v>
      </c>
      <c r="AL360">
        <f t="shared" si="66"/>
        <v>10.52667901234568</v>
      </c>
      <c r="AM360">
        <f t="shared" si="67"/>
        <v>17.500077524074076</v>
      </c>
      <c r="AP360" s="9"/>
      <c r="AQ360" s="21">
        <v>3.7536600000000003E-2</v>
      </c>
      <c r="AR360" s="21">
        <v>27.4466</v>
      </c>
      <c r="AS360" s="21">
        <v>-1.3992299999999999E-2</v>
      </c>
      <c r="AT360" s="21">
        <v>350</v>
      </c>
      <c r="AU360" s="21">
        <v>3.7396199999999997E-2</v>
      </c>
      <c r="AV360">
        <f t="shared" si="68"/>
        <v>17.274444444444445</v>
      </c>
      <c r="AW360">
        <f t="shared" si="69"/>
        <v>0.64842391133333344</v>
      </c>
      <c r="AX360" s="9"/>
      <c r="AY360" s="21">
        <v>1.66245</v>
      </c>
      <c r="AZ360" s="21">
        <v>31.265799999999999</v>
      </c>
      <c r="BA360" s="21">
        <v>-8.4564199999999992E-3</v>
      </c>
      <c r="BB360" s="21">
        <v>350</v>
      </c>
      <c r="BC360" s="21">
        <v>1.66168</v>
      </c>
      <c r="BD360">
        <f t="shared" si="70"/>
        <v>10.440024691358024</v>
      </c>
      <c r="BE360">
        <f t="shared" si="71"/>
        <v>17.356019048148148</v>
      </c>
    </row>
    <row r="361" spans="6:57" x14ac:dyDescent="0.25">
      <c r="F361" s="9"/>
      <c r="G361" s="21">
        <v>3.2501200000000001E-2</v>
      </c>
      <c r="H361" s="21">
        <v>8.8412500000000005</v>
      </c>
      <c r="I361" s="21">
        <v>-1.4080799999999999E-2</v>
      </c>
      <c r="J361" s="21">
        <v>351</v>
      </c>
      <c r="K361" s="21">
        <v>3.2458500000000001E-2</v>
      </c>
      <c r="L361">
        <f t="shared" si="60"/>
        <v>17.383703703703702</v>
      </c>
      <c r="M361">
        <f t="shared" si="61"/>
        <v>0.56499123081481473</v>
      </c>
      <c r="N361" s="9"/>
      <c r="O361" s="21">
        <v>1.6674800000000001</v>
      </c>
      <c r="P361" s="21">
        <v>12.660399999999999</v>
      </c>
      <c r="Q361" s="21">
        <v>-8.2946800000000005E-3</v>
      </c>
      <c r="R361" s="21">
        <v>351</v>
      </c>
      <c r="S361" s="21">
        <v>1.6668700000000001</v>
      </c>
      <c r="T361">
        <f t="shared" si="62"/>
        <v>10.240345679012346</v>
      </c>
      <c r="U361">
        <f t="shared" si="63"/>
        <v>17.075571612839507</v>
      </c>
      <c r="X361" s="9"/>
      <c r="Y361" s="21">
        <v>3.2501200000000001E-2</v>
      </c>
      <c r="Z361" s="21">
        <v>18.1435</v>
      </c>
      <c r="AA361" s="21">
        <v>-1.3983199999999999E-2</v>
      </c>
      <c r="AB361" s="21">
        <v>351</v>
      </c>
      <c r="AC361" s="21">
        <v>3.2446299999999997E-2</v>
      </c>
      <c r="AD361">
        <f t="shared" si="64"/>
        <v>17.263209876543208</v>
      </c>
      <c r="AE361">
        <f t="shared" si="65"/>
        <v>0.5610750368395061</v>
      </c>
      <c r="AF361" s="9"/>
      <c r="AG361" s="21">
        <v>1.6674800000000001</v>
      </c>
      <c r="AH361" s="21">
        <v>21.962599999999998</v>
      </c>
      <c r="AI361" s="21">
        <v>-8.3282500000000006E-3</v>
      </c>
      <c r="AJ361" s="21">
        <v>351</v>
      </c>
      <c r="AK361" s="21">
        <v>1.6668700000000001</v>
      </c>
      <c r="AL361">
        <f t="shared" si="66"/>
        <v>10.281790123456791</v>
      </c>
      <c r="AM361">
        <f t="shared" si="67"/>
        <v>17.144679395061729</v>
      </c>
      <c r="AP361" s="9"/>
      <c r="AQ361" s="21">
        <v>3.2501200000000001E-2</v>
      </c>
      <c r="AR361" s="21">
        <v>27.456700000000001</v>
      </c>
      <c r="AS361" s="21">
        <v>-1.39954E-2</v>
      </c>
      <c r="AT361" s="21">
        <v>351</v>
      </c>
      <c r="AU361" s="21">
        <v>3.2644699999999999E-2</v>
      </c>
      <c r="AV361">
        <f t="shared" si="68"/>
        <v>17.278271604938272</v>
      </c>
      <c r="AW361">
        <f t="shared" si="69"/>
        <v>0.56156456108641983</v>
      </c>
      <c r="AX361" s="9"/>
      <c r="AY361" s="21">
        <v>1.6674800000000001</v>
      </c>
      <c r="AZ361" s="21">
        <v>31.2759</v>
      </c>
      <c r="BA361" s="21">
        <v>-8.2458500000000007E-3</v>
      </c>
      <c r="BB361" s="21">
        <v>351</v>
      </c>
      <c r="BC361" s="21">
        <v>1.66656</v>
      </c>
      <c r="BD361">
        <f t="shared" si="70"/>
        <v>10.180061728395062</v>
      </c>
      <c r="BE361">
        <f t="shared" si="71"/>
        <v>16.975049330864199</v>
      </c>
    </row>
    <row r="362" spans="6:57" x14ac:dyDescent="0.25">
      <c r="F362" s="9"/>
      <c r="G362" s="21">
        <v>2.7465799999999999E-2</v>
      </c>
      <c r="H362" s="21">
        <v>8.8513199999999994</v>
      </c>
      <c r="I362" s="21">
        <v>-1.40839E-2</v>
      </c>
      <c r="J362" s="21">
        <v>352</v>
      </c>
      <c r="K362" s="21">
        <v>2.74078E-2</v>
      </c>
      <c r="L362">
        <f t="shared" si="60"/>
        <v>17.387530864197529</v>
      </c>
      <c r="M362">
        <f t="shared" si="61"/>
        <v>0.47756244520987651</v>
      </c>
      <c r="N362" s="9"/>
      <c r="O362" s="21">
        <v>1.67252</v>
      </c>
      <c r="P362" s="21">
        <v>12.670500000000001</v>
      </c>
      <c r="Q362" s="21">
        <v>-8.0718999999999999E-3</v>
      </c>
      <c r="R362" s="21">
        <v>352</v>
      </c>
      <c r="S362" s="21">
        <v>1.6714500000000001</v>
      </c>
      <c r="T362">
        <f t="shared" si="62"/>
        <v>9.965308641975307</v>
      </c>
      <c r="U362">
        <f t="shared" si="63"/>
        <v>16.66717800987654</v>
      </c>
      <c r="X362" s="9"/>
      <c r="Y362" s="21">
        <v>2.7465799999999999E-2</v>
      </c>
      <c r="Z362" s="21">
        <v>18.153500000000001</v>
      </c>
      <c r="AA362" s="21">
        <v>-1.3980100000000001E-2</v>
      </c>
      <c r="AB362" s="21">
        <v>352</v>
      </c>
      <c r="AC362" s="21">
        <v>2.7511600000000001E-2</v>
      </c>
      <c r="AD362">
        <f t="shared" si="64"/>
        <v>17.259382716049384</v>
      </c>
      <c r="AE362">
        <f t="shared" si="65"/>
        <v>0.47404275380246913</v>
      </c>
      <c r="AF362" s="9"/>
      <c r="AG362" s="21">
        <v>1.67252</v>
      </c>
      <c r="AH362" s="21">
        <v>21.9727</v>
      </c>
      <c r="AI362" s="21">
        <v>-8.1115700000000002E-3</v>
      </c>
      <c r="AJ362" s="21">
        <v>352</v>
      </c>
      <c r="AK362" s="21">
        <v>1.6720600000000001</v>
      </c>
      <c r="AL362">
        <f t="shared" si="66"/>
        <v>10.014283950617283</v>
      </c>
      <c r="AM362">
        <f t="shared" si="67"/>
        <v>16.74909019308642</v>
      </c>
      <c r="AP362" s="9"/>
      <c r="AQ362" s="21">
        <v>2.7465799999999999E-2</v>
      </c>
      <c r="AR362" s="21">
        <v>27.466799999999999</v>
      </c>
      <c r="AS362" s="21">
        <v>-1.40015E-2</v>
      </c>
      <c r="AT362" s="21">
        <v>352</v>
      </c>
      <c r="AU362" s="21">
        <v>2.7398700000000002E-2</v>
      </c>
      <c r="AV362">
        <f t="shared" si="68"/>
        <v>17.285802469135803</v>
      </c>
      <c r="AW362">
        <f t="shared" si="69"/>
        <v>0.47476839345679012</v>
      </c>
      <c r="AX362" s="9"/>
      <c r="AY362" s="21">
        <v>1.67252</v>
      </c>
      <c r="AZ362" s="21">
        <v>31.285900000000002</v>
      </c>
      <c r="BA362" s="21">
        <v>-8.0261199999999994E-3</v>
      </c>
      <c r="BB362" s="21">
        <v>352</v>
      </c>
      <c r="BC362" s="21">
        <v>1.6717500000000001</v>
      </c>
      <c r="BD362">
        <f t="shared" si="70"/>
        <v>9.9087901234567894</v>
      </c>
      <c r="BE362">
        <f t="shared" si="71"/>
        <v>16.57264965728395</v>
      </c>
    </row>
    <row r="363" spans="6:57" x14ac:dyDescent="0.25">
      <c r="F363" s="9"/>
      <c r="G363" s="21">
        <v>2.24304E-2</v>
      </c>
      <c r="H363" s="21">
        <v>8.8613900000000001</v>
      </c>
      <c r="I363" s="21">
        <v>-1.4074700000000001E-2</v>
      </c>
      <c r="J363" s="21">
        <v>353</v>
      </c>
      <c r="K363" s="21">
        <v>2.23083E-2</v>
      </c>
      <c r="L363">
        <f t="shared" si="60"/>
        <v>17.376172839506172</v>
      </c>
      <c r="M363">
        <f t="shared" si="61"/>
        <v>0.38975450725925925</v>
      </c>
      <c r="N363" s="9"/>
      <c r="O363" s="21">
        <v>1.6775500000000001</v>
      </c>
      <c r="P363" s="21">
        <v>12.6806</v>
      </c>
      <c r="Q363" s="21">
        <v>-7.8277599999999996E-3</v>
      </c>
      <c r="R363" s="21">
        <v>353</v>
      </c>
      <c r="S363" s="21">
        <v>1.6769400000000001</v>
      </c>
      <c r="T363">
        <f t="shared" si="62"/>
        <v>9.6639012345679003</v>
      </c>
      <c r="U363">
        <f t="shared" si="63"/>
        <v>16.211677516049381</v>
      </c>
      <c r="X363" s="9"/>
      <c r="Y363" s="21">
        <v>2.24304E-2</v>
      </c>
      <c r="Z363" s="21">
        <v>18.163599999999999</v>
      </c>
      <c r="AA363" s="21">
        <v>-1.3980100000000001E-2</v>
      </c>
      <c r="AB363" s="21">
        <v>353</v>
      </c>
      <c r="AC363" s="21">
        <v>2.2320599999999999E-2</v>
      </c>
      <c r="AD363">
        <f t="shared" si="64"/>
        <v>17.259382716049384</v>
      </c>
      <c r="AE363">
        <f t="shared" si="65"/>
        <v>0.38713485807407411</v>
      </c>
      <c r="AF363" s="9"/>
      <c r="AG363" s="21">
        <v>1.6775500000000001</v>
      </c>
      <c r="AH363" s="21">
        <v>21.982800000000001</v>
      </c>
      <c r="AI363" s="21">
        <v>-7.8826899999999995E-3</v>
      </c>
      <c r="AJ363" s="21">
        <v>353</v>
      </c>
      <c r="AK363" s="21">
        <v>1.6766399999999999</v>
      </c>
      <c r="AL363">
        <f t="shared" si="66"/>
        <v>9.7317160493827153</v>
      </c>
      <c r="AM363">
        <f t="shared" si="67"/>
        <v>16.325440258641976</v>
      </c>
      <c r="AP363" s="9"/>
      <c r="AQ363" s="21">
        <v>2.24304E-2</v>
      </c>
      <c r="AR363" s="21">
        <v>27.476800000000001</v>
      </c>
      <c r="AS363" s="21">
        <v>-1.3998399999999999E-2</v>
      </c>
      <c r="AT363" s="21">
        <v>353</v>
      </c>
      <c r="AU363" s="21">
        <v>2.2351099999999999E-2</v>
      </c>
      <c r="AV363">
        <f t="shared" si="68"/>
        <v>17.281975308641975</v>
      </c>
      <c r="AW363">
        <f t="shared" si="69"/>
        <v>0.38764161896296295</v>
      </c>
      <c r="AX363" s="9"/>
      <c r="AY363" s="21">
        <v>1.6775500000000001</v>
      </c>
      <c r="AZ363" s="21">
        <v>31.295999999999999</v>
      </c>
      <c r="BA363" s="21">
        <v>-7.7911400000000002E-3</v>
      </c>
      <c r="BB363" s="21">
        <v>353</v>
      </c>
      <c r="BC363" s="21">
        <v>1.6772499999999999</v>
      </c>
      <c r="BD363">
        <f t="shared" si="70"/>
        <v>9.6186913580246909</v>
      </c>
      <c r="BE363">
        <f t="shared" si="71"/>
        <v>16.135835687654321</v>
      </c>
    </row>
    <row r="364" spans="6:57" x14ac:dyDescent="0.25">
      <c r="F364" s="9"/>
      <c r="G364" s="21">
        <v>1.7395000000000001E-2</v>
      </c>
      <c r="H364" s="21">
        <v>8.8714600000000008</v>
      </c>
      <c r="I364" s="21">
        <v>-1.40778E-2</v>
      </c>
      <c r="J364" s="21">
        <v>354</v>
      </c>
      <c r="K364" s="21">
        <v>1.7215000000000001E-2</v>
      </c>
      <c r="L364">
        <f t="shared" si="60"/>
        <v>17.38</v>
      </c>
      <c r="M364">
        <f t="shared" si="61"/>
        <v>0.30232510000000001</v>
      </c>
      <c r="N364" s="9"/>
      <c r="O364" s="21">
        <v>1.68259</v>
      </c>
      <c r="P364" s="21">
        <v>12.6907</v>
      </c>
      <c r="Q364" s="21">
        <v>-7.5592000000000003E-3</v>
      </c>
      <c r="R364" s="21">
        <v>354</v>
      </c>
      <c r="S364" s="21">
        <v>1.6821299999999999</v>
      </c>
      <c r="T364">
        <f t="shared" si="62"/>
        <v>9.3323456790123451</v>
      </c>
      <c r="U364">
        <f t="shared" si="63"/>
        <v>15.702511516049382</v>
      </c>
      <c r="X364" s="9"/>
      <c r="Y364" s="21">
        <v>1.7395000000000001E-2</v>
      </c>
      <c r="Z364" s="21">
        <v>18.1737</v>
      </c>
      <c r="AA364" s="21">
        <v>-1.39954E-2</v>
      </c>
      <c r="AB364" s="21">
        <v>354</v>
      </c>
      <c r="AC364" s="21">
        <v>1.7385899999999999E-2</v>
      </c>
      <c r="AD364">
        <f t="shared" si="64"/>
        <v>17.278271604938272</v>
      </c>
      <c r="AE364">
        <f t="shared" si="65"/>
        <v>0.30055553456790124</v>
      </c>
      <c r="AF364" s="9"/>
      <c r="AG364" s="21">
        <v>1.68259</v>
      </c>
      <c r="AH364" s="21">
        <v>21.992899999999999</v>
      </c>
      <c r="AI364" s="21">
        <v>-7.6171900000000002E-3</v>
      </c>
      <c r="AJ364" s="21">
        <v>354</v>
      </c>
      <c r="AK364" s="21">
        <v>1.6821299999999999</v>
      </c>
      <c r="AL364">
        <f t="shared" si="66"/>
        <v>9.4039382716049396</v>
      </c>
      <c r="AM364">
        <f t="shared" si="67"/>
        <v>15.822972496419755</v>
      </c>
      <c r="AP364" s="9"/>
      <c r="AQ364" s="21">
        <v>1.7395000000000001E-2</v>
      </c>
      <c r="AR364" s="21">
        <v>27.486899999999999</v>
      </c>
      <c r="AS364" s="21">
        <v>-1.3992299999999999E-2</v>
      </c>
      <c r="AT364" s="21">
        <v>354</v>
      </c>
      <c r="AU364" s="21">
        <v>1.73157E-2</v>
      </c>
      <c r="AV364">
        <f t="shared" si="68"/>
        <v>17.274444444444445</v>
      </c>
      <c r="AW364">
        <f t="shared" si="69"/>
        <v>0.30048896111111112</v>
      </c>
      <c r="AX364" s="9"/>
      <c r="AY364" s="21">
        <v>1.68259</v>
      </c>
      <c r="AZ364" s="21">
        <v>31.306100000000001</v>
      </c>
      <c r="BA364" s="21">
        <v>-7.5347900000000004E-3</v>
      </c>
      <c r="BB364" s="21">
        <v>354</v>
      </c>
      <c r="BC364" s="21">
        <v>1.6818200000000001</v>
      </c>
      <c r="BD364">
        <f t="shared" si="70"/>
        <v>9.3022098765432109</v>
      </c>
      <c r="BE364">
        <f t="shared" si="71"/>
        <v>15.651805316172842</v>
      </c>
    </row>
    <row r="365" spans="6:57" x14ac:dyDescent="0.25">
      <c r="F365" s="9"/>
      <c r="G365" s="21">
        <v>1.23596E-2</v>
      </c>
      <c r="H365" s="21">
        <v>8.8815399999999993</v>
      </c>
      <c r="I365" s="21">
        <v>-1.4080799999999999E-2</v>
      </c>
      <c r="J365" s="21">
        <v>355</v>
      </c>
      <c r="K365" s="21">
        <v>1.23474E-2</v>
      </c>
      <c r="L365">
        <f t="shared" si="60"/>
        <v>17.383703703703702</v>
      </c>
      <c r="M365">
        <f t="shared" si="61"/>
        <v>0.21485562429629629</v>
      </c>
      <c r="N365" s="9"/>
      <c r="O365" s="21">
        <v>1.6876199999999999</v>
      </c>
      <c r="P365" s="21">
        <v>12.700699999999999</v>
      </c>
      <c r="Q365" s="21">
        <v>-7.2631800000000002E-3</v>
      </c>
      <c r="R365" s="21">
        <v>355</v>
      </c>
      <c r="S365" s="21">
        <v>1.6863999999999999</v>
      </c>
      <c r="T365">
        <f t="shared" si="62"/>
        <v>8.9668888888888887</v>
      </c>
      <c r="U365">
        <f t="shared" si="63"/>
        <v>15.132701026666666</v>
      </c>
      <c r="X365" s="9"/>
      <c r="Y365" s="21">
        <v>1.23596E-2</v>
      </c>
      <c r="Z365" s="21">
        <v>18.183700000000002</v>
      </c>
      <c r="AA365" s="21">
        <v>-1.40045E-2</v>
      </c>
      <c r="AB365" s="21">
        <v>355</v>
      </c>
      <c r="AC365" s="21">
        <v>1.22192E-2</v>
      </c>
      <c r="AD365">
        <f t="shared" si="64"/>
        <v>17.289506172839506</v>
      </c>
      <c r="AE365">
        <f t="shared" si="65"/>
        <v>0.21369138049382716</v>
      </c>
      <c r="AF365" s="9"/>
      <c r="AG365" s="21">
        <v>1.6876199999999999</v>
      </c>
      <c r="AH365" s="21">
        <v>22.0029</v>
      </c>
      <c r="AI365" s="21">
        <v>-7.3425299999999999E-3</v>
      </c>
      <c r="AJ365" s="21">
        <v>355</v>
      </c>
      <c r="AK365" s="21">
        <v>1.6863999999999999</v>
      </c>
      <c r="AL365">
        <f t="shared" si="66"/>
        <v>9.0648518518518522</v>
      </c>
      <c r="AM365">
        <f t="shared" si="67"/>
        <v>15.298025282222222</v>
      </c>
      <c r="AP365" s="9"/>
      <c r="AQ365" s="21">
        <v>1.23596E-2</v>
      </c>
      <c r="AR365" s="21">
        <v>27.497</v>
      </c>
      <c r="AS365" s="21">
        <v>-1.40015E-2</v>
      </c>
      <c r="AT365" s="21">
        <v>355</v>
      </c>
      <c r="AU365" s="21">
        <v>1.21704E-2</v>
      </c>
      <c r="AV365">
        <f t="shared" si="68"/>
        <v>17.285802469135803</v>
      </c>
      <c r="AW365">
        <f t="shared" si="69"/>
        <v>0.21364560419753087</v>
      </c>
      <c r="AX365" s="9"/>
      <c r="AY365" s="21">
        <v>1.6876199999999999</v>
      </c>
      <c r="AZ365" s="21">
        <v>31.316199999999998</v>
      </c>
      <c r="BA365" s="21">
        <v>-7.25708E-3</v>
      </c>
      <c r="BB365" s="21">
        <v>355</v>
      </c>
      <c r="BC365" s="21">
        <v>1.6863999999999999</v>
      </c>
      <c r="BD365">
        <f t="shared" si="70"/>
        <v>8.9593580246913564</v>
      </c>
      <c r="BE365">
        <f t="shared" si="71"/>
        <v>15.119991789629626</v>
      </c>
    </row>
    <row r="366" spans="6:57" x14ac:dyDescent="0.25">
      <c r="F366" s="9"/>
      <c r="G366" s="21">
        <v>7.3242200000000002E-3</v>
      </c>
      <c r="H366" s="21">
        <v>8.89161</v>
      </c>
      <c r="I366" s="21">
        <v>-1.4093E-2</v>
      </c>
      <c r="J366" s="21">
        <v>356</v>
      </c>
      <c r="K366" s="21">
        <v>7.1960399999999999E-3</v>
      </c>
      <c r="L366">
        <f t="shared" si="60"/>
        <v>17.398765432098763</v>
      </c>
      <c r="M366">
        <f t="shared" si="61"/>
        <v>0.12743238575308641</v>
      </c>
      <c r="N366" s="9"/>
      <c r="O366" s="21">
        <v>1.6926600000000001</v>
      </c>
      <c r="P366" s="21">
        <v>12.710800000000001</v>
      </c>
      <c r="Q366" s="21">
        <v>-6.9366499999999999E-3</v>
      </c>
      <c r="R366" s="21">
        <v>356</v>
      </c>
      <c r="S366" s="21">
        <v>1.6924999999999999</v>
      </c>
      <c r="T366">
        <f t="shared" si="62"/>
        <v>8.563765432098764</v>
      </c>
      <c r="U366">
        <f t="shared" si="63"/>
        <v>14.495543196296294</v>
      </c>
      <c r="X366" s="9"/>
      <c r="Y366" s="21">
        <v>7.3242200000000002E-3</v>
      </c>
      <c r="Z366" s="21">
        <v>18.1938</v>
      </c>
      <c r="AA366" s="21">
        <v>-1.40045E-2</v>
      </c>
      <c r="AB366" s="21">
        <v>356</v>
      </c>
      <c r="AC366" s="21">
        <v>7.1807900000000003E-3</v>
      </c>
      <c r="AD366">
        <f t="shared" si="64"/>
        <v>17.289506172839506</v>
      </c>
      <c r="AE366">
        <f t="shared" si="65"/>
        <v>0.12663214690123456</v>
      </c>
      <c r="AF366" s="9"/>
      <c r="AG366" s="21">
        <v>1.6926600000000001</v>
      </c>
      <c r="AH366" s="21">
        <v>22.013000000000002</v>
      </c>
      <c r="AI366" s="21">
        <v>-7.0282000000000001E-3</v>
      </c>
      <c r="AJ366" s="21">
        <v>356</v>
      </c>
      <c r="AK366" s="21">
        <v>1.6918899999999999</v>
      </c>
      <c r="AL366">
        <f t="shared" si="66"/>
        <v>8.6767901234567901</v>
      </c>
      <c r="AM366">
        <f t="shared" si="67"/>
        <v>14.686855570370371</v>
      </c>
      <c r="AP366" s="9"/>
      <c r="AQ366" s="21">
        <v>7.3242200000000002E-3</v>
      </c>
      <c r="AR366" s="21">
        <v>27.507000000000001</v>
      </c>
      <c r="AS366" s="21">
        <v>-1.40106E-2</v>
      </c>
      <c r="AT366" s="21">
        <v>356</v>
      </c>
      <c r="AU366" s="21">
        <v>7.3059099999999997E-3</v>
      </c>
      <c r="AV366">
        <f t="shared" si="68"/>
        <v>17.297037037037036</v>
      </c>
      <c r="AW366">
        <f t="shared" si="69"/>
        <v>0.1266873046074074</v>
      </c>
      <c r="AX366" s="9"/>
      <c r="AY366" s="21">
        <v>1.6926600000000001</v>
      </c>
      <c r="AZ366" s="21">
        <v>31.3262</v>
      </c>
      <c r="BA366" s="21">
        <v>-6.9610599999999998E-3</v>
      </c>
      <c r="BB366" s="21">
        <v>356</v>
      </c>
      <c r="BC366" s="21">
        <v>1.6924999999999999</v>
      </c>
      <c r="BD366">
        <f t="shared" si="70"/>
        <v>8.5939012345679</v>
      </c>
      <c r="BE366">
        <f t="shared" si="71"/>
        <v>14.546552863703702</v>
      </c>
    </row>
    <row r="367" spans="6:57" x14ac:dyDescent="0.25">
      <c r="F367" s="9"/>
      <c r="G367" s="21">
        <v>2.28882E-3</v>
      </c>
      <c r="H367" s="21">
        <v>8.9016800000000007</v>
      </c>
      <c r="I367" s="21">
        <v>-1.4114399999999999E-2</v>
      </c>
      <c r="J367" s="21">
        <v>357</v>
      </c>
      <c r="K367" s="21">
        <v>2.2705099999999999E-3</v>
      </c>
      <c r="L367">
        <f t="shared" si="60"/>
        <v>17.425185185185182</v>
      </c>
      <c r="M367">
        <f t="shared" si="61"/>
        <v>3.9883112355555549E-2</v>
      </c>
      <c r="N367" s="9"/>
      <c r="O367" s="21">
        <v>1.6976899999999999</v>
      </c>
      <c r="P367" s="21">
        <v>12.7209</v>
      </c>
      <c r="Q367" s="21">
        <v>-6.5826399999999998E-3</v>
      </c>
      <c r="R367" s="21">
        <v>357</v>
      </c>
      <c r="S367" s="21">
        <v>1.6964699999999999</v>
      </c>
      <c r="T367">
        <f t="shared" si="62"/>
        <v>8.1267160493827166</v>
      </c>
      <c r="U367">
        <f t="shared" si="63"/>
        <v>13.796644569876543</v>
      </c>
      <c r="X367" s="9"/>
      <c r="Y367" s="21">
        <v>2.28882E-3</v>
      </c>
      <c r="Z367" s="21">
        <v>18.203900000000001</v>
      </c>
      <c r="AA367" s="21">
        <v>-1.40045E-2</v>
      </c>
      <c r="AB367" s="21">
        <v>357</v>
      </c>
      <c r="AC367" s="21">
        <v>2.1942099999999998E-3</v>
      </c>
      <c r="AD367">
        <f t="shared" si="64"/>
        <v>17.289506172839506</v>
      </c>
      <c r="AE367">
        <f t="shared" si="65"/>
        <v>3.9572567518518516E-2</v>
      </c>
      <c r="AF367" s="9"/>
      <c r="AG367" s="21">
        <v>1.6976899999999999</v>
      </c>
      <c r="AH367" s="21">
        <v>22.023099999999999</v>
      </c>
      <c r="AI367" s="21">
        <v>-6.6955599999999997E-3</v>
      </c>
      <c r="AJ367" s="21">
        <v>357</v>
      </c>
      <c r="AK367" s="21">
        <v>1.6970799999999999</v>
      </c>
      <c r="AL367">
        <f t="shared" si="66"/>
        <v>8.2661234567901225</v>
      </c>
      <c r="AM367">
        <f t="shared" si="67"/>
        <v>14.033315131358023</v>
      </c>
      <c r="AP367" s="9"/>
      <c r="AQ367" s="21">
        <v>2.28882E-3</v>
      </c>
      <c r="AR367" s="21">
        <v>27.517099999999999</v>
      </c>
      <c r="AS367" s="21">
        <v>-1.40015E-2</v>
      </c>
      <c r="AT367" s="21">
        <v>357</v>
      </c>
      <c r="AU367" s="21">
        <v>2.1820099999999999E-3</v>
      </c>
      <c r="AV367">
        <f t="shared" si="68"/>
        <v>17.285802469135803</v>
      </c>
      <c r="AW367">
        <f t="shared" si="69"/>
        <v>3.956409040740741E-2</v>
      </c>
      <c r="AX367" s="9"/>
      <c r="AY367" s="21">
        <v>1.6976899999999999</v>
      </c>
      <c r="AZ367" s="21">
        <v>31.336300000000001</v>
      </c>
      <c r="BA367" s="21">
        <v>-6.6375699999999998E-3</v>
      </c>
      <c r="BB367" s="21">
        <v>357</v>
      </c>
      <c r="BC367" s="21">
        <v>1.69678</v>
      </c>
      <c r="BD367">
        <f t="shared" si="70"/>
        <v>8.1945308641975299</v>
      </c>
      <c r="BE367">
        <f t="shared" si="71"/>
        <v>13.911773102839504</v>
      </c>
    </row>
    <row r="368" spans="6:57" x14ac:dyDescent="0.25">
      <c r="F368" s="9"/>
      <c r="G368" s="21">
        <v>-2.7465800000000002E-3</v>
      </c>
      <c r="H368" s="21">
        <v>8.9117499999999996</v>
      </c>
      <c r="I368" s="21">
        <v>-1.41266E-2</v>
      </c>
      <c r="J368" s="21">
        <v>358</v>
      </c>
      <c r="K368" s="21">
        <v>-2.9022200000000001E-3</v>
      </c>
      <c r="L368">
        <f t="shared" si="60"/>
        <v>17.440246913580246</v>
      </c>
      <c r="M368">
        <f t="shared" si="61"/>
        <v>-4.7901033367901233E-2</v>
      </c>
      <c r="N368" s="9"/>
      <c r="O368" s="21">
        <v>1.7027300000000001</v>
      </c>
      <c r="P368" s="21">
        <v>12.7309</v>
      </c>
      <c r="Q368" s="21">
        <v>-6.2133800000000001E-3</v>
      </c>
      <c r="R368" s="21">
        <v>358</v>
      </c>
      <c r="S368" s="21">
        <v>1.70166</v>
      </c>
      <c r="T368">
        <f t="shared" si="62"/>
        <v>7.6708395061728396</v>
      </c>
      <c r="U368">
        <f t="shared" si="63"/>
        <v>13.06136855234568</v>
      </c>
      <c r="X368" s="9"/>
      <c r="Y368" s="21">
        <v>-2.7465800000000002E-3</v>
      </c>
      <c r="Z368" s="21">
        <v>18.213999999999999</v>
      </c>
      <c r="AA368" s="21">
        <v>-1.4019800000000001E-2</v>
      </c>
      <c r="AB368" s="21">
        <v>358</v>
      </c>
      <c r="AC368" s="21">
        <v>-2.88696E-3</v>
      </c>
      <c r="AD368">
        <f t="shared" si="64"/>
        <v>17.308395061728394</v>
      </c>
      <c r="AE368">
        <f t="shared" si="65"/>
        <v>-4.7538891708641978E-2</v>
      </c>
      <c r="AF368" s="9"/>
      <c r="AG368" s="21">
        <v>1.7027300000000001</v>
      </c>
      <c r="AH368" s="21">
        <v>22.033100000000001</v>
      </c>
      <c r="AI368" s="21">
        <v>-6.3293500000000001E-3</v>
      </c>
      <c r="AJ368" s="21">
        <v>358</v>
      </c>
      <c r="AK368" s="21">
        <v>1.70166</v>
      </c>
      <c r="AL368">
        <f t="shared" si="66"/>
        <v>7.8140123456790116</v>
      </c>
      <c r="AM368">
        <f t="shared" si="67"/>
        <v>13.305153241358024</v>
      </c>
      <c r="AP368" s="9"/>
      <c r="AQ368" s="21">
        <v>-2.7465800000000002E-3</v>
      </c>
      <c r="AR368" s="21">
        <v>27.527200000000001</v>
      </c>
      <c r="AS368" s="21">
        <v>-1.3998399999999999E-2</v>
      </c>
      <c r="AT368" s="21">
        <v>358</v>
      </c>
      <c r="AU368" s="21">
        <v>-2.9327400000000001E-3</v>
      </c>
      <c r="AV368">
        <f t="shared" si="68"/>
        <v>17.281975308641975</v>
      </c>
      <c r="AW368">
        <f t="shared" si="69"/>
        <v>-4.7466327743209878E-2</v>
      </c>
      <c r="AX368" s="9"/>
      <c r="AY368" s="21">
        <v>1.7027300000000001</v>
      </c>
      <c r="AZ368" s="21">
        <v>31.346399999999999</v>
      </c>
      <c r="BA368" s="21">
        <v>-6.2805200000000004E-3</v>
      </c>
      <c r="BB368" s="21">
        <v>358</v>
      </c>
      <c r="BC368" s="21">
        <v>1.70166</v>
      </c>
      <c r="BD368">
        <f t="shared" si="70"/>
        <v>7.7537283950617288</v>
      </c>
      <c r="BE368">
        <f t="shared" si="71"/>
        <v>13.202505950123458</v>
      </c>
    </row>
    <row r="369" spans="6:57" x14ac:dyDescent="0.25">
      <c r="F369" s="9"/>
      <c r="G369" s="21">
        <v>-7.78198E-3</v>
      </c>
      <c r="H369" s="21">
        <v>8.9218200000000003</v>
      </c>
      <c r="I369" s="21">
        <v>-1.4135699999999999E-2</v>
      </c>
      <c r="J369" s="21">
        <v>359</v>
      </c>
      <c r="K369" s="21">
        <v>-7.8796400000000003E-3</v>
      </c>
      <c r="L369">
        <f t="shared" si="60"/>
        <v>17.45148148148148</v>
      </c>
      <c r="M369">
        <f t="shared" si="61"/>
        <v>-0.13580707985925924</v>
      </c>
      <c r="N369" s="9"/>
      <c r="O369" s="21">
        <v>1.7077599999999999</v>
      </c>
      <c r="P369" s="21">
        <v>12.741</v>
      </c>
      <c r="Q369" s="21">
        <v>-5.8105500000000003E-3</v>
      </c>
      <c r="R369" s="21">
        <v>359</v>
      </c>
      <c r="S369" s="21">
        <v>1.70685</v>
      </c>
      <c r="T369">
        <f t="shared" si="62"/>
        <v>7.1735185185185184</v>
      </c>
      <c r="U369">
        <f t="shared" si="63"/>
        <v>12.250647985185184</v>
      </c>
      <c r="X369" s="9"/>
      <c r="Y369" s="21">
        <v>-7.78198E-3</v>
      </c>
      <c r="Z369" s="21">
        <v>18.224</v>
      </c>
      <c r="AA369" s="21">
        <v>-1.40381E-2</v>
      </c>
      <c r="AB369" s="21">
        <v>359</v>
      </c>
      <c r="AC369" s="21">
        <v>-7.9071000000000002E-3</v>
      </c>
      <c r="AD369">
        <f t="shared" si="64"/>
        <v>17.330987654320985</v>
      </c>
      <c r="AE369">
        <f t="shared" si="65"/>
        <v>-0.13486939930617281</v>
      </c>
      <c r="AF369" s="9"/>
      <c r="AG369" s="21">
        <v>1.7077599999999999</v>
      </c>
      <c r="AH369" s="21">
        <v>22.043199999999999</v>
      </c>
      <c r="AI369" s="21">
        <v>-5.9356699999999997E-3</v>
      </c>
      <c r="AJ369" s="21">
        <v>359</v>
      </c>
      <c r="AK369" s="21">
        <v>1.70685</v>
      </c>
      <c r="AL369">
        <f t="shared" si="66"/>
        <v>7.3279876543209861</v>
      </c>
      <c r="AM369">
        <f t="shared" si="67"/>
        <v>12.514444196543208</v>
      </c>
      <c r="AP369" s="9"/>
      <c r="AQ369" s="21">
        <v>-7.78198E-3</v>
      </c>
      <c r="AR369" s="21">
        <v>27.537299999999998</v>
      </c>
      <c r="AS369" s="21">
        <v>-1.40045E-2</v>
      </c>
      <c r="AT369" s="21">
        <v>359</v>
      </c>
      <c r="AU369" s="21">
        <v>-7.9895000000000001E-3</v>
      </c>
      <c r="AV369">
        <f t="shared" si="68"/>
        <v>17.289506172839506</v>
      </c>
      <c r="AW369">
        <f t="shared" si="69"/>
        <v>-0.13454659124691357</v>
      </c>
      <c r="AX369" s="9"/>
      <c r="AY369" s="21">
        <v>1.7077599999999999</v>
      </c>
      <c r="AZ369" s="21">
        <v>31.356400000000001</v>
      </c>
      <c r="BA369" s="21">
        <v>-5.8898900000000001E-3</v>
      </c>
      <c r="BB369" s="21">
        <v>359</v>
      </c>
      <c r="BC369" s="21">
        <v>1.7071499999999999</v>
      </c>
      <c r="BD369">
        <f t="shared" si="70"/>
        <v>7.2714691358024695</v>
      </c>
      <c r="BE369">
        <f t="shared" si="71"/>
        <v>12.417924131358024</v>
      </c>
    </row>
    <row r="370" spans="6:57" x14ac:dyDescent="0.25">
      <c r="F370" s="9"/>
      <c r="G370" s="21">
        <v>-1.28174E-2</v>
      </c>
      <c r="H370" s="21">
        <v>8.9318899999999992</v>
      </c>
      <c r="I370" s="21">
        <v>-1.4129600000000001E-2</v>
      </c>
      <c r="J370" s="21">
        <v>360</v>
      </c>
      <c r="K370" s="21">
        <v>-1.3028E-2</v>
      </c>
      <c r="L370">
        <f t="shared" si="60"/>
        <v>17.443950617283949</v>
      </c>
      <c r="M370">
        <f t="shared" si="61"/>
        <v>-0.22358609264197529</v>
      </c>
      <c r="N370" s="9"/>
      <c r="O370" s="21">
        <v>1.7128000000000001</v>
      </c>
      <c r="P370" s="21">
        <v>12.751099999999999</v>
      </c>
      <c r="Q370" s="21">
        <v>-5.3710900000000002E-3</v>
      </c>
      <c r="R370" s="21">
        <v>360</v>
      </c>
      <c r="S370" s="21">
        <v>1.71143</v>
      </c>
      <c r="T370">
        <f t="shared" si="62"/>
        <v>6.6309753086419754</v>
      </c>
      <c r="U370">
        <f t="shared" si="63"/>
        <v>11.357534508641976</v>
      </c>
      <c r="X370" s="9"/>
      <c r="Y370" s="21">
        <v>-1.28174E-2</v>
      </c>
      <c r="Z370" s="21">
        <v>18.234100000000002</v>
      </c>
      <c r="AA370" s="21">
        <v>-1.4053299999999999E-2</v>
      </c>
      <c r="AB370" s="21">
        <v>360</v>
      </c>
      <c r="AC370" s="21">
        <v>-1.31226E-2</v>
      </c>
      <c r="AD370">
        <f t="shared" si="64"/>
        <v>17.349753086419753</v>
      </c>
      <c r="AE370">
        <f t="shared" si="65"/>
        <v>-0.22237872520987653</v>
      </c>
      <c r="AF370" s="9"/>
      <c r="AG370" s="21">
        <v>1.7128000000000001</v>
      </c>
      <c r="AH370" s="21">
        <v>22.0533</v>
      </c>
      <c r="AI370" s="21">
        <v>-5.5114700000000001E-3</v>
      </c>
      <c r="AJ370" s="21">
        <v>360</v>
      </c>
      <c r="AK370" s="21">
        <v>1.71265</v>
      </c>
      <c r="AL370">
        <f t="shared" si="66"/>
        <v>6.8042839506172834</v>
      </c>
      <c r="AM370">
        <f t="shared" si="67"/>
        <v>11.654377550617284</v>
      </c>
      <c r="AP370" s="9"/>
      <c r="AQ370" s="21">
        <v>-1.28174E-2</v>
      </c>
      <c r="AR370" s="21">
        <v>27.5473</v>
      </c>
      <c r="AS370" s="21">
        <v>-1.4025900000000001E-2</v>
      </c>
      <c r="AT370" s="21">
        <v>360</v>
      </c>
      <c r="AU370" s="21">
        <v>-1.32935E-2</v>
      </c>
      <c r="AV370">
        <f t="shared" si="68"/>
        <v>17.315925925925924</v>
      </c>
      <c r="AW370">
        <f t="shared" si="69"/>
        <v>-0.22194514896296294</v>
      </c>
      <c r="AX370" s="9"/>
      <c r="AY370" s="21">
        <v>1.7128000000000001</v>
      </c>
      <c r="AZ370" s="21">
        <v>31.366499999999998</v>
      </c>
      <c r="BA370" s="21">
        <v>-5.4626500000000003E-3</v>
      </c>
      <c r="BB370" s="21">
        <v>360</v>
      </c>
      <c r="BC370" s="21">
        <v>1.71234</v>
      </c>
      <c r="BD370">
        <f t="shared" si="70"/>
        <v>6.7440123456790122</v>
      </c>
      <c r="BE370">
        <f t="shared" si="71"/>
        <v>11.551144345679013</v>
      </c>
    </row>
    <row r="371" spans="6:57" x14ac:dyDescent="0.25">
      <c r="F371" s="9"/>
      <c r="G371" s="21">
        <v>-1.7852799999999999E-2</v>
      </c>
      <c r="H371" s="21">
        <v>8.9419599999999999</v>
      </c>
      <c r="I371" s="21">
        <v>-1.41266E-2</v>
      </c>
      <c r="J371" s="21">
        <v>361</v>
      </c>
      <c r="K371" s="21">
        <v>-1.80786E-2</v>
      </c>
      <c r="L371">
        <f t="shared" si="60"/>
        <v>17.440246913580246</v>
      </c>
      <c r="M371">
        <f t="shared" si="61"/>
        <v>-0.31135724009876542</v>
      </c>
      <c r="N371" s="9"/>
      <c r="O371" s="21">
        <v>1.71783</v>
      </c>
      <c r="P371" s="21">
        <v>12.761200000000001</v>
      </c>
      <c r="Q371" s="21">
        <v>-4.8739600000000001E-3</v>
      </c>
      <c r="R371" s="21">
        <v>361</v>
      </c>
      <c r="S371" s="21">
        <v>1.71722</v>
      </c>
      <c r="T371">
        <f t="shared" si="62"/>
        <v>6.0172345679012347</v>
      </c>
      <c r="U371">
        <f t="shared" si="63"/>
        <v>10.336586057777778</v>
      </c>
      <c r="X371" s="9"/>
      <c r="Y371" s="21">
        <v>-1.7852799999999999E-2</v>
      </c>
      <c r="Z371" s="21">
        <v>18.244199999999999</v>
      </c>
      <c r="AA371" s="21">
        <v>-1.4047199999999999E-2</v>
      </c>
      <c r="AB371" s="21">
        <v>361</v>
      </c>
      <c r="AC371" s="21">
        <v>-1.8054199999999999E-2</v>
      </c>
      <c r="AD371">
        <f t="shared" si="64"/>
        <v>17.342222222222222</v>
      </c>
      <c r="AE371">
        <f t="shared" si="65"/>
        <v>-0.30960722488888887</v>
      </c>
      <c r="AF371" s="9"/>
      <c r="AG371" s="21">
        <v>1.71783</v>
      </c>
      <c r="AH371" s="21">
        <v>22.063400000000001</v>
      </c>
      <c r="AI371" s="21">
        <v>-5.0262500000000003E-3</v>
      </c>
      <c r="AJ371" s="21">
        <v>361</v>
      </c>
      <c r="AK371" s="21">
        <v>1.71692</v>
      </c>
      <c r="AL371">
        <f t="shared" si="66"/>
        <v>6.2052469135802468</v>
      </c>
      <c r="AM371">
        <f t="shared" si="67"/>
        <v>10.659559305555556</v>
      </c>
      <c r="AP371" s="9"/>
      <c r="AQ371" s="21">
        <v>-1.7852799999999999E-2</v>
      </c>
      <c r="AR371" s="21">
        <v>27.557400000000001</v>
      </c>
      <c r="AS371" s="21">
        <v>-1.40381E-2</v>
      </c>
      <c r="AT371" s="21">
        <v>361</v>
      </c>
      <c r="AU371" s="21">
        <v>-1.8029799999999999E-2</v>
      </c>
      <c r="AV371">
        <f t="shared" si="68"/>
        <v>17.330987654320985</v>
      </c>
      <c r="AW371">
        <f t="shared" si="69"/>
        <v>-0.30940665639506165</v>
      </c>
      <c r="AX371" s="9"/>
      <c r="AY371" s="21">
        <v>1.71783</v>
      </c>
      <c r="AZ371" s="21">
        <v>31.3766</v>
      </c>
      <c r="BA371" s="21">
        <v>-4.9746699999999996E-3</v>
      </c>
      <c r="BB371" s="21">
        <v>361</v>
      </c>
      <c r="BC371" s="21">
        <v>1.71722</v>
      </c>
      <c r="BD371">
        <f t="shared" si="70"/>
        <v>6.1415679012345663</v>
      </c>
      <c r="BE371">
        <f t="shared" si="71"/>
        <v>10.550169587777775</v>
      </c>
    </row>
    <row r="372" spans="6:57" x14ac:dyDescent="0.25">
      <c r="F372" s="9"/>
      <c r="G372" s="21">
        <v>-2.2888200000000001E-2</v>
      </c>
      <c r="H372" s="21">
        <v>8.9520300000000006</v>
      </c>
      <c r="I372" s="21">
        <v>-1.41266E-2</v>
      </c>
      <c r="J372" s="21">
        <v>362</v>
      </c>
      <c r="K372" s="21">
        <v>-2.31506E-2</v>
      </c>
      <c r="L372">
        <f t="shared" si="60"/>
        <v>17.440246913580246</v>
      </c>
      <c r="M372">
        <f t="shared" si="61"/>
        <v>-0.39917585940740741</v>
      </c>
      <c r="N372" s="9"/>
      <c r="O372" s="21">
        <v>1.7228699999999999</v>
      </c>
      <c r="P372" s="21">
        <v>12.7712</v>
      </c>
      <c r="Q372" s="21">
        <v>-4.29474E-3</v>
      </c>
      <c r="R372" s="21">
        <v>362</v>
      </c>
      <c r="S372" s="21">
        <v>1.72211</v>
      </c>
      <c r="T372">
        <f t="shared" si="62"/>
        <v>5.3021481481481478</v>
      </c>
      <c r="U372">
        <f t="shared" si="63"/>
        <v>9.1349119799999983</v>
      </c>
      <c r="X372" s="9"/>
      <c r="Y372" s="21">
        <v>-2.2888200000000001E-2</v>
      </c>
      <c r="Z372" s="21">
        <v>18.254200000000001</v>
      </c>
      <c r="AA372" s="21">
        <v>-1.40442E-2</v>
      </c>
      <c r="AB372" s="21">
        <v>362</v>
      </c>
      <c r="AC372" s="21">
        <v>-2.3086499999999999E-2</v>
      </c>
      <c r="AD372">
        <f t="shared" si="64"/>
        <v>17.338518518518516</v>
      </c>
      <c r="AE372">
        <f t="shared" si="65"/>
        <v>-0.39684747955555549</v>
      </c>
      <c r="AF372" s="9"/>
      <c r="AG372" s="21">
        <v>1.7228699999999999</v>
      </c>
      <c r="AH372" s="21">
        <v>22.073399999999999</v>
      </c>
      <c r="AI372" s="21">
        <v>-4.4799799999999997E-3</v>
      </c>
      <c r="AJ372" s="21">
        <v>362</v>
      </c>
      <c r="AK372" s="21">
        <v>1.72211</v>
      </c>
      <c r="AL372">
        <f t="shared" si="66"/>
        <v>5.530839506172839</v>
      </c>
      <c r="AM372">
        <f t="shared" si="67"/>
        <v>9.5289174599999988</v>
      </c>
      <c r="AP372" s="9"/>
      <c r="AQ372" s="21">
        <v>-2.2888200000000001E-2</v>
      </c>
      <c r="AR372" s="21">
        <v>27.567499999999999</v>
      </c>
      <c r="AS372" s="21">
        <v>-1.40228E-2</v>
      </c>
      <c r="AT372" s="21">
        <v>362</v>
      </c>
      <c r="AU372" s="21">
        <v>-2.2952299999999998E-2</v>
      </c>
      <c r="AV372">
        <f t="shared" si="68"/>
        <v>17.312098765432097</v>
      </c>
      <c r="AW372">
        <f t="shared" si="69"/>
        <v>-0.39624277896296295</v>
      </c>
      <c r="AX372" s="9"/>
      <c r="AY372" s="21">
        <v>1.7228699999999999</v>
      </c>
      <c r="AZ372" s="21">
        <v>31.386700000000001</v>
      </c>
      <c r="BA372" s="21">
        <v>-4.4268800000000002E-3</v>
      </c>
      <c r="BB372" s="21">
        <v>362</v>
      </c>
      <c r="BC372" s="21">
        <v>1.72241</v>
      </c>
      <c r="BD372">
        <f t="shared" si="70"/>
        <v>5.4652839506172839</v>
      </c>
      <c r="BE372">
        <f t="shared" si="71"/>
        <v>9.41597376</v>
      </c>
    </row>
    <row r="373" spans="6:57" x14ac:dyDescent="0.25">
      <c r="F373" s="9"/>
      <c r="G373" s="21">
        <v>-2.79236E-2</v>
      </c>
      <c r="H373" s="21">
        <v>8.9620999999999995</v>
      </c>
      <c r="I373" s="21">
        <v>-1.4123500000000001E-2</v>
      </c>
      <c r="J373" s="21">
        <v>363</v>
      </c>
      <c r="K373" s="21">
        <v>-2.8131099999999999E-2</v>
      </c>
      <c r="L373">
        <f t="shared" si="60"/>
        <v>17.436419753086419</v>
      </c>
      <c r="M373">
        <f t="shared" si="61"/>
        <v>-0.48688761061728392</v>
      </c>
      <c r="N373" s="9"/>
      <c r="O373" s="21">
        <v>1.7279100000000001</v>
      </c>
      <c r="P373" s="21">
        <v>12.7813</v>
      </c>
      <c r="Q373" s="21">
        <v>-3.6465500000000001E-3</v>
      </c>
      <c r="R373" s="21">
        <v>363</v>
      </c>
      <c r="S373" s="21">
        <v>1.72729</v>
      </c>
      <c r="T373">
        <f t="shared" si="62"/>
        <v>4.5019135802469137</v>
      </c>
      <c r="U373">
        <f t="shared" si="63"/>
        <v>7.7789014944444448</v>
      </c>
      <c r="X373" s="9"/>
      <c r="Y373" s="21">
        <v>-2.79236E-2</v>
      </c>
      <c r="Z373" s="21">
        <v>18.264299999999999</v>
      </c>
      <c r="AA373" s="21">
        <v>-1.4041100000000001E-2</v>
      </c>
      <c r="AB373" s="21">
        <v>363</v>
      </c>
      <c r="AC373" s="21">
        <v>-2.8207400000000001E-2</v>
      </c>
      <c r="AD373">
        <f t="shared" si="64"/>
        <v>17.334691358024692</v>
      </c>
      <c r="AE373">
        <f t="shared" si="65"/>
        <v>-0.48404698760493831</v>
      </c>
      <c r="AF373" s="9"/>
      <c r="AG373" s="21">
        <v>1.7279100000000001</v>
      </c>
      <c r="AH373" s="21">
        <v>22.083500000000001</v>
      </c>
      <c r="AI373" s="21">
        <v>-3.8668800000000001E-3</v>
      </c>
      <c r="AJ373" s="21">
        <v>363</v>
      </c>
      <c r="AK373" s="21">
        <v>1.72699</v>
      </c>
      <c r="AL373">
        <f t="shared" si="66"/>
        <v>4.7739259259259255</v>
      </c>
      <c r="AM373">
        <f t="shared" si="67"/>
        <v>8.2489143466666661</v>
      </c>
      <c r="AP373" s="9"/>
      <c r="AQ373" s="21">
        <v>-2.79236E-2</v>
      </c>
      <c r="AR373" s="21">
        <v>27.577500000000001</v>
      </c>
      <c r="AS373" s="21">
        <v>-1.4019800000000001E-2</v>
      </c>
      <c r="AT373" s="21">
        <v>363</v>
      </c>
      <c r="AU373" s="21">
        <v>-2.8137200000000001E-2</v>
      </c>
      <c r="AV373">
        <f t="shared" si="68"/>
        <v>17.308395061728394</v>
      </c>
      <c r="AW373">
        <f t="shared" si="69"/>
        <v>-0.48331270034567897</v>
      </c>
      <c r="AX373" s="9"/>
      <c r="AY373" s="21">
        <v>1.7279100000000001</v>
      </c>
      <c r="AZ373" s="21">
        <v>31.396699999999999</v>
      </c>
      <c r="BA373" s="21">
        <v>-3.7994399999999998E-3</v>
      </c>
      <c r="BB373" s="21">
        <v>363</v>
      </c>
      <c r="BC373" s="21">
        <v>1.72699</v>
      </c>
      <c r="BD373">
        <f t="shared" si="70"/>
        <v>4.6906666666666661</v>
      </c>
      <c r="BE373">
        <f t="shared" si="71"/>
        <v>8.1050498399999995</v>
      </c>
    </row>
    <row r="374" spans="6:57" x14ac:dyDescent="0.25">
      <c r="F374" s="9"/>
      <c r="G374" s="21">
        <v>-3.2959000000000002E-2</v>
      </c>
      <c r="H374" s="21">
        <v>8.9721700000000002</v>
      </c>
      <c r="I374" s="21">
        <v>-1.4129600000000001E-2</v>
      </c>
      <c r="J374" s="21">
        <v>364</v>
      </c>
      <c r="K374" s="21">
        <v>-3.3181799999999997E-2</v>
      </c>
      <c r="L374">
        <f t="shared" si="60"/>
        <v>17.443950617283949</v>
      </c>
      <c r="M374">
        <f t="shared" si="61"/>
        <v>-0.57493516839506176</v>
      </c>
      <c r="N374" s="9"/>
      <c r="O374" s="21">
        <v>1.7329399999999999</v>
      </c>
      <c r="P374" s="21">
        <v>12.791399999999999</v>
      </c>
      <c r="Q374" s="21">
        <v>-2.8637699999999999E-3</v>
      </c>
      <c r="R374" s="21">
        <v>364</v>
      </c>
      <c r="S374" s="21">
        <v>1.73187</v>
      </c>
      <c r="T374">
        <f t="shared" si="62"/>
        <v>3.5355185185185181</v>
      </c>
      <c r="U374">
        <f t="shared" si="63"/>
        <v>6.1268414614814803</v>
      </c>
      <c r="X374" s="9"/>
      <c r="Y374" s="21">
        <v>-3.2959000000000002E-2</v>
      </c>
      <c r="Z374" s="21">
        <v>18.2744</v>
      </c>
      <c r="AA374" s="21">
        <v>-1.40503E-2</v>
      </c>
      <c r="AB374" s="21">
        <v>364</v>
      </c>
      <c r="AC374" s="21">
        <v>-3.3215300000000003E-2</v>
      </c>
      <c r="AD374">
        <f t="shared" si="64"/>
        <v>17.34604938271605</v>
      </c>
      <c r="AE374">
        <f t="shared" si="65"/>
        <v>-0.57170844160493828</v>
      </c>
      <c r="AF374" s="9"/>
      <c r="AG374" s="21">
        <v>1.7329399999999999</v>
      </c>
      <c r="AH374" s="21">
        <v>22.093599999999999</v>
      </c>
      <c r="AI374" s="21">
        <v>-3.1308E-3</v>
      </c>
      <c r="AJ374" s="21">
        <v>364</v>
      </c>
      <c r="AK374" s="21">
        <v>1.73248</v>
      </c>
      <c r="AL374">
        <f t="shared" si="66"/>
        <v>3.8651851851851848</v>
      </c>
      <c r="AM374">
        <f t="shared" si="67"/>
        <v>6.6981340148148139</v>
      </c>
      <c r="AP374" s="9"/>
      <c r="AQ374" s="21">
        <v>-3.2959000000000002E-2</v>
      </c>
      <c r="AR374" s="21">
        <v>27.587599999999998</v>
      </c>
      <c r="AS374" s="21">
        <v>-1.40076E-2</v>
      </c>
      <c r="AT374" s="21">
        <v>364</v>
      </c>
      <c r="AU374" s="21">
        <v>-3.3151199999999999E-2</v>
      </c>
      <c r="AV374">
        <f t="shared" si="68"/>
        <v>17.293333333333333</v>
      </c>
      <c r="AW374">
        <f t="shared" si="69"/>
        <v>-0.56997097333333335</v>
      </c>
      <c r="AX374" s="9"/>
      <c r="AY374" s="21">
        <v>1.7329399999999999</v>
      </c>
      <c r="AZ374" s="21">
        <v>31.4068</v>
      </c>
      <c r="BA374" s="21">
        <v>-3.0603000000000002E-3</v>
      </c>
      <c r="BB374" s="21">
        <v>364</v>
      </c>
      <c r="BC374" s="21">
        <v>1.73187</v>
      </c>
      <c r="BD374">
        <f t="shared" si="70"/>
        <v>3.7781481481481483</v>
      </c>
      <c r="BE374">
        <f t="shared" si="71"/>
        <v>6.5473040518518522</v>
      </c>
    </row>
    <row r="375" spans="6:57" x14ac:dyDescent="0.25">
      <c r="F375" s="9"/>
      <c r="G375" s="21">
        <v>-3.7994399999999998E-2</v>
      </c>
      <c r="H375" s="21">
        <v>8.9822500000000005</v>
      </c>
      <c r="I375" s="21">
        <v>-1.4135699999999999E-2</v>
      </c>
      <c r="J375" s="21">
        <v>365</v>
      </c>
      <c r="K375" s="21">
        <v>-3.8223300000000002E-2</v>
      </c>
      <c r="L375">
        <f t="shared" si="60"/>
        <v>17.45148148148148</v>
      </c>
      <c r="M375">
        <f t="shared" si="61"/>
        <v>-0.66305856799999985</v>
      </c>
      <c r="N375" s="9"/>
      <c r="O375" s="21">
        <v>1.7379800000000001</v>
      </c>
      <c r="P375" s="21">
        <v>12.801399999999999</v>
      </c>
      <c r="Q375" s="21">
        <v>-1.9271900000000001E-3</v>
      </c>
      <c r="R375" s="21">
        <v>365</v>
      </c>
      <c r="S375" s="21">
        <v>1.73767</v>
      </c>
      <c r="T375">
        <f t="shared" si="62"/>
        <v>2.3792469135802468</v>
      </c>
      <c r="U375">
        <f t="shared" si="63"/>
        <v>4.1350835508641977</v>
      </c>
      <c r="X375" s="9"/>
      <c r="Y375" s="21">
        <v>-3.7994399999999998E-2</v>
      </c>
      <c r="Z375" s="21">
        <v>18.284400000000002</v>
      </c>
      <c r="AA375" s="21">
        <v>-1.4068600000000001E-2</v>
      </c>
      <c r="AB375" s="21">
        <v>365</v>
      </c>
      <c r="AC375" s="21">
        <v>-3.8107299999999997E-2</v>
      </c>
      <c r="AD375">
        <f t="shared" si="64"/>
        <v>17.368641975308641</v>
      </c>
      <c r="AE375">
        <f t="shared" si="65"/>
        <v>-0.65991113066666662</v>
      </c>
      <c r="AF375" s="9"/>
      <c r="AG375" s="21">
        <v>1.7379800000000001</v>
      </c>
      <c r="AH375" s="21">
        <v>22.1036</v>
      </c>
      <c r="AI375" s="21">
        <v>-2.2494500000000001E-3</v>
      </c>
      <c r="AJ375" s="21">
        <v>365</v>
      </c>
      <c r="AK375" s="21">
        <v>1.73767</v>
      </c>
      <c r="AL375">
        <f t="shared" si="66"/>
        <v>2.7770987654320987</v>
      </c>
      <c r="AM375">
        <f t="shared" si="67"/>
        <v>4.8265421123456793</v>
      </c>
      <c r="AP375" s="9"/>
      <c r="AQ375" s="21">
        <v>-3.7994399999999998E-2</v>
      </c>
      <c r="AR375" s="21">
        <v>27.5977</v>
      </c>
      <c r="AS375" s="21">
        <v>-1.40076E-2</v>
      </c>
      <c r="AT375" s="21">
        <v>365</v>
      </c>
      <c r="AU375" s="21">
        <v>-3.8272100000000003E-2</v>
      </c>
      <c r="AV375">
        <f t="shared" si="68"/>
        <v>17.293333333333333</v>
      </c>
      <c r="AW375">
        <f t="shared" si="69"/>
        <v>-0.65704982399999989</v>
      </c>
      <c r="AX375" s="9"/>
      <c r="AY375" s="21">
        <v>1.7379800000000001</v>
      </c>
      <c r="AZ375" s="21">
        <v>31.416899999999998</v>
      </c>
      <c r="BA375" s="21">
        <v>-2.20032E-3</v>
      </c>
      <c r="BB375" s="21">
        <v>365</v>
      </c>
      <c r="BC375" s="21">
        <v>1.7373700000000001</v>
      </c>
      <c r="BD375">
        <f t="shared" si="70"/>
        <v>2.716444444444444</v>
      </c>
      <c r="BE375">
        <f t="shared" si="71"/>
        <v>4.7211261155555553</v>
      </c>
    </row>
    <row r="376" spans="6:57" x14ac:dyDescent="0.25">
      <c r="F376" s="9"/>
      <c r="G376" s="21">
        <v>-4.30298E-2</v>
      </c>
      <c r="H376" s="21">
        <v>8.9923199999999994</v>
      </c>
      <c r="I376" s="21">
        <v>-1.41418E-2</v>
      </c>
      <c r="J376" s="21">
        <v>366</v>
      </c>
      <c r="K376" s="21">
        <v>-4.33411E-2</v>
      </c>
      <c r="L376">
        <f t="shared" si="60"/>
        <v>17.45901234567901</v>
      </c>
      <c r="M376">
        <f t="shared" si="61"/>
        <v>-0.75125780943209863</v>
      </c>
      <c r="N376" s="9"/>
      <c r="O376" s="21">
        <v>1.7430099999999999</v>
      </c>
      <c r="P376" s="21">
        <v>12.811500000000001</v>
      </c>
      <c r="Q376" s="21">
        <v>-7.8735399999999998E-4</v>
      </c>
      <c r="R376" s="21">
        <v>366</v>
      </c>
      <c r="S376" s="21">
        <v>1.74194</v>
      </c>
      <c r="T376">
        <f t="shared" si="62"/>
        <v>0.97204197530864189</v>
      </c>
      <c r="U376">
        <f t="shared" si="63"/>
        <v>1.6942788833827158</v>
      </c>
      <c r="X376" s="9"/>
      <c r="Y376" s="21">
        <v>-4.30298E-2</v>
      </c>
      <c r="Z376" s="21">
        <v>18.294499999999999</v>
      </c>
      <c r="AA376" s="21">
        <v>-1.4065599999999999E-2</v>
      </c>
      <c r="AB376" s="21">
        <v>366</v>
      </c>
      <c r="AC376" s="21">
        <v>-4.3313600000000001E-2</v>
      </c>
      <c r="AD376">
        <f t="shared" si="64"/>
        <v>17.364938271604938</v>
      </c>
      <c r="AE376">
        <f t="shared" si="65"/>
        <v>-0.74720982083950616</v>
      </c>
      <c r="AF376" s="9"/>
      <c r="AG376" s="21">
        <v>1.7430099999999999</v>
      </c>
      <c r="AH376" s="21">
        <v>22.113700000000001</v>
      </c>
      <c r="AI376" s="21">
        <v>-1.1514299999999999E-3</v>
      </c>
      <c r="AJ376" s="21">
        <v>366</v>
      </c>
      <c r="AK376" s="21">
        <v>1.74255</v>
      </c>
      <c r="AL376">
        <f t="shared" si="66"/>
        <v>1.4215185185185184</v>
      </c>
      <c r="AM376">
        <f t="shared" si="67"/>
        <v>2.4777209929629627</v>
      </c>
      <c r="AP376" s="9"/>
      <c r="AQ376" s="21">
        <v>-4.30298E-2</v>
      </c>
      <c r="AR376" s="21">
        <v>27.607700000000001</v>
      </c>
      <c r="AS376" s="21">
        <v>-1.40045E-2</v>
      </c>
      <c r="AT376" s="21">
        <v>366</v>
      </c>
      <c r="AU376" s="21">
        <v>-4.3344100000000003E-2</v>
      </c>
      <c r="AV376">
        <f t="shared" si="68"/>
        <v>17.289506172839506</v>
      </c>
      <c r="AW376">
        <f t="shared" si="69"/>
        <v>-0.7439639927160494</v>
      </c>
      <c r="AX376" s="9"/>
      <c r="AY376" s="21">
        <v>1.7430099999999999</v>
      </c>
      <c r="AZ376" s="21">
        <v>31.4269</v>
      </c>
      <c r="BA376" s="21">
        <v>-1.11816E-3</v>
      </c>
      <c r="BB376" s="21">
        <v>366</v>
      </c>
      <c r="BC376" s="21">
        <v>1.7422500000000001</v>
      </c>
      <c r="BD376">
        <f t="shared" si="70"/>
        <v>1.3804444444444444</v>
      </c>
      <c r="BE376">
        <f t="shared" si="71"/>
        <v>2.4061284711111108</v>
      </c>
    </row>
    <row r="377" spans="6:57" x14ac:dyDescent="0.25">
      <c r="F377" s="9"/>
      <c r="G377" s="21">
        <v>-4.8065200000000002E-2</v>
      </c>
      <c r="H377" s="21">
        <v>9.0023900000000001</v>
      </c>
      <c r="I377" s="21">
        <v>-1.4157100000000001E-2</v>
      </c>
      <c r="J377" s="21">
        <v>367</v>
      </c>
      <c r="K377" s="21">
        <v>-4.8312399999999998E-2</v>
      </c>
      <c r="L377">
        <f t="shared" si="60"/>
        <v>17.477901234567902</v>
      </c>
      <c r="M377">
        <f t="shared" si="61"/>
        <v>-0.84007881841975318</v>
      </c>
      <c r="N377" s="9"/>
      <c r="O377" s="21">
        <v>1.7480500000000001</v>
      </c>
      <c r="P377" s="21">
        <v>12.8216</v>
      </c>
      <c r="Q377" s="21">
        <v>6.1096200000000005E-4</v>
      </c>
      <c r="R377" s="21">
        <v>367</v>
      </c>
      <c r="S377" s="21">
        <v>1.7471300000000001</v>
      </c>
      <c r="T377">
        <f t="shared" si="62"/>
        <v>-0.7542740740740741</v>
      </c>
      <c r="U377">
        <f t="shared" si="63"/>
        <v>-1.3185087951851853</v>
      </c>
      <c r="X377" s="9"/>
      <c r="Y377" s="21">
        <v>-4.8065200000000002E-2</v>
      </c>
      <c r="Z377" s="21">
        <v>18.304600000000001</v>
      </c>
      <c r="AA377" s="21">
        <v>-1.40564E-2</v>
      </c>
      <c r="AB377" s="21">
        <v>367</v>
      </c>
      <c r="AC377" s="21">
        <v>-4.8345899999999997E-2</v>
      </c>
      <c r="AD377">
        <f t="shared" si="64"/>
        <v>17.35358024691358</v>
      </c>
      <c r="AE377">
        <f t="shared" si="65"/>
        <v>-0.83410330528395071</v>
      </c>
      <c r="AF377" s="9"/>
      <c r="AG377" s="21">
        <v>1.7480500000000001</v>
      </c>
      <c r="AH377" s="21">
        <v>22.123799999999999</v>
      </c>
      <c r="AI377" s="21">
        <v>1.9421400000000001E-4</v>
      </c>
      <c r="AJ377" s="21">
        <v>367</v>
      </c>
      <c r="AK377" s="21">
        <v>1.7471300000000001</v>
      </c>
      <c r="AL377">
        <f t="shared" si="66"/>
        <v>-0.23977037037037038</v>
      </c>
      <c r="AM377">
        <f t="shared" si="67"/>
        <v>-0.419130595925926</v>
      </c>
      <c r="AP377" s="9"/>
      <c r="AQ377" s="21">
        <v>-4.8065200000000002E-2</v>
      </c>
      <c r="AR377" s="21">
        <v>27.617799999999999</v>
      </c>
      <c r="AS377" s="21">
        <v>-1.40015E-2</v>
      </c>
      <c r="AT377" s="21">
        <v>367</v>
      </c>
      <c r="AU377" s="21">
        <v>-4.8394800000000002E-2</v>
      </c>
      <c r="AV377">
        <f t="shared" si="68"/>
        <v>17.285802469135803</v>
      </c>
      <c r="AW377">
        <f t="shared" si="69"/>
        <v>-0.83084555283950623</v>
      </c>
      <c r="AX377" s="9"/>
      <c r="AY377" s="21">
        <v>1.7480500000000001</v>
      </c>
      <c r="AZ377" s="21">
        <v>31.437000000000001</v>
      </c>
      <c r="BA377" s="21">
        <v>2.0285E-4</v>
      </c>
      <c r="BB377" s="21">
        <v>367</v>
      </c>
      <c r="BC377" s="21">
        <v>1.7471300000000001</v>
      </c>
      <c r="BD377">
        <f t="shared" si="70"/>
        <v>-0.25043209876543204</v>
      </c>
      <c r="BE377">
        <f t="shared" si="71"/>
        <v>-0.43776783024691351</v>
      </c>
    </row>
    <row r="378" spans="6:57" x14ac:dyDescent="0.25">
      <c r="F378" s="9"/>
      <c r="G378" s="21">
        <v>-5.3100599999999998E-2</v>
      </c>
      <c r="H378" s="21">
        <v>9.0124600000000008</v>
      </c>
      <c r="I378" s="21">
        <v>-1.41602E-2</v>
      </c>
      <c r="J378" s="21">
        <v>368</v>
      </c>
      <c r="K378" s="21">
        <v>-5.3558300000000003E-2</v>
      </c>
      <c r="L378">
        <f t="shared" si="60"/>
        <v>17.481728395061729</v>
      </c>
      <c r="M378">
        <f t="shared" si="61"/>
        <v>-0.92829026681481486</v>
      </c>
      <c r="N378" s="9"/>
      <c r="O378" s="21">
        <v>1.75308</v>
      </c>
      <c r="P378" s="21">
        <v>12.8316</v>
      </c>
      <c r="Q378" s="21">
        <v>2.2937000000000001E-3</v>
      </c>
      <c r="R378" s="21">
        <v>368</v>
      </c>
      <c r="S378" s="21">
        <v>1.7526200000000001</v>
      </c>
      <c r="T378">
        <f t="shared" si="62"/>
        <v>-2.8317283950617287</v>
      </c>
      <c r="U378">
        <f t="shared" si="63"/>
        <v>-4.9642464148148155</v>
      </c>
      <c r="X378" s="9"/>
      <c r="Y378" s="21">
        <v>-5.3100599999999998E-2</v>
      </c>
      <c r="Z378" s="21">
        <v>18.314699999999998</v>
      </c>
      <c r="AA378" s="21">
        <v>-1.4041100000000001E-2</v>
      </c>
      <c r="AB378" s="21">
        <v>368</v>
      </c>
      <c r="AC378" s="21">
        <v>-5.3619399999999998E-2</v>
      </c>
      <c r="AD378">
        <f t="shared" si="64"/>
        <v>17.334691358024692</v>
      </c>
      <c r="AE378">
        <f t="shared" si="65"/>
        <v>-0.92048251192592589</v>
      </c>
      <c r="AF378" s="9"/>
      <c r="AG378" s="21">
        <v>1.75308</v>
      </c>
      <c r="AH378" s="21">
        <v>22.133800000000001</v>
      </c>
      <c r="AI378" s="21">
        <v>1.8249500000000001E-3</v>
      </c>
      <c r="AJ378" s="21">
        <v>368</v>
      </c>
      <c r="AK378" s="21">
        <v>1.7526200000000001</v>
      </c>
      <c r="AL378">
        <f t="shared" si="66"/>
        <v>-2.253024691358025</v>
      </c>
      <c r="AM378">
        <f t="shared" si="67"/>
        <v>-3.9497325259259264</v>
      </c>
      <c r="AP378" s="9"/>
      <c r="AQ378" s="21">
        <v>-5.3100599999999998E-2</v>
      </c>
      <c r="AR378" s="21">
        <v>27.6279</v>
      </c>
      <c r="AS378" s="21">
        <v>-1.40015E-2</v>
      </c>
      <c r="AT378" s="21">
        <v>368</v>
      </c>
      <c r="AU378" s="21">
        <v>-5.3497299999999998E-2</v>
      </c>
      <c r="AV378">
        <f t="shared" si="68"/>
        <v>17.285802469135803</v>
      </c>
      <c r="AW378">
        <f t="shared" si="69"/>
        <v>-0.91788648259259253</v>
      </c>
      <c r="AX378" s="9"/>
      <c r="AY378" s="21">
        <v>1.75308</v>
      </c>
      <c r="AZ378" s="21">
        <v>31.447099999999999</v>
      </c>
      <c r="BA378" s="21">
        <v>1.8020600000000001E-3</v>
      </c>
      <c r="BB378" s="21">
        <v>368</v>
      </c>
      <c r="BC378" s="21">
        <v>1.7523200000000001</v>
      </c>
      <c r="BD378">
        <f t="shared" si="70"/>
        <v>-2.2247654320987653</v>
      </c>
      <c r="BE378">
        <f t="shared" si="71"/>
        <v>-3.9001917837037032</v>
      </c>
    </row>
    <row r="379" spans="6:57" x14ac:dyDescent="0.25">
      <c r="F379" s="9"/>
      <c r="G379" s="21">
        <v>-5.8136E-2</v>
      </c>
      <c r="H379" s="21">
        <v>9.0225299999999997</v>
      </c>
      <c r="I379" s="21">
        <v>-1.4163200000000001E-2</v>
      </c>
      <c r="J379" s="21">
        <v>369</v>
      </c>
      <c r="K379" s="21">
        <v>-5.8502199999999997E-2</v>
      </c>
      <c r="L379">
        <f t="shared" si="60"/>
        <v>17.485432098765433</v>
      </c>
      <c r="M379">
        <f t="shared" si="61"/>
        <v>-1.0165330804938273</v>
      </c>
      <c r="N379" s="9"/>
      <c r="O379" s="21">
        <v>1.7581199999999999</v>
      </c>
      <c r="P379" s="21">
        <v>12.841699999999999</v>
      </c>
      <c r="Q379" s="21">
        <v>4.2953499999999999E-3</v>
      </c>
      <c r="R379" s="21">
        <v>369</v>
      </c>
      <c r="S379" s="21">
        <v>1.7578100000000001</v>
      </c>
      <c r="T379">
        <f t="shared" si="62"/>
        <v>-5.3029012345679005</v>
      </c>
      <c r="U379">
        <f t="shared" si="63"/>
        <v>-9.3231367185185174</v>
      </c>
      <c r="X379" s="9"/>
      <c r="Y379" s="21">
        <v>-5.8136E-2</v>
      </c>
      <c r="Z379" s="21">
        <v>18.3247</v>
      </c>
      <c r="AA379" s="21">
        <v>-1.4035000000000001E-2</v>
      </c>
      <c r="AB379" s="21">
        <v>369</v>
      </c>
      <c r="AC379" s="21">
        <v>-5.8593800000000001E-2</v>
      </c>
      <c r="AD379">
        <f t="shared" si="64"/>
        <v>17.327160493827162</v>
      </c>
      <c r="AE379">
        <f t="shared" si="65"/>
        <v>-1.0073318024691358</v>
      </c>
      <c r="AF379" s="9"/>
      <c r="AG379" s="21">
        <v>1.7581199999999999</v>
      </c>
      <c r="AH379" s="21">
        <v>22.143899999999999</v>
      </c>
      <c r="AI379" s="21">
        <v>3.7261999999999998E-3</v>
      </c>
      <c r="AJ379" s="21">
        <v>369</v>
      </c>
      <c r="AK379" s="21">
        <v>1.7575099999999999</v>
      </c>
      <c r="AL379">
        <f t="shared" si="66"/>
        <v>-4.6002469135802464</v>
      </c>
      <c r="AM379">
        <f t="shared" si="67"/>
        <v>-8.0877861037037029</v>
      </c>
      <c r="AP379" s="9"/>
      <c r="AQ379" s="21">
        <v>-5.8136E-2</v>
      </c>
      <c r="AR379" s="21">
        <v>27.638000000000002</v>
      </c>
      <c r="AS379" s="21">
        <v>-1.40015E-2</v>
      </c>
      <c r="AT379" s="21">
        <v>369</v>
      </c>
      <c r="AU379" s="21">
        <v>-5.8563200000000003E-2</v>
      </c>
      <c r="AV379">
        <f t="shared" si="68"/>
        <v>17.285802469135803</v>
      </c>
      <c r="AW379">
        <f t="shared" si="69"/>
        <v>-1.0049274123456791</v>
      </c>
      <c r="AX379" s="9"/>
      <c r="AY379" s="21">
        <v>1.7581199999999999</v>
      </c>
      <c r="AZ379" s="21">
        <v>31.4572</v>
      </c>
      <c r="BA379" s="21">
        <v>3.71704E-3</v>
      </c>
      <c r="BB379" s="21">
        <v>369</v>
      </c>
      <c r="BC379" s="21">
        <v>1.7572000000000001</v>
      </c>
      <c r="BD379">
        <f t="shared" si="70"/>
        <v>-4.5889382716049383</v>
      </c>
      <c r="BE379">
        <f t="shared" si="71"/>
        <v>-8.067904154074073</v>
      </c>
    </row>
    <row r="380" spans="6:57" x14ac:dyDescent="0.25">
      <c r="F380" s="9"/>
      <c r="G380" s="21">
        <v>-6.3171400000000003E-2</v>
      </c>
      <c r="H380" s="21">
        <v>9.0326000000000004</v>
      </c>
      <c r="I380" s="21">
        <v>-1.4163200000000001E-2</v>
      </c>
      <c r="J380" s="21">
        <v>370</v>
      </c>
      <c r="K380" s="21">
        <v>-6.3629199999999997E-2</v>
      </c>
      <c r="L380">
        <f t="shared" si="60"/>
        <v>17.485432098765433</v>
      </c>
      <c r="M380">
        <f t="shared" si="61"/>
        <v>-1.1045792252839506</v>
      </c>
      <c r="N380" s="9"/>
      <c r="O380" s="21">
        <v>1.76315</v>
      </c>
      <c r="P380" s="21">
        <v>12.851800000000001</v>
      </c>
      <c r="Q380" s="21">
        <v>6.5124500000000004E-3</v>
      </c>
      <c r="R380" s="21">
        <v>370</v>
      </c>
      <c r="S380" s="21">
        <v>1.7623899999999999</v>
      </c>
      <c r="T380">
        <f t="shared" si="62"/>
        <v>-8.0400617283950631</v>
      </c>
      <c r="U380">
        <f t="shared" si="63"/>
        <v>-14.175834836419755</v>
      </c>
      <c r="X380" s="9"/>
      <c r="Y380" s="21">
        <v>-6.3171400000000003E-2</v>
      </c>
      <c r="Z380" s="21">
        <v>18.334800000000001</v>
      </c>
      <c r="AA380" s="21">
        <v>-1.4025900000000001E-2</v>
      </c>
      <c r="AB380" s="21">
        <v>370</v>
      </c>
      <c r="AC380" s="21">
        <v>-6.3568100000000002E-2</v>
      </c>
      <c r="AD380">
        <f t="shared" si="64"/>
        <v>17.315925925925924</v>
      </c>
      <c r="AE380">
        <f t="shared" si="65"/>
        <v>-1.093871283037037</v>
      </c>
      <c r="AF380" s="9"/>
      <c r="AG380" s="21">
        <v>1.76315</v>
      </c>
      <c r="AH380" s="21">
        <v>22.154</v>
      </c>
      <c r="AI380" s="21">
        <v>5.9417699999999999E-3</v>
      </c>
      <c r="AJ380" s="21">
        <v>370</v>
      </c>
      <c r="AK380" s="21">
        <v>1.7626999999999999</v>
      </c>
      <c r="AL380">
        <f t="shared" si="66"/>
        <v>-7.3355185185185183</v>
      </c>
      <c r="AM380">
        <f t="shared" si="67"/>
        <v>-12.933619475925926</v>
      </c>
      <c r="AP380" s="9"/>
      <c r="AQ380" s="21">
        <v>-6.3171400000000003E-2</v>
      </c>
      <c r="AR380" s="21">
        <v>27.648</v>
      </c>
      <c r="AS380" s="21">
        <v>-1.40045E-2</v>
      </c>
      <c r="AT380" s="21">
        <v>370</v>
      </c>
      <c r="AU380" s="21">
        <v>-6.3568100000000002E-2</v>
      </c>
      <c r="AV380">
        <f t="shared" si="68"/>
        <v>17.289506172839506</v>
      </c>
      <c r="AW380">
        <f t="shared" si="69"/>
        <v>-1.0922023102469136</v>
      </c>
      <c r="AX380" s="9"/>
      <c r="AY380" s="21">
        <v>1.76315</v>
      </c>
      <c r="AZ380" s="21">
        <v>31.467199999999998</v>
      </c>
      <c r="BA380" s="21">
        <v>5.9387199999999998E-3</v>
      </c>
      <c r="BB380" s="21">
        <v>370</v>
      </c>
      <c r="BC380" s="21">
        <v>1.7626999999999999</v>
      </c>
      <c r="BD380">
        <f t="shared" si="70"/>
        <v>-7.3317530864197522</v>
      </c>
      <c r="BE380">
        <f t="shared" si="71"/>
        <v>-12.926980454320987</v>
      </c>
    </row>
    <row r="381" spans="6:57" x14ac:dyDescent="0.25">
      <c r="F381" s="9"/>
      <c r="G381" s="21">
        <v>-6.8206799999999998E-2</v>
      </c>
      <c r="H381" s="21">
        <v>9.0426699999999993</v>
      </c>
      <c r="I381" s="21">
        <v>-1.4151E-2</v>
      </c>
      <c r="J381" s="21">
        <v>371</v>
      </c>
      <c r="K381" s="21">
        <v>-6.8634000000000001E-2</v>
      </c>
      <c r="L381">
        <f t="shared" si="60"/>
        <v>17.470370370370368</v>
      </c>
      <c r="M381">
        <f t="shared" si="61"/>
        <v>-1.1915980577777776</v>
      </c>
      <c r="N381" s="9"/>
      <c r="O381" s="21">
        <v>1.7681899999999999</v>
      </c>
      <c r="P381" s="21">
        <v>12.8619</v>
      </c>
      <c r="Q381" s="21">
        <v>9.0728800000000002E-3</v>
      </c>
      <c r="R381" s="21">
        <v>371</v>
      </c>
      <c r="S381" s="21">
        <v>1.7672699999999999</v>
      </c>
      <c r="T381">
        <f t="shared" si="62"/>
        <v>-11.201086419753086</v>
      </c>
      <c r="U381">
        <f t="shared" si="63"/>
        <v>-19.805648996543209</v>
      </c>
      <c r="X381" s="9"/>
      <c r="Y381" s="21">
        <v>-6.8206799999999998E-2</v>
      </c>
      <c r="Z381" s="21">
        <v>18.344899999999999</v>
      </c>
      <c r="AA381" s="21">
        <v>-1.40167E-2</v>
      </c>
      <c r="AB381" s="21">
        <v>371</v>
      </c>
      <c r="AC381" s="21">
        <v>-6.8481399999999998E-2</v>
      </c>
      <c r="AD381">
        <f t="shared" si="64"/>
        <v>17.304567901234567</v>
      </c>
      <c r="AE381">
        <f t="shared" si="65"/>
        <v>-1.1802892019259259</v>
      </c>
      <c r="AF381" s="9"/>
      <c r="AG381" s="21">
        <v>1.7681899999999999</v>
      </c>
      <c r="AH381" s="21">
        <v>22.164100000000001</v>
      </c>
      <c r="AI381" s="21">
        <v>8.5021999999999997E-3</v>
      </c>
      <c r="AJ381" s="21">
        <v>371</v>
      </c>
      <c r="AK381" s="21">
        <v>1.7678799999999999</v>
      </c>
      <c r="AL381">
        <f t="shared" si="66"/>
        <v>-10.496543209876542</v>
      </c>
      <c r="AM381">
        <f t="shared" si="67"/>
        <v>-18.5598827382716</v>
      </c>
      <c r="AP381" s="9"/>
      <c r="AQ381" s="21">
        <v>-6.8206799999999998E-2</v>
      </c>
      <c r="AR381" s="21">
        <v>27.658100000000001</v>
      </c>
      <c r="AS381" s="21">
        <v>-1.40045E-2</v>
      </c>
      <c r="AT381" s="21">
        <v>371</v>
      </c>
      <c r="AU381" s="21">
        <v>-6.8664600000000006E-2</v>
      </c>
      <c r="AV381">
        <f t="shared" si="68"/>
        <v>17.289506172839506</v>
      </c>
      <c r="AW381">
        <f t="shared" si="69"/>
        <v>-1.1792618896296296</v>
      </c>
      <c r="AX381" s="9"/>
      <c r="AY381" s="21">
        <v>1.7681899999999999</v>
      </c>
      <c r="AZ381" s="21">
        <v>31.4773</v>
      </c>
      <c r="BA381" s="21">
        <v>8.48083E-3</v>
      </c>
      <c r="BB381" s="21">
        <v>371</v>
      </c>
      <c r="BC381" s="21">
        <v>1.7678799999999999</v>
      </c>
      <c r="BD381">
        <f t="shared" si="70"/>
        <v>-10.470160493827159</v>
      </c>
      <c r="BE381">
        <f t="shared" si="71"/>
        <v>-18.513233083580243</v>
      </c>
    </row>
    <row r="382" spans="6:57" x14ac:dyDescent="0.25">
      <c r="F382" s="9"/>
      <c r="G382" s="21">
        <v>-7.3242199999999993E-2</v>
      </c>
      <c r="H382" s="21">
        <v>9.05274</v>
      </c>
      <c r="I382" s="21">
        <v>-1.41449E-2</v>
      </c>
      <c r="J382" s="21">
        <v>372</v>
      </c>
      <c r="K382" s="21">
        <v>-7.3638899999999993E-2</v>
      </c>
      <c r="L382">
        <f t="shared" si="60"/>
        <v>17.462839506172838</v>
      </c>
      <c r="M382">
        <f t="shared" si="61"/>
        <v>-1.2790167836790121</v>
      </c>
      <c r="N382" s="9"/>
      <c r="O382" s="21">
        <v>1.77322</v>
      </c>
      <c r="P382" s="21">
        <v>12.8719</v>
      </c>
      <c r="Q382" s="21">
        <v>1.1892700000000001E-2</v>
      </c>
      <c r="R382" s="21">
        <v>372</v>
      </c>
      <c r="S382" s="21">
        <v>1.7724599999999999</v>
      </c>
      <c r="T382">
        <f t="shared" si="62"/>
        <v>-14.682345679012347</v>
      </c>
      <c r="U382">
        <f t="shared" si="63"/>
        <v>-26.035029004938274</v>
      </c>
      <c r="X382" s="9"/>
      <c r="Y382" s="21">
        <v>-7.3242199999999993E-2</v>
      </c>
      <c r="Z382" s="21">
        <v>18.354900000000001</v>
      </c>
      <c r="AA382" s="21">
        <v>-1.40228E-2</v>
      </c>
      <c r="AB382" s="21">
        <v>372</v>
      </c>
      <c r="AC382" s="21">
        <v>-7.3638899999999993E-2</v>
      </c>
      <c r="AD382">
        <f t="shared" si="64"/>
        <v>17.312098765432097</v>
      </c>
      <c r="AE382">
        <f t="shared" si="65"/>
        <v>-1.2679762001975305</v>
      </c>
      <c r="AF382" s="9"/>
      <c r="AG382" s="21">
        <v>1.77322</v>
      </c>
      <c r="AH382" s="21">
        <v>22.174099999999999</v>
      </c>
      <c r="AI382" s="21">
        <v>1.13495E-2</v>
      </c>
      <c r="AJ382" s="21">
        <v>372</v>
      </c>
      <c r="AK382" s="21">
        <v>1.7724599999999999</v>
      </c>
      <c r="AL382">
        <f t="shared" si="66"/>
        <v>-14.011728395061727</v>
      </c>
      <c r="AM382">
        <f t="shared" si="67"/>
        <v>-24.845877024691355</v>
      </c>
      <c r="AP382" s="9"/>
      <c r="AQ382" s="21">
        <v>-7.3242199999999993E-2</v>
      </c>
      <c r="AR382" s="21">
        <v>27.668199999999999</v>
      </c>
      <c r="AS382" s="21">
        <v>-1.40167E-2</v>
      </c>
      <c r="AT382" s="21">
        <v>372</v>
      </c>
      <c r="AU382" s="21">
        <v>-7.3669399999999996E-2</v>
      </c>
      <c r="AV382">
        <f t="shared" si="68"/>
        <v>17.304567901234567</v>
      </c>
      <c r="AW382">
        <f t="shared" si="69"/>
        <v>-1.2674246231358022</v>
      </c>
      <c r="AX382" s="9"/>
      <c r="AY382" s="21">
        <v>1.77322</v>
      </c>
      <c r="AZ382" s="21">
        <v>31.487400000000001</v>
      </c>
      <c r="BA382" s="21">
        <v>1.13007E-2</v>
      </c>
      <c r="BB382" s="21">
        <v>372</v>
      </c>
      <c r="BC382" s="21">
        <v>1.77216</v>
      </c>
      <c r="BD382">
        <f t="shared" si="70"/>
        <v>-13.951481481481482</v>
      </c>
      <c r="BE382">
        <f t="shared" si="71"/>
        <v>-24.739045992592594</v>
      </c>
    </row>
    <row r="383" spans="6:57" x14ac:dyDescent="0.25">
      <c r="F383" s="9"/>
      <c r="G383" s="21">
        <v>-7.8277600000000003E-2</v>
      </c>
      <c r="H383" s="21">
        <v>9.0628100000000007</v>
      </c>
      <c r="I383" s="21">
        <v>-1.41479E-2</v>
      </c>
      <c r="J383" s="21">
        <v>373</v>
      </c>
      <c r="K383" s="21">
        <v>-7.8796400000000003E-2</v>
      </c>
      <c r="L383">
        <f t="shared" si="60"/>
        <v>17.466543209876541</v>
      </c>
      <c r="M383">
        <f t="shared" si="61"/>
        <v>-1.3672390827654319</v>
      </c>
      <c r="N383" s="9"/>
      <c r="O383" s="21">
        <v>1.77826</v>
      </c>
      <c r="P383" s="21">
        <v>12.882</v>
      </c>
      <c r="Q383" s="21">
        <v>1.4975E-2</v>
      </c>
      <c r="R383" s="21">
        <v>373</v>
      </c>
      <c r="S383" s="21">
        <v>1.7779499999999999</v>
      </c>
      <c r="T383">
        <f t="shared" si="62"/>
        <v>-18.487654320987652</v>
      </c>
      <c r="U383">
        <f t="shared" si="63"/>
        <v>-32.875856172839498</v>
      </c>
      <c r="X383" s="9"/>
      <c r="Y383" s="21">
        <v>-7.8277600000000003E-2</v>
      </c>
      <c r="Z383" s="21">
        <v>18.364999999999998</v>
      </c>
      <c r="AA383" s="21">
        <v>-1.40228E-2</v>
      </c>
      <c r="AB383" s="21">
        <v>373</v>
      </c>
      <c r="AC383" s="21">
        <v>-7.8704800000000005E-2</v>
      </c>
      <c r="AD383">
        <f t="shared" si="64"/>
        <v>17.312098765432097</v>
      </c>
      <c r="AE383">
        <f t="shared" si="65"/>
        <v>-1.3551495423209876</v>
      </c>
      <c r="AF383" s="9"/>
      <c r="AG383" s="21">
        <v>1.77826</v>
      </c>
      <c r="AH383" s="21">
        <v>22.184200000000001</v>
      </c>
      <c r="AI383" s="21">
        <v>1.44409E-2</v>
      </c>
      <c r="AJ383" s="21">
        <v>373</v>
      </c>
      <c r="AK383" s="21">
        <v>1.77765</v>
      </c>
      <c r="AL383">
        <f t="shared" si="66"/>
        <v>-17.828271604938269</v>
      </c>
      <c r="AM383">
        <f t="shared" si="67"/>
        <v>-31.703302264197525</v>
      </c>
      <c r="AP383" s="9"/>
      <c r="AQ383" s="21">
        <v>-7.8277600000000003E-2</v>
      </c>
      <c r="AR383" s="21">
        <v>27.6782</v>
      </c>
      <c r="AS383" s="21">
        <v>-1.40167E-2</v>
      </c>
      <c r="AT383" s="21">
        <v>373</v>
      </c>
      <c r="AU383" s="21">
        <v>-7.8704800000000005E-2</v>
      </c>
      <c r="AV383">
        <f t="shared" si="68"/>
        <v>17.304567901234567</v>
      </c>
      <c r="AW383">
        <f t="shared" si="69"/>
        <v>-1.3545600443456789</v>
      </c>
      <c r="AX383" s="9"/>
      <c r="AY383" s="21">
        <v>1.77826</v>
      </c>
      <c r="AZ383" s="21">
        <v>31.497399999999999</v>
      </c>
      <c r="BA383" s="21">
        <v>1.4413499999999999E-2</v>
      </c>
      <c r="BB383" s="21">
        <v>373</v>
      </c>
      <c r="BC383" s="21">
        <v>1.77765</v>
      </c>
      <c r="BD383">
        <f t="shared" si="70"/>
        <v>-17.794444444444444</v>
      </c>
      <c r="BE383">
        <f t="shared" si="71"/>
        <v>-31.643148777777778</v>
      </c>
    </row>
    <row r="384" spans="6:57" x14ac:dyDescent="0.25">
      <c r="F384" s="9"/>
      <c r="G384" s="21">
        <v>-8.3312999999999998E-2</v>
      </c>
      <c r="H384" s="21">
        <v>9.0728799999999996</v>
      </c>
      <c r="I384" s="21">
        <v>-1.4157100000000001E-2</v>
      </c>
      <c r="J384" s="21">
        <v>374</v>
      </c>
      <c r="K384" s="21">
        <v>-8.3709699999999998E-2</v>
      </c>
      <c r="L384">
        <f t="shared" si="60"/>
        <v>17.477901234567902</v>
      </c>
      <c r="M384">
        <f t="shared" si="61"/>
        <v>-1.4561363855555556</v>
      </c>
      <c r="N384" s="9"/>
      <c r="O384" s="21">
        <v>1.78329</v>
      </c>
      <c r="P384" s="21">
        <v>12.892099999999999</v>
      </c>
      <c r="Q384" s="21">
        <v>1.8231199999999999E-2</v>
      </c>
      <c r="R384" s="21">
        <v>374</v>
      </c>
      <c r="S384" s="21">
        <v>1.7825299999999999</v>
      </c>
      <c r="T384">
        <f t="shared" si="62"/>
        <v>-22.507654320987651</v>
      </c>
      <c r="U384">
        <f t="shared" si="63"/>
        <v>-40.137674874074072</v>
      </c>
      <c r="X384" s="9"/>
      <c r="Y384" s="21">
        <v>-8.3312999999999998E-2</v>
      </c>
      <c r="Z384" s="21">
        <v>18.3751</v>
      </c>
      <c r="AA384" s="21">
        <v>-1.4031999999999999E-2</v>
      </c>
      <c r="AB384" s="21">
        <v>374</v>
      </c>
      <c r="AC384" s="21">
        <v>-8.3709699999999998E-2</v>
      </c>
      <c r="AD384">
        <f t="shared" si="64"/>
        <v>17.323456790123455</v>
      </c>
      <c r="AE384">
        <f t="shared" si="65"/>
        <v>-1.4432691555555555</v>
      </c>
      <c r="AF384" s="9"/>
      <c r="AG384" s="21">
        <v>1.78329</v>
      </c>
      <c r="AH384" s="21">
        <v>22.194299999999998</v>
      </c>
      <c r="AI384" s="21">
        <v>1.7785599999999999E-2</v>
      </c>
      <c r="AJ384" s="21">
        <v>374</v>
      </c>
      <c r="AK384" s="21">
        <v>1.78223</v>
      </c>
      <c r="AL384">
        <f t="shared" si="66"/>
        <v>-21.95753086419753</v>
      </c>
      <c r="AM384">
        <f t="shared" si="67"/>
        <v>-39.156645214814816</v>
      </c>
      <c r="AP384" s="9"/>
      <c r="AQ384" s="21">
        <v>-8.3312999999999998E-2</v>
      </c>
      <c r="AR384" s="21">
        <v>27.688300000000002</v>
      </c>
      <c r="AS384" s="21">
        <v>-1.40167E-2</v>
      </c>
      <c r="AT384" s="21">
        <v>374</v>
      </c>
      <c r="AU384" s="21">
        <v>-8.3679199999999995E-2</v>
      </c>
      <c r="AV384">
        <f t="shared" si="68"/>
        <v>17.304567901234567</v>
      </c>
      <c r="AW384">
        <f t="shared" si="69"/>
        <v>-1.4416954655555554</v>
      </c>
      <c r="AX384" s="9"/>
      <c r="AY384" s="21">
        <v>1.78329</v>
      </c>
      <c r="AZ384" s="21">
        <v>31.5075</v>
      </c>
      <c r="BA384" s="21">
        <v>1.7733800000000001E-2</v>
      </c>
      <c r="BB384" s="21">
        <v>374</v>
      </c>
      <c r="BC384" s="21">
        <v>1.78284</v>
      </c>
      <c r="BD384">
        <f t="shared" si="70"/>
        <v>-21.893580246913579</v>
      </c>
      <c r="BE384">
        <f t="shared" si="71"/>
        <v>-39.042602718518516</v>
      </c>
    </row>
    <row r="385" spans="6:57" x14ac:dyDescent="0.25">
      <c r="F385" s="9"/>
      <c r="G385" s="21">
        <v>-8.8348399999999994E-2</v>
      </c>
      <c r="H385" s="21">
        <v>9.0829599999999999</v>
      </c>
      <c r="I385" s="21">
        <v>-1.4175399999999999E-2</v>
      </c>
      <c r="J385" s="21">
        <v>375</v>
      </c>
      <c r="K385" s="21">
        <v>-8.8653599999999999E-2</v>
      </c>
      <c r="L385">
        <f t="shared" si="60"/>
        <v>17.500493827160494</v>
      </c>
      <c r="M385">
        <f t="shared" si="61"/>
        <v>-1.5461406288395061</v>
      </c>
      <c r="N385" s="9"/>
      <c r="O385" s="21">
        <v>1.78833</v>
      </c>
      <c r="P385" s="21">
        <v>12.902100000000001</v>
      </c>
      <c r="Q385" s="21">
        <v>2.17346E-2</v>
      </c>
      <c r="R385" s="21">
        <v>375</v>
      </c>
      <c r="S385" s="21">
        <v>1.78772</v>
      </c>
      <c r="T385">
        <f t="shared" si="62"/>
        <v>-26.832839506172839</v>
      </c>
      <c r="U385">
        <f t="shared" si="63"/>
        <v>-47.985971874074075</v>
      </c>
      <c r="X385" s="9"/>
      <c r="Y385" s="21">
        <v>-8.8348399999999994E-2</v>
      </c>
      <c r="Z385" s="21">
        <v>18.385200000000001</v>
      </c>
      <c r="AA385" s="21">
        <v>-1.4031999999999999E-2</v>
      </c>
      <c r="AB385" s="21">
        <v>375</v>
      </c>
      <c r="AC385" s="21">
        <v>-8.8775599999999996E-2</v>
      </c>
      <c r="AD385">
        <f t="shared" si="64"/>
        <v>17.323456790123455</v>
      </c>
      <c r="AE385">
        <f t="shared" si="65"/>
        <v>-1.5304996898765428</v>
      </c>
      <c r="AF385" s="9"/>
      <c r="AG385" s="21">
        <v>1.78833</v>
      </c>
      <c r="AH385" s="21">
        <v>22.2043</v>
      </c>
      <c r="AI385" s="21">
        <v>2.1313499999999999E-2</v>
      </c>
      <c r="AJ385" s="21">
        <v>375</v>
      </c>
      <c r="AK385" s="21">
        <v>1.7874099999999999</v>
      </c>
      <c r="AL385">
        <f t="shared" si="66"/>
        <v>-26.312962962962963</v>
      </c>
      <c r="AM385">
        <f t="shared" si="67"/>
        <v>-47.056261055555552</v>
      </c>
      <c r="AP385" s="9"/>
      <c r="AQ385" s="21">
        <v>-8.8348399999999994E-2</v>
      </c>
      <c r="AR385" s="21">
        <v>27.698399999999999</v>
      </c>
      <c r="AS385" s="21">
        <v>-1.40167E-2</v>
      </c>
      <c r="AT385" s="21">
        <v>375</v>
      </c>
      <c r="AU385" s="21">
        <v>-8.8867199999999993E-2</v>
      </c>
      <c r="AV385">
        <f t="shared" si="68"/>
        <v>17.304567901234567</v>
      </c>
      <c r="AW385">
        <f t="shared" si="69"/>
        <v>-1.5288308867654319</v>
      </c>
      <c r="AX385" s="9"/>
      <c r="AY385" s="21">
        <v>1.78833</v>
      </c>
      <c r="AZ385" s="21">
        <v>31.517600000000002</v>
      </c>
      <c r="BA385" s="21">
        <v>2.13104E-2</v>
      </c>
      <c r="BB385" s="21">
        <v>375</v>
      </c>
      <c r="BC385" s="21">
        <v>1.7874099999999999</v>
      </c>
      <c r="BD385">
        <f t="shared" si="70"/>
        <v>-26.309135802469132</v>
      </c>
      <c r="BE385">
        <f t="shared" si="71"/>
        <v>-47.049416829629621</v>
      </c>
    </row>
    <row r="386" spans="6:57" x14ac:dyDescent="0.25">
      <c r="F386" s="9"/>
      <c r="G386" s="21">
        <v>-9.3383800000000003E-2</v>
      </c>
      <c r="H386" s="21">
        <v>9.0930300000000006</v>
      </c>
      <c r="I386" s="21">
        <v>-1.4175399999999999E-2</v>
      </c>
      <c r="J386" s="21">
        <v>376</v>
      </c>
      <c r="K386" s="21">
        <v>-9.375E-2</v>
      </c>
      <c r="L386">
        <f t="shared" si="60"/>
        <v>17.500493827160494</v>
      </c>
      <c r="M386">
        <f t="shared" si="61"/>
        <v>-1.6342626154567901</v>
      </c>
      <c r="N386" s="9"/>
      <c r="O386" s="21">
        <v>1.7933699999999999</v>
      </c>
      <c r="P386" s="21">
        <v>12.9122</v>
      </c>
      <c r="Q386" s="21">
        <v>2.5396700000000001E-2</v>
      </c>
      <c r="R386" s="21">
        <v>376</v>
      </c>
      <c r="S386" s="21">
        <v>1.79291</v>
      </c>
      <c r="T386">
        <f t="shared" si="62"/>
        <v>-31.353950617283953</v>
      </c>
      <c r="U386">
        <f t="shared" si="63"/>
        <v>-56.229234418518523</v>
      </c>
      <c r="X386" s="9"/>
      <c r="Y386" s="21">
        <v>-9.3383800000000003E-2</v>
      </c>
      <c r="Z386" s="21">
        <v>18.395199999999999</v>
      </c>
      <c r="AA386" s="21">
        <v>-1.4025900000000001E-2</v>
      </c>
      <c r="AB386" s="21">
        <v>376</v>
      </c>
      <c r="AC386" s="21">
        <v>-9.3780500000000003E-2</v>
      </c>
      <c r="AD386">
        <f t="shared" si="64"/>
        <v>17.315925925925924</v>
      </c>
      <c r="AE386">
        <f t="shared" si="65"/>
        <v>-1.6170269634814813</v>
      </c>
      <c r="AF386" s="9"/>
      <c r="AG386" s="21">
        <v>1.7933699999999999</v>
      </c>
      <c r="AH386" s="21">
        <v>22.214400000000001</v>
      </c>
      <c r="AI386" s="21">
        <v>2.5027500000000001E-2</v>
      </c>
      <c r="AJ386" s="21">
        <v>376</v>
      </c>
      <c r="AK386" s="21">
        <v>1.7926</v>
      </c>
      <c r="AL386">
        <f t="shared" si="66"/>
        <v>-30.898148148148145</v>
      </c>
      <c r="AM386">
        <f t="shared" si="67"/>
        <v>-55.411811944444437</v>
      </c>
      <c r="AP386" s="9"/>
      <c r="AQ386" s="21">
        <v>-9.3383800000000003E-2</v>
      </c>
      <c r="AR386" s="21">
        <v>27.708500000000001</v>
      </c>
      <c r="AS386" s="21">
        <v>-1.4035000000000001E-2</v>
      </c>
      <c r="AT386" s="21">
        <v>376</v>
      </c>
      <c r="AU386" s="21">
        <v>-9.3688999999999995E-2</v>
      </c>
      <c r="AV386">
        <f t="shared" si="68"/>
        <v>17.327160493827162</v>
      </c>
      <c r="AW386">
        <f t="shared" si="69"/>
        <v>-1.618076090123457</v>
      </c>
      <c r="AX386" s="9"/>
      <c r="AY386" s="21">
        <v>1.7933699999999999</v>
      </c>
      <c r="AZ386" s="21">
        <v>31.5276</v>
      </c>
      <c r="BA386" s="21">
        <v>2.5061E-2</v>
      </c>
      <c r="BB386" s="21">
        <v>376</v>
      </c>
      <c r="BC386" s="21">
        <v>1.7926</v>
      </c>
      <c r="BD386">
        <f t="shared" si="70"/>
        <v>-30.939506172839504</v>
      </c>
      <c r="BE386">
        <f t="shared" si="71"/>
        <v>-55.485982185185179</v>
      </c>
    </row>
    <row r="387" spans="6:57" x14ac:dyDescent="0.25">
      <c r="F387" s="9"/>
      <c r="G387" s="21">
        <v>-9.8419199999999998E-2</v>
      </c>
      <c r="H387" s="21">
        <v>9.1030999999999995</v>
      </c>
      <c r="I387" s="21">
        <v>-1.4169299999999999E-2</v>
      </c>
      <c r="J387" s="21">
        <v>377</v>
      </c>
      <c r="K387" s="21">
        <v>-9.8999000000000004E-2</v>
      </c>
      <c r="L387">
        <f t="shared" si="60"/>
        <v>17.492962962962959</v>
      </c>
      <c r="M387">
        <f t="shared" si="61"/>
        <v>-1.7216434204444442</v>
      </c>
      <c r="N387" s="9"/>
      <c r="O387" s="21">
        <v>1.7984</v>
      </c>
      <c r="P387" s="21">
        <v>12.9223</v>
      </c>
      <c r="Q387" s="21">
        <v>2.9229700000000001E-2</v>
      </c>
      <c r="R387" s="21">
        <v>377</v>
      </c>
      <c r="S387" s="21">
        <v>1.79718</v>
      </c>
      <c r="T387">
        <f t="shared" si="62"/>
        <v>-36.086049382716048</v>
      </c>
      <c r="U387">
        <f t="shared" si="63"/>
        <v>-64.89715120987654</v>
      </c>
      <c r="X387" s="9"/>
      <c r="Y387" s="21">
        <v>-9.8419199999999998E-2</v>
      </c>
      <c r="Z387" s="21">
        <v>18.4053</v>
      </c>
      <c r="AA387" s="21">
        <v>-1.4019800000000001E-2</v>
      </c>
      <c r="AB387" s="21">
        <v>377</v>
      </c>
      <c r="AC387" s="21">
        <v>-9.8815899999999998E-2</v>
      </c>
      <c r="AD387">
        <f t="shared" si="64"/>
        <v>17.308395061728394</v>
      </c>
      <c r="AE387">
        <f t="shared" si="65"/>
        <v>-1.7034783952592591</v>
      </c>
      <c r="AF387" s="9"/>
      <c r="AG387" s="21">
        <v>1.7984</v>
      </c>
      <c r="AH387" s="21">
        <v>22.224499999999999</v>
      </c>
      <c r="AI387" s="21">
        <v>2.8915400000000001E-2</v>
      </c>
      <c r="AJ387" s="21">
        <v>377</v>
      </c>
      <c r="AK387" s="21">
        <v>1.79718</v>
      </c>
      <c r="AL387">
        <f t="shared" si="66"/>
        <v>-35.698024691358022</v>
      </c>
      <c r="AM387">
        <f t="shared" si="67"/>
        <v>-64.199327604938262</v>
      </c>
      <c r="AP387" s="9"/>
      <c r="AQ387" s="21">
        <v>-9.8419199999999998E-2</v>
      </c>
      <c r="AR387" s="21">
        <v>27.718499999999999</v>
      </c>
      <c r="AS387" s="21">
        <v>-1.40564E-2</v>
      </c>
      <c r="AT387" s="21">
        <v>377</v>
      </c>
      <c r="AU387" s="21">
        <v>-9.8785399999999995E-2</v>
      </c>
      <c r="AV387">
        <f t="shared" si="68"/>
        <v>17.35358024691358</v>
      </c>
      <c r="AW387">
        <f t="shared" si="69"/>
        <v>-1.7079254850370371</v>
      </c>
      <c r="AX387" s="9"/>
      <c r="AY387" s="21">
        <v>1.7984</v>
      </c>
      <c r="AZ387" s="21">
        <v>31.537700000000001</v>
      </c>
      <c r="BA387" s="21">
        <v>2.9007000000000002E-2</v>
      </c>
      <c r="BB387" s="21">
        <v>377</v>
      </c>
      <c r="BC387" s="21">
        <v>1.79749</v>
      </c>
      <c r="BD387">
        <f t="shared" si="70"/>
        <v>-35.81111111111111</v>
      </c>
      <c r="BE387">
        <f t="shared" si="71"/>
        <v>-64.402702222222217</v>
      </c>
    </row>
    <row r="388" spans="6:57" x14ac:dyDescent="0.25">
      <c r="F388" s="9"/>
      <c r="G388" s="21">
        <v>-0.10345500000000001</v>
      </c>
      <c r="H388" s="21">
        <v>9.1131700000000002</v>
      </c>
      <c r="I388" s="21">
        <v>-1.4169299999999999E-2</v>
      </c>
      <c r="J388" s="21">
        <v>378</v>
      </c>
      <c r="K388" s="21">
        <v>-0.103821</v>
      </c>
      <c r="L388">
        <f t="shared" si="60"/>
        <v>17.492962962962959</v>
      </c>
      <c r="M388">
        <f t="shared" si="61"/>
        <v>-1.8097344833333331</v>
      </c>
      <c r="N388" s="9"/>
      <c r="O388" s="21">
        <v>1.8034399999999999</v>
      </c>
      <c r="P388" s="21">
        <v>12.932399999999999</v>
      </c>
      <c r="Q388" s="21">
        <v>3.3154299999999998E-2</v>
      </c>
      <c r="R388" s="21">
        <v>378</v>
      </c>
      <c r="S388" s="21">
        <v>1.80298</v>
      </c>
      <c r="T388">
        <f t="shared" si="62"/>
        <v>-40.931234567901228</v>
      </c>
      <c r="U388">
        <f t="shared" si="63"/>
        <v>-73.817025669135788</v>
      </c>
      <c r="X388" s="9"/>
      <c r="Y388" s="21">
        <v>-0.10345500000000001</v>
      </c>
      <c r="Z388" s="21">
        <v>18.415400000000002</v>
      </c>
      <c r="AA388" s="21">
        <v>-1.40167E-2</v>
      </c>
      <c r="AB388" s="21">
        <v>378</v>
      </c>
      <c r="AC388" s="21">
        <v>-0.103821</v>
      </c>
      <c r="AD388">
        <f t="shared" si="64"/>
        <v>17.304567901234567</v>
      </c>
      <c r="AE388">
        <f t="shared" si="65"/>
        <v>-1.7902440722222221</v>
      </c>
      <c r="AF388" s="9"/>
      <c r="AG388" s="21">
        <v>1.8034399999999999</v>
      </c>
      <c r="AH388" s="21">
        <v>22.2346</v>
      </c>
      <c r="AI388" s="21">
        <v>3.2959000000000002E-2</v>
      </c>
      <c r="AJ388" s="21">
        <v>378</v>
      </c>
      <c r="AK388" s="21">
        <v>1.80267</v>
      </c>
      <c r="AL388">
        <f t="shared" si="66"/>
        <v>-40.690123456790118</v>
      </c>
      <c r="AM388">
        <f t="shared" si="67"/>
        <v>-73.382196246913566</v>
      </c>
      <c r="AP388" s="9"/>
      <c r="AQ388" s="21">
        <v>-0.10345500000000001</v>
      </c>
      <c r="AR388" s="21">
        <v>27.7286</v>
      </c>
      <c r="AS388" s="21">
        <v>-1.40778E-2</v>
      </c>
      <c r="AT388" s="21">
        <v>378</v>
      </c>
      <c r="AU388" s="21">
        <v>-0.103821</v>
      </c>
      <c r="AV388">
        <f t="shared" si="68"/>
        <v>17.38</v>
      </c>
      <c r="AW388">
        <f t="shared" si="69"/>
        <v>-1.7980479</v>
      </c>
      <c r="AX388" s="9"/>
      <c r="AY388" s="21">
        <v>1.8034399999999999</v>
      </c>
      <c r="AZ388" s="21">
        <v>31.547799999999999</v>
      </c>
      <c r="BA388" s="21">
        <v>3.3044400000000002E-2</v>
      </c>
      <c r="BB388" s="21">
        <v>378</v>
      </c>
      <c r="BC388" s="21">
        <v>1.80298</v>
      </c>
      <c r="BD388">
        <f t="shared" si="70"/>
        <v>-40.795555555555559</v>
      </c>
      <c r="BE388">
        <f t="shared" si="71"/>
        <v>-73.57233671111112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F07C-730D-49F3-B8D3-9146026DFEE5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681.60304918036422</v>
      </c>
      <c r="H2" s="2"/>
      <c r="I2" s="6" t="s">
        <v>12</v>
      </c>
      <c r="J2" s="2"/>
      <c r="K2" s="7" t="s">
        <v>13</v>
      </c>
      <c r="L2" s="3">
        <f>L4*I6*L9/100*100</f>
        <v>24.662969629629625</v>
      </c>
      <c r="M2" s="8" t="s">
        <v>14</v>
      </c>
      <c r="N2" s="9"/>
      <c r="O2" s="2">
        <f>ABS(S7-S6)/ABS(T7-T6)*1000</f>
        <v>2749.6044000004495</v>
      </c>
      <c r="P2" s="2"/>
      <c r="Q2" s="6" t="s">
        <v>15</v>
      </c>
      <c r="R2" s="2"/>
      <c r="S2" s="7" t="s">
        <v>13</v>
      </c>
      <c r="T2" s="3">
        <f>T4*Q6*T9/100*100</f>
        <v>21.526949433333332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24.115928488888883</v>
      </c>
      <c r="AE2" s="8" t="s">
        <v>14</v>
      </c>
      <c r="AF2" s="9"/>
      <c r="AG2" s="2">
        <f>ABS(AK7-AK6)/ABS(AL7-AL6)*1000</f>
        <v>3021.0183590165543</v>
      </c>
      <c r="AH2" s="2"/>
      <c r="AI2" s="6" t="s">
        <v>15</v>
      </c>
      <c r="AJ2" s="2"/>
      <c r="AK2" s="7" t="s">
        <v>13</v>
      </c>
      <c r="AL2" s="3">
        <f>AL4*AI6*AL9/100*100</f>
        <v>21.022531101234566</v>
      </c>
      <c r="AM2" s="8" t="s">
        <v>14</v>
      </c>
      <c r="AP2" s="9"/>
      <c r="AQ2" s="2">
        <f>ABS(AU7-AU6)/ABS(AV7-AV6)*1000</f>
        <v>5269.9828064513331</v>
      </c>
      <c r="AR2" s="2"/>
      <c r="AS2" s="6" t="s">
        <v>12</v>
      </c>
      <c r="AT2" s="2"/>
      <c r="AU2" s="7" t="s">
        <v>13</v>
      </c>
      <c r="AV2" s="3">
        <f>AV4*AS6*AV9/100*100</f>
        <v>23.846091629629623</v>
      </c>
      <c r="AW2" s="8" t="s">
        <v>14</v>
      </c>
      <c r="AX2" s="9"/>
      <c r="AY2" s="2">
        <f>ABS(BC7-BC6)/ABS(BD7-BD6)*1000</f>
        <v>4109.9910300006723</v>
      </c>
      <c r="AZ2" s="2"/>
      <c r="BA2" s="6" t="s">
        <v>15</v>
      </c>
      <c r="BB2" s="2"/>
      <c r="BC2" s="7" t="s">
        <v>13</v>
      </c>
      <c r="BD2" s="3">
        <f>BD4*BA6*BD9/100*100</f>
        <v>20.877348751851851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1.79474</v>
      </c>
      <c r="J3" s="2"/>
      <c r="K3" s="10">
        <f>INDEX(L11:L1056,MATCH(I3,K11:K1056,0))</f>
        <v>-0.1234567901234568</v>
      </c>
      <c r="L3" s="26" t="s">
        <v>16</v>
      </c>
      <c r="M3" s="11">
        <f>M9</f>
        <v>24.662969629629629</v>
      </c>
      <c r="N3" s="9"/>
      <c r="O3" s="2" t="s">
        <v>44</v>
      </c>
      <c r="P3" s="2"/>
      <c r="Q3" s="2">
        <f>INDEX(S11:S1056,MATCH(0,T11:T1056,-1))</f>
        <v>1.72729</v>
      </c>
      <c r="R3" s="2"/>
      <c r="S3" s="10">
        <f>INDEX(T11:T1056,MATCH(Q3,S11:S1056,0))</f>
        <v>0.90874567901234571</v>
      </c>
      <c r="T3" s="26" t="s">
        <v>16</v>
      </c>
      <c r="U3" s="11">
        <f>U9</f>
        <v>21.526949433333332</v>
      </c>
      <c r="X3" s="9"/>
      <c r="Y3" s="2" t="s">
        <v>44</v>
      </c>
      <c r="Z3" s="2"/>
      <c r="AA3" s="2">
        <f>INDEX(AC11:AC856,MATCH(0,AD11:AD856,1))</f>
        <v>1.77948</v>
      </c>
      <c r="AB3" s="2"/>
      <c r="AC3" s="10">
        <f>INDEX(AD11:AD1056,MATCH(AA3,AC11:AC1056,0))</f>
        <v>-0.40641111111111106</v>
      </c>
      <c r="AD3" s="26" t="s">
        <v>16</v>
      </c>
      <c r="AE3" s="11">
        <f>AE9</f>
        <v>24.115928488888883</v>
      </c>
      <c r="AF3" s="9"/>
      <c r="AG3" s="2" t="s">
        <v>44</v>
      </c>
      <c r="AH3" s="2"/>
      <c r="AI3" s="2">
        <f>INDEX(AK11:AK1056,MATCH(0,AL11:AL1056,-1))</f>
        <v>1.72211</v>
      </c>
      <c r="AJ3" s="2"/>
      <c r="AK3" s="10">
        <f>INDEX(AL11:AL1056,MATCH(AI3,AK11:AK1056,0))</f>
        <v>0.83640740740740738</v>
      </c>
      <c r="AL3" s="26" t="s">
        <v>16</v>
      </c>
      <c r="AM3" s="11">
        <f>AM9</f>
        <v>21.022531101234566</v>
      </c>
      <c r="AP3" s="9"/>
      <c r="AQ3" s="2" t="s">
        <v>44</v>
      </c>
      <c r="AR3" s="2"/>
      <c r="AS3" s="2">
        <f>INDEX(AU11:AU856,MATCH(0,AV11:AV856,1))</f>
        <v>1.77338</v>
      </c>
      <c r="AT3" s="2"/>
      <c r="AU3" s="10">
        <f>INDEX(AV11:AV1056,MATCH(AS3,AU11:AU1056,0))</f>
        <v>-0.19365432098765431</v>
      </c>
      <c r="AV3" s="26" t="s">
        <v>16</v>
      </c>
      <c r="AW3" s="11">
        <f>AW9</f>
        <v>23.846091629629626</v>
      </c>
      <c r="AX3" s="9"/>
      <c r="AY3" s="2" t="s">
        <v>44</v>
      </c>
      <c r="AZ3" s="2"/>
      <c r="BA3" s="2">
        <f>INDEX(BC11:BC1056,MATCH(0,BD11:BD1056,-1))</f>
        <v>1.72211</v>
      </c>
      <c r="BB3" s="2"/>
      <c r="BC3" s="10">
        <f>INDEX(BD11:BD1056,MATCH(BA3,BC11:BC1056,0))</f>
        <v>0.32593580246913573</v>
      </c>
      <c r="BD3" s="26" t="s">
        <v>16</v>
      </c>
      <c r="BE3" s="11">
        <f>BE9</f>
        <v>20.877348751851851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4.0427502956901469</v>
      </c>
      <c r="H4" s="2"/>
      <c r="I4" s="2">
        <f>INDEX(K11:K1000,1+MATCH(0,L11:L856,1))</f>
        <v>1.78925</v>
      </c>
      <c r="J4" s="2"/>
      <c r="K4" s="10">
        <f>INDEX(L11:L1056,MATCH(I4,K11:K1056,0))</f>
        <v>1.2345296296296298</v>
      </c>
      <c r="L4" s="25">
        <f>M3/(I6*L9)</f>
        <v>0.74902577596793796</v>
      </c>
      <c r="M4" s="8" t="s">
        <v>17</v>
      </c>
      <c r="N4" s="9"/>
      <c r="O4" s="2">
        <f>ABS(Q3-Q4)/ABS(S3-S4)*1000</f>
        <v>4.7031654517013033</v>
      </c>
      <c r="P4" s="2"/>
      <c r="Q4" s="2">
        <f>INDEX(S11:S856,1+MATCH(0,T11:T856,-1))</f>
        <v>1.73187</v>
      </c>
      <c r="R4" s="2"/>
      <c r="S4" s="10">
        <f>INDEX(T11:T856,MATCH(Q4,S11:S856,0))</f>
        <v>-6.5066543209876537E-2</v>
      </c>
      <c r="T4" s="25">
        <f>U3/(Q6*T9)</f>
        <v>0.68057853288516112</v>
      </c>
      <c r="U4" s="8" t="s">
        <v>17</v>
      </c>
      <c r="X4" s="9"/>
      <c r="Y4" s="2">
        <f>ABS(AA3-AA4)/ABS(AC3-AC4)*1000</f>
        <v>2.4395424182336471</v>
      </c>
      <c r="Z4" s="2"/>
      <c r="AA4" s="2">
        <f>INDEX(AC11:AC1000,1+MATCH(0,AD11:AD856,1))</f>
        <v>1.7742899999999999</v>
      </c>
      <c r="AB4" s="2"/>
      <c r="AC4" s="10">
        <f>INDEX(AD11:AD1056,MATCH(AA4,AC11:AC1056,0))</f>
        <v>1.7210370370370369</v>
      </c>
      <c r="AD4" s="25">
        <f>AE3/(AA6*AD9)</f>
        <v>0.74684686151160518</v>
      </c>
      <c r="AE4" s="8" t="s">
        <v>17</v>
      </c>
      <c r="AF4" s="9"/>
      <c r="AG4" s="2">
        <f>ABS(AI3-AI4)/ABS(AK3-AK4)*1000</f>
        <v>5.9410472403368582</v>
      </c>
      <c r="AH4" s="2"/>
      <c r="AI4" s="2">
        <f>INDEX(AK11:AK856,1+MATCH(0,AL11:AL856,-1))</f>
        <v>1.7276</v>
      </c>
      <c r="AJ4" s="2"/>
      <c r="AK4" s="10">
        <f>INDEX(AL11:AL856,MATCH(AI4,AK11:AK856,0))</f>
        <v>-8.7672098765432083E-2</v>
      </c>
      <c r="AL4" s="25">
        <f>AM3/(AI6*AL9)</f>
        <v>0.67195097570725315</v>
      </c>
      <c r="AM4" s="8" t="s">
        <v>17</v>
      </c>
      <c r="AP4" s="9"/>
      <c r="AQ4" s="2">
        <f>ABS(AS3-AS4)/ABS(AU3-AU4)*1000</f>
        <v>2.3920211609537225</v>
      </c>
      <c r="AR4" s="2"/>
      <c r="AS4" s="2">
        <f>INDEX(AU11:AU1000,1+MATCH(0,AV11:AV856,1))</f>
        <v>1.7684899999999999</v>
      </c>
      <c r="AT4" s="2"/>
      <c r="AU4" s="10">
        <f>INDEX(AV11:AV1056,MATCH(AS4,AU11:AU1056,0))</f>
        <v>1.8506419753086418</v>
      </c>
      <c r="AV4" s="25">
        <f>AW3/(AS6*AV9)</f>
        <v>0.7430308791056176</v>
      </c>
      <c r="AW4" s="8" t="s">
        <v>17</v>
      </c>
      <c r="AX4" s="9"/>
      <c r="AY4" s="2">
        <f>ABS(BA3-BA4)/ABS(BC3-BC4)*1000</f>
        <v>5.0633365399765022</v>
      </c>
      <c r="AZ4" s="2"/>
      <c r="BA4" s="2">
        <f>INDEX(BC11:BC856,1+MATCH(0,BD11:BD856,-1))</f>
        <v>1.72699</v>
      </c>
      <c r="BB4" s="2"/>
      <c r="BC4" s="10">
        <f>INDEX(BD11:BD856,MATCH(BA4,BC11:BC856,0))</f>
        <v>-0.63785555555555551</v>
      </c>
      <c r="BD4" s="25">
        <f>BE3/(BA6*BD9)</f>
        <v>0.67140290496328514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15.725925925925925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15.48111111111111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15.782469135802467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15.228641975308641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15.503703703703701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15.01395061728395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1.7942408950252235</v>
      </c>
      <c r="J6" s="25"/>
      <c r="K6" s="2">
        <f>INDEX(K11:K1056,MATCH(L6,L11:L1056,0))</f>
        <v>2.0935099999999998E-3</v>
      </c>
      <c r="L6" s="10">
        <f>INDEX(L11:L1056,MATCH(0,K11:K1056,-1))</f>
        <v>18.348271604938269</v>
      </c>
      <c r="M6" s="8" t="s">
        <v>22</v>
      </c>
      <c r="N6" s="9"/>
      <c r="O6" s="2"/>
      <c r="P6" s="2"/>
      <c r="Q6" s="27">
        <f>(Q3-Q4)/(S3-S4)*(-S4)+Q4</f>
        <v>1.7315639812819137</v>
      </c>
      <c r="R6" s="27"/>
      <c r="S6" s="2">
        <f>INDEX(S11:S1056,MATCH(T6,T11:T1056,0))</f>
        <v>-4.4738800000000004E-3</v>
      </c>
      <c r="T6" s="10">
        <f>INDEX(T11:T1056,MATCH(0,S11:S1056,1))</f>
        <v>18.265308641975306</v>
      </c>
      <c r="U6" s="8" t="s">
        <v>22</v>
      </c>
      <c r="X6" s="9"/>
      <c r="Y6" s="2"/>
      <c r="Z6" s="2"/>
      <c r="AA6" s="25">
        <f>(AA3-AA4)/(AC3-AC4)*(-AC4)+AA4</f>
        <v>1.7784885428552029</v>
      </c>
      <c r="AB6" s="25"/>
      <c r="AC6" s="2">
        <f>INDEX(AC11:AC1056,MATCH(AD6,AD11:AD1056,0))</f>
        <v>2.0721400000000001E-3</v>
      </c>
      <c r="AD6" s="10">
        <f>INDEX(AD11:AD1056,MATCH(0,AC11:AC1056,-1))</f>
        <v>18.156049382716049</v>
      </c>
      <c r="AE6" s="8" t="s">
        <v>22</v>
      </c>
      <c r="AF6" s="9"/>
      <c r="AG6" s="2"/>
      <c r="AH6" s="2"/>
      <c r="AI6" s="27">
        <f>(AI3-AI4)/(AK3-AK4)*(-AK4)+AI4</f>
        <v>1.7270791359195752</v>
      </c>
      <c r="AJ6" s="27"/>
      <c r="AK6" s="2">
        <f>INDEX(AK11:AK1056,MATCH(AL6,AL11:AL1056,0))</f>
        <v>-4.4967699999999999E-2</v>
      </c>
      <c r="AL6" s="10">
        <f>INDEX(AL11:AL1056,MATCH(0,AK11:AK1056,1))</f>
        <v>18.12975308641975</v>
      </c>
      <c r="AM6" s="8" t="s">
        <v>22</v>
      </c>
      <c r="AP6" s="9"/>
      <c r="AQ6" s="2"/>
      <c r="AR6" s="2"/>
      <c r="AS6" s="25">
        <f>(AS3-AS4)/(AU3-AU4)*(-AU4)+AS4</f>
        <v>1.7729167747662873</v>
      </c>
      <c r="AT6" s="25"/>
      <c r="AU6" s="2">
        <f>INDEX(AU11:AU1056,MATCH(AV6,AV11:AV1056,0))</f>
        <v>1.21399E-2</v>
      </c>
      <c r="AV6" s="10">
        <f>INDEX(AV11:AV1056,MATCH(0,AU11:AU1056,-1))</f>
        <v>18.099506172839504</v>
      </c>
      <c r="AW6" s="8" t="s">
        <v>22</v>
      </c>
      <c r="AX6" s="9"/>
      <c r="AY6" s="2"/>
      <c r="AZ6" s="2"/>
      <c r="BA6" s="27">
        <f>(BA3-BA4)/(BC3-BC4)*(-BC4)+BA4</f>
        <v>1.7237603226583285</v>
      </c>
      <c r="BB6" s="27"/>
      <c r="BC6" s="2">
        <f>INDEX(BC11:BC1056,MATCH(BD6,BD11:BD1056,0))</f>
        <v>-1.4633200000000001E-2</v>
      </c>
      <c r="BD6" s="10">
        <f>INDEX(BD11:BD1056,MATCH(0,BC11:BC1056,1))</f>
        <v>18.035555555555554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-3.0395499999999998E-3</v>
      </c>
      <c r="L7" s="10">
        <f>INDEX(L11:L856,1+MATCH(0,K11:K856,-1))</f>
        <v>18.355802469135799</v>
      </c>
      <c r="M7" s="12">
        <f>INDEX(K11:K1056,MATCH(M9,M11:M1056,0))</f>
        <v>1.56769</v>
      </c>
      <c r="N7" s="9"/>
      <c r="O7" s="2"/>
      <c r="P7" s="2"/>
      <c r="Q7" s="2"/>
      <c r="R7" s="2"/>
      <c r="S7" s="2">
        <f>INDEX(S11:S1056,MATCH(T7,T11:T1056,0))</f>
        <v>-1.46576E-2</v>
      </c>
      <c r="T7" s="10">
        <f>INDEX(T11:T1056,1+MATCH(0,S11:S1056,1))</f>
        <v>18.261604938271603</v>
      </c>
      <c r="U7" s="12">
        <f>INDEX(S11:S1056,MATCH(U9,U11:U1056,0))</f>
        <v>1.3897699999999999</v>
      </c>
      <c r="X7" s="9"/>
      <c r="Y7" s="2"/>
      <c r="Z7" s="2"/>
      <c r="AA7" s="2"/>
      <c r="AB7" s="2"/>
      <c r="AC7" s="2">
        <f>INDEX(AC11:AC856,MATCH(AD7,AD11:AD856,1))</f>
        <v>2.2283899999999999E-2</v>
      </c>
      <c r="AD7" s="10">
        <f>INDEX(AD11:AD856,1+MATCH(0,AC11:AC856,-1))</f>
        <v>18.156049382716049</v>
      </c>
      <c r="AE7" s="12">
        <f>INDEX(AC11:AC1056,MATCH(AE9,AE11:AE1056,0))</f>
        <v>1.5270999999999999</v>
      </c>
      <c r="AF7" s="9"/>
      <c r="AG7" s="2"/>
      <c r="AH7" s="2"/>
      <c r="AI7" s="2"/>
      <c r="AJ7" s="2"/>
      <c r="AK7" s="2">
        <f>INDEX(AK11:AK1056,MATCH(AL7,AL11:AL1056,0))</f>
        <v>5.3405800000000002E-4</v>
      </c>
      <c r="AL7" s="10">
        <f>INDEX(AL11:AL1056,1+MATCH(0,AK11:AK1056,1))</f>
        <v>18.11469135802469</v>
      </c>
      <c r="AM7" s="12">
        <f>INDEX(AK11:AK1056,MATCH(AM9,AM11:AM1056,0))</f>
        <v>1.3793899999999999</v>
      </c>
      <c r="AP7" s="9"/>
      <c r="AQ7" s="2"/>
      <c r="AR7" s="2"/>
      <c r="AS7" s="2"/>
      <c r="AT7" s="2"/>
      <c r="AU7" s="2">
        <f>INDEX(AU11:AU856,MATCH(AV7,AV11:AV856,1))</f>
        <v>-8.0291700000000004E-3</v>
      </c>
      <c r="AV7" s="10">
        <f>INDEX(AV11:AV856,1+MATCH(0,AU11:AU856,-1))</f>
        <v>18.103333333333332</v>
      </c>
      <c r="AW7" s="12">
        <f>INDEX(AU11:AU1056,MATCH(AW9,AW11:AW1056,0))</f>
        <v>1.53748</v>
      </c>
      <c r="AX7" s="9"/>
      <c r="AY7" s="2"/>
      <c r="AZ7" s="2"/>
      <c r="BA7" s="2"/>
      <c r="BB7" s="2"/>
      <c r="BC7" s="2">
        <f>INDEX(BC11:BC1056,MATCH(BD7,BD11:BD1056,0))</f>
        <v>5.8898900000000005E-4</v>
      </c>
      <c r="BD7" s="10">
        <f>INDEX(BD11:BD1056,1+MATCH(0,BC11:BC1056,1))</f>
        <v>18.039259259259257</v>
      </c>
      <c r="BE7" s="12">
        <f>INDEX(BC11:BC1056,MATCH(BE9,BE11:BE1056,0))</f>
        <v>1.38947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12.715501188181078</v>
      </c>
      <c r="J9" s="2"/>
      <c r="K9" s="2"/>
      <c r="L9" s="3">
        <f>(L6-L7)/(K6-K7)*(-K7)+L7</f>
        <v>18.35134305539982</v>
      </c>
      <c r="M9" s="15">
        <f>MAX(M11:M1056)</f>
        <v>24.662969629629629</v>
      </c>
      <c r="N9" s="9"/>
      <c r="O9" s="2"/>
      <c r="P9" s="2"/>
      <c r="Q9" s="2"/>
      <c r="R9" s="2"/>
      <c r="S9" s="2"/>
      <c r="T9" s="3">
        <f>(T6-T7)/(S6-S7)*(-S7)+T7</f>
        <v>18.266935741495512</v>
      </c>
      <c r="U9" s="15">
        <f>MAX(U11:U1056)</f>
        <v>21.526949433333332</v>
      </c>
      <c r="X9" s="9"/>
      <c r="Y9" s="2"/>
      <c r="Z9" s="2"/>
      <c r="AA9" s="14">
        <f>(MAX(AD2,AL2)-MIN(AD2,AL2))/MAX(AD2,AL2)%</f>
        <v>12.827195888723761</v>
      </c>
      <c r="AB9" s="2"/>
      <c r="AC9" s="2"/>
      <c r="AD9" s="3">
        <f>(AD6-AD7)/(AC6-AC7)*(-AC7)+AD7</f>
        <v>18.156049382716049</v>
      </c>
      <c r="AE9" s="15">
        <f>MAX(AE11:AE1056)</f>
        <v>24.115928488888883</v>
      </c>
      <c r="AF9" s="9"/>
      <c r="AG9" s="2"/>
      <c r="AH9" s="2"/>
      <c r="AI9" s="2"/>
      <c r="AJ9" s="2"/>
      <c r="AK9" s="2"/>
      <c r="AL9" s="3">
        <f>(AL6-AL7)/(AK6-AK7)*(-AK7)+AL7</f>
        <v>18.114868138810682</v>
      </c>
      <c r="AM9" s="15">
        <f>MAX(AM11:AM1056)</f>
        <v>21.022531101234566</v>
      </c>
      <c r="AP9" s="9"/>
      <c r="AQ9" s="2"/>
      <c r="AR9" s="2"/>
      <c r="AS9" s="14">
        <f>(MAX(AV2,BD2)-MIN(AV2,BD2))/MAX(AV2,BD2)%</f>
        <v>12.449599388811379</v>
      </c>
      <c r="AT9" s="2"/>
      <c r="AU9" s="2"/>
      <c r="AV9" s="3">
        <f>(AV6-AV7)/(AU6-AU7)*(-AU7)+AV7</f>
        <v>18.101809766692817</v>
      </c>
      <c r="AW9" s="15">
        <f>MAX(AW11:AW1056)</f>
        <v>23.846091629629626</v>
      </c>
      <c r="AX9" s="9"/>
      <c r="AY9" s="2"/>
      <c r="AZ9" s="2"/>
      <c r="BA9" s="2"/>
      <c r="BB9" s="2"/>
      <c r="BC9" s="2"/>
      <c r="BD9" s="3">
        <f>(BD6-BD7)/(BC6-BC7)*(-BC7)+BD7</f>
        <v>18.03911595262046</v>
      </c>
      <c r="BE9" s="15">
        <f>MAX(BE11:BE1056)</f>
        <v>20.877348751851851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1.7942408950252235</v>
      </c>
      <c r="B11" s="18">
        <f>IFERROR(L9,0)</f>
        <v>18.35134305539982</v>
      </c>
      <c r="C11" s="19">
        <f>IFERROR(L4,0)</f>
        <v>0.74902577596793796</v>
      </c>
      <c r="D11" s="20">
        <f>IFERROR(L2,0)</f>
        <v>24.662969629629625</v>
      </c>
      <c r="E11" s="20">
        <f>IFERROR(I9,0)</f>
        <v>12.715501188181078</v>
      </c>
      <c r="F11" s="9"/>
      <c r="G11" s="21">
        <v>1.7948900000000001</v>
      </c>
      <c r="H11" s="21">
        <v>5.2313999999999998</v>
      </c>
      <c r="I11" s="21">
        <v>1E-4</v>
      </c>
      <c r="J11" s="21">
        <v>1</v>
      </c>
      <c r="K11" s="21">
        <v>1.79474</v>
      </c>
      <c r="L11">
        <f>-I11/$F$2*1000</f>
        <v>-0.1234567901234568</v>
      </c>
      <c r="M11">
        <f>L11*G11</f>
        <v>-0.22159135802469138</v>
      </c>
      <c r="N11" s="9"/>
      <c r="O11" s="21">
        <v>-9.49097E-2</v>
      </c>
      <c r="P11" s="21">
        <v>9.0505899999999997</v>
      </c>
      <c r="Q11" s="21">
        <v>-1.48743E-2</v>
      </c>
      <c r="R11" s="21">
        <v>1</v>
      </c>
      <c r="S11" s="21">
        <v>-9.5428499999999999E-2</v>
      </c>
      <c r="T11">
        <f>-Q11/$F$2*1000</f>
        <v>18.363333333333333</v>
      </c>
      <c r="U11">
        <f>T11*O11</f>
        <v>-1.7428584576666666</v>
      </c>
      <c r="V11" s="22"/>
      <c r="W11" s="23"/>
      <c r="X11" s="9"/>
      <c r="Y11" s="21">
        <v>1.7948900000000001</v>
      </c>
      <c r="Z11" s="21">
        <v>14.5656</v>
      </c>
      <c r="AA11" s="21">
        <v>9.0240500000000005E-3</v>
      </c>
      <c r="AB11" s="21">
        <v>1</v>
      </c>
      <c r="AC11" s="21">
        <v>1.79443</v>
      </c>
      <c r="AD11">
        <f>-AA11/$F$2*1000</f>
        <v>-11.140802469135803</v>
      </c>
      <c r="AE11">
        <f>AD11*Y11</f>
        <v>-19.996514943827162</v>
      </c>
      <c r="AF11" s="9"/>
      <c r="AG11" s="21">
        <v>-9.49097E-2</v>
      </c>
      <c r="AH11" s="21">
        <v>18.384799999999998</v>
      </c>
      <c r="AI11" s="21">
        <v>-1.47461E-2</v>
      </c>
      <c r="AJ11" s="21">
        <v>1</v>
      </c>
      <c r="AK11" s="21">
        <v>-9.5397899999999994E-2</v>
      </c>
      <c r="AL11">
        <f>-AI11/$F$2*1000</f>
        <v>18.205061728395062</v>
      </c>
      <c r="AM11">
        <f>AL11*AG11</f>
        <v>-1.7278369471234569</v>
      </c>
      <c r="AP11" s="9"/>
      <c r="AQ11" s="21">
        <v>1.7948900000000001</v>
      </c>
      <c r="AR11" s="21">
        <v>23.9099</v>
      </c>
      <c r="AS11" s="21">
        <v>1.19446E-2</v>
      </c>
      <c r="AT11" s="21">
        <v>1</v>
      </c>
      <c r="AU11" s="21">
        <v>1.79413</v>
      </c>
      <c r="AV11">
        <f>-AS11/$F$2*1000</f>
        <v>-14.746419753086418</v>
      </c>
      <c r="AW11">
        <f>AV11*AQ11</f>
        <v>-26.468201350617282</v>
      </c>
      <c r="AX11" s="9"/>
      <c r="AY11" s="21">
        <v>-9.49097E-2</v>
      </c>
      <c r="AZ11" s="21">
        <v>27.729099999999999</v>
      </c>
      <c r="BA11" s="21">
        <v>-1.47034E-2</v>
      </c>
      <c r="BB11" s="21">
        <v>1</v>
      </c>
      <c r="BC11" s="21">
        <v>-9.5367400000000005E-2</v>
      </c>
      <c r="BD11">
        <f>-BA11/$F$2*1000</f>
        <v>18.152345679012342</v>
      </c>
      <c r="BE11">
        <f>BD11*AY11</f>
        <v>-1.7228336826913577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1.7315639812819137</v>
      </c>
      <c r="B12" s="18">
        <f>IFERROR(T9,0)</f>
        <v>18.266935741495512</v>
      </c>
      <c r="C12" s="19">
        <f>IFERROR(T4,0)</f>
        <v>0.68057853288516112</v>
      </c>
      <c r="D12" s="20">
        <f>IFERROR(T2,0)</f>
        <v>21.526949433333332</v>
      </c>
      <c r="E12" s="20"/>
      <c r="F12" s="9"/>
      <c r="G12" s="21">
        <v>1.78986</v>
      </c>
      <c r="H12" s="21">
        <v>5.2414800000000001</v>
      </c>
      <c r="I12" s="21">
        <v>-9.9996900000000007E-4</v>
      </c>
      <c r="J12" s="21">
        <v>2</v>
      </c>
      <c r="K12" s="21">
        <v>1.78925</v>
      </c>
      <c r="L12">
        <f t="shared" ref="L12:L75" si="0">-I12/$F$2*1000</f>
        <v>1.2345296296296298</v>
      </c>
      <c r="M12">
        <f t="shared" ref="M12:M75" si="1">L12*G12</f>
        <v>2.2096352028888893</v>
      </c>
      <c r="N12" s="9"/>
      <c r="O12" s="21">
        <v>-8.9874300000000004E-2</v>
      </c>
      <c r="P12" s="21">
        <v>9.06067</v>
      </c>
      <c r="Q12" s="21">
        <v>-1.48682E-2</v>
      </c>
      <c r="R12" s="21">
        <v>2</v>
      </c>
      <c r="S12" s="21">
        <v>-9.0423600000000007E-2</v>
      </c>
      <c r="T12">
        <f t="shared" ref="T12:T75" si="2">-Q12/$F$2*1000</f>
        <v>18.355802469135799</v>
      </c>
      <c r="U12">
        <f t="shared" ref="U12:U75" si="3">T12*O12</f>
        <v>-1.6497148978518517</v>
      </c>
      <c r="V12" s="22"/>
      <c r="W12" s="23"/>
      <c r="X12" s="9"/>
      <c r="Y12" s="21">
        <v>1.78986</v>
      </c>
      <c r="Z12" s="21">
        <v>14.575699999999999</v>
      </c>
      <c r="AA12" s="21">
        <v>5.5572499999999997E-3</v>
      </c>
      <c r="AB12" s="21">
        <v>2</v>
      </c>
      <c r="AC12" s="21">
        <v>1.78955</v>
      </c>
      <c r="AD12">
        <f t="shared" ref="AD12:AD75" si="4">-AA12/$F$2*1000</f>
        <v>-6.8608024691358018</v>
      </c>
      <c r="AE12">
        <f t="shared" ref="AE12:AE75" si="5">AD12*Y12</f>
        <v>-12.279875907407407</v>
      </c>
      <c r="AF12" s="9"/>
      <c r="AG12" s="21">
        <v>-8.9874300000000004E-2</v>
      </c>
      <c r="AH12" s="21">
        <v>18.3949</v>
      </c>
      <c r="AI12" s="21">
        <v>-1.4736900000000001E-2</v>
      </c>
      <c r="AJ12" s="21">
        <v>2</v>
      </c>
      <c r="AK12" s="21">
        <v>-9.0454099999999996E-2</v>
      </c>
      <c r="AL12">
        <f t="shared" ref="AL12:AL75" si="6">-AI12/$F$2*1000</f>
        <v>18.193703703703704</v>
      </c>
      <c r="AM12">
        <f t="shared" ref="AM12:AM75" si="7">AL12*AG12</f>
        <v>-1.6351463847777779</v>
      </c>
      <c r="AP12" s="9"/>
      <c r="AQ12" s="21">
        <v>1.78986</v>
      </c>
      <c r="AR12" s="21">
        <v>23.919899999999998</v>
      </c>
      <c r="AS12" s="21">
        <v>8.1542999999999997E-3</v>
      </c>
      <c r="AT12" s="21">
        <v>2</v>
      </c>
      <c r="AU12" s="21">
        <v>1.78894</v>
      </c>
      <c r="AV12">
        <f t="shared" ref="AV12:AV75" si="8">-AS12/$F$2*1000</f>
        <v>-10.067037037037036</v>
      </c>
      <c r="AW12">
        <f t="shared" ref="AW12:AW75" si="9">AV12*AQ12</f>
        <v>-18.018586911111107</v>
      </c>
      <c r="AX12" s="9"/>
      <c r="AY12" s="21">
        <v>-8.9874300000000004E-2</v>
      </c>
      <c r="AZ12" s="21">
        <v>27.739100000000001</v>
      </c>
      <c r="BA12" s="21">
        <v>-1.4694199999999999E-2</v>
      </c>
      <c r="BB12" s="21">
        <v>2</v>
      </c>
      <c r="BC12" s="21">
        <v>-9.0423600000000007E-2</v>
      </c>
      <c r="BD12">
        <f t="shared" ref="BD12:BD75" si="10">-BA12/$F$2*1000</f>
        <v>18.140987654320988</v>
      </c>
      <c r="BE12">
        <f t="shared" ref="BE12:BE75" si="11">BD12*AY12</f>
        <v>-1.6304085667407409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1.7784885428552029</v>
      </c>
      <c r="B13" s="18">
        <f>IFERROR(AD9,0)</f>
        <v>18.156049382716049</v>
      </c>
      <c r="C13" s="19">
        <f>IFERROR(AD4,0)</f>
        <v>0.74684686151160518</v>
      </c>
      <c r="D13" s="20">
        <f>IFERROR(AD2,0)</f>
        <v>24.115928488888883</v>
      </c>
      <c r="E13" s="20">
        <f>IFERROR(AA9,0)</f>
        <v>12.827195888723761</v>
      </c>
      <c r="F13" s="9"/>
      <c r="G13" s="21">
        <v>1.7848200000000001</v>
      </c>
      <c r="H13" s="21">
        <v>5.2515499999999999</v>
      </c>
      <c r="I13" s="21">
        <v>-2.9827899999999999E-3</v>
      </c>
      <c r="J13" s="21">
        <v>3</v>
      </c>
      <c r="K13" s="21">
        <v>1.7843599999999999</v>
      </c>
      <c r="L13">
        <f t="shared" si="0"/>
        <v>3.6824567901234566</v>
      </c>
      <c r="M13">
        <f t="shared" si="1"/>
        <v>6.5725225281481485</v>
      </c>
      <c r="N13" s="9"/>
      <c r="O13" s="21">
        <v>-8.4838899999999995E-2</v>
      </c>
      <c r="P13" s="21">
        <v>9.0707400000000007</v>
      </c>
      <c r="Q13" s="21">
        <v>-1.4865099999999999E-2</v>
      </c>
      <c r="R13" s="21">
        <v>3</v>
      </c>
      <c r="S13" s="21">
        <v>-8.5388199999999997E-2</v>
      </c>
      <c r="T13">
        <f t="shared" si="2"/>
        <v>18.351975308641972</v>
      </c>
      <c r="U13">
        <f t="shared" si="3"/>
        <v>-1.5569613980123453</v>
      </c>
      <c r="V13" s="22"/>
      <c r="W13" s="23"/>
      <c r="X13" s="9"/>
      <c r="Y13" s="21">
        <v>1.7848200000000001</v>
      </c>
      <c r="Z13" s="21">
        <v>14.585800000000001</v>
      </c>
      <c r="AA13" s="21">
        <v>2.6767000000000002E-3</v>
      </c>
      <c r="AB13" s="21">
        <v>3</v>
      </c>
      <c r="AC13" s="21">
        <v>1.78406</v>
      </c>
      <c r="AD13">
        <f t="shared" si="4"/>
        <v>-3.3045679012345679</v>
      </c>
      <c r="AE13">
        <f t="shared" si="5"/>
        <v>-5.8980588814814814</v>
      </c>
      <c r="AF13" s="9"/>
      <c r="AG13" s="21">
        <v>-8.4838899999999995E-2</v>
      </c>
      <c r="AH13" s="21">
        <v>18.404900000000001</v>
      </c>
      <c r="AI13" s="21">
        <v>-1.4733899999999999E-2</v>
      </c>
      <c r="AJ13" s="21">
        <v>3</v>
      </c>
      <c r="AK13" s="21">
        <v>-8.5388199999999997E-2</v>
      </c>
      <c r="AL13">
        <f t="shared" si="6"/>
        <v>18.189999999999998</v>
      </c>
      <c r="AM13">
        <f t="shared" si="7"/>
        <v>-1.5432195909999997</v>
      </c>
      <c r="AP13" s="9"/>
      <c r="AQ13" s="21">
        <v>1.7848200000000001</v>
      </c>
      <c r="AR13" s="21">
        <v>23.93</v>
      </c>
      <c r="AS13" s="21">
        <v>4.9468999999999997E-3</v>
      </c>
      <c r="AT13" s="21">
        <v>3</v>
      </c>
      <c r="AU13" s="21">
        <v>1.78406</v>
      </c>
      <c r="AV13">
        <f t="shared" si="8"/>
        <v>-6.1072839506172834</v>
      </c>
      <c r="AW13">
        <f t="shared" si="9"/>
        <v>-10.900402540740741</v>
      </c>
      <c r="AX13" s="9"/>
      <c r="AY13" s="21">
        <v>-8.4838899999999995E-2</v>
      </c>
      <c r="AZ13" s="21">
        <v>27.749199999999998</v>
      </c>
      <c r="BA13" s="21">
        <v>-1.46912E-2</v>
      </c>
      <c r="BB13" s="21">
        <v>3</v>
      </c>
      <c r="BC13" s="21">
        <v>-8.5388199999999997E-2</v>
      </c>
      <c r="BD13">
        <f t="shared" si="10"/>
        <v>18.137283950617284</v>
      </c>
      <c r="BE13">
        <f t="shared" si="11"/>
        <v>-1.5387472193580247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1.7270791359195752</v>
      </c>
      <c r="B14" s="18">
        <f>IFERROR(AL9,0)</f>
        <v>18.114868138810682</v>
      </c>
      <c r="C14" s="19">
        <f>IFERROR(AL4,0)</f>
        <v>0.67195097570725315</v>
      </c>
      <c r="D14" s="20">
        <f>IFERROR(AL2,0)</f>
        <v>21.022531101234566</v>
      </c>
      <c r="E14" s="20"/>
      <c r="F14" s="9"/>
      <c r="G14" s="21">
        <v>1.77979</v>
      </c>
      <c r="H14" s="21">
        <v>5.2616199999999997</v>
      </c>
      <c r="I14" s="21">
        <v>-4.0960700000000003E-3</v>
      </c>
      <c r="J14" s="21">
        <v>4</v>
      </c>
      <c r="K14" s="21">
        <v>1.7785599999999999</v>
      </c>
      <c r="L14">
        <f t="shared" si="0"/>
        <v>5.0568765432098761</v>
      </c>
      <c r="M14">
        <f t="shared" si="1"/>
        <v>9.0001783028395046</v>
      </c>
      <c r="N14" s="9"/>
      <c r="O14" s="21">
        <v>-7.9803499999999999E-2</v>
      </c>
      <c r="P14" s="21">
        <v>9.0808099999999996</v>
      </c>
      <c r="Q14" s="21">
        <v>-1.48621E-2</v>
      </c>
      <c r="R14" s="21">
        <v>4</v>
      </c>
      <c r="S14" s="21">
        <v>-8.0261200000000005E-2</v>
      </c>
      <c r="T14">
        <f t="shared" si="2"/>
        <v>18.348271604938269</v>
      </c>
      <c r="U14">
        <f t="shared" si="3"/>
        <v>-1.4642562930246912</v>
      </c>
      <c r="V14" s="22"/>
      <c r="W14" s="23"/>
      <c r="X14" s="9"/>
      <c r="Y14" s="21">
        <v>1.77979</v>
      </c>
      <c r="Z14" s="21">
        <v>14.595800000000001</v>
      </c>
      <c r="AA14" s="21">
        <v>3.2919299999999998E-4</v>
      </c>
      <c r="AB14" s="21">
        <v>4</v>
      </c>
      <c r="AC14" s="21">
        <v>1.77948</v>
      </c>
      <c r="AD14">
        <f t="shared" si="4"/>
        <v>-0.40641111111111106</v>
      </c>
      <c r="AE14">
        <f t="shared" si="5"/>
        <v>-0.72332643144444431</v>
      </c>
      <c r="AF14" s="9"/>
      <c r="AG14" s="21">
        <v>-7.9803499999999999E-2</v>
      </c>
      <c r="AH14" s="21">
        <v>18.414999999999999</v>
      </c>
      <c r="AI14" s="21">
        <v>-1.4727799999999999E-2</v>
      </c>
      <c r="AJ14" s="21">
        <v>4</v>
      </c>
      <c r="AK14" s="21">
        <v>-8.0352800000000002E-2</v>
      </c>
      <c r="AL14">
        <f t="shared" si="6"/>
        <v>18.182469135802467</v>
      </c>
      <c r="AM14">
        <f t="shared" si="7"/>
        <v>-1.4510246756790122</v>
      </c>
      <c r="AP14" s="9"/>
      <c r="AQ14" s="21">
        <v>1.77979</v>
      </c>
      <c r="AR14" s="21">
        <v>23.940100000000001</v>
      </c>
      <c r="AS14" s="21">
        <v>2.3001100000000002E-3</v>
      </c>
      <c r="AT14" s="21">
        <v>4</v>
      </c>
      <c r="AU14" s="21">
        <v>1.77887</v>
      </c>
      <c r="AV14">
        <f t="shared" si="8"/>
        <v>-2.8396419753086422</v>
      </c>
      <c r="AW14">
        <f t="shared" si="9"/>
        <v>-5.0539663912345683</v>
      </c>
      <c r="AX14" s="9"/>
      <c r="AY14" s="21">
        <v>-7.9803499999999999E-2</v>
      </c>
      <c r="AZ14" s="21">
        <v>27.7593</v>
      </c>
      <c r="BA14" s="21">
        <v>-1.4682000000000001E-2</v>
      </c>
      <c r="BB14" s="21">
        <v>4</v>
      </c>
      <c r="BC14" s="21">
        <v>-8.0352800000000002E-2</v>
      </c>
      <c r="BD14">
        <f t="shared" si="10"/>
        <v>18.125925925925923</v>
      </c>
      <c r="BE14">
        <f t="shared" si="11"/>
        <v>-1.4465123296296294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1.7729167747662873</v>
      </c>
      <c r="B15" s="18">
        <f>IFERROR(AV9,0)</f>
        <v>18.101809766692817</v>
      </c>
      <c r="C15" s="19">
        <f>IFERROR(AV4,0)</f>
        <v>0.7430308791056176</v>
      </c>
      <c r="D15" s="20">
        <f>IFERROR(AV2,0)</f>
        <v>23.846091629629623</v>
      </c>
      <c r="E15" s="20">
        <f>IFERROR(AS9,0)</f>
        <v>12.449599388811379</v>
      </c>
      <c r="F15" s="9"/>
      <c r="G15" s="21">
        <v>1.77475</v>
      </c>
      <c r="H15" s="21">
        <v>5.2716900000000004</v>
      </c>
      <c r="I15" s="21">
        <v>-4.9926800000000002E-3</v>
      </c>
      <c r="J15" s="21">
        <v>5</v>
      </c>
      <c r="K15" s="21">
        <v>1.7736799999999999</v>
      </c>
      <c r="L15">
        <f t="shared" si="0"/>
        <v>6.1638024691358027</v>
      </c>
      <c r="M15">
        <f t="shared" si="1"/>
        <v>10.939208432098766</v>
      </c>
      <c r="N15" s="9"/>
      <c r="O15" s="21">
        <v>-7.4768100000000004E-2</v>
      </c>
      <c r="P15" s="21">
        <v>9.0908800000000003</v>
      </c>
      <c r="Q15" s="21">
        <v>-1.48529E-2</v>
      </c>
      <c r="R15" s="21">
        <v>5</v>
      </c>
      <c r="S15" s="21">
        <v>-7.5347899999999995E-2</v>
      </c>
      <c r="T15">
        <f t="shared" si="2"/>
        <v>18.336913580246915</v>
      </c>
      <c r="U15">
        <f t="shared" si="3"/>
        <v>-1.3710161882592593</v>
      </c>
      <c r="V15" s="22"/>
      <c r="W15" s="23"/>
      <c r="X15" s="9"/>
      <c r="Y15" s="21">
        <v>1.77475</v>
      </c>
      <c r="Z15" s="21">
        <v>14.6059</v>
      </c>
      <c r="AA15" s="21">
        <v>-1.39404E-3</v>
      </c>
      <c r="AB15" s="21">
        <v>5</v>
      </c>
      <c r="AC15" s="21">
        <v>1.7742899999999999</v>
      </c>
      <c r="AD15">
        <f t="shared" si="4"/>
        <v>1.7210370370370369</v>
      </c>
      <c r="AE15">
        <f t="shared" si="5"/>
        <v>3.0544104814814812</v>
      </c>
      <c r="AF15" s="9"/>
      <c r="AG15" s="21">
        <v>-7.4768100000000004E-2</v>
      </c>
      <c r="AH15" s="21">
        <v>18.4251</v>
      </c>
      <c r="AI15" s="21">
        <v>-1.47308E-2</v>
      </c>
      <c r="AJ15" s="21">
        <v>5</v>
      </c>
      <c r="AK15" s="21">
        <v>-7.5225799999999995E-2</v>
      </c>
      <c r="AL15">
        <f t="shared" si="6"/>
        <v>18.186172839506174</v>
      </c>
      <c r="AM15">
        <f t="shared" si="7"/>
        <v>-1.3597455894814816</v>
      </c>
      <c r="AP15" s="9"/>
      <c r="AQ15" s="21">
        <v>1.77475</v>
      </c>
      <c r="AR15" s="21">
        <v>23.950199999999999</v>
      </c>
      <c r="AS15" s="21">
        <v>1.5686000000000001E-4</v>
      </c>
      <c r="AT15" s="21">
        <v>5</v>
      </c>
      <c r="AU15" s="21">
        <v>1.77338</v>
      </c>
      <c r="AV15">
        <f t="shared" si="8"/>
        <v>-0.19365432098765431</v>
      </c>
      <c r="AW15">
        <f t="shared" si="9"/>
        <v>-0.34368800617283951</v>
      </c>
      <c r="AX15" s="9"/>
      <c r="AY15" s="21">
        <v>-7.4768100000000004E-2</v>
      </c>
      <c r="AZ15" s="21">
        <v>27.769300000000001</v>
      </c>
      <c r="BA15" s="21">
        <v>-1.4678999999999999E-2</v>
      </c>
      <c r="BB15" s="21">
        <v>5</v>
      </c>
      <c r="BC15" s="21">
        <v>-7.5164800000000004E-2</v>
      </c>
      <c r="BD15">
        <f t="shared" si="10"/>
        <v>18.12222222222222</v>
      </c>
      <c r="BE15">
        <f t="shared" si="11"/>
        <v>-1.3549641233333332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1.7237603226583285</v>
      </c>
      <c r="B16" s="18">
        <f>IFERROR(BD9,0)</f>
        <v>18.03911595262046</v>
      </c>
      <c r="C16" s="19">
        <f>IFERROR(BD4,0)</f>
        <v>0.67140290496328514</v>
      </c>
      <c r="D16" s="20">
        <f>IFERROR(BD2,0)</f>
        <v>20.877348751851851</v>
      </c>
      <c r="E16" s="20"/>
      <c r="F16" s="9"/>
      <c r="G16" s="21">
        <v>1.7697099999999999</v>
      </c>
      <c r="H16" s="21">
        <v>5.2817600000000002</v>
      </c>
      <c r="I16" s="21">
        <v>-5.7284500000000004E-3</v>
      </c>
      <c r="J16" s="21">
        <v>6</v>
      </c>
      <c r="K16" s="21">
        <v>1.7697099999999999</v>
      </c>
      <c r="L16">
        <f t="shared" si="0"/>
        <v>7.0721604938271607</v>
      </c>
      <c r="M16">
        <f t="shared" si="1"/>
        <v>12.515673147530864</v>
      </c>
      <c r="N16" s="9"/>
      <c r="O16" s="21">
        <v>-6.9732699999999995E-2</v>
      </c>
      <c r="P16" s="21">
        <v>9.1009499999999992</v>
      </c>
      <c r="Q16" s="21">
        <v>-1.48529E-2</v>
      </c>
      <c r="R16" s="21">
        <v>6</v>
      </c>
      <c r="S16" s="21">
        <v>-7.0220900000000003E-2</v>
      </c>
      <c r="T16">
        <f t="shared" si="2"/>
        <v>18.336913580246915</v>
      </c>
      <c r="U16">
        <f t="shared" si="3"/>
        <v>-1.2786824936172838</v>
      </c>
      <c r="V16" s="22"/>
      <c r="W16" s="23"/>
      <c r="X16" s="9"/>
      <c r="Y16" s="21">
        <v>1.7697099999999999</v>
      </c>
      <c r="Z16" s="21">
        <v>14.616</v>
      </c>
      <c r="AA16" s="21">
        <v>-2.7288799999999999E-3</v>
      </c>
      <c r="AB16" s="21">
        <v>6</v>
      </c>
      <c r="AC16" s="21">
        <v>1.7684899999999999</v>
      </c>
      <c r="AD16">
        <f t="shared" si="4"/>
        <v>3.3689876543209873</v>
      </c>
      <c r="AE16">
        <f t="shared" si="5"/>
        <v>5.9621311417283938</v>
      </c>
      <c r="AF16" s="9"/>
      <c r="AG16" s="21">
        <v>-6.9732699999999995E-2</v>
      </c>
      <c r="AH16" s="21">
        <v>18.435199999999998</v>
      </c>
      <c r="AI16" s="21">
        <v>-1.4736900000000001E-2</v>
      </c>
      <c r="AJ16" s="21">
        <v>6</v>
      </c>
      <c r="AK16" s="21">
        <v>-7.0343000000000003E-2</v>
      </c>
      <c r="AL16">
        <f t="shared" si="6"/>
        <v>18.193703703703704</v>
      </c>
      <c r="AM16">
        <f t="shared" si="7"/>
        <v>-1.2686960822592592</v>
      </c>
      <c r="AP16" s="9"/>
      <c r="AQ16" s="21">
        <v>1.7697099999999999</v>
      </c>
      <c r="AR16" s="21">
        <v>23.9602</v>
      </c>
      <c r="AS16" s="21">
        <v>-1.49902E-3</v>
      </c>
      <c r="AT16" s="21">
        <v>6</v>
      </c>
      <c r="AU16" s="21">
        <v>1.7684899999999999</v>
      </c>
      <c r="AV16">
        <f t="shared" si="8"/>
        <v>1.8506419753086418</v>
      </c>
      <c r="AW16">
        <f t="shared" si="9"/>
        <v>3.2750996101234562</v>
      </c>
      <c r="AX16" s="9"/>
      <c r="AY16" s="21">
        <v>-6.9732699999999995E-2</v>
      </c>
      <c r="AZ16" s="21">
        <v>27.779399999999999</v>
      </c>
      <c r="BA16" s="21">
        <v>-1.4672899999999999E-2</v>
      </c>
      <c r="BB16" s="21">
        <v>6</v>
      </c>
      <c r="BC16" s="21">
        <v>-7.0281999999999997E-2</v>
      </c>
      <c r="BD16">
        <f t="shared" si="10"/>
        <v>18.11469135802469</v>
      </c>
      <c r="BE16">
        <f t="shared" si="11"/>
        <v>-1.2631863380617281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5.29183</v>
      </c>
      <c r="I17" s="21">
        <v>-6.3644399999999999E-3</v>
      </c>
      <c r="J17" s="21">
        <v>7</v>
      </c>
      <c r="K17" s="21">
        <v>1.7642199999999999</v>
      </c>
      <c r="L17">
        <f t="shared" si="0"/>
        <v>7.8573333333333322</v>
      </c>
      <c r="M17">
        <f t="shared" si="1"/>
        <v>13.865678986666666</v>
      </c>
      <c r="N17" s="9"/>
      <c r="O17" s="21">
        <v>-6.4697299999999999E-2</v>
      </c>
      <c r="P17" s="21">
        <v>9.1110199999999999</v>
      </c>
      <c r="Q17" s="21">
        <v>-1.4849899999999999E-2</v>
      </c>
      <c r="R17" s="21">
        <v>7</v>
      </c>
      <c r="S17" s="21">
        <v>-6.5093999999999999E-2</v>
      </c>
      <c r="T17">
        <f t="shared" si="2"/>
        <v>18.333209876543208</v>
      </c>
      <c r="U17">
        <f t="shared" si="3"/>
        <v>-1.1861091793456788</v>
      </c>
      <c r="V17" s="22"/>
      <c r="W17" s="23"/>
      <c r="X17" s="9"/>
      <c r="Y17" s="21">
        <v>1.76468</v>
      </c>
      <c r="Z17" s="21">
        <v>14.625999999999999</v>
      </c>
      <c r="AA17" s="21">
        <v>-3.7957799999999999E-3</v>
      </c>
      <c r="AB17" s="21">
        <v>7</v>
      </c>
      <c r="AC17" s="21">
        <v>1.7645299999999999</v>
      </c>
      <c r="AD17">
        <f t="shared" si="4"/>
        <v>4.6861481481481473</v>
      </c>
      <c r="AE17">
        <f t="shared" si="5"/>
        <v>8.2695519140740732</v>
      </c>
      <c r="AF17" s="9"/>
      <c r="AG17" s="21">
        <v>-6.4697299999999999E-2</v>
      </c>
      <c r="AH17" s="21">
        <v>18.4452</v>
      </c>
      <c r="AI17" s="21">
        <v>-1.47308E-2</v>
      </c>
      <c r="AJ17" s="21">
        <v>7</v>
      </c>
      <c r="AK17" s="21">
        <v>-6.5093999999999999E-2</v>
      </c>
      <c r="AL17">
        <f t="shared" si="6"/>
        <v>18.186172839506174</v>
      </c>
      <c r="AM17">
        <f t="shared" si="7"/>
        <v>-1.1765962800493828</v>
      </c>
      <c r="AP17" s="9"/>
      <c r="AQ17" s="21">
        <v>1.76468</v>
      </c>
      <c r="AR17" s="21">
        <v>23.970300000000002</v>
      </c>
      <c r="AS17" s="21">
        <v>-2.7835099999999999E-3</v>
      </c>
      <c r="AT17" s="21">
        <v>7</v>
      </c>
      <c r="AU17" s="21">
        <v>1.7645299999999999</v>
      </c>
      <c r="AV17">
        <f t="shared" si="8"/>
        <v>3.4364320987654318</v>
      </c>
      <c r="AW17">
        <f t="shared" si="9"/>
        <v>6.0642029960493824</v>
      </c>
      <c r="AX17" s="9"/>
      <c r="AY17" s="21">
        <v>-6.4697299999999999E-2</v>
      </c>
      <c r="AZ17" s="21">
        <v>27.7895</v>
      </c>
      <c r="BA17" s="21">
        <v>-1.4672899999999999E-2</v>
      </c>
      <c r="BB17" s="21">
        <v>7</v>
      </c>
      <c r="BC17" s="21">
        <v>-6.5185499999999993E-2</v>
      </c>
      <c r="BD17">
        <f t="shared" si="10"/>
        <v>18.11469135802469</v>
      </c>
      <c r="BE17">
        <f t="shared" si="11"/>
        <v>-1.1719716211975308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5.3018999999999998</v>
      </c>
      <c r="I18" s="21">
        <v>-6.8817100000000001E-3</v>
      </c>
      <c r="J18" s="21">
        <v>8</v>
      </c>
      <c r="K18" s="21">
        <v>1.7590300000000001</v>
      </c>
      <c r="L18">
        <f t="shared" si="0"/>
        <v>8.4959382716049383</v>
      </c>
      <c r="M18">
        <f t="shared" si="1"/>
        <v>14.949792820246914</v>
      </c>
      <c r="N18" s="9"/>
      <c r="O18" s="21">
        <v>-5.9661899999999997E-2</v>
      </c>
      <c r="P18" s="21">
        <v>9.1210900000000006</v>
      </c>
      <c r="Q18" s="21">
        <v>-1.48468E-2</v>
      </c>
      <c r="R18" s="21">
        <v>8</v>
      </c>
      <c r="S18" s="21">
        <v>-6.0211199999999999E-2</v>
      </c>
      <c r="T18">
        <f t="shared" si="2"/>
        <v>18.329382716049381</v>
      </c>
      <c r="U18">
        <f t="shared" si="3"/>
        <v>-1.0935657986666665</v>
      </c>
      <c r="V18" s="22"/>
      <c r="W18" s="23"/>
      <c r="X18" s="9"/>
      <c r="Y18" s="21">
        <v>1.7596400000000001</v>
      </c>
      <c r="Z18" s="21">
        <v>14.636100000000001</v>
      </c>
      <c r="AA18" s="21">
        <v>-4.6685800000000003E-3</v>
      </c>
      <c r="AB18" s="21">
        <v>8</v>
      </c>
      <c r="AC18" s="21">
        <v>1.7596400000000001</v>
      </c>
      <c r="AD18">
        <f t="shared" si="4"/>
        <v>5.7636790123456789</v>
      </c>
      <c r="AE18">
        <f t="shared" si="5"/>
        <v>10.142000137283951</v>
      </c>
      <c r="AF18" s="9"/>
      <c r="AG18" s="21">
        <v>-5.9661899999999997E-2</v>
      </c>
      <c r="AH18" s="21">
        <v>18.455300000000001</v>
      </c>
      <c r="AI18" s="21">
        <v>-1.4721700000000001E-2</v>
      </c>
      <c r="AJ18" s="21">
        <v>8</v>
      </c>
      <c r="AK18" s="21">
        <v>-6.0180699999999997E-2</v>
      </c>
      <c r="AL18">
        <f t="shared" si="6"/>
        <v>18.174938271604937</v>
      </c>
      <c r="AM18">
        <f t="shared" si="7"/>
        <v>-1.0843513496666666</v>
      </c>
      <c r="AP18" s="9"/>
      <c r="AQ18" s="21">
        <v>1.7596400000000001</v>
      </c>
      <c r="AR18" s="21">
        <v>23.980399999999999</v>
      </c>
      <c r="AS18" s="21">
        <v>-3.8018800000000001E-3</v>
      </c>
      <c r="AT18" s="21">
        <v>8</v>
      </c>
      <c r="AU18" s="21">
        <v>1.7596400000000001</v>
      </c>
      <c r="AV18">
        <f t="shared" si="8"/>
        <v>4.6936790123456795</v>
      </c>
      <c r="AW18">
        <f t="shared" si="9"/>
        <v>8.2591853372839523</v>
      </c>
      <c r="AX18" s="9"/>
      <c r="AY18" s="21">
        <v>-5.9661899999999997E-2</v>
      </c>
      <c r="AZ18" s="21">
        <v>27.799600000000002</v>
      </c>
      <c r="BA18" s="21">
        <v>-1.46698E-2</v>
      </c>
      <c r="BB18" s="21">
        <v>8</v>
      </c>
      <c r="BC18" s="21">
        <v>-6.0180699999999997E-2</v>
      </c>
      <c r="BD18">
        <f t="shared" si="10"/>
        <v>18.110864197530866</v>
      </c>
      <c r="BE18">
        <f t="shared" si="11"/>
        <v>-1.0805285686666668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5.3119699999999996</v>
      </c>
      <c r="I19" s="21">
        <v>-7.3638899999999997E-3</v>
      </c>
      <c r="J19" s="21">
        <v>9</v>
      </c>
      <c r="K19" s="21">
        <v>1.7544599999999999</v>
      </c>
      <c r="L19">
        <f t="shared" si="0"/>
        <v>9.0912222222222212</v>
      </c>
      <c r="M19">
        <f t="shared" si="1"/>
        <v>15.951549423333331</v>
      </c>
      <c r="N19" s="9"/>
      <c r="O19" s="21">
        <v>-5.4626500000000001E-2</v>
      </c>
      <c r="P19" s="21">
        <v>9.1311599999999995</v>
      </c>
      <c r="Q19" s="21">
        <v>-1.4843800000000001E-2</v>
      </c>
      <c r="R19" s="21">
        <v>9</v>
      </c>
      <c r="S19" s="21">
        <v>-5.5236800000000003E-2</v>
      </c>
      <c r="T19">
        <f t="shared" si="2"/>
        <v>18.325679012345677</v>
      </c>
      <c r="U19">
        <f t="shared" si="3"/>
        <v>-1.0010677045679013</v>
      </c>
      <c r="V19" s="22"/>
      <c r="W19" s="23"/>
      <c r="X19" s="9"/>
      <c r="Y19" s="21">
        <v>1.75461</v>
      </c>
      <c r="Z19" s="21">
        <v>14.6462</v>
      </c>
      <c r="AA19" s="21">
        <v>-5.4107699999999996E-3</v>
      </c>
      <c r="AB19" s="21">
        <v>9</v>
      </c>
      <c r="AC19" s="21">
        <v>1.7541500000000001</v>
      </c>
      <c r="AD19">
        <f t="shared" si="4"/>
        <v>6.6799629629629624</v>
      </c>
      <c r="AE19">
        <f t="shared" si="5"/>
        <v>11.720729814444443</v>
      </c>
      <c r="AF19" s="9"/>
      <c r="AG19" s="21">
        <v>-5.4626500000000001E-2</v>
      </c>
      <c r="AH19" s="21">
        <v>18.465399999999999</v>
      </c>
      <c r="AI19" s="21">
        <v>-1.47095E-2</v>
      </c>
      <c r="AJ19" s="21">
        <v>9</v>
      </c>
      <c r="AK19" s="21">
        <v>-5.50842E-2</v>
      </c>
      <c r="AL19">
        <f t="shared" si="6"/>
        <v>18.159876543209876</v>
      </c>
      <c r="AM19">
        <f t="shared" si="7"/>
        <v>-0.99201049598765434</v>
      </c>
      <c r="AP19" s="9"/>
      <c r="AQ19" s="21">
        <v>1.75461</v>
      </c>
      <c r="AR19" s="21">
        <v>23.990400000000001</v>
      </c>
      <c r="AS19" s="21">
        <v>-4.6444700000000004E-3</v>
      </c>
      <c r="AT19" s="21">
        <v>9</v>
      </c>
      <c r="AU19" s="21">
        <v>1.7538499999999999</v>
      </c>
      <c r="AV19">
        <f t="shared" si="8"/>
        <v>5.7339135802469139</v>
      </c>
      <c r="AW19">
        <f t="shared" si="9"/>
        <v>10.060782107037038</v>
      </c>
      <c r="AX19" s="9"/>
      <c r="AY19" s="21">
        <v>-5.4626500000000001E-2</v>
      </c>
      <c r="AZ19" s="21">
        <v>27.8096</v>
      </c>
      <c r="BA19" s="21">
        <v>-1.46637E-2</v>
      </c>
      <c r="BB19" s="21">
        <v>9</v>
      </c>
      <c r="BC19" s="21">
        <v>-5.5023200000000001E-2</v>
      </c>
      <c r="BD19">
        <f t="shared" si="10"/>
        <v>18.103333333333332</v>
      </c>
      <c r="BE19">
        <f t="shared" si="11"/>
        <v>-0.9889217383333333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5.3220400000000003</v>
      </c>
      <c r="I20" s="21">
        <v>-7.7880900000000001E-3</v>
      </c>
      <c r="J20" s="21">
        <v>10</v>
      </c>
      <c r="K20" s="21">
        <v>1.7486600000000001</v>
      </c>
      <c r="L20">
        <f t="shared" si="0"/>
        <v>9.6149259259259257</v>
      </c>
      <c r="M20">
        <f t="shared" si="1"/>
        <v>16.821985952222221</v>
      </c>
      <c r="N20" s="9"/>
      <c r="O20" s="21">
        <v>-4.9591099999999999E-2</v>
      </c>
      <c r="P20" s="21">
        <v>9.1412300000000002</v>
      </c>
      <c r="Q20" s="21">
        <v>-1.4837599999999999E-2</v>
      </c>
      <c r="R20" s="21">
        <v>10</v>
      </c>
      <c r="S20" s="21">
        <v>-5.00793E-2</v>
      </c>
      <c r="T20">
        <f t="shared" si="2"/>
        <v>18.318024691358023</v>
      </c>
      <c r="U20">
        <f t="shared" si="3"/>
        <v>-0.90841099427160488</v>
      </c>
      <c r="V20" s="22"/>
      <c r="W20" s="23"/>
      <c r="X20" s="9"/>
      <c r="Y20" s="21">
        <v>1.7495700000000001</v>
      </c>
      <c r="Z20" s="21">
        <v>14.6562</v>
      </c>
      <c r="AA20" s="21">
        <v>-6.0424800000000002E-3</v>
      </c>
      <c r="AB20" s="21">
        <v>10</v>
      </c>
      <c r="AC20" s="21">
        <v>1.7492700000000001</v>
      </c>
      <c r="AD20">
        <f t="shared" si="4"/>
        <v>7.4598518518518517</v>
      </c>
      <c r="AE20">
        <f t="shared" si="5"/>
        <v>13.051533004444444</v>
      </c>
      <c r="AF20" s="9"/>
      <c r="AG20" s="21">
        <v>-4.9591099999999999E-2</v>
      </c>
      <c r="AH20" s="21">
        <v>18.4754</v>
      </c>
      <c r="AI20" s="21">
        <v>-1.4694199999999999E-2</v>
      </c>
      <c r="AJ20" s="21">
        <v>10</v>
      </c>
      <c r="AK20" s="21">
        <v>-5.0140400000000002E-2</v>
      </c>
      <c r="AL20">
        <f t="shared" si="6"/>
        <v>18.140987654320988</v>
      </c>
      <c r="AM20">
        <f t="shared" si="7"/>
        <v>-0.8996315328641975</v>
      </c>
      <c r="AP20" s="9"/>
      <c r="AQ20" s="21">
        <v>1.7495700000000001</v>
      </c>
      <c r="AR20" s="21">
        <v>24.000499999999999</v>
      </c>
      <c r="AS20" s="21">
        <v>-5.3680400000000001E-3</v>
      </c>
      <c r="AT20" s="21">
        <v>10</v>
      </c>
      <c r="AU20" s="21">
        <v>1.7486600000000001</v>
      </c>
      <c r="AV20">
        <f t="shared" si="8"/>
        <v>6.6272098765432101</v>
      </c>
      <c r="AW20">
        <f t="shared" si="9"/>
        <v>11.594767583703705</v>
      </c>
      <c r="AX20" s="9"/>
      <c r="AY20" s="21">
        <v>-4.9591099999999999E-2</v>
      </c>
      <c r="AZ20" s="21">
        <v>27.819700000000001</v>
      </c>
      <c r="BA20" s="21">
        <v>-1.4654500000000001E-2</v>
      </c>
      <c r="BB20" s="21">
        <v>10</v>
      </c>
      <c r="BC20" s="21">
        <v>-5.0140400000000002E-2</v>
      </c>
      <c r="BD20">
        <f t="shared" si="10"/>
        <v>18.091975308641977</v>
      </c>
      <c r="BE20">
        <f t="shared" si="11"/>
        <v>-0.89720095672839517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5.3321100000000001</v>
      </c>
      <c r="I21" s="21">
        <v>-8.1665000000000001E-3</v>
      </c>
      <c r="J21" s="21">
        <v>11</v>
      </c>
      <c r="K21" s="21">
        <v>1.74377</v>
      </c>
      <c r="L21">
        <f t="shared" si="0"/>
        <v>10.082098765432098</v>
      </c>
      <c r="M21">
        <f t="shared" si="1"/>
        <v>17.588624580246911</v>
      </c>
      <c r="N21" s="9"/>
      <c r="O21" s="21">
        <v>-4.4555699999999997E-2</v>
      </c>
      <c r="P21" s="21">
        <v>9.1513000000000009</v>
      </c>
      <c r="Q21" s="21">
        <v>-1.4831499999999999E-2</v>
      </c>
      <c r="R21" s="21">
        <v>11</v>
      </c>
      <c r="S21" s="21">
        <v>-4.4824200000000002E-2</v>
      </c>
      <c r="T21">
        <f t="shared" si="2"/>
        <v>18.310493827160489</v>
      </c>
      <c r="U21">
        <f t="shared" si="3"/>
        <v>-0.81583686981481451</v>
      </c>
      <c r="V21" s="22"/>
      <c r="W21" s="23"/>
      <c r="X21" s="9"/>
      <c r="Y21" s="21">
        <v>1.74454</v>
      </c>
      <c r="Z21" s="21">
        <v>14.6663</v>
      </c>
      <c r="AA21" s="21">
        <v>-6.5979000000000003E-3</v>
      </c>
      <c r="AB21" s="21">
        <v>11</v>
      </c>
      <c r="AC21" s="21">
        <v>1.7440800000000001</v>
      </c>
      <c r="AD21">
        <f t="shared" si="4"/>
        <v>8.1455555555555552</v>
      </c>
      <c r="AE21">
        <f t="shared" si="5"/>
        <v>14.210247488888887</v>
      </c>
      <c r="AF21" s="9"/>
      <c r="AG21" s="21">
        <v>-4.4555699999999997E-2</v>
      </c>
      <c r="AH21" s="21">
        <v>18.485499999999998</v>
      </c>
      <c r="AI21" s="21">
        <v>-1.46851E-2</v>
      </c>
      <c r="AJ21" s="21">
        <v>11</v>
      </c>
      <c r="AK21" s="21">
        <v>-4.4967699999999999E-2</v>
      </c>
      <c r="AL21">
        <f t="shared" si="6"/>
        <v>18.12975308641975</v>
      </c>
      <c r="AM21">
        <f t="shared" si="7"/>
        <v>-0.80778383959259237</v>
      </c>
      <c r="AP21" s="9"/>
      <c r="AQ21" s="21">
        <v>1.74454</v>
      </c>
      <c r="AR21" s="21">
        <v>24.0106</v>
      </c>
      <c r="AS21" s="21">
        <v>-5.9875500000000003E-3</v>
      </c>
      <c r="AT21" s="21">
        <v>11</v>
      </c>
      <c r="AU21" s="21">
        <v>1.7440800000000001</v>
      </c>
      <c r="AV21">
        <f t="shared" si="8"/>
        <v>7.3920370370370376</v>
      </c>
      <c r="AW21">
        <f t="shared" si="9"/>
        <v>12.895704292592594</v>
      </c>
      <c r="AX21" s="9"/>
      <c r="AY21" s="21">
        <v>-4.4555699999999997E-2</v>
      </c>
      <c r="AZ21" s="21">
        <v>27.829799999999999</v>
      </c>
      <c r="BA21" s="21">
        <v>-1.4648400000000001E-2</v>
      </c>
      <c r="BB21" s="21">
        <v>11</v>
      </c>
      <c r="BC21" s="21">
        <v>-4.4885300000000003E-2</v>
      </c>
      <c r="BD21">
        <f t="shared" si="10"/>
        <v>18.084444444444443</v>
      </c>
      <c r="BE21">
        <f t="shared" si="11"/>
        <v>-0.80576508133333324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5.3421900000000004</v>
      </c>
      <c r="I22" s="21">
        <v>-8.5113500000000009E-3</v>
      </c>
      <c r="J22" s="21">
        <v>12</v>
      </c>
      <c r="K22" s="21">
        <v>1.73889</v>
      </c>
      <c r="L22">
        <f t="shared" si="0"/>
        <v>10.507839506172839</v>
      </c>
      <c r="M22">
        <f t="shared" si="1"/>
        <v>18.278386820987656</v>
      </c>
      <c r="N22" s="9"/>
      <c r="O22" s="21">
        <v>-3.9520300000000001E-2</v>
      </c>
      <c r="P22" s="21">
        <v>9.1613799999999994</v>
      </c>
      <c r="Q22" s="21">
        <v>-1.4822399999999999E-2</v>
      </c>
      <c r="R22" s="21">
        <v>12</v>
      </c>
      <c r="S22" s="21">
        <v>-3.9862099999999998E-2</v>
      </c>
      <c r="T22">
        <f t="shared" si="2"/>
        <v>18.299259259259259</v>
      </c>
      <c r="U22">
        <f t="shared" si="3"/>
        <v>-0.72319221570370373</v>
      </c>
      <c r="V22" s="22"/>
      <c r="W22" s="23"/>
      <c r="X22" s="9"/>
      <c r="Y22" s="21">
        <v>1.7395</v>
      </c>
      <c r="Z22" s="21">
        <v>14.676399999999999</v>
      </c>
      <c r="AA22" s="21">
        <v>-7.08313E-3</v>
      </c>
      <c r="AB22" s="21">
        <v>12</v>
      </c>
      <c r="AC22" s="21">
        <v>1.7385900000000001</v>
      </c>
      <c r="AD22">
        <f t="shared" si="4"/>
        <v>8.7446049382716033</v>
      </c>
      <c r="AE22">
        <f t="shared" si="5"/>
        <v>15.211240290123454</v>
      </c>
      <c r="AF22" s="9"/>
      <c r="AG22" s="21">
        <v>-3.9520300000000001E-2</v>
      </c>
      <c r="AH22" s="21">
        <v>18.4956</v>
      </c>
      <c r="AI22" s="21">
        <v>-1.4682000000000001E-2</v>
      </c>
      <c r="AJ22" s="21">
        <v>12</v>
      </c>
      <c r="AK22" s="21">
        <v>-3.9858999999999999E-2</v>
      </c>
      <c r="AL22">
        <f t="shared" si="6"/>
        <v>18.125925925925923</v>
      </c>
      <c r="AM22">
        <f t="shared" si="7"/>
        <v>-0.71634203037037025</v>
      </c>
      <c r="AP22" s="9"/>
      <c r="AQ22" s="21">
        <v>1.7395</v>
      </c>
      <c r="AR22" s="21">
        <v>24.020700000000001</v>
      </c>
      <c r="AS22" s="21">
        <v>-6.5185499999999997E-3</v>
      </c>
      <c r="AT22" s="21">
        <v>12</v>
      </c>
      <c r="AU22" s="21">
        <v>1.7392000000000001</v>
      </c>
      <c r="AV22">
        <f t="shared" si="8"/>
        <v>8.0475925925925917</v>
      </c>
      <c r="AW22">
        <f t="shared" si="9"/>
        <v>13.998787314814814</v>
      </c>
      <c r="AX22" s="9"/>
      <c r="AY22" s="21">
        <v>-3.9520300000000001E-2</v>
      </c>
      <c r="AZ22" s="21">
        <v>27.8398</v>
      </c>
      <c r="BA22" s="21">
        <v>-1.46423E-2</v>
      </c>
      <c r="BB22" s="21">
        <v>12</v>
      </c>
      <c r="BC22" s="21">
        <v>-3.9834599999999998E-2</v>
      </c>
      <c r="BD22">
        <f t="shared" si="10"/>
        <v>18.076913580246913</v>
      </c>
      <c r="BE22">
        <f t="shared" si="11"/>
        <v>-0.71440504776543212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5.3522600000000002</v>
      </c>
      <c r="I23" s="21">
        <v>-8.8256800000000007E-3</v>
      </c>
      <c r="J23" s="21">
        <v>13</v>
      </c>
      <c r="K23" s="21">
        <v>1.7334000000000001</v>
      </c>
      <c r="L23">
        <f t="shared" si="0"/>
        <v>10.895901234567901</v>
      </c>
      <c r="M23">
        <f t="shared" si="1"/>
        <v>18.898613814320989</v>
      </c>
      <c r="N23" s="9"/>
      <c r="O23" s="21">
        <v>-3.4484899999999999E-2</v>
      </c>
      <c r="P23" s="21">
        <v>9.1714500000000001</v>
      </c>
      <c r="Q23" s="21">
        <v>-1.48132E-2</v>
      </c>
      <c r="R23" s="21">
        <v>13</v>
      </c>
      <c r="S23" s="21">
        <v>-3.4750400000000001E-2</v>
      </c>
      <c r="T23">
        <f t="shared" si="2"/>
        <v>18.287901234567901</v>
      </c>
      <c r="U23">
        <f t="shared" si="3"/>
        <v>-0.6306564452839506</v>
      </c>
      <c r="V23" s="22"/>
      <c r="W23" s="23"/>
      <c r="X23" s="9"/>
      <c r="Y23" s="21">
        <v>1.73447</v>
      </c>
      <c r="Z23" s="21">
        <v>14.686500000000001</v>
      </c>
      <c r="AA23" s="21">
        <v>-7.5103799999999997E-3</v>
      </c>
      <c r="AB23" s="21">
        <v>13</v>
      </c>
      <c r="AC23" s="21">
        <v>1.7340100000000001</v>
      </c>
      <c r="AD23">
        <f t="shared" si="4"/>
        <v>9.272074074074073</v>
      </c>
      <c r="AE23">
        <f t="shared" si="5"/>
        <v>16.082134319259257</v>
      </c>
      <c r="AF23" s="9"/>
      <c r="AG23" s="21">
        <v>-3.4484899999999999E-2</v>
      </c>
      <c r="AH23" s="21">
        <v>18.505700000000001</v>
      </c>
      <c r="AI23" s="21">
        <v>-1.4688100000000001E-2</v>
      </c>
      <c r="AJ23" s="21">
        <v>13</v>
      </c>
      <c r="AK23" s="21">
        <v>-3.4732100000000002E-2</v>
      </c>
      <c r="AL23">
        <f t="shared" si="6"/>
        <v>18.133456790123457</v>
      </c>
      <c r="AM23">
        <f t="shared" si="7"/>
        <v>-0.62533044406172844</v>
      </c>
      <c r="AP23" s="9"/>
      <c r="AQ23" s="21">
        <v>1.73447</v>
      </c>
      <c r="AR23" s="21">
        <v>24.0307</v>
      </c>
      <c r="AS23" s="21">
        <v>-6.9824199999999996E-3</v>
      </c>
      <c r="AT23" s="21">
        <v>13</v>
      </c>
      <c r="AU23" s="21">
        <v>1.7337</v>
      </c>
      <c r="AV23">
        <f t="shared" si="8"/>
        <v>8.6202716049382708</v>
      </c>
      <c r="AW23">
        <f t="shared" si="9"/>
        <v>14.951602490617283</v>
      </c>
      <c r="AX23" s="9"/>
      <c r="AY23" s="21">
        <v>-3.4484899999999999E-2</v>
      </c>
      <c r="AZ23" s="21">
        <v>27.849900000000002</v>
      </c>
      <c r="BA23" s="21">
        <v>-1.4633200000000001E-2</v>
      </c>
      <c r="BB23" s="21">
        <v>13</v>
      </c>
      <c r="BC23" s="21">
        <v>-3.4729000000000003E-2</v>
      </c>
      <c r="BD23">
        <f t="shared" si="10"/>
        <v>18.065679012345679</v>
      </c>
      <c r="BE23">
        <f t="shared" si="11"/>
        <v>-0.62299313417283952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5.36233</v>
      </c>
      <c r="I24" s="21">
        <v>-9.1155999999999997E-3</v>
      </c>
      <c r="J24" s="21">
        <v>14</v>
      </c>
      <c r="K24" s="21">
        <v>1.72882</v>
      </c>
      <c r="L24">
        <f t="shared" si="0"/>
        <v>11.253827160493826</v>
      </c>
      <c r="M24">
        <f t="shared" si="1"/>
        <v>19.462706306172837</v>
      </c>
      <c r="N24" s="9"/>
      <c r="O24" s="21">
        <v>-2.94495E-2</v>
      </c>
      <c r="P24" s="21">
        <v>9.1815200000000008</v>
      </c>
      <c r="Q24" s="21">
        <v>-1.48071E-2</v>
      </c>
      <c r="R24" s="21">
        <v>14</v>
      </c>
      <c r="S24" s="21">
        <v>-2.99286E-2</v>
      </c>
      <c r="T24">
        <f t="shared" si="2"/>
        <v>18.28037037037037</v>
      </c>
      <c r="U24">
        <f t="shared" si="3"/>
        <v>-0.53834776722222222</v>
      </c>
      <c r="V24" s="22"/>
      <c r="W24" s="23"/>
      <c r="X24" s="9"/>
      <c r="Y24" s="21">
        <v>1.72943</v>
      </c>
      <c r="Z24" s="21">
        <v>14.6965</v>
      </c>
      <c r="AA24" s="21">
        <v>-7.8979500000000008E-3</v>
      </c>
      <c r="AB24" s="21">
        <v>14</v>
      </c>
      <c r="AC24" s="21">
        <v>1.7285200000000001</v>
      </c>
      <c r="AD24">
        <f t="shared" si="4"/>
        <v>9.7505555555555556</v>
      </c>
      <c r="AE24">
        <f t="shared" si="5"/>
        <v>16.862903294444443</v>
      </c>
      <c r="AF24" s="9"/>
      <c r="AG24" s="21">
        <v>-2.94495E-2</v>
      </c>
      <c r="AH24" s="21">
        <v>18.515699999999999</v>
      </c>
      <c r="AI24" s="21">
        <v>-1.46912E-2</v>
      </c>
      <c r="AJ24" s="21">
        <v>14</v>
      </c>
      <c r="AK24" s="21">
        <v>-2.9776E-2</v>
      </c>
      <c r="AL24">
        <f t="shared" si="6"/>
        <v>18.137283950617284</v>
      </c>
      <c r="AM24">
        <f t="shared" si="7"/>
        <v>-0.53413394370370371</v>
      </c>
      <c r="AP24" s="9"/>
      <c r="AQ24" s="21">
        <v>1.72943</v>
      </c>
      <c r="AR24" s="21">
        <v>24.040800000000001</v>
      </c>
      <c r="AS24" s="21">
        <v>-7.40662E-3</v>
      </c>
      <c r="AT24" s="21">
        <v>14</v>
      </c>
      <c r="AU24" s="21">
        <v>1.72943</v>
      </c>
      <c r="AV24">
        <f t="shared" si="8"/>
        <v>9.1439753086419753</v>
      </c>
      <c r="AW24">
        <f t="shared" si="9"/>
        <v>15.813865218024691</v>
      </c>
      <c r="AX24" s="9"/>
      <c r="AY24" s="21">
        <v>-2.94495E-2</v>
      </c>
      <c r="AZ24" s="21">
        <v>27.86</v>
      </c>
      <c r="BA24" s="21">
        <v>-1.4633200000000001E-2</v>
      </c>
      <c r="BB24" s="21">
        <v>14</v>
      </c>
      <c r="BC24" s="21">
        <v>-2.9772900000000001E-2</v>
      </c>
      <c r="BD24">
        <f t="shared" si="10"/>
        <v>18.065679012345679</v>
      </c>
      <c r="BE24">
        <f t="shared" si="11"/>
        <v>-0.5320252140740741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5.3723999999999998</v>
      </c>
      <c r="I25" s="21">
        <v>-9.3719500000000004E-3</v>
      </c>
      <c r="J25" s="21">
        <v>15</v>
      </c>
      <c r="K25" s="21">
        <v>1.72363</v>
      </c>
      <c r="L25">
        <f t="shared" si="0"/>
        <v>11.570308641975307</v>
      </c>
      <c r="M25">
        <f t="shared" si="1"/>
        <v>19.95184022222222</v>
      </c>
      <c r="N25" s="9"/>
      <c r="O25" s="21">
        <v>-2.4414100000000001E-2</v>
      </c>
      <c r="P25" s="21">
        <v>9.1915899999999997</v>
      </c>
      <c r="Q25" s="21">
        <v>-1.4798E-2</v>
      </c>
      <c r="R25" s="21">
        <v>15</v>
      </c>
      <c r="S25" s="21">
        <v>-2.4710099999999999E-2</v>
      </c>
      <c r="T25">
        <f t="shared" si="2"/>
        <v>18.269135802469137</v>
      </c>
      <c r="U25">
        <f t="shared" si="3"/>
        <v>-0.44602450839506175</v>
      </c>
      <c r="V25" s="22"/>
      <c r="W25" s="23"/>
      <c r="X25" s="9"/>
      <c r="Y25" s="21">
        <v>1.7243999999999999</v>
      </c>
      <c r="Z25" s="21">
        <v>14.7066</v>
      </c>
      <c r="AA25" s="21">
        <v>-8.2489E-3</v>
      </c>
      <c r="AB25" s="21">
        <v>15</v>
      </c>
      <c r="AC25" s="21">
        <v>1.72394</v>
      </c>
      <c r="AD25">
        <f t="shared" si="4"/>
        <v>10.183827160493825</v>
      </c>
      <c r="AE25">
        <f t="shared" si="5"/>
        <v>17.560991555555553</v>
      </c>
      <c r="AF25" s="9"/>
      <c r="AG25" s="21">
        <v>-2.4414100000000001E-2</v>
      </c>
      <c r="AH25" s="21">
        <v>18.5258</v>
      </c>
      <c r="AI25" s="21">
        <v>-1.46973E-2</v>
      </c>
      <c r="AJ25" s="21">
        <v>15</v>
      </c>
      <c r="AK25" s="21">
        <v>-2.4722299999999999E-2</v>
      </c>
      <c r="AL25">
        <f t="shared" si="6"/>
        <v>18.144814814814815</v>
      </c>
      <c r="AM25">
        <f t="shared" si="7"/>
        <v>-0.44298932337037039</v>
      </c>
      <c r="AP25" s="9"/>
      <c r="AQ25" s="21">
        <v>1.7243999999999999</v>
      </c>
      <c r="AR25" s="21">
        <v>24.050899999999999</v>
      </c>
      <c r="AS25" s="21">
        <v>-7.78198E-3</v>
      </c>
      <c r="AT25" s="21">
        <v>15</v>
      </c>
      <c r="AU25" s="21">
        <v>1.72363</v>
      </c>
      <c r="AV25">
        <f t="shared" si="8"/>
        <v>9.6073827160493828</v>
      </c>
      <c r="AW25">
        <f t="shared" si="9"/>
        <v>16.566970755555555</v>
      </c>
      <c r="AX25" s="9"/>
      <c r="AY25" s="21">
        <v>-2.4414100000000001E-2</v>
      </c>
      <c r="AZ25" s="21">
        <v>27.870100000000001</v>
      </c>
      <c r="BA25" s="21">
        <v>-1.4627100000000001E-2</v>
      </c>
      <c r="BB25" s="21">
        <v>15</v>
      </c>
      <c r="BC25" s="21">
        <v>-2.46124E-2</v>
      </c>
      <c r="BD25">
        <f t="shared" si="10"/>
        <v>18.058148148148145</v>
      </c>
      <c r="BE25">
        <f t="shared" si="11"/>
        <v>-0.44087343470370366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5.3824699999999996</v>
      </c>
      <c r="I26" s="21">
        <v>-9.6069299999999996E-3</v>
      </c>
      <c r="J26" s="21">
        <v>16</v>
      </c>
      <c r="K26" s="21">
        <v>1.71814</v>
      </c>
      <c r="L26">
        <f t="shared" si="0"/>
        <v>11.860407407407406</v>
      </c>
      <c r="M26">
        <f t="shared" si="1"/>
        <v>20.392310079999998</v>
      </c>
      <c r="N26" s="9"/>
      <c r="O26" s="21">
        <v>-1.9378699999999999E-2</v>
      </c>
      <c r="P26" s="21">
        <v>9.2016600000000004</v>
      </c>
      <c r="Q26" s="21">
        <v>-1.47888E-2</v>
      </c>
      <c r="R26" s="21">
        <v>16</v>
      </c>
      <c r="S26" s="21">
        <v>-1.9567899999999999E-2</v>
      </c>
      <c r="T26">
        <f t="shared" si="2"/>
        <v>18.257777777777775</v>
      </c>
      <c r="U26">
        <f t="shared" si="3"/>
        <v>-0.35381199822222215</v>
      </c>
      <c r="V26" s="22"/>
      <c r="W26" s="23"/>
      <c r="X26" s="9"/>
      <c r="Y26" s="21">
        <v>1.71936</v>
      </c>
      <c r="Z26" s="21">
        <v>14.716699999999999</v>
      </c>
      <c r="AA26" s="21">
        <v>-8.5632299999999998E-3</v>
      </c>
      <c r="AB26" s="21">
        <v>16</v>
      </c>
      <c r="AC26" s="21">
        <v>1.71844</v>
      </c>
      <c r="AD26">
        <f t="shared" si="4"/>
        <v>10.571888888888887</v>
      </c>
      <c r="AE26">
        <f t="shared" si="5"/>
        <v>18.176882879999997</v>
      </c>
      <c r="AF26" s="9"/>
      <c r="AG26" s="21">
        <v>-1.9378699999999999E-2</v>
      </c>
      <c r="AH26" s="21">
        <v>18.535900000000002</v>
      </c>
      <c r="AI26" s="21">
        <v>-1.4700299999999999E-2</v>
      </c>
      <c r="AJ26" s="21">
        <v>16</v>
      </c>
      <c r="AK26" s="21">
        <v>-1.9638099999999999E-2</v>
      </c>
      <c r="AL26">
        <f t="shared" si="6"/>
        <v>18.148518518518514</v>
      </c>
      <c r="AM26">
        <f t="shared" si="7"/>
        <v>-0.35169469581481472</v>
      </c>
      <c r="AP26" s="9"/>
      <c r="AQ26" s="21">
        <v>1.71936</v>
      </c>
      <c r="AR26" s="21">
        <v>24.0609</v>
      </c>
      <c r="AS26" s="21">
        <v>-8.1298800000000008E-3</v>
      </c>
      <c r="AT26" s="21">
        <v>16</v>
      </c>
      <c r="AU26" s="21">
        <v>1.71844</v>
      </c>
      <c r="AV26">
        <f t="shared" si="8"/>
        <v>10.036888888888889</v>
      </c>
      <c r="AW26">
        <f t="shared" si="9"/>
        <v>17.257025280000001</v>
      </c>
      <c r="AX26" s="9"/>
      <c r="AY26" s="21">
        <v>-1.9378699999999999E-2</v>
      </c>
      <c r="AZ26" s="21">
        <v>27.880099999999999</v>
      </c>
      <c r="BA26" s="21">
        <v>-1.4621E-2</v>
      </c>
      <c r="BB26" s="21">
        <v>16</v>
      </c>
      <c r="BC26" s="21">
        <v>-1.97174E-2</v>
      </c>
      <c r="BD26">
        <f t="shared" si="10"/>
        <v>18.050617283950618</v>
      </c>
      <c r="BE26">
        <f t="shared" si="11"/>
        <v>-0.34979749716049385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5.3925400000000003</v>
      </c>
      <c r="I27" s="21">
        <v>-9.8358200000000003E-3</v>
      </c>
      <c r="J27" s="21">
        <v>17</v>
      </c>
      <c r="K27" s="21">
        <v>1.71356</v>
      </c>
      <c r="L27">
        <f t="shared" si="0"/>
        <v>12.142987654320986</v>
      </c>
      <c r="M27">
        <f t="shared" si="1"/>
        <v>20.816966595555556</v>
      </c>
      <c r="N27" s="9"/>
      <c r="O27" s="21">
        <v>-1.43433E-2</v>
      </c>
      <c r="P27" s="21">
        <v>9.2117299999999993</v>
      </c>
      <c r="Q27" s="21">
        <v>-1.47919E-2</v>
      </c>
      <c r="R27" s="21">
        <v>17</v>
      </c>
      <c r="S27" s="21">
        <v>-1.46576E-2</v>
      </c>
      <c r="T27">
        <f t="shared" si="2"/>
        <v>18.261604938271603</v>
      </c>
      <c r="U27">
        <f t="shared" si="3"/>
        <v>-0.26193167811111107</v>
      </c>
      <c r="X27" s="9"/>
      <c r="Y27" s="21">
        <v>1.7143200000000001</v>
      </c>
      <c r="Z27" s="21">
        <v>14.726699999999999</v>
      </c>
      <c r="AA27" s="21">
        <v>-8.8531500000000006E-3</v>
      </c>
      <c r="AB27" s="21">
        <v>17</v>
      </c>
      <c r="AC27" s="21">
        <v>1.71326</v>
      </c>
      <c r="AD27">
        <f t="shared" si="4"/>
        <v>10.929814814814813</v>
      </c>
      <c r="AE27">
        <f t="shared" si="5"/>
        <v>18.737200133333332</v>
      </c>
      <c r="AF27" s="9"/>
      <c r="AG27" s="21">
        <v>-1.43433E-2</v>
      </c>
      <c r="AH27" s="21">
        <v>18.5459</v>
      </c>
      <c r="AI27" s="21">
        <v>-1.46973E-2</v>
      </c>
      <c r="AJ27" s="21">
        <v>17</v>
      </c>
      <c r="AK27" s="21">
        <v>-1.45874E-2</v>
      </c>
      <c r="AL27">
        <f t="shared" si="6"/>
        <v>18.144814814814815</v>
      </c>
      <c r="AM27">
        <f t="shared" si="7"/>
        <v>-0.26025652233333335</v>
      </c>
      <c r="AP27" s="9"/>
      <c r="AQ27" s="21">
        <v>1.7143200000000001</v>
      </c>
      <c r="AR27" s="21">
        <v>24.071000000000002</v>
      </c>
      <c r="AS27" s="21">
        <v>-8.4442100000000006E-3</v>
      </c>
      <c r="AT27" s="21">
        <v>17</v>
      </c>
      <c r="AU27" s="21">
        <v>1.71387</v>
      </c>
      <c r="AV27">
        <f t="shared" si="8"/>
        <v>10.424950617283951</v>
      </c>
      <c r="AW27">
        <f t="shared" si="9"/>
        <v>17.871701342222224</v>
      </c>
      <c r="AX27" s="9"/>
      <c r="AY27" s="21">
        <v>-1.43433E-2</v>
      </c>
      <c r="AZ27" s="21">
        <v>27.8902</v>
      </c>
      <c r="BA27" s="21">
        <v>-1.46088E-2</v>
      </c>
      <c r="BB27" s="21">
        <v>17</v>
      </c>
      <c r="BC27" s="21">
        <v>-1.4633200000000001E-2</v>
      </c>
      <c r="BD27">
        <f t="shared" si="10"/>
        <v>18.035555555555554</v>
      </c>
      <c r="BE27">
        <f t="shared" si="11"/>
        <v>-0.25868938399999997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5.4026100000000001</v>
      </c>
      <c r="I28" s="21">
        <v>-1.00433E-2</v>
      </c>
      <c r="J28" s="21">
        <v>18</v>
      </c>
      <c r="K28" s="21">
        <v>1.70929</v>
      </c>
      <c r="L28">
        <f t="shared" si="0"/>
        <v>12.399135802469134</v>
      </c>
      <c r="M28">
        <f t="shared" si="1"/>
        <v>21.193718835802464</v>
      </c>
      <c r="N28" s="9"/>
      <c r="O28" s="21">
        <v>-9.3078599999999994E-3</v>
      </c>
      <c r="P28" s="21">
        <v>9.2218</v>
      </c>
      <c r="Q28" s="21">
        <v>-1.47919E-2</v>
      </c>
      <c r="R28" s="21">
        <v>18</v>
      </c>
      <c r="S28" s="21">
        <v>-9.5428500000000003E-3</v>
      </c>
      <c r="T28">
        <f t="shared" si="2"/>
        <v>18.261604938271603</v>
      </c>
      <c r="U28">
        <f t="shared" si="3"/>
        <v>-0.16997646214074072</v>
      </c>
      <c r="X28" s="9"/>
      <c r="Y28" s="21">
        <v>1.70929</v>
      </c>
      <c r="Z28" s="21">
        <v>14.736800000000001</v>
      </c>
      <c r="AA28" s="21">
        <v>-9.1186500000000007E-3</v>
      </c>
      <c r="AB28" s="21">
        <v>18</v>
      </c>
      <c r="AC28" s="21">
        <v>1.70868</v>
      </c>
      <c r="AD28">
        <f t="shared" si="4"/>
        <v>11.257592592592593</v>
      </c>
      <c r="AE28">
        <f t="shared" si="5"/>
        <v>19.242490442592594</v>
      </c>
      <c r="AF28" s="9"/>
      <c r="AG28" s="21">
        <v>-9.3078599999999994E-3</v>
      </c>
      <c r="AH28" s="21">
        <v>18.556000000000001</v>
      </c>
      <c r="AI28" s="21">
        <v>-1.46912E-2</v>
      </c>
      <c r="AJ28" s="21">
        <v>18</v>
      </c>
      <c r="AK28" s="21">
        <v>-9.4360399999999997E-3</v>
      </c>
      <c r="AL28">
        <f t="shared" si="6"/>
        <v>18.137283950617284</v>
      </c>
      <c r="AM28">
        <f t="shared" si="7"/>
        <v>-0.16881929979259258</v>
      </c>
      <c r="AP28" s="9"/>
      <c r="AQ28" s="21">
        <v>1.70929</v>
      </c>
      <c r="AR28" s="21">
        <v>24.081099999999999</v>
      </c>
      <c r="AS28" s="21">
        <v>-8.7219199999999993E-3</v>
      </c>
      <c r="AT28" s="21">
        <v>18</v>
      </c>
      <c r="AU28" s="21">
        <v>1.7083699999999999</v>
      </c>
      <c r="AV28">
        <f t="shared" si="8"/>
        <v>10.767802469135802</v>
      </c>
      <c r="AW28">
        <f t="shared" si="9"/>
        <v>18.405297082469133</v>
      </c>
      <c r="AX28" s="9"/>
      <c r="AY28" s="21">
        <v>-9.3078599999999994E-3</v>
      </c>
      <c r="AZ28" s="21">
        <v>27.900300000000001</v>
      </c>
      <c r="BA28" s="21">
        <v>-1.4605699999999999E-2</v>
      </c>
      <c r="BB28" s="21">
        <v>18</v>
      </c>
      <c r="BC28" s="21">
        <v>-9.5947299999999992E-3</v>
      </c>
      <c r="BD28">
        <f t="shared" si="10"/>
        <v>18.031728395061727</v>
      </c>
      <c r="BE28">
        <f t="shared" si="11"/>
        <v>-0.16783680345925922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5.4126799999999999</v>
      </c>
      <c r="I29" s="21">
        <v>-1.02386E-2</v>
      </c>
      <c r="J29" s="21">
        <v>19</v>
      </c>
      <c r="K29" s="21">
        <v>1.7038</v>
      </c>
      <c r="L29">
        <f t="shared" si="0"/>
        <v>12.640246913580247</v>
      </c>
      <c r="M29">
        <f t="shared" si="1"/>
        <v>21.542140802469138</v>
      </c>
      <c r="N29" s="9"/>
      <c r="O29" s="21">
        <v>-4.2724599999999996E-3</v>
      </c>
      <c r="P29" s="21">
        <v>9.2318700000000007</v>
      </c>
      <c r="Q29" s="21">
        <v>-1.47949E-2</v>
      </c>
      <c r="R29" s="21">
        <v>19</v>
      </c>
      <c r="S29" s="21">
        <v>-4.4738800000000004E-3</v>
      </c>
      <c r="T29">
        <f t="shared" si="2"/>
        <v>18.265308641975306</v>
      </c>
      <c r="U29">
        <f t="shared" si="3"/>
        <v>-7.8037800560493809E-2</v>
      </c>
      <c r="X29" s="9"/>
      <c r="Y29" s="21">
        <v>1.70425</v>
      </c>
      <c r="Z29" s="21">
        <v>14.7469</v>
      </c>
      <c r="AA29" s="21">
        <v>-9.3597400000000001E-3</v>
      </c>
      <c r="AB29" s="21">
        <v>19</v>
      </c>
      <c r="AC29" s="21">
        <v>1.7038</v>
      </c>
      <c r="AD29">
        <f t="shared" si="4"/>
        <v>11.555234567901234</v>
      </c>
      <c r="AE29">
        <f t="shared" si="5"/>
        <v>19.693008512345678</v>
      </c>
      <c r="AF29" s="9"/>
      <c r="AG29" s="21">
        <v>-4.2724599999999996E-3</v>
      </c>
      <c r="AH29" s="21">
        <v>18.566099999999999</v>
      </c>
      <c r="AI29" s="21">
        <v>-1.46851E-2</v>
      </c>
      <c r="AJ29" s="21">
        <v>19</v>
      </c>
      <c r="AK29" s="21">
        <v>-4.5104999999999998E-3</v>
      </c>
      <c r="AL29">
        <f t="shared" si="6"/>
        <v>18.12975308641975</v>
      </c>
      <c r="AM29">
        <f t="shared" si="7"/>
        <v>-7.745864487160492E-2</v>
      </c>
      <c r="AP29" s="9"/>
      <c r="AQ29" s="21">
        <v>1.70425</v>
      </c>
      <c r="AR29" s="21">
        <v>24.091100000000001</v>
      </c>
      <c r="AS29" s="21">
        <v>-8.9813199999999992E-3</v>
      </c>
      <c r="AT29" s="21">
        <v>19</v>
      </c>
      <c r="AU29" s="21">
        <v>1.7034899999999999</v>
      </c>
      <c r="AV29">
        <f t="shared" si="8"/>
        <v>11.088049382716047</v>
      </c>
      <c r="AW29">
        <f t="shared" si="9"/>
        <v>18.896808160493823</v>
      </c>
      <c r="AX29" s="9"/>
      <c r="AY29" s="21">
        <v>-4.2724599999999996E-3</v>
      </c>
      <c r="AZ29" s="21">
        <v>27.910299999999999</v>
      </c>
      <c r="BA29" s="21">
        <v>-1.46088E-2</v>
      </c>
      <c r="BB29" s="21">
        <v>19</v>
      </c>
      <c r="BC29" s="21">
        <v>-4.40063E-3</v>
      </c>
      <c r="BD29">
        <f t="shared" si="10"/>
        <v>18.035555555555554</v>
      </c>
      <c r="BE29">
        <f t="shared" si="11"/>
        <v>-7.7056189688888874E-2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5.4227499999999997</v>
      </c>
      <c r="I30" s="21">
        <v>-1.0415600000000001E-2</v>
      </c>
      <c r="J30" s="21">
        <v>20</v>
      </c>
      <c r="K30" s="21">
        <v>1.6982999999999999</v>
      </c>
      <c r="L30">
        <f t="shared" si="0"/>
        <v>12.858765432098766</v>
      </c>
      <c r="M30">
        <f t="shared" si="1"/>
        <v>21.849871397530865</v>
      </c>
      <c r="N30" s="9"/>
      <c r="O30" s="21">
        <v>7.6293900000000002E-4</v>
      </c>
      <c r="P30" s="21">
        <v>9.2419399999999996</v>
      </c>
      <c r="Q30" s="21">
        <v>-1.47919E-2</v>
      </c>
      <c r="R30" s="21">
        <v>20</v>
      </c>
      <c r="S30" s="21">
        <v>5.9204099999999996E-4</v>
      </c>
      <c r="T30">
        <f t="shared" si="2"/>
        <v>18.261604938271603</v>
      </c>
      <c r="U30">
        <f t="shared" si="3"/>
        <v>1.3932490609999999E-2</v>
      </c>
      <c r="X30" s="9"/>
      <c r="Y30" s="21">
        <v>1.69922</v>
      </c>
      <c r="Z30" s="21">
        <v>14.757</v>
      </c>
      <c r="AA30" s="21">
        <v>-9.5855699999999999E-3</v>
      </c>
      <c r="AB30" s="21">
        <v>20</v>
      </c>
      <c r="AC30" s="21">
        <v>1.69861</v>
      </c>
      <c r="AD30">
        <f t="shared" si="4"/>
        <v>11.834037037037035</v>
      </c>
      <c r="AE30">
        <f t="shared" si="5"/>
        <v>20.108632414074069</v>
      </c>
      <c r="AF30" s="9"/>
      <c r="AG30" s="21">
        <v>7.6293900000000002E-4</v>
      </c>
      <c r="AH30" s="21">
        <v>18.5761</v>
      </c>
      <c r="AI30" s="21">
        <v>-1.4672899999999999E-2</v>
      </c>
      <c r="AJ30" s="21">
        <v>20</v>
      </c>
      <c r="AK30" s="21">
        <v>5.3405800000000002E-4</v>
      </c>
      <c r="AL30">
        <f t="shared" si="6"/>
        <v>18.11469135802469</v>
      </c>
      <c r="AM30">
        <f t="shared" si="7"/>
        <v>1.3820404509999999E-2</v>
      </c>
      <c r="AP30" s="9"/>
      <c r="AQ30" s="21">
        <v>1.69922</v>
      </c>
      <c r="AR30" s="21">
        <v>24.101199999999999</v>
      </c>
      <c r="AS30" s="21">
        <v>-9.2224100000000003E-3</v>
      </c>
      <c r="AT30" s="21">
        <v>20</v>
      </c>
      <c r="AU30" s="21">
        <v>1.698</v>
      </c>
      <c r="AV30">
        <f t="shared" si="8"/>
        <v>11.385691358024692</v>
      </c>
      <c r="AW30">
        <f t="shared" si="9"/>
        <v>19.346794469382719</v>
      </c>
      <c r="AX30" s="9"/>
      <c r="AY30" s="21">
        <v>7.6293900000000002E-4</v>
      </c>
      <c r="AZ30" s="21">
        <v>27.920400000000001</v>
      </c>
      <c r="BA30" s="21">
        <v>-1.4611799999999999E-2</v>
      </c>
      <c r="BB30" s="21">
        <v>20</v>
      </c>
      <c r="BC30" s="21">
        <v>5.8898900000000005E-4</v>
      </c>
      <c r="BD30">
        <f t="shared" si="10"/>
        <v>18.039259259259257</v>
      </c>
      <c r="BE30">
        <f t="shared" si="11"/>
        <v>1.3762854419999998E-2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5.4328200000000004</v>
      </c>
      <c r="I31" s="21">
        <v>-1.0577400000000001E-2</v>
      </c>
      <c r="J31" s="21">
        <v>21</v>
      </c>
      <c r="K31" s="21">
        <v>1.6934199999999999</v>
      </c>
      <c r="L31">
        <f t="shared" si="0"/>
        <v>13.058518518518518</v>
      </c>
      <c r="M31">
        <f t="shared" si="1"/>
        <v>22.123480903703705</v>
      </c>
      <c r="N31" s="9"/>
      <c r="O31" s="21">
        <v>5.7983399999999999E-3</v>
      </c>
      <c r="P31" s="21">
        <v>9.2520100000000003</v>
      </c>
      <c r="Q31" s="21">
        <v>-1.4782699999999999E-2</v>
      </c>
      <c r="R31" s="21">
        <v>21</v>
      </c>
      <c r="S31" s="21">
        <v>5.50842E-3</v>
      </c>
      <c r="T31">
        <f t="shared" si="2"/>
        <v>18.250246913580245</v>
      </c>
      <c r="U31">
        <f t="shared" si="3"/>
        <v>0.10582113668888887</v>
      </c>
      <c r="X31" s="9"/>
      <c r="Y31" s="21">
        <v>1.69418</v>
      </c>
      <c r="Z31" s="21">
        <v>14.766999999999999</v>
      </c>
      <c r="AA31" s="21">
        <v>-9.7991899999999993E-3</v>
      </c>
      <c r="AB31" s="21">
        <v>21</v>
      </c>
      <c r="AC31" s="21">
        <v>1.69312</v>
      </c>
      <c r="AD31">
        <f t="shared" si="4"/>
        <v>12.097765432098763</v>
      </c>
      <c r="AE31">
        <f t="shared" si="5"/>
        <v>20.495792239753083</v>
      </c>
      <c r="AF31" s="9"/>
      <c r="AG31" s="21">
        <v>5.7983399999999999E-3</v>
      </c>
      <c r="AH31" s="21">
        <v>18.586200000000002</v>
      </c>
      <c r="AI31" s="21">
        <v>-1.46576E-2</v>
      </c>
      <c r="AJ31" s="21">
        <v>21</v>
      </c>
      <c r="AK31" s="21">
        <v>5.5725100000000001E-3</v>
      </c>
      <c r="AL31">
        <f t="shared" si="6"/>
        <v>18.095802469135801</v>
      </c>
      <c r="AM31">
        <f t="shared" si="7"/>
        <v>0.10492561528888888</v>
      </c>
      <c r="AP31" s="9"/>
      <c r="AQ31" s="21">
        <v>1.69418</v>
      </c>
      <c r="AR31" s="21">
        <v>24.1113</v>
      </c>
      <c r="AS31" s="21">
        <v>-9.4512899999999993E-3</v>
      </c>
      <c r="AT31" s="21">
        <v>21</v>
      </c>
      <c r="AU31" s="21">
        <v>1.6934199999999999</v>
      </c>
      <c r="AV31">
        <f t="shared" si="8"/>
        <v>11.668259259259258</v>
      </c>
      <c r="AW31">
        <f t="shared" si="9"/>
        <v>19.768131471851852</v>
      </c>
      <c r="AX31" s="9"/>
      <c r="AY31" s="21">
        <v>5.7983399999999999E-3</v>
      </c>
      <c r="AZ31" s="21">
        <v>27.930499999999999</v>
      </c>
      <c r="BA31" s="21">
        <v>-1.4611799999999999E-2</v>
      </c>
      <c r="BB31" s="21">
        <v>21</v>
      </c>
      <c r="BC31" s="21">
        <v>5.6762699999999998E-3</v>
      </c>
      <c r="BD31">
        <f t="shared" si="10"/>
        <v>18.039259259259257</v>
      </c>
      <c r="BE31">
        <f t="shared" si="11"/>
        <v>0.10459775853333332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5.4428999999999998</v>
      </c>
      <c r="I32" s="21">
        <v>-1.073E-2</v>
      </c>
      <c r="J32" s="21">
        <v>22</v>
      </c>
      <c r="K32" s="21">
        <v>1.6891499999999999</v>
      </c>
      <c r="L32">
        <f t="shared" si="0"/>
        <v>13.246913580246913</v>
      </c>
      <c r="M32">
        <f t="shared" si="1"/>
        <v>22.376024074074071</v>
      </c>
      <c r="N32" s="9"/>
      <c r="O32" s="21">
        <v>1.08337E-2</v>
      </c>
      <c r="P32" s="21">
        <v>9.2620900000000006</v>
      </c>
      <c r="Q32" s="21">
        <v>-1.47797E-2</v>
      </c>
      <c r="R32" s="21">
        <v>22</v>
      </c>
      <c r="S32" s="21">
        <v>1.0638399999999999E-2</v>
      </c>
      <c r="T32">
        <f t="shared" si="2"/>
        <v>18.246543209876542</v>
      </c>
      <c r="U32">
        <f t="shared" si="3"/>
        <v>0.19767757517283949</v>
      </c>
      <c r="X32" s="9"/>
      <c r="Y32" s="21">
        <v>1.6891499999999999</v>
      </c>
      <c r="Z32" s="21">
        <v>14.777100000000001</v>
      </c>
      <c r="AA32" s="21">
        <v>-9.9975600000000008E-3</v>
      </c>
      <c r="AB32" s="21">
        <v>22</v>
      </c>
      <c r="AC32" s="21">
        <v>1.6888399999999999</v>
      </c>
      <c r="AD32">
        <f t="shared" si="4"/>
        <v>12.342666666666666</v>
      </c>
      <c r="AE32">
        <f t="shared" si="5"/>
        <v>20.8486154</v>
      </c>
      <c r="AF32" s="9"/>
      <c r="AG32" s="21">
        <v>1.08337E-2</v>
      </c>
      <c r="AH32" s="21">
        <v>18.596299999999999</v>
      </c>
      <c r="AI32" s="21">
        <v>-1.4648400000000001E-2</v>
      </c>
      <c r="AJ32" s="21">
        <v>22</v>
      </c>
      <c r="AK32" s="21">
        <v>1.06354E-2</v>
      </c>
      <c r="AL32">
        <f t="shared" si="6"/>
        <v>18.084444444444443</v>
      </c>
      <c r="AM32">
        <f t="shared" si="7"/>
        <v>0.19592144577777776</v>
      </c>
      <c r="AP32" s="9"/>
      <c r="AQ32" s="21">
        <v>1.6891499999999999</v>
      </c>
      <c r="AR32" s="21">
        <v>24.121400000000001</v>
      </c>
      <c r="AS32" s="21">
        <v>-9.6649200000000005E-3</v>
      </c>
      <c r="AT32" s="21">
        <v>22</v>
      </c>
      <c r="AU32" s="21">
        <v>1.6882299999999999</v>
      </c>
      <c r="AV32">
        <f t="shared" si="8"/>
        <v>11.932</v>
      </c>
      <c r="AW32">
        <f t="shared" si="9"/>
        <v>20.154937799999999</v>
      </c>
      <c r="AX32" s="9"/>
      <c r="AY32" s="21">
        <v>1.08337E-2</v>
      </c>
      <c r="AZ32" s="21">
        <v>27.9406</v>
      </c>
      <c r="BA32" s="21">
        <v>-1.4611799999999999E-2</v>
      </c>
      <c r="BB32" s="21">
        <v>22</v>
      </c>
      <c r="BC32" s="21">
        <v>1.06415E-2</v>
      </c>
      <c r="BD32">
        <f t="shared" si="10"/>
        <v>18.039259259259257</v>
      </c>
      <c r="BE32">
        <f t="shared" si="11"/>
        <v>0.19543192303703702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5.4529699999999997</v>
      </c>
      <c r="I33" s="21">
        <v>-1.08673E-2</v>
      </c>
      <c r="J33" s="21">
        <v>23</v>
      </c>
      <c r="K33" s="21">
        <v>1.6833499999999999</v>
      </c>
      <c r="L33">
        <f t="shared" si="0"/>
        <v>13.416419753086419</v>
      </c>
      <c r="M33">
        <f t="shared" si="1"/>
        <v>22.59472667037037</v>
      </c>
      <c r="N33" s="9"/>
      <c r="O33" s="21">
        <v>1.5869100000000001E-2</v>
      </c>
      <c r="P33" s="21">
        <v>9.2721599999999995</v>
      </c>
      <c r="Q33" s="21">
        <v>-1.4770500000000001E-2</v>
      </c>
      <c r="R33" s="21">
        <v>23</v>
      </c>
      <c r="S33" s="21">
        <v>1.5640299999999999E-2</v>
      </c>
      <c r="T33">
        <f t="shared" si="2"/>
        <v>18.235185185185184</v>
      </c>
      <c r="U33">
        <f t="shared" si="3"/>
        <v>0.28937597722222219</v>
      </c>
      <c r="X33" s="9"/>
      <c r="Y33" s="21">
        <v>1.68411</v>
      </c>
      <c r="Z33" s="21">
        <v>14.7872</v>
      </c>
      <c r="AA33" s="21">
        <v>-1.01715E-2</v>
      </c>
      <c r="AB33" s="21">
        <v>23</v>
      </c>
      <c r="AC33" s="21">
        <v>1.6833499999999999</v>
      </c>
      <c r="AD33">
        <f t="shared" si="4"/>
        <v>12.557407407407407</v>
      </c>
      <c r="AE33">
        <f t="shared" si="5"/>
        <v>21.148055388888888</v>
      </c>
      <c r="AF33" s="9"/>
      <c r="AG33" s="21">
        <v>1.5869100000000001E-2</v>
      </c>
      <c r="AH33" s="21">
        <v>18.606400000000001</v>
      </c>
      <c r="AI33" s="21">
        <v>-1.46423E-2</v>
      </c>
      <c r="AJ33" s="21">
        <v>23</v>
      </c>
      <c r="AK33" s="21">
        <v>1.5689100000000001E-2</v>
      </c>
      <c r="AL33">
        <f t="shared" si="6"/>
        <v>18.076913580246913</v>
      </c>
      <c r="AM33">
        <f t="shared" si="7"/>
        <v>0.28686434929629628</v>
      </c>
      <c r="AP33" s="9"/>
      <c r="AQ33" s="21">
        <v>1.68411</v>
      </c>
      <c r="AR33" s="21">
        <v>24.131399999999999</v>
      </c>
      <c r="AS33" s="21">
        <v>-9.8663299999999995E-3</v>
      </c>
      <c r="AT33" s="21">
        <v>23</v>
      </c>
      <c r="AU33" s="21">
        <v>1.6836500000000001</v>
      </c>
      <c r="AV33">
        <f t="shared" si="8"/>
        <v>12.180654320987653</v>
      </c>
      <c r="AW33">
        <f t="shared" si="9"/>
        <v>20.513561748518516</v>
      </c>
      <c r="AX33" s="9"/>
      <c r="AY33" s="21">
        <v>1.5869100000000001E-2</v>
      </c>
      <c r="AZ33" s="21">
        <v>27.950600000000001</v>
      </c>
      <c r="BA33" s="21">
        <v>-1.4605699999999999E-2</v>
      </c>
      <c r="BB33" s="21">
        <v>23</v>
      </c>
      <c r="BC33" s="21">
        <v>1.5768399999999998E-2</v>
      </c>
      <c r="BD33">
        <f t="shared" si="10"/>
        <v>18.031728395061727</v>
      </c>
      <c r="BE33">
        <f t="shared" si="11"/>
        <v>0.28614730107407405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5.4630400000000003</v>
      </c>
      <c r="I34" s="21">
        <v>-1.10046E-2</v>
      </c>
      <c r="J34" s="21">
        <v>24</v>
      </c>
      <c r="K34" s="21">
        <v>1.6787700000000001</v>
      </c>
      <c r="L34">
        <f t="shared" si="0"/>
        <v>13.585925925925926</v>
      </c>
      <c r="M34">
        <f t="shared" si="1"/>
        <v>22.811856503703702</v>
      </c>
      <c r="N34" s="9"/>
      <c r="O34" s="21">
        <v>2.0904499999999999E-2</v>
      </c>
      <c r="P34" s="21">
        <v>9.2822300000000002</v>
      </c>
      <c r="Q34" s="21">
        <v>-1.47644E-2</v>
      </c>
      <c r="R34" s="21">
        <v>24</v>
      </c>
      <c r="S34" s="21">
        <v>2.0733600000000001E-2</v>
      </c>
      <c r="T34">
        <f t="shared" si="2"/>
        <v>18.227654320987654</v>
      </c>
      <c r="U34">
        <f t="shared" si="3"/>
        <v>0.38103999975308639</v>
      </c>
      <c r="X34" s="9"/>
      <c r="Y34" s="21">
        <v>1.6790799999999999</v>
      </c>
      <c r="Z34" s="21">
        <v>14.7972</v>
      </c>
      <c r="AA34" s="21">
        <v>-1.0330199999999999E-2</v>
      </c>
      <c r="AB34" s="21">
        <v>24</v>
      </c>
      <c r="AC34" s="21">
        <v>1.6784699999999999</v>
      </c>
      <c r="AD34">
        <f t="shared" si="4"/>
        <v>12.753333333333332</v>
      </c>
      <c r="AE34">
        <f t="shared" si="5"/>
        <v>21.413866933333331</v>
      </c>
      <c r="AF34" s="9"/>
      <c r="AG34" s="21">
        <v>2.0904499999999999E-2</v>
      </c>
      <c r="AH34" s="21">
        <v>18.616399999999999</v>
      </c>
      <c r="AI34" s="21">
        <v>-1.46362E-2</v>
      </c>
      <c r="AJ34" s="21">
        <v>24</v>
      </c>
      <c r="AK34" s="21">
        <v>2.0745799999999998E-2</v>
      </c>
      <c r="AL34">
        <f t="shared" si="6"/>
        <v>18.069382716049383</v>
      </c>
      <c r="AM34">
        <f t="shared" si="7"/>
        <v>0.37773141098765428</v>
      </c>
      <c r="AP34" s="9"/>
      <c r="AQ34" s="21">
        <v>1.6790799999999999</v>
      </c>
      <c r="AR34" s="21">
        <v>24.141500000000001</v>
      </c>
      <c r="AS34" s="21">
        <v>-1.00555E-2</v>
      </c>
      <c r="AT34" s="21">
        <v>24</v>
      </c>
      <c r="AU34" s="21">
        <v>1.6787700000000001</v>
      </c>
      <c r="AV34">
        <f t="shared" si="8"/>
        <v>12.414197530864197</v>
      </c>
      <c r="AW34">
        <f t="shared" si="9"/>
        <v>20.844430790123454</v>
      </c>
      <c r="AX34" s="9"/>
      <c r="AY34" s="21">
        <v>2.0904499999999999E-2</v>
      </c>
      <c r="AZ34" s="21">
        <v>27.960699999999999</v>
      </c>
      <c r="BA34" s="21">
        <v>-1.4599600000000001E-2</v>
      </c>
      <c r="BB34" s="21">
        <v>24</v>
      </c>
      <c r="BC34" s="21">
        <v>2.0837399999999999E-2</v>
      </c>
      <c r="BD34">
        <f t="shared" si="10"/>
        <v>18.0241975308642</v>
      </c>
      <c r="BE34">
        <f t="shared" si="11"/>
        <v>0.37678683728395063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5.4731100000000001</v>
      </c>
      <c r="I35" s="21">
        <v>-1.11328E-2</v>
      </c>
      <c r="J35" s="21">
        <v>25</v>
      </c>
      <c r="K35" s="21">
        <v>1.6738900000000001</v>
      </c>
      <c r="L35">
        <f t="shared" si="0"/>
        <v>13.744197530864197</v>
      </c>
      <c r="M35">
        <f t="shared" si="1"/>
        <v>23.008336434567898</v>
      </c>
      <c r="N35" s="9"/>
      <c r="O35" s="21">
        <v>2.5939899999999998E-2</v>
      </c>
      <c r="P35" s="21">
        <v>9.2922999999999991</v>
      </c>
      <c r="Q35" s="21">
        <v>-1.47583E-2</v>
      </c>
      <c r="R35" s="21">
        <v>25</v>
      </c>
      <c r="S35" s="21">
        <v>2.5826999999999999E-2</v>
      </c>
      <c r="T35">
        <f t="shared" si="2"/>
        <v>18.22012345679012</v>
      </c>
      <c r="U35">
        <f t="shared" si="3"/>
        <v>0.47262818045679</v>
      </c>
      <c r="X35" s="9"/>
      <c r="Y35" s="21">
        <v>1.67404</v>
      </c>
      <c r="Z35" s="21">
        <v>14.8073</v>
      </c>
      <c r="AA35" s="21">
        <v>-1.04828E-2</v>
      </c>
      <c r="AB35" s="21">
        <v>25</v>
      </c>
      <c r="AC35" s="21">
        <v>1.6729700000000001</v>
      </c>
      <c r="AD35">
        <f t="shared" si="4"/>
        <v>12.941728395061729</v>
      </c>
      <c r="AE35">
        <f t="shared" si="5"/>
        <v>21.664971002469137</v>
      </c>
      <c r="AF35" s="9"/>
      <c r="AG35" s="21">
        <v>2.5939899999999998E-2</v>
      </c>
      <c r="AH35" s="21">
        <v>18.6265</v>
      </c>
      <c r="AI35" s="21">
        <v>-1.46362E-2</v>
      </c>
      <c r="AJ35" s="21">
        <v>25</v>
      </c>
      <c r="AK35" s="21">
        <v>2.5665299999999999E-2</v>
      </c>
      <c r="AL35">
        <f t="shared" si="6"/>
        <v>18.069382716049383</v>
      </c>
      <c r="AM35">
        <f t="shared" si="7"/>
        <v>0.46871798071604936</v>
      </c>
      <c r="AP35" s="9"/>
      <c r="AQ35" s="21">
        <v>1.67404</v>
      </c>
      <c r="AR35" s="21">
        <v>24.151599999999998</v>
      </c>
      <c r="AS35" s="21">
        <v>-1.02264E-2</v>
      </c>
      <c r="AT35" s="21">
        <v>25</v>
      </c>
      <c r="AU35" s="21">
        <v>1.6729700000000001</v>
      </c>
      <c r="AV35">
        <f t="shared" si="8"/>
        <v>12.625185185185185</v>
      </c>
      <c r="AW35">
        <f t="shared" si="9"/>
        <v>21.135065007407405</v>
      </c>
      <c r="AX35" s="9"/>
      <c r="AY35" s="21">
        <v>2.5939899999999998E-2</v>
      </c>
      <c r="AZ35" s="21">
        <v>27.970800000000001</v>
      </c>
      <c r="BA35" s="21">
        <v>-1.45874E-2</v>
      </c>
      <c r="BB35" s="21">
        <v>25</v>
      </c>
      <c r="BC35" s="21">
        <v>2.57141E-2</v>
      </c>
      <c r="BD35">
        <f t="shared" si="10"/>
        <v>18.009135802469135</v>
      </c>
      <c r="BE35">
        <f t="shared" si="11"/>
        <v>0.46715518180246907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5.4831799999999999</v>
      </c>
      <c r="I36" s="21">
        <v>-1.12579E-2</v>
      </c>
      <c r="J36" s="21">
        <v>26</v>
      </c>
      <c r="K36" s="21">
        <v>1.6684000000000001</v>
      </c>
      <c r="L36">
        <f t="shared" si="0"/>
        <v>13.898641975308641</v>
      </c>
      <c r="M36">
        <f t="shared" si="1"/>
        <v>23.196972443209877</v>
      </c>
      <c r="N36" s="9"/>
      <c r="O36" s="21">
        <v>3.0975300000000001E-2</v>
      </c>
      <c r="P36" s="21">
        <v>9.3023699999999998</v>
      </c>
      <c r="Q36" s="21">
        <v>-1.47522E-2</v>
      </c>
      <c r="R36" s="21">
        <v>26</v>
      </c>
      <c r="S36" s="21">
        <v>3.07709E-2</v>
      </c>
      <c r="T36">
        <f t="shared" si="2"/>
        <v>18.212592592592593</v>
      </c>
      <c r="U36">
        <f t="shared" si="3"/>
        <v>0.56414051933333331</v>
      </c>
      <c r="X36" s="9"/>
      <c r="Y36" s="21">
        <v>1.6690100000000001</v>
      </c>
      <c r="Z36" s="21">
        <v>14.817399999999999</v>
      </c>
      <c r="AA36" s="21">
        <v>-1.0626200000000001E-2</v>
      </c>
      <c r="AB36" s="21">
        <v>26</v>
      </c>
      <c r="AC36" s="21">
        <v>1.6680900000000001</v>
      </c>
      <c r="AD36">
        <f t="shared" si="4"/>
        <v>13.118765432098765</v>
      </c>
      <c r="AE36">
        <f t="shared" si="5"/>
        <v>21.895350693827162</v>
      </c>
      <c r="AF36" s="9"/>
      <c r="AG36" s="21">
        <v>3.0975300000000001E-2</v>
      </c>
      <c r="AH36" s="21">
        <v>18.636600000000001</v>
      </c>
      <c r="AI36" s="21">
        <v>-1.46301E-2</v>
      </c>
      <c r="AJ36" s="21">
        <v>26</v>
      </c>
      <c r="AK36" s="21">
        <v>3.0789199999999999E-2</v>
      </c>
      <c r="AL36">
        <f t="shared" si="6"/>
        <v>18.061851851851848</v>
      </c>
      <c r="AM36">
        <f t="shared" si="7"/>
        <v>0.55947127966666654</v>
      </c>
      <c r="AP36" s="9"/>
      <c r="AQ36" s="21">
        <v>1.6690100000000001</v>
      </c>
      <c r="AR36" s="21">
        <v>24.1616</v>
      </c>
      <c r="AS36" s="21">
        <v>-1.03851E-2</v>
      </c>
      <c r="AT36" s="21">
        <v>26</v>
      </c>
      <c r="AU36" s="21">
        <v>1.6677900000000001</v>
      </c>
      <c r="AV36">
        <f t="shared" si="8"/>
        <v>12.82111111111111</v>
      </c>
      <c r="AW36">
        <f t="shared" si="9"/>
        <v>21.398562655555555</v>
      </c>
      <c r="AX36" s="9"/>
      <c r="AY36" s="21">
        <v>3.0975300000000001E-2</v>
      </c>
      <c r="AZ36" s="21">
        <v>27.980799999999999</v>
      </c>
      <c r="BA36" s="21">
        <v>-1.4584400000000001E-2</v>
      </c>
      <c r="BB36" s="21">
        <v>26</v>
      </c>
      <c r="BC36" s="21">
        <v>3.0850200000000001E-2</v>
      </c>
      <c r="BD36">
        <f t="shared" si="10"/>
        <v>18.005432098765432</v>
      </c>
      <c r="BE36">
        <f t="shared" si="11"/>
        <v>0.55772366088888892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5.4932499999999997</v>
      </c>
      <c r="I37" s="21">
        <v>-1.1377E-2</v>
      </c>
      <c r="J37" s="21">
        <v>27</v>
      </c>
      <c r="K37" s="21">
        <v>1.6629</v>
      </c>
      <c r="L37">
        <f t="shared" si="0"/>
        <v>14.045679012345678</v>
      </c>
      <c r="M37">
        <f t="shared" si="1"/>
        <v>23.371588506172838</v>
      </c>
      <c r="N37" s="9"/>
      <c r="O37" s="21">
        <v>3.60107E-2</v>
      </c>
      <c r="P37" s="21">
        <v>9.3124400000000005</v>
      </c>
      <c r="Q37" s="21">
        <v>-1.47522E-2</v>
      </c>
      <c r="R37" s="21">
        <v>27</v>
      </c>
      <c r="S37" s="21">
        <v>3.5897800000000001E-2</v>
      </c>
      <c r="T37">
        <f t="shared" si="2"/>
        <v>18.212592592592593</v>
      </c>
      <c r="U37">
        <f t="shared" si="3"/>
        <v>0.65584820807407407</v>
      </c>
      <c r="X37" s="9"/>
      <c r="Y37" s="21">
        <v>1.6639699999999999</v>
      </c>
      <c r="Z37" s="21">
        <v>14.827500000000001</v>
      </c>
      <c r="AA37" s="21">
        <v>-1.0760499999999999E-2</v>
      </c>
      <c r="AB37" s="21">
        <v>27</v>
      </c>
      <c r="AC37" s="21">
        <v>1.66351</v>
      </c>
      <c r="AD37">
        <f t="shared" si="4"/>
        <v>13.284567901234567</v>
      </c>
      <c r="AE37">
        <f t="shared" si="5"/>
        <v>22.10512245061728</v>
      </c>
      <c r="AF37" s="9"/>
      <c r="AG37" s="21">
        <v>3.60107E-2</v>
      </c>
      <c r="AH37" s="21">
        <v>18.646599999999999</v>
      </c>
      <c r="AI37" s="21">
        <v>-1.4627100000000001E-2</v>
      </c>
      <c r="AJ37" s="21">
        <v>27</v>
      </c>
      <c r="AK37" s="21">
        <v>3.58459E-2</v>
      </c>
      <c r="AL37">
        <f t="shared" si="6"/>
        <v>18.058148148148145</v>
      </c>
      <c r="AM37">
        <f t="shared" si="7"/>
        <v>0.65028655551851844</v>
      </c>
      <c r="AP37" s="9"/>
      <c r="AQ37" s="21">
        <v>1.6639699999999999</v>
      </c>
      <c r="AR37" s="21">
        <v>24.171700000000001</v>
      </c>
      <c r="AS37" s="21">
        <v>-1.0528600000000001E-2</v>
      </c>
      <c r="AT37" s="21">
        <v>27</v>
      </c>
      <c r="AU37" s="21">
        <v>1.6632100000000001</v>
      </c>
      <c r="AV37">
        <f t="shared" si="8"/>
        <v>12.998271604938271</v>
      </c>
      <c r="AW37">
        <f t="shared" si="9"/>
        <v>21.628734002469134</v>
      </c>
      <c r="AX37" s="9"/>
      <c r="AY37" s="21">
        <v>3.60107E-2</v>
      </c>
      <c r="AZ37" s="21">
        <v>27.9909</v>
      </c>
      <c r="BA37" s="21">
        <v>-1.4584400000000001E-2</v>
      </c>
      <c r="BB37" s="21">
        <v>27</v>
      </c>
      <c r="BC37" s="21">
        <v>3.5903900000000002E-2</v>
      </c>
      <c r="BD37">
        <f t="shared" si="10"/>
        <v>18.005432098765432</v>
      </c>
      <c r="BE37">
        <f t="shared" si="11"/>
        <v>0.64838821367901234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5.5033200000000004</v>
      </c>
      <c r="I38" s="21">
        <v>-1.14868E-2</v>
      </c>
      <c r="J38" s="21">
        <v>28</v>
      </c>
      <c r="K38" s="21">
        <v>1.6583300000000001</v>
      </c>
      <c r="L38">
        <f t="shared" si="0"/>
        <v>14.181234567901233</v>
      </c>
      <c r="M38">
        <f t="shared" si="1"/>
        <v>23.525817274074072</v>
      </c>
      <c r="N38" s="9"/>
      <c r="O38" s="21">
        <v>4.1046100000000002E-2</v>
      </c>
      <c r="P38" s="21">
        <v>9.3225099999999994</v>
      </c>
      <c r="Q38" s="21">
        <v>-1.4749099999999999E-2</v>
      </c>
      <c r="R38" s="21">
        <v>28</v>
      </c>
      <c r="S38" s="21">
        <v>4.0951500000000002E-2</v>
      </c>
      <c r="T38">
        <f t="shared" si="2"/>
        <v>18.208765432098765</v>
      </c>
      <c r="U38">
        <f t="shared" si="3"/>
        <v>0.74739880680246917</v>
      </c>
      <c r="X38" s="9"/>
      <c r="Y38" s="21">
        <v>1.6589400000000001</v>
      </c>
      <c r="Z38" s="21">
        <v>14.8375</v>
      </c>
      <c r="AA38" s="21">
        <v>-1.0897799999999999E-2</v>
      </c>
      <c r="AB38" s="21">
        <v>28</v>
      </c>
      <c r="AC38" s="21">
        <v>1.65802</v>
      </c>
      <c r="AD38">
        <f t="shared" si="4"/>
        <v>13.454074074074072</v>
      </c>
      <c r="AE38">
        <f t="shared" si="5"/>
        <v>22.31950164444444</v>
      </c>
      <c r="AF38" s="9"/>
      <c r="AG38" s="21">
        <v>4.1046100000000002E-2</v>
      </c>
      <c r="AH38" s="21">
        <v>18.656700000000001</v>
      </c>
      <c r="AI38" s="21">
        <v>-1.4624E-2</v>
      </c>
      <c r="AJ38" s="21">
        <v>28</v>
      </c>
      <c r="AK38" s="21">
        <v>4.0954600000000001E-2</v>
      </c>
      <c r="AL38">
        <f t="shared" si="6"/>
        <v>18.054320987654318</v>
      </c>
      <c r="AM38">
        <f t="shared" si="7"/>
        <v>0.74105946469135797</v>
      </c>
      <c r="AP38" s="9"/>
      <c r="AQ38" s="21">
        <v>1.6589400000000001</v>
      </c>
      <c r="AR38" s="21">
        <v>24.181799999999999</v>
      </c>
      <c r="AS38" s="21">
        <v>-1.06628E-2</v>
      </c>
      <c r="AT38" s="21">
        <v>28</v>
      </c>
      <c r="AU38" s="21">
        <v>1.6583300000000001</v>
      </c>
      <c r="AV38">
        <f t="shared" si="8"/>
        <v>13.16395061728395</v>
      </c>
      <c r="AW38">
        <f t="shared" si="9"/>
        <v>21.838204237037036</v>
      </c>
      <c r="AX38" s="9"/>
      <c r="AY38" s="21">
        <v>4.1046100000000002E-2</v>
      </c>
      <c r="AZ38" s="21">
        <v>28.001000000000001</v>
      </c>
      <c r="BA38" s="21">
        <v>-1.45874E-2</v>
      </c>
      <c r="BB38" s="21">
        <v>28</v>
      </c>
      <c r="BC38" s="21">
        <v>4.09302E-2</v>
      </c>
      <c r="BD38">
        <f t="shared" si="10"/>
        <v>18.009135802469135</v>
      </c>
      <c r="BE38">
        <f t="shared" si="11"/>
        <v>0.73920478906172837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5.5133900000000002</v>
      </c>
      <c r="I39" s="21">
        <v>-1.1587500000000001E-2</v>
      </c>
      <c r="J39" s="21">
        <v>29</v>
      </c>
      <c r="K39" s="21">
        <v>1.6531400000000001</v>
      </c>
      <c r="L39">
        <f t="shared" si="0"/>
        <v>14.305555555555555</v>
      </c>
      <c r="M39">
        <f t="shared" si="1"/>
        <v>23.659958333333332</v>
      </c>
      <c r="N39" s="9"/>
      <c r="O39" s="21">
        <v>4.6081499999999997E-2</v>
      </c>
      <c r="P39" s="21">
        <v>9.3325800000000001</v>
      </c>
      <c r="Q39" s="21">
        <v>-1.4742999999999999E-2</v>
      </c>
      <c r="R39" s="21">
        <v>29</v>
      </c>
      <c r="S39" s="21">
        <v>4.6060200000000003E-2</v>
      </c>
      <c r="T39">
        <f t="shared" si="2"/>
        <v>18.201234567901235</v>
      </c>
      <c r="U39">
        <f t="shared" si="3"/>
        <v>0.83874019074074069</v>
      </c>
      <c r="X39" s="9"/>
      <c r="Y39" s="21">
        <v>1.6538999999999999</v>
      </c>
      <c r="Z39" s="21">
        <v>14.8476</v>
      </c>
      <c r="AA39" s="21">
        <v>-1.1019899999999999E-2</v>
      </c>
      <c r="AB39" s="21">
        <v>29</v>
      </c>
      <c r="AC39" s="21">
        <v>1.6531400000000001</v>
      </c>
      <c r="AD39">
        <f t="shared" si="4"/>
        <v>13.604814814814812</v>
      </c>
      <c r="AE39">
        <f t="shared" si="5"/>
        <v>22.501003222222216</v>
      </c>
      <c r="AF39" s="9"/>
      <c r="AG39" s="21">
        <v>4.6081499999999997E-2</v>
      </c>
      <c r="AH39" s="21">
        <v>18.666799999999999</v>
      </c>
      <c r="AI39" s="21">
        <v>-1.46301E-2</v>
      </c>
      <c r="AJ39" s="21">
        <v>29</v>
      </c>
      <c r="AK39" s="21">
        <v>4.5873999999999998E-2</v>
      </c>
      <c r="AL39">
        <f t="shared" si="6"/>
        <v>18.061851851851848</v>
      </c>
      <c r="AM39">
        <f t="shared" si="7"/>
        <v>0.83231722611111092</v>
      </c>
      <c r="AP39" s="9"/>
      <c r="AQ39" s="21">
        <v>1.6538999999999999</v>
      </c>
      <c r="AR39" s="21">
        <v>24.1919</v>
      </c>
      <c r="AS39" s="21">
        <v>-1.0794099999999999E-2</v>
      </c>
      <c r="AT39" s="21">
        <v>29</v>
      </c>
      <c r="AU39" s="21">
        <v>1.65283</v>
      </c>
      <c r="AV39">
        <f t="shared" si="8"/>
        <v>13.326049382716048</v>
      </c>
      <c r="AW39">
        <f t="shared" si="9"/>
        <v>22.03995307407407</v>
      </c>
      <c r="AX39" s="9"/>
      <c r="AY39" s="21">
        <v>4.6081499999999997E-2</v>
      </c>
      <c r="AZ39" s="21">
        <v>28.010999999999999</v>
      </c>
      <c r="BA39" s="21">
        <v>-1.4590499999999999E-2</v>
      </c>
      <c r="BB39" s="21">
        <v>29</v>
      </c>
      <c r="BC39" s="21">
        <v>4.59076E-2</v>
      </c>
      <c r="BD39">
        <f t="shared" si="10"/>
        <v>18.012962962962959</v>
      </c>
      <c r="BE39">
        <f t="shared" si="11"/>
        <v>0.83006435277777757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5.52346</v>
      </c>
      <c r="I40" s="21">
        <v>-1.1682100000000001E-2</v>
      </c>
      <c r="J40" s="21">
        <v>30</v>
      </c>
      <c r="K40" s="21">
        <v>1.64825</v>
      </c>
      <c r="L40">
        <f t="shared" si="0"/>
        <v>14.422345679012347</v>
      </c>
      <c r="M40">
        <f t="shared" si="1"/>
        <v>23.780428896296296</v>
      </c>
      <c r="N40" s="9"/>
      <c r="O40" s="21">
        <v>5.11169E-2</v>
      </c>
      <c r="P40" s="21">
        <v>9.3426500000000008</v>
      </c>
      <c r="Q40" s="21">
        <v>-1.4733899999999999E-2</v>
      </c>
      <c r="R40" s="21">
        <v>30</v>
      </c>
      <c r="S40" s="21">
        <v>5.0506599999999999E-2</v>
      </c>
      <c r="T40">
        <f t="shared" si="2"/>
        <v>18.189999999999998</v>
      </c>
      <c r="U40">
        <f t="shared" si="3"/>
        <v>0.9298164109999999</v>
      </c>
      <c r="X40" s="9"/>
      <c r="Y40" s="21">
        <v>1.64886</v>
      </c>
      <c r="Z40" s="21">
        <v>14.857699999999999</v>
      </c>
      <c r="AA40" s="21">
        <v>-1.11389E-2</v>
      </c>
      <c r="AB40" s="21">
        <v>30</v>
      </c>
      <c r="AC40" s="21">
        <v>1.64795</v>
      </c>
      <c r="AD40">
        <f t="shared" si="4"/>
        <v>13.751728395061727</v>
      </c>
      <c r="AE40">
        <f t="shared" si="5"/>
        <v>22.674674881481479</v>
      </c>
      <c r="AF40" s="9"/>
      <c r="AG40" s="21">
        <v>5.11169E-2</v>
      </c>
      <c r="AH40" s="21">
        <v>18.6769</v>
      </c>
      <c r="AI40" s="21">
        <v>-1.4633200000000001E-2</v>
      </c>
      <c r="AJ40" s="21">
        <v>30</v>
      </c>
      <c r="AK40" s="21">
        <v>5.1043699999999997E-2</v>
      </c>
      <c r="AL40">
        <f t="shared" si="6"/>
        <v>18.065679012345679</v>
      </c>
      <c r="AM40">
        <f t="shared" si="7"/>
        <v>0.92346150750617284</v>
      </c>
      <c r="AP40" s="9"/>
      <c r="AQ40" s="21">
        <v>1.64886</v>
      </c>
      <c r="AR40" s="21">
        <v>24.201899999999998</v>
      </c>
      <c r="AS40" s="21">
        <v>-1.0925300000000001E-2</v>
      </c>
      <c r="AT40" s="21">
        <v>30</v>
      </c>
      <c r="AU40" s="21">
        <v>1.64795</v>
      </c>
      <c r="AV40">
        <f t="shared" si="8"/>
        <v>13.488024691358024</v>
      </c>
      <c r="AW40">
        <f t="shared" si="9"/>
        <v>22.23986439259259</v>
      </c>
      <c r="AX40" s="9"/>
      <c r="AY40" s="21">
        <v>5.11169E-2</v>
      </c>
      <c r="AZ40" s="21">
        <v>28.021100000000001</v>
      </c>
      <c r="BA40" s="21">
        <v>-1.4584400000000001E-2</v>
      </c>
      <c r="BB40" s="21">
        <v>30</v>
      </c>
      <c r="BC40" s="21">
        <v>5.05981E-2</v>
      </c>
      <c r="BD40">
        <f t="shared" si="10"/>
        <v>18.005432098765432</v>
      </c>
      <c r="BE40">
        <f t="shared" si="11"/>
        <v>0.92038187204938271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5.5335299999999998</v>
      </c>
      <c r="I41" s="21">
        <v>-1.1776699999999999E-2</v>
      </c>
      <c r="J41" s="21">
        <v>31</v>
      </c>
      <c r="K41" s="21">
        <v>1.64307</v>
      </c>
      <c r="L41">
        <f t="shared" si="0"/>
        <v>14.539135802469135</v>
      </c>
      <c r="M41">
        <f t="shared" si="1"/>
        <v>23.899867606172837</v>
      </c>
      <c r="N41" s="9"/>
      <c r="O41" s="21">
        <v>5.6152300000000002E-2</v>
      </c>
      <c r="P41" s="21">
        <v>9.3527199999999997</v>
      </c>
      <c r="Q41" s="21">
        <v>-1.4727799999999999E-2</v>
      </c>
      <c r="R41" s="21">
        <v>31</v>
      </c>
      <c r="S41" s="21">
        <v>5.5542000000000001E-2</v>
      </c>
      <c r="T41">
        <f t="shared" si="2"/>
        <v>18.182469135802467</v>
      </c>
      <c r="U41">
        <f t="shared" si="3"/>
        <v>1.0209874616543209</v>
      </c>
      <c r="X41" s="9"/>
      <c r="Y41" s="21">
        <v>1.6438299999999999</v>
      </c>
      <c r="Z41" s="21">
        <v>14.867699999999999</v>
      </c>
      <c r="AA41" s="21">
        <v>-1.1239600000000001E-2</v>
      </c>
      <c r="AB41" s="21">
        <v>31</v>
      </c>
      <c r="AC41" s="21">
        <v>1.64307</v>
      </c>
      <c r="AD41">
        <f t="shared" si="4"/>
        <v>13.876049382716049</v>
      </c>
      <c r="AE41">
        <f t="shared" si="5"/>
        <v>22.809866256790123</v>
      </c>
      <c r="AF41" s="9"/>
      <c r="AG41" s="21">
        <v>5.6152300000000002E-2</v>
      </c>
      <c r="AH41" s="21">
        <v>18.686900000000001</v>
      </c>
      <c r="AI41" s="21">
        <v>-1.46362E-2</v>
      </c>
      <c r="AJ41" s="21">
        <v>31</v>
      </c>
      <c r="AK41" s="21">
        <v>5.5572499999999997E-2</v>
      </c>
      <c r="AL41">
        <f t="shared" si="6"/>
        <v>18.069382716049383</v>
      </c>
      <c r="AM41">
        <f t="shared" si="7"/>
        <v>1.0146373990864197</v>
      </c>
      <c r="AP41" s="9"/>
      <c r="AQ41" s="21">
        <v>1.6438299999999999</v>
      </c>
      <c r="AR41" s="21">
        <v>24.212</v>
      </c>
      <c r="AS41" s="21">
        <v>-1.10352E-2</v>
      </c>
      <c r="AT41" s="21">
        <v>31</v>
      </c>
      <c r="AU41" s="21">
        <v>1.64337</v>
      </c>
      <c r="AV41">
        <f t="shared" si="8"/>
        <v>13.623703703703704</v>
      </c>
      <c r="AW41">
        <f t="shared" si="9"/>
        <v>22.395052859259259</v>
      </c>
      <c r="AX41" s="9"/>
      <c r="AY41" s="21">
        <v>5.6152300000000002E-2</v>
      </c>
      <c r="AZ41" s="21">
        <v>28.031199999999998</v>
      </c>
      <c r="BA41" s="21">
        <v>-1.4584400000000001E-2</v>
      </c>
      <c r="BB41" s="21">
        <v>31</v>
      </c>
      <c r="BC41" s="21">
        <v>5.5542000000000001E-2</v>
      </c>
      <c r="BD41">
        <f t="shared" si="10"/>
        <v>18.005432098765432</v>
      </c>
      <c r="BE41">
        <f t="shared" si="11"/>
        <v>1.0110464248395061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5.5436100000000001</v>
      </c>
      <c r="I42" s="21">
        <v>-1.1865199999999999E-2</v>
      </c>
      <c r="J42" s="21">
        <v>32</v>
      </c>
      <c r="K42" s="21">
        <v>1.63788</v>
      </c>
      <c r="L42">
        <f t="shared" si="0"/>
        <v>14.648395061728394</v>
      </c>
      <c r="M42">
        <f t="shared" si="1"/>
        <v>24.005643343209876</v>
      </c>
      <c r="N42" s="9"/>
      <c r="O42" s="21">
        <v>6.1187699999999998E-2</v>
      </c>
      <c r="P42" s="21">
        <v>9.3628</v>
      </c>
      <c r="Q42" s="21">
        <v>-1.47247E-2</v>
      </c>
      <c r="R42" s="21">
        <v>32</v>
      </c>
      <c r="S42" s="21">
        <v>6.0516399999999998E-2</v>
      </c>
      <c r="T42">
        <f t="shared" si="2"/>
        <v>18.178641975308643</v>
      </c>
      <c r="U42">
        <f t="shared" si="3"/>
        <v>1.1123092915925927</v>
      </c>
      <c r="X42" s="9"/>
      <c r="Y42" s="21">
        <v>1.63879</v>
      </c>
      <c r="Z42" s="21">
        <v>14.877800000000001</v>
      </c>
      <c r="AA42" s="21">
        <v>-1.13434E-2</v>
      </c>
      <c r="AB42" s="21">
        <v>32</v>
      </c>
      <c r="AC42" s="21">
        <v>1.63818</v>
      </c>
      <c r="AD42">
        <f t="shared" si="4"/>
        <v>14.004197530864197</v>
      </c>
      <c r="AE42">
        <f t="shared" si="5"/>
        <v>22.949938871604935</v>
      </c>
      <c r="AF42" s="9"/>
      <c r="AG42" s="21">
        <v>6.1187699999999998E-2</v>
      </c>
      <c r="AH42" s="21">
        <v>18.696999999999999</v>
      </c>
      <c r="AI42" s="21">
        <v>-1.46423E-2</v>
      </c>
      <c r="AJ42" s="21">
        <v>32</v>
      </c>
      <c r="AK42" s="21">
        <v>6.0516399999999998E-2</v>
      </c>
      <c r="AL42">
        <f t="shared" si="6"/>
        <v>18.076913580246913</v>
      </c>
      <c r="AM42">
        <f t="shared" si="7"/>
        <v>1.1060847650740739</v>
      </c>
      <c r="AP42" s="9"/>
      <c r="AQ42" s="21">
        <v>1.63879</v>
      </c>
      <c r="AR42" s="21">
        <v>24.222100000000001</v>
      </c>
      <c r="AS42" s="21">
        <v>-1.1148099999999999E-2</v>
      </c>
      <c r="AT42" s="21">
        <v>32</v>
      </c>
      <c r="AU42" s="21">
        <v>1.63757</v>
      </c>
      <c r="AV42">
        <f t="shared" si="8"/>
        <v>13.763086419753085</v>
      </c>
      <c r="AW42">
        <f t="shared" si="9"/>
        <v>22.554808393827159</v>
      </c>
      <c r="AX42" s="9"/>
      <c r="AY42" s="21">
        <v>6.1187699999999998E-2</v>
      </c>
      <c r="AZ42" s="21">
        <v>28.0413</v>
      </c>
      <c r="BA42" s="21">
        <v>-1.4578199999999999E-2</v>
      </c>
      <c r="BB42" s="21">
        <v>32</v>
      </c>
      <c r="BC42" s="21">
        <v>6.0577400000000003E-2</v>
      </c>
      <c r="BD42">
        <f t="shared" si="10"/>
        <v>17.997777777777777</v>
      </c>
      <c r="BE42">
        <f t="shared" si="11"/>
        <v>1.1012426273333333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5.5536799999999999</v>
      </c>
      <c r="I43" s="21">
        <v>-1.1941500000000001E-2</v>
      </c>
      <c r="J43" s="21">
        <v>33</v>
      </c>
      <c r="K43" s="21">
        <v>1.63208</v>
      </c>
      <c r="L43">
        <f t="shared" si="0"/>
        <v>14.742592592592592</v>
      </c>
      <c r="M43">
        <f t="shared" si="1"/>
        <v>24.085858074074075</v>
      </c>
      <c r="N43" s="9"/>
      <c r="O43" s="21">
        <v>6.6223099999999993E-2</v>
      </c>
      <c r="P43" s="21">
        <v>9.3728700000000007</v>
      </c>
      <c r="Q43" s="21">
        <v>-1.4721700000000001E-2</v>
      </c>
      <c r="R43" s="21">
        <v>33</v>
      </c>
      <c r="S43" s="21">
        <v>6.5582299999999996E-2</v>
      </c>
      <c r="T43">
        <f t="shared" si="2"/>
        <v>18.174938271604937</v>
      </c>
      <c r="U43">
        <f t="shared" si="3"/>
        <v>1.2036007546543208</v>
      </c>
      <c r="X43" s="9"/>
      <c r="Y43" s="21">
        <v>1.6337600000000001</v>
      </c>
      <c r="Z43" s="21">
        <v>14.8879</v>
      </c>
      <c r="AA43" s="21">
        <v>-1.14441E-2</v>
      </c>
      <c r="AB43" s="21">
        <v>33</v>
      </c>
      <c r="AC43" s="21">
        <v>1.63361</v>
      </c>
      <c r="AD43">
        <f t="shared" si="4"/>
        <v>14.128518518518518</v>
      </c>
      <c r="AE43">
        <f t="shared" si="5"/>
        <v>23.082608414814818</v>
      </c>
      <c r="AF43" s="9"/>
      <c r="AG43" s="21">
        <v>6.6223099999999993E-2</v>
      </c>
      <c r="AH43" s="21">
        <v>18.707100000000001</v>
      </c>
      <c r="AI43" s="21">
        <v>-1.4645399999999999E-2</v>
      </c>
      <c r="AJ43" s="21">
        <v>33</v>
      </c>
      <c r="AK43" s="21">
        <v>6.5643300000000002E-2</v>
      </c>
      <c r="AL43">
        <f t="shared" si="6"/>
        <v>18.080740740740737</v>
      </c>
      <c r="AM43">
        <f t="shared" si="7"/>
        <v>1.1973627021481477</v>
      </c>
      <c r="AP43" s="9"/>
      <c r="AQ43" s="21">
        <v>1.6337600000000001</v>
      </c>
      <c r="AR43" s="21">
        <v>24.232099999999999</v>
      </c>
      <c r="AS43" s="21">
        <v>-1.12488E-2</v>
      </c>
      <c r="AT43" s="21">
        <v>33</v>
      </c>
      <c r="AU43" s="21">
        <v>1.63269</v>
      </c>
      <c r="AV43">
        <f t="shared" si="8"/>
        <v>13.887407407407405</v>
      </c>
      <c r="AW43">
        <f t="shared" si="9"/>
        <v>22.688690725925923</v>
      </c>
      <c r="AX43" s="9"/>
      <c r="AY43" s="21">
        <v>6.6223099999999993E-2</v>
      </c>
      <c r="AZ43" s="21">
        <v>28.051300000000001</v>
      </c>
      <c r="BA43" s="21">
        <v>-1.4572099999999999E-2</v>
      </c>
      <c r="BB43" s="21">
        <v>33</v>
      </c>
      <c r="BC43" s="21">
        <v>6.5856899999999996E-2</v>
      </c>
      <c r="BD43">
        <f t="shared" si="10"/>
        <v>17.990246913580243</v>
      </c>
      <c r="BE43">
        <f t="shared" si="11"/>
        <v>1.1913699203827157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5.5637499999999998</v>
      </c>
      <c r="I44" s="21">
        <v>-1.2023900000000001E-2</v>
      </c>
      <c r="J44" s="21">
        <v>34</v>
      </c>
      <c r="K44" s="21">
        <v>1.6281099999999999</v>
      </c>
      <c r="L44">
        <f t="shared" si="0"/>
        <v>14.844320987654321</v>
      </c>
      <c r="M44">
        <f t="shared" si="1"/>
        <v>24.177242479012346</v>
      </c>
      <c r="N44" s="9"/>
      <c r="O44" s="21">
        <v>7.1258500000000002E-2</v>
      </c>
      <c r="P44" s="21">
        <v>9.3829399999999996</v>
      </c>
      <c r="Q44" s="21">
        <v>-1.47186E-2</v>
      </c>
      <c r="R44" s="21">
        <v>34</v>
      </c>
      <c r="S44" s="21">
        <v>7.07092E-2</v>
      </c>
      <c r="T44">
        <f t="shared" si="2"/>
        <v>18.171111111111109</v>
      </c>
      <c r="U44">
        <f t="shared" si="3"/>
        <v>1.2948461211111111</v>
      </c>
      <c r="X44" s="9"/>
      <c r="Y44" s="21">
        <v>1.6287199999999999</v>
      </c>
      <c r="Z44" s="21">
        <v>14.898</v>
      </c>
      <c r="AA44" s="21">
        <v>-1.1550899999999999E-2</v>
      </c>
      <c r="AB44" s="21">
        <v>34</v>
      </c>
      <c r="AC44" s="21">
        <v>1.6274999999999999</v>
      </c>
      <c r="AD44">
        <f t="shared" si="4"/>
        <v>14.260370370370369</v>
      </c>
      <c r="AE44">
        <f t="shared" si="5"/>
        <v>23.226150429629627</v>
      </c>
      <c r="AF44" s="9"/>
      <c r="AG44" s="21">
        <v>7.1258500000000002E-2</v>
      </c>
      <c r="AH44" s="21">
        <v>18.717099999999999</v>
      </c>
      <c r="AI44" s="21">
        <v>-1.46423E-2</v>
      </c>
      <c r="AJ44" s="21">
        <v>34</v>
      </c>
      <c r="AK44" s="21">
        <v>7.0678699999999997E-2</v>
      </c>
      <c r="AL44">
        <f t="shared" si="6"/>
        <v>18.076913580246913</v>
      </c>
      <c r="AM44">
        <f t="shared" si="7"/>
        <v>1.2881337463580247</v>
      </c>
      <c r="AP44" s="9"/>
      <c r="AQ44" s="21">
        <v>1.6287199999999999</v>
      </c>
      <c r="AR44" s="21">
        <v>24.2422</v>
      </c>
      <c r="AS44" s="21">
        <v>-1.13434E-2</v>
      </c>
      <c r="AT44" s="21">
        <v>34</v>
      </c>
      <c r="AU44" s="21">
        <v>1.6281099999999999</v>
      </c>
      <c r="AV44">
        <f t="shared" si="8"/>
        <v>14.004197530864197</v>
      </c>
      <c r="AW44">
        <f t="shared" si="9"/>
        <v>22.808916602469132</v>
      </c>
      <c r="AX44" s="9"/>
      <c r="AY44" s="21">
        <v>7.1258500000000002E-2</v>
      </c>
      <c r="AZ44" s="21">
        <v>28.061399999999999</v>
      </c>
      <c r="BA44" s="21">
        <v>-1.4566000000000001E-2</v>
      </c>
      <c r="BB44" s="21">
        <v>34</v>
      </c>
      <c r="BC44" s="21">
        <v>7.07092E-2</v>
      </c>
      <c r="BD44">
        <f t="shared" si="10"/>
        <v>17.982716049382717</v>
      </c>
      <c r="BE44">
        <f t="shared" si="11"/>
        <v>1.2814213716049383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5.5738200000000004</v>
      </c>
      <c r="I45" s="21">
        <v>-1.2097200000000001E-2</v>
      </c>
      <c r="J45" s="21">
        <v>35</v>
      </c>
      <c r="K45" s="21">
        <v>1.62262</v>
      </c>
      <c r="L45">
        <f t="shared" si="0"/>
        <v>14.934814814814814</v>
      </c>
      <c r="M45">
        <f t="shared" si="1"/>
        <v>24.249509466666666</v>
      </c>
      <c r="N45" s="9"/>
      <c r="O45" s="21">
        <v>7.6293899999999998E-2</v>
      </c>
      <c r="P45" s="21">
        <v>9.3930100000000003</v>
      </c>
      <c r="Q45" s="21">
        <v>-1.4715600000000001E-2</v>
      </c>
      <c r="R45" s="21">
        <v>35</v>
      </c>
      <c r="S45" s="21">
        <v>7.5683600000000004E-2</v>
      </c>
      <c r="T45">
        <f t="shared" si="2"/>
        <v>18.167407407407406</v>
      </c>
      <c r="U45">
        <f t="shared" si="3"/>
        <v>1.3860623639999998</v>
      </c>
      <c r="X45" s="9"/>
      <c r="Y45" s="21">
        <v>1.6236900000000001</v>
      </c>
      <c r="Z45" s="21">
        <v>14.907999999999999</v>
      </c>
      <c r="AA45" s="21">
        <v>-1.16455E-2</v>
      </c>
      <c r="AB45" s="21">
        <v>35</v>
      </c>
      <c r="AC45" s="21">
        <v>1.62323</v>
      </c>
      <c r="AD45">
        <f t="shared" si="4"/>
        <v>14.37716049382716</v>
      </c>
      <c r="AE45">
        <f t="shared" si="5"/>
        <v>23.344051722222222</v>
      </c>
      <c r="AF45" s="9"/>
      <c r="AG45" s="21">
        <v>7.6293899999999998E-2</v>
      </c>
      <c r="AH45" s="21">
        <v>18.7272</v>
      </c>
      <c r="AI45" s="21">
        <v>-1.46362E-2</v>
      </c>
      <c r="AJ45" s="21">
        <v>35</v>
      </c>
      <c r="AK45" s="21">
        <v>7.5775099999999998E-2</v>
      </c>
      <c r="AL45">
        <f t="shared" si="6"/>
        <v>18.069382716049383</v>
      </c>
      <c r="AM45">
        <f t="shared" si="7"/>
        <v>1.378583678</v>
      </c>
      <c r="AP45" s="9"/>
      <c r="AQ45" s="21">
        <v>1.6236900000000001</v>
      </c>
      <c r="AR45" s="21">
        <v>24.252300000000002</v>
      </c>
      <c r="AS45" s="21">
        <v>-1.1438E-2</v>
      </c>
      <c r="AT45" s="21">
        <v>35</v>
      </c>
      <c r="AU45" s="21">
        <v>1.62323</v>
      </c>
      <c r="AV45">
        <f t="shared" si="8"/>
        <v>14.120987654320988</v>
      </c>
      <c r="AW45">
        <f t="shared" si="9"/>
        <v>22.928106444444445</v>
      </c>
      <c r="AX45" s="9"/>
      <c r="AY45" s="21">
        <v>7.6293899999999998E-2</v>
      </c>
      <c r="AZ45" s="21">
        <v>28.0715</v>
      </c>
      <c r="BA45" s="21">
        <v>-1.4563E-2</v>
      </c>
      <c r="BB45" s="21">
        <v>35</v>
      </c>
      <c r="BC45" s="21">
        <v>7.5653100000000001E-2</v>
      </c>
      <c r="BD45">
        <f t="shared" si="10"/>
        <v>17.979012345679013</v>
      </c>
      <c r="BE45">
        <f t="shared" si="11"/>
        <v>1.3716889700000001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5.5838900000000002</v>
      </c>
      <c r="I46" s="21">
        <v>-1.21674E-2</v>
      </c>
      <c r="J46" s="21">
        <v>36</v>
      </c>
      <c r="K46" s="21">
        <v>1.61835</v>
      </c>
      <c r="L46">
        <f t="shared" si="0"/>
        <v>15.021481481481482</v>
      </c>
      <c r="M46">
        <f t="shared" si="1"/>
        <v>24.314520999999999</v>
      </c>
      <c r="N46" s="9"/>
      <c r="O46" s="21">
        <v>8.1329299999999993E-2</v>
      </c>
      <c r="P46" s="21">
        <v>9.4030799999999992</v>
      </c>
      <c r="Q46" s="21">
        <v>-1.47064E-2</v>
      </c>
      <c r="R46" s="21">
        <v>36</v>
      </c>
      <c r="S46" s="21">
        <v>8.0810499999999993E-2</v>
      </c>
      <c r="T46">
        <f t="shared" si="2"/>
        <v>18.156049382716049</v>
      </c>
      <c r="U46">
        <f t="shared" si="3"/>
        <v>1.4766187870617282</v>
      </c>
      <c r="X46" s="9"/>
      <c r="Y46" s="21">
        <v>1.6186499999999999</v>
      </c>
      <c r="Z46" s="21">
        <v>14.918100000000001</v>
      </c>
      <c r="AA46" s="21">
        <v>-1.1734E-2</v>
      </c>
      <c r="AB46" s="21">
        <v>36</v>
      </c>
      <c r="AC46" s="21">
        <v>1.6180399999999999</v>
      </c>
      <c r="AD46">
        <f t="shared" si="4"/>
        <v>14.486419753086418</v>
      </c>
      <c r="AE46">
        <f t="shared" si="5"/>
        <v>23.44844333333333</v>
      </c>
      <c r="AF46" s="9"/>
      <c r="AG46" s="21">
        <v>8.1329299999999993E-2</v>
      </c>
      <c r="AH46" s="21">
        <v>18.737300000000001</v>
      </c>
      <c r="AI46" s="21">
        <v>-1.4624E-2</v>
      </c>
      <c r="AJ46" s="21">
        <v>36</v>
      </c>
      <c r="AK46" s="21">
        <v>8.0810499999999993E-2</v>
      </c>
      <c r="AL46">
        <f t="shared" si="6"/>
        <v>18.054320987654318</v>
      </c>
      <c r="AM46">
        <f t="shared" si="7"/>
        <v>1.4683452879012342</v>
      </c>
      <c r="AP46" s="9"/>
      <c r="AQ46" s="21">
        <v>1.6186499999999999</v>
      </c>
      <c r="AR46" s="21">
        <v>24.2624</v>
      </c>
      <c r="AS46" s="21">
        <v>-1.15265E-2</v>
      </c>
      <c r="AT46" s="21">
        <v>36</v>
      </c>
      <c r="AU46" s="21">
        <v>1.6174299999999999</v>
      </c>
      <c r="AV46">
        <f t="shared" si="8"/>
        <v>14.230246913580247</v>
      </c>
      <c r="AW46">
        <f t="shared" si="9"/>
        <v>23.033789166666665</v>
      </c>
      <c r="AX46" s="9"/>
      <c r="AY46" s="21">
        <v>8.1329299999999993E-2</v>
      </c>
      <c r="AZ46" s="21">
        <v>28.081499999999998</v>
      </c>
      <c r="BA46" s="21">
        <v>-1.4563E-2</v>
      </c>
      <c r="BB46" s="21">
        <v>36</v>
      </c>
      <c r="BC46" s="21">
        <v>8.0871600000000002E-2</v>
      </c>
      <c r="BD46">
        <f t="shared" si="10"/>
        <v>17.979012345679013</v>
      </c>
      <c r="BE46">
        <f t="shared" si="11"/>
        <v>1.462220488765432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5.59396</v>
      </c>
      <c r="I47" s="21">
        <v>-1.2240600000000001E-2</v>
      </c>
      <c r="J47" s="21">
        <v>37</v>
      </c>
      <c r="K47" s="21">
        <v>1.6134599999999999</v>
      </c>
      <c r="L47">
        <f t="shared" si="0"/>
        <v>15.111851851851853</v>
      </c>
      <c r="M47">
        <f t="shared" si="1"/>
        <v>24.384786385185187</v>
      </c>
      <c r="N47" s="9"/>
      <c r="O47" s="21">
        <v>8.6364700000000003E-2</v>
      </c>
      <c r="P47" s="21">
        <v>9.4131499999999999</v>
      </c>
      <c r="Q47" s="21">
        <v>-1.46973E-2</v>
      </c>
      <c r="R47" s="21">
        <v>37</v>
      </c>
      <c r="S47" s="21">
        <v>8.5845900000000003E-2</v>
      </c>
      <c r="T47">
        <f t="shared" si="2"/>
        <v>18.144814814814815</v>
      </c>
      <c r="U47">
        <f t="shared" si="3"/>
        <v>1.5670714880370371</v>
      </c>
      <c r="X47" s="9"/>
      <c r="Y47" s="21">
        <v>1.6136200000000001</v>
      </c>
      <c r="Z47" s="21">
        <v>14.9282</v>
      </c>
      <c r="AA47" s="21">
        <v>-1.18256E-2</v>
      </c>
      <c r="AB47" s="21">
        <v>37</v>
      </c>
      <c r="AC47" s="21">
        <v>1.6122399999999999</v>
      </c>
      <c r="AD47">
        <f t="shared" si="4"/>
        <v>14.599506172839504</v>
      </c>
      <c r="AE47">
        <f t="shared" si="5"/>
        <v>23.558055150617282</v>
      </c>
      <c r="AF47" s="9"/>
      <c r="AG47" s="21">
        <v>8.6364700000000003E-2</v>
      </c>
      <c r="AH47" s="21">
        <v>18.747399999999999</v>
      </c>
      <c r="AI47" s="21">
        <v>-1.46179E-2</v>
      </c>
      <c r="AJ47" s="21">
        <v>37</v>
      </c>
      <c r="AK47" s="21">
        <v>8.5845900000000003E-2</v>
      </c>
      <c r="AL47">
        <f t="shared" si="6"/>
        <v>18.046790123456791</v>
      </c>
      <c r="AM47">
        <f t="shared" si="7"/>
        <v>1.5586056149753087</v>
      </c>
      <c r="AP47" s="9"/>
      <c r="AQ47" s="21">
        <v>1.6136200000000001</v>
      </c>
      <c r="AR47" s="21">
        <v>24.272400000000001</v>
      </c>
      <c r="AS47" s="21">
        <v>-1.16089E-2</v>
      </c>
      <c r="AT47" s="21">
        <v>37</v>
      </c>
      <c r="AU47" s="21">
        <v>1.6128499999999999</v>
      </c>
      <c r="AV47">
        <f t="shared" si="8"/>
        <v>14.331975308641976</v>
      </c>
      <c r="AW47">
        <f t="shared" si="9"/>
        <v>23.126361997530864</v>
      </c>
      <c r="AX47" s="9"/>
      <c r="AY47" s="21">
        <v>8.6364700000000003E-2</v>
      </c>
      <c r="AZ47" s="21">
        <v>28.0916</v>
      </c>
      <c r="BA47" s="21">
        <v>-1.4566000000000001E-2</v>
      </c>
      <c r="BB47" s="21">
        <v>37</v>
      </c>
      <c r="BC47" s="21">
        <v>8.5754399999999995E-2</v>
      </c>
      <c r="BD47">
        <f t="shared" si="10"/>
        <v>17.982716049382717</v>
      </c>
      <c r="BE47">
        <f t="shared" si="11"/>
        <v>1.5530718767901235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5.6040299999999998</v>
      </c>
      <c r="I48" s="21">
        <v>-1.23108E-2</v>
      </c>
      <c r="J48" s="21">
        <v>38</v>
      </c>
      <c r="K48" s="21">
        <v>1.6079699999999999</v>
      </c>
      <c r="L48">
        <f t="shared" si="0"/>
        <v>15.198518518518517</v>
      </c>
      <c r="M48">
        <f t="shared" si="1"/>
        <v>24.448032918518514</v>
      </c>
      <c r="N48" s="9"/>
      <c r="O48" s="21">
        <v>9.1400099999999998E-2</v>
      </c>
      <c r="P48" s="21">
        <v>9.4232200000000006</v>
      </c>
      <c r="Q48" s="21">
        <v>-1.46851E-2</v>
      </c>
      <c r="R48" s="21">
        <v>38</v>
      </c>
      <c r="S48" s="21">
        <v>9.0850799999999995E-2</v>
      </c>
      <c r="T48">
        <f t="shared" si="2"/>
        <v>18.12975308641975</v>
      </c>
      <c r="U48">
        <f t="shared" si="3"/>
        <v>1.6570612450740738</v>
      </c>
      <c r="X48" s="9"/>
      <c r="Y48" s="21">
        <v>1.6085799999999999</v>
      </c>
      <c r="Z48" s="21">
        <v>14.9382</v>
      </c>
      <c r="AA48" s="21">
        <v>-1.19141E-2</v>
      </c>
      <c r="AB48" s="21">
        <v>38</v>
      </c>
      <c r="AC48" s="21">
        <v>1.6079699999999999</v>
      </c>
      <c r="AD48">
        <f t="shared" si="4"/>
        <v>14.708765432098765</v>
      </c>
      <c r="AE48">
        <f t="shared" si="5"/>
        <v>23.660225898765429</v>
      </c>
      <c r="AF48" s="9"/>
      <c r="AG48" s="21">
        <v>9.1400099999999998E-2</v>
      </c>
      <c r="AH48" s="21">
        <v>18.757400000000001</v>
      </c>
      <c r="AI48" s="21">
        <v>-1.46149E-2</v>
      </c>
      <c r="AJ48" s="21">
        <v>38</v>
      </c>
      <c r="AK48" s="21">
        <v>9.0789800000000004E-2</v>
      </c>
      <c r="AL48">
        <f t="shared" si="6"/>
        <v>18.043086419753088</v>
      </c>
      <c r="AM48">
        <f t="shared" si="7"/>
        <v>1.6491399030740741</v>
      </c>
      <c r="AP48" s="9"/>
      <c r="AQ48" s="21">
        <v>1.6085799999999999</v>
      </c>
      <c r="AR48" s="21">
        <v>24.282499999999999</v>
      </c>
      <c r="AS48" s="21">
        <v>-1.16913E-2</v>
      </c>
      <c r="AT48" s="21">
        <v>38</v>
      </c>
      <c r="AU48" s="21">
        <v>1.6076699999999999</v>
      </c>
      <c r="AV48">
        <f t="shared" si="8"/>
        <v>14.433703703703703</v>
      </c>
      <c r="AW48">
        <f t="shared" si="9"/>
        <v>23.2177671037037</v>
      </c>
      <c r="AX48" s="9"/>
      <c r="AY48" s="21">
        <v>9.1400099999999998E-2</v>
      </c>
      <c r="AZ48" s="21">
        <v>28.101700000000001</v>
      </c>
      <c r="BA48" s="21">
        <v>-1.45691E-2</v>
      </c>
      <c r="BB48" s="21">
        <v>38</v>
      </c>
      <c r="BC48" s="21">
        <v>9.0850799999999995E-2</v>
      </c>
      <c r="BD48">
        <f t="shared" si="10"/>
        <v>17.98654320987654</v>
      </c>
      <c r="BE48">
        <f t="shared" si="11"/>
        <v>1.6439718480370367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5.6140999999999996</v>
      </c>
      <c r="I49" s="21">
        <v>-1.2377900000000001E-2</v>
      </c>
      <c r="J49" s="21">
        <v>39</v>
      </c>
      <c r="K49" s="21">
        <v>1.6027800000000001</v>
      </c>
      <c r="L49">
        <f t="shared" si="0"/>
        <v>15.281358024691359</v>
      </c>
      <c r="M49">
        <f t="shared" si="1"/>
        <v>24.504421660493829</v>
      </c>
      <c r="N49" s="9"/>
      <c r="O49" s="21">
        <v>9.6435499999999993E-2</v>
      </c>
      <c r="P49" s="21">
        <v>9.4332899999999995</v>
      </c>
      <c r="Q49" s="21">
        <v>-1.4682000000000001E-2</v>
      </c>
      <c r="R49" s="21">
        <v>39</v>
      </c>
      <c r="S49" s="21">
        <v>9.5733600000000002E-2</v>
      </c>
      <c r="T49">
        <f t="shared" si="2"/>
        <v>18.125925925925923</v>
      </c>
      <c r="U49">
        <f t="shared" si="3"/>
        <v>1.7479827296296293</v>
      </c>
      <c r="X49" s="9"/>
      <c r="Y49" s="21">
        <v>1.60355</v>
      </c>
      <c r="Z49" s="21">
        <v>14.9483</v>
      </c>
      <c r="AA49" s="21">
        <v>-1.19904E-2</v>
      </c>
      <c r="AB49" s="21">
        <v>39</v>
      </c>
      <c r="AC49" s="21">
        <v>1.6024799999999999</v>
      </c>
      <c r="AD49">
        <f t="shared" si="4"/>
        <v>14.802962962962962</v>
      </c>
      <c r="AE49">
        <f t="shared" si="5"/>
        <v>23.737291259259258</v>
      </c>
      <c r="AF49" s="9"/>
      <c r="AG49" s="21">
        <v>9.6435499999999993E-2</v>
      </c>
      <c r="AH49" s="21">
        <v>18.767499999999998</v>
      </c>
      <c r="AI49" s="21">
        <v>-1.46179E-2</v>
      </c>
      <c r="AJ49" s="21">
        <v>39</v>
      </c>
      <c r="AK49" s="21">
        <v>9.5977800000000002E-2</v>
      </c>
      <c r="AL49">
        <f t="shared" si="6"/>
        <v>18.046790123456791</v>
      </c>
      <c r="AM49">
        <f t="shared" si="7"/>
        <v>1.7403512289506173</v>
      </c>
      <c r="AP49" s="9"/>
      <c r="AQ49" s="21">
        <v>1.60355</v>
      </c>
      <c r="AR49" s="21">
        <v>24.2926</v>
      </c>
      <c r="AS49" s="21">
        <v>-1.17737E-2</v>
      </c>
      <c r="AT49" s="21">
        <v>39</v>
      </c>
      <c r="AU49" s="21">
        <v>1.6024799999999999</v>
      </c>
      <c r="AV49">
        <f t="shared" si="8"/>
        <v>14.535432098765432</v>
      </c>
      <c r="AW49">
        <f t="shared" si="9"/>
        <v>23.308292141975308</v>
      </c>
      <c r="AX49" s="9"/>
      <c r="AY49" s="21">
        <v>9.6435499999999993E-2</v>
      </c>
      <c r="AZ49" s="21">
        <v>28.111799999999999</v>
      </c>
      <c r="BA49" s="21">
        <v>-1.4566000000000001E-2</v>
      </c>
      <c r="BB49" s="21">
        <v>39</v>
      </c>
      <c r="BC49" s="21">
        <v>9.5855700000000002E-2</v>
      </c>
      <c r="BD49">
        <f t="shared" si="10"/>
        <v>17.982716049382717</v>
      </c>
      <c r="BE49">
        <f t="shared" si="11"/>
        <v>1.7341722135802469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5.6241700000000003</v>
      </c>
      <c r="I50" s="21">
        <v>-1.24329E-2</v>
      </c>
      <c r="J50" s="21">
        <v>40</v>
      </c>
      <c r="K50" s="21">
        <v>1.5972900000000001</v>
      </c>
      <c r="L50">
        <f t="shared" si="0"/>
        <v>15.349259259259259</v>
      </c>
      <c r="M50">
        <f t="shared" si="1"/>
        <v>24.535944418518522</v>
      </c>
      <c r="N50" s="9"/>
      <c r="O50" s="21">
        <v>0.10147100000000001</v>
      </c>
      <c r="P50" s="21">
        <v>9.4433600000000002</v>
      </c>
      <c r="Q50" s="21">
        <v>-1.4678999999999999E-2</v>
      </c>
      <c r="R50" s="21">
        <v>40</v>
      </c>
      <c r="S50" s="21">
        <v>0.10089099999999999</v>
      </c>
      <c r="T50">
        <f t="shared" si="2"/>
        <v>18.12222222222222</v>
      </c>
      <c r="U50">
        <f t="shared" si="3"/>
        <v>1.838880011111111</v>
      </c>
      <c r="X50" s="9"/>
      <c r="Y50" s="21">
        <v>1.5985100000000001</v>
      </c>
      <c r="Z50" s="21">
        <v>14.958399999999999</v>
      </c>
      <c r="AA50" s="21">
        <v>-1.20667E-2</v>
      </c>
      <c r="AB50" s="21">
        <v>40</v>
      </c>
      <c r="AC50" s="21">
        <v>1.5988199999999999</v>
      </c>
      <c r="AD50">
        <f t="shared" si="4"/>
        <v>14.89716049382716</v>
      </c>
      <c r="AE50">
        <f t="shared" si="5"/>
        <v>23.813260020987656</v>
      </c>
      <c r="AF50" s="9"/>
      <c r="AG50" s="21">
        <v>0.10147100000000001</v>
      </c>
      <c r="AH50" s="21">
        <v>18.7776</v>
      </c>
      <c r="AI50" s="21">
        <v>-1.4611799999999999E-2</v>
      </c>
      <c r="AJ50" s="21">
        <v>40</v>
      </c>
      <c r="AK50" s="21">
        <v>0.100922</v>
      </c>
      <c r="AL50">
        <f t="shared" si="6"/>
        <v>18.039259259259257</v>
      </c>
      <c r="AM50">
        <f t="shared" si="7"/>
        <v>1.8304616762962962</v>
      </c>
      <c r="AP50" s="9"/>
      <c r="AQ50" s="21">
        <v>1.5985100000000001</v>
      </c>
      <c r="AR50" s="21">
        <v>24.302600000000002</v>
      </c>
      <c r="AS50" s="21">
        <v>-1.1853000000000001E-2</v>
      </c>
      <c r="AT50" s="21">
        <v>40</v>
      </c>
      <c r="AU50" s="21">
        <v>1.5975999999999999</v>
      </c>
      <c r="AV50">
        <f t="shared" si="8"/>
        <v>14.633333333333333</v>
      </c>
      <c r="AW50">
        <f t="shared" si="9"/>
        <v>23.391529666666667</v>
      </c>
      <c r="AX50" s="9"/>
      <c r="AY50" s="21">
        <v>0.10147100000000001</v>
      </c>
      <c r="AZ50" s="21">
        <v>28.1218</v>
      </c>
      <c r="BA50" s="21">
        <v>-1.4563E-2</v>
      </c>
      <c r="BB50" s="21">
        <v>40</v>
      </c>
      <c r="BC50" s="21">
        <v>0.10089099999999999</v>
      </c>
      <c r="BD50">
        <f t="shared" si="10"/>
        <v>17.979012345679013</v>
      </c>
      <c r="BE50">
        <f t="shared" si="11"/>
        <v>1.8243483617283953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5.6342400000000001</v>
      </c>
      <c r="I51" s="21">
        <v>-1.24969E-2</v>
      </c>
      <c r="J51" s="21">
        <v>41</v>
      </c>
      <c r="K51" s="21">
        <v>1.5930200000000001</v>
      </c>
      <c r="L51">
        <f t="shared" si="0"/>
        <v>15.428271604938271</v>
      </c>
      <c r="M51">
        <f t="shared" si="1"/>
        <v>24.584642237037034</v>
      </c>
      <c r="N51" s="9"/>
      <c r="O51" s="21">
        <v>0.106506</v>
      </c>
      <c r="P51" s="21">
        <v>9.4534300000000009</v>
      </c>
      <c r="Q51" s="21">
        <v>-1.4672899999999999E-2</v>
      </c>
      <c r="R51" s="21">
        <v>41</v>
      </c>
      <c r="S51" s="21">
        <v>0.10592699999999999</v>
      </c>
      <c r="T51">
        <f t="shared" si="2"/>
        <v>18.11469135802469</v>
      </c>
      <c r="U51">
        <f t="shared" si="3"/>
        <v>1.9293233177777775</v>
      </c>
      <c r="X51" s="9"/>
      <c r="Y51" s="21">
        <v>1.59348</v>
      </c>
      <c r="Z51" s="21">
        <v>14.968400000000001</v>
      </c>
      <c r="AA51" s="21">
        <v>-1.21368E-2</v>
      </c>
      <c r="AB51" s="21">
        <v>41</v>
      </c>
      <c r="AC51" s="21">
        <v>1.5924100000000001</v>
      </c>
      <c r="AD51">
        <f t="shared" si="4"/>
        <v>14.983703703703702</v>
      </c>
      <c r="AE51">
        <f t="shared" si="5"/>
        <v>23.876232177777776</v>
      </c>
      <c r="AF51" s="9"/>
      <c r="AG51" s="21">
        <v>0.106506</v>
      </c>
      <c r="AH51" s="21">
        <v>18.787600000000001</v>
      </c>
      <c r="AI51" s="21">
        <v>-1.46088E-2</v>
      </c>
      <c r="AJ51" s="21">
        <v>41</v>
      </c>
      <c r="AK51" s="21">
        <v>0.10592699999999999</v>
      </c>
      <c r="AL51">
        <f t="shared" si="6"/>
        <v>18.035555555555554</v>
      </c>
      <c r="AM51">
        <f t="shared" si="7"/>
        <v>1.9208948799999999</v>
      </c>
      <c r="AP51" s="9"/>
      <c r="AQ51" s="21">
        <v>1.59348</v>
      </c>
      <c r="AR51" s="21">
        <v>24.3127</v>
      </c>
      <c r="AS51" s="21">
        <v>-1.1926300000000001E-2</v>
      </c>
      <c r="AT51" s="21">
        <v>41</v>
      </c>
      <c r="AU51" s="21">
        <v>1.5933200000000001</v>
      </c>
      <c r="AV51">
        <f t="shared" si="8"/>
        <v>14.723827160493826</v>
      </c>
      <c r="AW51">
        <f t="shared" si="9"/>
        <v>23.462124103703701</v>
      </c>
      <c r="AX51" s="9"/>
      <c r="AY51" s="21">
        <v>0.106506</v>
      </c>
      <c r="AZ51" s="21">
        <v>28.131900000000002</v>
      </c>
      <c r="BA51" s="21">
        <v>-1.4550799999999999E-2</v>
      </c>
      <c r="BB51" s="21">
        <v>41</v>
      </c>
      <c r="BC51" s="21">
        <v>0.105865</v>
      </c>
      <c r="BD51">
        <f t="shared" si="10"/>
        <v>17.963950617283949</v>
      </c>
      <c r="BE51">
        <f t="shared" si="11"/>
        <v>1.9132685244444443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5.6443199999999996</v>
      </c>
      <c r="I52" s="21">
        <v>-1.2554900000000001E-2</v>
      </c>
      <c r="J52" s="21">
        <v>42</v>
      </c>
      <c r="K52" s="21">
        <v>1.58752</v>
      </c>
      <c r="L52">
        <f t="shared" si="0"/>
        <v>15.499876543209876</v>
      </c>
      <c r="M52">
        <f t="shared" si="1"/>
        <v>24.620623896296298</v>
      </c>
      <c r="N52" s="9"/>
      <c r="O52" s="21">
        <v>0.111542</v>
      </c>
      <c r="P52" s="21">
        <v>9.4635099999999994</v>
      </c>
      <c r="Q52" s="21">
        <v>-1.46667E-2</v>
      </c>
      <c r="R52" s="21">
        <v>42</v>
      </c>
      <c r="S52" s="21">
        <v>0.110931</v>
      </c>
      <c r="T52">
        <f t="shared" si="2"/>
        <v>18.107037037037035</v>
      </c>
      <c r="U52">
        <f t="shared" si="3"/>
        <v>2.0196951251851849</v>
      </c>
      <c r="X52" s="9"/>
      <c r="Y52" s="21">
        <v>1.5884400000000001</v>
      </c>
      <c r="Z52" s="21">
        <v>14.9785</v>
      </c>
      <c r="AA52" s="21">
        <v>-1.2197899999999999E-2</v>
      </c>
      <c r="AB52" s="21">
        <v>42</v>
      </c>
      <c r="AC52" s="21">
        <v>1.58752</v>
      </c>
      <c r="AD52">
        <f t="shared" si="4"/>
        <v>15.059135802469134</v>
      </c>
      <c r="AE52">
        <f t="shared" si="5"/>
        <v>23.920533674074072</v>
      </c>
      <c r="AF52" s="9"/>
      <c r="AG52" s="21">
        <v>0.111542</v>
      </c>
      <c r="AH52" s="21">
        <v>18.797699999999999</v>
      </c>
      <c r="AI52" s="21">
        <v>-1.46027E-2</v>
      </c>
      <c r="AJ52" s="21">
        <v>42</v>
      </c>
      <c r="AK52" s="21">
        <v>0.11099199999999999</v>
      </c>
      <c r="AL52">
        <f t="shared" si="6"/>
        <v>18.028024691358024</v>
      </c>
      <c r="AM52">
        <f t="shared" si="7"/>
        <v>2.0108819301234568</v>
      </c>
      <c r="AP52" s="9"/>
      <c r="AQ52" s="21">
        <v>1.5884400000000001</v>
      </c>
      <c r="AR52" s="21">
        <v>24.322800000000001</v>
      </c>
      <c r="AS52" s="21">
        <v>-1.19995E-2</v>
      </c>
      <c r="AT52" s="21">
        <v>42</v>
      </c>
      <c r="AU52" s="21">
        <v>1.58752</v>
      </c>
      <c r="AV52">
        <f t="shared" si="8"/>
        <v>14.814197530864195</v>
      </c>
      <c r="AW52">
        <f t="shared" si="9"/>
        <v>23.531463925925923</v>
      </c>
      <c r="AX52" s="9"/>
      <c r="AY52" s="21">
        <v>0.111542</v>
      </c>
      <c r="AZ52" s="21">
        <v>28.141999999999999</v>
      </c>
      <c r="BA52" s="21">
        <v>-1.45386E-2</v>
      </c>
      <c r="BB52" s="21">
        <v>42</v>
      </c>
      <c r="BC52" s="21">
        <v>0.111053</v>
      </c>
      <c r="BD52">
        <f t="shared" si="10"/>
        <v>17.948888888888888</v>
      </c>
      <c r="BE52">
        <f t="shared" si="11"/>
        <v>2.0020549644444445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5.6543900000000002</v>
      </c>
      <c r="I53" s="21">
        <v>-1.26038E-2</v>
      </c>
      <c r="J53" s="21">
        <v>43</v>
      </c>
      <c r="K53" s="21">
        <v>1.5823400000000001</v>
      </c>
      <c r="L53">
        <f t="shared" si="0"/>
        <v>15.560246913580245</v>
      </c>
      <c r="M53">
        <f t="shared" si="1"/>
        <v>24.63809496296296</v>
      </c>
      <c r="N53" s="9"/>
      <c r="O53" s="21">
        <v>0.116577</v>
      </c>
      <c r="P53" s="21">
        <v>9.4735800000000001</v>
      </c>
      <c r="Q53" s="21">
        <v>-1.46637E-2</v>
      </c>
      <c r="R53" s="21">
        <v>43</v>
      </c>
      <c r="S53" s="21">
        <v>0.116119</v>
      </c>
      <c r="T53">
        <f t="shared" si="2"/>
        <v>18.103333333333332</v>
      </c>
      <c r="U53">
        <f t="shared" si="3"/>
        <v>2.1104322899999999</v>
      </c>
      <c r="X53" s="9"/>
      <c r="Y53" s="21">
        <v>1.5833999999999999</v>
      </c>
      <c r="Z53" s="21">
        <v>14.9886</v>
      </c>
      <c r="AA53" s="21">
        <v>-1.22589E-2</v>
      </c>
      <c r="AB53" s="21">
        <v>43</v>
      </c>
      <c r="AC53" s="21">
        <v>1.5823400000000001</v>
      </c>
      <c r="AD53">
        <f t="shared" si="4"/>
        <v>15.134444444444444</v>
      </c>
      <c r="AE53">
        <f t="shared" si="5"/>
        <v>23.963879333333331</v>
      </c>
      <c r="AF53" s="9"/>
      <c r="AG53" s="21">
        <v>0.116577</v>
      </c>
      <c r="AH53" s="21">
        <v>18.8078</v>
      </c>
      <c r="AI53" s="21">
        <v>-1.4599600000000001E-2</v>
      </c>
      <c r="AJ53" s="21">
        <v>43</v>
      </c>
      <c r="AK53" s="21">
        <v>0.11602800000000001</v>
      </c>
      <c r="AL53">
        <f t="shared" si="6"/>
        <v>18.0241975308642</v>
      </c>
      <c r="AM53">
        <f t="shared" si="7"/>
        <v>2.101206875555556</v>
      </c>
      <c r="AP53" s="9"/>
      <c r="AQ53" s="21">
        <v>1.5833999999999999</v>
      </c>
      <c r="AR53" s="21">
        <v>24.332899999999999</v>
      </c>
      <c r="AS53" s="21">
        <v>-1.20728E-2</v>
      </c>
      <c r="AT53" s="21">
        <v>43</v>
      </c>
      <c r="AU53" s="21">
        <v>1.5823400000000001</v>
      </c>
      <c r="AV53">
        <f t="shared" si="8"/>
        <v>14.90469135802469</v>
      </c>
      <c r="AW53">
        <f t="shared" si="9"/>
        <v>23.600088296296295</v>
      </c>
      <c r="AX53" s="9"/>
      <c r="AY53" s="21">
        <v>0.116577</v>
      </c>
      <c r="AZ53" s="21">
        <v>28.152000000000001</v>
      </c>
      <c r="BA53" s="21">
        <v>-1.45325E-2</v>
      </c>
      <c r="BB53" s="21">
        <v>43</v>
      </c>
      <c r="BC53" s="21">
        <v>0.11602800000000001</v>
      </c>
      <c r="BD53">
        <f t="shared" si="10"/>
        <v>17.941358024691358</v>
      </c>
      <c r="BE53">
        <f t="shared" si="11"/>
        <v>2.0915496944444443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5.6644600000000001</v>
      </c>
      <c r="I54" s="21">
        <v>-1.26404E-2</v>
      </c>
      <c r="J54" s="21">
        <v>44</v>
      </c>
      <c r="K54" s="21">
        <v>1.57745</v>
      </c>
      <c r="L54">
        <f t="shared" si="0"/>
        <v>15.60543209876543</v>
      </c>
      <c r="M54">
        <f t="shared" si="1"/>
        <v>24.631145861728392</v>
      </c>
      <c r="N54" s="9"/>
      <c r="O54" s="21">
        <v>0.121613</v>
      </c>
      <c r="P54" s="21">
        <v>9.4836500000000008</v>
      </c>
      <c r="Q54" s="21">
        <v>-1.4660599999999999E-2</v>
      </c>
      <c r="R54" s="21">
        <v>44</v>
      </c>
      <c r="S54" s="21">
        <v>0.12109399999999999</v>
      </c>
      <c r="T54">
        <f t="shared" si="2"/>
        <v>18.099506172839504</v>
      </c>
      <c r="U54">
        <f t="shared" si="3"/>
        <v>2.2011352441975305</v>
      </c>
      <c r="X54" s="9"/>
      <c r="Y54" s="21">
        <v>1.5783700000000001</v>
      </c>
      <c r="Z54" s="21">
        <v>14.998699999999999</v>
      </c>
      <c r="AA54" s="21">
        <v>-1.23169E-2</v>
      </c>
      <c r="AB54" s="21">
        <v>44</v>
      </c>
      <c r="AC54" s="21">
        <v>1.57745</v>
      </c>
      <c r="AD54">
        <f t="shared" si="4"/>
        <v>15.206049382716049</v>
      </c>
      <c r="AE54">
        <f t="shared" si="5"/>
        <v>24.000772164197532</v>
      </c>
      <c r="AF54" s="9"/>
      <c r="AG54" s="21">
        <v>0.121613</v>
      </c>
      <c r="AH54" s="21">
        <v>18.817900000000002</v>
      </c>
      <c r="AI54" s="21">
        <v>-1.45966E-2</v>
      </c>
      <c r="AJ54" s="21">
        <v>44</v>
      </c>
      <c r="AK54" s="21">
        <v>0.120911</v>
      </c>
      <c r="AL54">
        <f t="shared" si="6"/>
        <v>18.020493827160493</v>
      </c>
      <c r="AM54">
        <f t="shared" si="7"/>
        <v>2.1915263158024691</v>
      </c>
      <c r="AP54" s="9"/>
      <c r="AQ54" s="21">
        <v>1.5783700000000001</v>
      </c>
      <c r="AR54" s="21">
        <v>24.3429</v>
      </c>
      <c r="AS54" s="21">
        <v>-1.21368E-2</v>
      </c>
      <c r="AT54" s="21">
        <v>44</v>
      </c>
      <c r="AU54" s="21">
        <v>1.57745</v>
      </c>
      <c r="AV54">
        <f t="shared" si="8"/>
        <v>14.983703703703702</v>
      </c>
      <c r="AW54">
        <f t="shared" si="9"/>
        <v>23.649828414814813</v>
      </c>
      <c r="AX54" s="9"/>
      <c r="AY54" s="21">
        <v>0.121613</v>
      </c>
      <c r="AZ54" s="21">
        <v>28.162099999999999</v>
      </c>
      <c r="BA54" s="21">
        <v>-1.45294E-2</v>
      </c>
      <c r="BB54" s="21">
        <v>44</v>
      </c>
      <c r="BC54" s="21">
        <v>0.121002</v>
      </c>
      <c r="BD54">
        <f t="shared" si="10"/>
        <v>17.93753086419753</v>
      </c>
      <c r="BE54">
        <f t="shared" si="11"/>
        <v>2.1814369409876542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5.6745299999999999</v>
      </c>
      <c r="I55" s="21">
        <v>-1.26862E-2</v>
      </c>
      <c r="J55" s="21">
        <v>45</v>
      </c>
      <c r="K55" s="21">
        <v>1.5728800000000001</v>
      </c>
      <c r="L55">
        <f t="shared" si="0"/>
        <v>15.661975308641974</v>
      </c>
      <c r="M55">
        <f t="shared" si="1"/>
        <v>24.641455612345677</v>
      </c>
      <c r="N55" s="9"/>
      <c r="O55" s="21">
        <v>0.12664800000000001</v>
      </c>
      <c r="P55" s="21">
        <v>9.4937199999999997</v>
      </c>
      <c r="Q55" s="21">
        <v>-1.46515E-2</v>
      </c>
      <c r="R55" s="21">
        <v>45</v>
      </c>
      <c r="S55" s="21">
        <v>0.12609899999999999</v>
      </c>
      <c r="T55">
        <f t="shared" si="2"/>
        <v>18.088271604938271</v>
      </c>
      <c r="U55">
        <f t="shared" si="3"/>
        <v>2.2908434222222223</v>
      </c>
      <c r="X55" s="9"/>
      <c r="Y55" s="21">
        <v>1.5733299999999999</v>
      </c>
      <c r="Z55" s="21">
        <v>15.008699999999999</v>
      </c>
      <c r="AA55" s="21">
        <v>-1.2362700000000001E-2</v>
      </c>
      <c r="AB55" s="21">
        <v>45</v>
      </c>
      <c r="AC55" s="21">
        <v>1.57257</v>
      </c>
      <c r="AD55">
        <f t="shared" si="4"/>
        <v>15.262592592592593</v>
      </c>
      <c r="AE55">
        <f t="shared" si="5"/>
        <v>24.013094803703705</v>
      </c>
      <c r="AF55" s="9"/>
      <c r="AG55" s="21">
        <v>0.12664800000000001</v>
      </c>
      <c r="AH55" s="21">
        <v>18.8279</v>
      </c>
      <c r="AI55" s="21">
        <v>-1.4599600000000001E-2</v>
      </c>
      <c r="AJ55" s="21">
        <v>45</v>
      </c>
      <c r="AK55" s="21">
        <v>0.12600700000000001</v>
      </c>
      <c r="AL55">
        <f t="shared" si="6"/>
        <v>18.0241975308642</v>
      </c>
      <c r="AM55">
        <f t="shared" si="7"/>
        <v>2.2827285688888894</v>
      </c>
      <c r="AP55" s="9"/>
      <c r="AQ55" s="21">
        <v>1.5733299999999999</v>
      </c>
      <c r="AR55" s="21">
        <v>24.353000000000002</v>
      </c>
      <c r="AS55" s="21">
        <v>-1.21948E-2</v>
      </c>
      <c r="AT55" s="21">
        <v>45</v>
      </c>
      <c r="AU55" s="21">
        <v>1.57257</v>
      </c>
      <c r="AV55">
        <f t="shared" si="8"/>
        <v>15.055308641975309</v>
      </c>
      <c r="AW55">
        <f t="shared" si="9"/>
        <v>23.68696874567901</v>
      </c>
      <c r="AX55" s="9"/>
      <c r="AY55" s="21">
        <v>0.12664800000000001</v>
      </c>
      <c r="AZ55" s="21">
        <v>28.1722</v>
      </c>
      <c r="BA55" s="21">
        <v>-1.45294E-2</v>
      </c>
      <c r="BB55" s="21">
        <v>45</v>
      </c>
      <c r="BC55" s="21">
        <v>0.12606800000000001</v>
      </c>
      <c r="BD55">
        <f t="shared" si="10"/>
        <v>17.93753086419753</v>
      </c>
      <c r="BE55">
        <f t="shared" si="11"/>
        <v>2.2717524088888892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5.6845999999999997</v>
      </c>
      <c r="I56" s="21">
        <v>-1.2737999999999999E-2</v>
      </c>
      <c r="J56" s="21">
        <v>46</v>
      </c>
      <c r="K56" s="21">
        <v>1.56769</v>
      </c>
      <c r="L56">
        <f t="shared" si="0"/>
        <v>15.725925925925925</v>
      </c>
      <c r="M56">
        <f t="shared" si="1"/>
        <v>24.662969629629629</v>
      </c>
      <c r="N56" s="9"/>
      <c r="O56" s="21">
        <v>0.13168299999999999</v>
      </c>
      <c r="P56" s="21">
        <v>9.5037900000000004</v>
      </c>
      <c r="Q56" s="21">
        <v>-1.4648400000000001E-2</v>
      </c>
      <c r="R56" s="21">
        <v>46</v>
      </c>
      <c r="S56" s="21">
        <v>0.131104</v>
      </c>
      <c r="T56">
        <f t="shared" si="2"/>
        <v>18.084444444444443</v>
      </c>
      <c r="U56">
        <f t="shared" si="3"/>
        <v>2.3814138977777777</v>
      </c>
      <c r="X56" s="9"/>
      <c r="Y56" s="21">
        <v>1.5683</v>
      </c>
      <c r="Z56" s="21">
        <v>15.018800000000001</v>
      </c>
      <c r="AA56" s="21">
        <v>-1.24207E-2</v>
      </c>
      <c r="AB56" s="21">
        <v>46</v>
      </c>
      <c r="AC56" s="21">
        <v>1.56799</v>
      </c>
      <c r="AD56">
        <f t="shared" si="4"/>
        <v>15.334197530864195</v>
      </c>
      <c r="AE56">
        <f t="shared" si="5"/>
        <v>24.048621987654318</v>
      </c>
      <c r="AF56" s="9"/>
      <c r="AG56" s="21">
        <v>0.13168299999999999</v>
      </c>
      <c r="AH56" s="21">
        <v>18.838000000000001</v>
      </c>
      <c r="AI56" s="21">
        <v>-1.46088E-2</v>
      </c>
      <c r="AJ56" s="21">
        <v>46</v>
      </c>
      <c r="AK56" s="21">
        <v>0.13122600000000001</v>
      </c>
      <c r="AL56">
        <f t="shared" si="6"/>
        <v>18.035555555555554</v>
      </c>
      <c r="AM56">
        <f t="shared" si="7"/>
        <v>2.3749760622222218</v>
      </c>
      <c r="AP56" s="9"/>
      <c r="AQ56" s="21">
        <v>1.5683</v>
      </c>
      <c r="AR56" s="21">
        <v>24.363099999999999</v>
      </c>
      <c r="AS56" s="21">
        <v>-1.2246699999999999E-2</v>
      </c>
      <c r="AT56" s="21">
        <v>46</v>
      </c>
      <c r="AU56" s="21">
        <v>1.56769</v>
      </c>
      <c r="AV56">
        <f t="shared" si="8"/>
        <v>15.11938271604938</v>
      </c>
      <c r="AW56">
        <f t="shared" si="9"/>
        <v>23.711727913580244</v>
      </c>
      <c r="AX56" s="9"/>
      <c r="AY56" s="21">
        <v>0.13168299999999999</v>
      </c>
      <c r="AZ56" s="21">
        <v>28.182300000000001</v>
      </c>
      <c r="BA56" s="21">
        <v>-1.45294E-2</v>
      </c>
      <c r="BB56" s="21">
        <v>46</v>
      </c>
      <c r="BC56" s="21">
        <v>0.13122600000000001</v>
      </c>
      <c r="BD56">
        <f t="shared" si="10"/>
        <v>17.93753086419753</v>
      </c>
      <c r="BE56">
        <f t="shared" si="11"/>
        <v>2.3620678767901233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5.6946700000000003</v>
      </c>
      <c r="I57" s="21">
        <v>-1.2771599999999999E-2</v>
      </c>
      <c r="J57" s="21">
        <v>47</v>
      </c>
      <c r="K57" s="21">
        <v>1.56281</v>
      </c>
      <c r="L57">
        <f t="shared" si="0"/>
        <v>15.767407407407408</v>
      </c>
      <c r="M57">
        <f t="shared" si="1"/>
        <v>24.648557303703704</v>
      </c>
      <c r="N57" s="9"/>
      <c r="O57" s="21">
        <v>0.13671900000000001</v>
      </c>
      <c r="P57" s="21">
        <v>9.5138599999999993</v>
      </c>
      <c r="Q57" s="21">
        <v>-1.46423E-2</v>
      </c>
      <c r="R57" s="21">
        <v>47</v>
      </c>
      <c r="S57" s="21">
        <v>0.13626099999999999</v>
      </c>
      <c r="T57">
        <f t="shared" si="2"/>
        <v>18.076913580246913</v>
      </c>
      <c r="U57">
        <f t="shared" si="3"/>
        <v>2.4714575477777778</v>
      </c>
      <c r="X57" s="9"/>
      <c r="Y57" s="21">
        <v>1.5632600000000001</v>
      </c>
      <c r="Z57" s="21">
        <v>15.0289</v>
      </c>
      <c r="AA57" s="21">
        <v>-1.2472499999999999E-2</v>
      </c>
      <c r="AB57" s="21">
        <v>47</v>
      </c>
      <c r="AC57" s="21">
        <v>1.5625</v>
      </c>
      <c r="AD57">
        <f t="shared" si="4"/>
        <v>15.398148148148147</v>
      </c>
      <c r="AE57">
        <f t="shared" si="5"/>
        <v>24.071309074074072</v>
      </c>
      <c r="AF57" s="9"/>
      <c r="AG57" s="21">
        <v>0.13671900000000001</v>
      </c>
      <c r="AH57" s="21">
        <v>18.848099999999999</v>
      </c>
      <c r="AI57" s="21">
        <v>-1.46149E-2</v>
      </c>
      <c r="AJ57" s="21">
        <v>47</v>
      </c>
      <c r="AK57" s="21">
        <v>0.13622999999999999</v>
      </c>
      <c r="AL57">
        <f t="shared" si="6"/>
        <v>18.043086419753088</v>
      </c>
      <c r="AM57">
        <f t="shared" si="7"/>
        <v>2.4668327322222225</v>
      </c>
      <c r="AP57" s="9"/>
      <c r="AQ57" s="21">
        <v>1.5632600000000001</v>
      </c>
      <c r="AR57" s="21">
        <v>24.373100000000001</v>
      </c>
      <c r="AS57" s="21">
        <v>-1.22925E-2</v>
      </c>
      <c r="AT57" s="21">
        <v>47</v>
      </c>
      <c r="AU57" s="21">
        <v>1.5625</v>
      </c>
      <c r="AV57">
        <f t="shared" si="8"/>
        <v>15.175925925925924</v>
      </c>
      <c r="AW57">
        <f t="shared" si="9"/>
        <v>23.723917962962961</v>
      </c>
      <c r="AX57" s="9"/>
      <c r="AY57" s="21">
        <v>0.13671900000000001</v>
      </c>
      <c r="AZ57" s="21">
        <v>28.192299999999999</v>
      </c>
      <c r="BA57" s="21">
        <v>-1.45294E-2</v>
      </c>
      <c r="BB57" s="21">
        <v>47</v>
      </c>
      <c r="BC57" s="21">
        <v>0.13616900000000001</v>
      </c>
      <c r="BD57">
        <f t="shared" si="10"/>
        <v>17.93753086419753</v>
      </c>
      <c r="BE57">
        <f t="shared" si="11"/>
        <v>2.4524012822222221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5.7047400000000001</v>
      </c>
      <c r="I58" s="21">
        <v>-1.2811299999999999E-2</v>
      </c>
      <c r="J58" s="21">
        <v>48</v>
      </c>
      <c r="K58" s="21">
        <v>1.55762</v>
      </c>
      <c r="L58">
        <f t="shared" si="0"/>
        <v>15.816419753086418</v>
      </c>
      <c r="M58">
        <f t="shared" si="1"/>
        <v>24.64561975185185</v>
      </c>
      <c r="N58" s="9"/>
      <c r="O58" s="21">
        <v>0.14175399999999999</v>
      </c>
      <c r="P58" s="21">
        <v>9.52393</v>
      </c>
      <c r="Q58" s="21">
        <v>-1.46362E-2</v>
      </c>
      <c r="R58" s="21">
        <v>48</v>
      </c>
      <c r="S58" s="21">
        <v>0.14117399999999999</v>
      </c>
      <c r="T58">
        <f t="shared" si="2"/>
        <v>18.069382716049383</v>
      </c>
      <c r="U58">
        <f t="shared" si="3"/>
        <v>2.5614072775308641</v>
      </c>
      <c r="X58" s="9"/>
      <c r="Y58" s="21">
        <v>1.55823</v>
      </c>
      <c r="Z58" s="21">
        <v>15.0389</v>
      </c>
      <c r="AA58" s="21">
        <v>-1.25183E-2</v>
      </c>
      <c r="AB58" s="21">
        <v>48</v>
      </c>
      <c r="AC58" s="21">
        <v>1.55792</v>
      </c>
      <c r="AD58">
        <f t="shared" si="4"/>
        <v>15.454691358024689</v>
      </c>
      <c r="AE58">
        <f t="shared" si="5"/>
        <v>24.081963714814812</v>
      </c>
      <c r="AF58" s="9"/>
      <c r="AG58" s="21">
        <v>0.14175399999999999</v>
      </c>
      <c r="AH58" s="21">
        <v>18.8581</v>
      </c>
      <c r="AI58" s="21">
        <v>-1.4611799999999999E-2</v>
      </c>
      <c r="AJ58" s="21">
        <v>48</v>
      </c>
      <c r="AK58" s="21">
        <v>0.141235</v>
      </c>
      <c r="AL58">
        <f t="shared" si="6"/>
        <v>18.039259259259257</v>
      </c>
      <c r="AM58">
        <f t="shared" si="7"/>
        <v>2.5571371570370367</v>
      </c>
      <c r="AP58" s="9"/>
      <c r="AQ58" s="21">
        <v>1.55823</v>
      </c>
      <c r="AR58" s="21">
        <v>24.383199999999999</v>
      </c>
      <c r="AS58" s="21">
        <v>-1.23474E-2</v>
      </c>
      <c r="AT58" s="21">
        <v>48</v>
      </c>
      <c r="AU58" s="21">
        <v>1.55762</v>
      </c>
      <c r="AV58">
        <f t="shared" si="8"/>
        <v>15.243703703703702</v>
      </c>
      <c r="AW58">
        <f t="shared" si="9"/>
        <v>23.753196422222217</v>
      </c>
      <c r="AX58" s="9"/>
      <c r="AY58" s="21">
        <v>0.14175399999999999</v>
      </c>
      <c r="AZ58" s="21">
        <v>28.202400000000001</v>
      </c>
      <c r="BA58" s="21">
        <v>-1.45325E-2</v>
      </c>
      <c r="BB58" s="21">
        <v>48</v>
      </c>
      <c r="BC58" s="21">
        <v>0.14111299999999999</v>
      </c>
      <c r="BD58">
        <f t="shared" si="10"/>
        <v>17.941358024691358</v>
      </c>
      <c r="BE58">
        <f t="shared" si="11"/>
        <v>2.5432592654320985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5.7148099999999999</v>
      </c>
      <c r="I59" s="21">
        <v>-1.2847900000000001E-2</v>
      </c>
      <c r="J59" s="21">
        <v>49</v>
      </c>
      <c r="K59" s="21">
        <v>1.55243</v>
      </c>
      <c r="L59">
        <f t="shared" si="0"/>
        <v>15.861604938271604</v>
      </c>
      <c r="M59">
        <f t="shared" si="1"/>
        <v>24.636086174074073</v>
      </c>
      <c r="N59" s="9"/>
      <c r="O59" s="21">
        <v>0.14679</v>
      </c>
      <c r="P59" s="21">
        <v>9.5340000000000007</v>
      </c>
      <c r="Q59" s="21">
        <v>-1.4633200000000001E-2</v>
      </c>
      <c r="R59" s="21">
        <v>49</v>
      </c>
      <c r="S59" s="21">
        <v>0.14624000000000001</v>
      </c>
      <c r="T59">
        <f t="shared" si="2"/>
        <v>18.065679012345679</v>
      </c>
      <c r="U59">
        <f t="shared" si="3"/>
        <v>2.6518610222222225</v>
      </c>
      <c r="X59" s="9"/>
      <c r="Y59" s="21">
        <v>1.5531900000000001</v>
      </c>
      <c r="Z59" s="21">
        <v>15.048999999999999</v>
      </c>
      <c r="AA59" s="21">
        <v>-1.2567099999999999E-2</v>
      </c>
      <c r="AB59" s="21">
        <v>49</v>
      </c>
      <c r="AC59" s="21">
        <v>1.5527299999999999</v>
      </c>
      <c r="AD59">
        <f t="shared" si="4"/>
        <v>15.514938271604937</v>
      </c>
      <c r="AE59">
        <f t="shared" si="5"/>
        <v>24.097646974074074</v>
      </c>
      <c r="AF59" s="9"/>
      <c r="AG59" s="21">
        <v>0.14679</v>
      </c>
      <c r="AH59" s="21">
        <v>18.868200000000002</v>
      </c>
      <c r="AI59" s="21">
        <v>-1.4605699999999999E-2</v>
      </c>
      <c r="AJ59" s="21">
        <v>49</v>
      </c>
      <c r="AK59" s="21">
        <v>0.14630099999999999</v>
      </c>
      <c r="AL59">
        <f t="shared" si="6"/>
        <v>18.031728395061727</v>
      </c>
      <c r="AM59">
        <f t="shared" si="7"/>
        <v>2.6468774111111109</v>
      </c>
      <c r="AP59" s="9"/>
      <c r="AQ59" s="21">
        <v>1.5531900000000001</v>
      </c>
      <c r="AR59" s="21">
        <v>24.3933</v>
      </c>
      <c r="AS59" s="21">
        <v>-1.24084E-2</v>
      </c>
      <c r="AT59" s="21">
        <v>49</v>
      </c>
      <c r="AU59" s="21">
        <v>1.55304</v>
      </c>
      <c r="AV59">
        <f t="shared" si="8"/>
        <v>15.319012345679011</v>
      </c>
      <c r="AW59">
        <f t="shared" si="9"/>
        <v>23.793336785185186</v>
      </c>
      <c r="AX59" s="9"/>
      <c r="AY59" s="21">
        <v>0.14679</v>
      </c>
      <c r="AZ59" s="21">
        <v>28.212499999999999</v>
      </c>
      <c r="BA59" s="21">
        <v>-1.45294E-2</v>
      </c>
      <c r="BB59" s="21">
        <v>49</v>
      </c>
      <c r="BC59" s="21">
        <v>0.14636199999999999</v>
      </c>
      <c r="BD59">
        <f t="shared" si="10"/>
        <v>17.93753086419753</v>
      </c>
      <c r="BE59">
        <f t="shared" si="11"/>
        <v>2.6330501555555554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5.7248799999999997</v>
      </c>
      <c r="I60" s="21">
        <v>-1.2881500000000001E-2</v>
      </c>
      <c r="J60" s="21">
        <v>50</v>
      </c>
      <c r="K60" s="21">
        <v>1.54755</v>
      </c>
      <c r="L60">
        <f t="shared" si="0"/>
        <v>15.903086419753087</v>
      </c>
      <c r="M60">
        <f t="shared" si="1"/>
        <v>24.620522271604941</v>
      </c>
      <c r="N60" s="9"/>
      <c r="O60" s="21">
        <v>0.15182499999999999</v>
      </c>
      <c r="P60" s="21">
        <v>9.5440699999999996</v>
      </c>
      <c r="Q60" s="21">
        <v>-1.4639299999999999E-2</v>
      </c>
      <c r="R60" s="21">
        <v>50</v>
      </c>
      <c r="S60" s="21">
        <v>0.15124499999999999</v>
      </c>
      <c r="T60">
        <f t="shared" si="2"/>
        <v>18.07320987654321</v>
      </c>
      <c r="U60">
        <f t="shared" si="3"/>
        <v>2.7439650895061725</v>
      </c>
      <c r="X60" s="9"/>
      <c r="Y60" s="21">
        <v>1.54816</v>
      </c>
      <c r="Z60" s="21">
        <v>15.059100000000001</v>
      </c>
      <c r="AA60" s="21">
        <v>-1.26129E-2</v>
      </c>
      <c r="AB60" s="21">
        <v>50</v>
      </c>
      <c r="AC60" s="21">
        <v>1.54816</v>
      </c>
      <c r="AD60">
        <f t="shared" si="4"/>
        <v>15.571481481481479</v>
      </c>
      <c r="AE60">
        <f t="shared" si="5"/>
        <v>24.107144770370365</v>
      </c>
      <c r="AF60" s="9"/>
      <c r="AG60" s="21">
        <v>0.15182499999999999</v>
      </c>
      <c r="AH60" s="21">
        <v>18.878299999999999</v>
      </c>
      <c r="AI60" s="21">
        <v>-1.4593500000000001E-2</v>
      </c>
      <c r="AJ60" s="21">
        <v>50</v>
      </c>
      <c r="AK60" s="21">
        <v>0.15115400000000001</v>
      </c>
      <c r="AL60">
        <f t="shared" si="6"/>
        <v>18.016666666666666</v>
      </c>
      <c r="AM60">
        <f t="shared" si="7"/>
        <v>2.7353804166666662</v>
      </c>
      <c r="AP60" s="9"/>
      <c r="AQ60" s="21">
        <v>1.54816</v>
      </c>
      <c r="AR60" s="21">
        <v>24.403300000000002</v>
      </c>
      <c r="AS60" s="21">
        <v>-1.2466400000000001E-2</v>
      </c>
      <c r="AT60" s="21">
        <v>50</v>
      </c>
      <c r="AU60" s="21">
        <v>1.54755</v>
      </c>
      <c r="AV60">
        <f t="shared" si="8"/>
        <v>15.390617283950617</v>
      </c>
      <c r="AW60">
        <f t="shared" si="9"/>
        <v>23.827138054320987</v>
      </c>
      <c r="AX60" s="9"/>
      <c r="AY60" s="21">
        <v>0.15182499999999999</v>
      </c>
      <c r="AZ60" s="21">
        <v>28.2225</v>
      </c>
      <c r="BA60" s="21">
        <v>-1.4517199999999999E-2</v>
      </c>
      <c r="BB60" s="21">
        <v>50</v>
      </c>
      <c r="BC60" s="21">
        <v>0.151306</v>
      </c>
      <c r="BD60">
        <f t="shared" si="10"/>
        <v>17.922469135802466</v>
      </c>
      <c r="BE60">
        <f t="shared" si="11"/>
        <v>2.721078876543209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5.7349500000000004</v>
      </c>
      <c r="I61" s="21">
        <v>-1.29242E-2</v>
      </c>
      <c r="J61" s="21">
        <v>51</v>
      </c>
      <c r="K61" s="21">
        <v>1.54236</v>
      </c>
      <c r="L61">
        <f t="shared" si="0"/>
        <v>15.955802469135801</v>
      </c>
      <c r="M61">
        <f t="shared" si="1"/>
        <v>24.621717906172837</v>
      </c>
      <c r="N61" s="9"/>
      <c r="O61" s="21">
        <v>0.15686</v>
      </c>
      <c r="P61" s="21">
        <v>9.5541400000000003</v>
      </c>
      <c r="Q61" s="21">
        <v>-1.4639299999999999E-2</v>
      </c>
      <c r="R61" s="21">
        <v>51</v>
      </c>
      <c r="S61" s="21">
        <v>0.15631100000000001</v>
      </c>
      <c r="T61">
        <f t="shared" si="2"/>
        <v>18.07320987654321</v>
      </c>
      <c r="U61">
        <f t="shared" si="3"/>
        <v>2.8349637012345679</v>
      </c>
      <c r="X61" s="9"/>
      <c r="Y61" s="21">
        <v>1.54312</v>
      </c>
      <c r="Z61" s="21">
        <v>15.0692</v>
      </c>
      <c r="AA61" s="21">
        <v>-1.2655599999999999E-2</v>
      </c>
      <c r="AB61" s="21">
        <v>51</v>
      </c>
      <c r="AC61" s="21">
        <v>1.54236</v>
      </c>
      <c r="AD61">
        <f t="shared" si="4"/>
        <v>15.624197530864196</v>
      </c>
      <c r="AE61">
        <f t="shared" si="5"/>
        <v>24.110011693827158</v>
      </c>
      <c r="AF61" s="9"/>
      <c r="AG61" s="21">
        <v>0.15686</v>
      </c>
      <c r="AH61" s="21">
        <v>18.888400000000001</v>
      </c>
      <c r="AI61" s="21">
        <v>-1.4584400000000001E-2</v>
      </c>
      <c r="AJ61" s="21">
        <v>51</v>
      </c>
      <c r="AK61" s="21">
        <v>0.156281</v>
      </c>
      <c r="AL61">
        <f t="shared" si="6"/>
        <v>18.005432098765432</v>
      </c>
      <c r="AM61">
        <f t="shared" si="7"/>
        <v>2.8243320790123456</v>
      </c>
      <c r="AP61" s="9"/>
      <c r="AQ61" s="21">
        <v>1.54312</v>
      </c>
      <c r="AR61" s="21">
        <v>24.413399999999999</v>
      </c>
      <c r="AS61" s="21">
        <v>-1.25153E-2</v>
      </c>
      <c r="AT61" s="21">
        <v>51</v>
      </c>
      <c r="AU61" s="21">
        <v>1.54236</v>
      </c>
      <c r="AV61">
        <f t="shared" si="8"/>
        <v>15.450987654320988</v>
      </c>
      <c r="AW61">
        <f t="shared" si="9"/>
        <v>23.842728069135802</v>
      </c>
      <c r="AX61" s="9"/>
      <c r="AY61" s="21">
        <v>0.15686</v>
      </c>
      <c r="AZ61" s="21">
        <v>28.232600000000001</v>
      </c>
      <c r="BA61" s="21">
        <v>-1.4511100000000001E-2</v>
      </c>
      <c r="BB61" s="21">
        <v>51</v>
      </c>
      <c r="BC61" s="21">
        <v>0.15625</v>
      </c>
      <c r="BD61">
        <f t="shared" si="10"/>
        <v>17.914938271604939</v>
      </c>
      <c r="BE61">
        <f t="shared" si="11"/>
        <v>2.8101372172839505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5.7450299999999999</v>
      </c>
      <c r="I62" s="21">
        <v>-1.29608E-2</v>
      </c>
      <c r="J62" s="21">
        <v>52</v>
      </c>
      <c r="K62" s="21">
        <v>1.53687</v>
      </c>
      <c r="L62">
        <f t="shared" si="0"/>
        <v>16.000987654320987</v>
      </c>
      <c r="M62">
        <f t="shared" si="1"/>
        <v>24.610959101234567</v>
      </c>
      <c r="N62" s="9"/>
      <c r="O62" s="21">
        <v>0.16189600000000001</v>
      </c>
      <c r="P62" s="21">
        <v>9.5642200000000006</v>
      </c>
      <c r="Q62" s="21">
        <v>-1.46362E-2</v>
      </c>
      <c r="R62" s="21">
        <v>52</v>
      </c>
      <c r="S62" s="21">
        <v>0.16134599999999999</v>
      </c>
      <c r="T62">
        <f t="shared" si="2"/>
        <v>18.069382716049383</v>
      </c>
      <c r="U62">
        <f t="shared" si="3"/>
        <v>2.9253607841975309</v>
      </c>
      <c r="X62" s="9"/>
      <c r="Y62" s="21">
        <v>1.53809</v>
      </c>
      <c r="Z62" s="21">
        <v>15.0792</v>
      </c>
      <c r="AA62" s="21">
        <v>-1.26953E-2</v>
      </c>
      <c r="AB62" s="21">
        <v>52</v>
      </c>
      <c r="AC62" s="21">
        <v>1.5371699999999999</v>
      </c>
      <c r="AD62">
        <f t="shared" si="4"/>
        <v>15.67320987654321</v>
      </c>
      <c r="AE62">
        <f t="shared" si="5"/>
        <v>24.106807379012345</v>
      </c>
      <c r="AF62" s="9"/>
      <c r="AG62" s="21">
        <v>0.16189600000000001</v>
      </c>
      <c r="AH62" s="21">
        <v>18.898399999999999</v>
      </c>
      <c r="AI62" s="21">
        <v>-1.45691E-2</v>
      </c>
      <c r="AJ62" s="21">
        <v>52</v>
      </c>
      <c r="AK62" s="21">
        <v>0.16140699999999999</v>
      </c>
      <c r="AL62">
        <f t="shared" si="6"/>
        <v>17.98654320987654</v>
      </c>
      <c r="AM62">
        <f t="shared" si="7"/>
        <v>2.9119493995061725</v>
      </c>
      <c r="AP62" s="9"/>
      <c r="AQ62" s="21">
        <v>1.53809</v>
      </c>
      <c r="AR62" s="21">
        <v>24.423500000000001</v>
      </c>
      <c r="AS62" s="21">
        <v>-1.2558E-2</v>
      </c>
      <c r="AT62" s="21">
        <v>52</v>
      </c>
      <c r="AU62" s="21">
        <v>1.53748</v>
      </c>
      <c r="AV62">
        <f t="shared" si="8"/>
        <v>15.503703703703701</v>
      </c>
      <c r="AW62">
        <f t="shared" si="9"/>
        <v>23.846091629629626</v>
      </c>
      <c r="AX62" s="9"/>
      <c r="AY62" s="21">
        <v>0.16189600000000001</v>
      </c>
      <c r="AZ62" s="21">
        <v>28.242699999999999</v>
      </c>
      <c r="BA62" s="21">
        <v>-1.4501999999999999E-2</v>
      </c>
      <c r="BB62" s="21">
        <v>52</v>
      </c>
      <c r="BC62" s="21">
        <v>0.16134599999999999</v>
      </c>
      <c r="BD62">
        <f t="shared" si="10"/>
        <v>17.903703703703702</v>
      </c>
      <c r="BE62">
        <f t="shared" si="11"/>
        <v>2.8985380148148145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5.7550999999999997</v>
      </c>
      <c r="I63" s="21">
        <v>-1.2997399999999999E-2</v>
      </c>
      <c r="J63" s="21">
        <v>53</v>
      </c>
      <c r="K63" s="21">
        <v>1.5325899999999999</v>
      </c>
      <c r="L63">
        <f t="shared" si="0"/>
        <v>16.04617283950617</v>
      </c>
      <c r="M63">
        <f t="shared" si="1"/>
        <v>24.599585271604933</v>
      </c>
      <c r="N63" s="9"/>
      <c r="O63" s="21">
        <v>0.166931</v>
      </c>
      <c r="P63" s="21">
        <v>9.5742899999999995</v>
      </c>
      <c r="Q63" s="21">
        <v>-1.46301E-2</v>
      </c>
      <c r="R63" s="21">
        <v>53</v>
      </c>
      <c r="S63" s="21">
        <v>0.16628999999999999</v>
      </c>
      <c r="T63">
        <f t="shared" si="2"/>
        <v>18.061851851851848</v>
      </c>
      <c r="U63">
        <f t="shared" si="3"/>
        <v>3.015082991481481</v>
      </c>
      <c r="X63" s="9"/>
      <c r="Y63" s="21">
        <v>1.53305</v>
      </c>
      <c r="Z63" s="21">
        <v>15.0893</v>
      </c>
      <c r="AA63" s="21">
        <v>-1.27411E-2</v>
      </c>
      <c r="AB63" s="21">
        <v>53</v>
      </c>
      <c r="AC63" s="21">
        <v>1.5322899999999999</v>
      </c>
      <c r="AD63">
        <f t="shared" si="4"/>
        <v>15.729753086419752</v>
      </c>
      <c r="AE63">
        <f t="shared" si="5"/>
        <v>24.114497969135801</v>
      </c>
      <c r="AF63" s="9"/>
      <c r="AG63" s="21">
        <v>0.166931</v>
      </c>
      <c r="AH63" s="21">
        <v>18.9085</v>
      </c>
      <c r="AI63" s="21">
        <v>-1.4556899999999999E-2</v>
      </c>
      <c r="AJ63" s="21">
        <v>53</v>
      </c>
      <c r="AK63" s="21">
        <v>0.166382</v>
      </c>
      <c r="AL63">
        <f t="shared" si="6"/>
        <v>17.971481481481479</v>
      </c>
      <c r="AM63">
        <f t="shared" si="7"/>
        <v>2.9999973751851847</v>
      </c>
      <c r="AP63" s="9"/>
      <c r="AQ63" s="21">
        <v>1.53305</v>
      </c>
      <c r="AR63" s="21">
        <v>24.433599999999998</v>
      </c>
      <c r="AS63" s="21">
        <v>-1.25977E-2</v>
      </c>
      <c r="AT63" s="21">
        <v>53</v>
      </c>
      <c r="AU63" s="21">
        <v>1.5322899999999999</v>
      </c>
      <c r="AV63">
        <f t="shared" si="8"/>
        <v>15.552716049382715</v>
      </c>
      <c r="AW63">
        <f t="shared" si="9"/>
        <v>23.84309133950617</v>
      </c>
      <c r="AX63" s="9"/>
      <c r="AY63" s="21">
        <v>0.166931</v>
      </c>
      <c r="AZ63" s="21">
        <v>28.252800000000001</v>
      </c>
      <c r="BA63" s="21">
        <v>-1.44989E-2</v>
      </c>
      <c r="BB63" s="21">
        <v>53</v>
      </c>
      <c r="BC63" s="21">
        <v>0.166351</v>
      </c>
      <c r="BD63">
        <f t="shared" si="10"/>
        <v>17.899876543209874</v>
      </c>
      <c r="BE63">
        <f t="shared" si="11"/>
        <v>2.9880442912345675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5.7651700000000003</v>
      </c>
      <c r="I64" s="21">
        <v>-1.3028E-2</v>
      </c>
      <c r="J64" s="21">
        <v>54</v>
      </c>
      <c r="K64" s="21">
        <v>1.5274000000000001</v>
      </c>
      <c r="L64">
        <f t="shared" si="0"/>
        <v>16.08395061728395</v>
      </c>
      <c r="M64">
        <f t="shared" si="1"/>
        <v>24.57659822222222</v>
      </c>
      <c r="N64" s="9"/>
      <c r="O64" s="21">
        <v>0.17196700000000001</v>
      </c>
      <c r="P64" s="21">
        <v>9.5843600000000002</v>
      </c>
      <c r="Q64" s="21">
        <v>-1.4624E-2</v>
      </c>
      <c r="R64" s="21">
        <v>54</v>
      </c>
      <c r="S64" s="21">
        <v>0.17138700000000001</v>
      </c>
      <c r="T64">
        <f t="shared" si="2"/>
        <v>18.054320987654318</v>
      </c>
      <c r="U64">
        <f t="shared" si="3"/>
        <v>3.1047474172839502</v>
      </c>
      <c r="X64" s="9"/>
      <c r="Y64" s="21">
        <v>1.5280199999999999</v>
      </c>
      <c r="Z64" s="21">
        <v>15.099399999999999</v>
      </c>
      <c r="AA64" s="21">
        <v>-1.27838E-2</v>
      </c>
      <c r="AB64" s="21">
        <v>54</v>
      </c>
      <c r="AC64" s="21">
        <v>1.5270999999999999</v>
      </c>
      <c r="AD64">
        <f t="shared" si="4"/>
        <v>15.782469135802467</v>
      </c>
      <c r="AE64">
        <f t="shared" si="5"/>
        <v>24.115928488888883</v>
      </c>
      <c r="AF64" s="9"/>
      <c r="AG64" s="21">
        <v>0.17196700000000001</v>
      </c>
      <c r="AH64" s="21">
        <v>18.918600000000001</v>
      </c>
      <c r="AI64" s="21">
        <v>-1.4556899999999999E-2</v>
      </c>
      <c r="AJ64" s="21">
        <v>54</v>
      </c>
      <c r="AK64" s="21">
        <v>0.171265</v>
      </c>
      <c r="AL64">
        <f t="shared" si="6"/>
        <v>17.971481481481479</v>
      </c>
      <c r="AM64">
        <f t="shared" si="7"/>
        <v>3.0905017559259256</v>
      </c>
      <c r="AP64" s="9"/>
      <c r="AQ64" s="21">
        <v>1.5280199999999999</v>
      </c>
      <c r="AR64" s="21">
        <v>24.4436</v>
      </c>
      <c r="AS64" s="21">
        <v>-1.26404E-2</v>
      </c>
      <c r="AT64" s="21">
        <v>54</v>
      </c>
      <c r="AU64" s="21">
        <v>1.5274000000000001</v>
      </c>
      <c r="AV64">
        <f t="shared" si="8"/>
        <v>15.60543209876543</v>
      </c>
      <c r="AW64">
        <f t="shared" si="9"/>
        <v>23.845412355555553</v>
      </c>
      <c r="AX64" s="9"/>
      <c r="AY64" s="21">
        <v>0.17196700000000001</v>
      </c>
      <c r="AZ64" s="21">
        <v>28.262799999999999</v>
      </c>
      <c r="BA64" s="21">
        <v>-1.44989E-2</v>
      </c>
      <c r="BB64" s="21">
        <v>54</v>
      </c>
      <c r="BC64" s="21">
        <v>0.171265</v>
      </c>
      <c r="BD64">
        <f t="shared" si="10"/>
        <v>17.899876543209874</v>
      </c>
      <c r="BE64">
        <f t="shared" si="11"/>
        <v>3.0781880695061727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5.7752400000000002</v>
      </c>
      <c r="I65" s="21">
        <v>-1.30615E-2</v>
      </c>
      <c r="J65" s="21">
        <v>55</v>
      </c>
      <c r="K65" s="21">
        <v>1.5222199999999999</v>
      </c>
      <c r="L65">
        <f t="shared" si="0"/>
        <v>16.125308641975309</v>
      </c>
      <c r="M65">
        <f t="shared" si="1"/>
        <v>24.558522555555555</v>
      </c>
      <c r="N65" s="9"/>
      <c r="O65" s="21">
        <v>0.17700199999999999</v>
      </c>
      <c r="P65" s="21">
        <v>9.5944299999999991</v>
      </c>
      <c r="Q65" s="21">
        <v>-1.46149E-2</v>
      </c>
      <c r="R65" s="21">
        <v>55</v>
      </c>
      <c r="S65" s="21">
        <v>0.17633099999999999</v>
      </c>
      <c r="T65">
        <f t="shared" si="2"/>
        <v>18.043086419753088</v>
      </c>
      <c r="U65">
        <f t="shared" si="3"/>
        <v>3.1936623824691361</v>
      </c>
      <c r="X65" s="9"/>
      <c r="Y65" s="21">
        <v>1.52298</v>
      </c>
      <c r="Z65" s="21">
        <v>15.109400000000001</v>
      </c>
      <c r="AA65" s="21">
        <v>-1.28235E-2</v>
      </c>
      <c r="AB65" s="21">
        <v>55</v>
      </c>
      <c r="AC65" s="21">
        <v>1.5222199999999999</v>
      </c>
      <c r="AD65">
        <f t="shared" si="4"/>
        <v>15.831481481481481</v>
      </c>
      <c r="AE65">
        <f t="shared" si="5"/>
        <v>24.111029666666667</v>
      </c>
      <c r="AF65" s="9"/>
      <c r="AG65" s="21">
        <v>0.17700199999999999</v>
      </c>
      <c r="AH65" s="21">
        <v>18.928599999999999</v>
      </c>
      <c r="AI65" s="21">
        <v>-1.45538E-2</v>
      </c>
      <c r="AJ65" s="21">
        <v>55</v>
      </c>
      <c r="AK65" s="21">
        <v>0.176453</v>
      </c>
      <c r="AL65">
        <f t="shared" si="6"/>
        <v>17.967654320987652</v>
      </c>
      <c r="AM65">
        <f t="shared" si="7"/>
        <v>3.1803107501234562</v>
      </c>
      <c r="AP65" s="9"/>
      <c r="AQ65" s="21">
        <v>1.52298</v>
      </c>
      <c r="AR65" s="21">
        <v>24.453700000000001</v>
      </c>
      <c r="AS65" s="21">
        <v>-1.2677000000000001E-2</v>
      </c>
      <c r="AT65" s="21">
        <v>55</v>
      </c>
      <c r="AU65" s="21">
        <v>1.5219100000000001</v>
      </c>
      <c r="AV65">
        <f t="shared" si="8"/>
        <v>15.650617283950618</v>
      </c>
      <c r="AW65">
        <f t="shared" si="9"/>
        <v>23.835577111111114</v>
      </c>
      <c r="AX65" s="9"/>
      <c r="AY65" s="21">
        <v>0.17700199999999999</v>
      </c>
      <c r="AZ65" s="21">
        <v>28.2729</v>
      </c>
      <c r="BA65" s="21">
        <v>-1.44958E-2</v>
      </c>
      <c r="BB65" s="21">
        <v>55</v>
      </c>
      <c r="BC65" s="21">
        <v>0.176514</v>
      </c>
      <c r="BD65">
        <f t="shared" si="10"/>
        <v>17.896049382716047</v>
      </c>
      <c r="BE65">
        <f t="shared" si="11"/>
        <v>3.1676365328395057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5.78531</v>
      </c>
      <c r="I66" s="21">
        <v>-1.3089E-2</v>
      </c>
      <c r="J66" s="21">
        <v>56</v>
      </c>
      <c r="K66" s="21">
        <v>1.5173300000000001</v>
      </c>
      <c r="L66">
        <f t="shared" si="0"/>
        <v>16.159259259259258</v>
      </c>
      <c r="M66">
        <f t="shared" si="1"/>
        <v>24.528786</v>
      </c>
      <c r="N66" s="9"/>
      <c r="O66" s="21">
        <v>0.182037</v>
      </c>
      <c r="P66" s="21">
        <v>9.6044999999999998</v>
      </c>
      <c r="Q66" s="21">
        <v>-1.46149E-2</v>
      </c>
      <c r="R66" s="21">
        <v>56</v>
      </c>
      <c r="S66" s="21">
        <v>0.181427</v>
      </c>
      <c r="T66">
        <f t="shared" si="2"/>
        <v>18.043086419753088</v>
      </c>
      <c r="U66">
        <f t="shared" si="3"/>
        <v>3.284509322592593</v>
      </c>
      <c r="X66" s="9"/>
      <c r="Y66" s="21">
        <v>1.5179400000000001</v>
      </c>
      <c r="Z66" s="21">
        <v>15.1195</v>
      </c>
      <c r="AA66" s="21">
        <v>-1.2854000000000001E-2</v>
      </c>
      <c r="AB66" s="21">
        <v>56</v>
      </c>
      <c r="AC66" s="21">
        <v>1.5173300000000001</v>
      </c>
      <c r="AD66">
        <f t="shared" si="4"/>
        <v>15.869135802469136</v>
      </c>
      <c r="AE66">
        <f t="shared" si="5"/>
        <v>24.088396000000003</v>
      </c>
      <c r="AF66" s="9"/>
      <c r="AG66" s="21">
        <v>0.182037</v>
      </c>
      <c r="AH66" s="21">
        <v>18.938700000000001</v>
      </c>
      <c r="AI66" s="21">
        <v>-1.45538E-2</v>
      </c>
      <c r="AJ66" s="21">
        <v>56</v>
      </c>
      <c r="AK66" s="21">
        <v>0.181427</v>
      </c>
      <c r="AL66">
        <f t="shared" si="6"/>
        <v>17.967654320987652</v>
      </c>
      <c r="AM66">
        <f t="shared" si="7"/>
        <v>3.2707778896296293</v>
      </c>
      <c r="AP66" s="9"/>
      <c r="AQ66" s="21">
        <v>1.5179400000000001</v>
      </c>
      <c r="AR66" s="21">
        <v>24.463799999999999</v>
      </c>
      <c r="AS66" s="21">
        <v>-1.27136E-2</v>
      </c>
      <c r="AT66" s="21">
        <v>56</v>
      </c>
      <c r="AU66" s="21">
        <v>1.5173300000000001</v>
      </c>
      <c r="AV66">
        <f t="shared" si="8"/>
        <v>15.695802469135801</v>
      </c>
      <c r="AW66">
        <f t="shared" si="9"/>
        <v>23.8252864</v>
      </c>
      <c r="AX66" s="9"/>
      <c r="AY66" s="21">
        <v>0.182037</v>
      </c>
      <c r="AZ66" s="21">
        <v>28.283000000000001</v>
      </c>
      <c r="BA66" s="21">
        <v>-1.44928E-2</v>
      </c>
      <c r="BB66" s="21">
        <v>56</v>
      </c>
      <c r="BC66" s="21">
        <v>0.18154899999999999</v>
      </c>
      <c r="BD66">
        <f t="shared" si="10"/>
        <v>17.892345679012344</v>
      </c>
      <c r="BE66">
        <f t="shared" si="11"/>
        <v>3.2570689303703699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5.7953799999999998</v>
      </c>
      <c r="I67" s="21">
        <v>-1.31226E-2</v>
      </c>
      <c r="J67" s="21">
        <v>57</v>
      </c>
      <c r="K67" s="21">
        <v>1.5118400000000001</v>
      </c>
      <c r="L67">
        <f t="shared" si="0"/>
        <v>16.200740740740741</v>
      </c>
      <c r="M67">
        <f t="shared" si="1"/>
        <v>24.510262674074074</v>
      </c>
      <c r="N67" s="9"/>
      <c r="O67" s="21">
        <v>0.18707299999999999</v>
      </c>
      <c r="P67" s="21">
        <v>9.6145700000000005</v>
      </c>
      <c r="Q67" s="21">
        <v>-1.4611799999999999E-2</v>
      </c>
      <c r="R67" s="21">
        <v>57</v>
      </c>
      <c r="S67" s="21">
        <v>0.186584</v>
      </c>
      <c r="T67">
        <f t="shared" si="2"/>
        <v>18.039259259259257</v>
      </c>
      <c r="U67">
        <f t="shared" si="3"/>
        <v>3.374658347407407</v>
      </c>
      <c r="X67" s="9"/>
      <c r="Y67" s="21">
        <v>1.51291</v>
      </c>
      <c r="Z67" s="21">
        <v>15.1296</v>
      </c>
      <c r="AA67" s="21">
        <v>-1.28845E-2</v>
      </c>
      <c r="AB67" s="21">
        <v>57</v>
      </c>
      <c r="AC67" s="21">
        <v>1.5124500000000001</v>
      </c>
      <c r="AD67">
        <f t="shared" si="4"/>
        <v>15.906790123456791</v>
      </c>
      <c r="AE67">
        <f t="shared" si="5"/>
        <v>24.065541845679011</v>
      </c>
      <c r="AF67" s="9"/>
      <c r="AG67" s="21">
        <v>0.18707299999999999</v>
      </c>
      <c r="AH67" s="21">
        <v>18.948799999999999</v>
      </c>
      <c r="AI67" s="21">
        <v>-1.45386E-2</v>
      </c>
      <c r="AJ67" s="21">
        <v>57</v>
      </c>
      <c r="AK67" s="21">
        <v>0.18643199999999999</v>
      </c>
      <c r="AL67">
        <f t="shared" si="6"/>
        <v>17.948888888888888</v>
      </c>
      <c r="AM67">
        <f t="shared" si="7"/>
        <v>3.357752491111111</v>
      </c>
      <c r="AP67" s="9"/>
      <c r="AQ67" s="21">
        <v>1.51291</v>
      </c>
      <c r="AR67" s="21">
        <v>24.473800000000001</v>
      </c>
      <c r="AS67" s="21">
        <v>-1.27472E-2</v>
      </c>
      <c r="AT67" s="21">
        <v>57</v>
      </c>
      <c r="AU67" s="21">
        <v>1.5121500000000001</v>
      </c>
      <c r="AV67">
        <f t="shared" si="8"/>
        <v>15.737283950617284</v>
      </c>
      <c r="AW67">
        <f t="shared" si="9"/>
        <v>23.809094261728394</v>
      </c>
      <c r="AX67" s="9"/>
      <c r="AY67" s="21">
        <v>0.18707299999999999</v>
      </c>
      <c r="AZ67" s="21">
        <v>28.292999999999999</v>
      </c>
      <c r="BA67" s="21">
        <v>-1.4489699999999999E-2</v>
      </c>
      <c r="BB67" s="21">
        <v>57</v>
      </c>
      <c r="BC67" s="21">
        <v>0.18652299999999999</v>
      </c>
      <c r="BD67">
        <f t="shared" si="10"/>
        <v>17.888518518518516</v>
      </c>
      <c r="BE67">
        <f t="shared" si="11"/>
        <v>3.3464588248148144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5.8054500000000004</v>
      </c>
      <c r="I68" s="21">
        <v>-1.31561E-2</v>
      </c>
      <c r="J68" s="21">
        <v>58</v>
      </c>
      <c r="K68" s="21">
        <v>1.50726</v>
      </c>
      <c r="L68">
        <f t="shared" si="0"/>
        <v>16.2420987654321</v>
      </c>
      <c r="M68">
        <f t="shared" si="1"/>
        <v>24.490973465432102</v>
      </c>
      <c r="N68" s="9"/>
      <c r="O68" s="21">
        <v>0.192108</v>
      </c>
      <c r="P68" s="21">
        <v>9.6246399999999994</v>
      </c>
      <c r="Q68" s="21">
        <v>-1.4605699999999999E-2</v>
      </c>
      <c r="R68" s="21">
        <v>58</v>
      </c>
      <c r="S68" s="21">
        <v>0.191528</v>
      </c>
      <c r="T68">
        <f t="shared" si="2"/>
        <v>18.031728395061727</v>
      </c>
      <c r="U68">
        <f t="shared" si="3"/>
        <v>3.4640392785185181</v>
      </c>
      <c r="X68" s="9"/>
      <c r="Y68" s="21">
        <v>1.50787</v>
      </c>
      <c r="Z68" s="21">
        <v>15.139699999999999</v>
      </c>
      <c r="AA68" s="21">
        <v>-1.29211E-2</v>
      </c>
      <c r="AB68" s="21">
        <v>58</v>
      </c>
      <c r="AC68" s="21">
        <v>1.50726</v>
      </c>
      <c r="AD68">
        <f t="shared" si="4"/>
        <v>15.951975308641973</v>
      </c>
      <c r="AE68">
        <f t="shared" si="5"/>
        <v>24.053505008641974</v>
      </c>
      <c r="AF68" s="9"/>
      <c r="AG68" s="21">
        <v>0.192108</v>
      </c>
      <c r="AH68" s="21">
        <v>18.9588</v>
      </c>
      <c r="AI68" s="21">
        <v>-1.4523299999999999E-2</v>
      </c>
      <c r="AJ68" s="21">
        <v>58</v>
      </c>
      <c r="AK68" s="21">
        <v>0.191528</v>
      </c>
      <c r="AL68">
        <f t="shared" si="6"/>
        <v>17.93</v>
      </c>
      <c r="AM68">
        <f t="shared" si="7"/>
        <v>3.44449644</v>
      </c>
      <c r="AP68" s="9"/>
      <c r="AQ68" s="21">
        <v>1.50787</v>
      </c>
      <c r="AR68" s="21">
        <v>24.483899999999998</v>
      </c>
      <c r="AS68" s="21">
        <v>-1.27808E-2</v>
      </c>
      <c r="AT68" s="21">
        <v>58</v>
      </c>
      <c r="AU68" s="21">
        <v>1.5069600000000001</v>
      </c>
      <c r="AV68">
        <f t="shared" si="8"/>
        <v>15.778765432098764</v>
      </c>
      <c r="AW68">
        <f t="shared" si="9"/>
        <v>23.792327032098765</v>
      </c>
      <c r="AX68" s="9"/>
      <c r="AY68" s="21">
        <v>0.192108</v>
      </c>
      <c r="AZ68" s="21">
        <v>28.303100000000001</v>
      </c>
      <c r="BA68" s="21">
        <v>-1.4489699999999999E-2</v>
      </c>
      <c r="BB68" s="21">
        <v>58</v>
      </c>
      <c r="BC68" s="21">
        <v>0.191467</v>
      </c>
      <c r="BD68">
        <f t="shared" si="10"/>
        <v>17.888518518518516</v>
      </c>
      <c r="BE68">
        <f t="shared" si="11"/>
        <v>3.436527515555555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5.8155200000000002</v>
      </c>
      <c r="I69" s="21">
        <v>-1.31805E-2</v>
      </c>
      <c r="J69" s="21">
        <v>59</v>
      </c>
      <c r="K69" s="21">
        <v>1.5020800000000001</v>
      </c>
      <c r="L69">
        <f t="shared" si="0"/>
        <v>16.272222222222219</v>
      </c>
      <c r="M69">
        <f t="shared" si="1"/>
        <v>24.454546444444439</v>
      </c>
      <c r="N69" s="9"/>
      <c r="O69" s="21">
        <v>0.19714400000000001</v>
      </c>
      <c r="P69" s="21">
        <v>9.6347100000000001</v>
      </c>
      <c r="Q69" s="21">
        <v>-1.46027E-2</v>
      </c>
      <c r="R69" s="21">
        <v>59</v>
      </c>
      <c r="S69" s="21">
        <v>0.19647200000000001</v>
      </c>
      <c r="T69">
        <f t="shared" si="2"/>
        <v>18.028024691358024</v>
      </c>
      <c r="U69">
        <f t="shared" si="3"/>
        <v>3.5541168997530863</v>
      </c>
      <c r="X69" s="9"/>
      <c r="Y69" s="21">
        <v>1.50284</v>
      </c>
      <c r="Z69" s="21">
        <v>15.149699999999999</v>
      </c>
      <c r="AA69" s="21">
        <v>-1.29517E-2</v>
      </c>
      <c r="AB69" s="21">
        <v>59</v>
      </c>
      <c r="AC69" s="21">
        <v>1.5020800000000001</v>
      </c>
      <c r="AD69">
        <f t="shared" si="4"/>
        <v>15.989753086419752</v>
      </c>
      <c r="AE69">
        <f t="shared" si="5"/>
        <v>24.030040528395059</v>
      </c>
      <c r="AF69" s="9"/>
      <c r="AG69" s="21">
        <v>0.19714400000000001</v>
      </c>
      <c r="AH69" s="21">
        <v>18.968900000000001</v>
      </c>
      <c r="AI69" s="21">
        <v>-1.45142E-2</v>
      </c>
      <c r="AJ69" s="21">
        <v>59</v>
      </c>
      <c r="AK69" s="21">
        <v>0.19659399999999999</v>
      </c>
      <c r="AL69">
        <f t="shared" si="6"/>
        <v>17.918765432098763</v>
      </c>
      <c r="AM69">
        <f t="shared" si="7"/>
        <v>3.5325770923456785</v>
      </c>
      <c r="AP69" s="9"/>
      <c r="AQ69" s="21">
        <v>1.50284</v>
      </c>
      <c r="AR69" s="21">
        <v>24.494</v>
      </c>
      <c r="AS69" s="21">
        <v>-1.2820399999999999E-2</v>
      </c>
      <c r="AT69" s="21">
        <v>59</v>
      </c>
      <c r="AU69" s="21">
        <v>1.50177</v>
      </c>
      <c r="AV69">
        <f t="shared" si="8"/>
        <v>15.827654320987653</v>
      </c>
      <c r="AW69">
        <f t="shared" si="9"/>
        <v>23.786432019753082</v>
      </c>
      <c r="AX69" s="9"/>
      <c r="AY69" s="21">
        <v>0.19714400000000001</v>
      </c>
      <c r="AZ69" s="21">
        <v>28.313199999999998</v>
      </c>
      <c r="BA69" s="21">
        <v>-1.44867E-2</v>
      </c>
      <c r="BB69" s="21">
        <v>59</v>
      </c>
      <c r="BC69" s="21">
        <v>0.19653300000000001</v>
      </c>
      <c r="BD69">
        <f t="shared" si="10"/>
        <v>17.884814814814817</v>
      </c>
      <c r="BE69">
        <f t="shared" si="11"/>
        <v>3.5258839318518524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5.82559</v>
      </c>
      <c r="I70" s="21">
        <v>-1.3207999999999999E-2</v>
      </c>
      <c r="J70" s="21">
        <v>60</v>
      </c>
      <c r="K70" s="21">
        <v>1.4968900000000001</v>
      </c>
      <c r="L70">
        <f t="shared" si="0"/>
        <v>16.306172839506171</v>
      </c>
      <c r="M70">
        <f t="shared" si="1"/>
        <v>24.423385679012345</v>
      </c>
      <c r="N70" s="9"/>
      <c r="O70" s="21">
        <v>0.202179</v>
      </c>
      <c r="P70" s="21">
        <v>9.6447800000000008</v>
      </c>
      <c r="Q70" s="21">
        <v>-1.4599600000000001E-2</v>
      </c>
      <c r="R70" s="21">
        <v>60</v>
      </c>
      <c r="S70" s="21">
        <v>0.20150799999999999</v>
      </c>
      <c r="T70">
        <f t="shared" si="2"/>
        <v>18.0241975308642</v>
      </c>
      <c r="U70">
        <f t="shared" si="3"/>
        <v>3.6441142325925928</v>
      </c>
      <c r="X70" s="9"/>
      <c r="Y70" s="21">
        <v>1.4978</v>
      </c>
      <c r="Z70" s="21">
        <v>15.159800000000001</v>
      </c>
      <c r="AA70" s="21">
        <v>-1.2982199999999999E-2</v>
      </c>
      <c r="AB70" s="21">
        <v>60</v>
      </c>
      <c r="AC70" s="21">
        <v>1.4975000000000001</v>
      </c>
      <c r="AD70">
        <f t="shared" si="4"/>
        <v>16.027407407407406</v>
      </c>
      <c r="AE70">
        <f t="shared" si="5"/>
        <v>24.005850814814814</v>
      </c>
      <c r="AF70" s="9"/>
      <c r="AG70" s="21">
        <v>0.202179</v>
      </c>
      <c r="AH70" s="21">
        <v>18.978999999999999</v>
      </c>
      <c r="AI70" s="21">
        <v>-1.4511100000000001E-2</v>
      </c>
      <c r="AJ70" s="21">
        <v>60</v>
      </c>
      <c r="AK70" s="21">
        <v>0.20169100000000001</v>
      </c>
      <c r="AL70">
        <f t="shared" si="6"/>
        <v>17.914938271604939</v>
      </c>
      <c r="AM70">
        <f t="shared" si="7"/>
        <v>3.6220243048148149</v>
      </c>
      <c r="AP70" s="9"/>
      <c r="AQ70" s="21">
        <v>1.4978</v>
      </c>
      <c r="AR70" s="21">
        <v>24.504100000000001</v>
      </c>
      <c r="AS70" s="21">
        <v>-1.2851E-2</v>
      </c>
      <c r="AT70" s="21">
        <v>60</v>
      </c>
      <c r="AU70" s="21">
        <v>1.49719</v>
      </c>
      <c r="AV70">
        <f t="shared" si="8"/>
        <v>15.865432098765432</v>
      </c>
      <c r="AW70">
        <f t="shared" si="9"/>
        <v>23.763244197530863</v>
      </c>
      <c r="AX70" s="9"/>
      <c r="AY70" s="21">
        <v>0.202179</v>
      </c>
      <c r="AZ70" s="21">
        <v>28.3232</v>
      </c>
      <c r="BA70" s="21">
        <v>-1.44806E-2</v>
      </c>
      <c r="BB70" s="21">
        <v>60</v>
      </c>
      <c r="BC70" s="21">
        <v>0.20175199999999999</v>
      </c>
      <c r="BD70">
        <f t="shared" si="10"/>
        <v>17.877283950617283</v>
      </c>
      <c r="BE70">
        <f t="shared" si="11"/>
        <v>3.6144113918518515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5.8356599999999998</v>
      </c>
      <c r="I71" s="21">
        <v>-1.32233E-2</v>
      </c>
      <c r="J71" s="21">
        <v>61</v>
      </c>
      <c r="K71" s="21">
        <v>1.492</v>
      </c>
      <c r="L71">
        <f t="shared" si="0"/>
        <v>16.32506172839506</v>
      </c>
      <c r="M71">
        <f t="shared" si="1"/>
        <v>24.369562396296292</v>
      </c>
      <c r="N71" s="9"/>
      <c r="O71" s="21">
        <v>0.20721400000000001</v>
      </c>
      <c r="P71" s="21">
        <v>9.6548499999999997</v>
      </c>
      <c r="Q71" s="21">
        <v>-1.45966E-2</v>
      </c>
      <c r="R71" s="21">
        <v>61</v>
      </c>
      <c r="S71" s="21">
        <v>0.20663500000000001</v>
      </c>
      <c r="T71">
        <f t="shared" si="2"/>
        <v>18.020493827160493</v>
      </c>
      <c r="U71">
        <f t="shared" si="3"/>
        <v>3.7340986079012346</v>
      </c>
      <c r="X71" s="9"/>
      <c r="Y71" s="21">
        <v>1.4927699999999999</v>
      </c>
      <c r="Z71" s="21">
        <v>15.1699</v>
      </c>
      <c r="AA71" s="21">
        <v>-1.3021899999999999E-2</v>
      </c>
      <c r="AB71" s="21">
        <v>61</v>
      </c>
      <c r="AC71" s="21">
        <v>1.49231</v>
      </c>
      <c r="AD71">
        <f t="shared" si="4"/>
        <v>16.076419753086416</v>
      </c>
      <c r="AE71">
        <f t="shared" si="5"/>
        <v>23.998397114814807</v>
      </c>
      <c r="AF71" s="9"/>
      <c r="AG71" s="21">
        <v>0.20721400000000001</v>
      </c>
      <c r="AH71" s="21">
        <v>18.989100000000001</v>
      </c>
      <c r="AI71" s="21">
        <v>-1.4508099999999999E-2</v>
      </c>
      <c r="AJ71" s="21">
        <v>61</v>
      </c>
      <c r="AK71" s="21">
        <v>0.20669599999999999</v>
      </c>
      <c r="AL71">
        <f t="shared" si="6"/>
        <v>17.911234567901232</v>
      </c>
      <c r="AM71">
        <f t="shared" si="7"/>
        <v>3.711458559753086</v>
      </c>
      <c r="AP71" s="9"/>
      <c r="AQ71" s="21">
        <v>1.4927699999999999</v>
      </c>
      <c r="AR71" s="21">
        <v>24.514099999999999</v>
      </c>
      <c r="AS71" s="21">
        <v>-1.28723E-2</v>
      </c>
      <c r="AT71" s="21">
        <v>61</v>
      </c>
      <c r="AU71" s="21">
        <v>1.492</v>
      </c>
      <c r="AV71">
        <f t="shared" si="8"/>
        <v>15.891728395061728</v>
      </c>
      <c r="AW71">
        <f t="shared" si="9"/>
        <v>23.722695396296295</v>
      </c>
      <c r="AX71" s="9"/>
      <c r="AY71" s="21">
        <v>0.20721400000000001</v>
      </c>
      <c r="AZ71" s="21">
        <v>28.333300000000001</v>
      </c>
      <c r="BA71" s="21">
        <v>-1.4483599999999999E-2</v>
      </c>
      <c r="BB71" s="21">
        <v>61</v>
      </c>
      <c r="BC71" s="21">
        <v>0.20666499999999999</v>
      </c>
      <c r="BD71">
        <f t="shared" si="10"/>
        <v>17.880987654320986</v>
      </c>
      <c r="BE71">
        <f t="shared" si="11"/>
        <v>3.705190975802469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5.8457400000000002</v>
      </c>
      <c r="I72" s="21">
        <v>-1.3241599999999999E-2</v>
      </c>
      <c r="J72" s="21">
        <v>62</v>
      </c>
      <c r="K72" s="21">
        <v>1.48712</v>
      </c>
      <c r="L72">
        <f t="shared" si="0"/>
        <v>16.347654320987651</v>
      </c>
      <c r="M72">
        <f t="shared" si="1"/>
        <v>24.320895762962959</v>
      </c>
      <c r="N72" s="9"/>
      <c r="O72" s="21">
        <v>0.21224999999999999</v>
      </c>
      <c r="P72" s="21">
        <v>9.66493</v>
      </c>
      <c r="Q72" s="21">
        <v>-1.4593500000000001E-2</v>
      </c>
      <c r="R72" s="21">
        <v>62</v>
      </c>
      <c r="S72" s="21">
        <v>0.21160899999999999</v>
      </c>
      <c r="T72">
        <f t="shared" si="2"/>
        <v>18.016666666666666</v>
      </c>
      <c r="U72">
        <f t="shared" si="3"/>
        <v>3.8240374999999998</v>
      </c>
      <c r="X72" s="9"/>
      <c r="Y72" s="21">
        <v>1.48773</v>
      </c>
      <c r="Z72" s="21">
        <v>15.1799</v>
      </c>
      <c r="AA72" s="21">
        <v>-1.30524E-2</v>
      </c>
      <c r="AB72" s="21">
        <v>62</v>
      </c>
      <c r="AC72" s="21">
        <v>1.48743</v>
      </c>
      <c r="AD72">
        <f t="shared" si="4"/>
        <v>16.114074074074072</v>
      </c>
      <c r="AE72">
        <f t="shared" si="5"/>
        <v>23.973391422222218</v>
      </c>
      <c r="AF72" s="9"/>
      <c r="AG72" s="21">
        <v>0.21224999999999999</v>
      </c>
      <c r="AH72" s="21">
        <v>18.999099999999999</v>
      </c>
      <c r="AI72" s="21">
        <v>-1.4511100000000001E-2</v>
      </c>
      <c r="AJ72" s="21">
        <v>62</v>
      </c>
      <c r="AK72" s="21">
        <v>0.211731</v>
      </c>
      <c r="AL72">
        <f t="shared" si="6"/>
        <v>17.914938271604939</v>
      </c>
      <c r="AM72">
        <f t="shared" si="7"/>
        <v>3.8024456481481481</v>
      </c>
      <c r="AP72" s="9"/>
      <c r="AQ72" s="21">
        <v>1.48773</v>
      </c>
      <c r="AR72" s="21">
        <v>24.5242</v>
      </c>
      <c r="AS72" s="21">
        <v>-1.2902800000000001E-2</v>
      </c>
      <c r="AT72" s="21">
        <v>62</v>
      </c>
      <c r="AU72" s="21">
        <v>1.48621</v>
      </c>
      <c r="AV72">
        <f t="shared" si="8"/>
        <v>15.929382716049382</v>
      </c>
      <c r="AW72">
        <f t="shared" si="9"/>
        <v>23.698620548148146</v>
      </c>
      <c r="AX72" s="9"/>
      <c r="AY72" s="21">
        <v>0.21224999999999999</v>
      </c>
      <c r="AZ72" s="21">
        <v>28.343399999999999</v>
      </c>
      <c r="BA72" s="21">
        <v>-1.44806E-2</v>
      </c>
      <c r="BB72" s="21">
        <v>62</v>
      </c>
      <c r="BC72" s="21">
        <v>0.21157799999999999</v>
      </c>
      <c r="BD72">
        <f t="shared" si="10"/>
        <v>17.877283950617283</v>
      </c>
      <c r="BE72">
        <f t="shared" si="11"/>
        <v>3.7944535185185182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5.85581</v>
      </c>
      <c r="I73" s="21">
        <v>-1.3269E-2</v>
      </c>
      <c r="J73" s="21">
        <v>63</v>
      </c>
      <c r="K73" s="21">
        <v>1.48193</v>
      </c>
      <c r="L73">
        <f t="shared" si="0"/>
        <v>16.38148148148148</v>
      </c>
      <c r="M73">
        <f t="shared" si="1"/>
        <v>24.288822592592588</v>
      </c>
      <c r="N73" s="9"/>
      <c r="O73" s="21">
        <v>0.21728500000000001</v>
      </c>
      <c r="P73" s="21">
        <v>9.6750000000000007</v>
      </c>
      <c r="Q73" s="21">
        <v>-1.4599600000000001E-2</v>
      </c>
      <c r="R73" s="21">
        <v>63</v>
      </c>
      <c r="S73" s="21">
        <v>0.21670500000000001</v>
      </c>
      <c r="T73">
        <f t="shared" si="2"/>
        <v>18.0241975308642</v>
      </c>
      <c r="U73">
        <f t="shared" si="3"/>
        <v>3.9163877604938278</v>
      </c>
      <c r="X73" s="9"/>
      <c r="Y73" s="21">
        <v>1.4826999999999999</v>
      </c>
      <c r="Z73" s="21">
        <v>15.19</v>
      </c>
      <c r="AA73" s="21">
        <v>-1.30768E-2</v>
      </c>
      <c r="AB73" s="21">
        <v>63</v>
      </c>
      <c r="AC73" s="21">
        <v>1.48132</v>
      </c>
      <c r="AD73">
        <f t="shared" si="4"/>
        <v>16.144197530864194</v>
      </c>
      <c r="AE73">
        <f t="shared" si="5"/>
        <v>23.93700167901234</v>
      </c>
      <c r="AF73" s="9"/>
      <c r="AG73" s="21">
        <v>0.21728500000000001</v>
      </c>
      <c r="AH73" s="21">
        <v>19.0092</v>
      </c>
      <c r="AI73" s="21">
        <v>-1.4505000000000001E-2</v>
      </c>
      <c r="AJ73" s="21">
        <v>63</v>
      </c>
      <c r="AK73" s="21">
        <v>0.216614</v>
      </c>
      <c r="AL73">
        <f t="shared" si="6"/>
        <v>17.907407407407408</v>
      </c>
      <c r="AM73">
        <f t="shared" si="7"/>
        <v>3.8910110185185189</v>
      </c>
      <c r="AP73" s="9"/>
      <c r="AQ73" s="21">
        <v>1.4826999999999999</v>
      </c>
      <c r="AR73" s="21">
        <v>24.534300000000002</v>
      </c>
      <c r="AS73" s="21">
        <v>-1.29333E-2</v>
      </c>
      <c r="AT73" s="21">
        <v>63</v>
      </c>
      <c r="AU73" s="21">
        <v>1.48163</v>
      </c>
      <c r="AV73">
        <f t="shared" si="8"/>
        <v>15.967037037037036</v>
      </c>
      <c r="AW73">
        <f t="shared" si="9"/>
        <v>23.674325814814811</v>
      </c>
      <c r="AX73" s="9"/>
      <c r="AY73" s="21">
        <v>0.21728500000000001</v>
      </c>
      <c r="AZ73" s="21">
        <v>28.3535</v>
      </c>
      <c r="BA73" s="21">
        <v>-1.4471400000000001E-2</v>
      </c>
      <c r="BB73" s="21">
        <v>63</v>
      </c>
      <c r="BC73" s="21">
        <v>0.21673600000000001</v>
      </c>
      <c r="BD73">
        <f t="shared" si="10"/>
        <v>17.865925925925925</v>
      </c>
      <c r="BE73">
        <f t="shared" si="11"/>
        <v>3.8819977148148146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5.8658799999999998</v>
      </c>
      <c r="I74" s="21">
        <v>-1.32996E-2</v>
      </c>
      <c r="J74" s="21">
        <v>64</v>
      </c>
      <c r="K74" s="21">
        <v>1.47614</v>
      </c>
      <c r="L74">
        <f t="shared" si="0"/>
        <v>16.41925925925926</v>
      </c>
      <c r="M74">
        <f t="shared" si="1"/>
        <v>24.262082637037036</v>
      </c>
      <c r="N74" s="9"/>
      <c r="O74" s="21">
        <v>0.22232099999999999</v>
      </c>
      <c r="P74" s="21">
        <v>9.6850699999999996</v>
      </c>
      <c r="Q74" s="21">
        <v>-1.45966E-2</v>
      </c>
      <c r="R74" s="21">
        <v>64</v>
      </c>
      <c r="S74" s="21">
        <v>0.221802</v>
      </c>
      <c r="T74">
        <f t="shared" si="2"/>
        <v>18.020493827160493</v>
      </c>
      <c r="U74">
        <f t="shared" si="3"/>
        <v>4.0063342081481474</v>
      </c>
      <c r="X74" s="9"/>
      <c r="Y74" s="21">
        <v>1.47766</v>
      </c>
      <c r="Z74" s="21">
        <v>15.200100000000001</v>
      </c>
      <c r="AA74" s="21">
        <v>-1.31012E-2</v>
      </c>
      <c r="AB74" s="21">
        <v>64</v>
      </c>
      <c r="AC74" s="21">
        <v>1.47675</v>
      </c>
      <c r="AD74">
        <f t="shared" si="4"/>
        <v>16.174320987654323</v>
      </c>
      <c r="AE74">
        <f t="shared" si="5"/>
        <v>23.900147150617286</v>
      </c>
      <c r="AF74" s="9"/>
      <c r="AG74" s="21">
        <v>0.22232099999999999</v>
      </c>
      <c r="AH74" s="21">
        <v>19.019300000000001</v>
      </c>
      <c r="AI74" s="21">
        <v>-1.4505000000000001E-2</v>
      </c>
      <c r="AJ74" s="21">
        <v>64</v>
      </c>
      <c r="AK74" s="21">
        <v>0.22174099999999999</v>
      </c>
      <c r="AL74">
        <f t="shared" si="6"/>
        <v>17.907407407407408</v>
      </c>
      <c r="AM74">
        <f t="shared" si="7"/>
        <v>3.9811927222222221</v>
      </c>
      <c r="AP74" s="9"/>
      <c r="AQ74" s="21">
        <v>1.47766</v>
      </c>
      <c r="AR74" s="21">
        <v>24.5443</v>
      </c>
      <c r="AS74" s="21">
        <v>-1.29608E-2</v>
      </c>
      <c r="AT74" s="21">
        <v>64</v>
      </c>
      <c r="AU74" s="21">
        <v>1.47705</v>
      </c>
      <c r="AV74">
        <f t="shared" si="8"/>
        <v>16.000987654320987</v>
      </c>
      <c r="AW74">
        <f t="shared" si="9"/>
        <v>23.64401941728395</v>
      </c>
      <c r="AX74" s="9"/>
      <c r="AY74" s="21">
        <v>0.22232099999999999</v>
      </c>
      <c r="AZ74" s="21">
        <v>28.363499999999998</v>
      </c>
      <c r="BA74" s="21">
        <v>-1.4468399999999999E-2</v>
      </c>
      <c r="BB74" s="21">
        <v>64</v>
      </c>
      <c r="BC74" s="21">
        <v>0.22164900000000001</v>
      </c>
      <c r="BD74">
        <f t="shared" si="10"/>
        <v>17.862222222222222</v>
      </c>
      <c r="BE74">
        <f t="shared" si="11"/>
        <v>3.9711471066666664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5.8759499999999996</v>
      </c>
      <c r="I75" s="21">
        <v>-1.3327E-2</v>
      </c>
      <c r="J75" s="21">
        <v>65</v>
      </c>
      <c r="K75" s="21">
        <v>1.47217</v>
      </c>
      <c r="L75">
        <f t="shared" si="0"/>
        <v>16.453086419753085</v>
      </c>
      <c r="M75">
        <f t="shared" si="1"/>
        <v>24.229308654320988</v>
      </c>
      <c r="N75" s="9"/>
      <c r="O75" s="21">
        <v>0.227356</v>
      </c>
      <c r="P75" s="21">
        <v>9.6951400000000003</v>
      </c>
      <c r="Q75" s="21">
        <v>-1.4599600000000001E-2</v>
      </c>
      <c r="R75" s="21">
        <v>65</v>
      </c>
      <c r="S75" s="21">
        <v>0.22686799999999999</v>
      </c>
      <c r="T75">
        <f t="shared" si="2"/>
        <v>18.0241975308642</v>
      </c>
      <c r="U75">
        <f t="shared" si="3"/>
        <v>4.0979094538271612</v>
      </c>
      <c r="X75" s="9"/>
      <c r="Y75" s="21">
        <v>1.4726300000000001</v>
      </c>
      <c r="Z75" s="21">
        <v>15.2102</v>
      </c>
      <c r="AA75" s="21">
        <v>-1.31317E-2</v>
      </c>
      <c r="AB75" s="21">
        <v>65</v>
      </c>
      <c r="AC75" s="21">
        <v>1.4718599999999999</v>
      </c>
      <c r="AD75">
        <f t="shared" si="4"/>
        <v>16.211975308641971</v>
      </c>
      <c r="AE75">
        <f t="shared" si="5"/>
        <v>23.874241198765429</v>
      </c>
      <c r="AF75" s="9"/>
      <c r="AG75" s="21">
        <v>0.227356</v>
      </c>
      <c r="AH75" s="21">
        <v>19.029299999999999</v>
      </c>
      <c r="AI75" s="21">
        <v>-1.4501999999999999E-2</v>
      </c>
      <c r="AJ75" s="21">
        <v>65</v>
      </c>
      <c r="AK75" s="21">
        <v>0.226715</v>
      </c>
      <c r="AL75">
        <f t="shared" si="6"/>
        <v>17.903703703703702</v>
      </c>
      <c r="AM75">
        <f t="shared" si="7"/>
        <v>4.0705144592592593</v>
      </c>
      <c r="AP75" s="9"/>
      <c r="AQ75" s="21">
        <v>1.4726300000000001</v>
      </c>
      <c r="AR75" s="21">
        <v>24.554400000000001</v>
      </c>
      <c r="AS75" s="21">
        <v>-1.29944E-2</v>
      </c>
      <c r="AT75" s="21">
        <v>65</v>
      </c>
      <c r="AU75" s="21">
        <v>1.4724699999999999</v>
      </c>
      <c r="AV75">
        <f t="shared" si="8"/>
        <v>16.042469135802467</v>
      </c>
      <c r="AW75">
        <f t="shared" si="9"/>
        <v>23.62462132345679</v>
      </c>
      <c r="AX75" s="9"/>
      <c r="AY75" s="21">
        <v>0.227356</v>
      </c>
      <c r="AZ75" s="21">
        <v>28.3736</v>
      </c>
      <c r="BA75" s="21">
        <v>-1.44653E-2</v>
      </c>
      <c r="BB75" s="21">
        <v>65</v>
      </c>
      <c r="BC75" s="21">
        <v>0.22686799999999999</v>
      </c>
      <c r="BD75">
        <f t="shared" si="10"/>
        <v>17.858395061728395</v>
      </c>
      <c r="BE75">
        <f t="shared" si="11"/>
        <v>4.060213267654321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5.8860200000000003</v>
      </c>
      <c r="I76" s="21">
        <v>-1.3351399999999999E-2</v>
      </c>
      <c r="J76" s="21">
        <v>66</v>
      </c>
      <c r="K76" s="21">
        <v>1.46637</v>
      </c>
      <c r="L76">
        <f t="shared" ref="L76:L139" si="12">-I76/$F$2*1000</f>
        <v>16.483209876543206</v>
      </c>
      <c r="M76">
        <f t="shared" ref="M76:M139" si="13">L76*G76</f>
        <v>24.190593982716045</v>
      </c>
      <c r="N76" s="9"/>
      <c r="O76" s="21">
        <v>0.23239099999999999</v>
      </c>
      <c r="P76" s="21">
        <v>9.7052099999999992</v>
      </c>
      <c r="Q76" s="21">
        <v>-1.45874E-2</v>
      </c>
      <c r="R76" s="21">
        <v>66</v>
      </c>
      <c r="S76" s="21">
        <v>0.23178099999999999</v>
      </c>
      <c r="T76">
        <f t="shared" ref="T76:T139" si="14">-Q76/$F$2*1000</f>
        <v>18.009135802469135</v>
      </c>
      <c r="U76">
        <f t="shared" ref="U76:U139" si="15">T76*O76</f>
        <v>4.1851610782716042</v>
      </c>
      <c r="X76" s="9"/>
      <c r="Y76" s="21">
        <v>1.46759</v>
      </c>
      <c r="Z76" s="21">
        <v>15.2202</v>
      </c>
      <c r="AA76" s="21">
        <v>-1.3159199999999999E-2</v>
      </c>
      <c r="AB76" s="21">
        <v>66</v>
      </c>
      <c r="AC76" s="21">
        <v>1.46698</v>
      </c>
      <c r="AD76">
        <f t="shared" ref="AD76:AD139" si="16">-AA76/$F$2*1000</f>
        <v>16.245925925925924</v>
      </c>
      <c r="AE76">
        <f t="shared" ref="AE76:AE139" si="17">AD76*Y76</f>
        <v>23.842358429629627</v>
      </c>
      <c r="AF76" s="9"/>
      <c r="AG76" s="21">
        <v>0.23239099999999999</v>
      </c>
      <c r="AH76" s="21">
        <v>19.039400000000001</v>
      </c>
      <c r="AI76" s="21">
        <v>-1.44989E-2</v>
      </c>
      <c r="AJ76" s="21">
        <v>66</v>
      </c>
      <c r="AK76" s="21">
        <v>0.23181199999999999</v>
      </c>
      <c r="AL76">
        <f t="shared" ref="AL76:AL139" si="18">-AI76/$F$2*1000</f>
        <v>17.899876543209874</v>
      </c>
      <c r="AM76">
        <f t="shared" ref="AM76:AM139" si="19">AL76*AG76</f>
        <v>4.159770209753086</v>
      </c>
      <c r="AP76" s="9"/>
      <c r="AQ76" s="21">
        <v>1.46759</v>
      </c>
      <c r="AR76" s="21">
        <v>24.564499999999999</v>
      </c>
      <c r="AS76" s="21">
        <v>-1.3021899999999999E-2</v>
      </c>
      <c r="AT76" s="21">
        <v>66</v>
      </c>
      <c r="AU76" s="21">
        <v>1.4666699999999999</v>
      </c>
      <c r="AV76">
        <f t="shared" ref="AV76:AV139" si="20">-AS76/$F$2*1000</f>
        <v>16.076419753086416</v>
      </c>
      <c r="AW76">
        <f t="shared" ref="AW76:AW139" si="21">AV76*AQ76</f>
        <v>23.593592865432093</v>
      </c>
      <c r="AX76" s="9"/>
      <c r="AY76" s="21">
        <v>0.23239099999999999</v>
      </c>
      <c r="AZ76" s="21">
        <v>28.383700000000001</v>
      </c>
      <c r="BA76" s="21">
        <v>-1.4462300000000001E-2</v>
      </c>
      <c r="BB76" s="21">
        <v>66</v>
      </c>
      <c r="BC76" s="21">
        <v>0.23168900000000001</v>
      </c>
      <c r="BD76">
        <f t="shared" ref="BD76:BD139" si="22">-BA76/$F$2*1000</f>
        <v>17.854691358024692</v>
      </c>
      <c r="BE76">
        <f t="shared" ref="BE76:BE139" si="23">BD76*AY76</f>
        <v>4.1492695793827155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5.8960900000000001</v>
      </c>
      <c r="I77" s="21">
        <v>-1.3382E-2</v>
      </c>
      <c r="J77" s="21">
        <v>67</v>
      </c>
      <c r="K77" s="21">
        <v>1.4617899999999999</v>
      </c>
      <c r="L77">
        <f t="shared" si="12"/>
        <v>16.520987654320987</v>
      </c>
      <c r="M77">
        <f t="shared" si="13"/>
        <v>24.162770493827161</v>
      </c>
      <c r="N77" s="9"/>
      <c r="O77" s="21">
        <v>0.237427</v>
      </c>
      <c r="P77" s="21">
        <v>9.7152799999999999</v>
      </c>
      <c r="Q77" s="21">
        <v>-1.4572099999999999E-2</v>
      </c>
      <c r="R77" s="21">
        <v>67</v>
      </c>
      <c r="S77" s="21">
        <v>0.236847</v>
      </c>
      <c r="T77">
        <f t="shared" si="14"/>
        <v>17.990246913580243</v>
      </c>
      <c r="U77">
        <f t="shared" si="15"/>
        <v>4.2713703539506165</v>
      </c>
      <c r="X77" s="9"/>
      <c r="Y77" s="21">
        <v>1.46255</v>
      </c>
      <c r="Z77" s="21">
        <v>15.2303</v>
      </c>
      <c r="AA77" s="21">
        <v>-1.31836E-2</v>
      </c>
      <c r="AB77" s="21">
        <v>67</v>
      </c>
      <c r="AC77" s="21">
        <v>1.4617899999999999</v>
      </c>
      <c r="AD77">
        <f t="shared" si="16"/>
        <v>16.276049382716046</v>
      </c>
      <c r="AE77">
        <f t="shared" si="17"/>
        <v>23.804536024691352</v>
      </c>
      <c r="AF77" s="9"/>
      <c r="AG77" s="21">
        <v>0.237427</v>
      </c>
      <c r="AH77" s="21">
        <v>19.049499999999998</v>
      </c>
      <c r="AI77" s="21">
        <v>-1.44958E-2</v>
      </c>
      <c r="AJ77" s="21">
        <v>67</v>
      </c>
      <c r="AK77" s="21">
        <v>0.23690800000000001</v>
      </c>
      <c r="AL77">
        <f t="shared" si="18"/>
        <v>17.896049382716047</v>
      </c>
      <c r="AM77">
        <f t="shared" si="19"/>
        <v>4.2490053167901225</v>
      </c>
      <c r="AP77" s="9"/>
      <c r="AQ77" s="21">
        <v>1.46255</v>
      </c>
      <c r="AR77" s="21">
        <v>24.5746</v>
      </c>
      <c r="AS77" s="21">
        <v>-1.30554E-2</v>
      </c>
      <c r="AT77" s="21">
        <v>67</v>
      </c>
      <c r="AU77" s="21">
        <v>1.4623999999999999</v>
      </c>
      <c r="AV77">
        <f t="shared" si="20"/>
        <v>16.117777777777775</v>
      </c>
      <c r="AW77">
        <f t="shared" si="21"/>
        <v>23.573055888888884</v>
      </c>
      <c r="AX77" s="9"/>
      <c r="AY77" s="21">
        <v>0.237427</v>
      </c>
      <c r="AZ77" s="21">
        <v>28.393699999999999</v>
      </c>
      <c r="BA77" s="21">
        <v>-1.44592E-2</v>
      </c>
      <c r="BB77" s="21">
        <v>67</v>
      </c>
      <c r="BC77" s="21">
        <v>0.236786</v>
      </c>
      <c r="BD77">
        <f t="shared" si="22"/>
        <v>17.850864197530864</v>
      </c>
      <c r="BE77">
        <f t="shared" si="23"/>
        <v>4.2382771338271601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5.9061599999999999</v>
      </c>
      <c r="I78" s="21">
        <v>-1.34094E-2</v>
      </c>
      <c r="J78" s="21">
        <v>68</v>
      </c>
      <c r="K78" s="21">
        <v>1.4575199999999999</v>
      </c>
      <c r="L78">
        <f t="shared" si="12"/>
        <v>16.554814814814815</v>
      </c>
      <c r="M78">
        <f t="shared" si="13"/>
        <v>24.128973688888887</v>
      </c>
      <c r="N78" s="9"/>
      <c r="O78" s="21">
        <v>0.24246200000000001</v>
      </c>
      <c r="P78" s="21">
        <v>9.7253500000000006</v>
      </c>
      <c r="Q78" s="21">
        <v>-1.45691E-2</v>
      </c>
      <c r="R78" s="21">
        <v>68</v>
      </c>
      <c r="S78" s="21">
        <v>0.24182100000000001</v>
      </c>
      <c r="T78">
        <f t="shared" si="14"/>
        <v>17.98654320987654</v>
      </c>
      <c r="U78">
        <f t="shared" si="15"/>
        <v>4.3610532397530859</v>
      </c>
      <c r="X78" s="9"/>
      <c r="Y78" s="21">
        <v>1.4575199999999999</v>
      </c>
      <c r="Z78" s="21">
        <v>15.240399999999999</v>
      </c>
      <c r="AA78" s="21">
        <v>-1.3214099999999999E-2</v>
      </c>
      <c r="AB78" s="21">
        <v>68</v>
      </c>
      <c r="AC78" s="21">
        <v>1.4565999999999999</v>
      </c>
      <c r="AD78">
        <f t="shared" si="16"/>
        <v>16.313703703703702</v>
      </c>
      <c r="AE78">
        <f t="shared" si="17"/>
        <v>23.777549422222219</v>
      </c>
      <c r="AF78" s="9"/>
      <c r="AG78" s="21">
        <v>0.24246200000000001</v>
      </c>
      <c r="AH78" s="21">
        <v>19.0596</v>
      </c>
      <c r="AI78" s="21">
        <v>-1.44928E-2</v>
      </c>
      <c r="AJ78" s="21">
        <v>68</v>
      </c>
      <c r="AK78" s="21">
        <v>0.24188200000000001</v>
      </c>
      <c r="AL78">
        <f t="shared" si="18"/>
        <v>17.892345679012344</v>
      </c>
      <c r="AM78">
        <f t="shared" si="19"/>
        <v>4.3382139180246915</v>
      </c>
      <c r="AP78" s="9"/>
      <c r="AQ78" s="21">
        <v>1.4575199999999999</v>
      </c>
      <c r="AR78" s="21">
        <v>24.584599999999998</v>
      </c>
      <c r="AS78" s="21">
        <v>-1.3089E-2</v>
      </c>
      <c r="AT78" s="21">
        <v>68</v>
      </c>
      <c r="AU78" s="21">
        <v>1.4565999999999999</v>
      </c>
      <c r="AV78">
        <f t="shared" si="20"/>
        <v>16.159259259259258</v>
      </c>
      <c r="AW78">
        <f t="shared" si="21"/>
        <v>23.552443555555552</v>
      </c>
      <c r="AX78" s="9"/>
      <c r="AY78" s="21">
        <v>0.24246200000000001</v>
      </c>
      <c r="AZ78" s="21">
        <v>28.4038</v>
      </c>
      <c r="BA78" s="21">
        <v>-1.44531E-2</v>
      </c>
      <c r="BB78" s="21">
        <v>68</v>
      </c>
      <c r="BC78" s="21">
        <v>0.24182100000000001</v>
      </c>
      <c r="BD78">
        <f t="shared" si="22"/>
        <v>17.843333333333334</v>
      </c>
      <c r="BE78">
        <f t="shared" si="23"/>
        <v>4.3263302866666669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5.9162299999999997</v>
      </c>
      <c r="I79" s="21">
        <v>-1.3427700000000001E-2</v>
      </c>
      <c r="J79" s="21">
        <v>69</v>
      </c>
      <c r="K79" s="21">
        <v>1.4517199999999999</v>
      </c>
      <c r="L79">
        <f t="shared" si="12"/>
        <v>16.57740740740741</v>
      </c>
      <c r="M79">
        <f t="shared" si="13"/>
        <v>24.078352711111116</v>
      </c>
      <c r="N79" s="9"/>
      <c r="O79" s="21">
        <v>0.247498</v>
      </c>
      <c r="P79" s="21">
        <v>9.7354199999999995</v>
      </c>
      <c r="Q79" s="21">
        <v>-1.4566000000000001E-2</v>
      </c>
      <c r="R79" s="21">
        <v>69</v>
      </c>
      <c r="S79" s="21">
        <v>0.24700900000000001</v>
      </c>
      <c r="T79">
        <f t="shared" si="14"/>
        <v>17.982716049382717</v>
      </c>
      <c r="U79">
        <f t="shared" si="15"/>
        <v>4.4506862567901235</v>
      </c>
      <c r="X79" s="9"/>
      <c r="Y79" s="21">
        <v>1.45248</v>
      </c>
      <c r="Z79" s="21">
        <v>15.250400000000001</v>
      </c>
      <c r="AA79" s="21">
        <v>-1.3235500000000001E-2</v>
      </c>
      <c r="AB79" s="21">
        <v>69</v>
      </c>
      <c r="AC79" s="21">
        <v>1.4514199999999999</v>
      </c>
      <c r="AD79">
        <f t="shared" si="16"/>
        <v>16.340123456790124</v>
      </c>
      <c r="AE79">
        <f t="shared" si="17"/>
        <v>23.73370251851852</v>
      </c>
      <c r="AF79" s="9"/>
      <c r="AG79" s="21">
        <v>0.247498</v>
      </c>
      <c r="AH79" s="21">
        <v>19.069600000000001</v>
      </c>
      <c r="AI79" s="21">
        <v>-1.44806E-2</v>
      </c>
      <c r="AJ79" s="21">
        <v>69</v>
      </c>
      <c r="AK79" s="21">
        <v>0.24710099999999999</v>
      </c>
      <c r="AL79">
        <f t="shared" si="18"/>
        <v>17.877283950617283</v>
      </c>
      <c r="AM79">
        <f t="shared" si="19"/>
        <v>4.4245920232098763</v>
      </c>
      <c r="AP79" s="9"/>
      <c r="AQ79" s="21">
        <v>1.45248</v>
      </c>
      <c r="AR79" s="21">
        <v>24.5947</v>
      </c>
      <c r="AS79" s="21">
        <v>-1.31165E-2</v>
      </c>
      <c r="AT79" s="21">
        <v>69</v>
      </c>
      <c r="AU79" s="21">
        <v>1.4511099999999999</v>
      </c>
      <c r="AV79">
        <f t="shared" si="20"/>
        <v>16.193209876543211</v>
      </c>
      <c r="AW79">
        <f t="shared" si="21"/>
        <v>23.520313481481484</v>
      </c>
      <c r="AX79" s="9"/>
      <c r="AY79" s="21">
        <v>0.247498</v>
      </c>
      <c r="AZ79" s="21">
        <v>28.413900000000002</v>
      </c>
      <c r="BA79" s="21">
        <v>-1.44531E-2</v>
      </c>
      <c r="BB79" s="21">
        <v>69</v>
      </c>
      <c r="BC79" s="21">
        <v>0.24700900000000001</v>
      </c>
      <c r="BD79">
        <f t="shared" si="22"/>
        <v>17.843333333333334</v>
      </c>
      <c r="BE79">
        <f t="shared" si="23"/>
        <v>4.4161893133333336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5.9263000000000003</v>
      </c>
      <c r="I80" s="21">
        <v>-1.3446E-2</v>
      </c>
      <c r="J80" s="21">
        <v>70</v>
      </c>
      <c r="K80" s="21">
        <v>1.4465300000000001</v>
      </c>
      <c r="L80">
        <f t="shared" si="12"/>
        <v>16.599999999999998</v>
      </c>
      <c r="M80">
        <f t="shared" si="13"/>
        <v>24.027669999999997</v>
      </c>
      <c r="N80" s="9"/>
      <c r="O80" s="21">
        <v>0.25253300000000001</v>
      </c>
      <c r="P80" s="21">
        <v>9.7454900000000002</v>
      </c>
      <c r="Q80" s="21">
        <v>-1.4563E-2</v>
      </c>
      <c r="R80" s="21">
        <v>70</v>
      </c>
      <c r="S80" s="21">
        <v>0.25195299999999998</v>
      </c>
      <c r="T80">
        <f t="shared" si="14"/>
        <v>17.979012345679013</v>
      </c>
      <c r="U80">
        <f t="shared" si="15"/>
        <v>4.5402939246913583</v>
      </c>
      <c r="X80" s="9"/>
      <c r="Y80" s="21">
        <v>1.4474499999999999</v>
      </c>
      <c r="Z80" s="21">
        <v>15.2605</v>
      </c>
      <c r="AA80" s="21">
        <v>-1.3256799999999999E-2</v>
      </c>
      <c r="AB80" s="21">
        <v>70</v>
      </c>
      <c r="AC80" s="21">
        <v>1.4462299999999999</v>
      </c>
      <c r="AD80">
        <f t="shared" si="16"/>
        <v>16.366419753086415</v>
      </c>
      <c r="AE80">
        <f t="shared" si="17"/>
        <v>23.689574271604929</v>
      </c>
      <c r="AF80" s="9"/>
      <c r="AG80" s="21">
        <v>0.25253300000000001</v>
      </c>
      <c r="AH80" s="21">
        <v>19.079699999999999</v>
      </c>
      <c r="AI80" s="21">
        <v>-1.4477500000000001E-2</v>
      </c>
      <c r="AJ80" s="21">
        <v>70</v>
      </c>
      <c r="AK80" s="21">
        <v>0.25186199999999997</v>
      </c>
      <c r="AL80">
        <f t="shared" si="18"/>
        <v>17.873456790123456</v>
      </c>
      <c r="AM80">
        <f t="shared" si="19"/>
        <v>4.5136376635802469</v>
      </c>
      <c r="AP80" s="9"/>
      <c r="AQ80" s="21">
        <v>1.4474499999999999</v>
      </c>
      <c r="AR80" s="21">
        <v>24.604800000000001</v>
      </c>
      <c r="AS80" s="21">
        <v>-1.31439E-2</v>
      </c>
      <c r="AT80" s="21">
        <v>70</v>
      </c>
      <c r="AU80" s="21">
        <v>1.4468399999999999</v>
      </c>
      <c r="AV80">
        <f t="shared" si="20"/>
        <v>16.227037037037036</v>
      </c>
      <c r="AW80">
        <f t="shared" si="21"/>
        <v>23.487824759259254</v>
      </c>
      <c r="AX80" s="9"/>
      <c r="AY80" s="21">
        <v>0.25253300000000001</v>
      </c>
      <c r="AZ80" s="21">
        <v>28.423999999999999</v>
      </c>
      <c r="BA80" s="21">
        <v>-1.44592E-2</v>
      </c>
      <c r="BB80" s="21">
        <v>70</v>
      </c>
      <c r="BC80" s="21">
        <v>0.25176999999999999</v>
      </c>
      <c r="BD80">
        <f t="shared" si="22"/>
        <v>17.850864197530864</v>
      </c>
      <c r="BE80">
        <f t="shared" si="23"/>
        <v>4.5079322883950619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5.9363700000000001</v>
      </c>
      <c r="I81" s="21">
        <v>-1.3467399999999999E-2</v>
      </c>
      <c r="J81" s="21">
        <v>71</v>
      </c>
      <c r="K81" s="21">
        <v>1.4416500000000001</v>
      </c>
      <c r="L81">
        <f t="shared" si="12"/>
        <v>16.626419753086417</v>
      </c>
      <c r="M81">
        <f t="shared" si="13"/>
        <v>23.982114116049377</v>
      </c>
      <c r="N81" s="9"/>
      <c r="O81" s="21">
        <v>0.25756800000000002</v>
      </c>
      <c r="P81" s="21">
        <v>9.7555599999999991</v>
      </c>
      <c r="Q81" s="21">
        <v>-1.45538E-2</v>
      </c>
      <c r="R81" s="21">
        <v>71</v>
      </c>
      <c r="S81" s="21">
        <v>0.25695800000000002</v>
      </c>
      <c r="T81">
        <f t="shared" si="14"/>
        <v>17.967654320987652</v>
      </c>
      <c r="U81">
        <f t="shared" si="15"/>
        <v>4.6278927881481478</v>
      </c>
      <c r="X81" s="9"/>
      <c r="Y81" s="21">
        <v>1.44241</v>
      </c>
      <c r="Z81" s="21">
        <v>15.2706</v>
      </c>
      <c r="AA81" s="21">
        <v>-1.3284300000000001E-2</v>
      </c>
      <c r="AB81" s="21">
        <v>71</v>
      </c>
      <c r="AC81" s="21">
        <v>1.4419599999999999</v>
      </c>
      <c r="AD81">
        <f t="shared" si="16"/>
        <v>16.400370370370371</v>
      </c>
      <c r="AE81">
        <f t="shared" si="17"/>
        <v>23.656058225925928</v>
      </c>
      <c r="AF81" s="9"/>
      <c r="AG81" s="21">
        <v>0.25756800000000002</v>
      </c>
      <c r="AH81" s="21">
        <v>19.0898</v>
      </c>
      <c r="AI81" s="21">
        <v>-1.4477500000000001E-2</v>
      </c>
      <c r="AJ81" s="21">
        <v>71</v>
      </c>
      <c r="AK81" s="21">
        <v>0.25698900000000002</v>
      </c>
      <c r="AL81">
        <f t="shared" si="18"/>
        <v>17.873456790123456</v>
      </c>
      <c r="AM81">
        <f t="shared" si="19"/>
        <v>4.6036305185185187</v>
      </c>
      <c r="AP81" s="9"/>
      <c r="AQ81" s="21">
        <v>1.44241</v>
      </c>
      <c r="AR81" s="21">
        <v>24.614799999999999</v>
      </c>
      <c r="AS81" s="21">
        <v>-1.3162200000000001E-2</v>
      </c>
      <c r="AT81" s="21">
        <v>71</v>
      </c>
      <c r="AU81" s="21">
        <v>1.4416500000000001</v>
      </c>
      <c r="AV81">
        <f t="shared" si="20"/>
        <v>16.249629629629627</v>
      </c>
      <c r="AW81">
        <f t="shared" si="21"/>
        <v>23.43862827407407</v>
      </c>
      <c r="AX81" s="9"/>
      <c r="AY81" s="21">
        <v>0.25756800000000002</v>
      </c>
      <c r="AZ81" s="21">
        <v>28.434000000000001</v>
      </c>
      <c r="BA81" s="21">
        <v>-1.44592E-2</v>
      </c>
      <c r="BB81" s="21">
        <v>71</v>
      </c>
      <c r="BC81" s="21">
        <v>0.25683600000000001</v>
      </c>
      <c r="BD81">
        <f t="shared" si="22"/>
        <v>17.850864197530864</v>
      </c>
      <c r="BE81">
        <f t="shared" si="23"/>
        <v>4.59781138962963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5.9464499999999996</v>
      </c>
      <c r="I82" s="21">
        <v>-1.3494900000000001E-2</v>
      </c>
      <c r="J82" s="21">
        <v>72</v>
      </c>
      <c r="K82" s="21">
        <v>1.4370700000000001</v>
      </c>
      <c r="L82">
        <f t="shared" si="12"/>
        <v>16.660370370370369</v>
      </c>
      <c r="M82">
        <f t="shared" si="13"/>
        <v>23.947283162962965</v>
      </c>
      <c r="N82" s="9"/>
      <c r="O82" s="21">
        <v>0.262604</v>
      </c>
      <c r="P82" s="21">
        <v>9.7656399999999994</v>
      </c>
      <c r="Q82" s="21">
        <v>-1.45538E-2</v>
      </c>
      <c r="R82" s="21">
        <v>72</v>
      </c>
      <c r="S82" s="21">
        <v>0.26205400000000001</v>
      </c>
      <c r="T82">
        <f t="shared" si="14"/>
        <v>17.967654320987652</v>
      </c>
      <c r="U82">
        <f t="shared" si="15"/>
        <v>4.7183778953086417</v>
      </c>
      <c r="X82" s="9"/>
      <c r="Y82" s="21">
        <v>1.4373800000000001</v>
      </c>
      <c r="Z82" s="21">
        <v>15.2807</v>
      </c>
      <c r="AA82" s="21">
        <v>-1.33057E-2</v>
      </c>
      <c r="AB82" s="21">
        <v>72</v>
      </c>
      <c r="AC82" s="21">
        <v>1.4367700000000001</v>
      </c>
      <c r="AD82">
        <f t="shared" si="16"/>
        <v>16.42679012345679</v>
      </c>
      <c r="AE82">
        <f t="shared" si="17"/>
        <v>23.611539587654324</v>
      </c>
      <c r="AF82" s="9"/>
      <c r="AG82" s="21">
        <v>0.262604</v>
      </c>
      <c r="AH82" s="21">
        <v>19.099799999999998</v>
      </c>
      <c r="AI82" s="21">
        <v>-1.4471400000000001E-2</v>
      </c>
      <c r="AJ82" s="21">
        <v>72</v>
      </c>
      <c r="AK82" s="21">
        <v>0.261932</v>
      </c>
      <c r="AL82">
        <f t="shared" si="18"/>
        <v>17.865925925925925</v>
      </c>
      <c r="AM82">
        <f t="shared" si="19"/>
        <v>4.691663611851852</v>
      </c>
      <c r="AP82" s="9"/>
      <c r="AQ82" s="21">
        <v>1.4373800000000001</v>
      </c>
      <c r="AR82" s="21">
        <v>24.6249</v>
      </c>
      <c r="AS82" s="21">
        <v>-1.31836E-2</v>
      </c>
      <c r="AT82" s="21">
        <v>72</v>
      </c>
      <c r="AU82" s="21">
        <v>1.4367700000000001</v>
      </c>
      <c r="AV82">
        <f t="shared" si="20"/>
        <v>16.276049382716046</v>
      </c>
      <c r="AW82">
        <f t="shared" si="21"/>
        <v>23.394867861728393</v>
      </c>
      <c r="AX82" s="9"/>
      <c r="AY82" s="21">
        <v>0.262604</v>
      </c>
      <c r="AZ82" s="21">
        <v>28.444099999999999</v>
      </c>
      <c r="BA82" s="21">
        <v>-1.44501E-2</v>
      </c>
      <c r="BB82" s="21">
        <v>72</v>
      </c>
      <c r="BC82" s="21">
        <v>0.26199299999999998</v>
      </c>
      <c r="BD82">
        <f t="shared" si="22"/>
        <v>17.839629629629631</v>
      </c>
      <c r="BE82">
        <f t="shared" si="23"/>
        <v>4.6847580992592599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5.9565200000000003</v>
      </c>
      <c r="I83" s="21">
        <v>-1.35193E-2</v>
      </c>
      <c r="J83" s="21">
        <v>73</v>
      </c>
      <c r="K83" s="21">
        <v>1.43188</v>
      </c>
      <c r="L83">
        <f t="shared" si="12"/>
        <v>16.690493827160495</v>
      </c>
      <c r="M83">
        <f t="shared" si="13"/>
        <v>23.906461928395061</v>
      </c>
      <c r="N83" s="9"/>
      <c r="O83" s="21">
        <v>0.26763900000000002</v>
      </c>
      <c r="P83" s="21">
        <v>9.7757100000000001</v>
      </c>
      <c r="Q83" s="21">
        <v>-1.45538E-2</v>
      </c>
      <c r="R83" s="21">
        <v>73</v>
      </c>
      <c r="S83" s="21">
        <v>0.26699800000000001</v>
      </c>
      <c r="T83">
        <f t="shared" si="14"/>
        <v>17.967654320987652</v>
      </c>
      <c r="U83">
        <f t="shared" si="15"/>
        <v>4.8088450348148148</v>
      </c>
      <c r="X83" s="9"/>
      <c r="Y83" s="21">
        <v>1.4323399999999999</v>
      </c>
      <c r="Z83" s="21">
        <v>15.290699999999999</v>
      </c>
      <c r="AA83" s="21">
        <v>-1.3333100000000001E-2</v>
      </c>
      <c r="AB83" s="21">
        <v>73</v>
      </c>
      <c r="AC83" s="21">
        <v>1.43188</v>
      </c>
      <c r="AD83">
        <f t="shared" si="16"/>
        <v>16.460617283950615</v>
      </c>
      <c r="AE83">
        <f t="shared" si="17"/>
        <v>23.577200560493822</v>
      </c>
      <c r="AF83" s="9"/>
      <c r="AG83" s="21">
        <v>0.26763900000000002</v>
      </c>
      <c r="AH83" s="21">
        <v>19.1099</v>
      </c>
      <c r="AI83" s="21">
        <v>-1.4462300000000001E-2</v>
      </c>
      <c r="AJ83" s="21">
        <v>73</v>
      </c>
      <c r="AK83" s="21">
        <v>0.26715100000000003</v>
      </c>
      <c r="AL83">
        <f t="shared" si="18"/>
        <v>17.854691358024692</v>
      </c>
      <c r="AM83">
        <f t="shared" si="19"/>
        <v>4.778611740370371</v>
      </c>
      <c r="AP83" s="9"/>
      <c r="AQ83" s="21">
        <v>1.4323399999999999</v>
      </c>
      <c r="AR83" s="21">
        <v>24.635000000000002</v>
      </c>
      <c r="AS83" s="21">
        <v>-1.3207999999999999E-2</v>
      </c>
      <c r="AT83" s="21">
        <v>73</v>
      </c>
      <c r="AU83" s="21">
        <v>1.4315800000000001</v>
      </c>
      <c r="AV83">
        <f t="shared" si="20"/>
        <v>16.306172839506171</v>
      </c>
      <c r="AW83">
        <f t="shared" si="21"/>
        <v>23.35598360493827</v>
      </c>
      <c r="AX83" s="9"/>
      <c r="AY83" s="21">
        <v>0.26763900000000002</v>
      </c>
      <c r="AZ83" s="21">
        <v>28.4542</v>
      </c>
      <c r="BA83" s="21">
        <v>-1.4434799999999999E-2</v>
      </c>
      <c r="BB83" s="21">
        <v>73</v>
      </c>
      <c r="BC83" s="21">
        <v>0.26702900000000002</v>
      </c>
      <c r="BD83">
        <f t="shared" si="22"/>
        <v>17.820740740740739</v>
      </c>
      <c r="BE83">
        <f t="shared" si="23"/>
        <v>4.7695252311111105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5.9665900000000001</v>
      </c>
      <c r="I84" s="21">
        <v>-1.35315E-2</v>
      </c>
      <c r="J84" s="21">
        <v>74</v>
      </c>
      <c r="K84" s="21">
        <v>1.4267000000000001</v>
      </c>
      <c r="L84">
        <f t="shared" si="12"/>
        <v>16.705555555555552</v>
      </c>
      <c r="M84">
        <f t="shared" si="13"/>
        <v>23.844006499999995</v>
      </c>
      <c r="N84" s="9"/>
      <c r="O84" s="21">
        <v>0.272675</v>
      </c>
      <c r="P84" s="21">
        <v>9.7857800000000008</v>
      </c>
      <c r="Q84" s="21">
        <v>-1.45416E-2</v>
      </c>
      <c r="R84" s="21">
        <v>74</v>
      </c>
      <c r="S84" s="21">
        <v>0.27206399999999997</v>
      </c>
      <c r="T84">
        <f t="shared" si="14"/>
        <v>17.952592592592595</v>
      </c>
      <c r="U84">
        <f t="shared" si="15"/>
        <v>4.895223185185186</v>
      </c>
      <c r="X84" s="9"/>
      <c r="Y84" s="21">
        <v>1.4273100000000001</v>
      </c>
      <c r="Z84" s="21">
        <v>15.300800000000001</v>
      </c>
      <c r="AA84" s="21">
        <v>-1.3351399999999999E-2</v>
      </c>
      <c r="AB84" s="21">
        <v>74</v>
      </c>
      <c r="AC84" s="21">
        <v>1.4267000000000001</v>
      </c>
      <c r="AD84">
        <f t="shared" si="16"/>
        <v>16.483209876543206</v>
      </c>
      <c r="AE84">
        <f t="shared" si="17"/>
        <v>23.526650288888884</v>
      </c>
      <c r="AF84" s="9"/>
      <c r="AG84" s="21">
        <v>0.272675</v>
      </c>
      <c r="AH84" s="21">
        <v>19.12</v>
      </c>
      <c r="AI84" s="21">
        <v>-1.44531E-2</v>
      </c>
      <c r="AJ84" s="21">
        <v>74</v>
      </c>
      <c r="AK84" s="21">
        <v>0.27206399999999997</v>
      </c>
      <c r="AL84">
        <f t="shared" si="18"/>
        <v>17.843333333333334</v>
      </c>
      <c r="AM84">
        <f t="shared" si="19"/>
        <v>4.8654309166666669</v>
      </c>
      <c r="AP84" s="9"/>
      <c r="AQ84" s="21">
        <v>1.4273100000000001</v>
      </c>
      <c r="AR84" s="21">
        <v>24.645099999999999</v>
      </c>
      <c r="AS84" s="21">
        <v>-1.3241599999999999E-2</v>
      </c>
      <c r="AT84" s="21">
        <v>74</v>
      </c>
      <c r="AU84" s="21">
        <v>1.42639</v>
      </c>
      <c r="AV84">
        <f t="shared" si="20"/>
        <v>16.347654320987651</v>
      </c>
      <c r="AW84">
        <f t="shared" si="21"/>
        <v>23.333170488888886</v>
      </c>
      <c r="AX84" s="9"/>
      <c r="AY84" s="21">
        <v>0.272675</v>
      </c>
      <c r="AZ84" s="21">
        <v>28.464200000000002</v>
      </c>
      <c r="BA84" s="21">
        <v>-1.4422600000000001E-2</v>
      </c>
      <c r="BB84" s="21">
        <v>74</v>
      </c>
      <c r="BC84" s="21">
        <v>0.272034</v>
      </c>
      <c r="BD84">
        <f t="shared" si="22"/>
        <v>17.805679012345678</v>
      </c>
      <c r="BE84">
        <f t="shared" si="23"/>
        <v>4.855163524691358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5.9766599999999999</v>
      </c>
      <c r="I85" s="21">
        <v>-1.35712E-2</v>
      </c>
      <c r="J85" s="21">
        <v>75</v>
      </c>
      <c r="K85" s="21">
        <v>1.42181</v>
      </c>
      <c r="L85">
        <f t="shared" si="12"/>
        <v>16.754567901234566</v>
      </c>
      <c r="M85">
        <f t="shared" si="13"/>
        <v>23.829519288888886</v>
      </c>
      <c r="N85" s="9"/>
      <c r="O85" s="21">
        <v>0.27771000000000001</v>
      </c>
      <c r="P85" s="21">
        <v>9.7958499999999997</v>
      </c>
      <c r="Q85" s="21">
        <v>-1.45325E-2</v>
      </c>
      <c r="R85" s="21">
        <v>75</v>
      </c>
      <c r="S85" s="21">
        <v>0.27716099999999999</v>
      </c>
      <c r="T85">
        <f t="shared" si="14"/>
        <v>17.941358024691358</v>
      </c>
      <c r="U85">
        <f t="shared" si="15"/>
        <v>4.982494537037037</v>
      </c>
      <c r="X85" s="9"/>
      <c r="Y85" s="21">
        <v>1.4222699999999999</v>
      </c>
      <c r="Z85" s="21">
        <v>15.3109</v>
      </c>
      <c r="AA85" s="21">
        <v>-1.3369799999999999E-2</v>
      </c>
      <c r="AB85" s="21">
        <v>75</v>
      </c>
      <c r="AC85" s="21">
        <v>1.4215100000000001</v>
      </c>
      <c r="AD85">
        <f t="shared" si="16"/>
        <v>16.505925925925922</v>
      </c>
      <c r="AE85">
        <f t="shared" si="17"/>
        <v>23.47588326666666</v>
      </c>
      <c r="AF85" s="9"/>
      <c r="AG85" s="21">
        <v>0.27771000000000001</v>
      </c>
      <c r="AH85" s="21">
        <v>19.130099999999999</v>
      </c>
      <c r="AI85" s="21">
        <v>-1.44531E-2</v>
      </c>
      <c r="AJ85" s="21">
        <v>75</v>
      </c>
      <c r="AK85" s="21">
        <v>0.27716099999999999</v>
      </c>
      <c r="AL85">
        <f t="shared" si="18"/>
        <v>17.843333333333334</v>
      </c>
      <c r="AM85">
        <f t="shared" si="19"/>
        <v>4.9552721000000002</v>
      </c>
      <c r="AP85" s="9"/>
      <c r="AQ85" s="21">
        <v>1.4222699999999999</v>
      </c>
      <c r="AR85" s="21">
        <v>24.655100000000001</v>
      </c>
      <c r="AS85" s="21">
        <v>-1.3262899999999999E-2</v>
      </c>
      <c r="AT85" s="21">
        <v>75</v>
      </c>
      <c r="AU85" s="21">
        <v>1.4215100000000001</v>
      </c>
      <c r="AV85">
        <f t="shared" si="20"/>
        <v>16.373950617283949</v>
      </c>
      <c r="AW85">
        <f t="shared" si="21"/>
        <v>23.288178744444441</v>
      </c>
      <c r="AX85" s="9"/>
      <c r="AY85" s="21">
        <v>0.27771000000000001</v>
      </c>
      <c r="AZ85" s="21">
        <v>28.474299999999999</v>
      </c>
      <c r="BA85" s="21">
        <v>-1.44104E-2</v>
      </c>
      <c r="BB85" s="21">
        <v>75</v>
      </c>
      <c r="BC85" s="21">
        <v>0.27710000000000001</v>
      </c>
      <c r="BD85">
        <f t="shared" si="22"/>
        <v>17.790617283950617</v>
      </c>
      <c r="BE85">
        <f t="shared" si="23"/>
        <v>4.9406323259259262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5.9867299999999997</v>
      </c>
      <c r="I86" s="21">
        <v>-1.36017E-2</v>
      </c>
      <c r="J86" s="21">
        <v>76</v>
      </c>
      <c r="K86" s="21">
        <v>1.4160200000000001</v>
      </c>
      <c r="L86">
        <f t="shared" si="12"/>
        <v>16.792222222222222</v>
      </c>
      <c r="M86">
        <f t="shared" si="13"/>
        <v>23.798609022222223</v>
      </c>
      <c r="N86" s="9"/>
      <c r="O86" s="21">
        <v>0.28274500000000002</v>
      </c>
      <c r="P86" s="21">
        <v>9.8059200000000004</v>
      </c>
      <c r="Q86" s="21">
        <v>-1.45294E-2</v>
      </c>
      <c r="R86" s="21">
        <v>76</v>
      </c>
      <c r="S86" s="21">
        <v>0.28222700000000001</v>
      </c>
      <c r="T86">
        <f t="shared" si="14"/>
        <v>17.93753086419753</v>
      </c>
      <c r="U86">
        <f t="shared" si="15"/>
        <v>5.0717471641975314</v>
      </c>
      <c r="X86" s="9"/>
      <c r="Y86" s="21">
        <v>1.4172400000000001</v>
      </c>
      <c r="Z86" s="21">
        <v>15.3209</v>
      </c>
      <c r="AA86" s="21">
        <v>-1.33881E-2</v>
      </c>
      <c r="AB86" s="21">
        <v>76</v>
      </c>
      <c r="AC86" s="21">
        <v>1.4172400000000001</v>
      </c>
      <c r="AD86">
        <f t="shared" si="16"/>
        <v>16.528518518518517</v>
      </c>
      <c r="AE86">
        <f t="shared" si="17"/>
        <v>23.424877585185182</v>
      </c>
      <c r="AF86" s="9"/>
      <c r="AG86" s="21">
        <v>0.28274500000000002</v>
      </c>
      <c r="AH86" s="21">
        <v>19.1401</v>
      </c>
      <c r="AI86" s="21">
        <v>-1.4447E-2</v>
      </c>
      <c r="AJ86" s="21">
        <v>76</v>
      </c>
      <c r="AK86" s="21">
        <v>0.28207399999999999</v>
      </c>
      <c r="AL86">
        <f t="shared" si="18"/>
        <v>17.8358024691358</v>
      </c>
      <c r="AM86">
        <f t="shared" si="19"/>
        <v>5.0429839691358023</v>
      </c>
      <c r="AP86" s="9"/>
      <c r="AQ86" s="21">
        <v>1.4172400000000001</v>
      </c>
      <c r="AR86" s="21">
        <v>24.665199999999999</v>
      </c>
      <c r="AS86" s="21">
        <v>-1.32874E-2</v>
      </c>
      <c r="AT86" s="21">
        <v>76</v>
      </c>
      <c r="AU86" s="21">
        <v>1.4166300000000001</v>
      </c>
      <c r="AV86">
        <f t="shared" si="20"/>
        <v>16.404197530864195</v>
      </c>
      <c r="AW86">
        <f t="shared" si="21"/>
        <v>23.248684908641973</v>
      </c>
      <c r="AX86" s="9"/>
      <c r="AY86" s="21">
        <v>0.28274500000000002</v>
      </c>
      <c r="AZ86" s="21">
        <v>28.484400000000001</v>
      </c>
      <c r="BA86" s="21">
        <v>-1.44043E-2</v>
      </c>
      <c r="BB86" s="21">
        <v>76</v>
      </c>
      <c r="BC86" s="21">
        <v>0.282196</v>
      </c>
      <c r="BD86">
        <f t="shared" si="22"/>
        <v>17.783086419753086</v>
      </c>
      <c r="BE86">
        <f t="shared" si="23"/>
        <v>5.0280787697530869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5.9968000000000004</v>
      </c>
      <c r="I87" s="21">
        <v>-1.3616899999999999E-2</v>
      </c>
      <c r="J87" s="21">
        <v>77</v>
      </c>
      <c r="K87" s="21">
        <v>1.41144</v>
      </c>
      <c r="L87">
        <f t="shared" si="12"/>
        <v>16.810987654320986</v>
      </c>
      <c r="M87">
        <f t="shared" si="13"/>
        <v>23.740476765432096</v>
      </c>
      <c r="N87" s="9"/>
      <c r="O87" s="21">
        <v>0.28778100000000001</v>
      </c>
      <c r="P87" s="21">
        <v>9.8159899999999993</v>
      </c>
      <c r="Q87" s="21">
        <v>-1.45264E-2</v>
      </c>
      <c r="R87" s="21">
        <v>77</v>
      </c>
      <c r="S87" s="21">
        <v>0.28707899999999997</v>
      </c>
      <c r="T87">
        <f t="shared" si="14"/>
        <v>17.933827160493827</v>
      </c>
      <c r="U87">
        <f t="shared" si="15"/>
        <v>5.1610147140740743</v>
      </c>
      <c r="X87" s="9"/>
      <c r="Y87" s="21">
        <v>1.4121999999999999</v>
      </c>
      <c r="Z87" s="21">
        <v>15.331</v>
      </c>
      <c r="AA87" s="21">
        <v>-1.34033E-2</v>
      </c>
      <c r="AB87" s="21">
        <v>77</v>
      </c>
      <c r="AC87" s="21">
        <v>1.41113</v>
      </c>
      <c r="AD87">
        <f t="shared" si="16"/>
        <v>16.547283950617281</v>
      </c>
      <c r="AE87">
        <f t="shared" si="17"/>
        <v>23.368074395061722</v>
      </c>
      <c r="AF87" s="9"/>
      <c r="AG87" s="21">
        <v>0.28778100000000001</v>
      </c>
      <c r="AH87" s="21">
        <v>19.150200000000002</v>
      </c>
      <c r="AI87" s="21">
        <v>-1.4434799999999999E-2</v>
      </c>
      <c r="AJ87" s="21">
        <v>77</v>
      </c>
      <c r="AK87" s="21">
        <v>0.28720099999999998</v>
      </c>
      <c r="AL87">
        <f t="shared" si="18"/>
        <v>17.820740740740739</v>
      </c>
      <c r="AM87">
        <f t="shared" si="19"/>
        <v>5.1284705911111104</v>
      </c>
      <c r="AP87" s="9"/>
      <c r="AQ87" s="21">
        <v>1.4121999999999999</v>
      </c>
      <c r="AR87" s="21">
        <v>24.6753</v>
      </c>
      <c r="AS87" s="21">
        <v>-1.33057E-2</v>
      </c>
      <c r="AT87" s="21">
        <v>77</v>
      </c>
      <c r="AU87" s="21">
        <v>1.41144</v>
      </c>
      <c r="AV87">
        <f t="shared" si="20"/>
        <v>16.42679012345679</v>
      </c>
      <c r="AW87">
        <f t="shared" si="21"/>
        <v>23.197913012345676</v>
      </c>
      <c r="AX87" s="9"/>
      <c r="AY87" s="21">
        <v>0.28778100000000001</v>
      </c>
      <c r="AZ87" s="21">
        <v>28.494499999999999</v>
      </c>
      <c r="BA87" s="21">
        <v>-1.44043E-2</v>
      </c>
      <c r="BB87" s="21">
        <v>77</v>
      </c>
      <c r="BC87" s="21">
        <v>0.28720099999999998</v>
      </c>
      <c r="BD87">
        <f t="shared" si="22"/>
        <v>17.783086419753086</v>
      </c>
      <c r="BE87">
        <f t="shared" si="23"/>
        <v>5.1176343929629633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6.0068700000000002</v>
      </c>
      <c r="I88" s="21">
        <v>-1.3629199999999999E-2</v>
      </c>
      <c r="J88" s="21">
        <v>78</v>
      </c>
      <c r="K88" s="21">
        <v>1.40717</v>
      </c>
      <c r="L88">
        <f t="shared" si="12"/>
        <v>16.826172839506171</v>
      </c>
      <c r="M88">
        <f t="shared" si="13"/>
        <v>23.677285634567898</v>
      </c>
      <c r="N88" s="9"/>
      <c r="O88" s="21">
        <v>0.29281600000000002</v>
      </c>
      <c r="P88" s="21">
        <v>9.82606</v>
      </c>
      <c r="Q88" s="21">
        <v>-1.45264E-2</v>
      </c>
      <c r="R88" s="21">
        <v>78</v>
      </c>
      <c r="S88" s="21">
        <v>0.29220600000000002</v>
      </c>
      <c r="T88">
        <f t="shared" si="14"/>
        <v>17.933827160493827</v>
      </c>
      <c r="U88">
        <f t="shared" si="15"/>
        <v>5.2513115338271605</v>
      </c>
      <c r="X88" s="9"/>
      <c r="Y88" s="21">
        <v>1.40717</v>
      </c>
      <c r="Z88" s="21">
        <v>15.341100000000001</v>
      </c>
      <c r="AA88" s="21">
        <v>-1.3421600000000001E-2</v>
      </c>
      <c r="AB88" s="21">
        <v>78</v>
      </c>
      <c r="AC88" s="21">
        <v>1.40686</v>
      </c>
      <c r="AD88">
        <f t="shared" si="16"/>
        <v>16.569876543209876</v>
      </c>
      <c r="AE88">
        <f t="shared" si="17"/>
        <v>23.316633175308642</v>
      </c>
      <c r="AF88" s="9"/>
      <c r="AG88" s="21">
        <v>0.29281600000000002</v>
      </c>
      <c r="AH88" s="21">
        <v>19.160299999999999</v>
      </c>
      <c r="AI88" s="21">
        <v>-1.44318E-2</v>
      </c>
      <c r="AJ88" s="21">
        <v>78</v>
      </c>
      <c r="AK88" s="21">
        <v>0.29214499999999999</v>
      </c>
      <c r="AL88">
        <f t="shared" si="18"/>
        <v>17.817037037037036</v>
      </c>
      <c r="AM88">
        <f t="shared" si="19"/>
        <v>5.2171135170370366</v>
      </c>
      <c r="AP88" s="9"/>
      <c r="AQ88" s="21">
        <v>1.40717</v>
      </c>
      <c r="AR88" s="21">
        <v>24.685300000000002</v>
      </c>
      <c r="AS88" s="21">
        <v>-1.33148E-2</v>
      </c>
      <c r="AT88" s="21">
        <v>78</v>
      </c>
      <c r="AU88" s="21">
        <v>1.40656</v>
      </c>
      <c r="AV88">
        <f t="shared" si="20"/>
        <v>16.438024691358024</v>
      </c>
      <c r="AW88">
        <f t="shared" si="21"/>
        <v>23.131095204938269</v>
      </c>
      <c r="AX88" s="9"/>
      <c r="AY88" s="21">
        <v>0.29281600000000002</v>
      </c>
      <c r="AZ88" s="21">
        <v>28.5045</v>
      </c>
      <c r="BA88" s="21">
        <v>-1.44043E-2</v>
      </c>
      <c r="BB88" s="21">
        <v>78</v>
      </c>
      <c r="BC88" s="21">
        <v>0.29217500000000002</v>
      </c>
      <c r="BD88">
        <f t="shared" si="22"/>
        <v>17.783086419753086</v>
      </c>
      <c r="BE88">
        <f t="shared" si="23"/>
        <v>5.2071722330864203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6.01694</v>
      </c>
      <c r="I89" s="21">
        <v>-1.3638300000000001E-2</v>
      </c>
      <c r="J89" s="21">
        <v>79</v>
      </c>
      <c r="K89" s="21">
        <v>1.40106</v>
      </c>
      <c r="L89">
        <f t="shared" si="12"/>
        <v>16.837407407407408</v>
      </c>
      <c r="M89">
        <f t="shared" si="13"/>
        <v>23.608234048148152</v>
      </c>
      <c r="N89" s="9"/>
      <c r="O89" s="21">
        <v>0.29785200000000001</v>
      </c>
      <c r="P89" s="21">
        <v>9.8361300000000007</v>
      </c>
      <c r="Q89" s="21">
        <v>-1.4523299999999999E-2</v>
      </c>
      <c r="R89" s="21">
        <v>79</v>
      </c>
      <c r="S89" s="21">
        <v>0.29730200000000001</v>
      </c>
      <c r="T89">
        <f t="shared" si="14"/>
        <v>17.93</v>
      </c>
      <c r="U89">
        <f t="shared" si="15"/>
        <v>5.3404863599999999</v>
      </c>
      <c r="X89" s="9"/>
      <c r="Y89" s="21">
        <v>1.4021300000000001</v>
      </c>
      <c r="Z89" s="21">
        <v>15.351100000000001</v>
      </c>
      <c r="AA89" s="21">
        <v>-1.34369E-2</v>
      </c>
      <c r="AB89" s="21">
        <v>79</v>
      </c>
      <c r="AC89" s="21">
        <v>1.40137</v>
      </c>
      <c r="AD89">
        <f t="shared" si="16"/>
        <v>16.588765432098764</v>
      </c>
      <c r="AE89">
        <f t="shared" si="17"/>
        <v>23.259605675308642</v>
      </c>
      <c r="AF89" s="9"/>
      <c r="AG89" s="21">
        <v>0.29785200000000001</v>
      </c>
      <c r="AH89" s="21">
        <v>19.170300000000001</v>
      </c>
      <c r="AI89" s="21">
        <v>-1.4434799999999999E-2</v>
      </c>
      <c r="AJ89" s="21">
        <v>79</v>
      </c>
      <c r="AK89" s="21">
        <v>0.29718</v>
      </c>
      <c r="AL89">
        <f t="shared" si="18"/>
        <v>17.820740740740739</v>
      </c>
      <c r="AM89">
        <f t="shared" si="19"/>
        <v>5.3079432711111103</v>
      </c>
      <c r="AP89" s="9"/>
      <c r="AQ89" s="21">
        <v>1.4021300000000001</v>
      </c>
      <c r="AR89" s="21">
        <v>24.695399999999999</v>
      </c>
      <c r="AS89" s="21">
        <v>-1.3333100000000001E-2</v>
      </c>
      <c r="AT89" s="21">
        <v>79</v>
      </c>
      <c r="AU89" s="21">
        <v>1.40198</v>
      </c>
      <c r="AV89">
        <f t="shared" si="20"/>
        <v>16.460617283950615</v>
      </c>
      <c r="AW89">
        <f t="shared" si="21"/>
        <v>23.079925312345676</v>
      </c>
      <c r="AX89" s="9"/>
      <c r="AY89" s="21">
        <v>0.29785200000000001</v>
      </c>
      <c r="AZ89" s="21">
        <v>28.514600000000002</v>
      </c>
      <c r="BA89" s="21">
        <v>-1.4401199999999999E-2</v>
      </c>
      <c r="BB89" s="21">
        <v>79</v>
      </c>
      <c r="BC89" s="21">
        <v>0.29724099999999998</v>
      </c>
      <c r="BD89">
        <f t="shared" si="22"/>
        <v>17.779259259259259</v>
      </c>
      <c r="BE89">
        <f t="shared" si="23"/>
        <v>5.2955879288888887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6.0270099999999998</v>
      </c>
      <c r="I90" s="21">
        <v>-1.3650499999999999E-2</v>
      </c>
      <c r="J90" s="21">
        <v>80</v>
      </c>
      <c r="K90" s="21">
        <v>1.3958699999999999</v>
      </c>
      <c r="L90">
        <f t="shared" si="12"/>
        <v>16.852469135802469</v>
      </c>
      <c r="M90">
        <f t="shared" si="13"/>
        <v>23.544416104938271</v>
      </c>
      <c r="N90" s="9"/>
      <c r="O90" s="21">
        <v>0.30288700000000002</v>
      </c>
      <c r="P90" s="21">
        <v>9.8461999999999996</v>
      </c>
      <c r="Q90" s="21">
        <v>-1.4517199999999999E-2</v>
      </c>
      <c r="R90" s="21">
        <v>80</v>
      </c>
      <c r="S90" s="21">
        <v>0.30230699999999999</v>
      </c>
      <c r="T90">
        <f t="shared" si="14"/>
        <v>17.922469135802466</v>
      </c>
      <c r="U90">
        <f t="shared" si="15"/>
        <v>5.428482909135802</v>
      </c>
      <c r="X90" s="9"/>
      <c r="Y90" s="21">
        <v>1.3970899999999999</v>
      </c>
      <c r="Z90" s="21">
        <v>15.3612</v>
      </c>
      <c r="AA90" s="21">
        <v>-1.3446E-2</v>
      </c>
      <c r="AB90" s="21">
        <v>80</v>
      </c>
      <c r="AC90" s="21">
        <v>1.3964799999999999</v>
      </c>
      <c r="AD90">
        <f t="shared" si="16"/>
        <v>16.599999999999998</v>
      </c>
      <c r="AE90">
        <f t="shared" si="17"/>
        <v>23.191693999999995</v>
      </c>
      <c r="AF90" s="9"/>
      <c r="AG90" s="21">
        <v>0.30288700000000002</v>
      </c>
      <c r="AH90" s="21">
        <v>19.180399999999999</v>
      </c>
      <c r="AI90" s="21">
        <v>-1.4428699999999999E-2</v>
      </c>
      <c r="AJ90" s="21">
        <v>80</v>
      </c>
      <c r="AK90" s="21">
        <v>0.30230699999999999</v>
      </c>
      <c r="AL90">
        <f t="shared" si="18"/>
        <v>17.813209876543205</v>
      </c>
      <c r="AM90">
        <f t="shared" si="19"/>
        <v>5.3953896998765423</v>
      </c>
      <c r="AP90" s="9"/>
      <c r="AQ90" s="21">
        <v>1.3970899999999999</v>
      </c>
      <c r="AR90" s="21">
        <v>24.705500000000001</v>
      </c>
      <c r="AS90" s="21">
        <v>-1.33484E-2</v>
      </c>
      <c r="AT90" s="21">
        <v>80</v>
      </c>
      <c r="AU90" s="21">
        <v>1.39618</v>
      </c>
      <c r="AV90">
        <f t="shared" si="20"/>
        <v>16.479506172839503</v>
      </c>
      <c r="AW90">
        <f t="shared" si="21"/>
        <v>23.023353279012341</v>
      </c>
      <c r="AX90" s="9"/>
      <c r="AY90" s="21">
        <v>0.30288700000000002</v>
      </c>
      <c r="AZ90" s="21">
        <v>28.524699999999999</v>
      </c>
      <c r="BA90" s="21">
        <v>-1.43982E-2</v>
      </c>
      <c r="BB90" s="21">
        <v>80</v>
      </c>
      <c r="BC90" s="21">
        <v>0.30227700000000002</v>
      </c>
      <c r="BD90">
        <f t="shared" si="22"/>
        <v>17.775555555555556</v>
      </c>
      <c r="BE90">
        <f t="shared" si="23"/>
        <v>5.3839846955555561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6.0370799999999996</v>
      </c>
      <c r="I91" s="21">
        <v>-1.36597E-2</v>
      </c>
      <c r="J91" s="21">
        <v>81</v>
      </c>
      <c r="K91" s="21">
        <v>1.3913</v>
      </c>
      <c r="L91">
        <f t="shared" si="12"/>
        <v>16.863827160493827</v>
      </c>
      <c r="M91">
        <f t="shared" si="13"/>
        <v>23.475459237037036</v>
      </c>
      <c r="N91" s="9"/>
      <c r="O91" s="21">
        <v>0.30792199999999997</v>
      </c>
      <c r="P91" s="21">
        <v>9.8562700000000003</v>
      </c>
      <c r="Q91" s="21">
        <v>-1.45142E-2</v>
      </c>
      <c r="R91" s="21">
        <v>81</v>
      </c>
      <c r="S91" s="21">
        <v>0.30719000000000002</v>
      </c>
      <c r="T91">
        <f t="shared" si="14"/>
        <v>17.918765432098763</v>
      </c>
      <c r="U91">
        <f t="shared" si="15"/>
        <v>5.5175820893827145</v>
      </c>
      <c r="X91" s="9"/>
      <c r="Y91" s="21">
        <v>1.3920600000000001</v>
      </c>
      <c r="Z91" s="21">
        <v>15.3713</v>
      </c>
      <c r="AA91" s="21">
        <v>-1.3461300000000001E-2</v>
      </c>
      <c r="AB91" s="21">
        <v>81</v>
      </c>
      <c r="AC91" s="21">
        <v>1.3909899999999999</v>
      </c>
      <c r="AD91">
        <f t="shared" si="16"/>
        <v>16.618888888888886</v>
      </c>
      <c r="AE91">
        <f t="shared" si="17"/>
        <v>23.134490466666666</v>
      </c>
      <c r="AF91" s="9"/>
      <c r="AG91" s="21">
        <v>0.30792199999999997</v>
      </c>
      <c r="AH91" s="21">
        <v>19.1905</v>
      </c>
      <c r="AI91" s="21">
        <v>-1.44257E-2</v>
      </c>
      <c r="AJ91" s="21">
        <v>81</v>
      </c>
      <c r="AK91" s="21">
        <v>0.30734299999999998</v>
      </c>
      <c r="AL91">
        <f t="shared" si="18"/>
        <v>17.809506172839505</v>
      </c>
      <c r="AM91">
        <f t="shared" si="19"/>
        <v>5.4839387597530855</v>
      </c>
      <c r="AP91" s="9"/>
      <c r="AQ91" s="21">
        <v>1.3920600000000001</v>
      </c>
      <c r="AR91" s="21">
        <v>24.715599999999998</v>
      </c>
      <c r="AS91" s="21">
        <v>-1.33667E-2</v>
      </c>
      <c r="AT91" s="21">
        <v>81</v>
      </c>
      <c r="AU91" s="21">
        <v>1.3909899999999999</v>
      </c>
      <c r="AV91">
        <f t="shared" si="20"/>
        <v>16.502098765432098</v>
      </c>
      <c r="AW91">
        <f t="shared" si="21"/>
        <v>22.971911607407407</v>
      </c>
      <c r="AX91" s="9"/>
      <c r="AY91" s="21">
        <v>0.30792199999999997</v>
      </c>
      <c r="AZ91" s="21">
        <v>28.534700000000001</v>
      </c>
      <c r="BA91" s="21">
        <v>-1.4401199999999999E-2</v>
      </c>
      <c r="BB91" s="21">
        <v>81</v>
      </c>
      <c r="BC91" s="21">
        <v>0.30737300000000001</v>
      </c>
      <c r="BD91">
        <f t="shared" si="22"/>
        <v>17.779259259259259</v>
      </c>
      <c r="BE91">
        <f t="shared" si="23"/>
        <v>5.4746250696296288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6.0471599999999999</v>
      </c>
      <c r="I92" s="21">
        <v>-1.3677999999999999E-2</v>
      </c>
      <c r="J92" s="21">
        <v>82</v>
      </c>
      <c r="K92" s="21">
        <v>1.3864099999999999</v>
      </c>
      <c r="L92">
        <f t="shared" si="12"/>
        <v>16.886419753086418</v>
      </c>
      <c r="M92">
        <f t="shared" si="13"/>
        <v>23.421801925925923</v>
      </c>
      <c r="N92" s="9"/>
      <c r="O92" s="21">
        <v>0.31295800000000001</v>
      </c>
      <c r="P92" s="21">
        <v>9.8663500000000006</v>
      </c>
      <c r="Q92" s="21">
        <v>-1.44989E-2</v>
      </c>
      <c r="R92" s="21">
        <v>82</v>
      </c>
      <c r="S92" s="21">
        <v>0.31234699999999999</v>
      </c>
      <c r="T92">
        <f t="shared" si="14"/>
        <v>17.899876543209874</v>
      </c>
      <c r="U92">
        <f t="shared" si="15"/>
        <v>5.6019095632098761</v>
      </c>
      <c r="X92" s="9"/>
      <c r="Y92" s="21">
        <v>1.3870199999999999</v>
      </c>
      <c r="Z92" s="21">
        <v>15.381399999999999</v>
      </c>
      <c r="AA92" s="21">
        <v>-1.34796E-2</v>
      </c>
      <c r="AB92" s="21">
        <v>82</v>
      </c>
      <c r="AC92" s="21">
        <v>1.3864099999999999</v>
      </c>
      <c r="AD92">
        <f t="shared" si="16"/>
        <v>16.641481481481478</v>
      </c>
      <c r="AE92">
        <f t="shared" si="17"/>
        <v>23.082067644444436</v>
      </c>
      <c r="AF92" s="9"/>
      <c r="AG92" s="21">
        <v>0.31295800000000001</v>
      </c>
      <c r="AH92" s="21">
        <v>19.200600000000001</v>
      </c>
      <c r="AI92" s="21">
        <v>-1.44257E-2</v>
      </c>
      <c r="AJ92" s="21">
        <v>82</v>
      </c>
      <c r="AK92" s="21">
        <v>0.31234699999999999</v>
      </c>
      <c r="AL92">
        <f t="shared" si="18"/>
        <v>17.809506172839505</v>
      </c>
      <c r="AM92">
        <f t="shared" si="19"/>
        <v>5.5736274328395057</v>
      </c>
      <c r="AP92" s="9"/>
      <c r="AQ92" s="21">
        <v>1.3870199999999999</v>
      </c>
      <c r="AR92" s="21">
        <v>24.7256</v>
      </c>
      <c r="AS92" s="21">
        <v>-1.3378900000000001E-2</v>
      </c>
      <c r="AT92" s="21">
        <v>82</v>
      </c>
      <c r="AU92" s="21">
        <v>1.38611</v>
      </c>
      <c r="AV92">
        <f t="shared" si="20"/>
        <v>16.517160493827159</v>
      </c>
      <c r="AW92">
        <f t="shared" si="21"/>
        <v>22.909631948148146</v>
      </c>
      <c r="AX92" s="9"/>
      <c r="AY92" s="21">
        <v>0.31295800000000001</v>
      </c>
      <c r="AZ92" s="21">
        <v>28.544799999999999</v>
      </c>
      <c r="BA92" s="21">
        <v>-1.4413499999999999E-2</v>
      </c>
      <c r="BB92" s="21">
        <v>82</v>
      </c>
      <c r="BC92" s="21">
        <v>0.31234699999999999</v>
      </c>
      <c r="BD92">
        <f t="shared" si="22"/>
        <v>17.794444444444444</v>
      </c>
      <c r="BE92">
        <f t="shared" si="23"/>
        <v>5.568913744444445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6.0572299999999997</v>
      </c>
      <c r="I93" s="21">
        <v>-1.3693200000000001E-2</v>
      </c>
      <c r="J93" s="21">
        <v>83</v>
      </c>
      <c r="K93" s="21">
        <v>1.38123</v>
      </c>
      <c r="L93">
        <f t="shared" si="12"/>
        <v>16.905185185185186</v>
      </c>
      <c r="M93">
        <f t="shared" si="13"/>
        <v>23.362796874074075</v>
      </c>
      <c r="N93" s="9"/>
      <c r="O93" s="21">
        <v>0.31799300000000003</v>
      </c>
      <c r="P93" s="21">
        <v>9.8764199999999995</v>
      </c>
      <c r="Q93" s="21">
        <v>-1.44958E-2</v>
      </c>
      <c r="R93" s="21">
        <v>83</v>
      </c>
      <c r="S93" s="21">
        <v>0.31738300000000003</v>
      </c>
      <c r="T93">
        <f t="shared" si="14"/>
        <v>17.896049382716047</v>
      </c>
      <c r="U93">
        <f t="shared" si="15"/>
        <v>5.6908184313580241</v>
      </c>
      <c r="X93" s="9"/>
      <c r="Y93" s="21">
        <v>1.3819900000000001</v>
      </c>
      <c r="Z93" s="21">
        <v>15.391400000000001</v>
      </c>
      <c r="AA93" s="21">
        <v>-1.3504E-2</v>
      </c>
      <c r="AB93" s="21">
        <v>83</v>
      </c>
      <c r="AC93" s="21">
        <v>1.3815299999999999</v>
      </c>
      <c r="AD93">
        <f t="shared" si="16"/>
        <v>16.671604938271606</v>
      </c>
      <c r="AE93">
        <f t="shared" si="17"/>
        <v>23.03999130864198</v>
      </c>
      <c r="AF93" s="9"/>
      <c r="AG93" s="21">
        <v>0.31799300000000003</v>
      </c>
      <c r="AH93" s="21">
        <v>19.210599999999999</v>
      </c>
      <c r="AI93" s="21">
        <v>-1.44165E-2</v>
      </c>
      <c r="AJ93" s="21">
        <v>83</v>
      </c>
      <c r="AK93" s="21">
        <v>0.31738300000000003</v>
      </c>
      <c r="AL93">
        <f t="shared" si="18"/>
        <v>17.798148148148147</v>
      </c>
      <c r="AM93">
        <f t="shared" si="19"/>
        <v>5.6596865240740746</v>
      </c>
      <c r="AP93" s="9"/>
      <c r="AQ93" s="21">
        <v>1.3819900000000001</v>
      </c>
      <c r="AR93" s="21">
        <v>24.735700000000001</v>
      </c>
      <c r="AS93" s="21">
        <v>-1.33942E-2</v>
      </c>
      <c r="AT93" s="21">
        <v>83</v>
      </c>
      <c r="AU93" s="21">
        <v>1.3815299999999999</v>
      </c>
      <c r="AV93">
        <f t="shared" si="20"/>
        <v>16.536049382716048</v>
      </c>
      <c r="AW93">
        <f t="shared" si="21"/>
        <v>22.852654886419753</v>
      </c>
      <c r="AX93" s="9"/>
      <c r="AY93" s="21">
        <v>0.31799300000000003</v>
      </c>
      <c r="AZ93" s="21">
        <v>28.5549</v>
      </c>
      <c r="BA93" s="21">
        <v>-1.44104E-2</v>
      </c>
      <c r="BB93" s="21">
        <v>83</v>
      </c>
      <c r="BC93" s="21">
        <v>0.31738300000000003</v>
      </c>
      <c r="BD93">
        <f t="shared" si="22"/>
        <v>17.790617283950617</v>
      </c>
      <c r="BE93">
        <f t="shared" si="23"/>
        <v>5.6572917619753094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6.0673000000000004</v>
      </c>
      <c r="I94" s="21">
        <v>-1.37085E-2</v>
      </c>
      <c r="J94" s="21">
        <v>84</v>
      </c>
      <c r="K94" s="21">
        <v>1.3763399999999999</v>
      </c>
      <c r="L94">
        <f t="shared" si="12"/>
        <v>16.924074074074074</v>
      </c>
      <c r="M94">
        <f t="shared" si="13"/>
        <v>23.303603796296294</v>
      </c>
      <c r="N94" s="9"/>
      <c r="O94" s="21">
        <v>0.32302900000000001</v>
      </c>
      <c r="P94" s="21">
        <v>9.8864900000000002</v>
      </c>
      <c r="Q94" s="21">
        <v>-1.4501999999999999E-2</v>
      </c>
      <c r="R94" s="21">
        <v>84</v>
      </c>
      <c r="S94" s="21">
        <v>0.32241799999999998</v>
      </c>
      <c r="T94">
        <f t="shared" si="14"/>
        <v>17.903703703703702</v>
      </c>
      <c r="U94">
        <f t="shared" si="15"/>
        <v>5.7834155037037034</v>
      </c>
      <c r="X94" s="9"/>
      <c r="Y94" s="21">
        <v>1.3769499999999999</v>
      </c>
      <c r="Z94" s="21">
        <v>15.4015</v>
      </c>
      <c r="AA94" s="21">
        <v>-1.35193E-2</v>
      </c>
      <c r="AB94" s="21">
        <v>84</v>
      </c>
      <c r="AC94" s="21">
        <v>1.3760399999999999</v>
      </c>
      <c r="AD94">
        <f t="shared" si="16"/>
        <v>16.690493827160495</v>
      </c>
      <c r="AE94">
        <f t="shared" si="17"/>
        <v>22.981975475308641</v>
      </c>
      <c r="AF94" s="9"/>
      <c r="AG94" s="21">
        <v>0.32302900000000001</v>
      </c>
      <c r="AH94" s="21">
        <v>19.220700000000001</v>
      </c>
      <c r="AI94" s="21">
        <v>-1.44104E-2</v>
      </c>
      <c r="AJ94" s="21">
        <v>84</v>
      </c>
      <c r="AK94" s="21">
        <v>0.32241799999999998</v>
      </c>
      <c r="AL94">
        <f t="shared" si="18"/>
        <v>17.790617283950617</v>
      </c>
      <c r="AM94">
        <f t="shared" si="19"/>
        <v>5.7468853106172837</v>
      </c>
      <c r="AP94" s="9"/>
      <c r="AQ94" s="21">
        <v>1.3769499999999999</v>
      </c>
      <c r="AR94" s="21">
        <v>24.745799999999999</v>
      </c>
      <c r="AS94" s="21">
        <v>-1.34155E-2</v>
      </c>
      <c r="AT94" s="21">
        <v>84</v>
      </c>
      <c r="AU94" s="21">
        <v>1.3760399999999999</v>
      </c>
      <c r="AV94">
        <f t="shared" si="20"/>
        <v>16.562345679012346</v>
      </c>
      <c r="AW94">
        <f t="shared" si="21"/>
        <v>22.805521882716047</v>
      </c>
      <c r="AX94" s="9"/>
      <c r="AY94" s="21">
        <v>0.32302900000000001</v>
      </c>
      <c r="AZ94" s="21">
        <v>28.565000000000001</v>
      </c>
      <c r="BA94" s="21">
        <v>-1.4422600000000001E-2</v>
      </c>
      <c r="BB94" s="21">
        <v>84</v>
      </c>
      <c r="BC94" s="21">
        <v>0.322357</v>
      </c>
      <c r="BD94">
        <f t="shared" si="22"/>
        <v>17.805679012345678</v>
      </c>
      <c r="BE94">
        <f t="shared" si="23"/>
        <v>5.7517506856790126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6.0773700000000002</v>
      </c>
      <c r="I95" s="21">
        <v>-1.3720700000000001E-2</v>
      </c>
      <c r="J95" s="21">
        <v>85</v>
      </c>
      <c r="K95" s="21">
        <v>1.3717699999999999</v>
      </c>
      <c r="L95">
        <f t="shared" si="12"/>
        <v>16.939135802469135</v>
      </c>
      <c r="M95">
        <f t="shared" si="13"/>
        <v>23.239139190123456</v>
      </c>
      <c r="N95" s="9"/>
      <c r="O95" s="21">
        <v>0.32806400000000002</v>
      </c>
      <c r="P95" s="21">
        <v>9.8965599999999991</v>
      </c>
      <c r="Q95" s="21">
        <v>-1.4508099999999999E-2</v>
      </c>
      <c r="R95" s="21">
        <v>85</v>
      </c>
      <c r="S95" s="21">
        <v>0.32742300000000002</v>
      </c>
      <c r="T95">
        <f t="shared" si="14"/>
        <v>17.911234567901232</v>
      </c>
      <c r="U95">
        <f t="shared" si="15"/>
        <v>5.8760312572839499</v>
      </c>
      <c r="X95" s="9"/>
      <c r="Y95" s="21">
        <v>1.37192</v>
      </c>
      <c r="Z95" s="21">
        <v>15.4116</v>
      </c>
      <c r="AA95" s="21">
        <v>-1.3543700000000001E-2</v>
      </c>
      <c r="AB95" s="21">
        <v>85</v>
      </c>
      <c r="AC95" s="21">
        <v>1.3714599999999999</v>
      </c>
      <c r="AD95">
        <f t="shared" si="16"/>
        <v>16.720617283950617</v>
      </c>
      <c r="AE95">
        <f t="shared" si="17"/>
        <v>22.939349264197531</v>
      </c>
      <c r="AF95" s="9"/>
      <c r="AG95" s="21">
        <v>0.32806400000000002</v>
      </c>
      <c r="AH95" s="21">
        <v>19.230799999999999</v>
      </c>
      <c r="AI95" s="21">
        <v>-1.4422600000000001E-2</v>
      </c>
      <c r="AJ95" s="21">
        <v>85</v>
      </c>
      <c r="AK95" s="21">
        <v>0.327484</v>
      </c>
      <c r="AL95">
        <f t="shared" si="18"/>
        <v>17.805679012345678</v>
      </c>
      <c r="AM95">
        <f t="shared" si="19"/>
        <v>5.8414022795061724</v>
      </c>
      <c r="AP95" s="9"/>
      <c r="AQ95" s="21">
        <v>1.37192</v>
      </c>
      <c r="AR95" s="21">
        <v>24.755800000000001</v>
      </c>
      <c r="AS95" s="21">
        <v>-1.3433799999999999E-2</v>
      </c>
      <c r="AT95" s="21">
        <v>85</v>
      </c>
      <c r="AU95" s="21">
        <v>1.3711500000000001</v>
      </c>
      <c r="AV95">
        <f t="shared" si="20"/>
        <v>16.584938271604937</v>
      </c>
      <c r="AW95">
        <f t="shared" si="21"/>
        <v>22.753208513580244</v>
      </c>
      <c r="AX95" s="9"/>
      <c r="AY95" s="21">
        <v>0.32806400000000002</v>
      </c>
      <c r="AZ95" s="21">
        <v>28.574999999999999</v>
      </c>
      <c r="BA95" s="21">
        <v>-1.4422600000000001E-2</v>
      </c>
      <c r="BB95" s="21">
        <v>85</v>
      </c>
      <c r="BC95" s="21">
        <v>0.32745400000000002</v>
      </c>
      <c r="BD95">
        <f t="shared" si="22"/>
        <v>17.805679012345678</v>
      </c>
      <c r="BE95">
        <f t="shared" si="23"/>
        <v>5.8414022795061724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6.08744</v>
      </c>
      <c r="I96" s="21">
        <v>-1.37299E-2</v>
      </c>
      <c r="J96" s="21">
        <v>86</v>
      </c>
      <c r="K96" s="21">
        <v>1.3668800000000001</v>
      </c>
      <c r="L96">
        <f t="shared" si="12"/>
        <v>16.950493827160493</v>
      </c>
      <c r="M96">
        <f t="shared" si="13"/>
        <v>23.169291002469137</v>
      </c>
      <c r="N96" s="9"/>
      <c r="O96" s="21">
        <v>0.33309899999999998</v>
      </c>
      <c r="P96" s="21">
        <v>9.9066299999999998</v>
      </c>
      <c r="Q96" s="21">
        <v>-1.4508099999999999E-2</v>
      </c>
      <c r="R96" s="21">
        <v>86</v>
      </c>
      <c r="S96" s="21">
        <v>0.33255000000000001</v>
      </c>
      <c r="T96">
        <f t="shared" si="14"/>
        <v>17.911234567901232</v>
      </c>
      <c r="U96">
        <f t="shared" si="15"/>
        <v>5.9662143233333325</v>
      </c>
      <c r="X96" s="9"/>
      <c r="Y96" s="21">
        <v>1.3668800000000001</v>
      </c>
      <c r="Z96" s="21">
        <v>15.4216</v>
      </c>
      <c r="AA96" s="21">
        <v>-1.3559E-2</v>
      </c>
      <c r="AB96" s="21">
        <v>86</v>
      </c>
      <c r="AC96" s="21">
        <v>1.3659699999999999</v>
      </c>
      <c r="AD96">
        <f t="shared" si="16"/>
        <v>16.739506172839505</v>
      </c>
      <c r="AE96">
        <f t="shared" si="17"/>
        <v>22.880896197530863</v>
      </c>
      <c r="AF96" s="9"/>
      <c r="AG96" s="21">
        <v>0.33309899999999998</v>
      </c>
      <c r="AH96" s="21">
        <v>19.2408</v>
      </c>
      <c r="AI96" s="21">
        <v>-1.4419599999999999E-2</v>
      </c>
      <c r="AJ96" s="21">
        <v>86</v>
      </c>
      <c r="AK96" s="21">
        <v>0.33245799999999998</v>
      </c>
      <c r="AL96">
        <f t="shared" si="18"/>
        <v>17.801975308641975</v>
      </c>
      <c r="AM96">
        <f t="shared" si="19"/>
        <v>5.9298201733333329</v>
      </c>
      <c r="AP96" s="9"/>
      <c r="AQ96" s="21">
        <v>1.3668800000000001</v>
      </c>
      <c r="AR96" s="21">
        <v>24.765899999999998</v>
      </c>
      <c r="AS96" s="21">
        <v>-1.3458299999999999E-2</v>
      </c>
      <c r="AT96" s="21">
        <v>86</v>
      </c>
      <c r="AU96" s="21">
        <v>1.3659699999999999</v>
      </c>
      <c r="AV96">
        <f t="shared" si="20"/>
        <v>16.615185185185183</v>
      </c>
      <c r="AW96">
        <f t="shared" si="21"/>
        <v>22.710964325925925</v>
      </c>
      <c r="AX96" s="9"/>
      <c r="AY96" s="21">
        <v>0.33309899999999998</v>
      </c>
      <c r="AZ96" s="21">
        <v>28.585100000000001</v>
      </c>
      <c r="BA96" s="21">
        <v>-1.4422600000000001E-2</v>
      </c>
      <c r="BB96" s="21">
        <v>86</v>
      </c>
      <c r="BC96" s="21">
        <v>0.33248899999999998</v>
      </c>
      <c r="BD96">
        <f t="shared" si="22"/>
        <v>17.805679012345678</v>
      </c>
      <c r="BE96">
        <f t="shared" si="23"/>
        <v>5.9310538733333322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6.0975099999999998</v>
      </c>
      <c r="I97" s="21">
        <v>-1.37451E-2</v>
      </c>
      <c r="J97" s="21">
        <v>87</v>
      </c>
      <c r="K97" s="21">
        <v>1.3610800000000001</v>
      </c>
      <c r="L97">
        <f t="shared" si="12"/>
        <v>16.969259259259257</v>
      </c>
      <c r="M97">
        <f t="shared" si="13"/>
        <v>23.109585722222221</v>
      </c>
      <c r="N97" s="9"/>
      <c r="O97" s="21">
        <v>0.33813500000000002</v>
      </c>
      <c r="P97" s="21">
        <v>9.9167000000000005</v>
      </c>
      <c r="Q97" s="21">
        <v>-1.4511100000000001E-2</v>
      </c>
      <c r="R97" s="21">
        <v>87</v>
      </c>
      <c r="S97" s="21">
        <v>0.33749400000000002</v>
      </c>
      <c r="T97">
        <f t="shared" si="14"/>
        <v>17.914938271604939</v>
      </c>
      <c r="U97">
        <f t="shared" si="15"/>
        <v>6.057667652469136</v>
      </c>
      <c r="X97" s="9"/>
      <c r="Y97" s="21">
        <v>1.36185</v>
      </c>
      <c r="Z97" s="21">
        <v>15.431699999999999</v>
      </c>
      <c r="AA97" s="21">
        <v>-1.35803E-2</v>
      </c>
      <c r="AB97" s="21">
        <v>87</v>
      </c>
      <c r="AC97" s="21">
        <v>1.3607800000000001</v>
      </c>
      <c r="AD97">
        <f t="shared" si="16"/>
        <v>16.765802469135803</v>
      </c>
      <c r="AE97">
        <f t="shared" si="17"/>
        <v>22.832508092592594</v>
      </c>
      <c r="AF97" s="9"/>
      <c r="AG97" s="21">
        <v>0.33813500000000002</v>
      </c>
      <c r="AH97" s="21">
        <v>19.250900000000001</v>
      </c>
      <c r="AI97" s="21">
        <v>-1.4419599999999999E-2</v>
      </c>
      <c r="AJ97" s="21">
        <v>87</v>
      </c>
      <c r="AK97" s="21">
        <v>0.33746300000000001</v>
      </c>
      <c r="AL97">
        <f t="shared" si="18"/>
        <v>17.801975308641975</v>
      </c>
      <c r="AM97">
        <f t="shared" si="19"/>
        <v>6.0194709209876542</v>
      </c>
      <c r="AP97" s="9"/>
      <c r="AQ97" s="21">
        <v>1.36185</v>
      </c>
      <c r="AR97" s="21">
        <v>24.776</v>
      </c>
      <c r="AS97" s="21">
        <v>-1.3473499999999999E-2</v>
      </c>
      <c r="AT97" s="21">
        <v>87</v>
      </c>
      <c r="AU97" s="21">
        <v>1.3604700000000001</v>
      </c>
      <c r="AV97">
        <f t="shared" si="20"/>
        <v>16.633950617283947</v>
      </c>
      <c r="AW97">
        <f t="shared" si="21"/>
        <v>22.652945648148144</v>
      </c>
      <c r="AX97" s="9"/>
      <c r="AY97" s="21">
        <v>0.33813500000000002</v>
      </c>
      <c r="AZ97" s="21">
        <v>28.595199999999998</v>
      </c>
      <c r="BA97" s="21">
        <v>-1.4422600000000001E-2</v>
      </c>
      <c r="BB97" s="21">
        <v>87</v>
      </c>
      <c r="BC97" s="21">
        <v>0.33743299999999998</v>
      </c>
      <c r="BD97">
        <f t="shared" si="22"/>
        <v>17.805679012345678</v>
      </c>
      <c r="BE97">
        <f t="shared" si="23"/>
        <v>6.0207232728395059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6.1075799999999996</v>
      </c>
      <c r="I98" s="21">
        <v>-1.37482E-2</v>
      </c>
      <c r="J98" s="21">
        <v>88</v>
      </c>
      <c r="K98" s="21">
        <v>1.3555900000000001</v>
      </c>
      <c r="L98">
        <f t="shared" si="12"/>
        <v>16.973086419753084</v>
      </c>
      <c r="M98">
        <f t="shared" si="13"/>
        <v>23.029253385185182</v>
      </c>
      <c r="N98" s="9"/>
      <c r="O98" s="21">
        <v>0.34316999999999998</v>
      </c>
      <c r="P98" s="21">
        <v>9.9267699999999994</v>
      </c>
      <c r="Q98" s="21">
        <v>-1.4508099999999999E-2</v>
      </c>
      <c r="R98" s="21">
        <v>88</v>
      </c>
      <c r="S98" s="21">
        <v>0.34243800000000002</v>
      </c>
      <c r="T98">
        <f t="shared" si="14"/>
        <v>17.911234567901232</v>
      </c>
      <c r="U98">
        <f t="shared" si="15"/>
        <v>6.146598366666665</v>
      </c>
      <c r="X98" s="9"/>
      <c r="Y98" s="21">
        <v>1.3568100000000001</v>
      </c>
      <c r="Z98" s="21">
        <v>15.441800000000001</v>
      </c>
      <c r="AA98" s="21">
        <v>-1.35925E-2</v>
      </c>
      <c r="AB98" s="21">
        <v>88</v>
      </c>
      <c r="AC98" s="21">
        <v>1.3565100000000001</v>
      </c>
      <c r="AD98">
        <f t="shared" si="16"/>
        <v>16.780864197530864</v>
      </c>
      <c r="AE98">
        <f t="shared" si="17"/>
        <v>22.768444351851851</v>
      </c>
      <c r="AF98" s="9"/>
      <c r="AG98" s="21">
        <v>0.34316999999999998</v>
      </c>
      <c r="AH98" s="21">
        <v>19.260999999999999</v>
      </c>
      <c r="AI98" s="21">
        <v>-1.44104E-2</v>
      </c>
      <c r="AJ98" s="21">
        <v>88</v>
      </c>
      <c r="AK98" s="21">
        <v>0.34243800000000002</v>
      </c>
      <c r="AL98">
        <f t="shared" si="18"/>
        <v>17.790617283950617</v>
      </c>
      <c r="AM98">
        <f t="shared" si="19"/>
        <v>6.1052061333333327</v>
      </c>
      <c r="AP98" s="9"/>
      <c r="AQ98" s="21">
        <v>1.3568100000000001</v>
      </c>
      <c r="AR98" s="21">
        <v>24.786000000000001</v>
      </c>
      <c r="AS98" s="21">
        <v>-1.34888E-2</v>
      </c>
      <c r="AT98" s="21">
        <v>88</v>
      </c>
      <c r="AU98" s="21">
        <v>1.3562000000000001</v>
      </c>
      <c r="AV98">
        <f t="shared" si="20"/>
        <v>16.652839506172839</v>
      </c>
      <c r="AW98">
        <f t="shared" si="21"/>
        <v>22.594739170370371</v>
      </c>
      <c r="AX98" s="9"/>
      <c r="AY98" s="21">
        <v>0.34316999999999998</v>
      </c>
      <c r="AZ98" s="21">
        <v>28.6052</v>
      </c>
      <c r="BA98" s="21">
        <v>-1.4413499999999999E-2</v>
      </c>
      <c r="BB98" s="21">
        <v>88</v>
      </c>
      <c r="BC98" s="21">
        <v>0.34252899999999997</v>
      </c>
      <c r="BD98">
        <f t="shared" si="22"/>
        <v>17.794444444444444</v>
      </c>
      <c r="BE98">
        <f t="shared" si="23"/>
        <v>6.1065194999999992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6.1176500000000003</v>
      </c>
      <c r="I99" s="21">
        <v>-1.3760400000000001E-2</v>
      </c>
      <c r="J99" s="21">
        <v>89</v>
      </c>
      <c r="K99" s="21">
        <v>1.3513200000000001</v>
      </c>
      <c r="L99">
        <f t="shared" si="12"/>
        <v>16.988148148148149</v>
      </c>
      <c r="M99">
        <f t="shared" si="13"/>
        <v>22.964238903703706</v>
      </c>
      <c r="N99" s="9"/>
      <c r="O99" s="21">
        <v>0.34820600000000002</v>
      </c>
      <c r="P99" s="21">
        <v>9.9368400000000001</v>
      </c>
      <c r="Q99" s="21">
        <v>-1.4508099999999999E-2</v>
      </c>
      <c r="R99" s="21">
        <v>89</v>
      </c>
      <c r="S99" s="21">
        <v>0.34759499999999999</v>
      </c>
      <c r="T99">
        <f t="shared" si="14"/>
        <v>17.911234567901232</v>
      </c>
      <c r="U99">
        <f t="shared" si="15"/>
        <v>6.2367993439506169</v>
      </c>
      <c r="X99" s="9"/>
      <c r="Y99" s="21">
        <v>1.35178</v>
      </c>
      <c r="Z99" s="21">
        <v>15.4519</v>
      </c>
      <c r="AA99" s="21">
        <v>-1.3598600000000001E-2</v>
      </c>
      <c r="AB99" s="21">
        <v>89</v>
      </c>
      <c r="AC99" s="21">
        <v>1.35101</v>
      </c>
      <c r="AD99">
        <f t="shared" si="16"/>
        <v>16.788395061728394</v>
      </c>
      <c r="AE99">
        <f t="shared" si="17"/>
        <v>22.69421667654321</v>
      </c>
      <c r="AF99" s="9"/>
      <c r="AG99" s="21">
        <v>0.34820600000000002</v>
      </c>
      <c r="AH99" s="21">
        <v>19.271000000000001</v>
      </c>
      <c r="AI99" s="21">
        <v>-1.44043E-2</v>
      </c>
      <c r="AJ99" s="21">
        <v>89</v>
      </c>
      <c r="AK99" s="21">
        <v>0.34759499999999999</v>
      </c>
      <c r="AL99">
        <f t="shared" si="18"/>
        <v>17.783086419753086</v>
      </c>
      <c r="AM99">
        <f t="shared" si="19"/>
        <v>6.1921773898765435</v>
      </c>
      <c r="AP99" s="9"/>
      <c r="AQ99" s="21">
        <v>1.35178</v>
      </c>
      <c r="AR99" s="21">
        <v>24.796099999999999</v>
      </c>
      <c r="AS99" s="21">
        <v>-1.3504E-2</v>
      </c>
      <c r="AT99" s="21">
        <v>89</v>
      </c>
      <c r="AU99" s="21">
        <v>1.35101</v>
      </c>
      <c r="AV99">
        <f t="shared" si="20"/>
        <v>16.671604938271606</v>
      </c>
      <c r="AW99">
        <f t="shared" si="21"/>
        <v>22.536342123456791</v>
      </c>
      <c r="AX99" s="9"/>
      <c r="AY99" s="21">
        <v>0.34820600000000002</v>
      </c>
      <c r="AZ99" s="21">
        <v>28.615300000000001</v>
      </c>
      <c r="BA99" s="21">
        <v>-1.4413499999999999E-2</v>
      </c>
      <c r="BB99" s="21">
        <v>89</v>
      </c>
      <c r="BC99" s="21">
        <v>0.34753400000000001</v>
      </c>
      <c r="BD99">
        <f t="shared" si="22"/>
        <v>17.794444444444444</v>
      </c>
      <c r="BE99">
        <f t="shared" si="23"/>
        <v>6.1961323222222227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6.1277200000000001</v>
      </c>
      <c r="I100" s="21">
        <v>-1.37787E-2</v>
      </c>
      <c r="J100" s="21">
        <v>90</v>
      </c>
      <c r="K100" s="21">
        <v>1.3464400000000001</v>
      </c>
      <c r="L100">
        <f t="shared" si="12"/>
        <v>17.01074074074074</v>
      </c>
      <c r="M100">
        <f t="shared" si="13"/>
        <v>22.909044985185187</v>
      </c>
      <c r="N100" s="9"/>
      <c r="O100" s="21">
        <v>0.35324100000000003</v>
      </c>
      <c r="P100" s="21">
        <v>9.9469100000000008</v>
      </c>
      <c r="Q100" s="21">
        <v>-1.4508099999999999E-2</v>
      </c>
      <c r="R100" s="21">
        <v>90</v>
      </c>
      <c r="S100" s="21">
        <v>0.35263100000000003</v>
      </c>
      <c r="T100">
        <f t="shared" si="14"/>
        <v>17.911234567901232</v>
      </c>
      <c r="U100">
        <f t="shared" si="15"/>
        <v>6.3269824099999994</v>
      </c>
      <c r="X100" s="9"/>
      <c r="Y100" s="21">
        <v>1.34674</v>
      </c>
      <c r="Z100" s="21">
        <v>15.4619</v>
      </c>
      <c r="AA100" s="21">
        <v>-1.36078E-2</v>
      </c>
      <c r="AB100" s="21">
        <v>90</v>
      </c>
      <c r="AC100" s="21">
        <v>1.34613</v>
      </c>
      <c r="AD100">
        <f t="shared" si="16"/>
        <v>16.799753086419752</v>
      </c>
      <c r="AE100">
        <f t="shared" si="17"/>
        <v>22.624899471604937</v>
      </c>
      <c r="AF100" s="9"/>
      <c r="AG100" s="21">
        <v>0.35324100000000003</v>
      </c>
      <c r="AH100" s="21">
        <v>19.281099999999999</v>
      </c>
      <c r="AI100" s="21">
        <v>-1.4401199999999999E-2</v>
      </c>
      <c r="AJ100" s="21">
        <v>90</v>
      </c>
      <c r="AK100" s="21">
        <v>0.35269200000000001</v>
      </c>
      <c r="AL100">
        <f t="shared" si="18"/>
        <v>17.779259259259259</v>
      </c>
      <c r="AM100">
        <f t="shared" si="19"/>
        <v>6.2803633200000002</v>
      </c>
      <c r="AP100" s="9"/>
      <c r="AQ100" s="21">
        <v>1.34674</v>
      </c>
      <c r="AR100" s="21">
        <v>24.8062</v>
      </c>
      <c r="AS100" s="21">
        <v>-1.3516200000000001E-2</v>
      </c>
      <c r="AT100" s="21">
        <v>90</v>
      </c>
      <c r="AU100" s="21">
        <v>1.34552</v>
      </c>
      <c r="AV100">
        <f t="shared" si="20"/>
        <v>16.686666666666664</v>
      </c>
      <c r="AW100">
        <f t="shared" si="21"/>
        <v>22.472601466666664</v>
      </c>
      <c r="AX100" s="9"/>
      <c r="AY100" s="21">
        <v>0.35324100000000003</v>
      </c>
      <c r="AZ100" s="21">
        <v>28.625399999999999</v>
      </c>
      <c r="BA100" s="21">
        <v>-1.43982E-2</v>
      </c>
      <c r="BB100" s="21">
        <v>90</v>
      </c>
      <c r="BC100" s="21">
        <v>0.35260000000000002</v>
      </c>
      <c r="BD100">
        <f t="shared" si="22"/>
        <v>17.775555555555556</v>
      </c>
      <c r="BE100">
        <f t="shared" si="23"/>
        <v>6.2790550200000004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6.1377899999999999</v>
      </c>
      <c r="I101" s="21">
        <v>-1.3797E-2</v>
      </c>
      <c r="J101" s="21">
        <v>91</v>
      </c>
      <c r="K101" s="21">
        <v>1.3406400000000001</v>
      </c>
      <c r="L101">
        <f t="shared" si="12"/>
        <v>17.033333333333331</v>
      </c>
      <c r="M101">
        <f t="shared" si="13"/>
        <v>22.853793666666665</v>
      </c>
      <c r="N101" s="9"/>
      <c r="O101" s="21">
        <v>0.35827599999999998</v>
      </c>
      <c r="P101" s="21">
        <v>9.9569799999999997</v>
      </c>
      <c r="Q101" s="21">
        <v>-1.4505000000000001E-2</v>
      </c>
      <c r="R101" s="21">
        <v>91</v>
      </c>
      <c r="S101" s="21">
        <v>0.35769699999999999</v>
      </c>
      <c r="T101">
        <f t="shared" si="14"/>
        <v>17.907407407407408</v>
      </c>
      <c r="U101">
        <f t="shared" si="15"/>
        <v>6.4157942962962959</v>
      </c>
      <c r="X101" s="9"/>
      <c r="Y101" s="21">
        <v>1.34171</v>
      </c>
      <c r="Z101" s="21">
        <v>15.472</v>
      </c>
      <c r="AA101" s="21">
        <v>-1.36261E-2</v>
      </c>
      <c r="AB101" s="21">
        <v>91</v>
      </c>
      <c r="AC101" s="21">
        <v>1.3412500000000001</v>
      </c>
      <c r="AD101">
        <f t="shared" si="16"/>
        <v>16.822345679012344</v>
      </c>
      <c r="AE101">
        <f t="shared" si="17"/>
        <v>22.570709420987651</v>
      </c>
      <c r="AF101" s="9"/>
      <c r="AG101" s="21">
        <v>0.35827599999999998</v>
      </c>
      <c r="AH101" s="21">
        <v>19.2912</v>
      </c>
      <c r="AI101" s="21">
        <v>-1.4395099999999999E-2</v>
      </c>
      <c r="AJ101" s="21">
        <v>91</v>
      </c>
      <c r="AK101" s="21">
        <v>0.35754399999999997</v>
      </c>
      <c r="AL101">
        <f t="shared" si="18"/>
        <v>17.771728395061729</v>
      </c>
      <c r="AM101">
        <f t="shared" si="19"/>
        <v>6.3671837624691356</v>
      </c>
      <c r="AP101" s="9"/>
      <c r="AQ101" s="21">
        <v>1.34171</v>
      </c>
      <c r="AR101" s="21">
        <v>24.816299999999998</v>
      </c>
      <c r="AS101" s="21">
        <v>-1.35315E-2</v>
      </c>
      <c r="AT101" s="21">
        <v>91</v>
      </c>
      <c r="AU101" s="21">
        <v>1.3406400000000001</v>
      </c>
      <c r="AV101">
        <f t="shared" si="20"/>
        <v>16.705555555555552</v>
      </c>
      <c r="AW101">
        <f t="shared" si="21"/>
        <v>22.414010944444438</v>
      </c>
      <c r="AX101" s="9"/>
      <c r="AY101" s="21">
        <v>0.35827599999999998</v>
      </c>
      <c r="AZ101" s="21">
        <v>28.635400000000001</v>
      </c>
      <c r="BA101" s="21">
        <v>-1.4382900000000001E-2</v>
      </c>
      <c r="BB101" s="21">
        <v>91</v>
      </c>
      <c r="BC101" s="21">
        <v>0.35763499999999998</v>
      </c>
      <c r="BD101">
        <f t="shared" si="22"/>
        <v>17.756666666666668</v>
      </c>
      <c r="BE101">
        <f t="shared" si="23"/>
        <v>6.3617875066666665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6.1478700000000002</v>
      </c>
      <c r="I102" s="21">
        <v>-1.38123E-2</v>
      </c>
      <c r="J102" s="21">
        <v>92</v>
      </c>
      <c r="K102" s="21">
        <v>1.33636</v>
      </c>
      <c r="L102">
        <f t="shared" si="12"/>
        <v>17.052222222222223</v>
      </c>
      <c r="M102">
        <f t="shared" si="13"/>
        <v>22.793193877777778</v>
      </c>
      <c r="N102" s="9"/>
      <c r="O102" s="21">
        <v>0.36331200000000002</v>
      </c>
      <c r="P102" s="21">
        <v>9.96706</v>
      </c>
      <c r="Q102" s="21">
        <v>-1.44989E-2</v>
      </c>
      <c r="R102" s="21">
        <v>92</v>
      </c>
      <c r="S102" s="21">
        <v>0.362732</v>
      </c>
      <c r="T102">
        <f t="shared" si="14"/>
        <v>17.899876543209874</v>
      </c>
      <c r="U102">
        <f t="shared" si="15"/>
        <v>6.5032399466666666</v>
      </c>
      <c r="X102" s="9"/>
      <c r="Y102" s="21">
        <v>1.33667</v>
      </c>
      <c r="Z102" s="21">
        <v>15.482100000000001</v>
      </c>
      <c r="AA102" s="21">
        <v>-1.36536E-2</v>
      </c>
      <c r="AB102" s="21">
        <v>92</v>
      </c>
      <c r="AC102" s="21">
        <v>1.33606</v>
      </c>
      <c r="AD102">
        <f t="shared" si="16"/>
        <v>16.856296296296296</v>
      </c>
      <c r="AE102">
        <f t="shared" si="17"/>
        <v>22.531305570370371</v>
      </c>
      <c r="AF102" s="9"/>
      <c r="AG102" s="21">
        <v>0.36331200000000002</v>
      </c>
      <c r="AH102" s="21">
        <v>19.301300000000001</v>
      </c>
      <c r="AI102" s="21">
        <v>-1.4395099999999999E-2</v>
      </c>
      <c r="AJ102" s="21">
        <v>92</v>
      </c>
      <c r="AK102" s="21">
        <v>0.36267100000000002</v>
      </c>
      <c r="AL102">
        <f t="shared" si="18"/>
        <v>17.771728395061729</v>
      </c>
      <c r="AM102">
        <f t="shared" si="19"/>
        <v>6.4566821866666668</v>
      </c>
      <c r="AP102" s="9"/>
      <c r="AQ102" s="21">
        <v>1.33667</v>
      </c>
      <c r="AR102" s="21">
        <v>24.8263</v>
      </c>
      <c r="AS102" s="21">
        <v>-1.3546799999999999E-2</v>
      </c>
      <c r="AT102" s="21">
        <v>92</v>
      </c>
      <c r="AU102" s="21">
        <v>1.33545</v>
      </c>
      <c r="AV102">
        <f t="shared" si="20"/>
        <v>16.72444444444444</v>
      </c>
      <c r="AW102">
        <f t="shared" si="21"/>
        <v>22.355063155555552</v>
      </c>
      <c r="AX102" s="9"/>
      <c r="AY102" s="21">
        <v>0.36331200000000002</v>
      </c>
      <c r="AZ102" s="21">
        <v>28.645499999999998</v>
      </c>
      <c r="BA102" s="21">
        <v>-1.4373800000000001E-2</v>
      </c>
      <c r="BB102" s="21">
        <v>92</v>
      </c>
      <c r="BC102" s="21">
        <v>0.362701</v>
      </c>
      <c r="BD102">
        <f t="shared" si="22"/>
        <v>17.745432098765431</v>
      </c>
      <c r="BE102">
        <f t="shared" si="23"/>
        <v>6.4471284266666666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6.15794</v>
      </c>
      <c r="I103" s="21">
        <v>-1.3809200000000001E-2</v>
      </c>
      <c r="J103" s="21">
        <v>93</v>
      </c>
      <c r="K103" s="21">
        <v>1.33087</v>
      </c>
      <c r="L103">
        <f t="shared" si="12"/>
        <v>17.048395061728392</v>
      </c>
      <c r="M103">
        <f t="shared" si="13"/>
        <v>22.702154316049381</v>
      </c>
      <c r="N103" s="9"/>
      <c r="O103" s="21">
        <v>0.36834699999999998</v>
      </c>
      <c r="P103" s="21">
        <v>9.9771300000000007</v>
      </c>
      <c r="Q103" s="21">
        <v>-1.44928E-2</v>
      </c>
      <c r="R103" s="21">
        <v>93</v>
      </c>
      <c r="S103" s="21">
        <v>0.36776700000000001</v>
      </c>
      <c r="T103">
        <f t="shared" si="14"/>
        <v>17.892345679012344</v>
      </c>
      <c r="U103">
        <f t="shared" si="15"/>
        <v>6.5905918538271591</v>
      </c>
      <c r="X103" s="9"/>
      <c r="Y103" s="21">
        <v>1.3316300000000001</v>
      </c>
      <c r="Z103" s="21">
        <v>15.492100000000001</v>
      </c>
      <c r="AA103" s="21">
        <v>-1.3671900000000001E-2</v>
      </c>
      <c r="AB103" s="21">
        <v>93</v>
      </c>
      <c r="AC103" s="21">
        <v>1.33118</v>
      </c>
      <c r="AD103">
        <f t="shared" si="16"/>
        <v>16.878888888888888</v>
      </c>
      <c r="AE103">
        <f t="shared" si="17"/>
        <v>22.476434811111112</v>
      </c>
      <c r="AF103" s="9"/>
      <c r="AG103" s="21">
        <v>0.36834699999999998</v>
      </c>
      <c r="AH103" s="21">
        <v>19.311299999999999</v>
      </c>
      <c r="AI103" s="21">
        <v>-1.43921E-2</v>
      </c>
      <c r="AJ103" s="21">
        <v>93</v>
      </c>
      <c r="AK103" s="21">
        <v>0.36773699999999998</v>
      </c>
      <c r="AL103">
        <f t="shared" si="18"/>
        <v>17.768024691358022</v>
      </c>
      <c r="AM103">
        <f t="shared" si="19"/>
        <v>6.5447985909876527</v>
      </c>
      <c r="AP103" s="9"/>
      <c r="AQ103" s="21">
        <v>1.3316300000000001</v>
      </c>
      <c r="AR103" s="21">
        <v>24.836400000000001</v>
      </c>
      <c r="AS103" s="21">
        <v>-1.35529E-2</v>
      </c>
      <c r="AT103" s="21">
        <v>93</v>
      </c>
      <c r="AU103" s="21">
        <v>1.33148</v>
      </c>
      <c r="AV103">
        <f t="shared" si="20"/>
        <v>16.731975308641974</v>
      </c>
      <c r="AW103">
        <f t="shared" si="21"/>
        <v>22.280800280246915</v>
      </c>
      <c r="AX103" s="9"/>
      <c r="AY103" s="21">
        <v>0.36834699999999998</v>
      </c>
      <c r="AZ103" s="21">
        <v>28.6556</v>
      </c>
      <c r="BA103" s="21">
        <v>-1.43646E-2</v>
      </c>
      <c r="BB103" s="21">
        <v>93</v>
      </c>
      <c r="BC103" s="21">
        <v>0.36755399999999999</v>
      </c>
      <c r="BD103">
        <f t="shared" si="22"/>
        <v>17.734074074074073</v>
      </c>
      <c r="BE103">
        <f t="shared" si="23"/>
        <v>6.5322929829629626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6.1680099999999998</v>
      </c>
      <c r="I104" s="21">
        <v>-1.3821399999999999E-2</v>
      </c>
      <c r="J104" s="21">
        <v>94</v>
      </c>
      <c r="K104" s="21">
        <v>1.32568</v>
      </c>
      <c r="L104">
        <f t="shared" si="12"/>
        <v>17.063456790123453</v>
      </c>
      <c r="M104">
        <f t="shared" si="13"/>
        <v>22.636381777777775</v>
      </c>
      <c r="N104" s="9"/>
      <c r="O104" s="21">
        <v>0.37338300000000002</v>
      </c>
      <c r="P104" s="21">
        <v>9.9871999999999996</v>
      </c>
      <c r="Q104" s="21">
        <v>-1.44958E-2</v>
      </c>
      <c r="R104" s="21">
        <v>94</v>
      </c>
      <c r="S104" s="21">
        <v>0.37262000000000001</v>
      </c>
      <c r="T104">
        <f t="shared" si="14"/>
        <v>17.896049382716047</v>
      </c>
      <c r="U104">
        <f t="shared" si="15"/>
        <v>6.6820806066666663</v>
      </c>
      <c r="X104" s="9"/>
      <c r="Y104" s="21">
        <v>1.3266</v>
      </c>
      <c r="Z104" s="21">
        <v>15.5022</v>
      </c>
      <c r="AA104" s="21">
        <v>-1.3684099999999999E-2</v>
      </c>
      <c r="AB104" s="21">
        <v>94</v>
      </c>
      <c r="AC104" s="21">
        <v>1.32629</v>
      </c>
      <c r="AD104">
        <f t="shared" si="16"/>
        <v>16.893950617283949</v>
      </c>
      <c r="AE104">
        <f t="shared" si="17"/>
        <v>22.411514888888885</v>
      </c>
      <c r="AF104" s="9"/>
      <c r="AG104" s="21">
        <v>0.37338300000000002</v>
      </c>
      <c r="AH104" s="21">
        <v>19.321400000000001</v>
      </c>
      <c r="AI104" s="21">
        <v>-1.43921E-2</v>
      </c>
      <c r="AJ104" s="21">
        <v>94</v>
      </c>
      <c r="AK104" s="21">
        <v>0.37277199999999999</v>
      </c>
      <c r="AL104">
        <f t="shared" si="18"/>
        <v>17.768024691358022</v>
      </c>
      <c r="AM104">
        <f t="shared" si="19"/>
        <v>6.6342783633333324</v>
      </c>
      <c r="AP104" s="9"/>
      <c r="AQ104" s="21">
        <v>1.3266</v>
      </c>
      <c r="AR104" s="21">
        <v>24.846499999999999</v>
      </c>
      <c r="AS104" s="21">
        <v>-1.3559E-2</v>
      </c>
      <c r="AT104" s="21">
        <v>94</v>
      </c>
      <c r="AU104" s="21">
        <v>1.32629</v>
      </c>
      <c r="AV104">
        <f t="shared" si="20"/>
        <v>16.739506172839505</v>
      </c>
      <c r="AW104">
        <f t="shared" si="21"/>
        <v>22.206628888888886</v>
      </c>
      <c r="AX104" s="9"/>
      <c r="AY104" s="21">
        <v>0.37338300000000002</v>
      </c>
      <c r="AZ104" s="21">
        <v>28.665700000000001</v>
      </c>
      <c r="BA104" s="21">
        <v>-1.43585E-2</v>
      </c>
      <c r="BB104" s="21">
        <v>94</v>
      </c>
      <c r="BC104" s="21">
        <v>0.37268099999999998</v>
      </c>
      <c r="BD104">
        <f t="shared" si="22"/>
        <v>17.726543209876542</v>
      </c>
      <c r="BE104">
        <f t="shared" si="23"/>
        <v>6.6187898833333332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6.1780799999999996</v>
      </c>
      <c r="I105" s="21">
        <v>-1.38306E-2</v>
      </c>
      <c r="J105" s="21">
        <v>95</v>
      </c>
      <c r="K105" s="21">
        <v>1.3208</v>
      </c>
      <c r="L105">
        <f t="shared" si="12"/>
        <v>17.074814814814815</v>
      </c>
      <c r="M105">
        <f t="shared" si="13"/>
        <v>22.565392266666667</v>
      </c>
      <c r="N105" s="9"/>
      <c r="O105" s="21">
        <v>0.37841799999999998</v>
      </c>
      <c r="P105" s="21">
        <v>9.9972700000000003</v>
      </c>
      <c r="Q105" s="21">
        <v>-1.44928E-2</v>
      </c>
      <c r="R105" s="21">
        <v>95</v>
      </c>
      <c r="S105" s="21">
        <v>0.37780799999999998</v>
      </c>
      <c r="T105">
        <f t="shared" si="14"/>
        <v>17.892345679012344</v>
      </c>
      <c r="U105">
        <f t="shared" si="15"/>
        <v>6.7707856671604931</v>
      </c>
      <c r="X105" s="9"/>
      <c r="Y105" s="21">
        <v>1.3215600000000001</v>
      </c>
      <c r="Z105" s="21">
        <v>15.5123</v>
      </c>
      <c r="AA105" s="21">
        <v>-1.3687100000000001E-2</v>
      </c>
      <c r="AB105" s="21">
        <v>95</v>
      </c>
      <c r="AC105" s="21">
        <v>1.3208</v>
      </c>
      <c r="AD105">
        <f t="shared" si="16"/>
        <v>16.897654320987655</v>
      </c>
      <c r="AE105">
        <f t="shared" si="17"/>
        <v>22.331264044444445</v>
      </c>
      <c r="AF105" s="9"/>
      <c r="AG105" s="21">
        <v>0.37841799999999998</v>
      </c>
      <c r="AH105" s="21">
        <v>19.331499999999998</v>
      </c>
      <c r="AI105" s="21">
        <v>-1.4395099999999999E-2</v>
      </c>
      <c r="AJ105" s="21">
        <v>95</v>
      </c>
      <c r="AK105" s="21">
        <v>0.37783800000000001</v>
      </c>
      <c r="AL105">
        <f t="shared" si="18"/>
        <v>17.771728395061729</v>
      </c>
      <c r="AM105">
        <f t="shared" si="19"/>
        <v>6.7251419158024692</v>
      </c>
      <c r="AP105" s="9"/>
      <c r="AQ105" s="21">
        <v>1.3215600000000001</v>
      </c>
      <c r="AR105" s="21">
        <v>24.8565</v>
      </c>
      <c r="AS105" s="21">
        <v>-1.35712E-2</v>
      </c>
      <c r="AT105" s="21">
        <v>95</v>
      </c>
      <c r="AU105" s="21">
        <v>1.3208</v>
      </c>
      <c r="AV105">
        <f t="shared" si="20"/>
        <v>16.754567901234566</v>
      </c>
      <c r="AW105">
        <f t="shared" si="21"/>
        <v>22.142166755555554</v>
      </c>
      <c r="AX105" s="9"/>
      <c r="AY105" s="21">
        <v>0.37841799999999998</v>
      </c>
      <c r="AZ105" s="21">
        <v>28.675699999999999</v>
      </c>
      <c r="BA105" s="21">
        <v>-1.43524E-2</v>
      </c>
      <c r="BB105" s="21">
        <v>95</v>
      </c>
      <c r="BC105" s="21">
        <v>0.37786900000000001</v>
      </c>
      <c r="BD105">
        <f t="shared" si="22"/>
        <v>17.719012345679008</v>
      </c>
      <c r="BE105">
        <f t="shared" si="23"/>
        <v>6.7051932138271582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6.1881500000000003</v>
      </c>
      <c r="I106" s="21">
        <v>-1.3848900000000001E-2</v>
      </c>
      <c r="J106" s="21">
        <v>96</v>
      </c>
      <c r="K106" s="21">
        <v>1.3162199999999999</v>
      </c>
      <c r="L106">
        <f t="shared" si="12"/>
        <v>17.09740740740741</v>
      </c>
      <c r="M106">
        <f t="shared" si="13"/>
        <v>22.509249774074078</v>
      </c>
      <c r="N106" s="9"/>
      <c r="O106" s="21">
        <v>0.38345299999999999</v>
      </c>
      <c r="P106" s="21">
        <v>10.007300000000001</v>
      </c>
      <c r="Q106" s="21">
        <v>-1.44867E-2</v>
      </c>
      <c r="R106" s="21">
        <v>96</v>
      </c>
      <c r="S106" s="21">
        <v>0.38290400000000002</v>
      </c>
      <c r="T106">
        <f t="shared" si="14"/>
        <v>17.884814814814817</v>
      </c>
      <c r="U106">
        <f t="shared" si="15"/>
        <v>6.8579858951851858</v>
      </c>
      <c r="X106" s="9"/>
      <c r="Y106" s="21">
        <v>1.31653</v>
      </c>
      <c r="Z106" s="21">
        <v>15.522399999999999</v>
      </c>
      <c r="AA106" s="21">
        <v>-1.36963E-2</v>
      </c>
      <c r="AB106" s="21">
        <v>96</v>
      </c>
      <c r="AC106" s="21">
        <v>1.3156099999999999</v>
      </c>
      <c r="AD106">
        <f t="shared" si="16"/>
        <v>16.90901234567901</v>
      </c>
      <c r="AE106">
        <f t="shared" si="17"/>
        <v>22.261222023456785</v>
      </c>
      <c r="AF106" s="9"/>
      <c r="AG106" s="21">
        <v>0.38345299999999999</v>
      </c>
      <c r="AH106" s="21">
        <v>19.3415</v>
      </c>
      <c r="AI106" s="21">
        <v>-1.43982E-2</v>
      </c>
      <c r="AJ106" s="21">
        <v>96</v>
      </c>
      <c r="AK106" s="21">
        <v>0.38287399999999999</v>
      </c>
      <c r="AL106">
        <f t="shared" si="18"/>
        <v>17.775555555555556</v>
      </c>
      <c r="AM106">
        <f t="shared" si="19"/>
        <v>6.8160901044444442</v>
      </c>
      <c r="AP106" s="9"/>
      <c r="AQ106" s="21">
        <v>1.31653</v>
      </c>
      <c r="AR106" s="21">
        <v>24.866599999999998</v>
      </c>
      <c r="AS106" s="21">
        <v>-1.35803E-2</v>
      </c>
      <c r="AT106" s="21">
        <v>96</v>
      </c>
      <c r="AU106" s="21">
        <v>1.31653</v>
      </c>
      <c r="AV106">
        <f t="shared" si="20"/>
        <v>16.765802469135803</v>
      </c>
      <c r="AW106">
        <f t="shared" si="21"/>
        <v>22.072681924691359</v>
      </c>
      <c r="AX106" s="9"/>
      <c r="AY106" s="21">
        <v>0.38345299999999999</v>
      </c>
      <c r="AZ106" s="21">
        <v>28.6858</v>
      </c>
      <c r="BA106" s="21">
        <v>-1.43433E-2</v>
      </c>
      <c r="BB106" s="21">
        <v>96</v>
      </c>
      <c r="BC106" s="21">
        <v>0.382965</v>
      </c>
      <c r="BD106">
        <f t="shared" si="22"/>
        <v>17.707777777777778</v>
      </c>
      <c r="BE106">
        <f t="shared" si="23"/>
        <v>6.7901005122222218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6.1982200000000001</v>
      </c>
      <c r="I107" s="21">
        <v>-1.38672E-2</v>
      </c>
      <c r="J107" s="21">
        <v>97</v>
      </c>
      <c r="K107" s="21">
        <v>1.31104</v>
      </c>
      <c r="L107">
        <f t="shared" si="12"/>
        <v>17.12</v>
      </c>
      <c r="M107">
        <f t="shared" si="13"/>
        <v>22.452708800000003</v>
      </c>
      <c r="N107" s="9"/>
      <c r="O107" s="21">
        <v>0.38848899999999997</v>
      </c>
      <c r="P107" s="21">
        <v>10.0174</v>
      </c>
      <c r="Q107" s="21">
        <v>-1.44806E-2</v>
      </c>
      <c r="R107" s="21">
        <v>97</v>
      </c>
      <c r="S107" s="21">
        <v>0.387909</v>
      </c>
      <c r="T107">
        <f t="shared" si="14"/>
        <v>17.877283950617283</v>
      </c>
      <c r="U107">
        <f t="shared" si="15"/>
        <v>6.945128164691357</v>
      </c>
      <c r="X107" s="9"/>
      <c r="Y107" s="21">
        <v>1.31149</v>
      </c>
      <c r="Z107" s="21">
        <v>15.532400000000001</v>
      </c>
      <c r="AA107" s="21">
        <v>-1.37146E-2</v>
      </c>
      <c r="AB107" s="21">
        <v>97</v>
      </c>
      <c r="AC107" s="21">
        <v>1.31073</v>
      </c>
      <c r="AD107">
        <f t="shared" si="16"/>
        <v>16.931604938271605</v>
      </c>
      <c r="AE107">
        <f t="shared" si="17"/>
        <v>22.205630560493827</v>
      </c>
      <c r="AF107" s="9"/>
      <c r="AG107" s="21">
        <v>0.38848899999999997</v>
      </c>
      <c r="AH107" s="21">
        <v>19.351600000000001</v>
      </c>
      <c r="AI107" s="21">
        <v>-1.4401199999999999E-2</v>
      </c>
      <c r="AJ107" s="21">
        <v>97</v>
      </c>
      <c r="AK107" s="21">
        <v>0.38800000000000001</v>
      </c>
      <c r="AL107">
        <f t="shared" si="18"/>
        <v>17.779259259259259</v>
      </c>
      <c r="AM107">
        <f t="shared" si="19"/>
        <v>6.9070466503703702</v>
      </c>
      <c r="AP107" s="9"/>
      <c r="AQ107" s="21">
        <v>1.31149</v>
      </c>
      <c r="AR107" s="21">
        <v>24.8767</v>
      </c>
      <c r="AS107" s="21">
        <v>-1.3595599999999999E-2</v>
      </c>
      <c r="AT107" s="21">
        <v>97</v>
      </c>
      <c r="AU107" s="21">
        <v>1.31134</v>
      </c>
      <c r="AV107">
        <f t="shared" si="20"/>
        <v>16.784691358024691</v>
      </c>
      <c r="AW107">
        <f t="shared" si="21"/>
        <v>22.012954869135804</v>
      </c>
      <c r="AX107" s="9"/>
      <c r="AY107" s="21">
        <v>0.38848899999999997</v>
      </c>
      <c r="AZ107" s="21">
        <v>28.695900000000002</v>
      </c>
      <c r="BA107" s="21">
        <v>-1.4346299999999999E-2</v>
      </c>
      <c r="BB107" s="21">
        <v>97</v>
      </c>
      <c r="BC107" s="21">
        <v>0.38778699999999999</v>
      </c>
      <c r="BD107">
        <f t="shared" si="22"/>
        <v>17.711481481481481</v>
      </c>
      <c r="BE107">
        <f t="shared" si="23"/>
        <v>6.8807157292592587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6.2082899999999999</v>
      </c>
      <c r="I108" s="21">
        <v>-1.38794E-2</v>
      </c>
      <c r="J108" s="21">
        <v>98</v>
      </c>
      <c r="K108" s="21">
        <v>1.3055399999999999</v>
      </c>
      <c r="L108">
        <f t="shared" si="12"/>
        <v>17.135061728395058</v>
      </c>
      <c r="M108">
        <f t="shared" si="13"/>
        <v>22.386272745679008</v>
      </c>
      <c r="N108" s="9"/>
      <c r="O108" s="21">
        <v>0.39352399999999998</v>
      </c>
      <c r="P108" s="21">
        <v>10.0275</v>
      </c>
      <c r="Q108" s="21">
        <v>-1.44806E-2</v>
      </c>
      <c r="R108" s="21">
        <v>98</v>
      </c>
      <c r="S108" s="21">
        <v>0.392822</v>
      </c>
      <c r="T108">
        <f t="shared" si="14"/>
        <v>17.877283950617283</v>
      </c>
      <c r="U108">
        <f t="shared" si="15"/>
        <v>7.0351402893827153</v>
      </c>
      <c r="X108" s="9"/>
      <c r="Y108" s="21">
        <v>1.30646</v>
      </c>
      <c r="Z108" s="21">
        <v>15.5425</v>
      </c>
      <c r="AA108" s="21">
        <v>-1.3732899999999999E-2</v>
      </c>
      <c r="AB108" s="21">
        <v>98</v>
      </c>
      <c r="AC108" s="21">
        <v>1.30585</v>
      </c>
      <c r="AD108">
        <f t="shared" si="16"/>
        <v>16.954197530864196</v>
      </c>
      <c r="AE108">
        <f t="shared" si="17"/>
        <v>22.149980906172836</v>
      </c>
      <c r="AF108" s="9"/>
      <c r="AG108" s="21">
        <v>0.39352399999999998</v>
      </c>
      <c r="AH108" s="21">
        <v>19.361699999999999</v>
      </c>
      <c r="AI108" s="21">
        <v>-1.43921E-2</v>
      </c>
      <c r="AJ108" s="21">
        <v>98</v>
      </c>
      <c r="AK108" s="21">
        <v>0.39297500000000002</v>
      </c>
      <c r="AL108">
        <f t="shared" si="18"/>
        <v>17.768024691358022</v>
      </c>
      <c r="AM108">
        <f t="shared" si="19"/>
        <v>6.992144148641974</v>
      </c>
      <c r="AP108" s="9"/>
      <c r="AQ108" s="21">
        <v>1.30646</v>
      </c>
      <c r="AR108" s="21">
        <v>24.886800000000001</v>
      </c>
      <c r="AS108" s="21">
        <v>-1.36261E-2</v>
      </c>
      <c r="AT108" s="21">
        <v>98</v>
      </c>
      <c r="AU108" s="21">
        <v>1.30585</v>
      </c>
      <c r="AV108">
        <f t="shared" si="20"/>
        <v>16.822345679012344</v>
      </c>
      <c r="AW108">
        <f t="shared" si="21"/>
        <v>21.977721735802465</v>
      </c>
      <c r="AX108" s="9"/>
      <c r="AY108" s="21">
        <v>0.39352399999999998</v>
      </c>
      <c r="AZ108" s="21">
        <v>28.7059</v>
      </c>
      <c r="BA108" s="21">
        <v>-1.43585E-2</v>
      </c>
      <c r="BB108" s="21">
        <v>98</v>
      </c>
      <c r="BC108" s="21">
        <v>0.39291399999999999</v>
      </c>
      <c r="BD108">
        <f t="shared" si="22"/>
        <v>17.726543209876542</v>
      </c>
      <c r="BE108">
        <f t="shared" si="23"/>
        <v>6.9758201901234562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6.2183599999999997</v>
      </c>
      <c r="I109" s="21">
        <v>-1.38855E-2</v>
      </c>
      <c r="J109" s="21">
        <v>99</v>
      </c>
      <c r="K109" s="21">
        <v>1.3006599999999999</v>
      </c>
      <c r="L109">
        <f t="shared" si="12"/>
        <v>17.142592592592592</v>
      </c>
      <c r="M109">
        <f t="shared" si="13"/>
        <v>22.309712851851852</v>
      </c>
      <c r="N109" s="9"/>
      <c r="O109" s="21">
        <v>0.39856000000000003</v>
      </c>
      <c r="P109" s="21">
        <v>10.037599999999999</v>
      </c>
      <c r="Q109" s="21">
        <v>-1.4468399999999999E-2</v>
      </c>
      <c r="R109" s="21">
        <v>99</v>
      </c>
      <c r="S109" s="21">
        <v>0.39785799999999999</v>
      </c>
      <c r="T109">
        <f t="shared" si="14"/>
        <v>17.862222222222222</v>
      </c>
      <c r="U109">
        <f t="shared" si="15"/>
        <v>7.1191672888888888</v>
      </c>
      <c r="X109" s="9"/>
      <c r="Y109" s="21">
        <v>1.30142</v>
      </c>
      <c r="Z109" s="21">
        <v>15.5526</v>
      </c>
      <c r="AA109" s="21">
        <v>-1.37451E-2</v>
      </c>
      <c r="AB109" s="21">
        <v>99</v>
      </c>
      <c r="AC109" s="21">
        <v>1.3006599999999999</v>
      </c>
      <c r="AD109">
        <f t="shared" si="16"/>
        <v>16.969259259259257</v>
      </c>
      <c r="AE109">
        <f t="shared" si="17"/>
        <v>22.084133385185183</v>
      </c>
      <c r="AF109" s="9"/>
      <c r="AG109" s="21">
        <v>0.39856000000000003</v>
      </c>
      <c r="AH109" s="21">
        <v>19.3718</v>
      </c>
      <c r="AI109" s="21">
        <v>-1.4385999999999999E-2</v>
      </c>
      <c r="AJ109" s="21">
        <v>99</v>
      </c>
      <c r="AK109" s="21">
        <v>0.39788800000000002</v>
      </c>
      <c r="AL109">
        <f t="shared" si="18"/>
        <v>17.760493827160492</v>
      </c>
      <c r="AM109">
        <f t="shared" si="19"/>
        <v>7.0786224197530858</v>
      </c>
      <c r="AP109" s="9"/>
      <c r="AQ109" s="21">
        <v>1.30142</v>
      </c>
      <c r="AR109" s="21">
        <v>24.896799999999999</v>
      </c>
      <c r="AS109" s="21">
        <v>-1.36536E-2</v>
      </c>
      <c r="AT109" s="21">
        <v>99</v>
      </c>
      <c r="AU109" s="21">
        <v>1.3003499999999999</v>
      </c>
      <c r="AV109">
        <f t="shared" si="20"/>
        <v>16.856296296296296</v>
      </c>
      <c r="AW109">
        <f t="shared" si="21"/>
        <v>21.937121125925927</v>
      </c>
      <c r="AX109" s="9"/>
      <c r="AY109" s="21">
        <v>0.39856000000000003</v>
      </c>
      <c r="AZ109" s="21">
        <v>28.716000000000001</v>
      </c>
      <c r="BA109" s="21">
        <v>-1.43585E-2</v>
      </c>
      <c r="BB109" s="21">
        <v>99</v>
      </c>
      <c r="BC109" s="21">
        <v>0.39788800000000002</v>
      </c>
      <c r="BD109">
        <f t="shared" si="22"/>
        <v>17.726543209876542</v>
      </c>
      <c r="BE109">
        <f t="shared" si="23"/>
        <v>7.0650910617283955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6.2284300000000004</v>
      </c>
      <c r="I110" s="21">
        <v>-1.3894699999999999E-2</v>
      </c>
      <c r="J110" s="21">
        <v>100</v>
      </c>
      <c r="K110" s="21">
        <v>1.2957799999999999</v>
      </c>
      <c r="L110">
        <f t="shared" si="12"/>
        <v>17.153950617283947</v>
      </c>
      <c r="M110">
        <f t="shared" si="13"/>
        <v>22.238210040740736</v>
      </c>
      <c r="N110" s="9"/>
      <c r="O110" s="21">
        <v>0.40359499999999998</v>
      </c>
      <c r="P110" s="21">
        <v>10.047599999999999</v>
      </c>
      <c r="Q110" s="21">
        <v>-1.44592E-2</v>
      </c>
      <c r="R110" s="21">
        <v>100</v>
      </c>
      <c r="S110" s="21">
        <v>0.40310699999999999</v>
      </c>
      <c r="T110">
        <f t="shared" si="14"/>
        <v>17.850864197530864</v>
      </c>
      <c r="U110">
        <f t="shared" si="15"/>
        <v>7.2045195358024685</v>
      </c>
      <c r="X110" s="9"/>
      <c r="Y110" s="21">
        <v>1.2963899999999999</v>
      </c>
      <c r="Z110" s="21">
        <v>15.5626</v>
      </c>
      <c r="AA110" s="21">
        <v>-1.37512E-2</v>
      </c>
      <c r="AB110" s="21">
        <v>100</v>
      </c>
      <c r="AC110" s="21">
        <v>1.2960799999999999</v>
      </c>
      <c r="AD110">
        <f t="shared" si="16"/>
        <v>16.976790123456787</v>
      </c>
      <c r="AE110">
        <f t="shared" si="17"/>
        <v>22.008540948148145</v>
      </c>
      <c r="AF110" s="9"/>
      <c r="AG110" s="21">
        <v>0.40359499999999998</v>
      </c>
      <c r="AH110" s="21">
        <v>19.381799999999998</v>
      </c>
      <c r="AI110" s="21">
        <v>-1.4382900000000001E-2</v>
      </c>
      <c r="AJ110" s="21">
        <v>100</v>
      </c>
      <c r="AK110" s="21">
        <v>0.40304600000000002</v>
      </c>
      <c r="AL110">
        <f t="shared" si="18"/>
        <v>17.756666666666668</v>
      </c>
      <c r="AM110">
        <f t="shared" si="19"/>
        <v>7.1665018833333338</v>
      </c>
      <c r="AP110" s="9"/>
      <c r="AQ110" s="21">
        <v>1.2963899999999999</v>
      </c>
      <c r="AR110" s="21">
        <v>24.9069</v>
      </c>
      <c r="AS110" s="21">
        <v>-1.3671900000000001E-2</v>
      </c>
      <c r="AT110" s="21">
        <v>100</v>
      </c>
      <c r="AU110" s="21">
        <v>1.2957799999999999</v>
      </c>
      <c r="AV110">
        <f t="shared" si="20"/>
        <v>16.878888888888888</v>
      </c>
      <c r="AW110">
        <f t="shared" si="21"/>
        <v>21.881622766666663</v>
      </c>
      <c r="AX110" s="9"/>
      <c r="AY110" s="21">
        <v>0.40359499999999998</v>
      </c>
      <c r="AZ110" s="21">
        <v>28.726099999999999</v>
      </c>
      <c r="BA110" s="21">
        <v>-1.43555E-2</v>
      </c>
      <c r="BB110" s="21">
        <v>100</v>
      </c>
      <c r="BC110" s="21">
        <v>0.40286300000000003</v>
      </c>
      <c r="BD110">
        <f t="shared" si="22"/>
        <v>17.722839506172836</v>
      </c>
      <c r="BE110">
        <f t="shared" si="23"/>
        <v>7.1528494104938254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6.2385000000000002</v>
      </c>
      <c r="I111" s="21">
        <v>-1.39008E-2</v>
      </c>
      <c r="J111" s="21">
        <v>101</v>
      </c>
      <c r="K111" s="21">
        <v>1.2905899999999999</v>
      </c>
      <c r="L111">
        <f t="shared" si="12"/>
        <v>17.161481481481481</v>
      </c>
      <c r="M111">
        <f t="shared" si="13"/>
        <v>22.16147911111111</v>
      </c>
      <c r="N111" s="9"/>
      <c r="O111" s="21">
        <v>0.40862999999999999</v>
      </c>
      <c r="P111" s="21">
        <v>10.057700000000001</v>
      </c>
      <c r="Q111" s="21">
        <v>-1.4456200000000001E-2</v>
      </c>
      <c r="R111" s="21">
        <v>101</v>
      </c>
      <c r="S111" s="21">
        <v>0.40795900000000002</v>
      </c>
      <c r="T111">
        <f t="shared" si="14"/>
        <v>17.847160493827161</v>
      </c>
      <c r="U111">
        <f t="shared" si="15"/>
        <v>7.2928851925925926</v>
      </c>
      <c r="X111" s="9"/>
      <c r="Y111" s="21">
        <v>1.29135</v>
      </c>
      <c r="Z111" s="21">
        <v>15.572699999999999</v>
      </c>
      <c r="AA111" s="21">
        <v>-1.3766499999999999E-2</v>
      </c>
      <c r="AB111" s="21">
        <v>101</v>
      </c>
      <c r="AC111" s="21">
        <v>1.2902800000000001</v>
      </c>
      <c r="AD111">
        <f t="shared" si="16"/>
        <v>16.995679012345676</v>
      </c>
      <c r="AE111">
        <f t="shared" si="17"/>
        <v>21.947370092592589</v>
      </c>
      <c r="AF111" s="9"/>
      <c r="AG111" s="21">
        <v>0.40862999999999999</v>
      </c>
      <c r="AH111" s="21">
        <v>19.3919</v>
      </c>
      <c r="AI111" s="21">
        <v>-1.4382900000000001E-2</v>
      </c>
      <c r="AJ111" s="21">
        <v>101</v>
      </c>
      <c r="AK111" s="21">
        <v>0.40801999999999999</v>
      </c>
      <c r="AL111">
        <f t="shared" si="18"/>
        <v>17.756666666666668</v>
      </c>
      <c r="AM111">
        <f t="shared" si="19"/>
        <v>7.2559067000000006</v>
      </c>
      <c r="AP111" s="9"/>
      <c r="AQ111" s="21">
        <v>1.29135</v>
      </c>
      <c r="AR111" s="21">
        <v>24.917000000000002</v>
      </c>
      <c r="AS111" s="21">
        <v>-1.3684099999999999E-2</v>
      </c>
      <c r="AT111" s="21">
        <v>101</v>
      </c>
      <c r="AU111" s="21">
        <v>1.2908900000000001</v>
      </c>
      <c r="AV111">
        <f t="shared" si="20"/>
        <v>16.893950617283949</v>
      </c>
      <c r="AW111">
        <f t="shared" si="21"/>
        <v>21.816003129629628</v>
      </c>
      <c r="AX111" s="9"/>
      <c r="AY111" s="21">
        <v>0.40862999999999999</v>
      </c>
      <c r="AZ111" s="21">
        <v>28.7362</v>
      </c>
      <c r="BA111" s="21">
        <v>-1.43494E-2</v>
      </c>
      <c r="BB111" s="21">
        <v>101</v>
      </c>
      <c r="BC111" s="21">
        <v>0.40799000000000002</v>
      </c>
      <c r="BD111">
        <f t="shared" si="22"/>
        <v>17.715308641975309</v>
      </c>
      <c r="BE111">
        <f t="shared" si="23"/>
        <v>7.2390065703703703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6.2485799999999996</v>
      </c>
      <c r="I112" s="21">
        <v>-1.39008E-2</v>
      </c>
      <c r="J112" s="21">
        <v>102</v>
      </c>
      <c r="K112" s="21">
        <v>1.2850999999999999</v>
      </c>
      <c r="L112">
        <f t="shared" si="12"/>
        <v>17.161481481481481</v>
      </c>
      <c r="M112">
        <f t="shared" si="13"/>
        <v>22.075156859259256</v>
      </c>
      <c r="N112" s="9"/>
      <c r="O112" s="21">
        <v>0.41366599999999998</v>
      </c>
      <c r="P112" s="21">
        <v>10.0678</v>
      </c>
      <c r="Q112" s="21">
        <v>-1.44501E-2</v>
      </c>
      <c r="R112" s="21">
        <v>102</v>
      </c>
      <c r="S112" s="21">
        <v>0.41305500000000001</v>
      </c>
      <c r="T112">
        <f t="shared" si="14"/>
        <v>17.839629629629631</v>
      </c>
      <c r="U112">
        <f t="shared" si="15"/>
        <v>7.3796482303703703</v>
      </c>
      <c r="X112" s="9"/>
      <c r="Y112" s="21">
        <v>1.2863199999999999</v>
      </c>
      <c r="Z112" s="21">
        <v>15.582800000000001</v>
      </c>
      <c r="AA112" s="21">
        <v>-1.3775600000000001E-2</v>
      </c>
      <c r="AB112" s="21">
        <v>102</v>
      </c>
      <c r="AC112" s="21">
        <v>1.2850999999999999</v>
      </c>
      <c r="AD112">
        <f t="shared" si="16"/>
        <v>17.006913580246916</v>
      </c>
      <c r="AE112">
        <f t="shared" si="17"/>
        <v>21.876333076543212</v>
      </c>
      <c r="AF112" s="9"/>
      <c r="AG112" s="21">
        <v>0.41366599999999998</v>
      </c>
      <c r="AH112" s="21">
        <v>19.402000000000001</v>
      </c>
      <c r="AI112" s="21">
        <v>-1.4389000000000001E-2</v>
      </c>
      <c r="AJ112" s="21">
        <v>102</v>
      </c>
      <c r="AK112" s="21">
        <v>0.41293299999999999</v>
      </c>
      <c r="AL112">
        <f t="shared" si="18"/>
        <v>17.764197530864198</v>
      </c>
      <c r="AM112">
        <f t="shared" si="19"/>
        <v>7.3484445358024688</v>
      </c>
      <c r="AP112" s="9"/>
      <c r="AQ112" s="21">
        <v>1.2863199999999999</v>
      </c>
      <c r="AR112" s="21">
        <v>24.927</v>
      </c>
      <c r="AS112" s="21">
        <v>-1.3687100000000001E-2</v>
      </c>
      <c r="AT112" s="21">
        <v>102</v>
      </c>
      <c r="AU112" s="21">
        <v>1.2857099999999999</v>
      </c>
      <c r="AV112">
        <f t="shared" si="20"/>
        <v>16.897654320987655</v>
      </c>
      <c r="AW112">
        <f t="shared" si="21"/>
        <v>21.735790706172839</v>
      </c>
      <c r="AX112" s="9"/>
      <c r="AY112" s="21">
        <v>0.41366599999999998</v>
      </c>
      <c r="AZ112" s="21">
        <v>28.746200000000002</v>
      </c>
      <c r="BA112" s="21">
        <v>-1.4340200000000001E-2</v>
      </c>
      <c r="BB112" s="21">
        <v>102</v>
      </c>
      <c r="BC112" s="21">
        <v>0.41311599999999998</v>
      </c>
      <c r="BD112">
        <f t="shared" si="22"/>
        <v>17.703950617283951</v>
      </c>
      <c r="BE112">
        <f t="shared" si="23"/>
        <v>7.323522436049382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6.2586500000000003</v>
      </c>
      <c r="I113" s="21">
        <v>-1.3909899999999999E-2</v>
      </c>
      <c r="J113" s="21">
        <v>103</v>
      </c>
      <c r="K113" s="21">
        <v>1.2802100000000001</v>
      </c>
      <c r="L113">
        <f t="shared" si="12"/>
        <v>17.172716049382714</v>
      </c>
      <c r="M113">
        <f t="shared" si="13"/>
        <v>22.003057619753083</v>
      </c>
      <c r="N113" s="9"/>
      <c r="O113" s="21">
        <v>0.41870099999999999</v>
      </c>
      <c r="P113" s="21">
        <v>10.0778</v>
      </c>
      <c r="Q113" s="21">
        <v>-1.4447E-2</v>
      </c>
      <c r="R113" s="21">
        <v>103</v>
      </c>
      <c r="S113" s="21">
        <v>0.41809099999999999</v>
      </c>
      <c r="T113">
        <f t="shared" si="14"/>
        <v>17.8358024691358</v>
      </c>
      <c r="U113">
        <f t="shared" si="15"/>
        <v>7.4678683296296287</v>
      </c>
      <c r="X113" s="9"/>
      <c r="Y113" s="21">
        <v>1.28128</v>
      </c>
      <c r="Z113" s="21">
        <v>15.5929</v>
      </c>
      <c r="AA113" s="21">
        <v>-1.37695E-2</v>
      </c>
      <c r="AB113" s="21">
        <v>103</v>
      </c>
      <c r="AC113" s="21">
        <v>1.2799100000000001</v>
      </c>
      <c r="AD113">
        <f t="shared" si="16"/>
        <v>16.999382716049382</v>
      </c>
      <c r="AE113">
        <f t="shared" si="17"/>
        <v>21.780969086419752</v>
      </c>
      <c r="AF113" s="9"/>
      <c r="AG113" s="21">
        <v>0.41870099999999999</v>
      </c>
      <c r="AH113" s="21">
        <v>19.411999999999999</v>
      </c>
      <c r="AI113" s="21">
        <v>-1.4385999999999999E-2</v>
      </c>
      <c r="AJ113" s="21">
        <v>103</v>
      </c>
      <c r="AK113" s="21">
        <v>0.41799900000000001</v>
      </c>
      <c r="AL113">
        <f t="shared" si="18"/>
        <v>17.760493827160492</v>
      </c>
      <c r="AM113">
        <f t="shared" si="19"/>
        <v>7.4363365259259249</v>
      </c>
      <c r="AP113" s="9"/>
      <c r="AQ113" s="21">
        <v>1.28128</v>
      </c>
      <c r="AR113" s="21">
        <v>24.937100000000001</v>
      </c>
      <c r="AS113" s="21">
        <v>-1.36963E-2</v>
      </c>
      <c r="AT113" s="21">
        <v>103</v>
      </c>
      <c r="AU113" s="21">
        <v>1.2811300000000001</v>
      </c>
      <c r="AV113">
        <f t="shared" si="20"/>
        <v>16.90901234567901</v>
      </c>
      <c r="AW113">
        <f t="shared" si="21"/>
        <v>21.665179338271599</v>
      </c>
      <c r="AX113" s="9"/>
      <c r="AY113" s="21">
        <v>0.41870099999999999</v>
      </c>
      <c r="AZ113" s="21">
        <v>28.7563</v>
      </c>
      <c r="BA113" s="21">
        <v>-1.4331099999999999E-2</v>
      </c>
      <c r="BB113" s="21">
        <v>103</v>
      </c>
      <c r="BC113" s="21">
        <v>0.41809099999999999</v>
      </c>
      <c r="BD113">
        <f t="shared" si="22"/>
        <v>17.692716049382714</v>
      </c>
      <c r="BE113">
        <f t="shared" si="23"/>
        <v>7.4079579025925915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6.2687200000000001</v>
      </c>
      <c r="I114" s="21">
        <v>-1.39221E-2</v>
      </c>
      <c r="J114" s="21">
        <v>104</v>
      </c>
      <c r="K114" s="21">
        <v>1.27563</v>
      </c>
      <c r="L114">
        <f t="shared" si="12"/>
        <v>17.187777777777779</v>
      </c>
      <c r="M114">
        <f t="shared" si="13"/>
        <v>21.93590138888889</v>
      </c>
      <c r="N114" s="9"/>
      <c r="O114" s="21">
        <v>0.42373699999999997</v>
      </c>
      <c r="P114" s="21">
        <v>10.087899999999999</v>
      </c>
      <c r="Q114" s="21">
        <v>-1.4447E-2</v>
      </c>
      <c r="R114" s="21">
        <v>104</v>
      </c>
      <c r="S114" s="21">
        <v>0.423126</v>
      </c>
      <c r="T114">
        <f t="shared" si="14"/>
        <v>17.8358024691358</v>
      </c>
      <c r="U114">
        <f t="shared" si="15"/>
        <v>7.5576894308641958</v>
      </c>
      <c r="X114" s="9"/>
      <c r="Y114" s="21">
        <v>1.2762500000000001</v>
      </c>
      <c r="Z114" s="21">
        <v>15.6029</v>
      </c>
      <c r="AA114" s="21">
        <v>-1.37634E-2</v>
      </c>
      <c r="AB114" s="21">
        <v>104</v>
      </c>
      <c r="AC114" s="21">
        <v>1.27563</v>
      </c>
      <c r="AD114">
        <f t="shared" si="16"/>
        <v>16.991851851851852</v>
      </c>
      <c r="AE114">
        <f t="shared" si="17"/>
        <v>21.685850925925926</v>
      </c>
      <c r="AF114" s="9"/>
      <c r="AG114" s="21">
        <v>0.42373699999999997</v>
      </c>
      <c r="AH114" s="21">
        <v>19.4221</v>
      </c>
      <c r="AI114" s="21">
        <v>-1.4367700000000001E-2</v>
      </c>
      <c r="AJ114" s="21">
        <v>104</v>
      </c>
      <c r="AK114" s="21">
        <v>0.42300399999999999</v>
      </c>
      <c r="AL114">
        <f t="shared" si="18"/>
        <v>17.7379012345679</v>
      </c>
      <c r="AM114">
        <f t="shared" si="19"/>
        <v>7.5162050554320983</v>
      </c>
      <c r="AP114" s="9"/>
      <c r="AQ114" s="21">
        <v>1.2762500000000001</v>
      </c>
      <c r="AR114" s="21">
        <v>24.947199999999999</v>
      </c>
      <c r="AS114" s="21">
        <v>-1.3699299999999999E-2</v>
      </c>
      <c r="AT114" s="21">
        <v>104</v>
      </c>
      <c r="AU114" s="21">
        <v>1.2759400000000001</v>
      </c>
      <c r="AV114">
        <f t="shared" si="20"/>
        <v>16.912716049382716</v>
      </c>
      <c r="AW114">
        <f t="shared" si="21"/>
        <v>21.584853858024694</v>
      </c>
      <c r="AX114" s="9"/>
      <c r="AY114" s="21">
        <v>0.42373699999999997</v>
      </c>
      <c r="AZ114" s="21">
        <v>28.766400000000001</v>
      </c>
      <c r="BA114" s="21">
        <v>-1.43188E-2</v>
      </c>
      <c r="BB114" s="21">
        <v>104</v>
      </c>
      <c r="BC114" s="21">
        <v>0.42300399999999999</v>
      </c>
      <c r="BD114">
        <f t="shared" si="22"/>
        <v>17.677530864197529</v>
      </c>
      <c r="BE114">
        <f t="shared" si="23"/>
        <v>7.490623895802468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6.2787899999999999</v>
      </c>
      <c r="I115" s="21">
        <v>-1.39221E-2</v>
      </c>
      <c r="J115" s="21">
        <v>105</v>
      </c>
      <c r="K115" s="21">
        <v>1.2704500000000001</v>
      </c>
      <c r="L115">
        <f t="shared" si="12"/>
        <v>17.187777777777779</v>
      </c>
      <c r="M115">
        <f t="shared" si="13"/>
        <v>21.84927498888889</v>
      </c>
      <c r="N115" s="9"/>
      <c r="O115" s="21">
        <v>0.42877199999999999</v>
      </c>
      <c r="P115" s="21">
        <v>10.098000000000001</v>
      </c>
      <c r="Q115" s="21">
        <v>-1.44409E-2</v>
      </c>
      <c r="R115" s="21">
        <v>105</v>
      </c>
      <c r="S115" s="21">
        <v>0.42825299999999999</v>
      </c>
      <c r="T115">
        <f t="shared" si="14"/>
        <v>17.828271604938269</v>
      </c>
      <c r="U115">
        <f t="shared" si="15"/>
        <v>7.644263672592591</v>
      </c>
      <c r="X115" s="9"/>
      <c r="Y115" s="21">
        <v>1.27121</v>
      </c>
      <c r="Z115" s="21">
        <v>15.613</v>
      </c>
      <c r="AA115" s="21">
        <v>-1.3760400000000001E-2</v>
      </c>
      <c r="AB115" s="21">
        <v>105</v>
      </c>
      <c r="AC115" s="21">
        <v>1.27014</v>
      </c>
      <c r="AD115">
        <f t="shared" si="16"/>
        <v>16.988148148148149</v>
      </c>
      <c r="AE115">
        <f t="shared" si="17"/>
        <v>21.595503807407407</v>
      </c>
      <c r="AF115" s="9"/>
      <c r="AG115" s="21">
        <v>0.42877199999999999</v>
      </c>
      <c r="AH115" s="21">
        <v>19.432200000000002</v>
      </c>
      <c r="AI115" s="21">
        <v>-1.43494E-2</v>
      </c>
      <c r="AJ115" s="21">
        <v>105</v>
      </c>
      <c r="AK115" s="21">
        <v>0.42813099999999998</v>
      </c>
      <c r="AL115">
        <f t="shared" si="18"/>
        <v>17.715308641975309</v>
      </c>
      <c r="AM115">
        <f t="shared" si="19"/>
        <v>7.5958283170370366</v>
      </c>
      <c r="AP115" s="9"/>
      <c r="AQ115" s="21">
        <v>1.27121</v>
      </c>
      <c r="AR115" s="21">
        <v>24.9573</v>
      </c>
      <c r="AS115" s="21">
        <v>-1.37054E-2</v>
      </c>
      <c r="AT115" s="21">
        <v>105</v>
      </c>
      <c r="AU115" s="21">
        <v>1.2704500000000001</v>
      </c>
      <c r="AV115">
        <f t="shared" si="20"/>
        <v>16.920246913580247</v>
      </c>
      <c r="AW115">
        <f t="shared" si="21"/>
        <v>21.509187079012346</v>
      </c>
      <c r="AX115" s="9"/>
      <c r="AY115" s="21">
        <v>0.42877199999999999</v>
      </c>
      <c r="AZ115" s="21">
        <v>28.776399999999999</v>
      </c>
      <c r="BA115" s="21">
        <v>-1.43158E-2</v>
      </c>
      <c r="BB115" s="21">
        <v>105</v>
      </c>
      <c r="BC115" s="21">
        <v>0.42800899999999997</v>
      </c>
      <c r="BD115">
        <f t="shared" si="22"/>
        <v>17.673827160493826</v>
      </c>
      <c r="BE115">
        <f t="shared" si="23"/>
        <v>7.5780422192592587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6.2888599999999997</v>
      </c>
      <c r="I116" s="21">
        <v>-1.39221E-2</v>
      </c>
      <c r="J116" s="21">
        <v>106</v>
      </c>
      <c r="K116" s="21">
        <v>1.26556</v>
      </c>
      <c r="L116">
        <f t="shared" si="12"/>
        <v>17.187777777777779</v>
      </c>
      <c r="M116">
        <f t="shared" si="13"/>
        <v>21.76264858888889</v>
      </c>
      <c r="N116" s="9"/>
      <c r="O116" s="21">
        <v>0.433807</v>
      </c>
      <c r="P116" s="21">
        <v>10.108000000000001</v>
      </c>
      <c r="Q116" s="21">
        <v>-1.4444E-2</v>
      </c>
      <c r="R116" s="21">
        <v>106</v>
      </c>
      <c r="S116" s="21">
        <v>0.43335000000000001</v>
      </c>
      <c r="T116">
        <f t="shared" si="14"/>
        <v>17.832098765432097</v>
      </c>
      <c r="U116">
        <f t="shared" si="15"/>
        <v>7.7356892691358015</v>
      </c>
      <c r="X116" s="9"/>
      <c r="Y116" s="21">
        <v>1.26617</v>
      </c>
      <c r="Z116" s="21">
        <v>15.623100000000001</v>
      </c>
      <c r="AA116" s="21">
        <v>-1.3775600000000001E-2</v>
      </c>
      <c r="AB116" s="21">
        <v>106</v>
      </c>
      <c r="AC116" s="21">
        <v>1.2652600000000001</v>
      </c>
      <c r="AD116">
        <f t="shared" si="16"/>
        <v>17.006913580246916</v>
      </c>
      <c r="AE116">
        <f t="shared" si="17"/>
        <v>21.533643767901239</v>
      </c>
      <c r="AF116" s="9"/>
      <c r="AG116" s="21">
        <v>0.433807</v>
      </c>
      <c r="AH116" s="21">
        <v>19.442299999999999</v>
      </c>
      <c r="AI116" s="21">
        <v>-1.43433E-2</v>
      </c>
      <c r="AJ116" s="21">
        <v>106</v>
      </c>
      <c r="AK116" s="21">
        <v>0.43313600000000002</v>
      </c>
      <c r="AL116">
        <f t="shared" si="18"/>
        <v>17.707777777777778</v>
      </c>
      <c r="AM116">
        <f t="shared" si="19"/>
        <v>7.6817579544444445</v>
      </c>
      <c r="AP116" s="9"/>
      <c r="AQ116" s="21">
        <v>1.26617</v>
      </c>
      <c r="AR116" s="21">
        <v>24.967300000000002</v>
      </c>
      <c r="AS116" s="21">
        <v>-1.37085E-2</v>
      </c>
      <c r="AT116" s="21">
        <v>106</v>
      </c>
      <c r="AU116" s="21">
        <v>1.26556</v>
      </c>
      <c r="AV116">
        <f t="shared" si="20"/>
        <v>16.924074074074074</v>
      </c>
      <c r="AW116">
        <f t="shared" si="21"/>
        <v>21.428754870370369</v>
      </c>
      <c r="AX116" s="9"/>
      <c r="AY116" s="21">
        <v>0.433807</v>
      </c>
      <c r="AZ116" s="21">
        <v>28.7865</v>
      </c>
      <c r="BA116" s="21">
        <v>-1.4312699999999999E-2</v>
      </c>
      <c r="BB116" s="21">
        <v>106</v>
      </c>
      <c r="BC116" s="21">
        <v>0.433228</v>
      </c>
      <c r="BD116">
        <f t="shared" si="22"/>
        <v>17.669999999999998</v>
      </c>
      <c r="BE116">
        <f t="shared" si="23"/>
        <v>7.6653696899999995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6.2989300000000004</v>
      </c>
      <c r="I117" s="21">
        <v>-1.39252E-2</v>
      </c>
      <c r="J117" s="21">
        <v>107</v>
      </c>
      <c r="K117" s="21">
        <v>1.26007</v>
      </c>
      <c r="L117">
        <f t="shared" si="12"/>
        <v>17.191604938271606</v>
      </c>
      <c r="M117">
        <f t="shared" si="13"/>
        <v>21.681020651851853</v>
      </c>
      <c r="N117" s="9"/>
      <c r="O117" s="21">
        <v>0.43884299999999998</v>
      </c>
      <c r="P117" s="21">
        <v>10.1181</v>
      </c>
      <c r="Q117" s="21">
        <v>-1.4447E-2</v>
      </c>
      <c r="R117" s="21">
        <v>107</v>
      </c>
      <c r="S117" s="21">
        <v>0.43829299999999999</v>
      </c>
      <c r="T117">
        <f t="shared" si="14"/>
        <v>17.8358024691358</v>
      </c>
      <c r="U117">
        <f t="shared" si="15"/>
        <v>7.8271170629629614</v>
      </c>
      <c r="X117" s="9"/>
      <c r="Y117" s="21">
        <v>1.2611399999999999</v>
      </c>
      <c r="Z117" s="21">
        <v>15.633100000000001</v>
      </c>
      <c r="AA117" s="21">
        <v>-1.37848E-2</v>
      </c>
      <c r="AB117" s="21">
        <v>107</v>
      </c>
      <c r="AC117" s="21">
        <v>1.2603800000000001</v>
      </c>
      <c r="AD117">
        <f t="shared" si="16"/>
        <v>17.018271604938271</v>
      </c>
      <c r="AE117">
        <f t="shared" si="17"/>
        <v>21.46242305185185</v>
      </c>
      <c r="AF117" s="9"/>
      <c r="AG117" s="21">
        <v>0.43884299999999998</v>
      </c>
      <c r="AH117" s="21">
        <v>19.452300000000001</v>
      </c>
      <c r="AI117" s="21">
        <v>-1.4346299999999999E-2</v>
      </c>
      <c r="AJ117" s="21">
        <v>107</v>
      </c>
      <c r="AK117" s="21">
        <v>0.43823200000000001</v>
      </c>
      <c r="AL117">
        <f t="shared" si="18"/>
        <v>17.711481481481481</v>
      </c>
      <c r="AM117">
        <f t="shared" si="19"/>
        <v>7.7725596677777773</v>
      </c>
      <c r="AP117" s="9"/>
      <c r="AQ117" s="21">
        <v>1.2611399999999999</v>
      </c>
      <c r="AR117" s="21">
        <v>24.977399999999999</v>
      </c>
      <c r="AS117" s="21">
        <v>-1.3720700000000001E-2</v>
      </c>
      <c r="AT117" s="21">
        <v>107</v>
      </c>
      <c r="AU117" s="21">
        <v>1.2603800000000001</v>
      </c>
      <c r="AV117">
        <f t="shared" si="20"/>
        <v>16.939135802469135</v>
      </c>
      <c r="AW117">
        <f t="shared" si="21"/>
        <v>21.362621725925923</v>
      </c>
      <c r="AX117" s="9"/>
      <c r="AY117" s="21">
        <v>0.43884299999999998</v>
      </c>
      <c r="AZ117" s="21">
        <v>28.796600000000002</v>
      </c>
      <c r="BA117" s="21">
        <v>-1.43158E-2</v>
      </c>
      <c r="BB117" s="21">
        <v>107</v>
      </c>
      <c r="BC117" s="21">
        <v>0.43826300000000001</v>
      </c>
      <c r="BD117">
        <f t="shared" si="22"/>
        <v>17.673827160493826</v>
      </c>
      <c r="BE117">
        <f t="shared" si="23"/>
        <v>7.7560353325925915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6.3090000000000002</v>
      </c>
      <c r="I118" s="21">
        <v>-1.3937400000000001E-2</v>
      </c>
      <c r="J118" s="21">
        <v>108</v>
      </c>
      <c r="K118" s="21">
        <v>1.2558</v>
      </c>
      <c r="L118">
        <f t="shared" si="12"/>
        <v>17.206666666666667</v>
      </c>
      <c r="M118">
        <f t="shared" si="13"/>
        <v>21.613294</v>
      </c>
      <c r="N118" s="9"/>
      <c r="O118" s="21">
        <v>0.44387799999999999</v>
      </c>
      <c r="P118" s="21">
        <v>10.1282</v>
      </c>
      <c r="Q118" s="21">
        <v>-1.4444E-2</v>
      </c>
      <c r="R118" s="21">
        <v>108</v>
      </c>
      <c r="S118" s="21">
        <v>0.443268</v>
      </c>
      <c r="T118">
        <f t="shared" si="14"/>
        <v>17.832098765432097</v>
      </c>
      <c r="U118">
        <f t="shared" si="15"/>
        <v>7.915276335802468</v>
      </c>
      <c r="X118" s="9"/>
      <c r="Y118" s="21">
        <v>1.2561</v>
      </c>
      <c r="Z118" s="21">
        <v>15.6432</v>
      </c>
      <c r="AA118" s="21">
        <v>-1.38E-2</v>
      </c>
      <c r="AB118" s="21">
        <v>108</v>
      </c>
      <c r="AC118" s="21">
        <v>1.2558</v>
      </c>
      <c r="AD118">
        <f t="shared" si="16"/>
        <v>17.037037037037035</v>
      </c>
      <c r="AE118">
        <f t="shared" si="17"/>
        <v>21.400222222222219</v>
      </c>
      <c r="AF118" s="9"/>
      <c r="AG118" s="21">
        <v>0.44387799999999999</v>
      </c>
      <c r="AH118" s="21">
        <v>19.462399999999999</v>
      </c>
      <c r="AI118" s="21">
        <v>-1.43494E-2</v>
      </c>
      <c r="AJ118" s="21">
        <v>108</v>
      </c>
      <c r="AK118" s="21">
        <v>0.443268</v>
      </c>
      <c r="AL118">
        <f t="shared" si="18"/>
        <v>17.715308641975309</v>
      </c>
      <c r="AM118">
        <f t="shared" si="19"/>
        <v>7.8634357693827157</v>
      </c>
      <c r="AP118" s="9"/>
      <c r="AQ118" s="21">
        <v>1.2561</v>
      </c>
      <c r="AR118" s="21">
        <v>24.987500000000001</v>
      </c>
      <c r="AS118" s="21">
        <v>-1.3732899999999999E-2</v>
      </c>
      <c r="AT118" s="21">
        <v>108</v>
      </c>
      <c r="AU118" s="21">
        <v>1.25549</v>
      </c>
      <c r="AV118">
        <f t="shared" si="20"/>
        <v>16.954197530864196</v>
      </c>
      <c r="AW118">
        <f t="shared" si="21"/>
        <v>21.296167518518516</v>
      </c>
      <c r="AX118" s="9"/>
      <c r="AY118" s="21">
        <v>0.44387799999999999</v>
      </c>
      <c r="AZ118" s="21">
        <v>28.806699999999999</v>
      </c>
      <c r="BA118" s="21">
        <v>-1.4312699999999999E-2</v>
      </c>
      <c r="BB118" s="21">
        <v>108</v>
      </c>
      <c r="BC118" s="21">
        <v>0.44317600000000001</v>
      </c>
      <c r="BD118">
        <f t="shared" si="22"/>
        <v>17.669999999999998</v>
      </c>
      <c r="BE118">
        <f t="shared" si="23"/>
        <v>7.8433242599999993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6.31907</v>
      </c>
      <c r="I119" s="21">
        <v>-1.3943499999999999E-2</v>
      </c>
      <c r="J119" s="21">
        <v>109</v>
      </c>
      <c r="K119" s="21">
        <v>1.25061</v>
      </c>
      <c r="L119">
        <f t="shared" si="12"/>
        <v>17.214197530864197</v>
      </c>
      <c r="M119">
        <f t="shared" si="13"/>
        <v>21.536166104938271</v>
      </c>
      <c r="N119" s="9"/>
      <c r="O119" s="21">
        <v>0.44891399999999998</v>
      </c>
      <c r="P119" s="21">
        <v>10.138299999999999</v>
      </c>
      <c r="Q119" s="21">
        <v>-1.44409E-2</v>
      </c>
      <c r="R119" s="21">
        <v>109</v>
      </c>
      <c r="S119" s="21">
        <v>0.44827299999999998</v>
      </c>
      <c r="T119">
        <f t="shared" si="14"/>
        <v>17.828271604938269</v>
      </c>
      <c r="U119">
        <f t="shared" si="15"/>
        <v>8.0033607192592573</v>
      </c>
      <c r="X119" s="9"/>
      <c r="Y119" s="21">
        <v>1.2510699999999999</v>
      </c>
      <c r="Z119" s="21">
        <v>15.6533</v>
      </c>
      <c r="AA119" s="21">
        <v>-1.38123E-2</v>
      </c>
      <c r="AB119" s="21">
        <v>109</v>
      </c>
      <c r="AC119" s="21">
        <v>1.25</v>
      </c>
      <c r="AD119">
        <f t="shared" si="16"/>
        <v>17.052222222222223</v>
      </c>
      <c r="AE119">
        <f t="shared" si="17"/>
        <v>21.333523655555556</v>
      </c>
      <c r="AF119" s="9"/>
      <c r="AG119" s="21">
        <v>0.44891399999999998</v>
      </c>
      <c r="AH119" s="21">
        <v>19.4725</v>
      </c>
      <c r="AI119" s="21">
        <v>-1.4346299999999999E-2</v>
      </c>
      <c r="AJ119" s="21">
        <v>109</v>
      </c>
      <c r="AK119" s="21">
        <v>0.44827299999999998</v>
      </c>
      <c r="AL119">
        <f t="shared" si="18"/>
        <v>17.711481481481481</v>
      </c>
      <c r="AM119">
        <f t="shared" si="19"/>
        <v>7.9509319977777775</v>
      </c>
      <c r="AP119" s="9"/>
      <c r="AQ119" s="21">
        <v>1.2510699999999999</v>
      </c>
      <c r="AR119" s="21">
        <v>24.997499999999999</v>
      </c>
      <c r="AS119" s="21">
        <v>-1.37421E-2</v>
      </c>
      <c r="AT119" s="21">
        <v>109</v>
      </c>
      <c r="AU119" s="21">
        <v>1.25031</v>
      </c>
      <c r="AV119">
        <f t="shared" si="20"/>
        <v>16.965555555555554</v>
      </c>
      <c r="AW119">
        <f t="shared" si="21"/>
        <v>21.225097588888886</v>
      </c>
      <c r="AX119" s="9"/>
      <c r="AY119" s="21">
        <v>0.44891399999999998</v>
      </c>
      <c r="AZ119" s="21">
        <v>28.816700000000001</v>
      </c>
      <c r="BA119" s="21">
        <v>-1.4312699999999999E-2</v>
      </c>
      <c r="BB119" s="21">
        <v>109</v>
      </c>
      <c r="BC119" s="21">
        <v>0.44827299999999998</v>
      </c>
      <c r="BD119">
        <f t="shared" si="22"/>
        <v>17.669999999999998</v>
      </c>
      <c r="BE119">
        <f t="shared" si="23"/>
        <v>7.9323103799999988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6.3291399999999998</v>
      </c>
      <c r="I120" s="21">
        <v>-1.39496E-2</v>
      </c>
      <c r="J120" s="21">
        <v>110</v>
      </c>
      <c r="K120" s="21">
        <v>1.24573</v>
      </c>
      <c r="L120">
        <f t="shared" si="12"/>
        <v>17.221728395061724</v>
      </c>
      <c r="M120">
        <f t="shared" si="13"/>
        <v>21.45879023209876</v>
      </c>
      <c r="N120" s="9"/>
      <c r="O120" s="21">
        <v>0.45394899999999999</v>
      </c>
      <c r="P120" s="21">
        <v>10.148300000000001</v>
      </c>
      <c r="Q120" s="21">
        <v>-1.44409E-2</v>
      </c>
      <c r="R120" s="21">
        <v>110</v>
      </c>
      <c r="S120" s="21">
        <v>0.45333899999999999</v>
      </c>
      <c r="T120">
        <f t="shared" si="14"/>
        <v>17.828271604938269</v>
      </c>
      <c r="U120">
        <f t="shared" si="15"/>
        <v>8.0931260667901217</v>
      </c>
      <c r="X120" s="9"/>
      <c r="Y120" s="21">
        <v>1.24603</v>
      </c>
      <c r="Z120" s="21">
        <v>15.6633</v>
      </c>
      <c r="AA120" s="21">
        <v>-1.3815300000000001E-2</v>
      </c>
      <c r="AB120" s="21">
        <v>110</v>
      </c>
      <c r="AC120" s="21">
        <v>1.24542</v>
      </c>
      <c r="AD120">
        <f t="shared" si="16"/>
        <v>17.055925925925926</v>
      </c>
      <c r="AE120">
        <f t="shared" si="17"/>
        <v>21.252195381481481</v>
      </c>
      <c r="AF120" s="9"/>
      <c r="AG120" s="21">
        <v>0.45394899999999999</v>
      </c>
      <c r="AH120" s="21">
        <v>19.482500000000002</v>
      </c>
      <c r="AI120" s="21">
        <v>-1.4340200000000001E-2</v>
      </c>
      <c r="AJ120" s="21">
        <v>110</v>
      </c>
      <c r="AK120" s="21">
        <v>0.45330799999999999</v>
      </c>
      <c r="AL120">
        <f t="shared" si="18"/>
        <v>17.703950617283951</v>
      </c>
      <c r="AM120">
        <f t="shared" si="19"/>
        <v>8.0366906787654315</v>
      </c>
      <c r="AP120" s="9"/>
      <c r="AQ120" s="21">
        <v>1.24603</v>
      </c>
      <c r="AR120" s="21">
        <v>25.0076</v>
      </c>
      <c r="AS120" s="21">
        <v>-1.3754300000000001E-2</v>
      </c>
      <c r="AT120" s="21">
        <v>110</v>
      </c>
      <c r="AU120" s="21">
        <v>1.24542</v>
      </c>
      <c r="AV120">
        <f t="shared" si="20"/>
        <v>16.980617283950615</v>
      </c>
      <c r="AW120">
        <f t="shared" si="21"/>
        <v>21.158358554320984</v>
      </c>
      <c r="AX120" s="9"/>
      <c r="AY120" s="21">
        <v>0.45394899999999999</v>
      </c>
      <c r="AZ120" s="21">
        <v>28.826799999999999</v>
      </c>
      <c r="BA120" s="21">
        <v>-1.43036E-2</v>
      </c>
      <c r="BB120" s="21">
        <v>110</v>
      </c>
      <c r="BC120" s="21">
        <v>0.45330799999999999</v>
      </c>
      <c r="BD120">
        <f t="shared" si="22"/>
        <v>17.658765432098765</v>
      </c>
      <c r="BE120">
        <f t="shared" si="23"/>
        <v>8.0161789091358013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6.3392099999999996</v>
      </c>
      <c r="I121" s="21">
        <v>-1.3964799999999999E-2</v>
      </c>
      <c r="J121" s="21">
        <v>111</v>
      </c>
      <c r="K121" s="21">
        <v>1.2402299999999999</v>
      </c>
      <c r="L121">
        <f t="shared" si="12"/>
        <v>17.240493827160492</v>
      </c>
      <c r="M121">
        <f t="shared" si="13"/>
        <v>21.395452839506174</v>
      </c>
      <c r="N121" s="9"/>
      <c r="O121" s="21">
        <v>0.458984</v>
      </c>
      <c r="P121" s="21">
        <v>10.1584</v>
      </c>
      <c r="Q121" s="21">
        <v>-1.4444E-2</v>
      </c>
      <c r="R121" s="21">
        <v>111</v>
      </c>
      <c r="S121" s="21">
        <v>0.45840500000000001</v>
      </c>
      <c r="T121">
        <f t="shared" si="14"/>
        <v>17.832098765432097</v>
      </c>
      <c r="U121">
        <f t="shared" si="15"/>
        <v>8.1846480197530855</v>
      </c>
      <c r="X121" s="9"/>
      <c r="Y121" s="21">
        <v>1.2410000000000001</v>
      </c>
      <c r="Z121" s="21">
        <v>15.673400000000001</v>
      </c>
      <c r="AA121" s="21">
        <v>-1.38245E-2</v>
      </c>
      <c r="AB121" s="21">
        <v>111</v>
      </c>
      <c r="AC121" s="21">
        <v>1.2408399999999999</v>
      </c>
      <c r="AD121">
        <f t="shared" si="16"/>
        <v>17.067283950617281</v>
      </c>
      <c r="AE121">
        <f t="shared" si="17"/>
        <v>21.180499382716047</v>
      </c>
      <c r="AF121" s="9"/>
      <c r="AG121" s="21">
        <v>0.458984</v>
      </c>
      <c r="AH121" s="21">
        <v>19.492599999999999</v>
      </c>
      <c r="AI121" s="21">
        <v>-1.43372E-2</v>
      </c>
      <c r="AJ121" s="21">
        <v>111</v>
      </c>
      <c r="AK121" s="21">
        <v>0.458374</v>
      </c>
      <c r="AL121">
        <f t="shared" si="18"/>
        <v>17.700246913580244</v>
      </c>
      <c r="AM121">
        <f t="shared" si="19"/>
        <v>8.1241301293827153</v>
      </c>
      <c r="AP121" s="9"/>
      <c r="AQ121" s="21">
        <v>1.2410000000000001</v>
      </c>
      <c r="AR121" s="21">
        <v>25.017700000000001</v>
      </c>
      <c r="AS121" s="21">
        <v>-1.3766499999999999E-2</v>
      </c>
      <c r="AT121" s="21">
        <v>111</v>
      </c>
      <c r="AU121" s="21">
        <v>1.23993</v>
      </c>
      <c r="AV121">
        <f t="shared" si="20"/>
        <v>16.995679012345676</v>
      </c>
      <c r="AW121">
        <f t="shared" si="21"/>
        <v>21.091637654320984</v>
      </c>
      <c r="AX121" s="9"/>
      <c r="AY121" s="21">
        <v>0.458984</v>
      </c>
      <c r="AZ121" s="21">
        <v>28.8369</v>
      </c>
      <c r="BA121" s="21">
        <v>-1.4297499999999999E-2</v>
      </c>
      <c r="BB121" s="21">
        <v>111</v>
      </c>
      <c r="BC121" s="21">
        <v>0.45834399999999997</v>
      </c>
      <c r="BD121">
        <f t="shared" si="22"/>
        <v>17.651234567901231</v>
      </c>
      <c r="BE121">
        <f t="shared" si="23"/>
        <v>8.1016342469135783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6.3492899999999999</v>
      </c>
      <c r="I122" s="21">
        <v>-1.3980100000000001E-2</v>
      </c>
      <c r="J122" s="21">
        <v>112</v>
      </c>
      <c r="K122" s="21">
        <v>1.23505</v>
      </c>
      <c r="L122">
        <f t="shared" si="12"/>
        <v>17.259382716049384</v>
      </c>
      <c r="M122">
        <f t="shared" si="13"/>
        <v>21.331906661728397</v>
      </c>
      <c r="N122" s="9"/>
      <c r="O122" s="21">
        <v>0.46401999999999999</v>
      </c>
      <c r="P122" s="21">
        <v>10.1685</v>
      </c>
      <c r="Q122" s="21">
        <v>-1.44409E-2</v>
      </c>
      <c r="R122" s="21">
        <v>112</v>
      </c>
      <c r="S122" s="21">
        <v>0.46337899999999999</v>
      </c>
      <c r="T122">
        <f t="shared" si="14"/>
        <v>17.828271604938269</v>
      </c>
      <c r="U122">
        <f t="shared" si="15"/>
        <v>8.2726745901234562</v>
      </c>
      <c r="X122" s="9"/>
      <c r="Y122" s="21">
        <v>1.2359599999999999</v>
      </c>
      <c r="Z122" s="21">
        <v>15.6835</v>
      </c>
      <c r="AA122" s="21">
        <v>-1.38367E-2</v>
      </c>
      <c r="AB122" s="21">
        <v>112</v>
      </c>
      <c r="AC122" s="21">
        <v>1.2347399999999999</v>
      </c>
      <c r="AD122">
        <f t="shared" si="16"/>
        <v>17.082345679012345</v>
      </c>
      <c r="AE122">
        <f t="shared" si="17"/>
        <v>21.113095965432098</v>
      </c>
      <c r="AF122" s="9"/>
      <c r="AG122" s="21">
        <v>0.46401999999999999</v>
      </c>
      <c r="AH122" s="21">
        <v>19.502700000000001</v>
      </c>
      <c r="AI122" s="21">
        <v>-1.43372E-2</v>
      </c>
      <c r="AJ122" s="21">
        <v>112</v>
      </c>
      <c r="AK122" s="21">
        <v>0.46344000000000002</v>
      </c>
      <c r="AL122">
        <f t="shared" si="18"/>
        <v>17.700246913580244</v>
      </c>
      <c r="AM122">
        <f t="shared" si="19"/>
        <v>8.213268572839505</v>
      </c>
      <c r="AP122" s="9"/>
      <c r="AQ122" s="21">
        <v>1.2359599999999999</v>
      </c>
      <c r="AR122" s="21">
        <v>25.027799999999999</v>
      </c>
      <c r="AS122" s="21">
        <v>-1.3787799999999999E-2</v>
      </c>
      <c r="AT122" s="21">
        <v>112</v>
      </c>
      <c r="AU122" s="21">
        <v>1.23444</v>
      </c>
      <c r="AV122">
        <f t="shared" si="20"/>
        <v>17.021975308641974</v>
      </c>
      <c r="AW122">
        <f t="shared" si="21"/>
        <v>21.038480602469132</v>
      </c>
      <c r="AX122" s="9"/>
      <c r="AY122" s="21">
        <v>0.46401999999999999</v>
      </c>
      <c r="AZ122" s="21">
        <v>28.846900000000002</v>
      </c>
      <c r="BA122" s="21">
        <v>-1.4291399999999999E-2</v>
      </c>
      <c r="BB122" s="21">
        <v>112</v>
      </c>
      <c r="BC122" s="21">
        <v>0.46337899999999999</v>
      </c>
      <c r="BD122">
        <f t="shared" si="22"/>
        <v>17.643703703703704</v>
      </c>
      <c r="BE122">
        <f t="shared" si="23"/>
        <v>8.1870313925925924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6.3593599999999997</v>
      </c>
      <c r="I123" s="21">
        <v>-1.3986200000000001E-2</v>
      </c>
      <c r="J123" s="21">
        <v>113</v>
      </c>
      <c r="K123" s="21">
        <v>1.22986</v>
      </c>
      <c r="L123">
        <f t="shared" si="12"/>
        <v>17.266913580246914</v>
      </c>
      <c r="M123">
        <f t="shared" si="13"/>
        <v>21.254361933333335</v>
      </c>
      <c r="N123" s="9"/>
      <c r="O123" s="21">
        <v>0.469055</v>
      </c>
      <c r="P123" s="21">
        <v>10.1785</v>
      </c>
      <c r="Q123" s="21">
        <v>-1.44379E-2</v>
      </c>
      <c r="R123" s="21">
        <v>113</v>
      </c>
      <c r="S123" s="21">
        <v>0.46835300000000002</v>
      </c>
      <c r="T123">
        <f t="shared" si="14"/>
        <v>17.824567901234566</v>
      </c>
      <c r="U123">
        <f t="shared" si="15"/>
        <v>8.3607026969135791</v>
      </c>
      <c r="X123" s="9"/>
      <c r="Y123" s="21">
        <v>1.2309300000000001</v>
      </c>
      <c r="Z123" s="21">
        <v>15.6936</v>
      </c>
      <c r="AA123" s="21">
        <v>-1.38397E-2</v>
      </c>
      <c r="AB123" s="21">
        <v>113</v>
      </c>
      <c r="AC123" s="21">
        <v>1.23047</v>
      </c>
      <c r="AD123">
        <f t="shared" si="16"/>
        <v>17.086049382716048</v>
      </c>
      <c r="AE123">
        <f t="shared" si="17"/>
        <v>21.031730766666666</v>
      </c>
      <c r="AF123" s="9"/>
      <c r="AG123" s="21">
        <v>0.469055</v>
      </c>
      <c r="AH123" s="21">
        <v>19.512799999999999</v>
      </c>
      <c r="AI123" s="21">
        <v>-1.43372E-2</v>
      </c>
      <c r="AJ123" s="21">
        <v>113</v>
      </c>
      <c r="AK123" s="21">
        <v>0.46853600000000001</v>
      </c>
      <c r="AL123">
        <f t="shared" si="18"/>
        <v>17.700246913580244</v>
      </c>
      <c r="AM123">
        <f t="shared" si="19"/>
        <v>8.302389316049382</v>
      </c>
      <c r="AP123" s="9"/>
      <c r="AQ123" s="21">
        <v>1.2309300000000001</v>
      </c>
      <c r="AR123" s="21">
        <v>25.037800000000001</v>
      </c>
      <c r="AS123" s="21">
        <v>-1.38E-2</v>
      </c>
      <c r="AT123" s="21">
        <v>113</v>
      </c>
      <c r="AU123" s="21">
        <v>1.22986</v>
      </c>
      <c r="AV123">
        <f t="shared" si="20"/>
        <v>17.037037037037035</v>
      </c>
      <c r="AW123">
        <f t="shared" si="21"/>
        <v>20.971399999999999</v>
      </c>
      <c r="AX123" s="9"/>
      <c r="AY123" s="21">
        <v>0.469055</v>
      </c>
      <c r="AZ123" s="21">
        <v>28.856999999999999</v>
      </c>
      <c r="BA123" s="21">
        <v>-1.4297499999999999E-2</v>
      </c>
      <c r="BB123" s="21">
        <v>113</v>
      </c>
      <c r="BC123" s="21">
        <v>0.468414</v>
      </c>
      <c r="BD123">
        <f t="shared" si="22"/>
        <v>17.651234567901231</v>
      </c>
      <c r="BE123">
        <f t="shared" si="23"/>
        <v>8.279399830246911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6.3694300000000004</v>
      </c>
      <c r="I124" s="21">
        <v>-1.3992299999999999E-2</v>
      </c>
      <c r="J124" s="21">
        <v>114</v>
      </c>
      <c r="K124" s="21">
        <v>1.2246699999999999</v>
      </c>
      <c r="L124">
        <f t="shared" si="12"/>
        <v>17.274444444444445</v>
      </c>
      <c r="M124">
        <f t="shared" si="13"/>
        <v>21.176568700000001</v>
      </c>
      <c r="N124" s="9"/>
      <c r="O124" s="21">
        <v>0.47409099999999998</v>
      </c>
      <c r="P124" s="21">
        <v>10.188599999999999</v>
      </c>
      <c r="Q124" s="21">
        <v>-1.44318E-2</v>
      </c>
      <c r="R124" s="21">
        <v>114</v>
      </c>
      <c r="S124" s="21">
        <v>0.47354099999999999</v>
      </c>
      <c r="T124">
        <f t="shared" si="14"/>
        <v>17.817037037037036</v>
      </c>
      <c r="U124">
        <f t="shared" si="15"/>
        <v>8.4468969059259251</v>
      </c>
      <c r="X124" s="9"/>
      <c r="Y124" s="21">
        <v>1.2258899999999999</v>
      </c>
      <c r="Z124" s="21">
        <v>15.7036</v>
      </c>
      <c r="AA124" s="21">
        <v>-1.38519E-2</v>
      </c>
      <c r="AB124" s="21">
        <v>114</v>
      </c>
      <c r="AC124" s="21">
        <v>1.2252799999999999</v>
      </c>
      <c r="AD124">
        <f t="shared" si="16"/>
        <v>17.101111111111113</v>
      </c>
      <c r="AE124">
        <f t="shared" si="17"/>
        <v>20.964081100000001</v>
      </c>
      <c r="AF124" s="9"/>
      <c r="AG124" s="21">
        <v>0.47409099999999998</v>
      </c>
      <c r="AH124" s="21">
        <v>19.5228</v>
      </c>
      <c r="AI124" s="21">
        <v>-1.4340200000000001E-2</v>
      </c>
      <c r="AJ124" s="21">
        <v>114</v>
      </c>
      <c r="AK124" s="21">
        <v>0.47329700000000002</v>
      </c>
      <c r="AL124">
        <f t="shared" si="18"/>
        <v>17.703950617283951</v>
      </c>
      <c r="AM124">
        <f t="shared" si="19"/>
        <v>8.3932836520987646</v>
      </c>
      <c r="AP124" s="9"/>
      <c r="AQ124" s="21">
        <v>1.2258899999999999</v>
      </c>
      <c r="AR124" s="21">
        <v>25.047899999999998</v>
      </c>
      <c r="AS124" s="21">
        <v>-1.3815300000000001E-2</v>
      </c>
      <c r="AT124" s="21">
        <v>114</v>
      </c>
      <c r="AU124" s="21">
        <v>1.2252799999999999</v>
      </c>
      <c r="AV124">
        <f t="shared" si="20"/>
        <v>17.055925925925926</v>
      </c>
      <c r="AW124">
        <f t="shared" si="21"/>
        <v>20.908689033333332</v>
      </c>
      <c r="AX124" s="9"/>
      <c r="AY124" s="21">
        <v>0.47409099999999998</v>
      </c>
      <c r="AZ124" s="21">
        <v>28.867100000000001</v>
      </c>
      <c r="BA124" s="21">
        <v>-1.4294400000000001E-2</v>
      </c>
      <c r="BB124" s="21">
        <v>114</v>
      </c>
      <c r="BC124" s="21">
        <v>0.47341899999999998</v>
      </c>
      <c r="BD124">
        <f t="shared" si="22"/>
        <v>17.647407407407407</v>
      </c>
      <c r="BE124">
        <f t="shared" si="23"/>
        <v>8.3664770251851852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6.3795000000000002</v>
      </c>
      <c r="I125" s="21">
        <v>-1.40015E-2</v>
      </c>
      <c r="J125" s="21">
        <v>115</v>
      </c>
      <c r="K125" s="21">
        <v>1.2200899999999999</v>
      </c>
      <c r="L125">
        <f t="shared" si="12"/>
        <v>17.285802469135803</v>
      </c>
      <c r="M125">
        <f t="shared" si="13"/>
        <v>21.103544802469138</v>
      </c>
      <c r="N125" s="9"/>
      <c r="O125" s="21">
        <v>0.479126</v>
      </c>
      <c r="P125" s="21">
        <v>10.198700000000001</v>
      </c>
      <c r="Q125" s="21">
        <v>-1.44318E-2</v>
      </c>
      <c r="R125" s="21">
        <v>115</v>
      </c>
      <c r="S125" s="21">
        <v>0.478516</v>
      </c>
      <c r="T125">
        <f t="shared" si="14"/>
        <v>17.817037037037036</v>
      </c>
      <c r="U125">
        <f t="shared" si="15"/>
        <v>8.5366056874074072</v>
      </c>
      <c r="X125" s="9"/>
      <c r="Y125" s="21">
        <v>1.2208600000000001</v>
      </c>
      <c r="Z125" s="21">
        <v>15.713699999999999</v>
      </c>
      <c r="AA125" s="21">
        <v>-1.3870199999999999E-2</v>
      </c>
      <c r="AB125" s="21">
        <v>115</v>
      </c>
      <c r="AC125" s="21">
        <v>1.2203999999999999</v>
      </c>
      <c r="AD125">
        <f t="shared" si="16"/>
        <v>17.123703703703701</v>
      </c>
      <c r="AE125">
        <f t="shared" si="17"/>
        <v>20.905644903703699</v>
      </c>
      <c r="AF125" s="9"/>
      <c r="AG125" s="21">
        <v>0.479126</v>
      </c>
      <c r="AH125" s="21">
        <v>19.532900000000001</v>
      </c>
      <c r="AI125" s="21">
        <v>-1.4334100000000001E-2</v>
      </c>
      <c r="AJ125" s="21">
        <v>115</v>
      </c>
      <c r="AK125" s="21">
        <v>0.47839399999999999</v>
      </c>
      <c r="AL125">
        <f t="shared" si="18"/>
        <v>17.69641975308642</v>
      </c>
      <c r="AM125">
        <f t="shared" si="19"/>
        <v>8.4788148106172834</v>
      </c>
      <c r="AP125" s="9"/>
      <c r="AQ125" s="21">
        <v>1.2208600000000001</v>
      </c>
      <c r="AR125" s="21">
        <v>25.058</v>
      </c>
      <c r="AS125" s="21">
        <v>-1.38275E-2</v>
      </c>
      <c r="AT125" s="21">
        <v>115</v>
      </c>
      <c r="AU125" s="21">
        <v>1.2197899999999999</v>
      </c>
      <c r="AV125">
        <f t="shared" si="20"/>
        <v>17.070987654320987</v>
      </c>
      <c r="AW125">
        <f t="shared" si="21"/>
        <v>20.84128598765432</v>
      </c>
      <c r="AX125" s="9"/>
      <c r="AY125" s="21">
        <v>0.479126</v>
      </c>
      <c r="AZ125" s="21">
        <v>28.877199999999998</v>
      </c>
      <c r="BA125" s="21">
        <v>-1.42883E-2</v>
      </c>
      <c r="BB125" s="21">
        <v>115</v>
      </c>
      <c r="BC125" s="21">
        <v>0.478516</v>
      </c>
      <c r="BD125">
        <f t="shared" si="22"/>
        <v>17.639876543209876</v>
      </c>
      <c r="BE125">
        <f t="shared" si="23"/>
        <v>8.4517234886419743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6.38957</v>
      </c>
      <c r="I126" s="21">
        <v>-1.40137E-2</v>
      </c>
      <c r="J126" s="21">
        <v>116</v>
      </c>
      <c r="K126" s="21">
        <v>1.2149000000000001</v>
      </c>
      <c r="L126">
        <f t="shared" si="12"/>
        <v>17.300864197530863</v>
      </c>
      <c r="M126">
        <f t="shared" si="13"/>
        <v>21.034736708641972</v>
      </c>
      <c r="N126" s="9"/>
      <c r="O126" s="21">
        <v>0.48416100000000001</v>
      </c>
      <c r="P126" s="21">
        <v>10.2088</v>
      </c>
      <c r="Q126" s="21">
        <v>-1.4434799999999999E-2</v>
      </c>
      <c r="R126" s="21">
        <v>116</v>
      </c>
      <c r="S126" s="21">
        <v>0.48336800000000002</v>
      </c>
      <c r="T126">
        <f t="shared" si="14"/>
        <v>17.820740740740739</v>
      </c>
      <c r="U126">
        <f t="shared" si="15"/>
        <v>8.6281076577777771</v>
      </c>
      <c r="X126" s="9"/>
      <c r="Y126" s="21">
        <v>1.2158199999999999</v>
      </c>
      <c r="Z126" s="21">
        <v>15.723800000000001</v>
      </c>
      <c r="AA126" s="21">
        <v>-1.38855E-2</v>
      </c>
      <c r="AB126" s="21">
        <v>116</v>
      </c>
      <c r="AC126" s="21">
        <v>1.2149000000000001</v>
      </c>
      <c r="AD126">
        <f t="shared" si="16"/>
        <v>17.142592592592592</v>
      </c>
      <c r="AE126">
        <f t="shared" si="17"/>
        <v>20.842306925925925</v>
      </c>
      <c r="AF126" s="9"/>
      <c r="AG126" s="21">
        <v>0.48416100000000001</v>
      </c>
      <c r="AH126" s="21">
        <v>19.542999999999999</v>
      </c>
      <c r="AI126" s="21">
        <v>-1.43372E-2</v>
      </c>
      <c r="AJ126" s="21">
        <v>116</v>
      </c>
      <c r="AK126" s="21">
        <v>0.48352099999999998</v>
      </c>
      <c r="AL126">
        <f t="shared" si="18"/>
        <v>17.700246913580244</v>
      </c>
      <c r="AM126">
        <f t="shared" si="19"/>
        <v>8.569769245925924</v>
      </c>
      <c r="AP126" s="9"/>
      <c r="AQ126" s="21">
        <v>1.2158199999999999</v>
      </c>
      <c r="AR126" s="21">
        <v>25.068000000000001</v>
      </c>
      <c r="AS126" s="21">
        <v>-1.3842800000000001E-2</v>
      </c>
      <c r="AT126" s="21">
        <v>116</v>
      </c>
      <c r="AU126" s="21">
        <v>1.2145999999999999</v>
      </c>
      <c r="AV126">
        <f t="shared" si="20"/>
        <v>17.089876543209876</v>
      </c>
      <c r="AW126">
        <f t="shared" si="21"/>
        <v>20.77821369876543</v>
      </c>
      <c r="AX126" s="9"/>
      <c r="AY126" s="21">
        <v>0.48416100000000001</v>
      </c>
      <c r="AZ126" s="21">
        <v>28.8872</v>
      </c>
      <c r="BA126" s="21">
        <v>-1.4279200000000001E-2</v>
      </c>
      <c r="BB126" s="21">
        <v>116</v>
      </c>
      <c r="BC126" s="21">
        <v>0.48355100000000001</v>
      </c>
      <c r="BD126">
        <f t="shared" si="22"/>
        <v>17.628641975308639</v>
      </c>
      <c r="BE126">
        <f t="shared" si="23"/>
        <v>8.5351009274074059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6.3996399999999998</v>
      </c>
      <c r="I127" s="21">
        <v>-1.4025900000000001E-2</v>
      </c>
      <c r="J127" s="21">
        <v>117</v>
      </c>
      <c r="K127" s="21">
        <v>1.2100200000000001</v>
      </c>
      <c r="L127">
        <f t="shared" si="12"/>
        <v>17.315925925925924</v>
      </c>
      <c r="M127">
        <f t="shared" si="13"/>
        <v>20.965776792592589</v>
      </c>
      <c r="N127" s="9"/>
      <c r="O127" s="21">
        <v>0.48919699999999999</v>
      </c>
      <c r="P127" s="21">
        <v>10.2188</v>
      </c>
      <c r="Q127" s="21">
        <v>-1.44318E-2</v>
      </c>
      <c r="R127" s="21">
        <v>117</v>
      </c>
      <c r="S127" s="21">
        <v>0.48852499999999999</v>
      </c>
      <c r="T127">
        <f t="shared" si="14"/>
        <v>17.817037037037036</v>
      </c>
      <c r="U127">
        <f t="shared" si="15"/>
        <v>8.7160410674074065</v>
      </c>
      <c r="X127" s="9"/>
      <c r="Y127" s="21">
        <v>1.21078</v>
      </c>
      <c r="Z127" s="21">
        <v>15.7338</v>
      </c>
      <c r="AA127" s="21">
        <v>-1.3903799999999999E-2</v>
      </c>
      <c r="AB127" s="21">
        <v>117</v>
      </c>
      <c r="AC127" s="21">
        <v>1.2097199999999999</v>
      </c>
      <c r="AD127">
        <f t="shared" si="16"/>
        <v>17.165185185185184</v>
      </c>
      <c r="AE127">
        <f t="shared" si="17"/>
        <v>20.783262918518517</v>
      </c>
      <c r="AF127" s="9"/>
      <c r="AG127" s="21">
        <v>0.48919699999999999</v>
      </c>
      <c r="AH127" s="21">
        <v>19.553000000000001</v>
      </c>
      <c r="AI127" s="21">
        <v>-1.43372E-2</v>
      </c>
      <c r="AJ127" s="21">
        <v>117</v>
      </c>
      <c r="AK127" s="21">
        <v>0.48861700000000002</v>
      </c>
      <c r="AL127">
        <f t="shared" si="18"/>
        <v>17.700246913580244</v>
      </c>
      <c r="AM127">
        <f t="shared" si="19"/>
        <v>8.6589076893827155</v>
      </c>
      <c r="AP127" s="9"/>
      <c r="AQ127" s="21">
        <v>1.21078</v>
      </c>
      <c r="AR127" s="21">
        <v>25.078099999999999</v>
      </c>
      <c r="AS127" s="21">
        <v>-1.3848900000000001E-2</v>
      </c>
      <c r="AT127" s="21">
        <v>117</v>
      </c>
      <c r="AU127" s="21">
        <v>1.2100200000000001</v>
      </c>
      <c r="AV127">
        <f t="shared" si="20"/>
        <v>17.09740740740741</v>
      </c>
      <c r="AW127">
        <f t="shared" si="21"/>
        <v>20.701198940740742</v>
      </c>
      <c r="AX127" s="9"/>
      <c r="AY127" s="21">
        <v>0.48919699999999999</v>
      </c>
      <c r="AZ127" s="21">
        <v>28.897300000000001</v>
      </c>
      <c r="BA127" s="21">
        <v>-1.427E-2</v>
      </c>
      <c r="BB127" s="21">
        <v>117</v>
      </c>
      <c r="BC127" s="21">
        <v>0.48849500000000001</v>
      </c>
      <c r="BD127">
        <f t="shared" si="22"/>
        <v>17.617283950617285</v>
      </c>
      <c r="BE127">
        <f t="shared" si="23"/>
        <v>8.6183224567901231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6.4097099999999996</v>
      </c>
      <c r="I128" s="21">
        <v>-1.4031999999999999E-2</v>
      </c>
      <c r="J128" s="21">
        <v>118</v>
      </c>
      <c r="K128" s="21">
        <v>1.2051400000000001</v>
      </c>
      <c r="L128">
        <f t="shared" si="12"/>
        <v>17.323456790123455</v>
      </c>
      <c r="M128">
        <f t="shared" si="13"/>
        <v>20.887758024691358</v>
      </c>
      <c r="N128" s="9"/>
      <c r="O128" s="21">
        <v>0.494232</v>
      </c>
      <c r="P128" s="21">
        <v>10.228899999999999</v>
      </c>
      <c r="Q128" s="21">
        <v>-1.4419599999999999E-2</v>
      </c>
      <c r="R128" s="21">
        <v>118</v>
      </c>
      <c r="S128" s="21">
        <v>0.49356100000000003</v>
      </c>
      <c r="T128">
        <f t="shared" si="14"/>
        <v>17.801975308641975</v>
      </c>
      <c r="U128">
        <f t="shared" si="15"/>
        <v>8.7983058607407401</v>
      </c>
      <c r="X128" s="9"/>
      <c r="Y128" s="21">
        <v>1.2057500000000001</v>
      </c>
      <c r="Z128" s="21">
        <v>15.7439</v>
      </c>
      <c r="AA128" s="21">
        <v>-1.3916E-2</v>
      </c>
      <c r="AB128" s="21">
        <v>118</v>
      </c>
      <c r="AC128" s="21">
        <v>1.2048300000000001</v>
      </c>
      <c r="AD128">
        <f t="shared" si="16"/>
        <v>17.180246913580245</v>
      </c>
      <c r="AE128">
        <f t="shared" si="17"/>
        <v>20.71508271604938</v>
      </c>
      <c r="AF128" s="9"/>
      <c r="AG128" s="21">
        <v>0.494232</v>
      </c>
      <c r="AH128" s="21">
        <v>19.563099999999999</v>
      </c>
      <c r="AI128" s="21">
        <v>-1.4331099999999999E-2</v>
      </c>
      <c r="AJ128" s="21">
        <v>118</v>
      </c>
      <c r="AK128" s="21">
        <v>0.49353000000000002</v>
      </c>
      <c r="AL128">
        <f t="shared" si="18"/>
        <v>17.692716049382714</v>
      </c>
      <c r="AM128">
        <f t="shared" si="19"/>
        <v>8.7443064385185174</v>
      </c>
      <c r="AP128" s="9"/>
      <c r="AQ128" s="21">
        <v>1.2057500000000001</v>
      </c>
      <c r="AR128" s="21">
        <v>25.088200000000001</v>
      </c>
      <c r="AS128" s="21">
        <v>-1.3854999999999999E-2</v>
      </c>
      <c r="AT128" s="21">
        <v>118</v>
      </c>
      <c r="AU128" s="21">
        <v>1.2045300000000001</v>
      </c>
      <c r="AV128">
        <f t="shared" si="20"/>
        <v>17.104938271604937</v>
      </c>
      <c r="AW128">
        <f t="shared" si="21"/>
        <v>20.624279320987654</v>
      </c>
      <c r="AX128" s="9"/>
      <c r="AY128" s="21">
        <v>0.494232</v>
      </c>
      <c r="AZ128" s="21">
        <v>28.907399999999999</v>
      </c>
      <c r="BA128" s="21">
        <v>-1.4267E-2</v>
      </c>
      <c r="BB128" s="21">
        <v>118</v>
      </c>
      <c r="BC128" s="21">
        <v>0.49353000000000002</v>
      </c>
      <c r="BD128">
        <f t="shared" si="22"/>
        <v>17.613580246913582</v>
      </c>
      <c r="BE128">
        <f t="shared" si="23"/>
        <v>8.7051949925925936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6.4197800000000003</v>
      </c>
      <c r="I129" s="21">
        <v>-1.40381E-2</v>
      </c>
      <c r="J129" s="21">
        <v>119</v>
      </c>
      <c r="K129" s="21">
        <v>1.1996500000000001</v>
      </c>
      <c r="L129">
        <f t="shared" si="12"/>
        <v>17.330987654320985</v>
      </c>
      <c r="M129">
        <f t="shared" si="13"/>
        <v>20.809490186419751</v>
      </c>
      <c r="N129" s="9"/>
      <c r="O129" s="21">
        <v>0.49926799999999999</v>
      </c>
      <c r="P129" s="21">
        <v>10.239000000000001</v>
      </c>
      <c r="Q129" s="21">
        <v>-1.44043E-2</v>
      </c>
      <c r="R129" s="21">
        <v>119</v>
      </c>
      <c r="S129" s="21">
        <v>0.49862699999999999</v>
      </c>
      <c r="T129">
        <f t="shared" si="14"/>
        <v>17.783086419753086</v>
      </c>
      <c r="U129">
        <f t="shared" si="15"/>
        <v>8.878525990617284</v>
      </c>
      <c r="X129" s="9"/>
      <c r="Y129" s="21">
        <v>1.2007099999999999</v>
      </c>
      <c r="Z129" s="21">
        <v>15.754</v>
      </c>
      <c r="AA129" s="21">
        <v>-1.39282E-2</v>
      </c>
      <c r="AB129" s="21">
        <v>119</v>
      </c>
      <c r="AC129" s="21">
        <v>1.2002600000000001</v>
      </c>
      <c r="AD129">
        <f t="shared" si="16"/>
        <v>17.195308641975309</v>
      </c>
      <c r="AE129">
        <f t="shared" si="17"/>
        <v>20.646579039506172</v>
      </c>
      <c r="AF129" s="9"/>
      <c r="AG129" s="21">
        <v>0.49926799999999999</v>
      </c>
      <c r="AH129" s="21">
        <v>19.5732</v>
      </c>
      <c r="AI129" s="21">
        <v>-1.4328E-2</v>
      </c>
      <c r="AJ129" s="21">
        <v>119</v>
      </c>
      <c r="AK129" s="21">
        <v>0.49859599999999998</v>
      </c>
      <c r="AL129">
        <f t="shared" si="18"/>
        <v>17.68888888888889</v>
      </c>
      <c r="AM129">
        <f t="shared" si="19"/>
        <v>8.8314961777777778</v>
      </c>
      <c r="AP129" s="9"/>
      <c r="AQ129" s="21">
        <v>1.2007099999999999</v>
      </c>
      <c r="AR129" s="21">
        <v>25.098199999999999</v>
      </c>
      <c r="AS129" s="21">
        <v>-1.3858000000000001E-2</v>
      </c>
      <c r="AT129" s="21">
        <v>119</v>
      </c>
      <c r="AU129" s="21">
        <v>1.1999500000000001</v>
      </c>
      <c r="AV129">
        <f t="shared" si="20"/>
        <v>17.10864197530864</v>
      </c>
      <c r="AW129">
        <f t="shared" si="21"/>
        <v>20.542517506172835</v>
      </c>
      <c r="AX129" s="9"/>
      <c r="AY129" s="21">
        <v>0.49926799999999999</v>
      </c>
      <c r="AZ129" s="21">
        <v>28.917400000000001</v>
      </c>
      <c r="BA129" s="21">
        <v>-1.4263899999999999E-2</v>
      </c>
      <c r="BB129" s="21">
        <v>119</v>
      </c>
      <c r="BC129" s="21">
        <v>0.49868800000000002</v>
      </c>
      <c r="BD129">
        <f t="shared" si="22"/>
        <v>17.609753086419751</v>
      </c>
      <c r="BE129">
        <f t="shared" si="23"/>
        <v>8.791986203950616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6.4298500000000001</v>
      </c>
      <c r="I130" s="21">
        <v>-1.4047199999999999E-2</v>
      </c>
      <c r="J130" s="21">
        <v>120</v>
      </c>
      <c r="K130" s="21">
        <v>1.1950700000000001</v>
      </c>
      <c r="L130">
        <f t="shared" si="12"/>
        <v>17.342222222222222</v>
      </c>
      <c r="M130">
        <f t="shared" si="13"/>
        <v>20.735748266666668</v>
      </c>
      <c r="N130" s="9"/>
      <c r="O130" s="21">
        <v>0.50430299999999995</v>
      </c>
      <c r="P130" s="21">
        <v>10.249000000000001</v>
      </c>
      <c r="Q130" s="21">
        <v>-1.4395099999999999E-2</v>
      </c>
      <c r="R130" s="21">
        <v>120</v>
      </c>
      <c r="S130" s="21">
        <v>0.50360099999999997</v>
      </c>
      <c r="T130">
        <f t="shared" si="14"/>
        <v>17.771728395061729</v>
      </c>
      <c r="U130">
        <f t="shared" si="15"/>
        <v>8.9623359448148143</v>
      </c>
      <c r="X130" s="9"/>
      <c r="Y130" s="21">
        <v>1.1956800000000001</v>
      </c>
      <c r="Z130" s="21">
        <v>15.764099999999999</v>
      </c>
      <c r="AA130" s="21">
        <v>-1.3937400000000001E-2</v>
      </c>
      <c r="AB130" s="21">
        <v>120</v>
      </c>
      <c r="AC130" s="21">
        <v>1.1944600000000001</v>
      </c>
      <c r="AD130">
        <f t="shared" si="16"/>
        <v>17.206666666666667</v>
      </c>
      <c r="AE130">
        <f t="shared" si="17"/>
        <v>20.573667200000003</v>
      </c>
      <c r="AF130" s="9"/>
      <c r="AG130" s="21">
        <v>0.50430299999999995</v>
      </c>
      <c r="AH130" s="21">
        <v>19.583200000000001</v>
      </c>
      <c r="AI130" s="21">
        <v>-1.43219E-2</v>
      </c>
      <c r="AJ130" s="21">
        <v>120</v>
      </c>
      <c r="AK130" s="21">
        <v>0.50369299999999995</v>
      </c>
      <c r="AL130">
        <f t="shared" si="18"/>
        <v>17.68135802469136</v>
      </c>
      <c r="AM130">
        <f t="shared" si="19"/>
        <v>8.9167618959259265</v>
      </c>
      <c r="AP130" s="9"/>
      <c r="AQ130" s="21">
        <v>1.1956800000000001</v>
      </c>
      <c r="AR130" s="21">
        <v>25.1083</v>
      </c>
      <c r="AS130" s="21">
        <v>-1.3864100000000001E-2</v>
      </c>
      <c r="AT130" s="21">
        <v>120</v>
      </c>
      <c r="AU130" s="21">
        <v>1.1950700000000001</v>
      </c>
      <c r="AV130">
        <f t="shared" si="20"/>
        <v>17.11617283950617</v>
      </c>
      <c r="AW130">
        <f t="shared" si="21"/>
        <v>20.465465540740738</v>
      </c>
      <c r="AX130" s="9"/>
      <c r="AY130" s="21">
        <v>0.50430299999999995</v>
      </c>
      <c r="AZ130" s="21">
        <v>28.927499999999998</v>
      </c>
      <c r="BA130" s="21">
        <v>-1.4263899999999999E-2</v>
      </c>
      <c r="BB130" s="21">
        <v>120</v>
      </c>
      <c r="BC130" s="21">
        <v>0.50366200000000005</v>
      </c>
      <c r="BD130">
        <f t="shared" si="22"/>
        <v>17.609753086419751</v>
      </c>
      <c r="BE130">
        <f t="shared" si="23"/>
        <v>8.8806513107407383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6.4399199999999999</v>
      </c>
      <c r="I131" s="21">
        <v>-1.40625E-2</v>
      </c>
      <c r="J131" s="21">
        <v>121</v>
      </c>
      <c r="K131" s="21">
        <v>1.1895800000000001</v>
      </c>
      <c r="L131">
        <f t="shared" si="12"/>
        <v>17.361111111111111</v>
      </c>
      <c r="M131">
        <f t="shared" si="13"/>
        <v>20.670833333333331</v>
      </c>
      <c r="N131" s="9"/>
      <c r="O131" s="21">
        <v>0.50933799999999996</v>
      </c>
      <c r="P131" s="21">
        <v>10.2591</v>
      </c>
      <c r="Q131" s="21">
        <v>-1.4382900000000001E-2</v>
      </c>
      <c r="R131" s="21">
        <v>121</v>
      </c>
      <c r="S131" s="21">
        <v>0.50875899999999996</v>
      </c>
      <c r="T131">
        <f t="shared" si="14"/>
        <v>17.756666666666668</v>
      </c>
      <c r="U131">
        <f t="shared" si="15"/>
        <v>9.0441450866666671</v>
      </c>
      <c r="X131" s="9"/>
      <c r="Y131" s="21">
        <v>1.1906399999999999</v>
      </c>
      <c r="Z131" s="21">
        <v>15.774100000000001</v>
      </c>
      <c r="AA131" s="21">
        <v>-1.3946500000000001E-2</v>
      </c>
      <c r="AB131" s="21">
        <v>121</v>
      </c>
      <c r="AC131" s="21">
        <v>1.1895800000000001</v>
      </c>
      <c r="AD131">
        <f t="shared" si="16"/>
        <v>17.217901234567901</v>
      </c>
      <c r="AE131">
        <f t="shared" si="17"/>
        <v>20.500321925925924</v>
      </c>
      <c r="AF131" s="9"/>
      <c r="AG131" s="21">
        <v>0.50933799999999996</v>
      </c>
      <c r="AH131" s="21">
        <v>19.593299999999999</v>
      </c>
      <c r="AI131" s="21">
        <v>-1.43097E-2</v>
      </c>
      <c r="AJ131" s="21">
        <v>121</v>
      </c>
      <c r="AK131" s="21">
        <v>0.50869799999999998</v>
      </c>
      <c r="AL131">
        <f t="shared" si="18"/>
        <v>17.666296296296295</v>
      </c>
      <c r="AM131">
        <f t="shared" si="19"/>
        <v>8.9981160229629609</v>
      </c>
      <c r="AP131" s="9"/>
      <c r="AQ131" s="21">
        <v>1.1906399999999999</v>
      </c>
      <c r="AR131" s="21">
        <v>25.118400000000001</v>
      </c>
      <c r="AS131" s="21">
        <v>-1.3864100000000001E-2</v>
      </c>
      <c r="AT131" s="21">
        <v>121</v>
      </c>
      <c r="AU131" s="21">
        <v>1.19049</v>
      </c>
      <c r="AV131">
        <f t="shared" si="20"/>
        <v>17.11617283950617</v>
      </c>
      <c r="AW131">
        <f t="shared" si="21"/>
        <v>20.379200029629626</v>
      </c>
      <c r="AX131" s="9"/>
      <c r="AY131" s="21">
        <v>0.50933799999999996</v>
      </c>
      <c r="AZ131" s="21">
        <v>28.9376</v>
      </c>
      <c r="BA131" s="21">
        <v>-1.42548E-2</v>
      </c>
      <c r="BB131" s="21">
        <v>121</v>
      </c>
      <c r="BC131" s="21">
        <v>0.50872799999999996</v>
      </c>
      <c r="BD131">
        <f t="shared" si="22"/>
        <v>17.598518518518517</v>
      </c>
      <c r="BE131">
        <f t="shared" si="23"/>
        <v>8.963594225185183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6.45</v>
      </c>
      <c r="I132" s="21">
        <v>-1.4074700000000001E-2</v>
      </c>
      <c r="J132" s="21">
        <v>122</v>
      </c>
      <c r="K132" s="21">
        <v>1.1850000000000001</v>
      </c>
      <c r="L132">
        <f t="shared" si="12"/>
        <v>17.376172839506172</v>
      </c>
      <c r="M132">
        <f t="shared" si="13"/>
        <v>20.601364280246912</v>
      </c>
      <c r="N132" s="9"/>
      <c r="O132" s="21">
        <v>0.514374</v>
      </c>
      <c r="P132" s="21">
        <v>10.2692</v>
      </c>
      <c r="Q132" s="21">
        <v>-1.4382900000000001E-2</v>
      </c>
      <c r="R132" s="21">
        <v>122</v>
      </c>
      <c r="S132" s="21">
        <v>0.51367200000000002</v>
      </c>
      <c r="T132">
        <f t="shared" si="14"/>
        <v>17.756666666666668</v>
      </c>
      <c r="U132">
        <f t="shared" si="15"/>
        <v>9.1335676600000006</v>
      </c>
      <c r="X132" s="9"/>
      <c r="Y132" s="21">
        <v>1.1856100000000001</v>
      </c>
      <c r="Z132" s="21">
        <v>15.7842</v>
      </c>
      <c r="AA132" s="21">
        <v>-1.39496E-2</v>
      </c>
      <c r="AB132" s="21">
        <v>122</v>
      </c>
      <c r="AC132" s="21">
        <v>1.18469</v>
      </c>
      <c r="AD132">
        <f t="shared" si="16"/>
        <v>17.221728395061724</v>
      </c>
      <c r="AE132">
        <f t="shared" si="17"/>
        <v>20.418253402469134</v>
      </c>
      <c r="AF132" s="9"/>
      <c r="AG132" s="21">
        <v>0.514374</v>
      </c>
      <c r="AH132" s="21">
        <v>19.603400000000001</v>
      </c>
      <c r="AI132" s="21">
        <v>-1.4297499999999999E-2</v>
      </c>
      <c r="AJ132" s="21">
        <v>122</v>
      </c>
      <c r="AK132" s="21">
        <v>0.513733</v>
      </c>
      <c r="AL132">
        <f t="shared" si="18"/>
        <v>17.651234567901231</v>
      </c>
      <c r="AM132">
        <f t="shared" si="19"/>
        <v>9.0793361296296275</v>
      </c>
      <c r="AP132" s="9"/>
      <c r="AQ132" s="21">
        <v>1.1856100000000001</v>
      </c>
      <c r="AR132" s="21">
        <v>25.128499999999999</v>
      </c>
      <c r="AS132" s="21">
        <v>-1.3876299999999999E-2</v>
      </c>
      <c r="AT132" s="21">
        <v>122</v>
      </c>
      <c r="AU132" s="21">
        <v>1.1843900000000001</v>
      </c>
      <c r="AV132">
        <f t="shared" si="20"/>
        <v>17.131234567901231</v>
      </c>
      <c r="AW132">
        <f t="shared" si="21"/>
        <v>20.310963016049378</v>
      </c>
      <c r="AX132" s="9"/>
      <c r="AY132" s="21">
        <v>0.514374</v>
      </c>
      <c r="AZ132" s="21">
        <v>28.947700000000001</v>
      </c>
      <c r="BA132" s="21">
        <v>-1.4245600000000001E-2</v>
      </c>
      <c r="BB132" s="21">
        <v>122</v>
      </c>
      <c r="BC132" s="21">
        <v>0.513733</v>
      </c>
      <c r="BD132">
        <f t="shared" si="22"/>
        <v>17.58716049382716</v>
      </c>
      <c r="BE132">
        <f t="shared" si="23"/>
        <v>9.0463780918518513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6.46007</v>
      </c>
      <c r="I133" s="21">
        <v>-1.40839E-2</v>
      </c>
      <c r="J133" s="21">
        <v>123</v>
      </c>
      <c r="K133" s="21">
        <v>1.17981</v>
      </c>
      <c r="L133">
        <f t="shared" si="12"/>
        <v>17.387530864197529</v>
      </c>
      <c r="M133">
        <f t="shared" si="13"/>
        <v>20.527197312345674</v>
      </c>
      <c r="N133" s="9"/>
      <c r="O133" s="21">
        <v>0.51940900000000001</v>
      </c>
      <c r="P133" s="21">
        <v>10.279299999999999</v>
      </c>
      <c r="Q133" s="21">
        <v>-1.4385999999999999E-2</v>
      </c>
      <c r="R133" s="21">
        <v>123</v>
      </c>
      <c r="S133" s="21">
        <v>0.51858499999999996</v>
      </c>
      <c r="T133">
        <f t="shared" si="14"/>
        <v>17.760493827160492</v>
      </c>
      <c r="U133">
        <f t="shared" si="15"/>
        <v>9.2249603382716039</v>
      </c>
      <c r="X133" s="9"/>
      <c r="Y133" s="21">
        <v>1.1805699999999999</v>
      </c>
      <c r="Z133" s="21">
        <v>15.7943</v>
      </c>
      <c r="AA133" s="21">
        <v>-1.3952600000000001E-2</v>
      </c>
      <c r="AB133" s="21">
        <v>123</v>
      </c>
      <c r="AC133" s="21">
        <v>1.17981</v>
      </c>
      <c r="AD133">
        <f t="shared" si="16"/>
        <v>17.225432098765431</v>
      </c>
      <c r="AE133">
        <f t="shared" si="17"/>
        <v>20.335828372839504</v>
      </c>
      <c r="AF133" s="9"/>
      <c r="AG133" s="21">
        <v>0.51940900000000001</v>
      </c>
      <c r="AH133" s="21">
        <v>19.613499999999998</v>
      </c>
      <c r="AI133" s="21">
        <v>-1.4291399999999999E-2</v>
      </c>
      <c r="AJ133" s="21">
        <v>123</v>
      </c>
      <c r="AK133" s="21">
        <v>0.51870700000000003</v>
      </c>
      <c r="AL133">
        <f t="shared" si="18"/>
        <v>17.643703703703704</v>
      </c>
      <c r="AM133">
        <f t="shared" si="19"/>
        <v>9.1642984970370378</v>
      </c>
      <c r="AP133" s="9"/>
      <c r="AQ133" s="21">
        <v>1.1805699999999999</v>
      </c>
      <c r="AR133" s="21">
        <v>25.138500000000001</v>
      </c>
      <c r="AS133" s="21">
        <v>-1.38824E-2</v>
      </c>
      <c r="AT133" s="21">
        <v>123</v>
      </c>
      <c r="AU133" s="21">
        <v>1.17981</v>
      </c>
      <c r="AV133">
        <f t="shared" si="20"/>
        <v>17.138765432098765</v>
      </c>
      <c r="AW133">
        <f t="shared" si="21"/>
        <v>20.233512306172837</v>
      </c>
      <c r="AX133" s="9"/>
      <c r="AY133" s="21">
        <v>0.51940900000000001</v>
      </c>
      <c r="AZ133" s="21">
        <v>28.957699999999999</v>
      </c>
      <c r="BA133" s="21">
        <v>-1.42334E-2</v>
      </c>
      <c r="BB133" s="21">
        <v>123</v>
      </c>
      <c r="BC133" s="21">
        <v>0.51867700000000005</v>
      </c>
      <c r="BD133">
        <f t="shared" si="22"/>
        <v>17.572098765432099</v>
      </c>
      <c r="BE133">
        <f t="shared" si="23"/>
        <v>9.1271062476543214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6.4701399999999998</v>
      </c>
      <c r="I134" s="21">
        <v>-1.409E-2</v>
      </c>
      <c r="J134" s="21">
        <v>124</v>
      </c>
      <c r="K134" s="21">
        <v>1.17493</v>
      </c>
      <c r="L134">
        <f t="shared" si="12"/>
        <v>17.39506172839506</v>
      </c>
      <c r="M134">
        <f t="shared" si="13"/>
        <v>20.448590864197531</v>
      </c>
      <c r="N134" s="9"/>
      <c r="O134" s="21">
        <v>0.52444500000000005</v>
      </c>
      <c r="P134" s="21">
        <v>10.289300000000001</v>
      </c>
      <c r="Q134" s="21">
        <v>-1.4382900000000001E-2</v>
      </c>
      <c r="R134" s="21">
        <v>124</v>
      </c>
      <c r="S134" s="21">
        <v>0.52383400000000002</v>
      </c>
      <c r="T134">
        <f t="shared" si="14"/>
        <v>17.756666666666668</v>
      </c>
      <c r="U134">
        <f t="shared" si="15"/>
        <v>9.312395050000001</v>
      </c>
      <c r="X134" s="9"/>
      <c r="Y134" s="21">
        <v>1.17554</v>
      </c>
      <c r="Z134" s="21">
        <v>15.8043</v>
      </c>
      <c r="AA134" s="21">
        <v>-1.3946500000000001E-2</v>
      </c>
      <c r="AB134" s="21">
        <v>124</v>
      </c>
      <c r="AC134" s="21">
        <v>1.17523</v>
      </c>
      <c r="AD134">
        <f t="shared" si="16"/>
        <v>17.217901234567901</v>
      </c>
      <c r="AE134">
        <f t="shared" si="17"/>
        <v>20.24033161728395</v>
      </c>
      <c r="AF134" s="9"/>
      <c r="AG134" s="21">
        <v>0.52444500000000005</v>
      </c>
      <c r="AH134" s="21">
        <v>19.6235</v>
      </c>
      <c r="AI134" s="21">
        <v>-1.4291399999999999E-2</v>
      </c>
      <c r="AJ134" s="21">
        <v>124</v>
      </c>
      <c r="AK134" s="21">
        <v>0.52383400000000002</v>
      </c>
      <c r="AL134">
        <f t="shared" si="18"/>
        <v>17.643703703703704</v>
      </c>
      <c r="AM134">
        <f t="shared" si="19"/>
        <v>9.2531521888888904</v>
      </c>
      <c r="AP134" s="9"/>
      <c r="AQ134" s="21">
        <v>1.17554</v>
      </c>
      <c r="AR134" s="21">
        <v>25.148599999999998</v>
      </c>
      <c r="AS134" s="21">
        <v>-1.3894699999999999E-2</v>
      </c>
      <c r="AT134" s="21">
        <v>124</v>
      </c>
      <c r="AU134" s="21">
        <v>1.17462</v>
      </c>
      <c r="AV134">
        <f t="shared" si="20"/>
        <v>17.153950617283947</v>
      </c>
      <c r="AW134">
        <f t="shared" si="21"/>
        <v>20.165155108641972</v>
      </c>
      <c r="AX134" s="9"/>
      <c r="AY134" s="21">
        <v>0.52444500000000005</v>
      </c>
      <c r="AZ134" s="21">
        <v>28.9678</v>
      </c>
      <c r="BA134" s="21">
        <v>-1.42303E-2</v>
      </c>
      <c r="BB134" s="21">
        <v>124</v>
      </c>
      <c r="BC134" s="21">
        <v>0.52374299999999996</v>
      </c>
      <c r="BD134">
        <f t="shared" si="22"/>
        <v>17.568271604938271</v>
      </c>
      <c r="BE134">
        <f t="shared" si="23"/>
        <v>9.2135922018518528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6.4802099999999996</v>
      </c>
      <c r="I135" s="21">
        <v>-1.40991E-2</v>
      </c>
      <c r="J135" s="21">
        <v>125</v>
      </c>
      <c r="K135" s="21">
        <v>1.16943</v>
      </c>
      <c r="L135">
        <f t="shared" si="12"/>
        <v>17.406296296296293</v>
      </c>
      <c r="M135">
        <f t="shared" si="13"/>
        <v>20.374069814814813</v>
      </c>
      <c r="N135" s="9"/>
      <c r="O135" s="21">
        <v>0.52947999999999995</v>
      </c>
      <c r="P135" s="21">
        <v>10.2994</v>
      </c>
      <c r="Q135" s="21">
        <v>-1.4385999999999999E-2</v>
      </c>
      <c r="R135" s="21">
        <v>125</v>
      </c>
      <c r="S135" s="21">
        <v>0.52883899999999995</v>
      </c>
      <c r="T135">
        <f t="shared" si="14"/>
        <v>17.760493827160492</v>
      </c>
      <c r="U135">
        <f t="shared" si="15"/>
        <v>9.4038262716049363</v>
      </c>
      <c r="X135" s="9"/>
      <c r="Y135" s="21">
        <v>1.1705000000000001</v>
      </c>
      <c r="Z135" s="21">
        <v>15.814399999999999</v>
      </c>
      <c r="AA135" s="21">
        <v>-1.3943499999999999E-2</v>
      </c>
      <c r="AB135" s="21">
        <v>125</v>
      </c>
      <c r="AC135" s="21">
        <v>1.16943</v>
      </c>
      <c r="AD135">
        <f t="shared" si="16"/>
        <v>17.214197530864197</v>
      </c>
      <c r="AE135">
        <f t="shared" si="17"/>
        <v>20.149218209876544</v>
      </c>
      <c r="AF135" s="9"/>
      <c r="AG135" s="21">
        <v>0.52947999999999995</v>
      </c>
      <c r="AH135" s="21">
        <v>19.633600000000001</v>
      </c>
      <c r="AI135" s="21">
        <v>-1.42883E-2</v>
      </c>
      <c r="AJ135" s="21">
        <v>125</v>
      </c>
      <c r="AK135" s="21">
        <v>0.52880899999999997</v>
      </c>
      <c r="AL135">
        <f t="shared" si="18"/>
        <v>17.639876543209876</v>
      </c>
      <c r="AM135">
        <f t="shared" si="19"/>
        <v>9.3399618320987638</v>
      </c>
      <c r="AP135" s="9"/>
      <c r="AQ135" s="21">
        <v>1.1705000000000001</v>
      </c>
      <c r="AR135" s="21">
        <v>25.1587</v>
      </c>
      <c r="AS135" s="21">
        <v>-1.3894699999999999E-2</v>
      </c>
      <c r="AT135" s="21">
        <v>125</v>
      </c>
      <c r="AU135" s="21">
        <v>1.16943</v>
      </c>
      <c r="AV135">
        <f t="shared" si="20"/>
        <v>17.153950617283947</v>
      </c>
      <c r="AW135">
        <f t="shared" si="21"/>
        <v>20.07869919753086</v>
      </c>
      <c r="AX135" s="9"/>
      <c r="AY135" s="21">
        <v>0.52947999999999995</v>
      </c>
      <c r="AZ135" s="21">
        <v>28.977900000000002</v>
      </c>
      <c r="BA135" s="21">
        <v>-1.4224199999999999E-2</v>
      </c>
      <c r="BB135" s="21">
        <v>125</v>
      </c>
      <c r="BC135" s="21">
        <v>0.52886999999999995</v>
      </c>
      <c r="BD135">
        <f t="shared" si="22"/>
        <v>17.560740740740737</v>
      </c>
      <c r="BE135">
        <f t="shared" si="23"/>
        <v>9.298061007407405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6.4902800000000003</v>
      </c>
      <c r="I136" s="21">
        <v>-1.4108300000000001E-2</v>
      </c>
      <c r="J136" s="21">
        <v>126</v>
      </c>
      <c r="K136" s="21">
        <v>1.16486</v>
      </c>
      <c r="L136">
        <f t="shared" si="12"/>
        <v>17.417654320987655</v>
      </c>
      <c r="M136">
        <f t="shared" si="13"/>
        <v>20.299753581481482</v>
      </c>
      <c r="N136" s="9"/>
      <c r="O136" s="21">
        <v>0.53451499999999996</v>
      </c>
      <c r="P136" s="21">
        <v>10.3095</v>
      </c>
      <c r="Q136" s="21">
        <v>-1.4385999999999999E-2</v>
      </c>
      <c r="R136" s="21">
        <v>126</v>
      </c>
      <c r="S136" s="21">
        <v>0.53390499999999996</v>
      </c>
      <c r="T136">
        <f t="shared" si="14"/>
        <v>17.760493827160492</v>
      </c>
      <c r="U136">
        <f t="shared" si="15"/>
        <v>9.4932503580246888</v>
      </c>
      <c r="X136" s="9"/>
      <c r="Y136" s="21">
        <v>1.16547</v>
      </c>
      <c r="Z136" s="21">
        <v>15.8245</v>
      </c>
      <c r="AA136" s="21">
        <v>-1.3943499999999999E-2</v>
      </c>
      <c r="AB136" s="21">
        <v>126</v>
      </c>
      <c r="AC136" s="21">
        <v>1.16394</v>
      </c>
      <c r="AD136">
        <f t="shared" si="16"/>
        <v>17.214197530864197</v>
      </c>
      <c r="AE136">
        <f t="shared" si="17"/>
        <v>20.062630796296297</v>
      </c>
      <c r="AF136" s="9"/>
      <c r="AG136" s="21">
        <v>0.53451499999999996</v>
      </c>
      <c r="AH136" s="21">
        <v>19.643699999999999</v>
      </c>
      <c r="AI136" s="21">
        <v>-1.42883E-2</v>
      </c>
      <c r="AJ136" s="21">
        <v>126</v>
      </c>
      <c r="AK136" s="21">
        <v>0.53387499999999999</v>
      </c>
      <c r="AL136">
        <f t="shared" si="18"/>
        <v>17.639876543209876</v>
      </c>
      <c r="AM136">
        <f t="shared" si="19"/>
        <v>9.4287786104938256</v>
      </c>
      <c r="AP136" s="9"/>
      <c r="AQ136" s="21">
        <v>1.16547</v>
      </c>
      <c r="AR136" s="21">
        <v>25.168700000000001</v>
      </c>
      <c r="AS136" s="21">
        <v>-1.3897700000000001E-2</v>
      </c>
      <c r="AT136" s="21">
        <v>126</v>
      </c>
      <c r="AU136" s="21">
        <v>1.16486</v>
      </c>
      <c r="AV136">
        <f t="shared" si="20"/>
        <v>17.157654320987653</v>
      </c>
      <c r="AW136">
        <f t="shared" si="21"/>
        <v>19.996731381481482</v>
      </c>
      <c r="AX136" s="9"/>
      <c r="AY136" s="21">
        <v>0.53451499999999996</v>
      </c>
      <c r="AZ136" s="21">
        <v>28.9879</v>
      </c>
      <c r="BA136" s="21">
        <v>-1.4208999999999999E-2</v>
      </c>
      <c r="BB136" s="21">
        <v>126</v>
      </c>
      <c r="BC136" s="21">
        <v>0.53381299999999998</v>
      </c>
      <c r="BD136">
        <f t="shared" si="22"/>
        <v>17.541975308641973</v>
      </c>
      <c r="BE136">
        <f t="shared" si="23"/>
        <v>9.3764489320987643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6.5003500000000001</v>
      </c>
      <c r="I137" s="21">
        <v>-1.4114399999999999E-2</v>
      </c>
      <c r="J137" s="21">
        <v>127</v>
      </c>
      <c r="K137" s="21">
        <v>1.1593599999999999</v>
      </c>
      <c r="L137">
        <f t="shared" si="12"/>
        <v>17.425185185185182</v>
      </c>
      <c r="M137">
        <f t="shared" si="13"/>
        <v>20.220707644444442</v>
      </c>
      <c r="N137" s="9"/>
      <c r="O137" s="21">
        <v>0.539551</v>
      </c>
      <c r="P137" s="21">
        <v>10.3195</v>
      </c>
      <c r="Q137" s="21">
        <v>-1.4379899999999999E-2</v>
      </c>
      <c r="R137" s="21">
        <v>127</v>
      </c>
      <c r="S137" s="21">
        <v>0.53906299999999996</v>
      </c>
      <c r="T137">
        <f t="shared" si="14"/>
        <v>17.752962962962961</v>
      </c>
      <c r="U137">
        <f t="shared" si="15"/>
        <v>9.5786289196296295</v>
      </c>
      <c r="X137" s="9"/>
      <c r="Y137" s="21">
        <v>1.1604300000000001</v>
      </c>
      <c r="Z137" s="21">
        <v>15.8346</v>
      </c>
      <c r="AA137" s="21">
        <v>-1.3943499999999999E-2</v>
      </c>
      <c r="AB137" s="21">
        <v>127</v>
      </c>
      <c r="AC137" s="21">
        <v>1.15967</v>
      </c>
      <c r="AD137">
        <f t="shared" si="16"/>
        <v>17.214197530864197</v>
      </c>
      <c r="AE137">
        <f t="shared" si="17"/>
        <v>19.975871240740741</v>
      </c>
      <c r="AF137" s="9"/>
      <c r="AG137" s="21">
        <v>0.539551</v>
      </c>
      <c r="AH137" s="21">
        <v>19.653700000000001</v>
      </c>
      <c r="AI137" s="21">
        <v>-1.4291399999999999E-2</v>
      </c>
      <c r="AJ137" s="21">
        <v>127</v>
      </c>
      <c r="AK137" s="21">
        <v>0.53891</v>
      </c>
      <c r="AL137">
        <f t="shared" si="18"/>
        <v>17.643703703703704</v>
      </c>
      <c r="AM137">
        <f t="shared" si="19"/>
        <v>9.5196779770370377</v>
      </c>
      <c r="AP137" s="9"/>
      <c r="AQ137" s="21">
        <v>1.1604300000000001</v>
      </c>
      <c r="AR137" s="21">
        <v>25.178799999999999</v>
      </c>
      <c r="AS137" s="21">
        <v>-1.39008E-2</v>
      </c>
      <c r="AT137" s="21">
        <v>127</v>
      </c>
      <c r="AU137" s="21">
        <v>1.1593599999999999</v>
      </c>
      <c r="AV137">
        <f t="shared" si="20"/>
        <v>17.161481481481481</v>
      </c>
      <c r="AW137">
        <f t="shared" si="21"/>
        <v>19.914697955555557</v>
      </c>
      <c r="AX137" s="9"/>
      <c r="AY137" s="21">
        <v>0.539551</v>
      </c>
      <c r="AZ137" s="21">
        <v>28.998000000000001</v>
      </c>
      <c r="BA137" s="21">
        <v>-1.41998E-2</v>
      </c>
      <c r="BB137" s="21">
        <v>127</v>
      </c>
      <c r="BC137" s="21">
        <v>0.53903199999999996</v>
      </c>
      <c r="BD137">
        <f t="shared" si="22"/>
        <v>17.530617283950615</v>
      </c>
      <c r="BE137">
        <f t="shared" si="23"/>
        <v>9.4586620861728381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6.5104199999999999</v>
      </c>
      <c r="I138" s="21">
        <v>-1.4129600000000001E-2</v>
      </c>
      <c r="J138" s="21">
        <v>128</v>
      </c>
      <c r="K138" s="21">
        <v>1.15448</v>
      </c>
      <c r="L138">
        <f t="shared" si="12"/>
        <v>17.443950617283949</v>
      </c>
      <c r="M138">
        <f t="shared" si="13"/>
        <v>20.154740543209876</v>
      </c>
      <c r="N138" s="9"/>
      <c r="O138" s="21">
        <v>0.54458600000000001</v>
      </c>
      <c r="P138" s="21">
        <v>10.329599999999999</v>
      </c>
      <c r="Q138" s="21">
        <v>-1.43707E-2</v>
      </c>
      <c r="R138" s="21">
        <v>128</v>
      </c>
      <c r="S138" s="21">
        <v>0.54394500000000001</v>
      </c>
      <c r="T138">
        <f t="shared" si="14"/>
        <v>17.741604938271603</v>
      </c>
      <c r="U138">
        <f t="shared" si="15"/>
        <v>9.6618296669135795</v>
      </c>
      <c r="X138" s="9"/>
      <c r="Y138" s="21">
        <v>1.1554</v>
      </c>
      <c r="Z138" s="21">
        <v>15.8446</v>
      </c>
      <c r="AA138" s="21">
        <v>-1.3946500000000001E-2</v>
      </c>
      <c r="AB138" s="21">
        <v>128</v>
      </c>
      <c r="AC138" s="21">
        <v>1.15448</v>
      </c>
      <c r="AD138">
        <f t="shared" si="16"/>
        <v>17.217901234567901</v>
      </c>
      <c r="AE138">
        <f t="shared" si="17"/>
        <v>19.893563086419753</v>
      </c>
      <c r="AF138" s="9"/>
      <c r="AG138" s="21">
        <v>0.54458600000000001</v>
      </c>
      <c r="AH138" s="21">
        <v>19.663799999999998</v>
      </c>
      <c r="AI138" s="21">
        <v>-1.4294400000000001E-2</v>
      </c>
      <c r="AJ138" s="21">
        <v>128</v>
      </c>
      <c r="AK138" s="21">
        <v>0.54394500000000001</v>
      </c>
      <c r="AL138">
        <f t="shared" si="18"/>
        <v>17.647407407407407</v>
      </c>
      <c r="AM138">
        <f t="shared" si="19"/>
        <v>9.6105310103703712</v>
      </c>
      <c r="AP138" s="9"/>
      <c r="AQ138" s="21">
        <v>1.1554</v>
      </c>
      <c r="AR138" s="21">
        <v>25.1889</v>
      </c>
      <c r="AS138" s="21">
        <v>-1.3913E-2</v>
      </c>
      <c r="AT138" s="21">
        <v>128</v>
      </c>
      <c r="AU138" s="21">
        <v>1.1541699999999999</v>
      </c>
      <c r="AV138">
        <f t="shared" si="20"/>
        <v>17.176543209876542</v>
      </c>
      <c r="AW138">
        <f t="shared" si="21"/>
        <v>19.845778024691356</v>
      </c>
      <c r="AX138" s="9"/>
      <c r="AY138" s="21">
        <v>0.54458600000000001</v>
      </c>
      <c r="AZ138" s="21">
        <v>29.008099999999999</v>
      </c>
      <c r="BA138" s="21">
        <v>-1.41998E-2</v>
      </c>
      <c r="BB138" s="21">
        <v>128</v>
      </c>
      <c r="BC138" s="21">
        <v>0.54373199999999999</v>
      </c>
      <c r="BD138">
        <f t="shared" si="22"/>
        <v>17.530617283950615</v>
      </c>
      <c r="BE138">
        <f t="shared" si="23"/>
        <v>9.5469287441975297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6.5204899999999997</v>
      </c>
      <c r="I139" s="21">
        <v>-1.41388E-2</v>
      </c>
      <c r="J139" s="21">
        <v>129</v>
      </c>
      <c r="K139" s="21">
        <v>1.1492899999999999</v>
      </c>
      <c r="L139">
        <f t="shared" si="12"/>
        <v>17.455308641975307</v>
      </c>
      <c r="M139">
        <f t="shared" si="13"/>
        <v>20.079888849382716</v>
      </c>
      <c r="N139" s="9"/>
      <c r="O139" s="21">
        <v>0.54962200000000005</v>
      </c>
      <c r="P139" s="21">
        <v>10.339700000000001</v>
      </c>
      <c r="Q139" s="21">
        <v>-1.43646E-2</v>
      </c>
      <c r="R139" s="21">
        <v>129</v>
      </c>
      <c r="S139" s="21">
        <v>0.54879800000000001</v>
      </c>
      <c r="T139">
        <f t="shared" si="14"/>
        <v>17.734074074074073</v>
      </c>
      <c r="U139">
        <f t="shared" si="15"/>
        <v>9.7470372607407416</v>
      </c>
      <c r="X139" s="9"/>
      <c r="Y139" s="21">
        <v>1.15036</v>
      </c>
      <c r="Z139" s="21">
        <v>15.854699999999999</v>
      </c>
      <c r="AA139" s="21">
        <v>-1.39557E-2</v>
      </c>
      <c r="AB139" s="21">
        <v>129</v>
      </c>
      <c r="AC139" s="21">
        <v>1.1496</v>
      </c>
      <c r="AD139">
        <f t="shared" si="16"/>
        <v>17.229259259259258</v>
      </c>
      <c r="AE139">
        <f t="shared" si="17"/>
        <v>19.81985068148148</v>
      </c>
      <c r="AF139" s="9"/>
      <c r="AG139" s="21">
        <v>0.54962200000000005</v>
      </c>
      <c r="AH139" s="21">
        <v>19.6739</v>
      </c>
      <c r="AI139" s="21">
        <v>-1.42883E-2</v>
      </c>
      <c r="AJ139" s="21">
        <v>129</v>
      </c>
      <c r="AK139" s="21">
        <v>0.54895000000000005</v>
      </c>
      <c r="AL139">
        <f t="shared" si="18"/>
        <v>17.639876543209876</v>
      </c>
      <c r="AM139">
        <f t="shared" si="19"/>
        <v>9.6952642254320995</v>
      </c>
      <c r="AP139" s="9"/>
      <c r="AQ139" s="21">
        <v>1.15036</v>
      </c>
      <c r="AR139" s="21">
        <v>25.199000000000002</v>
      </c>
      <c r="AS139" s="21">
        <v>-1.39252E-2</v>
      </c>
      <c r="AT139" s="21">
        <v>129</v>
      </c>
      <c r="AU139" s="21">
        <v>1.1492899999999999</v>
      </c>
      <c r="AV139">
        <f t="shared" si="20"/>
        <v>17.191604938271606</v>
      </c>
      <c r="AW139">
        <f t="shared" si="21"/>
        <v>19.776534656790126</v>
      </c>
      <c r="AX139" s="9"/>
      <c r="AY139" s="21">
        <v>0.54962200000000005</v>
      </c>
      <c r="AZ139" s="21">
        <v>29.0181</v>
      </c>
      <c r="BA139" s="21">
        <v>-1.4196800000000001E-2</v>
      </c>
      <c r="BB139" s="21">
        <v>129</v>
      </c>
      <c r="BC139" s="21">
        <v>0.54904200000000003</v>
      </c>
      <c r="BD139">
        <f t="shared" si="22"/>
        <v>17.526913580246916</v>
      </c>
      <c r="BE139">
        <f t="shared" si="23"/>
        <v>9.6331772958024722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6.5305600000000004</v>
      </c>
      <c r="I140" s="21">
        <v>-1.41479E-2</v>
      </c>
      <c r="J140" s="21">
        <v>130</v>
      </c>
      <c r="K140" s="21">
        <v>1.1440999999999999</v>
      </c>
      <c r="L140">
        <f t="shared" ref="L140:L203" si="24">-I140/$F$2*1000</f>
        <v>17.466543209876541</v>
      </c>
      <c r="M140">
        <f t="shared" ref="M140:M203" si="25">L140*G140</f>
        <v>20.004781269135798</v>
      </c>
      <c r="N140" s="9"/>
      <c r="O140" s="21">
        <v>0.55465699999999996</v>
      </c>
      <c r="P140" s="21">
        <v>10.3498</v>
      </c>
      <c r="Q140" s="21">
        <v>-1.4367700000000001E-2</v>
      </c>
      <c r="R140" s="21">
        <v>130</v>
      </c>
      <c r="S140" s="21">
        <v>0.55404699999999996</v>
      </c>
      <c r="T140">
        <f t="shared" ref="T140:T203" si="26">-Q140/$F$2*1000</f>
        <v>17.7379012345679</v>
      </c>
      <c r="U140">
        <f t="shared" ref="U140:U203" si="27">T140*O140</f>
        <v>9.8384510850617275</v>
      </c>
      <c r="X140" s="9"/>
      <c r="Y140" s="21">
        <v>1.1453199999999999</v>
      </c>
      <c r="Z140" s="21">
        <v>15.864800000000001</v>
      </c>
      <c r="AA140" s="21">
        <v>-1.3964799999999999E-2</v>
      </c>
      <c r="AB140" s="21">
        <v>130</v>
      </c>
      <c r="AC140" s="21">
        <v>1.1444099999999999</v>
      </c>
      <c r="AD140">
        <f t="shared" ref="AD140:AD203" si="28">-AA140/$F$2*1000</f>
        <v>17.240493827160492</v>
      </c>
      <c r="AE140">
        <f t="shared" ref="AE140:AE203" si="29">AD140*Y140</f>
        <v>19.745882390123452</v>
      </c>
      <c r="AF140" s="9"/>
      <c r="AG140" s="21">
        <v>0.55465699999999996</v>
      </c>
      <c r="AH140" s="21">
        <v>19.684000000000001</v>
      </c>
      <c r="AI140" s="21">
        <v>-1.4285300000000001E-2</v>
      </c>
      <c r="AJ140" s="21">
        <v>130</v>
      </c>
      <c r="AK140" s="21">
        <v>0.553925</v>
      </c>
      <c r="AL140">
        <f t="shared" ref="AL140:AL203" si="30">-AI140/$F$2*1000</f>
        <v>17.636172839506173</v>
      </c>
      <c r="AM140">
        <f t="shared" ref="AM140:AM203" si="31">AL140*AG140</f>
        <v>9.7820267186419745</v>
      </c>
      <c r="AP140" s="9"/>
      <c r="AQ140" s="21">
        <v>1.1453199999999999</v>
      </c>
      <c r="AR140" s="21">
        <v>25.209</v>
      </c>
      <c r="AS140" s="21">
        <v>-1.3931300000000001E-2</v>
      </c>
      <c r="AT140" s="21">
        <v>130</v>
      </c>
      <c r="AU140" s="21">
        <v>1.1444099999999999</v>
      </c>
      <c r="AV140">
        <f t="shared" ref="AV140:AV203" si="32">-AS140/$F$2*1000</f>
        <v>17.199135802469137</v>
      </c>
      <c r="AW140">
        <f t="shared" ref="AW140:AW203" si="33">AV140*AQ140</f>
        <v>19.69851421728395</v>
      </c>
      <c r="AX140" s="9"/>
      <c r="AY140" s="21">
        <v>0.55465699999999996</v>
      </c>
      <c r="AZ140" s="21">
        <v>29.028199999999998</v>
      </c>
      <c r="BA140" s="21">
        <v>-1.4190700000000001E-2</v>
      </c>
      <c r="BB140" s="21">
        <v>130</v>
      </c>
      <c r="BC140" s="21">
        <v>0.55407700000000004</v>
      </c>
      <c r="BD140">
        <f t="shared" ref="BD140:BD203" si="34">-BA140/$F$2*1000</f>
        <v>17.519382716049382</v>
      </c>
      <c r="BE140">
        <f t="shared" ref="BE140:BE203" si="35">BD140*AY140</f>
        <v>9.7172482591358005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6.5406300000000002</v>
      </c>
      <c r="I141" s="21">
        <v>-1.4151E-2</v>
      </c>
      <c r="J141" s="21">
        <v>131</v>
      </c>
      <c r="K141" s="21">
        <v>1.1395299999999999</v>
      </c>
      <c r="L141">
        <f t="shared" si="24"/>
        <v>17.470370370370368</v>
      </c>
      <c r="M141">
        <f t="shared" si="25"/>
        <v>19.921288629629629</v>
      </c>
      <c r="N141" s="9"/>
      <c r="O141" s="21">
        <v>0.55969199999999997</v>
      </c>
      <c r="P141" s="21">
        <v>10.3598</v>
      </c>
      <c r="Q141" s="21">
        <v>-1.43707E-2</v>
      </c>
      <c r="R141" s="21">
        <v>131</v>
      </c>
      <c r="S141" s="21">
        <v>0.55905199999999999</v>
      </c>
      <c r="T141">
        <f t="shared" si="26"/>
        <v>17.741604938271603</v>
      </c>
      <c r="U141">
        <f t="shared" si="27"/>
        <v>9.9298343511111096</v>
      </c>
      <c r="X141" s="9"/>
      <c r="Y141" s="21">
        <v>1.14029</v>
      </c>
      <c r="Z141" s="21">
        <v>15.8748</v>
      </c>
      <c r="AA141" s="21">
        <v>-1.3980100000000001E-2</v>
      </c>
      <c r="AB141" s="21">
        <v>131</v>
      </c>
      <c r="AC141" s="21">
        <v>1.1395299999999999</v>
      </c>
      <c r="AD141">
        <f t="shared" si="28"/>
        <v>17.259382716049384</v>
      </c>
      <c r="AE141">
        <f t="shared" si="29"/>
        <v>19.680701517283953</v>
      </c>
      <c r="AF141" s="9"/>
      <c r="AG141" s="21">
        <v>0.55969199999999997</v>
      </c>
      <c r="AH141" s="21">
        <v>19.693999999999999</v>
      </c>
      <c r="AI141" s="21">
        <v>-1.4279200000000001E-2</v>
      </c>
      <c r="AJ141" s="21">
        <v>131</v>
      </c>
      <c r="AK141" s="21">
        <v>0.55905199999999999</v>
      </c>
      <c r="AL141">
        <f t="shared" si="30"/>
        <v>17.628641975308639</v>
      </c>
      <c r="AM141">
        <f t="shared" si="31"/>
        <v>9.8666098844444416</v>
      </c>
      <c r="AP141" s="9"/>
      <c r="AQ141" s="21">
        <v>1.14029</v>
      </c>
      <c r="AR141" s="21">
        <v>25.219100000000001</v>
      </c>
      <c r="AS141" s="21">
        <v>-1.3931300000000001E-2</v>
      </c>
      <c r="AT141" s="21">
        <v>131</v>
      </c>
      <c r="AU141" s="21">
        <v>1.1395299999999999</v>
      </c>
      <c r="AV141">
        <f t="shared" si="32"/>
        <v>17.199135802469137</v>
      </c>
      <c r="AW141">
        <f t="shared" si="33"/>
        <v>19.612002564197532</v>
      </c>
      <c r="AX141" s="9"/>
      <c r="AY141" s="21">
        <v>0.55969199999999997</v>
      </c>
      <c r="AZ141" s="21">
        <v>29.0383</v>
      </c>
      <c r="BA141" s="21">
        <v>-1.41876E-2</v>
      </c>
      <c r="BB141" s="21">
        <v>131</v>
      </c>
      <c r="BC141" s="21">
        <v>0.55908199999999997</v>
      </c>
      <c r="BD141">
        <f t="shared" si="34"/>
        <v>17.515555555555554</v>
      </c>
      <c r="BE141">
        <f t="shared" si="35"/>
        <v>9.8033163199999986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6.5507099999999996</v>
      </c>
      <c r="I142" s="21">
        <v>-1.4151E-2</v>
      </c>
      <c r="J142" s="21">
        <v>132</v>
      </c>
      <c r="K142" s="21">
        <v>1.1349499999999999</v>
      </c>
      <c r="L142">
        <f t="shared" si="24"/>
        <v>17.470370370370368</v>
      </c>
      <c r="M142">
        <f t="shared" si="25"/>
        <v>19.833237962962961</v>
      </c>
      <c r="N142" s="9"/>
      <c r="O142" s="21">
        <v>0.56472800000000001</v>
      </c>
      <c r="P142" s="21">
        <v>10.369899999999999</v>
      </c>
      <c r="Q142" s="21">
        <v>-1.43646E-2</v>
      </c>
      <c r="R142" s="21">
        <v>132</v>
      </c>
      <c r="S142" s="21">
        <v>0.56408700000000001</v>
      </c>
      <c r="T142">
        <f t="shared" si="26"/>
        <v>17.734074074074073</v>
      </c>
      <c r="U142">
        <f t="shared" si="27"/>
        <v>10.014928183703702</v>
      </c>
      <c r="X142" s="9"/>
      <c r="Y142" s="21">
        <v>1.1352500000000001</v>
      </c>
      <c r="Z142" s="21">
        <v>15.8849</v>
      </c>
      <c r="AA142" s="21">
        <v>-1.39954E-2</v>
      </c>
      <c r="AB142" s="21">
        <v>132</v>
      </c>
      <c r="AC142" s="21">
        <v>1.1343399999999999</v>
      </c>
      <c r="AD142">
        <f t="shared" si="28"/>
        <v>17.278271604938272</v>
      </c>
      <c r="AE142">
        <f t="shared" si="29"/>
        <v>19.615157839506175</v>
      </c>
      <c r="AF142" s="9"/>
      <c r="AG142" s="21">
        <v>0.56472800000000001</v>
      </c>
      <c r="AH142" s="21">
        <v>19.7041</v>
      </c>
      <c r="AI142" s="21">
        <v>-1.42731E-2</v>
      </c>
      <c r="AJ142" s="21">
        <v>132</v>
      </c>
      <c r="AK142" s="21">
        <v>0.56411699999999998</v>
      </c>
      <c r="AL142">
        <f t="shared" si="30"/>
        <v>17.621111111111112</v>
      </c>
      <c r="AM142">
        <f t="shared" si="31"/>
        <v>9.9511348355555569</v>
      </c>
      <c r="AP142" s="9"/>
      <c r="AQ142" s="21">
        <v>1.1352500000000001</v>
      </c>
      <c r="AR142" s="21">
        <v>25.229199999999999</v>
      </c>
      <c r="AS142" s="21">
        <v>-1.39404E-2</v>
      </c>
      <c r="AT142" s="21">
        <v>132</v>
      </c>
      <c r="AU142" s="21">
        <v>1.1340300000000001</v>
      </c>
      <c r="AV142">
        <f t="shared" si="32"/>
        <v>17.21037037037037</v>
      </c>
      <c r="AW142">
        <f t="shared" si="33"/>
        <v>19.538072962962964</v>
      </c>
      <c r="AX142" s="9"/>
      <c r="AY142" s="21">
        <v>0.56472800000000001</v>
      </c>
      <c r="AZ142" s="21">
        <v>29.048400000000001</v>
      </c>
      <c r="BA142" s="21">
        <v>-1.4190700000000001E-2</v>
      </c>
      <c r="BB142" s="21">
        <v>132</v>
      </c>
      <c r="BC142" s="21">
        <v>0.564056</v>
      </c>
      <c r="BD142">
        <f t="shared" si="34"/>
        <v>17.519382716049382</v>
      </c>
      <c r="BE142">
        <f t="shared" si="35"/>
        <v>9.8936859624691351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6.5607800000000003</v>
      </c>
      <c r="I143" s="21">
        <v>-1.4151E-2</v>
      </c>
      <c r="J143" s="21">
        <v>133</v>
      </c>
      <c r="K143" s="21">
        <v>1.1294599999999999</v>
      </c>
      <c r="L143">
        <f t="shared" si="24"/>
        <v>17.470370370370368</v>
      </c>
      <c r="M143">
        <f t="shared" si="25"/>
        <v>19.745361999999997</v>
      </c>
      <c r="N143" s="9"/>
      <c r="O143" s="21">
        <v>0.56976300000000002</v>
      </c>
      <c r="P143" s="21">
        <v>10.38</v>
      </c>
      <c r="Q143" s="21">
        <v>-1.43707E-2</v>
      </c>
      <c r="R143" s="21">
        <v>133</v>
      </c>
      <c r="S143" s="21">
        <v>0.56906100000000004</v>
      </c>
      <c r="T143">
        <f t="shared" si="26"/>
        <v>17.741604938271603</v>
      </c>
      <c r="U143">
        <f t="shared" si="27"/>
        <v>10.108510054444444</v>
      </c>
      <c r="X143" s="9"/>
      <c r="Y143" s="21">
        <v>1.13022</v>
      </c>
      <c r="Z143" s="21">
        <v>15.895</v>
      </c>
      <c r="AA143" s="21">
        <v>-1.40015E-2</v>
      </c>
      <c r="AB143" s="21">
        <v>133</v>
      </c>
      <c r="AC143" s="21">
        <v>1.1297600000000001</v>
      </c>
      <c r="AD143">
        <f t="shared" si="28"/>
        <v>17.285802469135803</v>
      </c>
      <c r="AE143">
        <f t="shared" si="29"/>
        <v>19.536759666666669</v>
      </c>
      <c r="AF143" s="9"/>
      <c r="AG143" s="21">
        <v>0.56976300000000002</v>
      </c>
      <c r="AH143" s="21">
        <v>19.714200000000002</v>
      </c>
      <c r="AI143" s="21">
        <v>-1.4263899999999999E-2</v>
      </c>
      <c r="AJ143" s="21">
        <v>133</v>
      </c>
      <c r="AK143" s="21">
        <v>0.56912200000000002</v>
      </c>
      <c r="AL143">
        <f t="shared" si="30"/>
        <v>17.609753086419751</v>
      </c>
      <c r="AM143">
        <f t="shared" si="31"/>
        <v>10.033385747777777</v>
      </c>
      <c r="AP143" s="9"/>
      <c r="AQ143" s="21">
        <v>1.13022</v>
      </c>
      <c r="AR143" s="21">
        <v>25.2392</v>
      </c>
      <c r="AS143" s="21">
        <v>-1.39557E-2</v>
      </c>
      <c r="AT143" s="21">
        <v>133</v>
      </c>
      <c r="AU143" s="21">
        <v>1.1294599999999999</v>
      </c>
      <c r="AV143">
        <f t="shared" si="32"/>
        <v>17.229259259259258</v>
      </c>
      <c r="AW143">
        <f t="shared" si="33"/>
        <v>19.472853399999998</v>
      </c>
      <c r="AX143" s="9"/>
      <c r="AY143" s="21">
        <v>0.56976300000000002</v>
      </c>
      <c r="AZ143" s="21">
        <v>29.058399999999999</v>
      </c>
      <c r="BA143" s="21">
        <v>-1.41876E-2</v>
      </c>
      <c r="BB143" s="21">
        <v>133</v>
      </c>
      <c r="BC143" s="21">
        <v>0.56893899999999997</v>
      </c>
      <c r="BD143">
        <f t="shared" si="34"/>
        <v>17.515555555555554</v>
      </c>
      <c r="BE143">
        <f t="shared" si="35"/>
        <v>9.9797154799999994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6.5708500000000001</v>
      </c>
      <c r="I144" s="21">
        <v>-1.4157100000000001E-2</v>
      </c>
      <c r="J144" s="21">
        <v>134</v>
      </c>
      <c r="K144" s="21">
        <v>1.1242700000000001</v>
      </c>
      <c r="L144">
        <f t="shared" si="24"/>
        <v>17.477901234567902</v>
      </c>
      <c r="M144">
        <f t="shared" si="25"/>
        <v>19.665784911111114</v>
      </c>
      <c r="N144" s="9"/>
      <c r="O144" s="21">
        <v>0.57479899999999995</v>
      </c>
      <c r="P144" s="21">
        <v>10.39</v>
      </c>
      <c r="Q144" s="21">
        <v>-1.4379899999999999E-2</v>
      </c>
      <c r="R144" s="21">
        <v>134</v>
      </c>
      <c r="S144" s="21">
        <v>0.57406599999999997</v>
      </c>
      <c r="T144">
        <f t="shared" si="26"/>
        <v>17.752962962962961</v>
      </c>
      <c r="U144">
        <f t="shared" si="27"/>
        <v>10.204385358148146</v>
      </c>
      <c r="X144" s="9"/>
      <c r="Y144" s="21">
        <v>1.1251800000000001</v>
      </c>
      <c r="Z144" s="21">
        <v>15.905099999999999</v>
      </c>
      <c r="AA144" s="21">
        <v>-1.40076E-2</v>
      </c>
      <c r="AB144" s="21">
        <v>134</v>
      </c>
      <c r="AC144" s="21">
        <v>1.1236600000000001</v>
      </c>
      <c r="AD144">
        <f t="shared" si="28"/>
        <v>17.293333333333333</v>
      </c>
      <c r="AE144">
        <f t="shared" si="29"/>
        <v>19.458112800000002</v>
      </c>
      <c r="AF144" s="9"/>
      <c r="AG144" s="21">
        <v>0.57479899999999995</v>
      </c>
      <c r="AH144" s="21">
        <v>19.7242</v>
      </c>
      <c r="AI144" s="21">
        <v>-1.42487E-2</v>
      </c>
      <c r="AJ144" s="21">
        <v>134</v>
      </c>
      <c r="AK144" s="21">
        <v>0.57421900000000003</v>
      </c>
      <c r="AL144">
        <f t="shared" si="30"/>
        <v>17.590987654320987</v>
      </c>
      <c r="AM144">
        <f t="shared" si="31"/>
        <v>10.111282112716047</v>
      </c>
      <c r="AP144" s="9"/>
      <c r="AQ144" s="21">
        <v>1.1251800000000001</v>
      </c>
      <c r="AR144" s="21">
        <v>25.249300000000002</v>
      </c>
      <c r="AS144" s="21">
        <v>-1.39618E-2</v>
      </c>
      <c r="AT144" s="21">
        <v>134</v>
      </c>
      <c r="AU144" s="21">
        <v>1.1242700000000001</v>
      </c>
      <c r="AV144">
        <f t="shared" si="32"/>
        <v>17.236790123456789</v>
      </c>
      <c r="AW144">
        <f t="shared" si="33"/>
        <v>19.394491511111109</v>
      </c>
      <c r="AX144" s="9"/>
      <c r="AY144" s="21">
        <v>0.57479899999999995</v>
      </c>
      <c r="AZ144" s="21">
        <v>29.0685</v>
      </c>
      <c r="BA144" s="21">
        <v>-1.41815E-2</v>
      </c>
      <c r="BB144" s="21">
        <v>134</v>
      </c>
      <c r="BC144" s="21">
        <v>0.57409699999999997</v>
      </c>
      <c r="BD144">
        <f t="shared" si="34"/>
        <v>17.508024691358024</v>
      </c>
      <c r="BE144">
        <f t="shared" si="35"/>
        <v>10.063595084567901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6.5809199999999999</v>
      </c>
      <c r="I145" s="21">
        <v>-1.41663E-2</v>
      </c>
      <c r="J145" s="21">
        <v>135</v>
      </c>
      <c r="K145" s="21">
        <v>1.1190800000000001</v>
      </c>
      <c r="L145">
        <f t="shared" si="24"/>
        <v>17.489259259259256</v>
      </c>
      <c r="M145">
        <f t="shared" si="25"/>
        <v>19.590593759259257</v>
      </c>
      <c r="N145" s="9"/>
      <c r="O145" s="21">
        <v>0.57983399999999996</v>
      </c>
      <c r="P145" s="21">
        <v>10.4001</v>
      </c>
      <c r="Q145" s="21">
        <v>-1.43921E-2</v>
      </c>
      <c r="R145" s="21">
        <v>135</v>
      </c>
      <c r="S145" s="21">
        <v>0.57910200000000001</v>
      </c>
      <c r="T145">
        <f t="shared" si="26"/>
        <v>17.768024691358022</v>
      </c>
      <c r="U145">
        <f t="shared" si="27"/>
        <v>10.302504828888887</v>
      </c>
      <c r="X145" s="9"/>
      <c r="Y145" s="21">
        <v>1.12015</v>
      </c>
      <c r="Z145" s="21">
        <v>15.915100000000001</v>
      </c>
      <c r="AA145" s="21">
        <v>-1.40289E-2</v>
      </c>
      <c r="AB145" s="21">
        <v>135</v>
      </c>
      <c r="AC145" s="21">
        <v>1.1190800000000001</v>
      </c>
      <c r="AD145">
        <f t="shared" si="28"/>
        <v>17.319629629629631</v>
      </c>
      <c r="AE145">
        <f t="shared" si="29"/>
        <v>19.400583129629631</v>
      </c>
      <c r="AF145" s="9"/>
      <c r="AG145" s="21">
        <v>0.57983399999999996</v>
      </c>
      <c r="AH145" s="21">
        <v>19.734300000000001</v>
      </c>
      <c r="AI145" s="21">
        <v>-1.4245600000000001E-2</v>
      </c>
      <c r="AJ145" s="21">
        <v>135</v>
      </c>
      <c r="AK145" s="21">
        <v>0.57913199999999998</v>
      </c>
      <c r="AL145">
        <f t="shared" si="30"/>
        <v>17.58716049382716</v>
      </c>
      <c r="AM145">
        <f t="shared" si="31"/>
        <v>10.197633617777777</v>
      </c>
      <c r="AP145" s="9"/>
      <c r="AQ145" s="21">
        <v>1.12015</v>
      </c>
      <c r="AR145" s="21">
        <v>25.259399999999999</v>
      </c>
      <c r="AS145" s="21">
        <v>-1.3977099999999999E-2</v>
      </c>
      <c r="AT145" s="21">
        <v>135</v>
      </c>
      <c r="AU145" s="21">
        <v>1.11938</v>
      </c>
      <c r="AV145">
        <f t="shared" si="32"/>
        <v>17.255679012345677</v>
      </c>
      <c r="AW145">
        <f t="shared" si="33"/>
        <v>19.328948845679008</v>
      </c>
      <c r="AX145" s="9"/>
      <c r="AY145" s="21">
        <v>0.57983399999999996</v>
      </c>
      <c r="AZ145" s="21">
        <v>29.078600000000002</v>
      </c>
      <c r="BA145" s="21">
        <v>-1.4175399999999999E-2</v>
      </c>
      <c r="BB145" s="21">
        <v>135</v>
      </c>
      <c r="BC145" s="21">
        <v>0.57925400000000005</v>
      </c>
      <c r="BD145">
        <f t="shared" si="34"/>
        <v>17.500493827160494</v>
      </c>
      <c r="BE145">
        <f t="shared" si="35"/>
        <v>10.147381337777777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6.5909899999999997</v>
      </c>
      <c r="I146" s="21">
        <v>-1.41724E-2</v>
      </c>
      <c r="J146" s="21">
        <v>136</v>
      </c>
      <c r="K146" s="21">
        <v>1.1145</v>
      </c>
      <c r="L146">
        <f t="shared" si="24"/>
        <v>17.496790123456787</v>
      </c>
      <c r="M146">
        <f t="shared" si="25"/>
        <v>19.510845634567897</v>
      </c>
      <c r="N146" s="9"/>
      <c r="O146" s="21">
        <v>0.58486899999999997</v>
      </c>
      <c r="P146" s="21">
        <v>10.4102</v>
      </c>
      <c r="Q146" s="21">
        <v>-1.4395099999999999E-2</v>
      </c>
      <c r="R146" s="21">
        <v>136</v>
      </c>
      <c r="S146" s="21">
        <v>0.584198</v>
      </c>
      <c r="T146">
        <f t="shared" si="26"/>
        <v>17.771728395061729</v>
      </c>
      <c r="U146">
        <f t="shared" si="27"/>
        <v>10.394133014691358</v>
      </c>
      <c r="X146" s="9"/>
      <c r="Y146" s="21">
        <v>1.11511</v>
      </c>
      <c r="Z146" s="21">
        <v>15.9252</v>
      </c>
      <c r="AA146" s="21">
        <v>-1.40381E-2</v>
      </c>
      <c r="AB146" s="21">
        <v>136</v>
      </c>
      <c r="AC146" s="21">
        <v>1.1142000000000001</v>
      </c>
      <c r="AD146">
        <f t="shared" si="28"/>
        <v>17.330987654320985</v>
      </c>
      <c r="AE146">
        <f t="shared" si="29"/>
        <v>19.325957643209875</v>
      </c>
      <c r="AF146" s="9"/>
      <c r="AG146" s="21">
        <v>0.58486899999999997</v>
      </c>
      <c r="AH146" s="21">
        <v>19.744399999999999</v>
      </c>
      <c r="AI146" s="21">
        <v>-1.4242599999999999E-2</v>
      </c>
      <c r="AJ146" s="21">
        <v>136</v>
      </c>
      <c r="AK146" s="21">
        <v>0.58407600000000004</v>
      </c>
      <c r="AL146">
        <f t="shared" si="30"/>
        <v>17.583456790123453</v>
      </c>
      <c r="AM146">
        <f t="shared" si="31"/>
        <v>10.284018789382714</v>
      </c>
      <c r="AP146" s="9"/>
      <c r="AQ146" s="21">
        <v>1.11511</v>
      </c>
      <c r="AR146" s="21">
        <v>25.269500000000001</v>
      </c>
      <c r="AS146" s="21">
        <v>-1.39954E-2</v>
      </c>
      <c r="AT146" s="21">
        <v>136</v>
      </c>
      <c r="AU146" s="21">
        <v>1.11389</v>
      </c>
      <c r="AV146">
        <f t="shared" si="32"/>
        <v>17.278271604938272</v>
      </c>
      <c r="AW146">
        <f t="shared" si="33"/>
        <v>19.267173449382717</v>
      </c>
      <c r="AX146" s="9"/>
      <c r="AY146" s="21">
        <v>0.58486899999999997</v>
      </c>
      <c r="AZ146" s="21">
        <v>29.0886</v>
      </c>
      <c r="BA146" s="21">
        <v>-1.4175399999999999E-2</v>
      </c>
      <c r="BB146" s="21">
        <v>136</v>
      </c>
      <c r="BC146" s="21">
        <v>0.58438100000000004</v>
      </c>
      <c r="BD146">
        <f t="shared" si="34"/>
        <v>17.500493827160494</v>
      </c>
      <c r="BE146">
        <f t="shared" si="35"/>
        <v>10.235496324197531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6.6010600000000004</v>
      </c>
      <c r="I147" s="21">
        <v>-1.41815E-2</v>
      </c>
      <c r="J147" s="21">
        <v>137</v>
      </c>
      <c r="K147" s="21">
        <v>1.10931</v>
      </c>
      <c r="L147">
        <f t="shared" si="24"/>
        <v>17.508024691358024</v>
      </c>
      <c r="M147">
        <f t="shared" si="25"/>
        <v>19.435308049382716</v>
      </c>
      <c r="N147" s="9"/>
      <c r="O147" s="21">
        <v>0.58990500000000001</v>
      </c>
      <c r="P147" s="21">
        <v>10.420299999999999</v>
      </c>
      <c r="Q147" s="21">
        <v>-1.4389000000000001E-2</v>
      </c>
      <c r="R147" s="21">
        <v>137</v>
      </c>
      <c r="S147" s="21">
        <v>0.58917200000000003</v>
      </c>
      <c r="T147">
        <f t="shared" si="26"/>
        <v>17.764197530864198</v>
      </c>
      <c r="U147">
        <f t="shared" si="27"/>
        <v>10.479188944444445</v>
      </c>
      <c r="X147" s="9"/>
      <c r="Y147" s="21">
        <v>1.11008</v>
      </c>
      <c r="Z147" s="21">
        <v>15.9353</v>
      </c>
      <c r="AA147" s="21">
        <v>-1.40503E-2</v>
      </c>
      <c r="AB147" s="21">
        <v>137</v>
      </c>
      <c r="AC147" s="21">
        <v>1.10931</v>
      </c>
      <c r="AD147">
        <f t="shared" si="28"/>
        <v>17.34604938271605</v>
      </c>
      <c r="AE147">
        <f t="shared" si="29"/>
        <v>19.255502498765431</v>
      </c>
      <c r="AF147" s="9"/>
      <c r="AG147" s="21">
        <v>0.58990500000000001</v>
      </c>
      <c r="AH147" s="21">
        <v>19.7545</v>
      </c>
      <c r="AI147" s="21">
        <v>-1.4242599999999999E-2</v>
      </c>
      <c r="AJ147" s="21">
        <v>137</v>
      </c>
      <c r="AK147" s="21">
        <v>0.58929399999999998</v>
      </c>
      <c r="AL147">
        <f t="shared" si="30"/>
        <v>17.583456790123453</v>
      </c>
      <c r="AM147">
        <f t="shared" si="31"/>
        <v>10.372569077777776</v>
      </c>
      <c r="AP147" s="9"/>
      <c r="AQ147" s="21">
        <v>1.11008</v>
      </c>
      <c r="AR147" s="21">
        <v>25.279499999999999</v>
      </c>
      <c r="AS147" s="21">
        <v>-1.40106E-2</v>
      </c>
      <c r="AT147" s="21">
        <v>137</v>
      </c>
      <c r="AU147" s="21">
        <v>1.1090100000000001</v>
      </c>
      <c r="AV147">
        <f t="shared" si="32"/>
        <v>17.297037037037036</v>
      </c>
      <c r="AW147">
        <f t="shared" si="33"/>
        <v>19.201094874074073</v>
      </c>
      <c r="AX147" s="9"/>
      <c r="AY147" s="21">
        <v>0.58990500000000001</v>
      </c>
      <c r="AZ147" s="21">
        <v>29.098700000000001</v>
      </c>
      <c r="BA147" s="21">
        <v>-1.41815E-2</v>
      </c>
      <c r="BB147" s="21">
        <v>137</v>
      </c>
      <c r="BC147" s="21">
        <v>0.58932499999999999</v>
      </c>
      <c r="BD147">
        <f t="shared" si="34"/>
        <v>17.508024691358024</v>
      </c>
      <c r="BE147">
        <f t="shared" si="35"/>
        <v>10.328071305555556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6.6111300000000002</v>
      </c>
      <c r="I148" s="21">
        <v>-1.41785E-2</v>
      </c>
      <c r="J148" s="21">
        <v>138</v>
      </c>
      <c r="K148" s="21">
        <v>1.10443</v>
      </c>
      <c r="L148">
        <f t="shared" si="24"/>
        <v>17.504320987654321</v>
      </c>
      <c r="M148">
        <f t="shared" si="25"/>
        <v>19.342974864197529</v>
      </c>
      <c r="N148" s="9"/>
      <c r="O148" s="21">
        <v>0.59494000000000002</v>
      </c>
      <c r="P148" s="21">
        <v>10.430300000000001</v>
      </c>
      <c r="Q148" s="21">
        <v>-1.4385999999999999E-2</v>
      </c>
      <c r="R148" s="21">
        <v>138</v>
      </c>
      <c r="S148" s="21">
        <v>0.59426900000000005</v>
      </c>
      <c r="T148">
        <f t="shared" si="26"/>
        <v>17.760493827160492</v>
      </c>
      <c r="U148">
        <f t="shared" si="27"/>
        <v>10.566428197530863</v>
      </c>
      <c r="X148" s="9"/>
      <c r="Y148" s="21">
        <v>1.10504</v>
      </c>
      <c r="Z148" s="21">
        <v>15.9453</v>
      </c>
      <c r="AA148" s="21">
        <v>-1.4053299999999999E-2</v>
      </c>
      <c r="AB148" s="21">
        <v>138</v>
      </c>
      <c r="AC148" s="21">
        <v>1.1041300000000001</v>
      </c>
      <c r="AD148">
        <f t="shared" si="28"/>
        <v>17.349753086419753</v>
      </c>
      <c r="AE148">
        <f t="shared" si="29"/>
        <v>19.172171150617284</v>
      </c>
      <c r="AF148" s="9"/>
      <c r="AG148" s="21">
        <v>0.59494000000000002</v>
      </c>
      <c r="AH148" s="21">
        <v>19.764500000000002</v>
      </c>
      <c r="AI148" s="21">
        <v>-1.42487E-2</v>
      </c>
      <c r="AJ148" s="21">
        <v>138</v>
      </c>
      <c r="AK148" s="21">
        <v>0.59417699999999996</v>
      </c>
      <c r="AL148">
        <f t="shared" si="30"/>
        <v>17.590987654320987</v>
      </c>
      <c r="AM148">
        <f t="shared" si="31"/>
        <v>10.465582195061728</v>
      </c>
      <c r="AP148" s="9"/>
      <c r="AQ148" s="21">
        <v>1.10504</v>
      </c>
      <c r="AR148" s="21">
        <v>25.2896</v>
      </c>
      <c r="AS148" s="21">
        <v>-1.4019800000000001E-2</v>
      </c>
      <c r="AT148" s="21">
        <v>138</v>
      </c>
      <c r="AU148" s="21">
        <v>1.1041300000000001</v>
      </c>
      <c r="AV148">
        <f t="shared" si="32"/>
        <v>17.308395061728394</v>
      </c>
      <c r="AW148">
        <f t="shared" si="33"/>
        <v>19.126468879012346</v>
      </c>
      <c r="AX148" s="9"/>
      <c r="AY148" s="21">
        <v>0.59494000000000002</v>
      </c>
      <c r="AZ148" s="21">
        <v>29.108799999999999</v>
      </c>
      <c r="BA148" s="21">
        <v>-1.41815E-2</v>
      </c>
      <c r="BB148" s="21">
        <v>138</v>
      </c>
      <c r="BC148" s="21">
        <v>0.59433000000000002</v>
      </c>
      <c r="BD148">
        <f t="shared" si="34"/>
        <v>17.508024691358024</v>
      </c>
      <c r="BE148">
        <f t="shared" si="35"/>
        <v>10.416224209876543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6.6212</v>
      </c>
      <c r="I149" s="21">
        <v>-1.4175399999999999E-2</v>
      </c>
      <c r="J149" s="21">
        <v>139</v>
      </c>
      <c r="K149" s="21">
        <v>1.09924</v>
      </c>
      <c r="L149">
        <f t="shared" si="24"/>
        <v>17.500493827160494</v>
      </c>
      <c r="M149">
        <f t="shared" si="25"/>
        <v>19.250718214814814</v>
      </c>
      <c r="N149" s="9"/>
      <c r="O149" s="21">
        <v>0.59997599999999995</v>
      </c>
      <c r="P149" s="21">
        <v>10.4404</v>
      </c>
      <c r="Q149" s="21">
        <v>-1.4373800000000001E-2</v>
      </c>
      <c r="R149" s="21">
        <v>139</v>
      </c>
      <c r="S149" s="21">
        <v>0.59948699999999999</v>
      </c>
      <c r="T149">
        <f t="shared" si="26"/>
        <v>17.745432098765431</v>
      </c>
      <c r="U149">
        <f t="shared" si="27"/>
        <v>10.646833368888887</v>
      </c>
      <c r="X149" s="9"/>
      <c r="Y149" s="21">
        <v>1.1000099999999999</v>
      </c>
      <c r="Z149" s="21">
        <v>15.955399999999999</v>
      </c>
      <c r="AA149" s="21">
        <v>-1.40564E-2</v>
      </c>
      <c r="AB149" s="21">
        <v>139</v>
      </c>
      <c r="AC149" s="21">
        <v>1.09833</v>
      </c>
      <c r="AD149">
        <f t="shared" si="28"/>
        <v>17.35358024691358</v>
      </c>
      <c r="AE149">
        <f t="shared" si="29"/>
        <v>19.089111807407406</v>
      </c>
      <c r="AF149" s="9"/>
      <c r="AG149" s="21">
        <v>0.59997599999999995</v>
      </c>
      <c r="AH149" s="21">
        <v>19.7746</v>
      </c>
      <c r="AI149" s="21">
        <v>-1.42487E-2</v>
      </c>
      <c r="AJ149" s="21">
        <v>139</v>
      </c>
      <c r="AK149" s="21">
        <v>0.59930399999999995</v>
      </c>
      <c r="AL149">
        <f t="shared" si="30"/>
        <v>17.590987654320987</v>
      </c>
      <c r="AM149">
        <f t="shared" si="31"/>
        <v>10.554170408888888</v>
      </c>
      <c r="AP149" s="9"/>
      <c r="AQ149" s="21">
        <v>1.1000099999999999</v>
      </c>
      <c r="AR149" s="21">
        <v>25.299700000000001</v>
      </c>
      <c r="AS149" s="21">
        <v>-1.40289E-2</v>
      </c>
      <c r="AT149" s="21">
        <v>139</v>
      </c>
      <c r="AU149" s="21">
        <v>1.09894</v>
      </c>
      <c r="AV149">
        <f t="shared" si="32"/>
        <v>17.319629629629631</v>
      </c>
      <c r="AW149">
        <f t="shared" si="33"/>
        <v>19.05176578888889</v>
      </c>
      <c r="AX149" s="9"/>
      <c r="AY149" s="21">
        <v>0.59997599999999995</v>
      </c>
      <c r="AZ149" s="21">
        <v>29.1189</v>
      </c>
      <c r="BA149" s="21">
        <v>-1.41846E-2</v>
      </c>
      <c r="BB149" s="21">
        <v>139</v>
      </c>
      <c r="BC149" s="21">
        <v>0.59930399999999995</v>
      </c>
      <c r="BD149">
        <f t="shared" si="34"/>
        <v>17.511851851851851</v>
      </c>
      <c r="BE149">
        <f t="shared" si="35"/>
        <v>10.506690826666665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6.6312699999999998</v>
      </c>
      <c r="I150" s="21">
        <v>-1.41785E-2</v>
      </c>
      <c r="J150" s="21">
        <v>140</v>
      </c>
      <c r="K150" s="21">
        <v>1.09406</v>
      </c>
      <c r="L150">
        <f t="shared" si="24"/>
        <v>17.504320987654321</v>
      </c>
      <c r="M150">
        <f t="shared" si="25"/>
        <v>19.16670635185185</v>
      </c>
      <c r="N150" s="9"/>
      <c r="O150" s="21">
        <v>0.60501099999999997</v>
      </c>
      <c r="P150" s="21">
        <v>10.4505</v>
      </c>
      <c r="Q150" s="21">
        <v>-1.43707E-2</v>
      </c>
      <c r="R150" s="21">
        <v>140</v>
      </c>
      <c r="S150" s="21">
        <v>0.60433999999999999</v>
      </c>
      <c r="T150">
        <f t="shared" si="26"/>
        <v>17.741604938271603</v>
      </c>
      <c r="U150">
        <f t="shared" si="27"/>
        <v>10.733866145308641</v>
      </c>
      <c r="X150" s="9"/>
      <c r="Y150" s="21">
        <v>1.09497</v>
      </c>
      <c r="Z150" s="21">
        <v>15.9655</v>
      </c>
      <c r="AA150" s="21">
        <v>-1.4065599999999999E-2</v>
      </c>
      <c r="AB150" s="21">
        <v>140</v>
      </c>
      <c r="AC150" s="21">
        <v>1.09375</v>
      </c>
      <c r="AD150">
        <f t="shared" si="28"/>
        <v>17.364938271604938</v>
      </c>
      <c r="AE150">
        <f t="shared" si="29"/>
        <v>19.014086459259261</v>
      </c>
      <c r="AF150" s="9"/>
      <c r="AG150" s="21">
        <v>0.60501099999999997</v>
      </c>
      <c r="AH150" s="21">
        <v>19.784700000000001</v>
      </c>
      <c r="AI150" s="21">
        <v>-1.42487E-2</v>
      </c>
      <c r="AJ150" s="21">
        <v>140</v>
      </c>
      <c r="AK150" s="21">
        <v>0.60443100000000005</v>
      </c>
      <c r="AL150">
        <f t="shared" si="30"/>
        <v>17.590987654320987</v>
      </c>
      <c r="AM150">
        <f t="shared" si="31"/>
        <v>10.642741031728393</v>
      </c>
      <c r="AP150" s="9"/>
      <c r="AQ150" s="21">
        <v>1.09497</v>
      </c>
      <c r="AR150" s="21">
        <v>25.309699999999999</v>
      </c>
      <c r="AS150" s="21">
        <v>-1.4025900000000001E-2</v>
      </c>
      <c r="AT150" s="21">
        <v>140</v>
      </c>
      <c r="AU150" s="21">
        <v>1.09436</v>
      </c>
      <c r="AV150">
        <f t="shared" si="32"/>
        <v>17.315925925925924</v>
      </c>
      <c r="AW150">
        <f t="shared" si="33"/>
        <v>18.960419411111108</v>
      </c>
      <c r="AX150" s="9"/>
      <c r="AY150" s="21">
        <v>0.60501099999999997</v>
      </c>
      <c r="AZ150" s="21">
        <v>29.128900000000002</v>
      </c>
      <c r="BA150" s="21">
        <v>-1.41815E-2</v>
      </c>
      <c r="BB150" s="21">
        <v>140</v>
      </c>
      <c r="BC150" s="21">
        <v>0.60436999999999996</v>
      </c>
      <c r="BD150">
        <f t="shared" si="34"/>
        <v>17.508024691358024</v>
      </c>
      <c r="BE150">
        <f t="shared" si="35"/>
        <v>10.592547526543209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6.6413399999999996</v>
      </c>
      <c r="I151" s="21">
        <v>-1.41815E-2</v>
      </c>
      <c r="J151" s="21">
        <v>141</v>
      </c>
      <c r="K151" s="21">
        <v>1.08917</v>
      </c>
      <c r="L151">
        <f t="shared" si="24"/>
        <v>17.508024691358024</v>
      </c>
      <c r="M151">
        <f t="shared" si="25"/>
        <v>19.082696432098764</v>
      </c>
      <c r="N151" s="9"/>
      <c r="O151" s="21">
        <v>0.61004599999999998</v>
      </c>
      <c r="P151" s="21">
        <v>10.4605</v>
      </c>
      <c r="Q151" s="21">
        <v>-1.43585E-2</v>
      </c>
      <c r="R151" s="21">
        <v>141</v>
      </c>
      <c r="S151" s="21">
        <v>0.609344</v>
      </c>
      <c r="T151">
        <f t="shared" si="26"/>
        <v>17.726543209876542</v>
      </c>
      <c r="U151">
        <f t="shared" si="27"/>
        <v>10.814006779012345</v>
      </c>
      <c r="X151" s="9"/>
      <c r="Y151" s="21">
        <v>1.0899399999999999</v>
      </c>
      <c r="Z151" s="21">
        <v>15.9755</v>
      </c>
      <c r="AA151" s="21">
        <v>-1.40778E-2</v>
      </c>
      <c r="AB151" s="21">
        <v>141</v>
      </c>
      <c r="AC151" s="21">
        <v>1.08948</v>
      </c>
      <c r="AD151">
        <f t="shared" si="28"/>
        <v>17.38</v>
      </c>
      <c r="AE151">
        <f t="shared" si="29"/>
        <v>18.943157199999998</v>
      </c>
      <c r="AF151" s="9"/>
      <c r="AG151" s="21">
        <v>0.61004599999999998</v>
      </c>
      <c r="AH151" s="21">
        <v>19.794699999999999</v>
      </c>
      <c r="AI151" s="21">
        <v>-1.42487E-2</v>
      </c>
      <c r="AJ151" s="21">
        <v>141</v>
      </c>
      <c r="AK151" s="21">
        <v>0.60943599999999998</v>
      </c>
      <c r="AL151">
        <f t="shared" si="30"/>
        <v>17.590987654320987</v>
      </c>
      <c r="AM151">
        <f t="shared" si="31"/>
        <v>10.7313116545679</v>
      </c>
      <c r="AP151" s="9"/>
      <c r="AQ151" s="21">
        <v>1.0899399999999999</v>
      </c>
      <c r="AR151" s="21">
        <v>25.319800000000001</v>
      </c>
      <c r="AS151" s="21">
        <v>-1.40381E-2</v>
      </c>
      <c r="AT151" s="21">
        <v>141</v>
      </c>
      <c r="AU151" s="21">
        <v>1.08887</v>
      </c>
      <c r="AV151">
        <f t="shared" si="32"/>
        <v>17.330987654320985</v>
      </c>
      <c r="AW151">
        <f t="shared" si="33"/>
        <v>18.889736683950613</v>
      </c>
      <c r="AX151" s="9"/>
      <c r="AY151" s="21">
        <v>0.61004599999999998</v>
      </c>
      <c r="AZ151" s="21">
        <v>29.138999999999999</v>
      </c>
      <c r="BA151" s="21">
        <v>-1.41846E-2</v>
      </c>
      <c r="BB151" s="21">
        <v>141</v>
      </c>
      <c r="BC151" s="21">
        <v>0.609375</v>
      </c>
      <c r="BD151">
        <f t="shared" si="34"/>
        <v>17.511851851851851</v>
      </c>
      <c r="BE151">
        <f t="shared" si="35"/>
        <v>10.683035174814814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6.6514199999999999</v>
      </c>
      <c r="I152" s="21">
        <v>-1.41815E-2</v>
      </c>
      <c r="J152" s="21">
        <v>142</v>
      </c>
      <c r="K152" s="21">
        <v>1.08429</v>
      </c>
      <c r="L152">
        <f t="shared" si="24"/>
        <v>17.508024691358024</v>
      </c>
      <c r="M152">
        <f t="shared" si="25"/>
        <v>18.99445598765432</v>
      </c>
      <c r="N152" s="9"/>
      <c r="O152" s="21">
        <v>0.61508200000000002</v>
      </c>
      <c r="P152" s="21">
        <v>10.470599999999999</v>
      </c>
      <c r="Q152" s="21">
        <v>-1.43585E-2</v>
      </c>
      <c r="R152" s="21">
        <v>142</v>
      </c>
      <c r="S152" s="21">
        <v>0.61447099999999999</v>
      </c>
      <c r="T152">
        <f t="shared" si="26"/>
        <v>17.726543209876542</v>
      </c>
      <c r="U152">
        <f t="shared" si="27"/>
        <v>10.903277650617284</v>
      </c>
      <c r="X152" s="9"/>
      <c r="Y152" s="21">
        <v>1.0849</v>
      </c>
      <c r="Z152" s="21">
        <v>15.9856</v>
      </c>
      <c r="AA152" s="21">
        <v>-1.4080799999999999E-2</v>
      </c>
      <c r="AB152" s="21">
        <v>142</v>
      </c>
      <c r="AC152" s="21">
        <v>1.08368</v>
      </c>
      <c r="AD152">
        <f t="shared" si="28"/>
        <v>17.383703703703702</v>
      </c>
      <c r="AE152">
        <f t="shared" si="29"/>
        <v>18.859580148148147</v>
      </c>
      <c r="AF152" s="9"/>
      <c r="AG152" s="21">
        <v>0.61508200000000002</v>
      </c>
      <c r="AH152" s="21">
        <v>19.8048</v>
      </c>
      <c r="AI152" s="21">
        <v>-1.42548E-2</v>
      </c>
      <c r="AJ152" s="21">
        <v>142</v>
      </c>
      <c r="AK152" s="21">
        <v>0.61441000000000001</v>
      </c>
      <c r="AL152">
        <f t="shared" si="30"/>
        <v>17.598518518518517</v>
      </c>
      <c r="AM152">
        <f t="shared" si="31"/>
        <v>10.824531967407408</v>
      </c>
      <c r="AP152" s="9"/>
      <c r="AQ152" s="21">
        <v>1.0849</v>
      </c>
      <c r="AR152" s="21">
        <v>25.329899999999999</v>
      </c>
      <c r="AS152" s="21">
        <v>-1.4053299999999999E-2</v>
      </c>
      <c r="AT152" s="21">
        <v>142</v>
      </c>
      <c r="AU152" s="21">
        <v>1.08368</v>
      </c>
      <c r="AV152">
        <f t="shared" si="32"/>
        <v>17.349753086419753</v>
      </c>
      <c r="AW152">
        <f t="shared" si="33"/>
        <v>18.822747123456789</v>
      </c>
      <c r="AX152" s="9"/>
      <c r="AY152" s="21">
        <v>0.61508200000000002</v>
      </c>
      <c r="AZ152" s="21">
        <v>29.149100000000001</v>
      </c>
      <c r="BA152" s="21">
        <v>-1.41876E-2</v>
      </c>
      <c r="BB152" s="21">
        <v>142</v>
      </c>
      <c r="BC152" s="21">
        <v>0.61444100000000001</v>
      </c>
      <c r="BD152">
        <f t="shared" si="34"/>
        <v>17.515555555555554</v>
      </c>
      <c r="BE152">
        <f t="shared" si="35"/>
        <v>10.773502942222223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6.6614899999999997</v>
      </c>
      <c r="I153" s="21">
        <v>-1.41876E-2</v>
      </c>
      <c r="J153" s="21">
        <v>143</v>
      </c>
      <c r="K153" s="21">
        <v>1.0790999999999999</v>
      </c>
      <c r="L153">
        <f t="shared" si="24"/>
        <v>17.515555555555554</v>
      </c>
      <c r="M153">
        <f t="shared" si="25"/>
        <v>18.914347822222222</v>
      </c>
      <c r="N153" s="9"/>
      <c r="O153" s="21">
        <v>0.62011700000000003</v>
      </c>
      <c r="P153" s="21">
        <v>10.480700000000001</v>
      </c>
      <c r="Q153" s="21">
        <v>-1.43524E-2</v>
      </c>
      <c r="R153" s="21">
        <v>143</v>
      </c>
      <c r="S153" s="21">
        <v>0.619537</v>
      </c>
      <c r="T153">
        <f t="shared" si="26"/>
        <v>17.719012345679008</v>
      </c>
      <c r="U153">
        <f t="shared" si="27"/>
        <v>10.98786077876543</v>
      </c>
      <c r="X153" s="9"/>
      <c r="Y153" s="21">
        <v>1.07986</v>
      </c>
      <c r="Z153" s="21">
        <v>15.995699999999999</v>
      </c>
      <c r="AA153" s="21">
        <v>-1.409E-2</v>
      </c>
      <c r="AB153" s="21">
        <v>143</v>
      </c>
      <c r="AC153" s="21">
        <v>1.07941</v>
      </c>
      <c r="AD153">
        <f t="shared" si="28"/>
        <v>17.39506172839506</v>
      </c>
      <c r="AE153">
        <f t="shared" si="29"/>
        <v>18.784231358024691</v>
      </c>
      <c r="AF153" s="9"/>
      <c r="AG153" s="21">
        <v>0.62011700000000003</v>
      </c>
      <c r="AH153" s="21">
        <v>19.814900000000002</v>
      </c>
      <c r="AI153" s="21">
        <v>-1.42548E-2</v>
      </c>
      <c r="AJ153" s="21">
        <v>143</v>
      </c>
      <c r="AK153" s="21">
        <v>0.61941500000000005</v>
      </c>
      <c r="AL153">
        <f t="shared" si="30"/>
        <v>17.598518518518517</v>
      </c>
      <c r="AM153">
        <f t="shared" si="31"/>
        <v>10.913140508148148</v>
      </c>
      <c r="AP153" s="9"/>
      <c r="AQ153" s="21">
        <v>1.07986</v>
      </c>
      <c r="AR153" s="21">
        <v>25.34</v>
      </c>
      <c r="AS153" s="21">
        <v>-1.40625E-2</v>
      </c>
      <c r="AT153" s="21">
        <v>143</v>
      </c>
      <c r="AU153" s="21">
        <v>1.0784899999999999</v>
      </c>
      <c r="AV153">
        <f t="shared" si="32"/>
        <v>17.361111111111111</v>
      </c>
      <c r="AW153">
        <f t="shared" si="33"/>
        <v>18.747569444444444</v>
      </c>
      <c r="AX153" s="9"/>
      <c r="AY153" s="21">
        <v>0.62011700000000003</v>
      </c>
      <c r="AZ153" s="21">
        <v>29.159099999999999</v>
      </c>
      <c r="BA153" s="21">
        <v>-1.41815E-2</v>
      </c>
      <c r="BB153" s="21">
        <v>143</v>
      </c>
      <c r="BC153" s="21">
        <v>0.619537</v>
      </c>
      <c r="BD153">
        <f t="shared" si="34"/>
        <v>17.508024691358024</v>
      </c>
      <c r="BE153">
        <f t="shared" si="35"/>
        <v>10.857023747530864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6.6715600000000004</v>
      </c>
      <c r="I154" s="21">
        <v>-1.41937E-2</v>
      </c>
      <c r="J154" s="21">
        <v>144</v>
      </c>
      <c r="K154" s="21">
        <v>1.0739099999999999</v>
      </c>
      <c r="L154">
        <f t="shared" si="24"/>
        <v>17.523086419753085</v>
      </c>
      <c r="M154">
        <f t="shared" si="25"/>
        <v>18.834338976543208</v>
      </c>
      <c r="N154" s="9"/>
      <c r="O154" s="21">
        <v>0.62515299999999996</v>
      </c>
      <c r="P154" s="21">
        <v>10.4907</v>
      </c>
      <c r="Q154" s="21">
        <v>-1.43372E-2</v>
      </c>
      <c r="R154" s="21">
        <v>144</v>
      </c>
      <c r="S154" s="21">
        <v>0.624359</v>
      </c>
      <c r="T154">
        <f t="shared" si="26"/>
        <v>17.700246913580244</v>
      </c>
      <c r="U154">
        <f t="shared" si="27"/>
        <v>11.06536245876543</v>
      </c>
      <c r="X154" s="9"/>
      <c r="Y154" s="21">
        <v>1.07483</v>
      </c>
      <c r="Z154" s="21">
        <v>16.005800000000001</v>
      </c>
      <c r="AA154" s="21">
        <v>-1.41052E-2</v>
      </c>
      <c r="AB154" s="21">
        <v>144</v>
      </c>
      <c r="AC154" s="21">
        <v>1.0739099999999999</v>
      </c>
      <c r="AD154">
        <f t="shared" si="28"/>
        <v>17.413827160493828</v>
      </c>
      <c r="AE154">
        <f t="shared" si="29"/>
        <v>18.716903846913581</v>
      </c>
      <c r="AF154" s="9"/>
      <c r="AG154" s="21">
        <v>0.62515299999999996</v>
      </c>
      <c r="AH154" s="21">
        <v>19.824999999999999</v>
      </c>
      <c r="AI154" s="21">
        <v>-1.42487E-2</v>
      </c>
      <c r="AJ154" s="21">
        <v>144</v>
      </c>
      <c r="AK154" s="21">
        <v>0.62448099999999995</v>
      </c>
      <c r="AL154">
        <f t="shared" si="30"/>
        <v>17.590987654320987</v>
      </c>
      <c r="AM154">
        <f t="shared" si="31"/>
        <v>10.997058705061727</v>
      </c>
      <c r="AP154" s="9"/>
      <c r="AQ154" s="21">
        <v>1.07483</v>
      </c>
      <c r="AR154" s="21">
        <v>25.35</v>
      </c>
      <c r="AS154" s="21">
        <v>-1.4074700000000001E-2</v>
      </c>
      <c r="AT154" s="21">
        <v>144</v>
      </c>
      <c r="AU154" s="21">
        <v>1.073</v>
      </c>
      <c r="AV154">
        <f t="shared" si="32"/>
        <v>17.376172839506172</v>
      </c>
      <c r="AW154">
        <f t="shared" si="33"/>
        <v>18.676431853086417</v>
      </c>
      <c r="AX154" s="9"/>
      <c r="AY154" s="21">
        <v>0.62515299999999996</v>
      </c>
      <c r="AZ154" s="21">
        <v>29.1692</v>
      </c>
      <c r="BA154" s="21">
        <v>-1.41724E-2</v>
      </c>
      <c r="BB154" s="21">
        <v>144</v>
      </c>
      <c r="BC154" s="21">
        <v>0.62451199999999996</v>
      </c>
      <c r="BD154">
        <f t="shared" si="34"/>
        <v>17.496790123456787</v>
      </c>
      <c r="BE154">
        <f t="shared" si="35"/>
        <v>10.93817083604938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6.6816300000000002</v>
      </c>
      <c r="I155" s="21">
        <v>-1.41998E-2</v>
      </c>
      <c r="J155" s="21">
        <v>145</v>
      </c>
      <c r="K155" s="21">
        <v>1.06934</v>
      </c>
      <c r="L155">
        <f t="shared" si="24"/>
        <v>17.530617283950615</v>
      </c>
      <c r="M155">
        <f t="shared" si="25"/>
        <v>18.75407906419753</v>
      </c>
      <c r="N155" s="9"/>
      <c r="O155" s="21">
        <v>0.63018799999999997</v>
      </c>
      <c r="P155" s="21">
        <v>10.5008</v>
      </c>
      <c r="Q155" s="21">
        <v>-1.4328E-2</v>
      </c>
      <c r="R155" s="21">
        <v>145</v>
      </c>
      <c r="S155" s="21">
        <v>0.62948599999999999</v>
      </c>
      <c r="T155">
        <f t="shared" si="26"/>
        <v>17.68888888888889</v>
      </c>
      <c r="U155">
        <f t="shared" si="27"/>
        <v>11.147325511111111</v>
      </c>
      <c r="X155" s="9"/>
      <c r="Y155" s="21">
        <v>1.06979</v>
      </c>
      <c r="Z155" s="21">
        <v>16.015799999999999</v>
      </c>
      <c r="AA155" s="21">
        <v>-1.4108300000000001E-2</v>
      </c>
      <c r="AB155" s="21">
        <v>145</v>
      </c>
      <c r="AC155" s="21">
        <v>1.06873</v>
      </c>
      <c r="AD155">
        <f t="shared" si="28"/>
        <v>17.417654320987655</v>
      </c>
      <c r="AE155">
        <f t="shared" si="29"/>
        <v>18.633232416049385</v>
      </c>
      <c r="AF155" s="9"/>
      <c r="AG155" s="21">
        <v>0.63018799999999997</v>
      </c>
      <c r="AH155" s="21">
        <v>19.835000000000001</v>
      </c>
      <c r="AI155" s="21">
        <v>-1.4242599999999999E-2</v>
      </c>
      <c r="AJ155" s="21">
        <v>145</v>
      </c>
      <c r="AK155" s="21">
        <v>0.62954699999999997</v>
      </c>
      <c r="AL155">
        <f t="shared" si="30"/>
        <v>17.583456790123453</v>
      </c>
      <c r="AM155">
        <f t="shared" si="31"/>
        <v>11.080883467654319</v>
      </c>
      <c r="AP155" s="9"/>
      <c r="AQ155" s="21">
        <v>1.06979</v>
      </c>
      <c r="AR155" s="21">
        <v>25.360099999999999</v>
      </c>
      <c r="AS155" s="21">
        <v>-1.4080799999999999E-2</v>
      </c>
      <c r="AT155" s="21">
        <v>145</v>
      </c>
      <c r="AU155" s="21">
        <v>1.0684199999999999</v>
      </c>
      <c r="AV155">
        <f t="shared" si="32"/>
        <v>17.383703703703702</v>
      </c>
      <c r="AW155">
        <f t="shared" si="33"/>
        <v>18.596912385185185</v>
      </c>
      <c r="AX155" s="9"/>
      <c r="AY155" s="21">
        <v>0.63018799999999997</v>
      </c>
      <c r="AZ155" s="21">
        <v>29.179300000000001</v>
      </c>
      <c r="BA155" s="21">
        <v>-1.41602E-2</v>
      </c>
      <c r="BB155" s="21">
        <v>145</v>
      </c>
      <c r="BC155" s="21">
        <v>0.62954699999999997</v>
      </c>
      <c r="BD155">
        <f t="shared" si="34"/>
        <v>17.481728395061729</v>
      </c>
      <c r="BE155">
        <f t="shared" si="35"/>
        <v>11.01677545382716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6.6917</v>
      </c>
      <c r="I156" s="21">
        <v>-1.4202899999999999E-2</v>
      </c>
      <c r="J156" s="21">
        <v>146</v>
      </c>
      <c r="K156" s="21">
        <v>1.0638399999999999</v>
      </c>
      <c r="L156">
        <f t="shared" si="24"/>
        <v>17.534444444444443</v>
      </c>
      <c r="M156">
        <f t="shared" si="25"/>
        <v>18.669975066666662</v>
      </c>
      <c r="N156" s="9"/>
      <c r="O156" s="21">
        <v>0.63522299999999998</v>
      </c>
      <c r="P156" s="21">
        <v>10.510899999999999</v>
      </c>
      <c r="Q156" s="21">
        <v>-1.43219E-2</v>
      </c>
      <c r="R156" s="21">
        <v>146</v>
      </c>
      <c r="S156" s="21">
        <v>0.63461299999999998</v>
      </c>
      <c r="T156">
        <f t="shared" si="26"/>
        <v>17.68135802469136</v>
      </c>
      <c r="U156">
        <f t="shared" si="27"/>
        <v>11.231605288518519</v>
      </c>
      <c r="X156" s="9"/>
      <c r="Y156" s="21">
        <v>1.0647599999999999</v>
      </c>
      <c r="Z156" s="21">
        <v>16.0259</v>
      </c>
      <c r="AA156" s="21">
        <v>-1.41052E-2</v>
      </c>
      <c r="AB156" s="21">
        <v>146</v>
      </c>
      <c r="AC156" s="21">
        <v>1.0638399999999999</v>
      </c>
      <c r="AD156">
        <f t="shared" si="28"/>
        <v>17.413827160493828</v>
      </c>
      <c r="AE156">
        <f t="shared" si="29"/>
        <v>18.541546607407408</v>
      </c>
      <c r="AF156" s="9"/>
      <c r="AG156" s="21">
        <v>0.63522299999999998</v>
      </c>
      <c r="AH156" s="21">
        <v>19.845099999999999</v>
      </c>
      <c r="AI156" s="21">
        <v>-1.4236499999999999E-2</v>
      </c>
      <c r="AJ156" s="21">
        <v>146</v>
      </c>
      <c r="AK156" s="21">
        <v>0.63449100000000003</v>
      </c>
      <c r="AL156">
        <f t="shared" si="30"/>
        <v>17.575925925925926</v>
      </c>
      <c r="AM156">
        <f t="shared" si="31"/>
        <v>11.164632394444444</v>
      </c>
      <c r="AP156" s="9"/>
      <c r="AQ156" s="21">
        <v>1.0647599999999999</v>
      </c>
      <c r="AR156" s="21">
        <v>25.370200000000001</v>
      </c>
      <c r="AS156" s="21">
        <v>-1.4086899999999999E-2</v>
      </c>
      <c r="AT156" s="21">
        <v>146</v>
      </c>
      <c r="AU156" s="21">
        <v>1.0638399999999999</v>
      </c>
      <c r="AV156">
        <f t="shared" si="32"/>
        <v>17.391234567901233</v>
      </c>
      <c r="AW156">
        <f t="shared" si="33"/>
        <v>18.517490918518515</v>
      </c>
      <c r="AX156" s="9"/>
      <c r="AY156" s="21">
        <v>0.63522299999999998</v>
      </c>
      <c r="AZ156" s="21">
        <v>29.189399999999999</v>
      </c>
      <c r="BA156" s="21">
        <v>-1.4154099999999999E-2</v>
      </c>
      <c r="BB156" s="21">
        <v>146</v>
      </c>
      <c r="BC156" s="21">
        <v>0.634552</v>
      </c>
      <c r="BD156">
        <f t="shared" si="34"/>
        <v>17.474197530864195</v>
      </c>
      <c r="BE156">
        <f t="shared" si="35"/>
        <v>11.100012178148146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6.7017699999999998</v>
      </c>
      <c r="I157" s="21">
        <v>-1.4208999999999999E-2</v>
      </c>
      <c r="J157" s="21">
        <v>147</v>
      </c>
      <c r="K157" s="21">
        <v>1.0586500000000001</v>
      </c>
      <c r="L157">
        <f t="shared" si="24"/>
        <v>17.541975308641973</v>
      </c>
      <c r="M157">
        <f t="shared" si="25"/>
        <v>18.589582074074073</v>
      </c>
      <c r="N157" s="9"/>
      <c r="O157" s="21">
        <v>0.64025900000000002</v>
      </c>
      <c r="P157" s="21">
        <v>10.521000000000001</v>
      </c>
      <c r="Q157" s="21">
        <v>-1.43188E-2</v>
      </c>
      <c r="R157" s="21">
        <v>147</v>
      </c>
      <c r="S157" s="21">
        <v>0.63970899999999997</v>
      </c>
      <c r="T157">
        <f t="shared" si="26"/>
        <v>17.677530864197529</v>
      </c>
      <c r="U157">
        <f t="shared" si="27"/>
        <v>11.318198233580246</v>
      </c>
      <c r="X157" s="9"/>
      <c r="Y157" s="21">
        <v>1.05972</v>
      </c>
      <c r="Z157" s="21">
        <v>16.036000000000001</v>
      </c>
      <c r="AA157" s="21">
        <v>-1.41052E-2</v>
      </c>
      <c r="AB157" s="21">
        <v>147</v>
      </c>
      <c r="AC157" s="21">
        <v>1.0583499999999999</v>
      </c>
      <c r="AD157">
        <f t="shared" si="28"/>
        <v>17.413827160493828</v>
      </c>
      <c r="AE157">
        <f t="shared" si="29"/>
        <v>18.453780918518518</v>
      </c>
      <c r="AF157" s="9"/>
      <c r="AG157" s="21">
        <v>0.64025900000000002</v>
      </c>
      <c r="AH157" s="21">
        <v>19.8552</v>
      </c>
      <c r="AI157" s="21">
        <v>-1.42212E-2</v>
      </c>
      <c r="AJ157" s="21">
        <v>147</v>
      </c>
      <c r="AK157" s="21">
        <v>0.63964799999999999</v>
      </c>
      <c r="AL157">
        <f t="shared" si="30"/>
        <v>17.557037037037034</v>
      </c>
      <c r="AM157">
        <f t="shared" si="31"/>
        <v>11.241050976296295</v>
      </c>
      <c r="AP157" s="9"/>
      <c r="AQ157" s="21">
        <v>1.05972</v>
      </c>
      <c r="AR157" s="21">
        <v>25.380199999999999</v>
      </c>
      <c r="AS157" s="21">
        <v>-1.40961E-2</v>
      </c>
      <c r="AT157" s="21">
        <v>147</v>
      </c>
      <c r="AU157" s="21">
        <v>1.0583499999999999</v>
      </c>
      <c r="AV157">
        <f t="shared" si="32"/>
        <v>17.40259259259259</v>
      </c>
      <c r="AW157">
        <f t="shared" si="33"/>
        <v>18.441875422222221</v>
      </c>
      <c r="AX157" s="9"/>
      <c r="AY157" s="21">
        <v>0.64025900000000002</v>
      </c>
      <c r="AZ157" s="21">
        <v>29.199400000000001</v>
      </c>
      <c r="BA157" s="21">
        <v>-1.41449E-2</v>
      </c>
      <c r="BB157" s="21">
        <v>147</v>
      </c>
      <c r="BC157" s="21">
        <v>0.63946499999999995</v>
      </c>
      <c r="BD157">
        <f t="shared" si="34"/>
        <v>17.462839506172838</v>
      </c>
      <c r="BE157">
        <f t="shared" si="35"/>
        <v>11.180740159382715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6.7118399999999996</v>
      </c>
      <c r="I158" s="21">
        <v>-1.4212000000000001E-2</v>
      </c>
      <c r="J158" s="21">
        <v>148</v>
      </c>
      <c r="K158" s="21">
        <v>1.0540799999999999</v>
      </c>
      <c r="L158">
        <f t="shared" si="24"/>
        <v>17.54567901234568</v>
      </c>
      <c r="M158">
        <f t="shared" si="25"/>
        <v>18.505252197530865</v>
      </c>
      <c r="N158" s="9"/>
      <c r="O158" s="21">
        <v>0.64529400000000003</v>
      </c>
      <c r="P158" s="21">
        <v>10.531000000000001</v>
      </c>
      <c r="Q158" s="21">
        <v>-1.43188E-2</v>
      </c>
      <c r="R158" s="21">
        <v>148</v>
      </c>
      <c r="S158" s="21">
        <v>0.64465300000000003</v>
      </c>
      <c r="T158">
        <f t="shared" si="26"/>
        <v>17.677530864197529</v>
      </c>
      <c r="U158">
        <f t="shared" si="27"/>
        <v>11.40720460148148</v>
      </c>
      <c r="X158" s="9"/>
      <c r="Y158" s="21">
        <v>1.0546899999999999</v>
      </c>
      <c r="Z158" s="21">
        <v>16.045999999999999</v>
      </c>
      <c r="AA158" s="21">
        <v>-1.40991E-2</v>
      </c>
      <c r="AB158" s="21">
        <v>148</v>
      </c>
      <c r="AC158" s="21">
        <v>1.0543800000000001</v>
      </c>
      <c r="AD158">
        <f t="shared" si="28"/>
        <v>17.406296296296293</v>
      </c>
      <c r="AE158">
        <f t="shared" si="29"/>
        <v>18.358246640740735</v>
      </c>
      <c r="AF158" s="9"/>
      <c r="AG158" s="21">
        <v>0.64529400000000003</v>
      </c>
      <c r="AH158" s="21">
        <v>19.865200000000002</v>
      </c>
      <c r="AI158" s="21">
        <v>-1.42151E-2</v>
      </c>
      <c r="AJ158" s="21">
        <v>148</v>
      </c>
      <c r="AK158" s="21">
        <v>0.64471400000000001</v>
      </c>
      <c r="AL158">
        <f t="shared" si="30"/>
        <v>17.549506172839507</v>
      </c>
      <c r="AM158">
        <f t="shared" si="31"/>
        <v>11.324591036296297</v>
      </c>
      <c r="AP158" s="9"/>
      <c r="AQ158" s="21">
        <v>1.0546899999999999</v>
      </c>
      <c r="AR158" s="21">
        <v>25.3903</v>
      </c>
      <c r="AS158" s="21">
        <v>-1.409E-2</v>
      </c>
      <c r="AT158" s="21">
        <v>148</v>
      </c>
      <c r="AU158" s="21">
        <v>1.0537700000000001</v>
      </c>
      <c r="AV158">
        <f t="shared" si="32"/>
        <v>17.39506172839506</v>
      </c>
      <c r="AW158">
        <f t="shared" si="33"/>
        <v>18.346397654320985</v>
      </c>
      <c r="AX158" s="9"/>
      <c r="AY158" s="21">
        <v>0.64529400000000003</v>
      </c>
      <c r="AZ158" s="21">
        <v>29.209499999999998</v>
      </c>
      <c r="BA158" s="21">
        <v>-1.41327E-2</v>
      </c>
      <c r="BB158" s="21">
        <v>148</v>
      </c>
      <c r="BC158" s="21">
        <v>0.64465300000000003</v>
      </c>
      <c r="BD158">
        <f t="shared" si="34"/>
        <v>17.447777777777777</v>
      </c>
      <c r="BE158">
        <f t="shared" si="35"/>
        <v>11.258946313333333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6.7219100000000003</v>
      </c>
      <c r="I159" s="21">
        <v>-1.42303E-2</v>
      </c>
      <c r="J159" s="21">
        <v>149</v>
      </c>
      <c r="K159" s="21">
        <v>1.0488900000000001</v>
      </c>
      <c r="L159">
        <f t="shared" si="24"/>
        <v>17.568271604938271</v>
      </c>
      <c r="M159">
        <f t="shared" si="25"/>
        <v>18.440536290123458</v>
      </c>
      <c r="N159" s="9"/>
      <c r="O159" s="21">
        <v>0.65032999999999996</v>
      </c>
      <c r="P159" s="21">
        <v>10.5411</v>
      </c>
      <c r="Q159" s="21">
        <v>-1.43188E-2</v>
      </c>
      <c r="R159" s="21">
        <v>149</v>
      </c>
      <c r="S159" s="21">
        <v>0.64978000000000002</v>
      </c>
      <c r="T159">
        <f t="shared" si="26"/>
        <v>17.677530864197529</v>
      </c>
      <c r="U159">
        <f t="shared" si="27"/>
        <v>11.496228646913577</v>
      </c>
      <c r="X159" s="9"/>
      <c r="Y159" s="21">
        <v>1.04965</v>
      </c>
      <c r="Z159" s="21">
        <v>16.056100000000001</v>
      </c>
      <c r="AA159" s="21">
        <v>-1.40991E-2</v>
      </c>
      <c r="AB159" s="21">
        <v>149</v>
      </c>
      <c r="AC159" s="21">
        <v>1.0482800000000001</v>
      </c>
      <c r="AD159">
        <f t="shared" si="28"/>
        <v>17.406296296296293</v>
      </c>
      <c r="AE159">
        <f t="shared" si="29"/>
        <v>18.270518907407403</v>
      </c>
      <c r="AF159" s="9"/>
      <c r="AG159" s="21">
        <v>0.65032999999999996</v>
      </c>
      <c r="AH159" s="21">
        <v>19.875299999999999</v>
      </c>
      <c r="AI159" s="21">
        <v>-1.4212000000000001E-2</v>
      </c>
      <c r="AJ159" s="21">
        <v>149</v>
      </c>
      <c r="AK159" s="21">
        <v>0.64959699999999998</v>
      </c>
      <c r="AL159">
        <f t="shared" si="30"/>
        <v>17.54567901234568</v>
      </c>
      <c r="AM159">
        <f t="shared" si="31"/>
        <v>11.410481432098765</v>
      </c>
      <c r="AP159" s="9"/>
      <c r="AQ159" s="21">
        <v>1.04965</v>
      </c>
      <c r="AR159" s="21">
        <v>25.400400000000001</v>
      </c>
      <c r="AS159" s="21">
        <v>-1.40839E-2</v>
      </c>
      <c r="AT159" s="21">
        <v>149</v>
      </c>
      <c r="AU159" s="21">
        <v>1.0485800000000001</v>
      </c>
      <c r="AV159">
        <f t="shared" si="32"/>
        <v>17.387530864197529</v>
      </c>
      <c r="AW159">
        <f t="shared" si="33"/>
        <v>18.250821771604937</v>
      </c>
      <c r="AX159" s="9"/>
      <c r="AY159" s="21">
        <v>0.65032999999999996</v>
      </c>
      <c r="AZ159" s="21">
        <v>29.2196</v>
      </c>
      <c r="BA159" s="21">
        <v>-1.4135699999999999E-2</v>
      </c>
      <c r="BB159" s="21">
        <v>149</v>
      </c>
      <c r="BC159" s="21">
        <v>0.64968899999999996</v>
      </c>
      <c r="BD159">
        <f t="shared" si="34"/>
        <v>17.45148148148148</v>
      </c>
      <c r="BE159">
        <f t="shared" si="35"/>
        <v>11.349221951851851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6.7319800000000001</v>
      </c>
      <c r="I160" s="21">
        <v>-1.4236499999999999E-2</v>
      </c>
      <c r="J160" s="21">
        <v>150</v>
      </c>
      <c r="K160" s="21">
        <v>1.0440100000000001</v>
      </c>
      <c r="L160">
        <f t="shared" si="24"/>
        <v>17.575925925925926</v>
      </c>
      <c r="M160">
        <f t="shared" si="25"/>
        <v>18.360163740740742</v>
      </c>
      <c r="N160" s="9"/>
      <c r="O160" s="21">
        <v>0.65536499999999998</v>
      </c>
      <c r="P160" s="21">
        <v>10.5512</v>
      </c>
      <c r="Q160" s="21">
        <v>-1.4312699999999999E-2</v>
      </c>
      <c r="R160" s="21">
        <v>150</v>
      </c>
      <c r="S160" s="21">
        <v>0.65472399999999997</v>
      </c>
      <c r="T160">
        <f t="shared" si="26"/>
        <v>17.669999999999998</v>
      </c>
      <c r="U160">
        <f t="shared" si="27"/>
        <v>11.580299549999998</v>
      </c>
      <c r="X160" s="9"/>
      <c r="Y160" s="21">
        <v>1.0446200000000001</v>
      </c>
      <c r="Z160" s="21">
        <v>16.066199999999998</v>
      </c>
      <c r="AA160" s="21">
        <v>-1.4108300000000001E-2</v>
      </c>
      <c r="AB160" s="21">
        <v>150</v>
      </c>
      <c r="AC160" s="21">
        <v>1.0440100000000001</v>
      </c>
      <c r="AD160">
        <f t="shared" si="28"/>
        <v>17.417654320987655</v>
      </c>
      <c r="AE160">
        <f t="shared" si="29"/>
        <v>18.194830056790124</v>
      </c>
      <c r="AF160" s="9"/>
      <c r="AG160" s="21">
        <v>0.65536499999999998</v>
      </c>
      <c r="AH160" s="21">
        <v>19.885400000000001</v>
      </c>
      <c r="AI160" s="21">
        <v>-1.4208999999999999E-2</v>
      </c>
      <c r="AJ160" s="21">
        <v>150</v>
      </c>
      <c r="AK160" s="21">
        <v>0.65478499999999995</v>
      </c>
      <c r="AL160">
        <f t="shared" si="30"/>
        <v>17.541975308641973</v>
      </c>
      <c r="AM160">
        <f t="shared" si="31"/>
        <v>11.496396648148146</v>
      </c>
      <c r="AP160" s="9"/>
      <c r="AQ160" s="21">
        <v>1.0446200000000001</v>
      </c>
      <c r="AR160" s="21">
        <v>25.410399999999999</v>
      </c>
      <c r="AS160" s="21">
        <v>-1.40839E-2</v>
      </c>
      <c r="AT160" s="21">
        <v>150</v>
      </c>
      <c r="AU160" s="21">
        <v>1.0430900000000001</v>
      </c>
      <c r="AV160">
        <f t="shared" si="32"/>
        <v>17.387530864197529</v>
      </c>
      <c r="AW160">
        <f t="shared" si="33"/>
        <v>18.163362491358026</v>
      </c>
      <c r="AX160" s="9"/>
      <c r="AY160" s="21">
        <v>0.65536499999999998</v>
      </c>
      <c r="AZ160" s="21">
        <v>29.229600000000001</v>
      </c>
      <c r="BA160" s="21">
        <v>-1.41388E-2</v>
      </c>
      <c r="BB160" s="21">
        <v>150</v>
      </c>
      <c r="BC160" s="21">
        <v>0.65472399999999997</v>
      </c>
      <c r="BD160">
        <f t="shared" si="34"/>
        <v>17.455308641975307</v>
      </c>
      <c r="BE160">
        <f t="shared" si="35"/>
        <v>11.439598348148147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6.7420499999999999</v>
      </c>
      <c r="I161" s="21">
        <v>-1.42395E-2</v>
      </c>
      <c r="J161" s="21">
        <v>151</v>
      </c>
      <c r="K161" s="21">
        <v>1.0382100000000001</v>
      </c>
      <c r="L161">
        <f t="shared" si="24"/>
        <v>17.579629629629629</v>
      </c>
      <c r="M161">
        <f t="shared" si="25"/>
        <v>18.27543137037037</v>
      </c>
      <c r="N161" s="9"/>
      <c r="O161" s="21">
        <v>0.66039999999999999</v>
      </c>
      <c r="P161" s="21">
        <v>10.561199999999999</v>
      </c>
      <c r="Q161" s="21">
        <v>-1.43036E-2</v>
      </c>
      <c r="R161" s="21">
        <v>151</v>
      </c>
      <c r="S161" s="21">
        <v>0.65960700000000005</v>
      </c>
      <c r="T161">
        <f t="shared" si="26"/>
        <v>17.658765432098765</v>
      </c>
      <c r="U161">
        <f t="shared" si="27"/>
        <v>11.661848691358024</v>
      </c>
      <c r="X161" s="9"/>
      <c r="Y161" s="21">
        <v>1.0395799999999999</v>
      </c>
      <c r="Z161" s="21">
        <v>16.0763</v>
      </c>
      <c r="AA161" s="21">
        <v>-1.41113E-2</v>
      </c>
      <c r="AB161" s="21">
        <v>151</v>
      </c>
      <c r="AC161" s="21">
        <v>1.03851</v>
      </c>
      <c r="AD161">
        <f t="shared" si="28"/>
        <v>17.421358024691358</v>
      </c>
      <c r="AE161">
        <f t="shared" si="29"/>
        <v>18.11089537530864</v>
      </c>
      <c r="AF161" s="9"/>
      <c r="AG161" s="21">
        <v>0.66039999999999999</v>
      </c>
      <c r="AH161" s="21">
        <v>19.895499999999998</v>
      </c>
      <c r="AI161" s="21">
        <v>-1.41937E-2</v>
      </c>
      <c r="AJ161" s="21">
        <v>151</v>
      </c>
      <c r="AK161" s="21">
        <v>0.65954599999999997</v>
      </c>
      <c r="AL161">
        <f t="shared" si="30"/>
        <v>17.523086419753085</v>
      </c>
      <c r="AM161">
        <f t="shared" si="31"/>
        <v>11.572246271604937</v>
      </c>
      <c r="AP161" s="9"/>
      <c r="AQ161" s="21">
        <v>1.0395799999999999</v>
      </c>
      <c r="AR161" s="21">
        <v>25.420500000000001</v>
      </c>
      <c r="AS161" s="21">
        <v>-1.4086899999999999E-2</v>
      </c>
      <c r="AT161" s="21">
        <v>151</v>
      </c>
      <c r="AU161" s="21">
        <v>1.03851</v>
      </c>
      <c r="AV161">
        <f t="shared" si="32"/>
        <v>17.391234567901233</v>
      </c>
      <c r="AW161">
        <f t="shared" si="33"/>
        <v>18.079579632098763</v>
      </c>
      <c r="AX161" s="9"/>
      <c r="AY161" s="21">
        <v>0.66039999999999999</v>
      </c>
      <c r="AZ161" s="21">
        <v>29.239699999999999</v>
      </c>
      <c r="BA161" s="21">
        <v>-1.41449E-2</v>
      </c>
      <c r="BB161" s="21">
        <v>151</v>
      </c>
      <c r="BC161" s="21">
        <v>0.65976000000000001</v>
      </c>
      <c r="BD161">
        <f t="shared" si="34"/>
        <v>17.462839506172838</v>
      </c>
      <c r="BE161">
        <f t="shared" si="35"/>
        <v>11.532459209876542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6.7521300000000002</v>
      </c>
      <c r="I162" s="21">
        <v>-1.4245600000000001E-2</v>
      </c>
      <c r="J162" s="21">
        <v>152</v>
      </c>
      <c r="K162" s="21">
        <v>1.03363</v>
      </c>
      <c r="L162">
        <f t="shared" si="24"/>
        <v>17.58716049382716</v>
      </c>
      <c r="M162">
        <f t="shared" si="25"/>
        <v>18.194796888888888</v>
      </c>
      <c r="N162" s="9"/>
      <c r="O162" s="21">
        <v>0.66543600000000003</v>
      </c>
      <c r="P162" s="21">
        <v>10.571300000000001</v>
      </c>
      <c r="Q162" s="21">
        <v>-1.42883E-2</v>
      </c>
      <c r="R162" s="21">
        <v>152</v>
      </c>
      <c r="S162" s="21">
        <v>0.66479500000000002</v>
      </c>
      <c r="T162">
        <f t="shared" si="26"/>
        <v>17.639876543209876</v>
      </c>
      <c r="U162">
        <f t="shared" si="27"/>
        <v>11.738208887407408</v>
      </c>
      <c r="X162" s="9"/>
      <c r="Y162" s="21">
        <v>1.0345500000000001</v>
      </c>
      <c r="Z162" s="21">
        <v>16.086300000000001</v>
      </c>
      <c r="AA162" s="21">
        <v>-1.41174E-2</v>
      </c>
      <c r="AB162" s="21">
        <v>152</v>
      </c>
      <c r="AC162" s="21">
        <v>1.03302</v>
      </c>
      <c r="AD162">
        <f t="shared" si="28"/>
        <v>17.428888888888888</v>
      </c>
      <c r="AE162">
        <f t="shared" si="29"/>
        <v>18.031057000000001</v>
      </c>
      <c r="AF162" s="9"/>
      <c r="AG162" s="21">
        <v>0.66543600000000003</v>
      </c>
      <c r="AH162" s="21">
        <v>19.9055</v>
      </c>
      <c r="AI162" s="21">
        <v>-1.41876E-2</v>
      </c>
      <c r="AJ162" s="21">
        <v>152</v>
      </c>
      <c r="AK162" s="21">
        <v>0.66479500000000002</v>
      </c>
      <c r="AL162">
        <f t="shared" si="30"/>
        <v>17.515555555555554</v>
      </c>
      <c r="AM162">
        <f t="shared" si="31"/>
        <v>11.655481226666666</v>
      </c>
      <c r="AP162" s="9"/>
      <c r="AQ162" s="21">
        <v>1.0345500000000001</v>
      </c>
      <c r="AR162" s="21">
        <v>25.430599999999998</v>
      </c>
      <c r="AS162" s="21">
        <v>-1.40961E-2</v>
      </c>
      <c r="AT162" s="21">
        <v>152</v>
      </c>
      <c r="AU162" s="21">
        <v>1.03424</v>
      </c>
      <c r="AV162">
        <f t="shared" si="32"/>
        <v>17.40259259259259</v>
      </c>
      <c r="AW162">
        <f t="shared" si="33"/>
        <v>18.003852166666665</v>
      </c>
      <c r="AX162" s="9"/>
      <c r="AY162" s="21">
        <v>0.66543600000000003</v>
      </c>
      <c r="AZ162" s="21">
        <v>29.2498</v>
      </c>
      <c r="BA162" s="21">
        <v>-1.41388E-2</v>
      </c>
      <c r="BB162" s="21">
        <v>152</v>
      </c>
      <c r="BC162" s="21">
        <v>0.664856</v>
      </c>
      <c r="BD162">
        <f t="shared" si="34"/>
        <v>17.455308641975307</v>
      </c>
      <c r="BE162">
        <f t="shared" si="35"/>
        <v>11.61539076148148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6.7622</v>
      </c>
      <c r="I163" s="21">
        <v>-1.4245600000000001E-2</v>
      </c>
      <c r="J163" s="21">
        <v>153</v>
      </c>
      <c r="K163" s="21">
        <v>1.02844</v>
      </c>
      <c r="L163">
        <f t="shared" si="24"/>
        <v>17.58716049382716</v>
      </c>
      <c r="M163">
        <f t="shared" si="25"/>
        <v>18.106157599999996</v>
      </c>
      <c r="N163" s="9"/>
      <c r="O163" s="21">
        <v>0.67047100000000004</v>
      </c>
      <c r="P163" s="21">
        <v>10.5814</v>
      </c>
      <c r="Q163" s="21">
        <v>-1.4279200000000001E-2</v>
      </c>
      <c r="R163" s="21">
        <v>153</v>
      </c>
      <c r="S163" s="21">
        <v>0.66976899999999995</v>
      </c>
      <c r="T163">
        <f t="shared" si="26"/>
        <v>17.628641975308639</v>
      </c>
      <c r="U163">
        <f t="shared" si="27"/>
        <v>11.81949321382716</v>
      </c>
      <c r="X163" s="9"/>
      <c r="Y163" s="21">
        <v>1.0295099999999999</v>
      </c>
      <c r="Z163" s="21">
        <v>16.096399999999999</v>
      </c>
      <c r="AA163" s="21">
        <v>-1.4120499999999999E-2</v>
      </c>
      <c r="AB163" s="21">
        <v>153</v>
      </c>
      <c r="AC163" s="21">
        <v>1.0287500000000001</v>
      </c>
      <c r="AD163">
        <f t="shared" si="28"/>
        <v>17.432716049382716</v>
      </c>
      <c r="AE163">
        <f t="shared" si="29"/>
        <v>17.947155499999997</v>
      </c>
      <c r="AF163" s="9"/>
      <c r="AG163" s="21">
        <v>0.67047100000000004</v>
      </c>
      <c r="AH163" s="21">
        <v>19.915600000000001</v>
      </c>
      <c r="AI163" s="21">
        <v>-1.41724E-2</v>
      </c>
      <c r="AJ163" s="21">
        <v>153</v>
      </c>
      <c r="AK163" s="21">
        <v>0.66973899999999997</v>
      </c>
      <c r="AL163">
        <f t="shared" si="30"/>
        <v>17.496790123456787</v>
      </c>
      <c r="AM163">
        <f t="shared" si="31"/>
        <v>11.731090370864196</v>
      </c>
      <c r="AP163" s="9"/>
      <c r="AQ163" s="21">
        <v>1.0295099999999999</v>
      </c>
      <c r="AR163" s="21">
        <v>25.4407</v>
      </c>
      <c r="AS163" s="21">
        <v>-1.4108300000000001E-2</v>
      </c>
      <c r="AT163" s="21">
        <v>153</v>
      </c>
      <c r="AU163" s="21">
        <v>1.02844</v>
      </c>
      <c r="AV163">
        <f t="shared" si="32"/>
        <v>17.417654320987655</v>
      </c>
      <c r="AW163">
        <f t="shared" si="33"/>
        <v>17.9316493</v>
      </c>
      <c r="AX163" s="9"/>
      <c r="AY163" s="21">
        <v>0.67047100000000004</v>
      </c>
      <c r="AZ163" s="21">
        <v>29.259899999999998</v>
      </c>
      <c r="BA163" s="21">
        <v>-1.41266E-2</v>
      </c>
      <c r="BB163" s="21">
        <v>153</v>
      </c>
      <c r="BC163" s="21">
        <v>0.66973899999999997</v>
      </c>
      <c r="BD163">
        <f t="shared" si="34"/>
        <v>17.440246913580246</v>
      </c>
      <c r="BE163">
        <f t="shared" si="35"/>
        <v>11.693179788395062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6.7722699999999998</v>
      </c>
      <c r="I164" s="21">
        <v>-1.4245600000000001E-2</v>
      </c>
      <c r="J164" s="21">
        <v>154</v>
      </c>
      <c r="K164" s="21">
        <v>1.02325</v>
      </c>
      <c r="L164">
        <f t="shared" si="24"/>
        <v>17.58716049382716</v>
      </c>
      <c r="M164">
        <f t="shared" si="25"/>
        <v>18.017694182716049</v>
      </c>
      <c r="N164" s="9"/>
      <c r="O164" s="21">
        <v>0.67550699999999997</v>
      </c>
      <c r="P164" s="21">
        <v>10.5915</v>
      </c>
      <c r="Q164" s="21">
        <v>-1.427E-2</v>
      </c>
      <c r="R164" s="21">
        <v>154</v>
      </c>
      <c r="S164" s="21">
        <v>0.67486599999999997</v>
      </c>
      <c r="T164">
        <f t="shared" si="26"/>
        <v>17.617283950617285</v>
      </c>
      <c r="U164">
        <f t="shared" si="27"/>
        <v>11.900598629629629</v>
      </c>
      <c r="X164" s="9"/>
      <c r="Y164" s="21">
        <v>1.0244800000000001</v>
      </c>
      <c r="Z164" s="21">
        <v>16.1065</v>
      </c>
      <c r="AA164" s="21">
        <v>-1.4123500000000001E-2</v>
      </c>
      <c r="AB164" s="21">
        <v>154</v>
      </c>
      <c r="AC164" s="21">
        <v>1.02356</v>
      </c>
      <c r="AD164">
        <f t="shared" si="28"/>
        <v>17.436419753086419</v>
      </c>
      <c r="AE164">
        <f t="shared" si="29"/>
        <v>17.863263308641976</v>
      </c>
      <c r="AF164" s="9"/>
      <c r="AG164" s="21">
        <v>0.67550699999999997</v>
      </c>
      <c r="AH164" s="21">
        <v>19.925699999999999</v>
      </c>
      <c r="AI164" s="21">
        <v>-1.41663E-2</v>
      </c>
      <c r="AJ164" s="21">
        <v>154</v>
      </c>
      <c r="AK164" s="21">
        <v>0.67477399999999998</v>
      </c>
      <c r="AL164">
        <f t="shared" si="30"/>
        <v>17.489259259259256</v>
      </c>
      <c r="AM164">
        <f t="shared" si="31"/>
        <v>11.814117054444441</v>
      </c>
      <c r="AP164" s="9"/>
      <c r="AQ164" s="21">
        <v>1.0244800000000001</v>
      </c>
      <c r="AR164" s="21">
        <v>25.450700000000001</v>
      </c>
      <c r="AS164" s="21">
        <v>-1.4123500000000001E-2</v>
      </c>
      <c r="AT164" s="21">
        <v>154</v>
      </c>
      <c r="AU164" s="21">
        <v>1.02295</v>
      </c>
      <c r="AV164">
        <f t="shared" si="32"/>
        <v>17.436419753086419</v>
      </c>
      <c r="AW164">
        <f t="shared" si="33"/>
        <v>17.863263308641976</v>
      </c>
      <c r="AX164" s="9"/>
      <c r="AY164" s="21">
        <v>0.67550699999999997</v>
      </c>
      <c r="AZ164" s="21">
        <v>29.2699</v>
      </c>
      <c r="BA164" s="21">
        <v>-1.4123500000000001E-2</v>
      </c>
      <c r="BB164" s="21">
        <v>154</v>
      </c>
      <c r="BC164" s="21">
        <v>0.67489600000000005</v>
      </c>
      <c r="BD164">
        <f t="shared" si="34"/>
        <v>17.436419753086419</v>
      </c>
      <c r="BE164">
        <f t="shared" si="35"/>
        <v>11.778423598148146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6.7823399999999996</v>
      </c>
      <c r="I165" s="21">
        <v>-1.4251700000000001E-2</v>
      </c>
      <c r="J165" s="21">
        <v>155</v>
      </c>
      <c r="K165" s="21">
        <v>1.01807</v>
      </c>
      <c r="L165">
        <f t="shared" si="24"/>
        <v>17.594691358024694</v>
      </c>
      <c r="M165">
        <f t="shared" si="25"/>
        <v>17.936732158024693</v>
      </c>
      <c r="N165" s="9"/>
      <c r="O165" s="21">
        <v>0.68054199999999998</v>
      </c>
      <c r="P165" s="21">
        <v>10.6015</v>
      </c>
      <c r="Q165" s="21">
        <v>-1.4263899999999999E-2</v>
      </c>
      <c r="R165" s="21">
        <v>155</v>
      </c>
      <c r="S165" s="21">
        <v>0.679871</v>
      </c>
      <c r="T165">
        <f t="shared" si="26"/>
        <v>17.609753086419751</v>
      </c>
      <c r="U165">
        <f t="shared" si="27"/>
        <v>11.98417658493827</v>
      </c>
      <c r="X165" s="9"/>
      <c r="Y165" s="21">
        <v>1.0194399999999999</v>
      </c>
      <c r="Z165" s="21">
        <v>16.116499999999998</v>
      </c>
      <c r="AA165" s="21">
        <v>-1.41174E-2</v>
      </c>
      <c r="AB165" s="21">
        <v>155</v>
      </c>
      <c r="AC165" s="21">
        <v>1.01868</v>
      </c>
      <c r="AD165">
        <f t="shared" si="28"/>
        <v>17.428888888888888</v>
      </c>
      <c r="AE165">
        <f t="shared" si="29"/>
        <v>17.767706488888887</v>
      </c>
      <c r="AF165" s="9"/>
      <c r="AG165" s="21">
        <v>0.68054199999999998</v>
      </c>
      <c r="AH165" s="21">
        <v>19.935700000000001</v>
      </c>
      <c r="AI165" s="21">
        <v>-1.4169299999999999E-2</v>
      </c>
      <c r="AJ165" s="21">
        <v>155</v>
      </c>
      <c r="AK165" s="21">
        <v>0.67990099999999998</v>
      </c>
      <c r="AL165">
        <f t="shared" si="30"/>
        <v>17.492962962962959</v>
      </c>
      <c r="AM165">
        <f t="shared" si="31"/>
        <v>11.904696000740739</v>
      </c>
      <c r="AP165" s="9"/>
      <c r="AQ165" s="21">
        <v>1.0194399999999999</v>
      </c>
      <c r="AR165" s="21">
        <v>25.460799999999999</v>
      </c>
      <c r="AS165" s="21">
        <v>-1.41449E-2</v>
      </c>
      <c r="AT165" s="21">
        <v>155</v>
      </c>
      <c r="AU165" s="21">
        <v>1.01837</v>
      </c>
      <c r="AV165">
        <f t="shared" si="32"/>
        <v>17.462839506172838</v>
      </c>
      <c r="AW165">
        <f t="shared" si="33"/>
        <v>17.802317106172836</v>
      </c>
      <c r="AX165" s="9"/>
      <c r="AY165" s="21">
        <v>0.68054199999999998</v>
      </c>
      <c r="AZ165" s="21">
        <v>29.28</v>
      </c>
      <c r="BA165" s="21">
        <v>-1.4120499999999999E-2</v>
      </c>
      <c r="BB165" s="21">
        <v>155</v>
      </c>
      <c r="BC165" s="21">
        <v>0.67990099999999998</v>
      </c>
      <c r="BD165">
        <f t="shared" si="34"/>
        <v>17.432716049382716</v>
      </c>
      <c r="BE165">
        <f t="shared" si="35"/>
        <v>11.863695445679012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6.7924100000000003</v>
      </c>
      <c r="I166" s="21">
        <v>-1.42609E-2</v>
      </c>
      <c r="J166" s="21">
        <v>156</v>
      </c>
      <c r="K166" s="21">
        <v>1.01318</v>
      </c>
      <c r="L166">
        <f t="shared" si="24"/>
        <v>17.606049382716048</v>
      </c>
      <c r="M166">
        <f t="shared" si="25"/>
        <v>17.859576493827159</v>
      </c>
      <c r="N166" s="9"/>
      <c r="O166" s="21">
        <v>0.68557699999999999</v>
      </c>
      <c r="P166" s="21">
        <v>10.611599999999999</v>
      </c>
      <c r="Q166" s="21">
        <v>-1.4257799999999999E-2</v>
      </c>
      <c r="R166" s="21">
        <v>156</v>
      </c>
      <c r="S166" s="21">
        <v>0.68493700000000002</v>
      </c>
      <c r="T166">
        <f t="shared" si="26"/>
        <v>17.60222222222222</v>
      </c>
      <c r="U166">
        <f t="shared" si="27"/>
        <v>12.067678704444443</v>
      </c>
      <c r="X166" s="9"/>
      <c r="Y166" s="21">
        <v>1.0144</v>
      </c>
      <c r="Z166" s="21">
        <v>16.1266</v>
      </c>
      <c r="AA166" s="21">
        <v>-1.4114399999999999E-2</v>
      </c>
      <c r="AB166" s="21">
        <v>156</v>
      </c>
      <c r="AC166" s="21">
        <v>1.01349</v>
      </c>
      <c r="AD166">
        <f t="shared" si="28"/>
        <v>17.425185185185182</v>
      </c>
      <c r="AE166">
        <f t="shared" si="29"/>
        <v>17.67610785185185</v>
      </c>
      <c r="AF166" s="9"/>
      <c r="AG166" s="21">
        <v>0.68557699999999999</v>
      </c>
      <c r="AH166" s="21">
        <v>19.945799999999998</v>
      </c>
      <c r="AI166" s="21">
        <v>-1.41785E-2</v>
      </c>
      <c r="AJ166" s="21">
        <v>156</v>
      </c>
      <c r="AK166" s="21">
        <v>0.68490600000000001</v>
      </c>
      <c r="AL166">
        <f t="shared" si="30"/>
        <v>17.504320987654321</v>
      </c>
      <c r="AM166">
        <f t="shared" si="31"/>
        <v>12.000559869753086</v>
      </c>
      <c r="AP166" s="9"/>
      <c r="AQ166" s="21">
        <v>1.0144</v>
      </c>
      <c r="AR166" s="21">
        <v>25.4709</v>
      </c>
      <c r="AS166" s="21">
        <v>-1.41663E-2</v>
      </c>
      <c r="AT166" s="21">
        <v>156</v>
      </c>
      <c r="AU166" s="21">
        <v>1.0141</v>
      </c>
      <c r="AV166">
        <f t="shared" si="32"/>
        <v>17.489259259259256</v>
      </c>
      <c r="AW166">
        <f t="shared" si="33"/>
        <v>17.741104592592588</v>
      </c>
      <c r="AX166" s="9"/>
      <c r="AY166" s="21">
        <v>0.68557699999999999</v>
      </c>
      <c r="AZ166" s="21">
        <v>29.290099999999999</v>
      </c>
      <c r="BA166" s="21">
        <v>-1.41113E-2</v>
      </c>
      <c r="BB166" s="21">
        <v>156</v>
      </c>
      <c r="BC166" s="21">
        <v>0.68502799999999997</v>
      </c>
      <c r="BD166">
        <f t="shared" si="34"/>
        <v>17.421358024691358</v>
      </c>
      <c r="BE166">
        <f t="shared" si="35"/>
        <v>11.943682370493827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6.8024800000000001</v>
      </c>
      <c r="I167" s="21">
        <v>-1.4279200000000001E-2</v>
      </c>
      <c r="J167" s="21">
        <v>157</v>
      </c>
      <c r="K167" s="21">
        <v>1.008</v>
      </c>
      <c r="L167">
        <f t="shared" si="24"/>
        <v>17.628641975308639</v>
      </c>
      <c r="M167">
        <f t="shared" si="25"/>
        <v>17.793822350617283</v>
      </c>
      <c r="N167" s="9"/>
      <c r="O167" s="21">
        <v>0.69061300000000003</v>
      </c>
      <c r="P167" s="21">
        <v>10.621700000000001</v>
      </c>
      <c r="Q167" s="21">
        <v>-1.42609E-2</v>
      </c>
      <c r="R167" s="21">
        <v>157</v>
      </c>
      <c r="S167" s="21">
        <v>0.690002</v>
      </c>
      <c r="T167">
        <f t="shared" si="26"/>
        <v>17.606049382716048</v>
      </c>
      <c r="U167">
        <f t="shared" si="27"/>
        <v>12.158966582345679</v>
      </c>
      <c r="X167" s="9"/>
      <c r="Y167" s="21">
        <v>1.0093700000000001</v>
      </c>
      <c r="Z167" s="21">
        <v>16.136700000000001</v>
      </c>
      <c r="AA167" s="21">
        <v>-1.4108300000000001E-2</v>
      </c>
      <c r="AB167" s="21">
        <v>157</v>
      </c>
      <c r="AC167" s="21">
        <v>1.00861</v>
      </c>
      <c r="AD167">
        <f t="shared" si="28"/>
        <v>17.417654320987655</v>
      </c>
      <c r="AE167">
        <f t="shared" si="29"/>
        <v>17.580857741975311</v>
      </c>
      <c r="AF167" s="9"/>
      <c r="AG167" s="21">
        <v>0.69061300000000003</v>
      </c>
      <c r="AH167" s="21">
        <v>19.9559</v>
      </c>
      <c r="AI167" s="21">
        <v>-1.4175399999999999E-2</v>
      </c>
      <c r="AJ167" s="21">
        <v>157</v>
      </c>
      <c r="AK167" s="21">
        <v>0.68994100000000003</v>
      </c>
      <c r="AL167">
        <f t="shared" si="30"/>
        <v>17.500493827160494</v>
      </c>
      <c r="AM167">
        <f t="shared" si="31"/>
        <v>12.08606854345679</v>
      </c>
      <c r="AP167" s="9"/>
      <c r="AQ167" s="21">
        <v>1.0093700000000001</v>
      </c>
      <c r="AR167" s="21">
        <v>25.480899999999998</v>
      </c>
      <c r="AS167" s="21">
        <v>-1.41785E-2</v>
      </c>
      <c r="AT167" s="21">
        <v>157</v>
      </c>
      <c r="AU167" s="21">
        <v>1.00891</v>
      </c>
      <c r="AV167">
        <f t="shared" si="32"/>
        <v>17.504320987654321</v>
      </c>
      <c r="AW167">
        <f t="shared" si="33"/>
        <v>17.668336475308642</v>
      </c>
      <c r="AX167" s="9"/>
      <c r="AY167" s="21">
        <v>0.69061300000000003</v>
      </c>
      <c r="AZ167" s="21">
        <v>29.3001</v>
      </c>
      <c r="BA167" s="21">
        <v>-1.40961E-2</v>
      </c>
      <c r="BB167" s="21">
        <v>157</v>
      </c>
      <c r="BC167" s="21">
        <v>0.68994100000000003</v>
      </c>
      <c r="BD167">
        <f t="shared" si="34"/>
        <v>17.40259259259259</v>
      </c>
      <c r="BE167">
        <f t="shared" si="35"/>
        <v>12.018456678148148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6.8125499999999999</v>
      </c>
      <c r="I168" s="21">
        <v>-1.42822E-2</v>
      </c>
      <c r="J168" s="21">
        <v>158</v>
      </c>
      <c r="K168" s="21">
        <v>1.00403</v>
      </c>
      <c r="L168">
        <f t="shared" si="24"/>
        <v>17.632345679012342</v>
      </c>
      <c r="M168">
        <f t="shared" si="25"/>
        <v>17.708693735802466</v>
      </c>
      <c r="N168" s="9"/>
      <c r="O168" s="21">
        <v>0.69564800000000004</v>
      </c>
      <c r="P168" s="21">
        <v>10.6317</v>
      </c>
      <c r="Q168" s="21">
        <v>-1.4263899999999999E-2</v>
      </c>
      <c r="R168" s="21">
        <v>158</v>
      </c>
      <c r="S168" s="21">
        <v>0.69494599999999995</v>
      </c>
      <c r="T168">
        <f t="shared" si="26"/>
        <v>17.609753086419751</v>
      </c>
      <c r="U168">
        <f t="shared" si="27"/>
        <v>12.250189515061727</v>
      </c>
      <c r="X168" s="9"/>
      <c r="Y168" s="21">
        <v>1.0043299999999999</v>
      </c>
      <c r="Z168" s="21">
        <v>16.146799999999999</v>
      </c>
      <c r="AA168" s="21">
        <v>-1.41113E-2</v>
      </c>
      <c r="AB168" s="21">
        <v>158</v>
      </c>
      <c r="AC168" s="21">
        <v>1.0037199999999999</v>
      </c>
      <c r="AD168">
        <f t="shared" si="28"/>
        <v>17.421358024691358</v>
      </c>
      <c r="AE168">
        <f t="shared" si="29"/>
        <v>17.49679250493827</v>
      </c>
      <c r="AF168" s="9"/>
      <c r="AG168" s="21">
        <v>0.69564800000000004</v>
      </c>
      <c r="AH168" s="21">
        <v>19.965900000000001</v>
      </c>
      <c r="AI168" s="21">
        <v>-1.41785E-2</v>
      </c>
      <c r="AJ168" s="21">
        <v>158</v>
      </c>
      <c r="AK168" s="21">
        <v>0.69500700000000004</v>
      </c>
      <c r="AL168">
        <f t="shared" si="30"/>
        <v>17.504320987654321</v>
      </c>
      <c r="AM168">
        <f t="shared" si="31"/>
        <v>12.176845886419754</v>
      </c>
      <c r="AP168" s="9"/>
      <c r="AQ168" s="21">
        <v>1.0043299999999999</v>
      </c>
      <c r="AR168" s="21">
        <v>25.491</v>
      </c>
      <c r="AS168" s="21">
        <v>-1.41846E-2</v>
      </c>
      <c r="AT168" s="21">
        <v>158</v>
      </c>
      <c r="AU168" s="21">
        <v>1.00342</v>
      </c>
      <c r="AV168">
        <f t="shared" si="32"/>
        <v>17.511851851851851</v>
      </c>
      <c r="AW168">
        <f t="shared" si="33"/>
        <v>17.587678170370371</v>
      </c>
      <c r="AX168" s="9"/>
      <c r="AY168" s="21">
        <v>0.69564800000000004</v>
      </c>
      <c r="AZ168" s="21">
        <v>29.310199999999998</v>
      </c>
      <c r="BA168" s="21">
        <v>-1.409E-2</v>
      </c>
      <c r="BB168" s="21">
        <v>158</v>
      </c>
      <c r="BC168" s="21">
        <v>0.69503800000000004</v>
      </c>
      <c r="BD168">
        <f t="shared" si="34"/>
        <v>17.39506172839506</v>
      </c>
      <c r="BE168">
        <f t="shared" si="35"/>
        <v>12.100839901234567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6.8226199999999997</v>
      </c>
      <c r="I169" s="21">
        <v>-1.4285300000000001E-2</v>
      </c>
      <c r="J169" s="21">
        <v>159</v>
      </c>
      <c r="K169" s="21">
        <v>0.99883999999999995</v>
      </c>
      <c r="L169">
        <f t="shared" si="24"/>
        <v>17.636172839506173</v>
      </c>
      <c r="M169">
        <f t="shared" si="25"/>
        <v>17.62379224617284</v>
      </c>
      <c r="N169" s="9"/>
      <c r="O169" s="21">
        <v>0.70068399999999997</v>
      </c>
      <c r="P169" s="21">
        <v>10.6418</v>
      </c>
      <c r="Q169" s="21">
        <v>-1.42609E-2</v>
      </c>
      <c r="R169" s="21">
        <v>159</v>
      </c>
      <c r="S169" s="21">
        <v>0.70010399999999995</v>
      </c>
      <c r="T169">
        <f t="shared" si="26"/>
        <v>17.606049382716048</v>
      </c>
      <c r="U169">
        <f t="shared" si="27"/>
        <v>12.336277105679011</v>
      </c>
      <c r="X169" s="9"/>
      <c r="Y169" s="21">
        <v>0.99929800000000002</v>
      </c>
      <c r="Z169" s="21">
        <v>16.1568</v>
      </c>
      <c r="AA169" s="21">
        <v>-1.4114399999999999E-2</v>
      </c>
      <c r="AB169" s="21">
        <v>159</v>
      </c>
      <c r="AC169" s="21">
        <v>0.99822999999999995</v>
      </c>
      <c r="AD169">
        <f t="shared" si="28"/>
        <v>17.425185185185182</v>
      </c>
      <c r="AE169">
        <f t="shared" si="29"/>
        <v>17.412952705185184</v>
      </c>
      <c r="AF169" s="9"/>
      <c r="AG169" s="21">
        <v>0.70068399999999997</v>
      </c>
      <c r="AH169" s="21">
        <v>19.975999999999999</v>
      </c>
      <c r="AI169" s="21">
        <v>-1.41785E-2</v>
      </c>
      <c r="AJ169" s="21">
        <v>159</v>
      </c>
      <c r="AK169" s="21">
        <v>0.69998199999999999</v>
      </c>
      <c r="AL169">
        <f t="shared" si="30"/>
        <v>17.504320987654321</v>
      </c>
      <c r="AM169">
        <f t="shared" si="31"/>
        <v>12.26499764691358</v>
      </c>
      <c r="AP169" s="9"/>
      <c r="AQ169" s="21">
        <v>0.99929800000000002</v>
      </c>
      <c r="AR169" s="21">
        <v>25.501100000000001</v>
      </c>
      <c r="AS169" s="21">
        <v>-1.41846E-2</v>
      </c>
      <c r="AT169" s="21">
        <v>159</v>
      </c>
      <c r="AU169" s="21">
        <v>0.99853499999999995</v>
      </c>
      <c r="AV169">
        <f t="shared" si="32"/>
        <v>17.511851851851851</v>
      </c>
      <c r="AW169">
        <f t="shared" si="33"/>
        <v>17.49955853185185</v>
      </c>
      <c r="AX169" s="9"/>
      <c r="AY169" s="21">
        <v>0.70068399999999997</v>
      </c>
      <c r="AZ169" s="21">
        <v>29.3203</v>
      </c>
      <c r="BA169" s="21">
        <v>-1.409E-2</v>
      </c>
      <c r="BB169" s="21">
        <v>159</v>
      </c>
      <c r="BC169" s="21">
        <v>0.70010399999999995</v>
      </c>
      <c r="BD169">
        <f t="shared" si="34"/>
        <v>17.39506172839506</v>
      </c>
      <c r="BE169">
        <f t="shared" si="35"/>
        <v>12.188441432098763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6.8326900000000004</v>
      </c>
      <c r="I170" s="21">
        <v>-1.42883E-2</v>
      </c>
      <c r="J170" s="21">
        <v>160</v>
      </c>
      <c r="K170" s="21">
        <v>0.99334699999999998</v>
      </c>
      <c r="L170">
        <f t="shared" si="24"/>
        <v>17.639876543209876</v>
      </c>
      <c r="M170">
        <f t="shared" si="25"/>
        <v>17.538676571481481</v>
      </c>
      <c r="N170" s="9"/>
      <c r="O170" s="21">
        <v>0.70571899999999999</v>
      </c>
      <c r="P170" s="21">
        <v>10.651899999999999</v>
      </c>
      <c r="Q170" s="21">
        <v>-1.4251700000000001E-2</v>
      </c>
      <c r="R170" s="21">
        <v>160</v>
      </c>
      <c r="S170" s="21">
        <v>0.705017</v>
      </c>
      <c r="T170">
        <f t="shared" si="26"/>
        <v>17.594691358024694</v>
      </c>
      <c r="U170">
        <f t="shared" si="27"/>
        <v>12.416907990493829</v>
      </c>
      <c r="X170" s="9"/>
      <c r="Y170" s="21">
        <v>0.99426300000000001</v>
      </c>
      <c r="Z170" s="21">
        <v>16.166899999999998</v>
      </c>
      <c r="AA170" s="21">
        <v>-1.4114399999999999E-2</v>
      </c>
      <c r="AB170" s="21">
        <v>160</v>
      </c>
      <c r="AC170" s="21">
        <v>0.99304199999999998</v>
      </c>
      <c r="AD170">
        <f t="shared" si="28"/>
        <v>17.425185185185182</v>
      </c>
      <c r="AE170">
        <f t="shared" si="29"/>
        <v>17.325216897777775</v>
      </c>
      <c r="AF170" s="9"/>
      <c r="AG170" s="21">
        <v>0.70571899999999999</v>
      </c>
      <c r="AH170" s="21">
        <v>19.9861</v>
      </c>
      <c r="AI170" s="21">
        <v>-1.41815E-2</v>
      </c>
      <c r="AJ170" s="21">
        <v>160</v>
      </c>
      <c r="AK170" s="21">
        <v>0.70510899999999999</v>
      </c>
      <c r="AL170">
        <f t="shared" si="30"/>
        <v>17.508024691358024</v>
      </c>
      <c r="AM170">
        <f t="shared" si="31"/>
        <v>12.355745677160494</v>
      </c>
      <c r="AP170" s="9"/>
      <c r="AQ170" s="21">
        <v>0.99426300000000001</v>
      </c>
      <c r="AR170" s="21">
        <v>25.511199999999999</v>
      </c>
      <c r="AS170" s="21">
        <v>-1.4190700000000001E-2</v>
      </c>
      <c r="AT170" s="21">
        <v>160</v>
      </c>
      <c r="AU170" s="21">
        <v>0.99365199999999998</v>
      </c>
      <c r="AV170">
        <f t="shared" si="32"/>
        <v>17.519382716049382</v>
      </c>
      <c r="AW170">
        <f t="shared" si="33"/>
        <v>17.418874017407408</v>
      </c>
      <c r="AX170" s="9"/>
      <c r="AY170" s="21">
        <v>0.70571899999999999</v>
      </c>
      <c r="AZ170" s="21">
        <v>29.330300000000001</v>
      </c>
      <c r="BA170" s="21">
        <v>-1.4093E-2</v>
      </c>
      <c r="BB170" s="21">
        <v>160</v>
      </c>
      <c r="BC170" s="21">
        <v>0.70507799999999998</v>
      </c>
      <c r="BD170">
        <f t="shared" si="34"/>
        <v>17.398765432098763</v>
      </c>
      <c r="BE170">
        <f t="shared" si="35"/>
        <v>12.278639341975307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6.8427600000000002</v>
      </c>
      <c r="I171" s="21">
        <v>-1.42883E-2</v>
      </c>
      <c r="J171" s="21">
        <v>161</v>
      </c>
      <c r="K171" s="21">
        <v>0.98846400000000001</v>
      </c>
      <c r="L171">
        <f t="shared" si="24"/>
        <v>17.639876543209876</v>
      </c>
      <c r="M171">
        <f t="shared" si="25"/>
        <v>17.449842153209875</v>
      </c>
      <c r="N171" s="9"/>
      <c r="O171" s="21">
        <v>0.710754</v>
      </c>
      <c r="P171" s="21">
        <v>10.662000000000001</v>
      </c>
      <c r="Q171" s="21">
        <v>-1.4257799999999999E-2</v>
      </c>
      <c r="R171" s="21">
        <v>161</v>
      </c>
      <c r="S171" s="21">
        <v>0.710144</v>
      </c>
      <c r="T171">
        <f t="shared" si="26"/>
        <v>17.60222222222222</v>
      </c>
      <c r="U171">
        <f t="shared" si="27"/>
        <v>12.510849853333331</v>
      </c>
      <c r="X171" s="9"/>
      <c r="Y171" s="21">
        <v>0.98922699999999997</v>
      </c>
      <c r="Z171" s="21">
        <v>16.177</v>
      </c>
      <c r="AA171" s="21">
        <v>-1.4114399999999999E-2</v>
      </c>
      <c r="AB171" s="21">
        <v>161</v>
      </c>
      <c r="AC171" s="21">
        <v>0.98815900000000001</v>
      </c>
      <c r="AD171">
        <f t="shared" si="28"/>
        <v>17.425185185185182</v>
      </c>
      <c r="AE171">
        <f t="shared" si="29"/>
        <v>17.237463665185182</v>
      </c>
      <c r="AF171" s="9"/>
      <c r="AG171" s="21">
        <v>0.710754</v>
      </c>
      <c r="AH171" s="21">
        <v>19.996200000000002</v>
      </c>
      <c r="AI171" s="21">
        <v>-1.41815E-2</v>
      </c>
      <c r="AJ171" s="21">
        <v>161</v>
      </c>
      <c r="AK171" s="21">
        <v>0.70999100000000004</v>
      </c>
      <c r="AL171">
        <f t="shared" si="30"/>
        <v>17.508024691358024</v>
      </c>
      <c r="AM171">
        <f t="shared" si="31"/>
        <v>12.443898581481481</v>
      </c>
      <c r="AP171" s="9"/>
      <c r="AQ171" s="21">
        <v>0.98922699999999997</v>
      </c>
      <c r="AR171" s="21">
        <v>25.5212</v>
      </c>
      <c r="AS171" s="21">
        <v>-1.41937E-2</v>
      </c>
      <c r="AT171" s="21">
        <v>161</v>
      </c>
      <c r="AU171" s="21">
        <v>0.98877000000000004</v>
      </c>
      <c r="AV171">
        <f t="shared" si="32"/>
        <v>17.523086419753085</v>
      </c>
      <c r="AW171">
        <f t="shared" si="33"/>
        <v>17.334310209753085</v>
      </c>
      <c r="AX171" s="9"/>
      <c r="AY171" s="21">
        <v>0.710754</v>
      </c>
      <c r="AZ171" s="21">
        <v>29.340399999999999</v>
      </c>
      <c r="BA171" s="21">
        <v>-1.4093E-2</v>
      </c>
      <c r="BB171" s="21">
        <v>161</v>
      </c>
      <c r="BC171" s="21">
        <v>0.710144</v>
      </c>
      <c r="BD171">
        <f t="shared" si="34"/>
        <v>17.398765432098763</v>
      </c>
      <c r="BE171">
        <f t="shared" si="35"/>
        <v>12.366242125925924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6.8528399999999996</v>
      </c>
      <c r="I172" s="21">
        <v>-1.4291399999999999E-2</v>
      </c>
      <c r="J172" s="21">
        <v>162</v>
      </c>
      <c r="K172" s="21">
        <v>0.98358199999999996</v>
      </c>
      <c r="L172">
        <f t="shared" si="24"/>
        <v>17.643703703703704</v>
      </c>
      <c r="M172">
        <f t="shared" si="25"/>
        <v>17.364792035555556</v>
      </c>
      <c r="N172" s="9"/>
      <c r="O172" s="21">
        <v>0.71579000000000004</v>
      </c>
      <c r="P172" s="21">
        <v>10.672000000000001</v>
      </c>
      <c r="Q172" s="21">
        <v>-1.42609E-2</v>
      </c>
      <c r="R172" s="21">
        <v>162</v>
      </c>
      <c r="S172" s="21">
        <v>0.71511800000000003</v>
      </c>
      <c r="T172">
        <f t="shared" si="26"/>
        <v>17.606049382716048</v>
      </c>
      <c r="U172">
        <f t="shared" si="27"/>
        <v>12.60223408765432</v>
      </c>
      <c r="X172" s="9"/>
      <c r="Y172" s="21">
        <v>0.98419199999999996</v>
      </c>
      <c r="Z172" s="21">
        <v>16.187000000000001</v>
      </c>
      <c r="AA172" s="21">
        <v>-1.4123500000000001E-2</v>
      </c>
      <c r="AB172" s="21">
        <v>162</v>
      </c>
      <c r="AC172" s="21">
        <v>0.98327600000000004</v>
      </c>
      <c r="AD172">
        <f t="shared" si="28"/>
        <v>17.436419753086419</v>
      </c>
      <c r="AE172">
        <f t="shared" si="29"/>
        <v>17.160784829629627</v>
      </c>
      <c r="AF172" s="9"/>
      <c r="AG172" s="21">
        <v>0.71579000000000004</v>
      </c>
      <c r="AH172" s="21">
        <v>20.0062</v>
      </c>
      <c r="AI172" s="21">
        <v>-1.41785E-2</v>
      </c>
      <c r="AJ172" s="21">
        <v>162</v>
      </c>
      <c r="AK172" s="21">
        <v>0.71508799999999995</v>
      </c>
      <c r="AL172">
        <f t="shared" si="30"/>
        <v>17.504320987654321</v>
      </c>
      <c r="AM172">
        <f t="shared" si="31"/>
        <v>12.529417919753087</v>
      </c>
      <c r="AP172" s="9"/>
      <c r="AQ172" s="21">
        <v>0.98419199999999996</v>
      </c>
      <c r="AR172" s="21">
        <v>25.531300000000002</v>
      </c>
      <c r="AS172" s="21">
        <v>-1.41876E-2</v>
      </c>
      <c r="AT172" s="21">
        <v>162</v>
      </c>
      <c r="AU172" s="21">
        <v>0.98266600000000004</v>
      </c>
      <c r="AV172">
        <f t="shared" si="32"/>
        <v>17.515555555555554</v>
      </c>
      <c r="AW172">
        <f t="shared" si="33"/>
        <v>17.238669653333332</v>
      </c>
      <c r="AX172" s="9"/>
      <c r="AY172" s="21">
        <v>0.71579000000000004</v>
      </c>
      <c r="AZ172" s="21">
        <v>29.3505</v>
      </c>
      <c r="BA172" s="21">
        <v>-1.4093E-2</v>
      </c>
      <c r="BB172" s="21">
        <v>162</v>
      </c>
      <c r="BC172" s="21">
        <v>0.71502699999999997</v>
      </c>
      <c r="BD172">
        <f t="shared" si="34"/>
        <v>17.398765432098763</v>
      </c>
      <c r="BE172">
        <f t="shared" si="35"/>
        <v>12.453862308641975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6.8629100000000003</v>
      </c>
      <c r="I173" s="21">
        <v>-1.42883E-2</v>
      </c>
      <c r="J173" s="21">
        <v>163</v>
      </c>
      <c r="K173" s="21">
        <v>0.97808799999999996</v>
      </c>
      <c r="L173">
        <f t="shared" si="24"/>
        <v>17.639876543209876</v>
      </c>
      <c r="M173">
        <f t="shared" si="25"/>
        <v>17.272190956543209</v>
      </c>
      <c r="N173" s="9"/>
      <c r="O173" s="21">
        <v>0.72082500000000005</v>
      </c>
      <c r="P173" s="21">
        <v>10.6821</v>
      </c>
      <c r="Q173" s="21">
        <v>-1.4267E-2</v>
      </c>
      <c r="R173" s="21">
        <v>163</v>
      </c>
      <c r="S173" s="21">
        <v>0.72018400000000005</v>
      </c>
      <c r="T173">
        <f t="shared" si="26"/>
        <v>17.613580246913582</v>
      </c>
      <c r="U173">
        <f t="shared" si="27"/>
        <v>12.696308981481483</v>
      </c>
      <c r="X173" s="9"/>
      <c r="Y173" s="21">
        <v>0.97915600000000003</v>
      </c>
      <c r="Z173" s="21">
        <v>16.197099999999999</v>
      </c>
      <c r="AA173" s="21">
        <v>-1.4123500000000001E-2</v>
      </c>
      <c r="AB173" s="21">
        <v>163</v>
      </c>
      <c r="AC173" s="21">
        <v>0.97839399999999999</v>
      </c>
      <c r="AD173">
        <f t="shared" si="28"/>
        <v>17.436419753086419</v>
      </c>
      <c r="AE173">
        <f t="shared" si="29"/>
        <v>17.072975019753088</v>
      </c>
      <c r="AF173" s="9"/>
      <c r="AG173" s="21">
        <v>0.72082500000000005</v>
      </c>
      <c r="AH173" s="21">
        <v>20.016300000000001</v>
      </c>
      <c r="AI173" s="21">
        <v>-1.4169299999999999E-2</v>
      </c>
      <c r="AJ173" s="21">
        <v>163</v>
      </c>
      <c r="AK173" s="21">
        <v>0.72018400000000005</v>
      </c>
      <c r="AL173">
        <f t="shared" si="30"/>
        <v>17.492962962962959</v>
      </c>
      <c r="AM173">
        <f t="shared" si="31"/>
        <v>12.609365027777777</v>
      </c>
      <c r="AP173" s="9"/>
      <c r="AQ173" s="21">
        <v>0.97915600000000003</v>
      </c>
      <c r="AR173" s="21">
        <v>25.541399999999999</v>
      </c>
      <c r="AS173" s="21">
        <v>-1.41937E-2</v>
      </c>
      <c r="AT173" s="21">
        <v>163</v>
      </c>
      <c r="AU173" s="21">
        <v>0.97808799999999996</v>
      </c>
      <c r="AV173">
        <f t="shared" si="32"/>
        <v>17.523086419753085</v>
      </c>
      <c r="AW173">
        <f t="shared" si="33"/>
        <v>17.157835206419751</v>
      </c>
      <c r="AX173" s="9"/>
      <c r="AY173" s="21">
        <v>0.72082500000000005</v>
      </c>
      <c r="AZ173" s="21">
        <v>29.360600000000002</v>
      </c>
      <c r="BA173" s="21">
        <v>-1.409E-2</v>
      </c>
      <c r="BB173" s="21">
        <v>163</v>
      </c>
      <c r="BC173" s="21">
        <v>0.72021500000000005</v>
      </c>
      <c r="BD173">
        <f t="shared" si="34"/>
        <v>17.39506172839506</v>
      </c>
      <c r="BE173">
        <f t="shared" si="35"/>
        <v>12.538795370370369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6.8729800000000001</v>
      </c>
      <c r="I174" s="21">
        <v>-1.42883E-2</v>
      </c>
      <c r="J174" s="21">
        <v>164</v>
      </c>
      <c r="K174" s="21">
        <v>0.97289999999999999</v>
      </c>
      <c r="L174">
        <f t="shared" si="24"/>
        <v>17.639876543209876</v>
      </c>
      <c r="M174">
        <f t="shared" si="25"/>
        <v>17.183374178148149</v>
      </c>
      <c r="N174" s="9"/>
      <c r="O174" s="21">
        <v>0.72586099999999998</v>
      </c>
      <c r="P174" s="21">
        <v>10.6922</v>
      </c>
      <c r="Q174" s="21">
        <v>-1.42731E-2</v>
      </c>
      <c r="R174" s="21">
        <v>164</v>
      </c>
      <c r="S174" s="21">
        <v>0.72512799999999999</v>
      </c>
      <c r="T174">
        <f t="shared" si="26"/>
        <v>17.621111111111112</v>
      </c>
      <c r="U174">
        <f t="shared" si="27"/>
        <v>12.790477332222222</v>
      </c>
      <c r="X174" s="9"/>
      <c r="Y174" s="21">
        <v>0.97412100000000001</v>
      </c>
      <c r="Z174" s="21">
        <v>16.2072</v>
      </c>
      <c r="AA174" s="21">
        <v>-1.4123500000000001E-2</v>
      </c>
      <c r="AB174" s="21">
        <v>164</v>
      </c>
      <c r="AC174" s="21">
        <v>0.97351100000000002</v>
      </c>
      <c r="AD174">
        <f t="shared" si="28"/>
        <v>17.436419753086419</v>
      </c>
      <c r="AE174">
        <f t="shared" si="29"/>
        <v>16.985182646296295</v>
      </c>
      <c r="AF174" s="9"/>
      <c r="AG174" s="21">
        <v>0.72586099999999998</v>
      </c>
      <c r="AH174" s="21">
        <v>20.026399999999999</v>
      </c>
      <c r="AI174" s="21">
        <v>-1.41602E-2</v>
      </c>
      <c r="AJ174" s="21">
        <v>164</v>
      </c>
      <c r="AK174" s="21">
        <v>0.72521999999999998</v>
      </c>
      <c r="AL174">
        <f t="shared" si="30"/>
        <v>17.481728395061729</v>
      </c>
      <c r="AM174">
        <f t="shared" si="31"/>
        <v>12.689304854567901</v>
      </c>
      <c r="AP174" s="9"/>
      <c r="AQ174" s="21">
        <v>0.97412100000000001</v>
      </c>
      <c r="AR174" s="21">
        <v>25.551400000000001</v>
      </c>
      <c r="AS174" s="21">
        <v>-1.41876E-2</v>
      </c>
      <c r="AT174" s="21">
        <v>164</v>
      </c>
      <c r="AU174" s="21">
        <v>0.97320600000000002</v>
      </c>
      <c r="AV174">
        <f t="shared" si="32"/>
        <v>17.515555555555554</v>
      </c>
      <c r="AW174">
        <f t="shared" si="33"/>
        <v>17.062270493333333</v>
      </c>
      <c r="AX174" s="9"/>
      <c r="AY174" s="21">
        <v>0.72586099999999998</v>
      </c>
      <c r="AZ174" s="21">
        <v>29.3706</v>
      </c>
      <c r="BA174" s="21">
        <v>-1.40839E-2</v>
      </c>
      <c r="BB174" s="21">
        <v>164</v>
      </c>
      <c r="BC174" s="21">
        <v>0.72518899999999997</v>
      </c>
      <c r="BD174">
        <f t="shared" si="34"/>
        <v>17.387530864197529</v>
      </c>
      <c r="BE174">
        <f t="shared" si="35"/>
        <v>12.620930540617282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6.8830499999999999</v>
      </c>
      <c r="I175" s="21">
        <v>-1.4294400000000001E-2</v>
      </c>
      <c r="J175" s="21">
        <v>165</v>
      </c>
      <c r="K175" s="21">
        <v>0.96832300000000004</v>
      </c>
      <c r="L175">
        <f t="shared" si="24"/>
        <v>17.647407407407407</v>
      </c>
      <c r="M175">
        <f t="shared" si="25"/>
        <v>17.101855454814814</v>
      </c>
      <c r="N175" s="9"/>
      <c r="O175" s="21">
        <v>0.73089599999999999</v>
      </c>
      <c r="P175" s="21">
        <v>10.702199999999999</v>
      </c>
      <c r="Q175" s="21">
        <v>-1.427E-2</v>
      </c>
      <c r="R175" s="21">
        <v>165</v>
      </c>
      <c r="S175" s="21">
        <v>0.73016400000000004</v>
      </c>
      <c r="T175">
        <f t="shared" si="26"/>
        <v>17.617283950617285</v>
      </c>
      <c r="U175">
        <f t="shared" si="27"/>
        <v>12.876402370370371</v>
      </c>
      <c r="X175" s="9"/>
      <c r="Y175" s="21">
        <v>0.969086</v>
      </c>
      <c r="Z175" s="21">
        <v>16.217300000000002</v>
      </c>
      <c r="AA175" s="21">
        <v>-1.4123500000000001E-2</v>
      </c>
      <c r="AB175" s="21">
        <v>165</v>
      </c>
      <c r="AC175" s="21">
        <v>0.96832300000000004</v>
      </c>
      <c r="AD175">
        <f t="shared" si="28"/>
        <v>17.436419753086419</v>
      </c>
      <c r="AE175">
        <f t="shared" si="29"/>
        <v>16.897390272839505</v>
      </c>
      <c r="AF175" s="9"/>
      <c r="AG175" s="21">
        <v>0.73089599999999999</v>
      </c>
      <c r="AH175" s="21">
        <v>20.0364</v>
      </c>
      <c r="AI175" s="21">
        <v>-1.41602E-2</v>
      </c>
      <c r="AJ175" s="21">
        <v>165</v>
      </c>
      <c r="AK175" s="21">
        <v>0.73037700000000005</v>
      </c>
      <c r="AL175">
        <f t="shared" si="30"/>
        <v>17.481728395061729</v>
      </c>
      <c r="AM175">
        <f t="shared" si="31"/>
        <v>12.777325357037038</v>
      </c>
      <c r="AP175" s="9"/>
      <c r="AQ175" s="21">
        <v>0.969086</v>
      </c>
      <c r="AR175" s="21">
        <v>25.561499999999999</v>
      </c>
      <c r="AS175" s="21">
        <v>-1.41846E-2</v>
      </c>
      <c r="AT175" s="21">
        <v>165</v>
      </c>
      <c r="AU175" s="21">
        <v>0.96801800000000005</v>
      </c>
      <c r="AV175">
        <f t="shared" si="32"/>
        <v>17.511851851851851</v>
      </c>
      <c r="AW175">
        <f t="shared" si="33"/>
        <v>16.970490463703705</v>
      </c>
      <c r="AX175" s="9"/>
      <c r="AY175" s="21">
        <v>0.73089599999999999</v>
      </c>
      <c r="AZ175" s="21">
        <v>29.380700000000001</v>
      </c>
      <c r="BA175" s="21">
        <v>-1.409E-2</v>
      </c>
      <c r="BB175" s="21">
        <v>165</v>
      </c>
      <c r="BC175" s="21">
        <v>0.73010299999999995</v>
      </c>
      <c r="BD175">
        <f t="shared" si="34"/>
        <v>17.39506172839506</v>
      </c>
      <c r="BE175">
        <f t="shared" si="35"/>
        <v>12.713981037037035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6.8931199999999997</v>
      </c>
      <c r="I176" s="21">
        <v>-1.4306599999999999E-2</v>
      </c>
      <c r="J176" s="21">
        <v>166</v>
      </c>
      <c r="K176" s="21">
        <v>0.96313499999999996</v>
      </c>
      <c r="L176">
        <f t="shared" si="24"/>
        <v>17.662469135802468</v>
      </c>
      <c r="M176">
        <f t="shared" si="25"/>
        <v>17.027503370370368</v>
      </c>
      <c r="N176" s="9"/>
      <c r="O176" s="21">
        <v>0.735931</v>
      </c>
      <c r="P176" s="21">
        <v>10.712300000000001</v>
      </c>
      <c r="Q176" s="21">
        <v>-1.4257799999999999E-2</v>
      </c>
      <c r="R176" s="21">
        <v>166</v>
      </c>
      <c r="S176" s="21">
        <v>0.735321</v>
      </c>
      <c r="T176">
        <f t="shared" si="26"/>
        <v>17.60222222222222</v>
      </c>
      <c r="U176">
        <f t="shared" si="27"/>
        <v>12.954021002222222</v>
      </c>
      <c r="X176" s="9"/>
      <c r="Y176" s="21">
        <v>0.96404999999999996</v>
      </c>
      <c r="Z176" s="21">
        <v>16.2273</v>
      </c>
      <c r="AA176" s="21">
        <v>-1.41388E-2</v>
      </c>
      <c r="AB176" s="21">
        <v>166</v>
      </c>
      <c r="AC176" s="21">
        <v>0.96313499999999996</v>
      </c>
      <c r="AD176">
        <f t="shared" si="28"/>
        <v>17.455308641975307</v>
      </c>
      <c r="AE176">
        <f t="shared" si="29"/>
        <v>16.827790296296293</v>
      </c>
      <c r="AF176" s="9"/>
      <c r="AG176" s="21">
        <v>0.735931</v>
      </c>
      <c r="AH176" s="21">
        <v>20.046500000000002</v>
      </c>
      <c r="AI176" s="21">
        <v>-1.41602E-2</v>
      </c>
      <c r="AJ176" s="21">
        <v>166</v>
      </c>
      <c r="AK176" s="21">
        <v>0.735321</v>
      </c>
      <c r="AL176">
        <f t="shared" si="30"/>
        <v>17.481728395061729</v>
      </c>
      <c r="AM176">
        <f t="shared" si="31"/>
        <v>12.865345859506174</v>
      </c>
      <c r="AP176" s="9"/>
      <c r="AQ176" s="21">
        <v>0.96404999999999996</v>
      </c>
      <c r="AR176" s="21">
        <v>25.5716</v>
      </c>
      <c r="AS176" s="21">
        <v>-1.41846E-2</v>
      </c>
      <c r="AT176" s="21">
        <v>166</v>
      </c>
      <c r="AU176" s="21">
        <v>0.96282999999999996</v>
      </c>
      <c r="AV176">
        <f t="shared" si="32"/>
        <v>17.511851851851851</v>
      </c>
      <c r="AW176">
        <f t="shared" si="33"/>
        <v>16.882300777777775</v>
      </c>
      <c r="AX176" s="9"/>
      <c r="AY176" s="21">
        <v>0.735931</v>
      </c>
      <c r="AZ176" s="21">
        <v>29.390799999999999</v>
      </c>
      <c r="BA176" s="21">
        <v>-1.4080799999999999E-2</v>
      </c>
      <c r="BB176" s="21">
        <v>166</v>
      </c>
      <c r="BC176" s="21">
        <v>0.73526000000000002</v>
      </c>
      <c r="BD176">
        <f t="shared" si="34"/>
        <v>17.383703703703702</v>
      </c>
      <c r="BE176">
        <f t="shared" si="35"/>
        <v>12.79320645037037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6.9031900000000004</v>
      </c>
      <c r="I177" s="21">
        <v>-1.4328E-2</v>
      </c>
      <c r="J177" s="21">
        <v>167</v>
      </c>
      <c r="K177" s="21">
        <v>0.95794699999999999</v>
      </c>
      <c r="L177">
        <f t="shared" si="24"/>
        <v>17.68888888888889</v>
      </c>
      <c r="M177">
        <f t="shared" si="25"/>
        <v>16.963909777777779</v>
      </c>
      <c r="N177" s="9"/>
      <c r="O177" s="21">
        <v>0.74096700000000004</v>
      </c>
      <c r="P177" s="21">
        <v>10.7224</v>
      </c>
      <c r="Q177" s="21">
        <v>-1.4251700000000001E-2</v>
      </c>
      <c r="R177" s="21">
        <v>167</v>
      </c>
      <c r="S177" s="21">
        <v>0.74035600000000001</v>
      </c>
      <c r="T177">
        <f t="shared" si="26"/>
        <v>17.594691358024694</v>
      </c>
      <c r="U177">
        <f t="shared" si="27"/>
        <v>13.037085671481483</v>
      </c>
      <c r="X177" s="9"/>
      <c r="Y177" s="21">
        <v>0.95901499999999995</v>
      </c>
      <c r="Z177" s="21">
        <v>16.237400000000001</v>
      </c>
      <c r="AA177" s="21">
        <v>-1.4154099999999999E-2</v>
      </c>
      <c r="AB177" s="21">
        <v>167</v>
      </c>
      <c r="AC177" s="21">
        <v>0.95825199999999999</v>
      </c>
      <c r="AD177">
        <f t="shared" si="28"/>
        <v>17.474197530864195</v>
      </c>
      <c r="AE177">
        <f t="shared" si="29"/>
        <v>16.758017545061726</v>
      </c>
      <c r="AF177" s="9"/>
      <c r="AG177" s="21">
        <v>0.74096700000000004</v>
      </c>
      <c r="AH177" s="21">
        <v>20.0566</v>
      </c>
      <c r="AI177" s="21">
        <v>-1.41449E-2</v>
      </c>
      <c r="AJ177" s="21">
        <v>167</v>
      </c>
      <c r="AK177" s="21">
        <v>0.74029500000000004</v>
      </c>
      <c r="AL177">
        <f t="shared" si="30"/>
        <v>17.462839506172838</v>
      </c>
      <c r="AM177">
        <f t="shared" si="31"/>
        <v>12.939387800370369</v>
      </c>
      <c r="AP177" s="9"/>
      <c r="AQ177" s="21">
        <v>0.95901499999999995</v>
      </c>
      <c r="AR177" s="21">
        <v>25.581700000000001</v>
      </c>
      <c r="AS177" s="21">
        <v>-1.41846E-2</v>
      </c>
      <c r="AT177" s="21">
        <v>167</v>
      </c>
      <c r="AU177" s="21">
        <v>0.95794699999999999</v>
      </c>
      <c r="AV177">
        <f t="shared" si="32"/>
        <v>17.511851851851851</v>
      </c>
      <c r="AW177">
        <f t="shared" si="33"/>
        <v>16.794128603703701</v>
      </c>
      <c r="AX177" s="9"/>
      <c r="AY177" s="21">
        <v>0.74096700000000004</v>
      </c>
      <c r="AZ177" s="21">
        <v>29.4008</v>
      </c>
      <c r="BA177" s="21">
        <v>-1.4071699999999999E-2</v>
      </c>
      <c r="BB177" s="21">
        <v>167</v>
      </c>
      <c r="BC177" s="21">
        <v>0.74020399999999997</v>
      </c>
      <c r="BD177">
        <f t="shared" si="34"/>
        <v>17.372469135802469</v>
      </c>
      <c r="BE177">
        <f t="shared" si="35"/>
        <v>12.872426338148149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6.9132600000000002</v>
      </c>
      <c r="I178" s="21">
        <v>-1.4346299999999999E-2</v>
      </c>
      <c r="J178" s="21">
        <v>168</v>
      </c>
      <c r="K178" s="21">
        <v>0.95306400000000002</v>
      </c>
      <c r="L178">
        <f t="shared" si="24"/>
        <v>17.711481481481481</v>
      </c>
      <c r="M178">
        <f t="shared" si="25"/>
        <v>16.896381392222221</v>
      </c>
      <c r="N178" s="9"/>
      <c r="O178" s="21">
        <v>0.74600200000000005</v>
      </c>
      <c r="P178" s="21">
        <v>10.7325</v>
      </c>
      <c r="Q178" s="21">
        <v>-1.42334E-2</v>
      </c>
      <c r="R178" s="21">
        <v>168</v>
      </c>
      <c r="S178" s="21">
        <v>0.74536100000000005</v>
      </c>
      <c r="T178">
        <f t="shared" si="26"/>
        <v>17.572098765432099</v>
      </c>
      <c r="U178">
        <f t="shared" si="27"/>
        <v>13.108820823209877</v>
      </c>
      <c r="X178" s="9"/>
      <c r="Y178" s="21">
        <v>0.95397900000000002</v>
      </c>
      <c r="Z178" s="21">
        <v>16.247499999999999</v>
      </c>
      <c r="AA178" s="21">
        <v>-1.41602E-2</v>
      </c>
      <c r="AB178" s="21">
        <v>168</v>
      </c>
      <c r="AC178" s="21">
        <v>0.95336900000000002</v>
      </c>
      <c r="AD178">
        <f t="shared" si="28"/>
        <v>17.481728395061729</v>
      </c>
      <c r="AE178">
        <f t="shared" si="29"/>
        <v>16.677201772592593</v>
      </c>
      <c r="AF178" s="9"/>
      <c r="AG178" s="21">
        <v>0.74600200000000005</v>
      </c>
      <c r="AH178" s="21">
        <v>20.066700000000001</v>
      </c>
      <c r="AI178" s="21">
        <v>-1.41388E-2</v>
      </c>
      <c r="AJ178" s="21">
        <v>168</v>
      </c>
      <c r="AK178" s="21">
        <v>0.74539200000000005</v>
      </c>
      <c r="AL178">
        <f t="shared" si="30"/>
        <v>17.455308641975307</v>
      </c>
      <c r="AM178">
        <f t="shared" si="31"/>
        <v>13.021695157530864</v>
      </c>
      <c r="AP178" s="9"/>
      <c r="AQ178" s="21">
        <v>0.95397900000000002</v>
      </c>
      <c r="AR178" s="21">
        <v>25.591699999999999</v>
      </c>
      <c r="AS178" s="21">
        <v>-1.41937E-2</v>
      </c>
      <c r="AT178" s="21">
        <v>168</v>
      </c>
      <c r="AU178" s="21">
        <v>0.95306400000000002</v>
      </c>
      <c r="AV178">
        <f t="shared" si="32"/>
        <v>17.523086419753085</v>
      </c>
      <c r="AW178">
        <f t="shared" si="33"/>
        <v>16.716656459629629</v>
      </c>
      <c r="AX178" s="9"/>
      <c r="AY178" s="21">
        <v>0.74600200000000005</v>
      </c>
      <c r="AZ178" s="21">
        <v>29.410900000000002</v>
      </c>
      <c r="BA178" s="21">
        <v>-1.40564E-2</v>
      </c>
      <c r="BB178" s="21">
        <v>168</v>
      </c>
      <c r="BC178" s="21">
        <v>0.74529999999999996</v>
      </c>
      <c r="BD178">
        <f t="shared" si="34"/>
        <v>17.35358024691358</v>
      </c>
      <c r="BE178">
        <f t="shared" si="35"/>
        <v>12.945805571358026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6.92333</v>
      </c>
      <c r="I179" s="21">
        <v>-1.43494E-2</v>
      </c>
      <c r="J179" s="21">
        <v>169</v>
      </c>
      <c r="K179" s="21">
        <v>0.94848600000000005</v>
      </c>
      <c r="L179">
        <f t="shared" si="24"/>
        <v>17.715308641975309</v>
      </c>
      <c r="M179">
        <f t="shared" si="25"/>
        <v>16.810835843950617</v>
      </c>
      <c r="N179" s="9"/>
      <c r="O179" s="21">
        <v>0.75103799999999998</v>
      </c>
      <c r="P179" s="21">
        <v>10.7425</v>
      </c>
      <c r="Q179" s="21">
        <v>-1.42212E-2</v>
      </c>
      <c r="R179" s="21">
        <v>169</v>
      </c>
      <c r="S179" s="21">
        <v>0.75036599999999998</v>
      </c>
      <c r="T179">
        <f t="shared" si="26"/>
        <v>17.557037037037034</v>
      </c>
      <c r="U179">
        <f t="shared" si="27"/>
        <v>13.186001982222219</v>
      </c>
      <c r="X179" s="9"/>
      <c r="Y179" s="21">
        <v>0.94894400000000001</v>
      </c>
      <c r="Z179" s="21">
        <v>16.2575</v>
      </c>
      <c r="AA179" s="21">
        <v>-1.41602E-2</v>
      </c>
      <c r="AB179" s="21">
        <v>169</v>
      </c>
      <c r="AC179" s="21">
        <v>0.94757100000000005</v>
      </c>
      <c r="AD179">
        <f t="shared" si="28"/>
        <v>17.481728395061729</v>
      </c>
      <c r="AE179">
        <f t="shared" si="29"/>
        <v>16.589181270123458</v>
      </c>
      <c r="AF179" s="9"/>
      <c r="AG179" s="21">
        <v>0.75103799999999998</v>
      </c>
      <c r="AH179" s="21">
        <v>20.076699999999999</v>
      </c>
      <c r="AI179" s="21">
        <v>-1.41388E-2</v>
      </c>
      <c r="AJ179" s="21">
        <v>169</v>
      </c>
      <c r="AK179" s="21">
        <v>0.75039699999999998</v>
      </c>
      <c r="AL179">
        <f t="shared" si="30"/>
        <v>17.455308641975307</v>
      </c>
      <c r="AM179">
        <f t="shared" si="31"/>
        <v>13.109600091851851</v>
      </c>
      <c r="AP179" s="9"/>
      <c r="AQ179" s="21">
        <v>0.94894400000000001</v>
      </c>
      <c r="AR179" s="21">
        <v>25.601800000000001</v>
      </c>
      <c r="AS179" s="21">
        <v>-1.41876E-2</v>
      </c>
      <c r="AT179" s="21">
        <v>169</v>
      </c>
      <c r="AU179" s="21">
        <v>0.94787600000000005</v>
      </c>
      <c r="AV179">
        <f t="shared" si="32"/>
        <v>17.515555555555554</v>
      </c>
      <c r="AW179">
        <f t="shared" si="33"/>
        <v>16.621281351111111</v>
      </c>
      <c r="AX179" s="9"/>
      <c r="AY179" s="21">
        <v>0.75103799999999998</v>
      </c>
      <c r="AZ179" s="21">
        <v>29.420999999999999</v>
      </c>
      <c r="BA179" s="21">
        <v>-1.4053299999999999E-2</v>
      </c>
      <c r="BB179" s="21">
        <v>169</v>
      </c>
      <c r="BC179" s="21">
        <v>0.75036599999999998</v>
      </c>
      <c r="BD179">
        <f t="shared" si="34"/>
        <v>17.349753086419753</v>
      </c>
      <c r="BE179">
        <f t="shared" si="35"/>
        <v>13.030323858518518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6.9333999999999998</v>
      </c>
      <c r="I180" s="21">
        <v>-1.4340200000000001E-2</v>
      </c>
      <c r="J180" s="21">
        <v>170</v>
      </c>
      <c r="K180" s="21">
        <v>0.94329799999999997</v>
      </c>
      <c r="L180">
        <f t="shared" si="24"/>
        <v>17.703950617283951</v>
      </c>
      <c r="M180">
        <f t="shared" si="25"/>
        <v>16.710918323209878</v>
      </c>
      <c r="N180" s="9"/>
      <c r="O180" s="21">
        <v>0.756073</v>
      </c>
      <c r="P180" s="21">
        <v>10.752599999999999</v>
      </c>
      <c r="Q180" s="21">
        <v>-1.4218099999999999E-2</v>
      </c>
      <c r="R180" s="21">
        <v>170</v>
      </c>
      <c r="S180" s="21">
        <v>0.75561500000000004</v>
      </c>
      <c r="T180">
        <f t="shared" si="26"/>
        <v>17.553209876543207</v>
      </c>
      <c r="U180">
        <f t="shared" si="27"/>
        <v>13.271508050987652</v>
      </c>
      <c r="X180" s="9"/>
      <c r="Y180" s="21">
        <v>0.943909</v>
      </c>
      <c r="Z180" s="21">
        <v>16.267600000000002</v>
      </c>
      <c r="AA180" s="21">
        <v>-1.41602E-2</v>
      </c>
      <c r="AB180" s="21">
        <v>170</v>
      </c>
      <c r="AC180" s="21">
        <v>0.94299299999999997</v>
      </c>
      <c r="AD180">
        <f t="shared" si="28"/>
        <v>17.481728395061729</v>
      </c>
      <c r="AE180">
        <f t="shared" si="29"/>
        <v>16.501160767654323</v>
      </c>
      <c r="AF180" s="9"/>
      <c r="AG180" s="21">
        <v>0.756073</v>
      </c>
      <c r="AH180" s="21">
        <v>20.0868</v>
      </c>
      <c r="AI180" s="21">
        <v>-1.41327E-2</v>
      </c>
      <c r="AJ180" s="21">
        <v>170</v>
      </c>
      <c r="AK180" s="21">
        <v>0.75500500000000004</v>
      </c>
      <c r="AL180">
        <f t="shared" si="30"/>
        <v>17.447777777777777</v>
      </c>
      <c r="AM180">
        <f t="shared" si="31"/>
        <v>13.191793687777777</v>
      </c>
      <c r="AP180" s="9"/>
      <c r="AQ180" s="21">
        <v>0.943909</v>
      </c>
      <c r="AR180" s="21">
        <v>25.611899999999999</v>
      </c>
      <c r="AS180" s="21">
        <v>-1.41876E-2</v>
      </c>
      <c r="AT180" s="21">
        <v>170</v>
      </c>
      <c r="AU180" s="21">
        <v>0.94268799999999997</v>
      </c>
      <c r="AV180">
        <f t="shared" si="32"/>
        <v>17.515555555555554</v>
      </c>
      <c r="AW180">
        <f t="shared" si="33"/>
        <v>16.533090528888888</v>
      </c>
      <c r="AX180" s="9"/>
      <c r="AY180" s="21">
        <v>0.756073</v>
      </c>
      <c r="AZ180" s="21">
        <v>29.431100000000001</v>
      </c>
      <c r="BA180" s="21">
        <v>-1.40594E-2</v>
      </c>
      <c r="BB180" s="21">
        <v>170</v>
      </c>
      <c r="BC180" s="21">
        <v>0.75500500000000004</v>
      </c>
      <c r="BD180">
        <f t="shared" si="34"/>
        <v>17.357283950617283</v>
      </c>
      <c r="BE180">
        <f t="shared" si="35"/>
        <v>13.123373748395061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6.9434699999999996</v>
      </c>
      <c r="I181" s="21">
        <v>-1.4334100000000001E-2</v>
      </c>
      <c r="J181" s="21">
        <v>171</v>
      </c>
      <c r="K181" s="21">
        <v>0.9375</v>
      </c>
      <c r="L181">
        <f t="shared" si="24"/>
        <v>17.69641975308642</v>
      </c>
      <c r="M181">
        <f t="shared" si="25"/>
        <v>16.614690702839507</v>
      </c>
      <c r="N181" s="9"/>
      <c r="O181" s="21">
        <v>0.76110800000000001</v>
      </c>
      <c r="P181" s="21">
        <v>10.762700000000001</v>
      </c>
      <c r="Q181" s="21">
        <v>-1.42151E-2</v>
      </c>
      <c r="R181" s="21">
        <v>171</v>
      </c>
      <c r="S181" s="21">
        <v>0.76019300000000001</v>
      </c>
      <c r="T181">
        <f t="shared" si="26"/>
        <v>17.549506172839507</v>
      </c>
      <c r="U181">
        <f t="shared" si="27"/>
        <v>13.357069544197532</v>
      </c>
      <c r="X181" s="9"/>
      <c r="Y181" s="21">
        <v>0.93887299999999996</v>
      </c>
      <c r="Z181" s="21">
        <v>16.277699999999999</v>
      </c>
      <c r="AA181" s="21">
        <v>-1.4157100000000001E-2</v>
      </c>
      <c r="AB181" s="21">
        <v>171</v>
      </c>
      <c r="AC181" s="21">
        <v>0.937805</v>
      </c>
      <c r="AD181">
        <f t="shared" si="28"/>
        <v>17.477901234567902</v>
      </c>
      <c r="AE181">
        <f t="shared" si="29"/>
        <v>16.409529565802469</v>
      </c>
      <c r="AF181" s="9"/>
      <c r="AG181" s="21">
        <v>0.76110800000000001</v>
      </c>
      <c r="AH181" s="21">
        <v>20.096900000000002</v>
      </c>
      <c r="AI181" s="21">
        <v>-1.4129600000000001E-2</v>
      </c>
      <c r="AJ181" s="21">
        <v>171</v>
      </c>
      <c r="AK181" s="21">
        <v>0.76019300000000001</v>
      </c>
      <c r="AL181">
        <f t="shared" si="30"/>
        <v>17.443950617283949</v>
      </c>
      <c r="AM181">
        <f t="shared" si="31"/>
        <v>13.276730366419752</v>
      </c>
      <c r="AP181" s="9"/>
      <c r="AQ181" s="21">
        <v>0.93887299999999996</v>
      </c>
      <c r="AR181" s="21">
        <v>25.6219</v>
      </c>
      <c r="AS181" s="21">
        <v>-1.41785E-2</v>
      </c>
      <c r="AT181" s="21">
        <v>171</v>
      </c>
      <c r="AU181" s="21">
        <v>0.937805</v>
      </c>
      <c r="AV181">
        <f t="shared" si="32"/>
        <v>17.504320987654321</v>
      </c>
      <c r="AW181">
        <f t="shared" si="33"/>
        <v>16.434334358641973</v>
      </c>
      <c r="AX181" s="9"/>
      <c r="AY181" s="21">
        <v>0.76110800000000001</v>
      </c>
      <c r="AZ181" s="21">
        <v>29.441099999999999</v>
      </c>
      <c r="BA181" s="21">
        <v>-1.40625E-2</v>
      </c>
      <c r="BB181" s="21">
        <v>171</v>
      </c>
      <c r="BC181" s="21">
        <v>0.75988800000000001</v>
      </c>
      <c r="BD181">
        <f t="shared" si="34"/>
        <v>17.361111111111111</v>
      </c>
      <c r="BE181">
        <f t="shared" si="35"/>
        <v>13.213680555555555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6.9535499999999999</v>
      </c>
      <c r="I182" s="21">
        <v>-1.4328E-2</v>
      </c>
      <c r="J182" s="21">
        <v>172</v>
      </c>
      <c r="K182" s="21">
        <v>0.93292200000000003</v>
      </c>
      <c r="L182">
        <f t="shared" si="24"/>
        <v>17.68888888888889</v>
      </c>
      <c r="M182">
        <f t="shared" si="25"/>
        <v>16.518556622222221</v>
      </c>
      <c r="N182" s="9"/>
      <c r="O182" s="21">
        <v>0.76614400000000005</v>
      </c>
      <c r="P182" s="21">
        <v>10.7727</v>
      </c>
      <c r="Q182" s="21">
        <v>-1.4212000000000001E-2</v>
      </c>
      <c r="R182" s="21">
        <v>172</v>
      </c>
      <c r="S182" s="21">
        <v>0.76538099999999998</v>
      </c>
      <c r="T182">
        <f t="shared" si="26"/>
        <v>17.54567901234568</v>
      </c>
      <c r="U182">
        <f t="shared" si="27"/>
        <v>13.442516701234569</v>
      </c>
      <c r="X182" s="9"/>
      <c r="Y182" s="21">
        <v>0.93383799999999995</v>
      </c>
      <c r="Z182" s="21">
        <v>16.287800000000001</v>
      </c>
      <c r="AA182" s="21">
        <v>-1.4163200000000001E-2</v>
      </c>
      <c r="AB182" s="21">
        <v>172</v>
      </c>
      <c r="AC182" s="21">
        <v>0.93261700000000003</v>
      </c>
      <c r="AD182">
        <f t="shared" si="28"/>
        <v>17.485432098765433</v>
      </c>
      <c r="AE182">
        <f t="shared" si="29"/>
        <v>16.328560940246913</v>
      </c>
      <c r="AF182" s="9"/>
      <c r="AG182" s="21">
        <v>0.76614400000000005</v>
      </c>
      <c r="AH182" s="21">
        <v>20.1069</v>
      </c>
      <c r="AI182" s="21">
        <v>-1.41266E-2</v>
      </c>
      <c r="AJ182" s="21">
        <v>172</v>
      </c>
      <c r="AK182" s="21">
        <v>0.76538099999999998</v>
      </c>
      <c r="AL182">
        <f t="shared" si="30"/>
        <v>17.440246913580246</v>
      </c>
      <c r="AM182">
        <f t="shared" si="31"/>
        <v>13.361740531358025</v>
      </c>
      <c r="AP182" s="9"/>
      <c r="AQ182" s="21">
        <v>0.93383799999999995</v>
      </c>
      <c r="AR182" s="21">
        <v>25.632000000000001</v>
      </c>
      <c r="AS182" s="21">
        <v>-1.41785E-2</v>
      </c>
      <c r="AT182" s="21">
        <v>172</v>
      </c>
      <c r="AU182" s="21">
        <v>0.93261700000000003</v>
      </c>
      <c r="AV182">
        <f t="shared" si="32"/>
        <v>17.504320987654321</v>
      </c>
      <c r="AW182">
        <f t="shared" si="33"/>
        <v>16.346200102469133</v>
      </c>
      <c r="AX182" s="9"/>
      <c r="AY182" s="21">
        <v>0.76614400000000005</v>
      </c>
      <c r="AZ182" s="21">
        <v>29.4512</v>
      </c>
      <c r="BA182" s="21">
        <v>-1.4065599999999999E-2</v>
      </c>
      <c r="BB182" s="21">
        <v>172</v>
      </c>
      <c r="BC182" s="21">
        <v>0.76538099999999998</v>
      </c>
      <c r="BD182">
        <f t="shared" si="34"/>
        <v>17.364938271604938</v>
      </c>
      <c r="BE182">
        <f t="shared" si="35"/>
        <v>13.304043267160495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6.9636199999999997</v>
      </c>
      <c r="I183" s="21">
        <v>-1.4328E-2</v>
      </c>
      <c r="J183" s="21">
        <v>173</v>
      </c>
      <c r="K183" s="21">
        <v>0.92742899999999995</v>
      </c>
      <c r="L183">
        <f t="shared" si="24"/>
        <v>17.68888888888889</v>
      </c>
      <c r="M183">
        <f t="shared" si="25"/>
        <v>16.429475377777781</v>
      </c>
      <c r="N183" s="9"/>
      <c r="O183" s="21">
        <v>0.77117899999999995</v>
      </c>
      <c r="P183" s="21">
        <v>10.7828</v>
      </c>
      <c r="Q183" s="21">
        <v>-1.4208999999999999E-2</v>
      </c>
      <c r="R183" s="21">
        <v>173</v>
      </c>
      <c r="S183" s="21">
        <v>0.76995800000000003</v>
      </c>
      <c r="T183">
        <f t="shared" si="26"/>
        <v>17.541975308641973</v>
      </c>
      <c r="U183">
        <f t="shared" si="27"/>
        <v>13.528002976543208</v>
      </c>
      <c r="X183" s="9"/>
      <c r="Y183" s="21">
        <v>0.92880200000000002</v>
      </c>
      <c r="Z183" s="21">
        <v>16.297799999999999</v>
      </c>
      <c r="AA183" s="21">
        <v>-1.41785E-2</v>
      </c>
      <c r="AB183" s="21">
        <v>173</v>
      </c>
      <c r="AC183" s="21">
        <v>0.92834499999999998</v>
      </c>
      <c r="AD183">
        <f t="shared" si="28"/>
        <v>17.504320987654321</v>
      </c>
      <c r="AE183">
        <f t="shared" si="29"/>
        <v>16.258048341975307</v>
      </c>
      <c r="AF183" s="9"/>
      <c r="AG183" s="21">
        <v>0.77117899999999995</v>
      </c>
      <c r="AH183" s="21">
        <v>20.117000000000001</v>
      </c>
      <c r="AI183" s="21">
        <v>-1.4120499999999999E-2</v>
      </c>
      <c r="AJ183" s="21">
        <v>173</v>
      </c>
      <c r="AK183" s="21">
        <v>0.77026399999999995</v>
      </c>
      <c r="AL183">
        <f t="shared" si="30"/>
        <v>17.432716049382716</v>
      </c>
      <c r="AM183">
        <f t="shared" si="31"/>
        <v>13.443744530246912</v>
      </c>
      <c r="AP183" s="9"/>
      <c r="AQ183" s="21">
        <v>0.92880200000000002</v>
      </c>
      <c r="AR183" s="21">
        <v>25.642099999999999</v>
      </c>
      <c r="AS183" s="21">
        <v>-1.41785E-2</v>
      </c>
      <c r="AT183" s="21">
        <v>173</v>
      </c>
      <c r="AU183" s="21">
        <v>0.92803999999999998</v>
      </c>
      <c r="AV183">
        <f t="shared" si="32"/>
        <v>17.504320987654321</v>
      </c>
      <c r="AW183">
        <f t="shared" si="33"/>
        <v>16.258048341975307</v>
      </c>
      <c r="AX183" s="9"/>
      <c r="AY183" s="21">
        <v>0.77117899999999995</v>
      </c>
      <c r="AZ183" s="21">
        <v>29.461300000000001</v>
      </c>
      <c r="BA183" s="21">
        <v>-1.4071699999999999E-2</v>
      </c>
      <c r="BB183" s="21">
        <v>173</v>
      </c>
      <c r="BC183" s="21">
        <v>0.77026399999999995</v>
      </c>
      <c r="BD183">
        <f t="shared" si="34"/>
        <v>17.372469135802469</v>
      </c>
      <c r="BE183">
        <f t="shared" si="35"/>
        <v>13.397283375679011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6.9736900000000004</v>
      </c>
      <c r="I184" s="21">
        <v>-1.4328E-2</v>
      </c>
      <c r="J184" s="21">
        <v>174</v>
      </c>
      <c r="K184" s="21">
        <v>0.92285200000000001</v>
      </c>
      <c r="L184">
        <f t="shared" si="24"/>
        <v>17.68888888888889</v>
      </c>
      <c r="M184">
        <f t="shared" si="25"/>
        <v>16.340411822222222</v>
      </c>
      <c r="N184" s="9"/>
      <c r="O184" s="21">
        <v>0.77621499999999999</v>
      </c>
      <c r="P184" s="21">
        <v>10.792899999999999</v>
      </c>
      <c r="Q184" s="21">
        <v>-1.42059E-2</v>
      </c>
      <c r="R184" s="21">
        <v>174</v>
      </c>
      <c r="S184" s="21">
        <v>0.775146</v>
      </c>
      <c r="T184">
        <f t="shared" si="26"/>
        <v>17.538148148148146</v>
      </c>
      <c r="U184">
        <f t="shared" si="27"/>
        <v>13.613373664814812</v>
      </c>
      <c r="X184" s="9"/>
      <c r="Y184" s="21">
        <v>0.923767</v>
      </c>
      <c r="Z184" s="21">
        <v>16.3079</v>
      </c>
      <c r="AA184" s="21">
        <v>-1.4190700000000001E-2</v>
      </c>
      <c r="AB184" s="21">
        <v>174</v>
      </c>
      <c r="AC184" s="21">
        <v>0.92285200000000001</v>
      </c>
      <c r="AD184">
        <f t="shared" si="28"/>
        <v>17.519382716049382</v>
      </c>
      <c r="AE184">
        <f t="shared" si="29"/>
        <v>16.183827613456788</v>
      </c>
      <c r="AF184" s="9"/>
      <c r="AG184" s="21">
        <v>0.77621499999999999</v>
      </c>
      <c r="AH184" s="21">
        <v>20.127099999999999</v>
      </c>
      <c r="AI184" s="21">
        <v>-1.41174E-2</v>
      </c>
      <c r="AJ184" s="21">
        <v>174</v>
      </c>
      <c r="AK184" s="21">
        <v>0.77575700000000003</v>
      </c>
      <c r="AL184">
        <f t="shared" si="30"/>
        <v>17.428888888888888</v>
      </c>
      <c r="AM184">
        <f t="shared" si="31"/>
        <v>13.528564988888888</v>
      </c>
      <c r="AP184" s="9"/>
      <c r="AQ184" s="21">
        <v>0.923767</v>
      </c>
      <c r="AR184" s="21">
        <v>25.652200000000001</v>
      </c>
      <c r="AS184" s="21">
        <v>-1.41785E-2</v>
      </c>
      <c r="AT184" s="21">
        <v>174</v>
      </c>
      <c r="AU184" s="21">
        <v>0.92315700000000001</v>
      </c>
      <c r="AV184">
        <f t="shared" si="32"/>
        <v>17.504320987654321</v>
      </c>
      <c r="AW184">
        <f t="shared" si="33"/>
        <v>16.169914085802468</v>
      </c>
      <c r="AX184" s="9"/>
      <c r="AY184" s="21">
        <v>0.77621499999999999</v>
      </c>
      <c r="AZ184" s="21">
        <v>29.471299999999999</v>
      </c>
      <c r="BA184" s="21">
        <v>-1.4065599999999999E-2</v>
      </c>
      <c r="BB184" s="21">
        <v>174</v>
      </c>
      <c r="BC184" s="21">
        <v>0.775146</v>
      </c>
      <c r="BD184">
        <f t="shared" si="34"/>
        <v>17.364938271604938</v>
      </c>
      <c r="BE184">
        <f t="shared" si="35"/>
        <v>13.478925560493828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6.9837600000000002</v>
      </c>
      <c r="I185" s="21">
        <v>-1.43219E-2</v>
      </c>
      <c r="J185" s="21">
        <v>175</v>
      </c>
      <c r="K185" s="21">
        <v>0.91766400000000004</v>
      </c>
      <c r="L185">
        <f t="shared" si="24"/>
        <v>17.68135802469136</v>
      </c>
      <c r="M185">
        <f t="shared" si="25"/>
        <v>16.24442942074074</v>
      </c>
      <c r="N185" s="9"/>
      <c r="O185" s="21">
        <v>0.78125</v>
      </c>
      <c r="P185" s="21">
        <v>10.802899999999999</v>
      </c>
      <c r="Q185" s="21">
        <v>-1.4196800000000001E-2</v>
      </c>
      <c r="R185" s="21">
        <v>175</v>
      </c>
      <c r="S185" s="21">
        <v>0.780945</v>
      </c>
      <c r="T185">
        <f t="shared" si="26"/>
        <v>17.526913580246916</v>
      </c>
      <c r="U185">
        <f t="shared" si="27"/>
        <v>13.692901234567904</v>
      </c>
      <c r="X185" s="9"/>
      <c r="Y185" s="21">
        <v>0.91873199999999999</v>
      </c>
      <c r="Z185" s="21">
        <v>16.318000000000001</v>
      </c>
      <c r="AA185" s="21">
        <v>-1.41937E-2</v>
      </c>
      <c r="AB185" s="21">
        <v>175</v>
      </c>
      <c r="AC185" s="21">
        <v>0.91857900000000003</v>
      </c>
      <c r="AD185">
        <f t="shared" si="28"/>
        <v>17.523086419753085</v>
      </c>
      <c r="AE185">
        <f t="shared" si="29"/>
        <v>16.09902023259259</v>
      </c>
      <c r="AF185" s="9"/>
      <c r="AG185" s="21">
        <v>0.78125</v>
      </c>
      <c r="AH185" s="21">
        <v>20.1372</v>
      </c>
      <c r="AI185" s="21">
        <v>-1.4108300000000001E-2</v>
      </c>
      <c r="AJ185" s="21">
        <v>175</v>
      </c>
      <c r="AK185" s="21">
        <v>0.78033399999999997</v>
      </c>
      <c r="AL185">
        <f t="shared" si="30"/>
        <v>17.417654320987655</v>
      </c>
      <c r="AM185">
        <f t="shared" si="31"/>
        <v>13.607542438271606</v>
      </c>
      <c r="AP185" s="9"/>
      <c r="AQ185" s="21">
        <v>0.91873199999999999</v>
      </c>
      <c r="AR185" s="21">
        <v>25.662199999999999</v>
      </c>
      <c r="AS185" s="21">
        <v>-1.41846E-2</v>
      </c>
      <c r="AT185" s="21">
        <v>175</v>
      </c>
      <c r="AU185" s="21">
        <v>0.91766400000000004</v>
      </c>
      <c r="AV185">
        <f t="shared" si="32"/>
        <v>17.511851851851851</v>
      </c>
      <c r="AW185">
        <f t="shared" si="33"/>
        <v>16.088698675555555</v>
      </c>
      <c r="AX185" s="9"/>
      <c r="AY185" s="21">
        <v>0.78125</v>
      </c>
      <c r="AZ185" s="21">
        <v>29.481400000000001</v>
      </c>
      <c r="BA185" s="21">
        <v>-1.4053299999999999E-2</v>
      </c>
      <c r="BB185" s="21">
        <v>175</v>
      </c>
      <c r="BC185" s="21">
        <v>0.78002899999999997</v>
      </c>
      <c r="BD185">
        <f t="shared" si="34"/>
        <v>17.349753086419753</v>
      </c>
      <c r="BE185">
        <f t="shared" si="35"/>
        <v>13.554494598765432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6.99383</v>
      </c>
      <c r="I186" s="21">
        <v>-1.4324999999999999E-2</v>
      </c>
      <c r="J186" s="21">
        <v>176</v>
      </c>
      <c r="K186" s="21">
        <v>0.91186500000000004</v>
      </c>
      <c r="L186">
        <f t="shared" si="24"/>
        <v>17.685185185185183</v>
      </c>
      <c r="M186">
        <f t="shared" si="25"/>
        <v>16.158882962962959</v>
      </c>
      <c r="N186" s="9"/>
      <c r="O186" s="21">
        <v>0.78628500000000001</v>
      </c>
      <c r="P186" s="21">
        <v>10.813000000000001</v>
      </c>
      <c r="Q186" s="21">
        <v>-1.41876E-2</v>
      </c>
      <c r="R186" s="21">
        <v>176</v>
      </c>
      <c r="S186" s="21">
        <v>0.78582799999999997</v>
      </c>
      <c r="T186">
        <f t="shared" si="26"/>
        <v>17.515555555555554</v>
      </c>
      <c r="U186">
        <f t="shared" si="27"/>
        <v>13.772218599999999</v>
      </c>
      <c r="X186" s="9"/>
      <c r="Y186" s="21">
        <v>0.91369599999999995</v>
      </c>
      <c r="Z186" s="21">
        <v>16.327999999999999</v>
      </c>
      <c r="AA186" s="21">
        <v>-1.4202899999999999E-2</v>
      </c>
      <c r="AB186" s="21">
        <v>176</v>
      </c>
      <c r="AC186" s="21">
        <v>0.91308599999999995</v>
      </c>
      <c r="AD186">
        <f t="shared" si="28"/>
        <v>17.534444444444443</v>
      </c>
      <c r="AE186">
        <f t="shared" si="29"/>
        <v>16.021151751111109</v>
      </c>
      <c r="AF186" s="9"/>
      <c r="AG186" s="21">
        <v>0.78628500000000001</v>
      </c>
      <c r="AH186" s="21">
        <v>20.147200000000002</v>
      </c>
      <c r="AI186" s="21">
        <v>-1.41022E-2</v>
      </c>
      <c r="AJ186" s="21">
        <v>176</v>
      </c>
      <c r="AK186" s="21">
        <v>0.78552200000000005</v>
      </c>
      <c r="AL186">
        <f t="shared" si="30"/>
        <v>17.410123456790124</v>
      </c>
      <c r="AM186">
        <f t="shared" si="31"/>
        <v>13.689318922222224</v>
      </c>
      <c r="AP186" s="9"/>
      <c r="AQ186" s="21">
        <v>0.91369599999999995</v>
      </c>
      <c r="AR186" s="21">
        <v>25.6723</v>
      </c>
      <c r="AS186" s="21">
        <v>-1.41846E-2</v>
      </c>
      <c r="AT186" s="21">
        <v>176</v>
      </c>
      <c r="AU186" s="21">
        <v>0.91278099999999995</v>
      </c>
      <c r="AV186">
        <f t="shared" si="32"/>
        <v>17.511851851851851</v>
      </c>
      <c r="AW186">
        <f t="shared" si="33"/>
        <v>16.00050898962963</v>
      </c>
      <c r="AX186" s="9"/>
      <c r="AY186" s="21">
        <v>0.78628500000000001</v>
      </c>
      <c r="AZ186" s="21">
        <v>29.491499999999998</v>
      </c>
      <c r="BA186" s="21">
        <v>-1.40381E-2</v>
      </c>
      <c r="BB186" s="21">
        <v>176</v>
      </c>
      <c r="BC186" s="21">
        <v>0.78521700000000005</v>
      </c>
      <c r="BD186">
        <f t="shared" si="34"/>
        <v>17.330987654320985</v>
      </c>
      <c r="BE186">
        <f t="shared" si="35"/>
        <v>13.627095627777775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7.0038999999999998</v>
      </c>
      <c r="I187" s="21">
        <v>-1.43219E-2</v>
      </c>
      <c r="J187" s="21">
        <v>177</v>
      </c>
      <c r="K187" s="21">
        <v>0.90759299999999998</v>
      </c>
      <c r="L187">
        <f t="shared" si="24"/>
        <v>17.68135802469136</v>
      </c>
      <c r="M187">
        <f t="shared" si="25"/>
        <v>16.066360464074076</v>
      </c>
      <c r="N187" s="9"/>
      <c r="O187" s="21">
        <v>0.79132100000000005</v>
      </c>
      <c r="P187" s="21">
        <v>10.8231</v>
      </c>
      <c r="Q187" s="21">
        <v>-1.41815E-2</v>
      </c>
      <c r="R187" s="21">
        <v>177</v>
      </c>
      <c r="S187" s="21">
        <v>0.79040500000000002</v>
      </c>
      <c r="T187">
        <f t="shared" si="26"/>
        <v>17.508024691358024</v>
      </c>
      <c r="U187">
        <f t="shared" si="27"/>
        <v>13.854467606790124</v>
      </c>
      <c r="X187" s="9"/>
      <c r="Y187" s="21">
        <v>0.90866100000000005</v>
      </c>
      <c r="Z187" s="21">
        <v>16.338100000000001</v>
      </c>
      <c r="AA187" s="21">
        <v>-1.4202899999999999E-2</v>
      </c>
      <c r="AB187" s="21">
        <v>177</v>
      </c>
      <c r="AC187" s="21">
        <v>0.90759299999999998</v>
      </c>
      <c r="AD187">
        <f t="shared" si="28"/>
        <v>17.534444444444443</v>
      </c>
      <c r="AE187">
        <f t="shared" si="29"/>
        <v>15.932865823333334</v>
      </c>
      <c r="AF187" s="9"/>
      <c r="AG187" s="21">
        <v>0.79132100000000005</v>
      </c>
      <c r="AH187" s="21">
        <v>20.157299999999999</v>
      </c>
      <c r="AI187" s="21">
        <v>-1.409E-2</v>
      </c>
      <c r="AJ187" s="21">
        <v>177</v>
      </c>
      <c r="AK187" s="21">
        <v>0.79040500000000002</v>
      </c>
      <c r="AL187">
        <f t="shared" si="30"/>
        <v>17.39506172839506</v>
      </c>
      <c r="AM187">
        <f t="shared" si="31"/>
        <v>13.765077641975308</v>
      </c>
      <c r="AP187" s="9"/>
      <c r="AQ187" s="21">
        <v>0.90866100000000005</v>
      </c>
      <c r="AR187" s="21">
        <v>25.682400000000001</v>
      </c>
      <c r="AS187" s="21">
        <v>-1.41876E-2</v>
      </c>
      <c r="AT187" s="21">
        <v>177</v>
      </c>
      <c r="AU187" s="21">
        <v>0.90789799999999998</v>
      </c>
      <c r="AV187">
        <f t="shared" si="32"/>
        <v>17.515555555555554</v>
      </c>
      <c r="AW187">
        <f t="shared" si="33"/>
        <v>15.915702226666667</v>
      </c>
      <c r="AX187" s="9"/>
      <c r="AY187" s="21">
        <v>0.79132100000000005</v>
      </c>
      <c r="AZ187" s="21">
        <v>29.5016</v>
      </c>
      <c r="BA187" s="21">
        <v>-1.4031999999999999E-2</v>
      </c>
      <c r="BB187" s="21">
        <v>177</v>
      </c>
      <c r="BC187" s="21">
        <v>0.79010000000000002</v>
      </c>
      <c r="BD187">
        <f t="shared" si="34"/>
        <v>17.323456790123455</v>
      </c>
      <c r="BE187">
        <f t="shared" si="35"/>
        <v>13.708415150617283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7.0139699999999996</v>
      </c>
      <c r="I188" s="21">
        <v>-1.4324999999999999E-2</v>
      </c>
      <c r="J188" s="21">
        <v>178</v>
      </c>
      <c r="K188" s="21">
        <v>0.90271000000000001</v>
      </c>
      <c r="L188">
        <f t="shared" si="24"/>
        <v>17.685185185185183</v>
      </c>
      <c r="M188">
        <f t="shared" si="25"/>
        <v>15.980775462962962</v>
      </c>
      <c r="N188" s="9"/>
      <c r="O188" s="21">
        <v>0.79635599999999995</v>
      </c>
      <c r="P188" s="21">
        <v>10.8332</v>
      </c>
      <c r="Q188" s="21">
        <v>-1.41724E-2</v>
      </c>
      <c r="R188" s="21">
        <v>178</v>
      </c>
      <c r="S188" s="21">
        <v>0.79528799999999999</v>
      </c>
      <c r="T188">
        <f t="shared" si="26"/>
        <v>17.496790123456787</v>
      </c>
      <c r="U188">
        <f t="shared" si="27"/>
        <v>13.933673795555553</v>
      </c>
      <c r="X188" s="9"/>
      <c r="Y188" s="21">
        <v>0.90362500000000001</v>
      </c>
      <c r="Z188" s="21">
        <v>16.348199999999999</v>
      </c>
      <c r="AA188" s="21">
        <v>-1.41998E-2</v>
      </c>
      <c r="AB188" s="21">
        <v>178</v>
      </c>
      <c r="AC188" s="21">
        <v>0.90271000000000001</v>
      </c>
      <c r="AD188">
        <f t="shared" si="28"/>
        <v>17.530617283950615</v>
      </c>
      <c r="AE188">
        <f t="shared" si="29"/>
        <v>15.841104043209874</v>
      </c>
      <c r="AF188" s="9"/>
      <c r="AG188" s="21">
        <v>0.79635599999999995</v>
      </c>
      <c r="AH188" s="21">
        <v>20.167400000000001</v>
      </c>
      <c r="AI188" s="21">
        <v>-1.409E-2</v>
      </c>
      <c r="AJ188" s="21">
        <v>178</v>
      </c>
      <c r="AK188" s="21">
        <v>0.79528799999999999</v>
      </c>
      <c r="AL188">
        <f t="shared" si="30"/>
        <v>17.39506172839506</v>
      </c>
      <c r="AM188">
        <f t="shared" si="31"/>
        <v>13.852661777777776</v>
      </c>
      <c r="AP188" s="9"/>
      <c r="AQ188" s="21">
        <v>0.90362500000000001</v>
      </c>
      <c r="AR188" s="21">
        <v>25.692399999999999</v>
      </c>
      <c r="AS188" s="21">
        <v>-1.42059E-2</v>
      </c>
      <c r="AT188" s="21">
        <v>178</v>
      </c>
      <c r="AU188" s="21">
        <v>0.90271000000000001</v>
      </c>
      <c r="AV188">
        <f t="shared" si="32"/>
        <v>17.538148148148146</v>
      </c>
      <c r="AW188">
        <f t="shared" si="33"/>
        <v>15.847909120370369</v>
      </c>
      <c r="AX188" s="9"/>
      <c r="AY188" s="21">
        <v>0.79635599999999995</v>
      </c>
      <c r="AZ188" s="21">
        <v>29.511600000000001</v>
      </c>
      <c r="BA188" s="21">
        <v>-1.40381E-2</v>
      </c>
      <c r="BB188" s="21">
        <v>178</v>
      </c>
      <c r="BC188" s="21">
        <v>0.79589799999999999</v>
      </c>
      <c r="BD188">
        <f t="shared" si="34"/>
        <v>17.330987654320985</v>
      </c>
      <c r="BE188">
        <f t="shared" si="35"/>
        <v>13.801636004444441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7.0240400000000003</v>
      </c>
      <c r="I189" s="21">
        <v>-1.4334100000000001E-2</v>
      </c>
      <c r="J189" s="21">
        <v>179</v>
      </c>
      <c r="K189" s="21">
        <v>0.89721700000000004</v>
      </c>
      <c r="L189">
        <f t="shared" si="24"/>
        <v>17.69641975308642</v>
      </c>
      <c r="M189">
        <f t="shared" si="25"/>
        <v>15.901825825925927</v>
      </c>
      <c r="N189" s="9"/>
      <c r="O189" s="21">
        <v>0.80139199999999999</v>
      </c>
      <c r="P189" s="21">
        <v>10.8432</v>
      </c>
      <c r="Q189" s="21">
        <v>-1.4169299999999999E-2</v>
      </c>
      <c r="R189" s="21">
        <v>179</v>
      </c>
      <c r="S189" s="21">
        <v>0.80017099999999997</v>
      </c>
      <c r="T189">
        <f t="shared" si="26"/>
        <v>17.492962962962959</v>
      </c>
      <c r="U189">
        <f t="shared" si="27"/>
        <v>14.018720574814813</v>
      </c>
      <c r="X189" s="9"/>
      <c r="Y189" s="21">
        <v>0.89859</v>
      </c>
      <c r="Z189" s="21">
        <v>16.3582</v>
      </c>
      <c r="AA189" s="21">
        <v>-1.4202899999999999E-2</v>
      </c>
      <c r="AB189" s="21">
        <v>179</v>
      </c>
      <c r="AC189" s="21">
        <v>0.89752200000000004</v>
      </c>
      <c r="AD189">
        <f t="shared" si="28"/>
        <v>17.534444444444443</v>
      </c>
      <c r="AE189">
        <f t="shared" si="29"/>
        <v>15.756276433333332</v>
      </c>
      <c r="AF189" s="9"/>
      <c r="AG189" s="21">
        <v>0.80139199999999999</v>
      </c>
      <c r="AH189" s="21">
        <v>20.177399999999999</v>
      </c>
      <c r="AI189" s="21">
        <v>-1.40839E-2</v>
      </c>
      <c r="AJ189" s="21">
        <v>179</v>
      </c>
      <c r="AK189" s="21">
        <v>0.79986599999999997</v>
      </c>
      <c r="AL189">
        <f t="shared" si="30"/>
        <v>17.387530864197529</v>
      </c>
      <c r="AM189">
        <f t="shared" si="31"/>
        <v>13.934228134320987</v>
      </c>
      <c r="AP189" s="9"/>
      <c r="AQ189" s="21">
        <v>0.89859</v>
      </c>
      <c r="AR189" s="21">
        <v>25.702500000000001</v>
      </c>
      <c r="AS189" s="21">
        <v>-1.42212E-2</v>
      </c>
      <c r="AT189" s="21">
        <v>179</v>
      </c>
      <c r="AU189" s="21">
        <v>0.89782700000000004</v>
      </c>
      <c r="AV189">
        <f t="shared" si="32"/>
        <v>17.557037037037034</v>
      </c>
      <c r="AW189">
        <f t="shared" si="33"/>
        <v>15.776577911111108</v>
      </c>
      <c r="AX189" s="9"/>
      <c r="AY189" s="21">
        <v>0.80139199999999999</v>
      </c>
      <c r="AZ189" s="21">
        <v>29.521699999999999</v>
      </c>
      <c r="BA189" s="21">
        <v>-1.40381E-2</v>
      </c>
      <c r="BB189" s="21">
        <v>179</v>
      </c>
      <c r="BC189" s="21">
        <v>0.80047599999999997</v>
      </c>
      <c r="BD189">
        <f t="shared" si="34"/>
        <v>17.330987654320985</v>
      </c>
      <c r="BE189">
        <f t="shared" si="35"/>
        <v>13.888914858271603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7.0341100000000001</v>
      </c>
      <c r="I190" s="21">
        <v>-1.4340200000000001E-2</v>
      </c>
      <c r="J190" s="21">
        <v>180</v>
      </c>
      <c r="K190" s="21">
        <v>0.89263899999999996</v>
      </c>
      <c r="L190">
        <f t="shared" si="24"/>
        <v>17.703950617283951</v>
      </c>
      <c r="M190">
        <f t="shared" si="25"/>
        <v>15.819453593827161</v>
      </c>
      <c r="N190" s="9"/>
      <c r="O190" s="21">
        <v>0.806427</v>
      </c>
      <c r="P190" s="21">
        <v>10.853300000000001</v>
      </c>
      <c r="Q190" s="21">
        <v>-1.4169299999999999E-2</v>
      </c>
      <c r="R190" s="21">
        <v>180</v>
      </c>
      <c r="S190" s="21">
        <v>0.80566400000000005</v>
      </c>
      <c r="T190">
        <f t="shared" si="26"/>
        <v>17.492962962962959</v>
      </c>
      <c r="U190">
        <f t="shared" si="27"/>
        <v>14.10679764333333</v>
      </c>
      <c r="X190" s="9"/>
      <c r="Y190" s="21">
        <v>0.89355499999999999</v>
      </c>
      <c r="Z190" s="21">
        <v>16.368300000000001</v>
      </c>
      <c r="AA190" s="21">
        <v>-1.42059E-2</v>
      </c>
      <c r="AB190" s="21">
        <v>180</v>
      </c>
      <c r="AC190" s="21">
        <v>0.89263899999999996</v>
      </c>
      <c r="AD190">
        <f t="shared" si="28"/>
        <v>17.538148148148146</v>
      </c>
      <c r="AE190">
        <f t="shared" si="29"/>
        <v>15.671299968518516</v>
      </c>
      <c r="AF190" s="9"/>
      <c r="AG190" s="21">
        <v>0.806427</v>
      </c>
      <c r="AH190" s="21">
        <v>20.1875</v>
      </c>
      <c r="AI190" s="21">
        <v>-1.40839E-2</v>
      </c>
      <c r="AJ190" s="21">
        <v>180</v>
      </c>
      <c r="AK190" s="21">
        <v>0.80535900000000005</v>
      </c>
      <c r="AL190">
        <f t="shared" si="30"/>
        <v>17.387530864197529</v>
      </c>
      <c r="AM190">
        <f t="shared" si="31"/>
        <v>14.021774352222222</v>
      </c>
      <c r="AP190" s="9"/>
      <c r="AQ190" s="21">
        <v>0.89355499999999999</v>
      </c>
      <c r="AR190" s="21">
        <v>25.712599999999998</v>
      </c>
      <c r="AS190" s="21">
        <v>-1.4218099999999999E-2</v>
      </c>
      <c r="AT190" s="21">
        <v>180</v>
      </c>
      <c r="AU190" s="21">
        <v>0.89294399999999996</v>
      </c>
      <c r="AV190">
        <f t="shared" si="32"/>
        <v>17.553209876543207</v>
      </c>
      <c r="AW190">
        <f t="shared" si="33"/>
        <v>15.684758451234565</v>
      </c>
      <c r="AX190" s="9"/>
      <c r="AY190" s="21">
        <v>0.806427</v>
      </c>
      <c r="AZ190" s="21">
        <v>29.5318</v>
      </c>
      <c r="BA190" s="21">
        <v>-1.4035000000000001E-2</v>
      </c>
      <c r="BB190" s="21">
        <v>180</v>
      </c>
      <c r="BC190" s="21">
        <v>0.80566400000000005</v>
      </c>
      <c r="BD190">
        <f t="shared" si="34"/>
        <v>17.327160493827162</v>
      </c>
      <c r="BE190">
        <f t="shared" si="35"/>
        <v>13.973090055555556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7.0441799999999999</v>
      </c>
      <c r="I191" s="21">
        <v>-1.43494E-2</v>
      </c>
      <c r="J191" s="21">
        <v>181</v>
      </c>
      <c r="K191" s="21">
        <v>0.88745099999999999</v>
      </c>
      <c r="L191">
        <f t="shared" si="24"/>
        <v>17.715308641975309</v>
      </c>
      <c r="M191">
        <f t="shared" si="25"/>
        <v>15.740388319259258</v>
      </c>
      <c r="N191" s="9"/>
      <c r="O191" s="21">
        <v>0.81146200000000002</v>
      </c>
      <c r="P191" s="21">
        <v>10.8634</v>
      </c>
      <c r="Q191" s="21">
        <v>-1.41602E-2</v>
      </c>
      <c r="R191" s="21">
        <v>181</v>
      </c>
      <c r="S191" s="21">
        <v>0.81054700000000002</v>
      </c>
      <c r="T191">
        <f t="shared" si="26"/>
        <v>17.481728395061729</v>
      </c>
      <c r="U191">
        <f t="shared" si="27"/>
        <v>14.185758286913581</v>
      </c>
      <c r="X191" s="9"/>
      <c r="Y191" s="21">
        <v>0.88851899999999995</v>
      </c>
      <c r="Z191" s="21">
        <v>16.378399999999999</v>
      </c>
      <c r="AA191" s="21">
        <v>-1.42059E-2</v>
      </c>
      <c r="AB191" s="21">
        <v>181</v>
      </c>
      <c r="AC191" s="21">
        <v>0.88745099999999999</v>
      </c>
      <c r="AD191">
        <f t="shared" si="28"/>
        <v>17.538148148148146</v>
      </c>
      <c r="AE191">
        <f t="shared" si="29"/>
        <v>15.582977854444442</v>
      </c>
      <c r="AF191" s="9"/>
      <c r="AG191" s="21">
        <v>0.81146200000000002</v>
      </c>
      <c r="AH191" s="21">
        <v>20.197600000000001</v>
      </c>
      <c r="AI191" s="21">
        <v>-1.40778E-2</v>
      </c>
      <c r="AJ191" s="21">
        <v>181</v>
      </c>
      <c r="AK191" s="21">
        <v>0.81054700000000002</v>
      </c>
      <c r="AL191">
        <f t="shared" si="30"/>
        <v>17.38</v>
      </c>
      <c r="AM191">
        <f t="shared" si="31"/>
        <v>14.10320956</v>
      </c>
      <c r="AP191" s="9"/>
      <c r="AQ191" s="21">
        <v>0.88851899999999995</v>
      </c>
      <c r="AR191" s="21">
        <v>25.7227</v>
      </c>
      <c r="AS191" s="21">
        <v>-1.4212000000000001E-2</v>
      </c>
      <c r="AT191" s="21">
        <v>181</v>
      </c>
      <c r="AU191" s="21">
        <v>0.88745099999999999</v>
      </c>
      <c r="AV191">
        <f t="shared" si="32"/>
        <v>17.54567901234568</v>
      </c>
      <c r="AW191">
        <f t="shared" si="33"/>
        <v>15.589669170370371</v>
      </c>
      <c r="AX191" s="9"/>
      <c r="AY191" s="21">
        <v>0.81146200000000002</v>
      </c>
      <c r="AZ191" s="21">
        <v>29.541799999999999</v>
      </c>
      <c r="BA191" s="21">
        <v>-1.40289E-2</v>
      </c>
      <c r="BB191" s="21">
        <v>181</v>
      </c>
      <c r="BC191" s="21">
        <v>0.81024200000000002</v>
      </c>
      <c r="BD191">
        <f t="shared" si="34"/>
        <v>17.319629629629631</v>
      </c>
      <c r="BE191">
        <f t="shared" si="35"/>
        <v>14.05422129851852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7.0542600000000002</v>
      </c>
      <c r="I192" s="21">
        <v>-1.43585E-2</v>
      </c>
      <c r="J192" s="21">
        <v>182</v>
      </c>
      <c r="K192" s="21">
        <v>0.88256800000000002</v>
      </c>
      <c r="L192">
        <f t="shared" si="24"/>
        <v>17.726543209876542</v>
      </c>
      <c r="M192">
        <f t="shared" si="25"/>
        <v>15.661117301234569</v>
      </c>
      <c r="N192" s="9"/>
      <c r="O192" s="21">
        <v>0.81649799999999995</v>
      </c>
      <c r="P192" s="21">
        <v>10.8734</v>
      </c>
      <c r="Q192" s="21">
        <v>-1.41479E-2</v>
      </c>
      <c r="R192" s="21">
        <v>182</v>
      </c>
      <c r="S192" s="21">
        <v>0.81603999999999999</v>
      </c>
      <c r="T192">
        <f t="shared" si="26"/>
        <v>17.466543209876541</v>
      </c>
      <c r="U192">
        <f t="shared" si="27"/>
        <v>14.261397597777774</v>
      </c>
      <c r="X192" s="9"/>
      <c r="Y192" s="21">
        <v>0.88348400000000005</v>
      </c>
      <c r="Z192" s="21">
        <v>16.388500000000001</v>
      </c>
      <c r="AA192" s="21">
        <v>-1.42151E-2</v>
      </c>
      <c r="AB192" s="21">
        <v>182</v>
      </c>
      <c r="AC192" s="21">
        <v>0.88256800000000002</v>
      </c>
      <c r="AD192">
        <f t="shared" si="28"/>
        <v>17.549506172839507</v>
      </c>
      <c r="AE192">
        <f t="shared" si="29"/>
        <v>15.504707911604941</v>
      </c>
      <c r="AF192" s="9"/>
      <c r="AG192" s="21">
        <v>0.81649799999999995</v>
      </c>
      <c r="AH192" s="21">
        <v>20.207699999999999</v>
      </c>
      <c r="AI192" s="21">
        <v>-1.40778E-2</v>
      </c>
      <c r="AJ192" s="21">
        <v>182</v>
      </c>
      <c r="AK192" s="21">
        <v>0.81542999999999999</v>
      </c>
      <c r="AL192">
        <f t="shared" si="30"/>
        <v>17.38</v>
      </c>
      <c r="AM192">
        <f t="shared" si="31"/>
        <v>14.190735239999999</v>
      </c>
      <c r="AP192" s="9"/>
      <c r="AQ192" s="21">
        <v>0.88348400000000005</v>
      </c>
      <c r="AR192" s="21">
        <v>25.732700000000001</v>
      </c>
      <c r="AS192" s="21">
        <v>-1.42151E-2</v>
      </c>
      <c r="AT192" s="21">
        <v>182</v>
      </c>
      <c r="AU192" s="21">
        <v>0.88287400000000005</v>
      </c>
      <c r="AV192">
        <f t="shared" si="32"/>
        <v>17.549506172839507</v>
      </c>
      <c r="AW192">
        <f t="shared" si="33"/>
        <v>15.504707911604941</v>
      </c>
      <c r="AX192" s="9"/>
      <c r="AY192" s="21">
        <v>0.81649799999999995</v>
      </c>
      <c r="AZ192" s="21">
        <v>29.5519</v>
      </c>
      <c r="BA192" s="21">
        <v>-1.40228E-2</v>
      </c>
      <c r="BB192" s="21">
        <v>182</v>
      </c>
      <c r="BC192" s="21">
        <v>0.81573499999999999</v>
      </c>
      <c r="BD192">
        <f t="shared" si="34"/>
        <v>17.312098765432097</v>
      </c>
      <c r="BE192">
        <f t="shared" si="35"/>
        <v>14.135294017777776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7.06433</v>
      </c>
      <c r="I193" s="21">
        <v>-1.43768E-2</v>
      </c>
      <c r="J193" s="21">
        <v>183</v>
      </c>
      <c r="K193" s="21">
        <v>0.87768599999999997</v>
      </c>
      <c r="L193">
        <f t="shared" si="24"/>
        <v>17.749135802469137</v>
      </c>
      <c r="M193">
        <f t="shared" si="25"/>
        <v>15.591692847407408</v>
      </c>
      <c r="N193" s="9"/>
      <c r="O193" s="21">
        <v>0.82153299999999996</v>
      </c>
      <c r="P193" s="21">
        <v>10.8835</v>
      </c>
      <c r="Q193" s="21">
        <v>-1.41418E-2</v>
      </c>
      <c r="R193" s="21">
        <v>183</v>
      </c>
      <c r="S193" s="21">
        <v>0.82092299999999996</v>
      </c>
      <c r="T193">
        <f t="shared" si="26"/>
        <v>17.45901234567901</v>
      </c>
      <c r="U193">
        <f t="shared" si="27"/>
        <v>14.343154789382714</v>
      </c>
      <c r="X193" s="9"/>
      <c r="Y193" s="21">
        <v>0.87844800000000001</v>
      </c>
      <c r="Z193" s="21">
        <v>16.398499999999999</v>
      </c>
      <c r="AA193" s="21">
        <v>-1.42273E-2</v>
      </c>
      <c r="AB193" s="21">
        <v>183</v>
      </c>
      <c r="AC193" s="21">
        <v>0.87768599999999997</v>
      </c>
      <c r="AD193">
        <f t="shared" si="28"/>
        <v>17.564567901234565</v>
      </c>
      <c r="AE193">
        <f t="shared" si="29"/>
        <v>15.4295595437037</v>
      </c>
      <c r="AF193" s="9"/>
      <c r="AG193" s="21">
        <v>0.82153299999999996</v>
      </c>
      <c r="AH193" s="21">
        <v>20.217700000000001</v>
      </c>
      <c r="AI193" s="21">
        <v>-1.40778E-2</v>
      </c>
      <c r="AJ193" s="21">
        <v>183</v>
      </c>
      <c r="AK193" s="21">
        <v>0.82061799999999996</v>
      </c>
      <c r="AL193">
        <f t="shared" si="30"/>
        <v>17.38</v>
      </c>
      <c r="AM193">
        <f t="shared" si="31"/>
        <v>14.278243539999998</v>
      </c>
      <c r="AP193" s="9"/>
      <c r="AQ193" s="21">
        <v>0.87844800000000001</v>
      </c>
      <c r="AR193" s="21">
        <v>25.742799999999999</v>
      </c>
      <c r="AS193" s="21">
        <v>-1.42212E-2</v>
      </c>
      <c r="AT193" s="21">
        <v>183</v>
      </c>
      <c r="AU193" s="21">
        <v>0.87768599999999997</v>
      </c>
      <c r="AV193">
        <f t="shared" si="32"/>
        <v>17.557037037037034</v>
      </c>
      <c r="AW193">
        <f t="shared" si="33"/>
        <v>15.422944071111109</v>
      </c>
      <c r="AX193" s="9"/>
      <c r="AY193" s="21">
        <v>0.82153299999999996</v>
      </c>
      <c r="AZ193" s="21">
        <v>29.562000000000001</v>
      </c>
      <c r="BA193" s="21">
        <v>-1.40167E-2</v>
      </c>
      <c r="BB193" s="21">
        <v>183</v>
      </c>
      <c r="BC193" s="21">
        <v>0.82092299999999996</v>
      </c>
      <c r="BD193">
        <f t="shared" si="34"/>
        <v>17.304567901234567</v>
      </c>
      <c r="BE193">
        <f t="shared" si="35"/>
        <v>14.216273581604936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7.0743999999999998</v>
      </c>
      <c r="I194" s="21">
        <v>-1.4379899999999999E-2</v>
      </c>
      <c r="J194" s="21">
        <v>184</v>
      </c>
      <c r="K194" s="21">
        <v>0.872498</v>
      </c>
      <c r="L194">
        <f t="shared" si="24"/>
        <v>17.752962962962961</v>
      </c>
      <c r="M194">
        <f t="shared" si="25"/>
        <v>15.505668640370368</v>
      </c>
      <c r="N194" s="9"/>
      <c r="O194" s="21">
        <v>0.826569</v>
      </c>
      <c r="P194" s="21">
        <v>10.893599999999999</v>
      </c>
      <c r="Q194" s="21">
        <v>-1.41327E-2</v>
      </c>
      <c r="R194" s="21">
        <v>184</v>
      </c>
      <c r="S194" s="21">
        <v>0.82611100000000004</v>
      </c>
      <c r="T194">
        <f t="shared" si="26"/>
        <v>17.447777777777777</v>
      </c>
      <c r="U194">
        <f t="shared" si="27"/>
        <v>14.421792229999999</v>
      </c>
      <c r="X194" s="9"/>
      <c r="Y194" s="21">
        <v>0.87341299999999999</v>
      </c>
      <c r="Z194" s="21">
        <v>16.4086</v>
      </c>
      <c r="AA194" s="21">
        <v>-1.42334E-2</v>
      </c>
      <c r="AB194" s="21">
        <v>184</v>
      </c>
      <c r="AC194" s="21">
        <v>0.872498</v>
      </c>
      <c r="AD194">
        <f t="shared" si="28"/>
        <v>17.572098765432099</v>
      </c>
      <c r="AE194">
        <f t="shared" si="29"/>
        <v>15.347699499012345</v>
      </c>
      <c r="AF194" s="9"/>
      <c r="AG194" s="21">
        <v>0.826569</v>
      </c>
      <c r="AH194" s="21">
        <v>20.227799999999998</v>
      </c>
      <c r="AI194" s="21">
        <v>-1.4068600000000001E-2</v>
      </c>
      <c r="AJ194" s="21">
        <v>184</v>
      </c>
      <c r="AK194" s="21">
        <v>0.82611100000000004</v>
      </c>
      <c r="AL194">
        <f t="shared" si="30"/>
        <v>17.368641975308641</v>
      </c>
      <c r="AM194">
        <f t="shared" si="31"/>
        <v>14.356381028888888</v>
      </c>
      <c r="AP194" s="9"/>
      <c r="AQ194" s="21">
        <v>0.87341299999999999</v>
      </c>
      <c r="AR194" s="21">
        <v>25.7529</v>
      </c>
      <c r="AS194" s="21">
        <v>-1.4242599999999999E-2</v>
      </c>
      <c r="AT194" s="21">
        <v>184</v>
      </c>
      <c r="AU194" s="21">
        <v>0.872498</v>
      </c>
      <c r="AV194">
        <f t="shared" si="32"/>
        <v>17.583456790123453</v>
      </c>
      <c r="AW194">
        <f t="shared" si="33"/>
        <v>15.357619745432094</v>
      </c>
      <c r="AX194" s="9"/>
      <c r="AY194" s="21">
        <v>0.826569</v>
      </c>
      <c r="AZ194" s="21">
        <v>29.572099999999999</v>
      </c>
      <c r="BA194" s="21">
        <v>-1.40137E-2</v>
      </c>
      <c r="BB194" s="21">
        <v>184</v>
      </c>
      <c r="BC194" s="21">
        <v>0.82550000000000001</v>
      </c>
      <c r="BD194">
        <f t="shared" si="34"/>
        <v>17.300864197530863</v>
      </c>
      <c r="BE194">
        <f t="shared" si="35"/>
        <v>14.300358018888888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7.0844699999999996</v>
      </c>
      <c r="I195" s="21">
        <v>-1.4379899999999999E-2</v>
      </c>
      <c r="J195" s="21">
        <v>185</v>
      </c>
      <c r="K195" s="21">
        <v>0.86761500000000003</v>
      </c>
      <c r="L195">
        <f t="shared" si="24"/>
        <v>17.752962962962961</v>
      </c>
      <c r="M195">
        <f t="shared" si="25"/>
        <v>15.416282471851851</v>
      </c>
      <c r="N195" s="9"/>
      <c r="O195" s="21">
        <v>0.83160400000000001</v>
      </c>
      <c r="P195" s="21">
        <v>10.903700000000001</v>
      </c>
      <c r="Q195" s="21">
        <v>-1.41266E-2</v>
      </c>
      <c r="R195" s="21">
        <v>185</v>
      </c>
      <c r="S195" s="21">
        <v>0.83068799999999998</v>
      </c>
      <c r="T195">
        <f t="shared" si="26"/>
        <v>17.440246913580246</v>
      </c>
      <c r="U195">
        <f t="shared" si="27"/>
        <v>14.503379094320987</v>
      </c>
      <c r="X195" s="9"/>
      <c r="Y195" s="21">
        <v>0.86837799999999998</v>
      </c>
      <c r="Z195" s="21">
        <v>16.418700000000001</v>
      </c>
      <c r="AA195" s="21">
        <v>-1.4242599999999999E-2</v>
      </c>
      <c r="AB195" s="21">
        <v>185</v>
      </c>
      <c r="AC195" s="21">
        <v>0.867004</v>
      </c>
      <c r="AD195">
        <f t="shared" si="28"/>
        <v>17.583456790123453</v>
      </c>
      <c r="AE195">
        <f t="shared" si="29"/>
        <v>15.269087040493824</v>
      </c>
      <c r="AF195" s="9"/>
      <c r="AG195" s="21">
        <v>0.83160400000000001</v>
      </c>
      <c r="AH195" s="21">
        <v>20.2379</v>
      </c>
      <c r="AI195" s="21">
        <v>-1.40625E-2</v>
      </c>
      <c r="AJ195" s="21">
        <v>185</v>
      </c>
      <c r="AK195" s="21">
        <v>0.83068799999999998</v>
      </c>
      <c r="AL195">
        <f t="shared" si="30"/>
        <v>17.361111111111111</v>
      </c>
      <c r="AM195">
        <f t="shared" si="31"/>
        <v>14.437569444444444</v>
      </c>
      <c r="AP195" s="9"/>
      <c r="AQ195" s="21">
        <v>0.86837799999999998</v>
      </c>
      <c r="AR195" s="21">
        <v>25.762899999999998</v>
      </c>
      <c r="AS195" s="21">
        <v>-1.4263899999999999E-2</v>
      </c>
      <c r="AT195" s="21">
        <v>185</v>
      </c>
      <c r="AU195" s="21">
        <v>0.86761500000000003</v>
      </c>
      <c r="AV195">
        <f t="shared" si="32"/>
        <v>17.609753086419751</v>
      </c>
      <c r="AW195">
        <f t="shared" si="33"/>
        <v>15.29192216567901</v>
      </c>
      <c r="AX195" s="9"/>
      <c r="AY195" s="21">
        <v>0.83160400000000001</v>
      </c>
      <c r="AZ195" s="21">
        <v>29.582100000000001</v>
      </c>
      <c r="BA195" s="21">
        <v>-1.40137E-2</v>
      </c>
      <c r="BB195" s="21">
        <v>185</v>
      </c>
      <c r="BC195" s="21">
        <v>0.83068799999999998</v>
      </c>
      <c r="BD195">
        <f t="shared" si="34"/>
        <v>17.300864197530863</v>
      </c>
      <c r="BE195">
        <f t="shared" si="35"/>
        <v>14.387467870123457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7.0945400000000003</v>
      </c>
      <c r="I196" s="21">
        <v>-1.43768E-2</v>
      </c>
      <c r="J196" s="21">
        <v>186</v>
      </c>
      <c r="K196" s="21">
        <v>0.86273200000000005</v>
      </c>
      <c r="L196">
        <f t="shared" si="24"/>
        <v>17.749135802469137</v>
      </c>
      <c r="M196">
        <f t="shared" si="25"/>
        <v>15.323574401975311</v>
      </c>
      <c r="N196" s="9"/>
      <c r="O196" s="21">
        <v>0.83663900000000002</v>
      </c>
      <c r="P196" s="21">
        <v>10.9137</v>
      </c>
      <c r="Q196" s="21">
        <v>-1.41174E-2</v>
      </c>
      <c r="R196" s="21">
        <v>186</v>
      </c>
      <c r="S196" s="21">
        <v>0.83618199999999998</v>
      </c>
      <c r="T196">
        <f t="shared" si="26"/>
        <v>17.428888888888888</v>
      </c>
      <c r="U196">
        <f t="shared" si="27"/>
        <v>14.581688171111111</v>
      </c>
      <c r="X196" s="9"/>
      <c r="Y196" s="21">
        <v>0.86334200000000005</v>
      </c>
      <c r="Z196" s="21">
        <v>16.428699999999999</v>
      </c>
      <c r="AA196" s="21">
        <v>-1.4263899999999999E-2</v>
      </c>
      <c r="AB196" s="21">
        <v>186</v>
      </c>
      <c r="AC196" s="21">
        <v>0.86242700000000005</v>
      </c>
      <c r="AD196">
        <f t="shared" si="28"/>
        <v>17.609753086419751</v>
      </c>
      <c r="AE196">
        <f t="shared" si="29"/>
        <v>15.203239449135802</v>
      </c>
      <c r="AF196" s="9"/>
      <c r="AG196" s="21">
        <v>0.83663900000000002</v>
      </c>
      <c r="AH196" s="21">
        <v>20.247900000000001</v>
      </c>
      <c r="AI196" s="21">
        <v>-1.40503E-2</v>
      </c>
      <c r="AJ196" s="21">
        <v>186</v>
      </c>
      <c r="AK196" s="21">
        <v>0.83618199999999998</v>
      </c>
      <c r="AL196">
        <f t="shared" si="30"/>
        <v>17.34604938271605</v>
      </c>
      <c r="AM196">
        <f t="shared" si="31"/>
        <v>14.512381409506174</v>
      </c>
      <c r="AP196" s="9"/>
      <c r="AQ196" s="21">
        <v>0.86334200000000005</v>
      </c>
      <c r="AR196" s="21">
        <v>25.773</v>
      </c>
      <c r="AS196" s="21">
        <v>-1.42761E-2</v>
      </c>
      <c r="AT196" s="21">
        <v>186</v>
      </c>
      <c r="AU196" s="21">
        <v>0.86212200000000005</v>
      </c>
      <c r="AV196">
        <f t="shared" si="32"/>
        <v>17.624814814814812</v>
      </c>
      <c r="AW196">
        <f t="shared" si="33"/>
        <v>15.216242871851851</v>
      </c>
      <c r="AX196" s="9"/>
      <c r="AY196" s="21">
        <v>0.83663900000000002</v>
      </c>
      <c r="AZ196" s="21">
        <v>29.592199999999998</v>
      </c>
      <c r="BA196" s="21">
        <v>-1.40076E-2</v>
      </c>
      <c r="BB196" s="21">
        <v>186</v>
      </c>
      <c r="BC196" s="21">
        <v>0.83557099999999995</v>
      </c>
      <c r="BD196">
        <f t="shared" si="34"/>
        <v>17.293333333333333</v>
      </c>
      <c r="BE196">
        <f t="shared" si="35"/>
        <v>14.468277106666667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7.1046100000000001</v>
      </c>
      <c r="I197" s="21">
        <v>-1.4382900000000001E-2</v>
      </c>
      <c r="J197" s="21">
        <v>187</v>
      </c>
      <c r="K197" s="21">
        <v>0.85754399999999997</v>
      </c>
      <c r="L197">
        <f t="shared" si="24"/>
        <v>17.756666666666668</v>
      </c>
      <c r="M197">
        <f t="shared" si="25"/>
        <v>15.240671296666669</v>
      </c>
      <c r="N197" s="9"/>
      <c r="O197" s="21">
        <v>0.84167499999999995</v>
      </c>
      <c r="P197" s="21">
        <v>10.9238</v>
      </c>
      <c r="Q197" s="21">
        <v>-1.41052E-2</v>
      </c>
      <c r="R197" s="21">
        <v>187</v>
      </c>
      <c r="S197" s="21">
        <v>0.84075900000000003</v>
      </c>
      <c r="T197">
        <f t="shared" si="26"/>
        <v>17.413827160493828</v>
      </c>
      <c r="U197">
        <f t="shared" si="27"/>
        <v>14.656782975308641</v>
      </c>
      <c r="X197" s="9"/>
      <c r="Y197" s="21">
        <v>0.85830700000000004</v>
      </c>
      <c r="Z197" s="21">
        <v>16.438800000000001</v>
      </c>
      <c r="AA197" s="21">
        <v>-1.427E-2</v>
      </c>
      <c r="AB197" s="21">
        <v>187</v>
      </c>
      <c r="AC197" s="21">
        <v>0.85784899999999997</v>
      </c>
      <c r="AD197">
        <f t="shared" si="28"/>
        <v>17.617283950617285</v>
      </c>
      <c r="AE197">
        <f t="shared" si="29"/>
        <v>15.12103813580247</v>
      </c>
      <c r="AF197" s="9"/>
      <c r="AG197" s="21">
        <v>0.84167499999999995</v>
      </c>
      <c r="AH197" s="21">
        <v>20.257999999999999</v>
      </c>
      <c r="AI197" s="21">
        <v>-1.40381E-2</v>
      </c>
      <c r="AJ197" s="21">
        <v>187</v>
      </c>
      <c r="AK197" s="21">
        <v>0.84014900000000003</v>
      </c>
      <c r="AL197">
        <f t="shared" si="30"/>
        <v>17.330987654320985</v>
      </c>
      <c r="AM197">
        <f t="shared" si="31"/>
        <v>14.587059033950615</v>
      </c>
      <c r="AP197" s="9"/>
      <c r="AQ197" s="21">
        <v>0.85830700000000004</v>
      </c>
      <c r="AR197" s="21">
        <v>25.783100000000001</v>
      </c>
      <c r="AS197" s="21">
        <v>-1.42822E-2</v>
      </c>
      <c r="AT197" s="21">
        <v>187</v>
      </c>
      <c r="AU197" s="21">
        <v>0.85754399999999997</v>
      </c>
      <c r="AV197">
        <f t="shared" si="32"/>
        <v>17.632345679012342</v>
      </c>
      <c r="AW197">
        <f t="shared" si="33"/>
        <v>15.133965722716047</v>
      </c>
      <c r="AX197" s="9"/>
      <c r="AY197" s="21">
        <v>0.84167499999999995</v>
      </c>
      <c r="AZ197" s="21">
        <v>29.6023</v>
      </c>
      <c r="BA197" s="21">
        <v>-1.40045E-2</v>
      </c>
      <c r="BB197" s="21">
        <v>187</v>
      </c>
      <c r="BC197" s="21">
        <v>0.84075900000000003</v>
      </c>
      <c r="BD197">
        <f t="shared" si="34"/>
        <v>17.289506172839506</v>
      </c>
      <c r="BE197">
        <f t="shared" si="35"/>
        <v>14.552145108024691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7.1146799999999999</v>
      </c>
      <c r="I198" s="21">
        <v>-1.43921E-2</v>
      </c>
      <c r="J198" s="21">
        <v>188</v>
      </c>
      <c r="K198" s="21">
        <v>0.852356</v>
      </c>
      <c r="L198">
        <f t="shared" si="24"/>
        <v>17.768024691358022</v>
      </c>
      <c r="M198">
        <f t="shared" si="25"/>
        <v>15.160940196419752</v>
      </c>
      <c r="N198" s="9"/>
      <c r="O198" s="21">
        <v>0.84670999999999996</v>
      </c>
      <c r="P198" s="21">
        <v>10.9339</v>
      </c>
      <c r="Q198" s="21">
        <v>-1.41052E-2</v>
      </c>
      <c r="R198" s="21">
        <v>188</v>
      </c>
      <c r="S198" s="21">
        <v>0.846252</v>
      </c>
      <c r="T198">
        <f t="shared" si="26"/>
        <v>17.413827160493828</v>
      </c>
      <c r="U198">
        <f t="shared" si="27"/>
        <v>14.744461595061727</v>
      </c>
      <c r="X198" s="9"/>
      <c r="Y198" s="21">
        <v>0.853271</v>
      </c>
      <c r="Z198" s="21">
        <v>16.448899999999998</v>
      </c>
      <c r="AA198" s="21">
        <v>-1.4267E-2</v>
      </c>
      <c r="AB198" s="21">
        <v>188</v>
      </c>
      <c r="AC198" s="21">
        <v>0.852661</v>
      </c>
      <c r="AD198">
        <f t="shared" si="28"/>
        <v>17.613580246913582</v>
      </c>
      <c r="AE198">
        <f t="shared" si="29"/>
        <v>15.029157230864199</v>
      </c>
      <c r="AF198" s="9"/>
      <c r="AG198" s="21">
        <v>0.84670999999999996</v>
      </c>
      <c r="AH198" s="21">
        <v>20.2681</v>
      </c>
      <c r="AI198" s="21">
        <v>-1.4035000000000001E-2</v>
      </c>
      <c r="AJ198" s="21">
        <v>188</v>
      </c>
      <c r="AK198" s="21">
        <v>0.846252</v>
      </c>
      <c r="AL198">
        <f t="shared" si="30"/>
        <v>17.327160493827162</v>
      </c>
      <c r="AM198">
        <f t="shared" si="31"/>
        <v>14.671080061728395</v>
      </c>
      <c r="AP198" s="9"/>
      <c r="AQ198" s="21">
        <v>0.853271</v>
      </c>
      <c r="AR198" s="21">
        <v>25.793099999999999</v>
      </c>
      <c r="AS198" s="21">
        <v>-1.42822E-2</v>
      </c>
      <c r="AT198" s="21">
        <v>188</v>
      </c>
      <c r="AU198" s="21">
        <v>0.852051</v>
      </c>
      <c r="AV198">
        <f t="shared" si="32"/>
        <v>17.632345679012342</v>
      </c>
      <c r="AW198">
        <f t="shared" si="33"/>
        <v>15.04516922987654</v>
      </c>
      <c r="AX198" s="9"/>
      <c r="AY198" s="21">
        <v>0.84670999999999996</v>
      </c>
      <c r="AZ198" s="21">
        <v>29.612300000000001</v>
      </c>
      <c r="BA198" s="21">
        <v>-1.40076E-2</v>
      </c>
      <c r="BB198" s="21">
        <v>188</v>
      </c>
      <c r="BC198" s="21">
        <v>0.845642</v>
      </c>
      <c r="BD198">
        <f t="shared" si="34"/>
        <v>17.293333333333333</v>
      </c>
      <c r="BE198">
        <f t="shared" si="35"/>
        <v>14.642438266666666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7.1247499999999997</v>
      </c>
      <c r="I199" s="21">
        <v>-1.43982E-2</v>
      </c>
      <c r="J199" s="21">
        <v>189</v>
      </c>
      <c r="K199" s="21">
        <v>0.84716800000000003</v>
      </c>
      <c r="L199">
        <f t="shared" si="24"/>
        <v>17.775555555555556</v>
      </c>
      <c r="M199">
        <f t="shared" si="25"/>
        <v>15.077866142222222</v>
      </c>
      <c r="N199" s="9"/>
      <c r="O199" s="21">
        <v>0.851746</v>
      </c>
      <c r="P199" s="21">
        <v>10.943899999999999</v>
      </c>
      <c r="Q199" s="21">
        <v>-1.40991E-2</v>
      </c>
      <c r="R199" s="21">
        <v>189</v>
      </c>
      <c r="S199" s="21">
        <v>0.85113499999999997</v>
      </c>
      <c r="T199">
        <f t="shared" si="26"/>
        <v>17.406296296296293</v>
      </c>
      <c r="U199">
        <f t="shared" si="27"/>
        <v>14.825743245185183</v>
      </c>
      <c r="X199" s="9"/>
      <c r="Y199" s="21">
        <v>0.84823599999999999</v>
      </c>
      <c r="Z199" s="21">
        <v>16.459</v>
      </c>
      <c r="AA199" s="21">
        <v>-1.4257799999999999E-2</v>
      </c>
      <c r="AB199" s="21">
        <v>189</v>
      </c>
      <c r="AC199" s="21">
        <v>0.84716800000000003</v>
      </c>
      <c r="AD199">
        <f t="shared" si="28"/>
        <v>17.60222222222222</v>
      </c>
      <c r="AE199">
        <f t="shared" si="29"/>
        <v>14.930838568888888</v>
      </c>
      <c r="AF199" s="9"/>
      <c r="AG199" s="21">
        <v>0.851746</v>
      </c>
      <c r="AH199" s="21">
        <v>20.278099999999998</v>
      </c>
      <c r="AI199" s="21">
        <v>-1.4035000000000001E-2</v>
      </c>
      <c r="AJ199" s="21">
        <v>189</v>
      </c>
      <c r="AK199" s="21">
        <v>0.85082999999999998</v>
      </c>
      <c r="AL199">
        <f t="shared" si="30"/>
        <v>17.327160493827162</v>
      </c>
      <c r="AM199">
        <f t="shared" si="31"/>
        <v>14.75833964197531</v>
      </c>
      <c r="AP199" s="9"/>
      <c r="AQ199" s="21">
        <v>0.84823599999999999</v>
      </c>
      <c r="AR199" s="21">
        <v>25.8032</v>
      </c>
      <c r="AS199" s="21">
        <v>-1.4279200000000001E-2</v>
      </c>
      <c r="AT199" s="21">
        <v>189</v>
      </c>
      <c r="AU199" s="21">
        <v>0.84686300000000003</v>
      </c>
      <c r="AV199">
        <f t="shared" si="32"/>
        <v>17.628641975308639</v>
      </c>
      <c r="AW199">
        <f t="shared" si="33"/>
        <v>14.953248754567898</v>
      </c>
      <c r="AX199" s="9"/>
      <c r="AY199" s="21">
        <v>0.851746</v>
      </c>
      <c r="AZ199" s="21">
        <v>29.622399999999999</v>
      </c>
      <c r="BA199" s="21">
        <v>-1.40076E-2</v>
      </c>
      <c r="BB199" s="21">
        <v>189</v>
      </c>
      <c r="BC199" s="21">
        <v>0.85082999999999998</v>
      </c>
      <c r="BD199">
        <f t="shared" si="34"/>
        <v>17.293333333333333</v>
      </c>
      <c r="BE199">
        <f t="shared" si="35"/>
        <v>14.729527493333332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7.1348200000000004</v>
      </c>
      <c r="I200" s="21">
        <v>-1.44073E-2</v>
      </c>
      <c r="J200" s="21">
        <v>190</v>
      </c>
      <c r="K200" s="21">
        <v>0.84228499999999995</v>
      </c>
      <c r="L200">
        <f t="shared" si="24"/>
        <v>17.78679012345679</v>
      </c>
      <c r="M200">
        <f t="shared" si="25"/>
        <v>14.997839218888888</v>
      </c>
      <c r="N200" s="9"/>
      <c r="O200" s="21">
        <v>0.85678100000000001</v>
      </c>
      <c r="P200" s="21">
        <v>10.954000000000001</v>
      </c>
      <c r="Q200" s="21">
        <v>-1.40961E-2</v>
      </c>
      <c r="R200" s="21">
        <v>190</v>
      </c>
      <c r="S200" s="21">
        <v>0.85510299999999995</v>
      </c>
      <c r="T200">
        <f t="shared" si="26"/>
        <v>17.40259259259259</v>
      </c>
      <c r="U200">
        <f t="shared" si="27"/>
        <v>14.910210684074073</v>
      </c>
      <c r="X200" s="9"/>
      <c r="Y200" s="21">
        <v>0.84320099999999998</v>
      </c>
      <c r="Z200" s="21">
        <v>16.469000000000001</v>
      </c>
      <c r="AA200" s="21">
        <v>-1.42609E-2</v>
      </c>
      <c r="AB200" s="21">
        <v>190</v>
      </c>
      <c r="AC200" s="21">
        <v>0.84258999999999995</v>
      </c>
      <c r="AD200">
        <f t="shared" si="28"/>
        <v>17.606049382716048</v>
      </c>
      <c r="AE200">
        <f t="shared" si="29"/>
        <v>14.845438445555553</v>
      </c>
      <c r="AF200" s="9"/>
      <c r="AG200" s="21">
        <v>0.85678100000000001</v>
      </c>
      <c r="AH200" s="21">
        <v>20.2882</v>
      </c>
      <c r="AI200" s="21">
        <v>-1.4031999999999999E-2</v>
      </c>
      <c r="AJ200" s="21">
        <v>190</v>
      </c>
      <c r="AK200" s="21">
        <v>0.85540799999999995</v>
      </c>
      <c r="AL200">
        <f t="shared" si="30"/>
        <v>17.323456790123455</v>
      </c>
      <c r="AM200">
        <f t="shared" si="31"/>
        <v>14.842408632098763</v>
      </c>
      <c r="AP200" s="9"/>
      <c r="AQ200" s="21">
        <v>0.84320099999999998</v>
      </c>
      <c r="AR200" s="21">
        <v>25.813300000000002</v>
      </c>
      <c r="AS200" s="21">
        <v>-1.42761E-2</v>
      </c>
      <c r="AT200" s="21">
        <v>190</v>
      </c>
      <c r="AU200" s="21">
        <v>0.84258999999999995</v>
      </c>
      <c r="AV200">
        <f t="shared" si="32"/>
        <v>17.624814814814812</v>
      </c>
      <c r="AW200">
        <f t="shared" si="33"/>
        <v>14.861261476666664</v>
      </c>
      <c r="AX200" s="9"/>
      <c r="AY200" s="21">
        <v>0.85678100000000001</v>
      </c>
      <c r="AZ200" s="21">
        <v>29.6325</v>
      </c>
      <c r="BA200" s="21">
        <v>-1.40015E-2</v>
      </c>
      <c r="BB200" s="21">
        <v>190</v>
      </c>
      <c r="BC200" s="21">
        <v>0.85632299999999995</v>
      </c>
      <c r="BD200">
        <f t="shared" si="34"/>
        <v>17.285802469135803</v>
      </c>
      <c r="BE200">
        <f t="shared" si="35"/>
        <v>14.810147125308642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7.1448900000000002</v>
      </c>
      <c r="I201" s="21">
        <v>-1.44165E-2</v>
      </c>
      <c r="J201" s="21">
        <v>191</v>
      </c>
      <c r="K201" s="21">
        <v>0.83709699999999998</v>
      </c>
      <c r="L201">
        <f t="shared" si="24"/>
        <v>17.798148148148147</v>
      </c>
      <c r="M201">
        <f t="shared" si="25"/>
        <v>14.917784842592592</v>
      </c>
      <c r="N201" s="9"/>
      <c r="O201" s="21">
        <v>0.86181600000000003</v>
      </c>
      <c r="P201" s="21">
        <v>10.9641</v>
      </c>
      <c r="Q201" s="21">
        <v>-1.4086899999999999E-2</v>
      </c>
      <c r="R201" s="21">
        <v>191</v>
      </c>
      <c r="S201" s="21">
        <v>0.86090100000000003</v>
      </c>
      <c r="T201">
        <f t="shared" si="26"/>
        <v>17.391234567901233</v>
      </c>
      <c r="U201">
        <f t="shared" si="27"/>
        <v>14.988044210370369</v>
      </c>
      <c r="X201" s="9"/>
      <c r="Y201" s="21">
        <v>0.83816500000000005</v>
      </c>
      <c r="Z201" s="21">
        <v>16.479099999999999</v>
      </c>
      <c r="AA201" s="21">
        <v>-1.42609E-2</v>
      </c>
      <c r="AB201" s="21">
        <v>191</v>
      </c>
      <c r="AC201" s="21">
        <v>0.83709699999999998</v>
      </c>
      <c r="AD201">
        <f t="shared" si="28"/>
        <v>17.606049382716048</v>
      </c>
      <c r="AE201">
        <f t="shared" si="29"/>
        <v>14.756774380864197</v>
      </c>
      <c r="AF201" s="9"/>
      <c r="AG201" s="21">
        <v>0.86181600000000003</v>
      </c>
      <c r="AH201" s="21">
        <v>20.298300000000001</v>
      </c>
      <c r="AI201" s="21">
        <v>-1.40289E-2</v>
      </c>
      <c r="AJ201" s="21">
        <v>191</v>
      </c>
      <c r="AK201" s="21">
        <v>0.86059600000000003</v>
      </c>
      <c r="AL201">
        <f t="shared" si="30"/>
        <v>17.319629629629631</v>
      </c>
      <c r="AM201">
        <f t="shared" si="31"/>
        <v>14.926333928888891</v>
      </c>
      <c r="AP201" s="9"/>
      <c r="AQ201" s="21">
        <v>0.83816500000000005</v>
      </c>
      <c r="AR201" s="21">
        <v>25.823399999999999</v>
      </c>
      <c r="AS201" s="21">
        <v>-1.42731E-2</v>
      </c>
      <c r="AT201" s="21">
        <v>191</v>
      </c>
      <c r="AU201" s="21">
        <v>0.83770800000000001</v>
      </c>
      <c r="AV201">
        <f t="shared" si="32"/>
        <v>17.621111111111112</v>
      </c>
      <c r="AW201">
        <f t="shared" si="33"/>
        <v>14.769398594444446</v>
      </c>
      <c r="AX201" s="9"/>
      <c r="AY201" s="21">
        <v>0.86181600000000003</v>
      </c>
      <c r="AZ201" s="21">
        <v>29.642499999999998</v>
      </c>
      <c r="BA201" s="21">
        <v>-1.3998399999999999E-2</v>
      </c>
      <c r="BB201" s="21">
        <v>191</v>
      </c>
      <c r="BC201" s="21">
        <v>0.86090100000000003</v>
      </c>
      <c r="BD201">
        <f t="shared" si="34"/>
        <v>17.281975308641975</v>
      </c>
      <c r="BE201">
        <f t="shared" si="35"/>
        <v>14.893882832592594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7.1549699999999996</v>
      </c>
      <c r="I202" s="21">
        <v>-1.4413499999999999E-2</v>
      </c>
      <c r="J202" s="21">
        <v>192</v>
      </c>
      <c r="K202" s="21">
        <v>0.83282500000000004</v>
      </c>
      <c r="L202">
        <f t="shared" si="24"/>
        <v>17.794444444444444</v>
      </c>
      <c r="M202">
        <f t="shared" si="25"/>
        <v>14.8250855</v>
      </c>
      <c r="N202" s="9"/>
      <c r="O202" s="21">
        <v>0.86685199999999996</v>
      </c>
      <c r="P202" s="21">
        <v>10.9742</v>
      </c>
      <c r="Q202" s="21">
        <v>-1.40778E-2</v>
      </c>
      <c r="R202" s="21">
        <v>192</v>
      </c>
      <c r="S202" s="21">
        <v>0.866089</v>
      </c>
      <c r="T202">
        <f t="shared" si="26"/>
        <v>17.38</v>
      </c>
      <c r="U202">
        <f t="shared" si="27"/>
        <v>15.065887759999999</v>
      </c>
      <c r="X202" s="9"/>
      <c r="Y202" s="21">
        <v>0.83313000000000004</v>
      </c>
      <c r="Z202" s="21">
        <v>16.4892</v>
      </c>
      <c r="AA202" s="21">
        <v>-1.4267E-2</v>
      </c>
      <c r="AB202" s="21">
        <v>192</v>
      </c>
      <c r="AC202" s="21">
        <v>0.83252000000000004</v>
      </c>
      <c r="AD202">
        <f t="shared" si="28"/>
        <v>17.613580246913582</v>
      </c>
      <c r="AE202">
        <f t="shared" si="29"/>
        <v>14.674402111111114</v>
      </c>
      <c r="AF202" s="9"/>
      <c r="AG202" s="21">
        <v>0.86685199999999996</v>
      </c>
      <c r="AH202" s="21">
        <v>20.308399999999999</v>
      </c>
      <c r="AI202" s="21">
        <v>-1.40289E-2</v>
      </c>
      <c r="AJ202" s="21">
        <v>192</v>
      </c>
      <c r="AK202" s="21">
        <v>0.865784</v>
      </c>
      <c r="AL202">
        <f t="shared" si="30"/>
        <v>17.319629629629631</v>
      </c>
      <c r="AM202">
        <f t="shared" si="31"/>
        <v>15.013555583703704</v>
      </c>
      <c r="AP202" s="9"/>
      <c r="AQ202" s="21">
        <v>0.83313000000000004</v>
      </c>
      <c r="AR202" s="21">
        <v>25.833400000000001</v>
      </c>
      <c r="AS202" s="21">
        <v>-1.4279200000000001E-2</v>
      </c>
      <c r="AT202" s="21">
        <v>192</v>
      </c>
      <c r="AU202" s="21">
        <v>0.83252000000000004</v>
      </c>
      <c r="AV202">
        <f t="shared" si="32"/>
        <v>17.628641975308639</v>
      </c>
      <c r="AW202">
        <f t="shared" si="33"/>
        <v>14.686950488888888</v>
      </c>
      <c r="AX202" s="9"/>
      <c r="AY202" s="21">
        <v>0.86685199999999996</v>
      </c>
      <c r="AZ202" s="21">
        <v>29.6526</v>
      </c>
      <c r="BA202" s="21">
        <v>-1.40015E-2</v>
      </c>
      <c r="BB202" s="21">
        <v>192</v>
      </c>
      <c r="BC202" s="21">
        <v>0.866089</v>
      </c>
      <c r="BD202">
        <f t="shared" si="34"/>
        <v>17.285802469135803</v>
      </c>
      <c r="BE202">
        <f t="shared" si="35"/>
        <v>14.984232441975308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7.1650400000000003</v>
      </c>
      <c r="I203" s="21">
        <v>-1.4419599999999999E-2</v>
      </c>
      <c r="J203" s="21">
        <v>193</v>
      </c>
      <c r="K203" s="21">
        <v>0.82763699999999996</v>
      </c>
      <c r="L203">
        <f t="shared" si="24"/>
        <v>17.801975308641975</v>
      </c>
      <c r="M203">
        <f t="shared" si="25"/>
        <v>14.741708941234567</v>
      </c>
      <c r="N203" s="9"/>
      <c r="O203" s="21">
        <v>0.87188699999999997</v>
      </c>
      <c r="P203" s="21">
        <v>10.9842</v>
      </c>
      <c r="Q203" s="21">
        <v>-1.4071699999999999E-2</v>
      </c>
      <c r="R203" s="21">
        <v>193</v>
      </c>
      <c r="S203" s="21">
        <v>0.87127699999999997</v>
      </c>
      <c r="T203">
        <f t="shared" si="26"/>
        <v>17.372469135802469</v>
      </c>
      <c r="U203">
        <f t="shared" si="27"/>
        <v>15.146829997407407</v>
      </c>
      <c r="X203" s="9"/>
      <c r="Y203" s="21">
        <v>0.828094</v>
      </c>
      <c r="Z203" s="21">
        <v>16.499199999999998</v>
      </c>
      <c r="AA203" s="21">
        <v>-1.42731E-2</v>
      </c>
      <c r="AB203" s="21">
        <v>193</v>
      </c>
      <c r="AC203" s="21">
        <v>0.82702600000000004</v>
      </c>
      <c r="AD203">
        <f t="shared" si="28"/>
        <v>17.621111111111112</v>
      </c>
      <c r="AE203">
        <f t="shared" si="29"/>
        <v>14.591936384444445</v>
      </c>
      <c r="AF203" s="9"/>
      <c r="AG203" s="21">
        <v>0.87188699999999997</v>
      </c>
      <c r="AH203" s="21">
        <v>20.3184</v>
      </c>
      <c r="AI203" s="21">
        <v>-1.40228E-2</v>
      </c>
      <c r="AJ203" s="21">
        <v>193</v>
      </c>
      <c r="AK203" s="21">
        <v>0.87097199999999997</v>
      </c>
      <c r="AL203">
        <f t="shared" si="30"/>
        <v>17.312098765432097</v>
      </c>
      <c r="AM203">
        <f t="shared" si="31"/>
        <v>15.094193856296295</v>
      </c>
      <c r="AP203" s="9"/>
      <c r="AQ203" s="21">
        <v>0.828094</v>
      </c>
      <c r="AR203" s="21">
        <v>25.843499999999999</v>
      </c>
      <c r="AS203" s="21">
        <v>-1.4285300000000001E-2</v>
      </c>
      <c r="AT203" s="21">
        <v>193</v>
      </c>
      <c r="AU203" s="21">
        <v>0.82733199999999996</v>
      </c>
      <c r="AV203">
        <f t="shared" si="32"/>
        <v>17.636172839506173</v>
      </c>
      <c r="AW203">
        <f t="shared" si="33"/>
        <v>14.604408911358025</v>
      </c>
      <c r="AX203" s="9"/>
      <c r="AY203" s="21">
        <v>0.87188699999999997</v>
      </c>
      <c r="AZ203" s="21">
        <v>29.662700000000001</v>
      </c>
      <c r="BA203" s="21">
        <v>-1.40015E-2</v>
      </c>
      <c r="BB203" s="21">
        <v>193</v>
      </c>
      <c r="BC203" s="21">
        <v>0.87127699999999997</v>
      </c>
      <c r="BD203">
        <f t="shared" si="34"/>
        <v>17.285802469135803</v>
      </c>
      <c r="BE203">
        <f t="shared" si="35"/>
        <v>15.071266457407408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7.1751100000000001</v>
      </c>
      <c r="I204" s="21">
        <v>-1.4422600000000001E-2</v>
      </c>
      <c r="J204" s="21">
        <v>194</v>
      </c>
      <c r="K204" s="21">
        <v>0.82275399999999999</v>
      </c>
      <c r="L204">
        <f t="shared" ref="L204:L267" si="36">-I204/$F$2*1000</f>
        <v>17.805679012345678</v>
      </c>
      <c r="M204">
        <f t="shared" ref="M204:M267" si="37">L204*G204</f>
        <v>14.655124362222221</v>
      </c>
      <c r="N204" s="9"/>
      <c r="O204" s="21">
        <v>0.87692300000000001</v>
      </c>
      <c r="P204" s="21">
        <v>10.994300000000001</v>
      </c>
      <c r="Q204" s="21">
        <v>-1.4068600000000001E-2</v>
      </c>
      <c r="R204" s="21">
        <v>194</v>
      </c>
      <c r="S204" s="21">
        <v>0.87646500000000005</v>
      </c>
      <c r="T204">
        <f t="shared" ref="T204:T267" si="38">-Q204/$F$2*1000</f>
        <v>17.368641975308641</v>
      </c>
      <c r="U204">
        <f t="shared" ref="U204:U267" si="39">T204*O204</f>
        <v>15.230961626913579</v>
      </c>
      <c r="X204" s="9"/>
      <c r="Y204" s="21">
        <v>0.82305899999999999</v>
      </c>
      <c r="Z204" s="21">
        <v>16.5093</v>
      </c>
      <c r="AA204" s="21">
        <v>-1.42731E-2</v>
      </c>
      <c r="AB204" s="21">
        <v>194</v>
      </c>
      <c r="AC204" s="21">
        <v>0.82244899999999999</v>
      </c>
      <c r="AD204">
        <f t="shared" ref="AD204:AD267" si="40">-AA204/$F$2*1000</f>
        <v>17.621111111111112</v>
      </c>
      <c r="AE204">
        <f t="shared" ref="AE204:AE267" si="41">AD204*Y204</f>
        <v>14.50321409</v>
      </c>
      <c r="AF204" s="9"/>
      <c r="AG204" s="21">
        <v>0.87692300000000001</v>
      </c>
      <c r="AH204" s="21">
        <v>20.328499999999998</v>
      </c>
      <c r="AI204" s="21">
        <v>-1.40106E-2</v>
      </c>
      <c r="AJ204" s="21">
        <v>194</v>
      </c>
      <c r="AK204" s="21">
        <v>0.87616000000000005</v>
      </c>
      <c r="AL204">
        <f t="shared" ref="AL204:AL267" si="42">-AI204/$F$2*1000</f>
        <v>17.297037037037036</v>
      </c>
      <c r="AM204">
        <f t="shared" ref="AM204:AM267" si="43">AL204*AG204</f>
        <v>15.168169609629629</v>
      </c>
      <c r="AP204" s="9"/>
      <c r="AQ204" s="21">
        <v>0.82305899999999999</v>
      </c>
      <c r="AR204" s="21">
        <v>25.8536</v>
      </c>
      <c r="AS204" s="21">
        <v>-1.4291399999999999E-2</v>
      </c>
      <c r="AT204" s="21">
        <v>194</v>
      </c>
      <c r="AU204" s="21">
        <v>0.82214399999999999</v>
      </c>
      <c r="AV204">
        <f t="shared" ref="AV204:AV267" si="44">-AS204/$F$2*1000</f>
        <v>17.643703703703704</v>
      </c>
      <c r="AW204">
        <f t="shared" ref="AW204:AW267" si="45">AV204*AQ204</f>
        <v>14.521809126666666</v>
      </c>
      <c r="AX204" s="9"/>
      <c r="AY204" s="21">
        <v>0.87692300000000001</v>
      </c>
      <c r="AZ204" s="21">
        <v>29.672799999999999</v>
      </c>
      <c r="BA204" s="21">
        <v>-1.39954E-2</v>
      </c>
      <c r="BB204" s="21">
        <v>194</v>
      </c>
      <c r="BC204" s="21">
        <v>0.87616000000000005</v>
      </c>
      <c r="BD204">
        <f t="shared" ref="BD204:BD267" si="46">-BA204/$F$2*1000</f>
        <v>17.278271604938272</v>
      </c>
      <c r="BE204">
        <f t="shared" ref="BE204:BE267" si="47">BD204*AY204</f>
        <v>15.151713770617285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7.1851799999999999</v>
      </c>
      <c r="I205" s="21">
        <v>-1.44318E-2</v>
      </c>
      <c r="J205" s="21">
        <v>195</v>
      </c>
      <c r="K205" s="21">
        <v>0.81695600000000002</v>
      </c>
      <c r="L205">
        <f t="shared" si="36"/>
        <v>17.817037037037036</v>
      </c>
      <c r="M205">
        <f t="shared" si="37"/>
        <v>14.574763905185183</v>
      </c>
      <c r="N205" s="9"/>
      <c r="O205" s="21">
        <v>0.88195800000000002</v>
      </c>
      <c r="P205" s="21">
        <v>11.0044</v>
      </c>
      <c r="Q205" s="21">
        <v>-1.4071699999999999E-2</v>
      </c>
      <c r="R205" s="21">
        <v>195</v>
      </c>
      <c r="S205" s="21">
        <v>0.88104199999999999</v>
      </c>
      <c r="T205">
        <f t="shared" si="38"/>
        <v>17.372469135802469</v>
      </c>
      <c r="U205">
        <f t="shared" si="39"/>
        <v>15.321788134074074</v>
      </c>
      <c r="X205" s="9"/>
      <c r="Y205" s="21">
        <v>0.81802399999999997</v>
      </c>
      <c r="Z205" s="21">
        <v>16.519400000000001</v>
      </c>
      <c r="AA205" s="21">
        <v>-1.4279200000000001E-2</v>
      </c>
      <c r="AB205" s="21">
        <v>195</v>
      </c>
      <c r="AC205" s="21">
        <v>0.81726100000000002</v>
      </c>
      <c r="AD205">
        <f t="shared" si="40"/>
        <v>17.628641975308639</v>
      </c>
      <c r="AE205">
        <f t="shared" si="41"/>
        <v>14.420652223209874</v>
      </c>
      <c r="AF205" s="9"/>
      <c r="AG205" s="21">
        <v>0.88195800000000002</v>
      </c>
      <c r="AH205" s="21">
        <v>20.3386</v>
      </c>
      <c r="AI205" s="21">
        <v>-1.40076E-2</v>
      </c>
      <c r="AJ205" s="21">
        <v>195</v>
      </c>
      <c r="AK205" s="21">
        <v>0.88073699999999999</v>
      </c>
      <c r="AL205">
        <f t="shared" si="42"/>
        <v>17.293333333333333</v>
      </c>
      <c r="AM205">
        <f t="shared" si="43"/>
        <v>15.25199368</v>
      </c>
      <c r="AP205" s="9"/>
      <c r="AQ205" s="21">
        <v>0.81802399999999997</v>
      </c>
      <c r="AR205" s="21">
        <v>25.863600000000002</v>
      </c>
      <c r="AS205" s="21">
        <v>-1.4300500000000001E-2</v>
      </c>
      <c r="AT205" s="21">
        <v>195</v>
      </c>
      <c r="AU205" s="21">
        <v>0.81726100000000002</v>
      </c>
      <c r="AV205">
        <f t="shared" si="44"/>
        <v>17.654938271604937</v>
      </c>
      <c r="AW205">
        <f t="shared" si="45"/>
        <v>14.442163224691356</v>
      </c>
      <c r="AX205" s="9"/>
      <c r="AY205" s="21">
        <v>0.88195800000000002</v>
      </c>
      <c r="AZ205" s="21">
        <v>29.6828</v>
      </c>
      <c r="BA205" s="21">
        <v>-1.3992299999999999E-2</v>
      </c>
      <c r="BB205" s="21">
        <v>195</v>
      </c>
      <c r="BC205" s="21">
        <v>0.88104199999999999</v>
      </c>
      <c r="BD205">
        <f t="shared" si="46"/>
        <v>17.274444444444445</v>
      </c>
      <c r="BE205">
        <f t="shared" si="47"/>
        <v>15.235334473333333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7.1952499999999997</v>
      </c>
      <c r="I206" s="21">
        <v>-1.4434799999999999E-2</v>
      </c>
      <c r="J206" s="21">
        <v>196</v>
      </c>
      <c r="K206" s="21">
        <v>0.81176800000000005</v>
      </c>
      <c r="L206">
        <f t="shared" si="36"/>
        <v>17.820740740740739</v>
      </c>
      <c r="M206">
        <f t="shared" si="37"/>
        <v>14.488048373333333</v>
      </c>
      <c r="N206" s="9"/>
      <c r="O206" s="21">
        <v>0.88699300000000003</v>
      </c>
      <c r="P206" s="21">
        <v>11.0144</v>
      </c>
      <c r="Q206" s="21">
        <v>-1.4071699999999999E-2</v>
      </c>
      <c r="R206" s="21">
        <v>196</v>
      </c>
      <c r="S206" s="21">
        <v>0.88592499999999996</v>
      </c>
      <c r="T206">
        <f t="shared" si="38"/>
        <v>17.372469135802469</v>
      </c>
      <c r="U206">
        <f t="shared" si="39"/>
        <v>15.409258516172839</v>
      </c>
      <c r="X206" s="9"/>
      <c r="Y206" s="21">
        <v>0.81298800000000004</v>
      </c>
      <c r="Z206" s="21">
        <v>16.529499999999999</v>
      </c>
      <c r="AA206" s="21">
        <v>-1.4294400000000001E-2</v>
      </c>
      <c r="AB206" s="21">
        <v>196</v>
      </c>
      <c r="AC206" s="21">
        <v>0.81207300000000004</v>
      </c>
      <c r="AD206">
        <f t="shared" si="40"/>
        <v>17.647407407407407</v>
      </c>
      <c r="AE206">
        <f t="shared" si="41"/>
        <v>14.347130453333333</v>
      </c>
      <c r="AF206" s="9"/>
      <c r="AG206" s="21">
        <v>0.88699300000000003</v>
      </c>
      <c r="AH206" s="21">
        <v>20.348600000000001</v>
      </c>
      <c r="AI206" s="21">
        <v>-1.40045E-2</v>
      </c>
      <c r="AJ206" s="21">
        <v>196</v>
      </c>
      <c r="AK206" s="21">
        <v>0.88622999999999996</v>
      </c>
      <c r="AL206">
        <f t="shared" si="42"/>
        <v>17.289506172839506</v>
      </c>
      <c r="AM206">
        <f t="shared" si="43"/>
        <v>15.335670948765433</v>
      </c>
      <c r="AP206" s="9"/>
      <c r="AQ206" s="21">
        <v>0.81298800000000004</v>
      </c>
      <c r="AR206" s="21">
        <v>25.873699999999999</v>
      </c>
      <c r="AS206" s="21">
        <v>-1.4306599999999999E-2</v>
      </c>
      <c r="AT206" s="21">
        <v>196</v>
      </c>
      <c r="AU206" s="21">
        <v>0.81237800000000004</v>
      </c>
      <c r="AV206">
        <f t="shared" si="44"/>
        <v>17.662469135802468</v>
      </c>
      <c r="AW206">
        <f t="shared" si="45"/>
        <v>14.359375457777777</v>
      </c>
      <c r="AX206" s="9"/>
      <c r="AY206" s="21">
        <v>0.88699300000000003</v>
      </c>
      <c r="AZ206" s="21">
        <v>29.692900000000002</v>
      </c>
      <c r="BA206" s="21">
        <v>-1.3983199999999999E-2</v>
      </c>
      <c r="BB206" s="21">
        <v>196</v>
      </c>
      <c r="BC206" s="21">
        <v>0.88653599999999999</v>
      </c>
      <c r="BD206">
        <f t="shared" si="46"/>
        <v>17.263209876543208</v>
      </c>
      <c r="BE206">
        <f t="shared" si="47"/>
        <v>15.312346318024689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7.2053200000000004</v>
      </c>
      <c r="I207" s="21">
        <v>-1.44379E-2</v>
      </c>
      <c r="J207" s="21">
        <v>197</v>
      </c>
      <c r="K207" s="21">
        <v>0.80779999999999996</v>
      </c>
      <c r="L207">
        <f t="shared" si="36"/>
        <v>17.824567901234566</v>
      </c>
      <c r="M207">
        <f t="shared" si="37"/>
        <v>14.401413109506173</v>
      </c>
      <c r="N207" s="9"/>
      <c r="O207" s="21">
        <v>0.89202899999999996</v>
      </c>
      <c r="P207" s="21">
        <v>11.0245</v>
      </c>
      <c r="Q207" s="21">
        <v>-1.40594E-2</v>
      </c>
      <c r="R207" s="21">
        <v>197</v>
      </c>
      <c r="S207" s="21">
        <v>0.89019800000000004</v>
      </c>
      <c r="T207">
        <f t="shared" si="38"/>
        <v>17.357283950617283</v>
      </c>
      <c r="U207">
        <f t="shared" si="39"/>
        <v>15.483200645185184</v>
      </c>
      <c r="X207" s="9"/>
      <c r="Y207" s="21">
        <v>0.80795300000000003</v>
      </c>
      <c r="Z207" s="21">
        <v>16.5395</v>
      </c>
      <c r="AA207" s="21">
        <v>-1.43036E-2</v>
      </c>
      <c r="AB207" s="21">
        <v>197</v>
      </c>
      <c r="AC207" s="21">
        <v>0.80718999999999996</v>
      </c>
      <c r="AD207">
        <f t="shared" si="40"/>
        <v>17.658765432098765</v>
      </c>
      <c r="AE207">
        <f t="shared" si="41"/>
        <v>14.267452507160494</v>
      </c>
      <c r="AF207" s="9"/>
      <c r="AG207" s="21">
        <v>0.89202899999999996</v>
      </c>
      <c r="AH207" s="21">
        <v>20.358699999999999</v>
      </c>
      <c r="AI207" s="21">
        <v>-1.3992299999999999E-2</v>
      </c>
      <c r="AJ207" s="21">
        <v>197</v>
      </c>
      <c r="AK207" s="21">
        <v>0.89050300000000004</v>
      </c>
      <c r="AL207">
        <f t="shared" si="42"/>
        <v>17.274444444444445</v>
      </c>
      <c r="AM207">
        <f t="shared" si="43"/>
        <v>15.409305403333333</v>
      </c>
      <c r="AP207" s="9"/>
      <c r="AQ207" s="21">
        <v>0.80795300000000003</v>
      </c>
      <c r="AR207" s="21">
        <v>25.883800000000001</v>
      </c>
      <c r="AS207" s="21">
        <v>-1.43036E-2</v>
      </c>
      <c r="AT207" s="21">
        <v>197</v>
      </c>
      <c r="AU207" s="21">
        <v>0.80718999999999996</v>
      </c>
      <c r="AV207">
        <f t="shared" si="44"/>
        <v>17.658765432098765</v>
      </c>
      <c r="AW207">
        <f t="shared" si="45"/>
        <v>14.267452507160494</v>
      </c>
      <c r="AX207" s="9"/>
      <c r="AY207" s="21">
        <v>0.89202899999999996</v>
      </c>
      <c r="AZ207" s="21">
        <v>29.702999999999999</v>
      </c>
      <c r="BA207" s="21">
        <v>-1.39679E-2</v>
      </c>
      <c r="BB207" s="21">
        <v>197</v>
      </c>
      <c r="BC207" s="21">
        <v>0.89080800000000004</v>
      </c>
      <c r="BD207">
        <f t="shared" si="46"/>
        <v>17.244320987654319</v>
      </c>
      <c r="BE207">
        <f t="shared" si="47"/>
        <v>15.382434406296294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7.2153900000000002</v>
      </c>
      <c r="I208" s="21">
        <v>-1.44379E-2</v>
      </c>
      <c r="J208" s="21">
        <v>198</v>
      </c>
      <c r="K208" s="21">
        <v>0.80230699999999999</v>
      </c>
      <c r="L208">
        <f t="shared" si="36"/>
        <v>17.824567901234566</v>
      </c>
      <c r="M208">
        <f t="shared" si="37"/>
        <v>14.311648585555554</v>
      </c>
      <c r="N208" s="9"/>
      <c r="O208" s="21">
        <v>0.89706399999999997</v>
      </c>
      <c r="P208" s="21">
        <v>11.034599999999999</v>
      </c>
      <c r="Q208" s="21">
        <v>-1.40594E-2</v>
      </c>
      <c r="R208" s="21">
        <v>198</v>
      </c>
      <c r="S208" s="21">
        <v>0.89630100000000001</v>
      </c>
      <c r="T208">
        <f t="shared" si="38"/>
        <v>17.357283950617283</v>
      </c>
      <c r="U208">
        <f t="shared" si="39"/>
        <v>15.570594569876542</v>
      </c>
      <c r="X208" s="9"/>
      <c r="Y208" s="21">
        <v>0.80291699999999999</v>
      </c>
      <c r="Z208" s="21">
        <v>16.549600000000002</v>
      </c>
      <c r="AA208" s="21">
        <v>-1.43097E-2</v>
      </c>
      <c r="AB208" s="21">
        <v>198</v>
      </c>
      <c r="AC208" s="21">
        <v>0.80169699999999999</v>
      </c>
      <c r="AD208">
        <f t="shared" si="40"/>
        <v>17.666296296296295</v>
      </c>
      <c r="AE208">
        <f t="shared" si="41"/>
        <v>14.184569623333331</v>
      </c>
      <c r="AF208" s="9"/>
      <c r="AG208" s="21">
        <v>0.89706399999999997</v>
      </c>
      <c r="AH208" s="21">
        <v>20.3688</v>
      </c>
      <c r="AI208" s="21">
        <v>-1.3980100000000001E-2</v>
      </c>
      <c r="AJ208" s="21">
        <v>198</v>
      </c>
      <c r="AK208" s="21">
        <v>0.89599600000000001</v>
      </c>
      <c r="AL208">
        <f t="shared" si="42"/>
        <v>17.259382716049384</v>
      </c>
      <c r="AM208">
        <f t="shared" si="43"/>
        <v>15.482770896790123</v>
      </c>
      <c r="AP208" s="9"/>
      <c r="AQ208" s="21">
        <v>0.80291699999999999</v>
      </c>
      <c r="AR208" s="21">
        <v>25.893899999999999</v>
      </c>
      <c r="AS208" s="21">
        <v>-1.4300500000000001E-2</v>
      </c>
      <c r="AT208" s="21">
        <v>198</v>
      </c>
      <c r="AU208" s="21">
        <v>0.80169699999999999</v>
      </c>
      <c r="AV208">
        <f t="shared" si="44"/>
        <v>17.654938271604937</v>
      </c>
      <c r="AW208">
        <f t="shared" si="45"/>
        <v>14.175450072222221</v>
      </c>
      <c r="AX208" s="9"/>
      <c r="AY208" s="21">
        <v>0.89706399999999997</v>
      </c>
      <c r="AZ208" s="21">
        <v>29.713000000000001</v>
      </c>
      <c r="BA208" s="21">
        <v>-1.3958699999999999E-2</v>
      </c>
      <c r="BB208" s="21">
        <v>198</v>
      </c>
      <c r="BC208" s="21">
        <v>0.89630100000000001</v>
      </c>
      <c r="BD208">
        <f t="shared" si="46"/>
        <v>17.232962962962961</v>
      </c>
      <c r="BE208">
        <f t="shared" si="47"/>
        <v>15.459070687407406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7.22546</v>
      </c>
      <c r="I209" s="21">
        <v>-1.44379E-2</v>
      </c>
      <c r="J209" s="21">
        <v>199</v>
      </c>
      <c r="K209" s="21">
        <v>0.79681400000000002</v>
      </c>
      <c r="L209">
        <f t="shared" si="36"/>
        <v>17.824567901234566</v>
      </c>
      <c r="M209">
        <f t="shared" si="37"/>
        <v>14.221901886172837</v>
      </c>
      <c r="N209" s="9"/>
      <c r="O209" s="21">
        <v>0.90210000000000001</v>
      </c>
      <c r="P209" s="21">
        <v>11.044700000000001</v>
      </c>
      <c r="Q209" s="21">
        <v>-1.4053299999999999E-2</v>
      </c>
      <c r="R209" s="21">
        <v>199</v>
      </c>
      <c r="S209" s="21">
        <v>0.90118399999999999</v>
      </c>
      <c r="T209">
        <f t="shared" si="38"/>
        <v>17.349753086419753</v>
      </c>
      <c r="U209">
        <f t="shared" si="39"/>
        <v>15.651212259259259</v>
      </c>
      <c r="X209" s="9"/>
      <c r="Y209" s="21">
        <v>0.79788199999999998</v>
      </c>
      <c r="Z209" s="21">
        <v>16.559699999999999</v>
      </c>
      <c r="AA209" s="21">
        <v>-1.4306599999999999E-2</v>
      </c>
      <c r="AB209" s="21">
        <v>199</v>
      </c>
      <c r="AC209" s="21">
        <v>0.79681400000000002</v>
      </c>
      <c r="AD209">
        <f t="shared" si="40"/>
        <v>17.662469135802468</v>
      </c>
      <c r="AE209">
        <f t="shared" si="41"/>
        <v>14.092566199012344</v>
      </c>
      <c r="AF209" s="9"/>
      <c r="AG209" s="21">
        <v>0.90210000000000001</v>
      </c>
      <c r="AH209" s="21">
        <v>20.378900000000002</v>
      </c>
      <c r="AI209" s="21">
        <v>-1.39709E-2</v>
      </c>
      <c r="AJ209" s="21">
        <v>199</v>
      </c>
      <c r="AK209" s="21">
        <v>0.90148899999999998</v>
      </c>
      <c r="AL209">
        <f t="shared" si="42"/>
        <v>17.248024691358022</v>
      </c>
      <c r="AM209">
        <f t="shared" si="43"/>
        <v>15.559443074074073</v>
      </c>
      <c r="AP209" s="9"/>
      <c r="AQ209" s="21">
        <v>0.79788199999999998</v>
      </c>
      <c r="AR209" s="21">
        <v>25.9039</v>
      </c>
      <c r="AS209" s="21">
        <v>-1.43036E-2</v>
      </c>
      <c r="AT209" s="21">
        <v>199</v>
      </c>
      <c r="AU209" s="21">
        <v>0.79711900000000002</v>
      </c>
      <c r="AV209">
        <f t="shared" si="44"/>
        <v>17.658765432098765</v>
      </c>
      <c r="AW209">
        <f t="shared" si="45"/>
        <v>14.089611080493826</v>
      </c>
      <c r="AX209" s="9"/>
      <c r="AY209" s="21">
        <v>0.90210000000000001</v>
      </c>
      <c r="AZ209" s="21">
        <v>29.723099999999999</v>
      </c>
      <c r="BA209" s="21">
        <v>-1.3943499999999999E-2</v>
      </c>
      <c r="BB209" s="21">
        <v>199</v>
      </c>
      <c r="BC209" s="21">
        <v>0.90087899999999999</v>
      </c>
      <c r="BD209">
        <f t="shared" si="46"/>
        <v>17.214197530864197</v>
      </c>
      <c r="BE209">
        <f t="shared" si="47"/>
        <v>15.528927592592593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7.2355299999999998</v>
      </c>
      <c r="I210" s="21">
        <v>-1.4447E-2</v>
      </c>
      <c r="J210" s="21">
        <v>200</v>
      </c>
      <c r="K210" s="21">
        <v>0.79193100000000005</v>
      </c>
      <c r="L210">
        <f t="shared" si="36"/>
        <v>17.8358024691358</v>
      </c>
      <c r="M210">
        <f t="shared" si="37"/>
        <v>14.14106248024691</v>
      </c>
      <c r="N210" s="9"/>
      <c r="O210" s="21">
        <v>0.90713500000000002</v>
      </c>
      <c r="P210" s="21">
        <v>11.0547</v>
      </c>
      <c r="Q210" s="21">
        <v>-1.40594E-2</v>
      </c>
      <c r="R210" s="21">
        <v>200</v>
      </c>
      <c r="S210" s="21">
        <v>0.90637199999999996</v>
      </c>
      <c r="T210">
        <f t="shared" si="38"/>
        <v>17.357283950617283</v>
      </c>
      <c r="U210">
        <f t="shared" si="39"/>
        <v>15.745399776543209</v>
      </c>
      <c r="X210" s="9"/>
      <c r="Y210" s="21">
        <v>0.79284699999999997</v>
      </c>
      <c r="Z210" s="21">
        <v>16.569700000000001</v>
      </c>
      <c r="AA210" s="21">
        <v>-1.43097E-2</v>
      </c>
      <c r="AB210" s="21">
        <v>200</v>
      </c>
      <c r="AC210" s="21">
        <v>0.79193100000000005</v>
      </c>
      <c r="AD210">
        <f t="shared" si="40"/>
        <v>17.666296296296295</v>
      </c>
      <c r="AE210">
        <f t="shared" si="41"/>
        <v>14.006670019629627</v>
      </c>
      <c r="AF210" s="9"/>
      <c r="AG210" s="21">
        <v>0.90713500000000002</v>
      </c>
      <c r="AH210" s="21">
        <v>20.3889</v>
      </c>
      <c r="AI210" s="21">
        <v>-1.39679E-2</v>
      </c>
      <c r="AJ210" s="21">
        <v>200</v>
      </c>
      <c r="AK210" s="21">
        <v>0.90637199999999996</v>
      </c>
      <c r="AL210">
        <f t="shared" si="42"/>
        <v>17.244320987654319</v>
      </c>
      <c r="AM210">
        <f t="shared" si="43"/>
        <v>15.642927119135802</v>
      </c>
      <c r="AP210" s="9"/>
      <c r="AQ210" s="21">
        <v>0.79284699999999997</v>
      </c>
      <c r="AR210" s="21">
        <v>25.914000000000001</v>
      </c>
      <c r="AS210" s="21">
        <v>-1.43036E-2</v>
      </c>
      <c r="AT210" s="21">
        <v>200</v>
      </c>
      <c r="AU210" s="21">
        <v>0.79193100000000005</v>
      </c>
      <c r="AV210">
        <f t="shared" si="44"/>
        <v>17.658765432098765</v>
      </c>
      <c r="AW210">
        <f t="shared" si="45"/>
        <v>14.000699196543209</v>
      </c>
      <c r="AX210" s="9"/>
      <c r="AY210" s="21">
        <v>0.90713500000000002</v>
      </c>
      <c r="AZ210" s="21">
        <v>29.7332</v>
      </c>
      <c r="BA210" s="21">
        <v>-1.39404E-2</v>
      </c>
      <c r="BB210" s="21">
        <v>200</v>
      </c>
      <c r="BC210" s="21">
        <v>0.90667699999999996</v>
      </c>
      <c r="BD210">
        <f t="shared" si="46"/>
        <v>17.21037037037037</v>
      </c>
      <c r="BE210">
        <f t="shared" si="47"/>
        <v>15.612129325925926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7.2455999999999996</v>
      </c>
      <c r="I211" s="21">
        <v>-1.44501E-2</v>
      </c>
      <c r="J211" s="21">
        <v>201</v>
      </c>
      <c r="K211" s="21">
        <v>0.78704799999999997</v>
      </c>
      <c r="L211">
        <f t="shared" si="36"/>
        <v>17.839629629629631</v>
      </c>
      <c r="M211">
        <f t="shared" si="37"/>
        <v>14.054256458148149</v>
      </c>
      <c r="N211" s="9"/>
      <c r="O211" s="21">
        <v>0.91217000000000004</v>
      </c>
      <c r="P211" s="21">
        <v>11.0648</v>
      </c>
      <c r="Q211" s="21">
        <v>-1.40625E-2</v>
      </c>
      <c r="R211" s="21">
        <v>201</v>
      </c>
      <c r="S211" s="21">
        <v>0.91125500000000004</v>
      </c>
      <c r="T211">
        <f t="shared" si="38"/>
        <v>17.361111111111111</v>
      </c>
      <c r="U211">
        <f t="shared" si="39"/>
        <v>15.836284722222222</v>
      </c>
      <c r="X211" s="9"/>
      <c r="Y211" s="21">
        <v>0.78781100000000004</v>
      </c>
      <c r="Z211" s="21">
        <v>16.579799999999999</v>
      </c>
      <c r="AA211" s="21">
        <v>-1.43036E-2</v>
      </c>
      <c r="AB211" s="21">
        <v>201</v>
      </c>
      <c r="AC211" s="21">
        <v>0.78674299999999997</v>
      </c>
      <c r="AD211">
        <f t="shared" si="40"/>
        <v>17.658765432098765</v>
      </c>
      <c r="AE211">
        <f t="shared" si="41"/>
        <v>13.911769653827161</v>
      </c>
      <c r="AF211" s="9"/>
      <c r="AG211" s="21">
        <v>0.91217000000000004</v>
      </c>
      <c r="AH211" s="21">
        <v>20.399000000000001</v>
      </c>
      <c r="AI211" s="21">
        <v>-1.39618E-2</v>
      </c>
      <c r="AJ211" s="21">
        <v>201</v>
      </c>
      <c r="AK211" s="21">
        <v>0.91095000000000004</v>
      </c>
      <c r="AL211">
        <f t="shared" si="42"/>
        <v>17.236790123456789</v>
      </c>
      <c r="AM211">
        <f t="shared" si="43"/>
        <v>15.72288284691358</v>
      </c>
      <c r="AP211" s="9"/>
      <c r="AQ211" s="21">
        <v>0.78781100000000004</v>
      </c>
      <c r="AR211" s="21">
        <v>25.924099999999999</v>
      </c>
      <c r="AS211" s="21">
        <v>-1.4300500000000001E-2</v>
      </c>
      <c r="AT211" s="21">
        <v>201</v>
      </c>
      <c r="AU211" s="21">
        <v>0.78704799999999997</v>
      </c>
      <c r="AV211">
        <f t="shared" si="44"/>
        <v>17.654938271604937</v>
      </c>
      <c r="AW211">
        <f t="shared" si="45"/>
        <v>13.908754574691358</v>
      </c>
      <c r="AX211" s="9"/>
      <c r="AY211" s="21">
        <v>0.91217000000000004</v>
      </c>
      <c r="AZ211" s="21">
        <v>29.743300000000001</v>
      </c>
      <c r="BA211" s="21">
        <v>-1.3946500000000001E-2</v>
      </c>
      <c r="BB211" s="21">
        <v>201</v>
      </c>
      <c r="BC211" s="21">
        <v>0.91125500000000004</v>
      </c>
      <c r="BD211">
        <f t="shared" si="46"/>
        <v>17.217901234567901</v>
      </c>
      <c r="BE211">
        <f t="shared" si="47"/>
        <v>15.705652969135803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7.2556799999999999</v>
      </c>
      <c r="I212" s="21">
        <v>-1.4456200000000001E-2</v>
      </c>
      <c r="J212" s="21">
        <v>202</v>
      </c>
      <c r="K212" s="21">
        <v>0.78216600000000003</v>
      </c>
      <c r="L212">
        <f t="shared" si="36"/>
        <v>17.847160493827161</v>
      </c>
      <c r="M212">
        <f t="shared" si="37"/>
        <v>13.97032890271605</v>
      </c>
      <c r="N212" s="9"/>
      <c r="O212" s="21">
        <v>0.91720599999999997</v>
      </c>
      <c r="P212" s="21">
        <v>11.0749</v>
      </c>
      <c r="Q212" s="21">
        <v>-1.40594E-2</v>
      </c>
      <c r="R212" s="21">
        <v>202</v>
      </c>
      <c r="S212" s="21">
        <v>0.91674800000000001</v>
      </c>
      <c r="T212">
        <f t="shared" si="38"/>
        <v>17.357283950617283</v>
      </c>
      <c r="U212">
        <f t="shared" si="39"/>
        <v>15.920204983209876</v>
      </c>
      <c r="X212" s="9"/>
      <c r="Y212" s="21">
        <v>0.78277600000000003</v>
      </c>
      <c r="Z212" s="21">
        <v>16.5899</v>
      </c>
      <c r="AA212" s="21">
        <v>-1.4300500000000001E-2</v>
      </c>
      <c r="AB212" s="21">
        <v>202</v>
      </c>
      <c r="AC212" s="21">
        <v>0.78247100000000003</v>
      </c>
      <c r="AD212">
        <f t="shared" si="40"/>
        <v>17.654938271604937</v>
      </c>
      <c r="AE212">
        <f t="shared" si="41"/>
        <v>13.819861960493826</v>
      </c>
      <c r="AF212" s="9"/>
      <c r="AG212" s="21">
        <v>0.91720599999999997</v>
      </c>
      <c r="AH212" s="21">
        <v>20.409099999999999</v>
      </c>
      <c r="AI212" s="21">
        <v>-1.39557E-2</v>
      </c>
      <c r="AJ212" s="21">
        <v>202</v>
      </c>
      <c r="AK212" s="21">
        <v>0.91705300000000001</v>
      </c>
      <c r="AL212">
        <f t="shared" si="42"/>
        <v>17.229259259259258</v>
      </c>
      <c r="AM212">
        <f t="shared" si="43"/>
        <v>15.802779968148148</v>
      </c>
      <c r="AP212" s="9"/>
      <c r="AQ212" s="21">
        <v>0.78277600000000003</v>
      </c>
      <c r="AR212" s="21">
        <v>25.934100000000001</v>
      </c>
      <c r="AS212" s="21">
        <v>-1.4300500000000001E-2</v>
      </c>
      <c r="AT212" s="21">
        <v>202</v>
      </c>
      <c r="AU212" s="21">
        <v>0.78186</v>
      </c>
      <c r="AV212">
        <f t="shared" si="44"/>
        <v>17.654938271604937</v>
      </c>
      <c r="AW212">
        <f t="shared" si="45"/>
        <v>13.819861960493826</v>
      </c>
      <c r="AX212" s="9"/>
      <c r="AY212" s="21">
        <v>0.91720599999999997</v>
      </c>
      <c r="AZ212" s="21">
        <v>29.753299999999999</v>
      </c>
      <c r="BA212" s="21">
        <v>-1.3952600000000001E-2</v>
      </c>
      <c r="BB212" s="21">
        <v>202</v>
      </c>
      <c r="BC212" s="21">
        <v>0.91613800000000001</v>
      </c>
      <c r="BD212">
        <f t="shared" si="46"/>
        <v>17.225432098765431</v>
      </c>
      <c r="BE212">
        <f t="shared" si="47"/>
        <v>15.799269673580245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7.2657499999999997</v>
      </c>
      <c r="I213" s="21">
        <v>-1.44592E-2</v>
      </c>
      <c r="J213" s="21">
        <v>203</v>
      </c>
      <c r="K213" s="21">
        <v>0.77697799999999995</v>
      </c>
      <c r="L213">
        <f t="shared" si="36"/>
        <v>17.850864197530864</v>
      </c>
      <c r="M213">
        <f t="shared" si="37"/>
        <v>13.883331120987654</v>
      </c>
      <c r="N213" s="9"/>
      <c r="O213" s="21">
        <v>0.92224099999999998</v>
      </c>
      <c r="P213" s="21">
        <v>11.084899999999999</v>
      </c>
      <c r="Q213" s="21">
        <v>-1.40625E-2</v>
      </c>
      <c r="R213" s="21">
        <v>203</v>
      </c>
      <c r="S213" s="21">
        <v>0.92132599999999998</v>
      </c>
      <c r="T213">
        <f t="shared" si="38"/>
        <v>17.361111111111111</v>
      </c>
      <c r="U213">
        <f t="shared" si="39"/>
        <v>16.011128472222222</v>
      </c>
      <c r="X213" s="9"/>
      <c r="Y213" s="21">
        <v>0.77773999999999999</v>
      </c>
      <c r="Z213" s="21">
        <v>16.600000000000001</v>
      </c>
      <c r="AA213" s="21">
        <v>-1.43036E-2</v>
      </c>
      <c r="AB213" s="21">
        <v>203</v>
      </c>
      <c r="AC213" s="21">
        <v>0.77697799999999995</v>
      </c>
      <c r="AD213">
        <f t="shared" si="40"/>
        <v>17.658765432098765</v>
      </c>
      <c r="AE213">
        <f t="shared" si="41"/>
        <v>13.733928227160494</v>
      </c>
      <c r="AF213" s="9"/>
      <c r="AG213" s="21">
        <v>0.92224099999999998</v>
      </c>
      <c r="AH213" s="21">
        <v>20.4191</v>
      </c>
      <c r="AI213" s="21">
        <v>-1.39496E-2</v>
      </c>
      <c r="AJ213" s="21">
        <v>203</v>
      </c>
      <c r="AK213" s="21">
        <v>0.92102099999999998</v>
      </c>
      <c r="AL213">
        <f t="shared" si="42"/>
        <v>17.221728395061724</v>
      </c>
      <c r="AM213">
        <f t="shared" si="43"/>
        <v>15.882584016790119</v>
      </c>
      <c r="AP213" s="9"/>
      <c r="AQ213" s="21">
        <v>0.77773999999999999</v>
      </c>
      <c r="AR213" s="21">
        <v>25.944199999999999</v>
      </c>
      <c r="AS213" s="21">
        <v>-1.4297499999999999E-2</v>
      </c>
      <c r="AT213" s="21">
        <v>203</v>
      </c>
      <c r="AU213" s="21">
        <v>0.77667200000000003</v>
      </c>
      <c r="AV213">
        <f t="shared" si="44"/>
        <v>17.651234567901231</v>
      </c>
      <c r="AW213">
        <f t="shared" si="45"/>
        <v>13.728071172839503</v>
      </c>
      <c r="AX213" s="9"/>
      <c r="AY213" s="21">
        <v>0.92224099999999998</v>
      </c>
      <c r="AZ213" s="21">
        <v>29.763400000000001</v>
      </c>
      <c r="BA213" s="21">
        <v>-1.3946500000000001E-2</v>
      </c>
      <c r="BB213" s="21">
        <v>203</v>
      </c>
      <c r="BC213" s="21">
        <v>0.92163099999999998</v>
      </c>
      <c r="BD213">
        <f t="shared" si="46"/>
        <v>17.217901234567901</v>
      </c>
      <c r="BE213">
        <f t="shared" si="47"/>
        <v>15.879054452469134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7.2758200000000004</v>
      </c>
      <c r="I214" s="21">
        <v>-1.44531E-2</v>
      </c>
      <c r="J214" s="21">
        <v>204</v>
      </c>
      <c r="K214" s="21">
        <v>0.77209499999999998</v>
      </c>
      <c r="L214">
        <f t="shared" si="36"/>
        <v>17.843333333333334</v>
      </c>
      <c r="M214">
        <f t="shared" si="37"/>
        <v>13.787632883333334</v>
      </c>
      <c r="N214" s="9"/>
      <c r="O214" s="21">
        <v>0.92727700000000002</v>
      </c>
      <c r="P214" s="21">
        <v>11.095000000000001</v>
      </c>
      <c r="Q214" s="21">
        <v>-1.4053299999999999E-2</v>
      </c>
      <c r="R214" s="21">
        <v>204</v>
      </c>
      <c r="S214" s="21">
        <v>0.92681899999999995</v>
      </c>
      <c r="T214">
        <f t="shared" si="38"/>
        <v>17.349753086419753</v>
      </c>
      <c r="U214">
        <f t="shared" si="39"/>
        <v>16.088026992716049</v>
      </c>
      <c r="X214" s="9"/>
      <c r="Y214" s="21">
        <v>0.77270499999999998</v>
      </c>
      <c r="Z214" s="21">
        <v>16.61</v>
      </c>
      <c r="AA214" s="21">
        <v>-1.43097E-2</v>
      </c>
      <c r="AB214" s="21">
        <v>204</v>
      </c>
      <c r="AC214" s="21">
        <v>0.77178999999999998</v>
      </c>
      <c r="AD214">
        <f t="shared" si="40"/>
        <v>17.666296296296295</v>
      </c>
      <c r="AE214">
        <f t="shared" si="41"/>
        <v>13.650835479629627</v>
      </c>
      <c r="AF214" s="9"/>
      <c r="AG214" s="21">
        <v>0.92727700000000002</v>
      </c>
      <c r="AH214" s="21">
        <v>20.429200000000002</v>
      </c>
      <c r="AI214" s="21">
        <v>-1.39404E-2</v>
      </c>
      <c r="AJ214" s="21">
        <v>204</v>
      </c>
      <c r="AK214" s="21">
        <v>0.92651399999999995</v>
      </c>
      <c r="AL214">
        <f t="shared" si="42"/>
        <v>17.21037037037037</v>
      </c>
      <c r="AM214">
        <f t="shared" si="43"/>
        <v>15.958780605925925</v>
      </c>
      <c r="AP214" s="9"/>
      <c r="AQ214" s="21">
        <v>0.77270499999999998</v>
      </c>
      <c r="AR214" s="21">
        <v>25.9543</v>
      </c>
      <c r="AS214" s="21">
        <v>-1.4294400000000001E-2</v>
      </c>
      <c r="AT214" s="21">
        <v>204</v>
      </c>
      <c r="AU214" s="21">
        <v>0.77209499999999998</v>
      </c>
      <c r="AV214">
        <f t="shared" si="44"/>
        <v>17.647407407407407</v>
      </c>
      <c r="AW214">
        <f t="shared" si="45"/>
        <v>13.63623994074074</v>
      </c>
      <c r="AX214" s="9"/>
      <c r="AY214" s="21">
        <v>0.92727700000000002</v>
      </c>
      <c r="AZ214" s="21">
        <v>29.773499999999999</v>
      </c>
      <c r="BA214" s="21">
        <v>-1.39343E-2</v>
      </c>
      <c r="BB214" s="21">
        <v>204</v>
      </c>
      <c r="BC214" s="21">
        <v>0.92712399999999995</v>
      </c>
      <c r="BD214">
        <f t="shared" si="46"/>
        <v>17.202839506172836</v>
      </c>
      <c r="BE214">
        <f t="shared" si="47"/>
        <v>15.95179740876543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7.2858900000000002</v>
      </c>
      <c r="I215" s="21">
        <v>-1.4444E-2</v>
      </c>
      <c r="J215" s="21">
        <v>205</v>
      </c>
      <c r="K215" s="21">
        <v>0.76690700000000001</v>
      </c>
      <c r="L215">
        <f t="shared" si="36"/>
        <v>17.832098765432097</v>
      </c>
      <c r="M215">
        <f t="shared" si="37"/>
        <v>13.689167259259257</v>
      </c>
      <c r="N215" s="9"/>
      <c r="O215" s="21">
        <v>0.93231200000000003</v>
      </c>
      <c r="P215" s="21">
        <v>11.1051</v>
      </c>
      <c r="Q215" s="21">
        <v>-1.4041100000000001E-2</v>
      </c>
      <c r="R215" s="21">
        <v>205</v>
      </c>
      <c r="S215" s="21">
        <v>0.93170200000000003</v>
      </c>
      <c r="T215">
        <f t="shared" si="38"/>
        <v>17.334691358024692</v>
      </c>
      <c r="U215">
        <f t="shared" si="39"/>
        <v>16.161340769382718</v>
      </c>
      <c r="X215" s="9"/>
      <c r="Y215" s="21">
        <v>0.76766999999999996</v>
      </c>
      <c r="Z215" s="21">
        <v>16.620100000000001</v>
      </c>
      <c r="AA215" s="21">
        <v>-1.4312699999999999E-2</v>
      </c>
      <c r="AB215" s="21">
        <v>205</v>
      </c>
      <c r="AC215" s="21">
        <v>0.76690700000000001</v>
      </c>
      <c r="AD215">
        <f t="shared" si="40"/>
        <v>17.669999999999998</v>
      </c>
      <c r="AE215">
        <f t="shared" si="41"/>
        <v>13.564728899999999</v>
      </c>
      <c r="AF215" s="9"/>
      <c r="AG215" s="21">
        <v>0.93231200000000003</v>
      </c>
      <c r="AH215" s="21">
        <v>20.439299999999999</v>
      </c>
      <c r="AI215" s="21">
        <v>-1.39343E-2</v>
      </c>
      <c r="AJ215" s="21">
        <v>205</v>
      </c>
      <c r="AK215" s="21">
        <v>0.931091</v>
      </c>
      <c r="AL215">
        <f t="shared" si="42"/>
        <v>17.202839506172836</v>
      </c>
      <c r="AM215">
        <f t="shared" si="43"/>
        <v>16.038413705679009</v>
      </c>
      <c r="AP215" s="9"/>
      <c r="AQ215" s="21">
        <v>0.76766999999999996</v>
      </c>
      <c r="AR215" s="21">
        <v>25.964400000000001</v>
      </c>
      <c r="AS215" s="21">
        <v>-1.4291399999999999E-2</v>
      </c>
      <c r="AT215" s="21">
        <v>205</v>
      </c>
      <c r="AU215" s="21">
        <v>0.76690700000000001</v>
      </c>
      <c r="AV215">
        <f t="shared" si="44"/>
        <v>17.643703703703704</v>
      </c>
      <c r="AW215">
        <f t="shared" si="45"/>
        <v>13.544542022222222</v>
      </c>
      <c r="AX215" s="9"/>
      <c r="AY215" s="21">
        <v>0.93231200000000003</v>
      </c>
      <c r="AZ215" s="21">
        <v>29.7835</v>
      </c>
      <c r="BA215" s="21">
        <v>-1.3916E-2</v>
      </c>
      <c r="BB215" s="21">
        <v>205</v>
      </c>
      <c r="BC215" s="21">
        <v>0.931396</v>
      </c>
      <c r="BD215">
        <f t="shared" si="46"/>
        <v>17.180246913580245</v>
      </c>
      <c r="BE215">
        <f t="shared" si="47"/>
        <v>16.017350360493825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7.29596</v>
      </c>
      <c r="I216" s="21">
        <v>-1.4434799999999999E-2</v>
      </c>
      <c r="J216" s="21">
        <v>206</v>
      </c>
      <c r="K216" s="21">
        <v>0.76141400000000004</v>
      </c>
      <c r="L216">
        <f t="shared" si="36"/>
        <v>17.820740740740739</v>
      </c>
      <c r="M216">
        <f t="shared" si="37"/>
        <v>13.590702794074073</v>
      </c>
      <c r="N216" s="9"/>
      <c r="O216" s="21">
        <v>0.93734700000000004</v>
      </c>
      <c r="P216" s="21">
        <v>11.1151</v>
      </c>
      <c r="Q216" s="21">
        <v>-1.4031999999999999E-2</v>
      </c>
      <c r="R216" s="21">
        <v>206</v>
      </c>
      <c r="S216" s="21">
        <v>0.93689</v>
      </c>
      <c r="T216">
        <f t="shared" si="38"/>
        <v>17.323456790123455</v>
      </c>
      <c r="U216">
        <f t="shared" si="39"/>
        <v>16.238090251851851</v>
      </c>
      <c r="X216" s="9"/>
      <c r="Y216" s="21">
        <v>0.76263400000000003</v>
      </c>
      <c r="Z216" s="21">
        <v>16.630199999999999</v>
      </c>
      <c r="AA216" s="21">
        <v>-1.43097E-2</v>
      </c>
      <c r="AB216" s="21">
        <v>206</v>
      </c>
      <c r="AC216" s="21">
        <v>0.76202400000000003</v>
      </c>
      <c r="AD216">
        <f t="shared" si="40"/>
        <v>17.666296296296295</v>
      </c>
      <c r="AE216">
        <f t="shared" si="41"/>
        <v>13.472918209629629</v>
      </c>
      <c r="AF216" s="9"/>
      <c r="AG216" s="21">
        <v>0.93734700000000004</v>
      </c>
      <c r="AH216" s="21">
        <v>20.449400000000001</v>
      </c>
      <c r="AI216" s="21">
        <v>-1.39282E-2</v>
      </c>
      <c r="AJ216" s="21">
        <v>206</v>
      </c>
      <c r="AK216" s="21">
        <v>0.93566899999999997</v>
      </c>
      <c r="AL216">
        <f t="shared" si="42"/>
        <v>17.195308641975309</v>
      </c>
      <c r="AM216">
        <f t="shared" si="43"/>
        <v>16.117970969629631</v>
      </c>
      <c r="AP216" s="9"/>
      <c r="AQ216" s="21">
        <v>0.76263400000000003</v>
      </c>
      <c r="AR216" s="21">
        <v>25.974399999999999</v>
      </c>
      <c r="AS216" s="21">
        <v>-1.42883E-2</v>
      </c>
      <c r="AT216" s="21">
        <v>206</v>
      </c>
      <c r="AU216" s="21">
        <v>0.76202400000000003</v>
      </c>
      <c r="AV216">
        <f t="shared" si="44"/>
        <v>17.639876543209876</v>
      </c>
      <c r="AW216">
        <f t="shared" si="45"/>
        <v>13.452769607654322</v>
      </c>
      <c r="AX216" s="9"/>
      <c r="AY216" s="21">
        <v>0.93734700000000004</v>
      </c>
      <c r="AZ216" s="21">
        <v>29.793600000000001</v>
      </c>
      <c r="BA216" s="21">
        <v>-1.3909899999999999E-2</v>
      </c>
      <c r="BB216" s="21">
        <v>206</v>
      </c>
      <c r="BC216" s="21">
        <v>0.93689</v>
      </c>
      <c r="BD216">
        <f t="shared" si="46"/>
        <v>17.172716049382714</v>
      </c>
      <c r="BE216">
        <f t="shared" si="47"/>
        <v>16.09679387074074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7.3060299999999998</v>
      </c>
      <c r="I217" s="21">
        <v>-1.4434799999999999E-2</v>
      </c>
      <c r="J217" s="21">
        <v>207</v>
      </c>
      <c r="K217" s="21">
        <v>0.75683599999999995</v>
      </c>
      <c r="L217">
        <f t="shared" si="36"/>
        <v>17.820740740740739</v>
      </c>
      <c r="M217">
        <f t="shared" si="37"/>
        <v>13.500975364444443</v>
      </c>
      <c r="N217" s="9"/>
      <c r="O217" s="21">
        <v>0.94238299999999997</v>
      </c>
      <c r="P217" s="21">
        <v>11.1252</v>
      </c>
      <c r="Q217" s="21">
        <v>-1.4025900000000001E-2</v>
      </c>
      <c r="R217" s="21">
        <v>207</v>
      </c>
      <c r="S217" s="21">
        <v>0.94146700000000005</v>
      </c>
      <c r="T217">
        <f t="shared" si="38"/>
        <v>17.315925925925924</v>
      </c>
      <c r="U217">
        <f t="shared" si="39"/>
        <v>16.318234221851849</v>
      </c>
      <c r="X217" s="9"/>
      <c r="Y217" s="21">
        <v>0.75759900000000002</v>
      </c>
      <c r="Z217" s="21">
        <v>16.6402</v>
      </c>
      <c r="AA217" s="21">
        <v>-1.43097E-2</v>
      </c>
      <c r="AB217" s="21">
        <v>207</v>
      </c>
      <c r="AC217" s="21">
        <v>0.75683599999999995</v>
      </c>
      <c r="AD217">
        <f t="shared" si="40"/>
        <v>17.666296296296295</v>
      </c>
      <c r="AE217">
        <f t="shared" si="41"/>
        <v>13.383968407777777</v>
      </c>
      <c r="AF217" s="9"/>
      <c r="AG217" s="21">
        <v>0.94238299999999997</v>
      </c>
      <c r="AH217" s="21">
        <v>20.459399999999999</v>
      </c>
      <c r="AI217" s="21">
        <v>-1.39252E-2</v>
      </c>
      <c r="AJ217" s="21">
        <v>207</v>
      </c>
      <c r="AK217" s="21">
        <v>0.94146700000000005</v>
      </c>
      <c r="AL217">
        <f t="shared" si="42"/>
        <v>17.191604938271606</v>
      </c>
      <c r="AM217">
        <f t="shared" si="43"/>
        <v>16.201076236543212</v>
      </c>
      <c r="AP217" s="9"/>
      <c r="AQ217" s="21">
        <v>0.75759900000000002</v>
      </c>
      <c r="AR217" s="21">
        <v>25.984500000000001</v>
      </c>
      <c r="AS217" s="21">
        <v>-1.4294400000000001E-2</v>
      </c>
      <c r="AT217" s="21">
        <v>207</v>
      </c>
      <c r="AU217" s="21">
        <v>0.75683599999999995</v>
      </c>
      <c r="AV217">
        <f t="shared" si="44"/>
        <v>17.647407407407407</v>
      </c>
      <c r="AW217">
        <f t="shared" si="45"/>
        <v>13.369658204444445</v>
      </c>
      <c r="AX217" s="9"/>
      <c r="AY217" s="21">
        <v>0.94238299999999997</v>
      </c>
      <c r="AZ217" s="21">
        <v>29.803699999999999</v>
      </c>
      <c r="BA217" s="21">
        <v>-1.39008E-2</v>
      </c>
      <c r="BB217" s="21">
        <v>207</v>
      </c>
      <c r="BC217" s="21">
        <v>0.94146700000000005</v>
      </c>
      <c r="BD217">
        <f t="shared" si="46"/>
        <v>17.161481481481481</v>
      </c>
      <c r="BE217">
        <f t="shared" si="47"/>
        <v>16.172688402962962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7.3160999999999996</v>
      </c>
      <c r="I218" s="21">
        <v>-1.44409E-2</v>
      </c>
      <c r="J218" s="21">
        <v>208</v>
      </c>
      <c r="K218" s="21">
        <v>0.75164799999999998</v>
      </c>
      <c r="L218">
        <f t="shared" si="36"/>
        <v>17.828271604938269</v>
      </c>
      <c r="M218">
        <f t="shared" si="37"/>
        <v>13.416897563827158</v>
      </c>
      <c r="N218" s="9"/>
      <c r="O218" s="21">
        <v>0.94741799999999998</v>
      </c>
      <c r="P218" s="21">
        <v>11.135300000000001</v>
      </c>
      <c r="Q218" s="21">
        <v>-1.40137E-2</v>
      </c>
      <c r="R218" s="21">
        <v>208</v>
      </c>
      <c r="S218" s="21">
        <v>0.94635000000000002</v>
      </c>
      <c r="T218">
        <f t="shared" si="38"/>
        <v>17.300864197530863</v>
      </c>
      <c r="U218">
        <f t="shared" si="39"/>
        <v>16.391150156296295</v>
      </c>
      <c r="X218" s="9"/>
      <c r="Y218" s="21">
        <v>0.75256299999999998</v>
      </c>
      <c r="Z218" s="21">
        <v>16.650300000000001</v>
      </c>
      <c r="AA218" s="21">
        <v>-1.4300500000000001E-2</v>
      </c>
      <c r="AB218" s="21">
        <v>208</v>
      </c>
      <c r="AC218" s="21">
        <v>0.75164799999999998</v>
      </c>
      <c r="AD218">
        <f t="shared" si="40"/>
        <v>17.654938271604937</v>
      </c>
      <c r="AE218">
        <f t="shared" si="41"/>
        <v>13.286453310493826</v>
      </c>
      <c r="AF218" s="9"/>
      <c r="AG218" s="21">
        <v>0.94741799999999998</v>
      </c>
      <c r="AH218" s="21">
        <v>20.4695</v>
      </c>
      <c r="AI218" s="21">
        <v>-1.3913E-2</v>
      </c>
      <c r="AJ218" s="21">
        <v>208</v>
      </c>
      <c r="AK218" s="21">
        <v>0.94665500000000002</v>
      </c>
      <c r="AL218">
        <f t="shared" si="42"/>
        <v>17.176543209876542</v>
      </c>
      <c r="AM218">
        <f t="shared" si="43"/>
        <v>16.273366214814814</v>
      </c>
      <c r="AP218" s="9"/>
      <c r="AQ218" s="21">
        <v>0.75256299999999998</v>
      </c>
      <c r="AR218" s="21">
        <v>25.994599999999998</v>
      </c>
      <c r="AS218" s="21">
        <v>-1.4294400000000001E-2</v>
      </c>
      <c r="AT218" s="21">
        <v>208</v>
      </c>
      <c r="AU218" s="21">
        <v>0.75164799999999998</v>
      </c>
      <c r="AV218">
        <f t="shared" si="44"/>
        <v>17.647407407407407</v>
      </c>
      <c r="AW218">
        <f t="shared" si="45"/>
        <v>13.280785860740741</v>
      </c>
      <c r="AX218" s="9"/>
      <c r="AY218" s="21">
        <v>0.94741799999999998</v>
      </c>
      <c r="AZ218" s="21">
        <v>29.813800000000001</v>
      </c>
      <c r="BA218" s="21">
        <v>-1.38855E-2</v>
      </c>
      <c r="BB218" s="21">
        <v>208</v>
      </c>
      <c r="BC218" s="21">
        <v>0.94635000000000002</v>
      </c>
      <c r="BD218">
        <f t="shared" si="46"/>
        <v>17.142592592592592</v>
      </c>
      <c r="BE218">
        <f t="shared" si="47"/>
        <v>16.241200788888889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7.3261700000000003</v>
      </c>
      <c r="I219" s="21">
        <v>-1.44409E-2</v>
      </c>
      <c r="J219" s="21">
        <v>209</v>
      </c>
      <c r="K219" s="21">
        <v>0.74682599999999999</v>
      </c>
      <c r="L219">
        <f t="shared" si="36"/>
        <v>17.828271604938269</v>
      </c>
      <c r="M219">
        <f t="shared" si="37"/>
        <v>13.327132216296294</v>
      </c>
      <c r="N219" s="9"/>
      <c r="O219" s="21">
        <v>0.95245400000000002</v>
      </c>
      <c r="P219" s="21">
        <v>11.1454</v>
      </c>
      <c r="Q219" s="21">
        <v>-1.40106E-2</v>
      </c>
      <c r="R219" s="21">
        <v>209</v>
      </c>
      <c r="S219" s="21">
        <v>0.95153799999999999</v>
      </c>
      <c r="T219">
        <f t="shared" si="38"/>
        <v>17.297037037037036</v>
      </c>
      <c r="U219">
        <f t="shared" si="39"/>
        <v>16.474632114074073</v>
      </c>
      <c r="X219" s="9"/>
      <c r="Y219" s="21">
        <v>0.74752799999999997</v>
      </c>
      <c r="Z219" s="21">
        <v>16.660399999999999</v>
      </c>
      <c r="AA219" s="21">
        <v>-1.4300500000000001E-2</v>
      </c>
      <c r="AB219" s="21">
        <v>209</v>
      </c>
      <c r="AC219" s="21">
        <v>0.74685699999999999</v>
      </c>
      <c r="AD219">
        <f t="shared" si="40"/>
        <v>17.654938271604937</v>
      </c>
      <c r="AE219">
        <f t="shared" si="41"/>
        <v>13.197560696296295</v>
      </c>
      <c r="AF219" s="9"/>
      <c r="AG219" s="21">
        <v>0.95245400000000002</v>
      </c>
      <c r="AH219" s="21">
        <v>20.479600000000001</v>
      </c>
      <c r="AI219" s="21">
        <v>-1.3909899999999999E-2</v>
      </c>
      <c r="AJ219" s="21">
        <v>209</v>
      </c>
      <c r="AK219" s="21">
        <v>0.951233</v>
      </c>
      <c r="AL219">
        <f t="shared" si="42"/>
        <v>17.172716049382714</v>
      </c>
      <c r="AM219">
        <f t="shared" si="43"/>
        <v>16.356222092098765</v>
      </c>
      <c r="AP219" s="9"/>
      <c r="AQ219" s="21">
        <v>0.74752799999999997</v>
      </c>
      <c r="AR219" s="21">
        <v>26.0046</v>
      </c>
      <c r="AS219" s="21">
        <v>-1.4300500000000001E-2</v>
      </c>
      <c r="AT219" s="21">
        <v>209</v>
      </c>
      <c r="AU219" s="21">
        <v>0.74688699999999997</v>
      </c>
      <c r="AV219">
        <f t="shared" si="44"/>
        <v>17.654938271604937</v>
      </c>
      <c r="AW219">
        <f t="shared" si="45"/>
        <v>13.197560696296295</v>
      </c>
      <c r="AX219" s="9"/>
      <c r="AY219" s="21">
        <v>0.95245400000000002</v>
      </c>
      <c r="AZ219" s="21">
        <v>29.823799999999999</v>
      </c>
      <c r="BA219" s="21">
        <v>-1.3870199999999999E-2</v>
      </c>
      <c r="BB219" s="21">
        <v>209</v>
      </c>
      <c r="BC219" s="21">
        <v>0.95153799999999999</v>
      </c>
      <c r="BD219">
        <f t="shared" si="46"/>
        <v>17.123703703703701</v>
      </c>
      <c r="BE219">
        <f t="shared" si="47"/>
        <v>16.309540087407406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7.3362400000000001</v>
      </c>
      <c r="I220" s="21">
        <v>-1.44379E-2</v>
      </c>
      <c r="J220" s="21">
        <v>210</v>
      </c>
      <c r="K220" s="21">
        <v>0.74191300000000004</v>
      </c>
      <c r="L220">
        <f t="shared" si="36"/>
        <v>17.824567901234566</v>
      </c>
      <c r="M220">
        <f t="shared" si="37"/>
        <v>13.234616894691356</v>
      </c>
      <c r="N220" s="9"/>
      <c r="O220" s="21">
        <v>0.95748900000000003</v>
      </c>
      <c r="P220" s="21">
        <v>11.1554</v>
      </c>
      <c r="Q220" s="21">
        <v>-1.40137E-2</v>
      </c>
      <c r="R220" s="21">
        <v>210</v>
      </c>
      <c r="S220" s="21">
        <v>0.95642099999999997</v>
      </c>
      <c r="T220">
        <f t="shared" si="38"/>
        <v>17.300864197530863</v>
      </c>
      <c r="U220">
        <f t="shared" si="39"/>
        <v>16.56538715962963</v>
      </c>
      <c r="X220" s="9"/>
      <c r="Y220" s="21">
        <v>0.74249299999999996</v>
      </c>
      <c r="Z220" s="21">
        <v>16.670400000000001</v>
      </c>
      <c r="AA220" s="21">
        <v>-1.43158E-2</v>
      </c>
      <c r="AB220" s="21">
        <v>210</v>
      </c>
      <c r="AC220" s="21">
        <v>0.74179099999999998</v>
      </c>
      <c r="AD220">
        <f t="shared" si="40"/>
        <v>17.673827160493826</v>
      </c>
      <c r="AE220">
        <f t="shared" si="41"/>
        <v>13.122692949876541</v>
      </c>
      <c r="AF220" s="9"/>
      <c r="AG220" s="21">
        <v>0.95748900000000003</v>
      </c>
      <c r="AH220" s="21">
        <v>20.489599999999999</v>
      </c>
      <c r="AI220" s="21">
        <v>-1.39069E-2</v>
      </c>
      <c r="AJ220" s="21">
        <v>210</v>
      </c>
      <c r="AK220" s="21">
        <v>0.95642099999999997</v>
      </c>
      <c r="AL220">
        <f t="shared" si="42"/>
        <v>17.169012345679011</v>
      </c>
      <c r="AM220">
        <f t="shared" si="43"/>
        <v>16.439140461851853</v>
      </c>
      <c r="AP220" s="9"/>
      <c r="AQ220" s="21">
        <v>0.74249299999999996</v>
      </c>
      <c r="AR220" s="21">
        <v>26.014700000000001</v>
      </c>
      <c r="AS220" s="21">
        <v>-1.4312699999999999E-2</v>
      </c>
      <c r="AT220" s="21">
        <v>210</v>
      </c>
      <c r="AU220" s="21">
        <v>0.74185199999999996</v>
      </c>
      <c r="AV220">
        <f t="shared" si="44"/>
        <v>17.669999999999998</v>
      </c>
      <c r="AW220">
        <f t="shared" si="45"/>
        <v>13.119851309999998</v>
      </c>
      <c r="AX220" s="9"/>
      <c r="AY220" s="21">
        <v>0.95748900000000003</v>
      </c>
      <c r="AZ220" s="21">
        <v>29.8339</v>
      </c>
      <c r="BA220" s="21">
        <v>-1.3858000000000001E-2</v>
      </c>
      <c r="BB220" s="21">
        <v>210</v>
      </c>
      <c r="BC220" s="21">
        <v>0.95642099999999997</v>
      </c>
      <c r="BD220">
        <f t="shared" si="46"/>
        <v>17.10864197530864</v>
      </c>
      <c r="BE220">
        <f t="shared" si="47"/>
        <v>16.381336496296296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7.3463099999999999</v>
      </c>
      <c r="I221" s="21">
        <v>-1.4434799999999999E-2</v>
      </c>
      <c r="J221" s="21">
        <v>211</v>
      </c>
      <c r="K221" s="21">
        <v>0.73678600000000005</v>
      </c>
      <c r="L221">
        <f t="shared" si="36"/>
        <v>17.820740740740739</v>
      </c>
      <c r="M221">
        <f t="shared" si="37"/>
        <v>13.142030004444443</v>
      </c>
      <c r="N221" s="9"/>
      <c r="O221" s="21">
        <v>0.96252400000000005</v>
      </c>
      <c r="P221" s="21">
        <v>11.1655</v>
      </c>
      <c r="Q221" s="21">
        <v>-1.40167E-2</v>
      </c>
      <c r="R221" s="21">
        <v>211</v>
      </c>
      <c r="S221" s="21">
        <v>0.96191400000000005</v>
      </c>
      <c r="T221">
        <f t="shared" si="38"/>
        <v>17.304567901234567</v>
      </c>
      <c r="U221">
        <f t="shared" si="39"/>
        <v>16.6560619145679</v>
      </c>
      <c r="X221" s="9"/>
      <c r="Y221" s="21">
        <v>0.73745700000000003</v>
      </c>
      <c r="Z221" s="21">
        <v>16.680499999999999</v>
      </c>
      <c r="AA221" s="21">
        <v>-1.4324999999999999E-2</v>
      </c>
      <c r="AB221" s="21">
        <v>211</v>
      </c>
      <c r="AC221" s="21">
        <v>0.73675500000000005</v>
      </c>
      <c r="AD221">
        <f t="shared" si="40"/>
        <v>17.685185185185183</v>
      </c>
      <c r="AE221">
        <f t="shared" si="41"/>
        <v>13.042063611111111</v>
      </c>
      <c r="AF221" s="9"/>
      <c r="AG221" s="21">
        <v>0.96252400000000005</v>
      </c>
      <c r="AH221" s="21">
        <v>20.499700000000001</v>
      </c>
      <c r="AI221" s="21">
        <v>-1.3897700000000001E-2</v>
      </c>
      <c r="AJ221" s="21">
        <v>211</v>
      </c>
      <c r="AK221" s="21">
        <v>0.96160900000000005</v>
      </c>
      <c r="AL221">
        <f t="shared" si="42"/>
        <v>17.157654320987653</v>
      </c>
      <c r="AM221">
        <f t="shared" si="43"/>
        <v>16.51465406765432</v>
      </c>
      <c r="AP221" s="9"/>
      <c r="AQ221" s="21">
        <v>0.73745700000000003</v>
      </c>
      <c r="AR221" s="21">
        <v>26.024799999999999</v>
      </c>
      <c r="AS221" s="21">
        <v>-1.43219E-2</v>
      </c>
      <c r="AT221" s="21">
        <v>211</v>
      </c>
      <c r="AU221" s="21">
        <v>0.73672499999999996</v>
      </c>
      <c r="AV221">
        <f t="shared" si="44"/>
        <v>17.68135802469136</v>
      </c>
      <c r="AW221">
        <f t="shared" si="45"/>
        <v>13.039241244814816</v>
      </c>
      <c r="AX221" s="9"/>
      <c r="AY221" s="21">
        <v>0.96252400000000005</v>
      </c>
      <c r="AZ221" s="21">
        <v>29.844000000000001</v>
      </c>
      <c r="BA221" s="21">
        <v>-1.3861099999999999E-2</v>
      </c>
      <c r="BB221" s="21">
        <v>211</v>
      </c>
      <c r="BC221" s="21">
        <v>0.96160900000000005</v>
      </c>
      <c r="BD221">
        <f t="shared" si="46"/>
        <v>17.112469135802467</v>
      </c>
      <c r="BE221">
        <f t="shared" si="47"/>
        <v>16.471162242469134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7.3563900000000002</v>
      </c>
      <c r="I222" s="21">
        <v>-1.4428699999999999E-2</v>
      </c>
      <c r="J222" s="21">
        <v>212</v>
      </c>
      <c r="K222" s="21">
        <v>0.73175000000000001</v>
      </c>
      <c r="L222">
        <f t="shared" si="36"/>
        <v>17.813209876543205</v>
      </c>
      <c r="M222">
        <f t="shared" si="37"/>
        <v>13.046786804197527</v>
      </c>
      <c r="N222" s="9"/>
      <c r="O222" s="21">
        <v>0.96755999999999998</v>
      </c>
      <c r="P222" s="21">
        <v>11.175599999999999</v>
      </c>
      <c r="Q222" s="21">
        <v>-1.4019800000000001E-2</v>
      </c>
      <c r="R222" s="21">
        <v>212</v>
      </c>
      <c r="S222" s="21">
        <v>0.96649200000000002</v>
      </c>
      <c r="T222">
        <f t="shared" si="38"/>
        <v>17.308395061728394</v>
      </c>
      <c r="U222">
        <f t="shared" si="39"/>
        <v>16.746910725925925</v>
      </c>
      <c r="X222" s="9"/>
      <c r="Y222" s="21">
        <v>0.73242200000000002</v>
      </c>
      <c r="Z222" s="21">
        <v>16.6906</v>
      </c>
      <c r="AA222" s="21">
        <v>-1.43372E-2</v>
      </c>
      <c r="AB222" s="21">
        <v>212</v>
      </c>
      <c r="AC222" s="21">
        <v>0.73178100000000001</v>
      </c>
      <c r="AD222">
        <f t="shared" si="40"/>
        <v>17.700246913580244</v>
      </c>
      <c r="AE222">
        <f t="shared" si="41"/>
        <v>12.964050244938271</v>
      </c>
      <c r="AF222" s="9"/>
      <c r="AG222" s="21">
        <v>0.96755999999999998</v>
      </c>
      <c r="AH222" s="21">
        <v>20.509799999999998</v>
      </c>
      <c r="AI222" s="21">
        <v>-1.3897700000000001E-2</v>
      </c>
      <c r="AJ222" s="21">
        <v>212</v>
      </c>
      <c r="AK222" s="21">
        <v>0.96649200000000002</v>
      </c>
      <c r="AL222">
        <f t="shared" si="42"/>
        <v>17.157654320987653</v>
      </c>
      <c r="AM222">
        <f t="shared" si="43"/>
        <v>16.601060014814813</v>
      </c>
      <c r="AP222" s="9"/>
      <c r="AQ222" s="21">
        <v>0.73242200000000002</v>
      </c>
      <c r="AR222" s="21">
        <v>26.0349</v>
      </c>
      <c r="AS222" s="21">
        <v>-1.4331099999999999E-2</v>
      </c>
      <c r="AT222" s="21">
        <v>212</v>
      </c>
      <c r="AU222" s="21">
        <v>0.73165899999999995</v>
      </c>
      <c r="AV222">
        <f t="shared" si="44"/>
        <v>17.692716049382714</v>
      </c>
      <c r="AW222">
        <f t="shared" si="45"/>
        <v>12.958534474320986</v>
      </c>
      <c r="AX222" s="9"/>
      <c r="AY222" s="21">
        <v>0.96755999999999998</v>
      </c>
      <c r="AZ222" s="21">
        <v>29.853999999999999</v>
      </c>
      <c r="BA222" s="21">
        <v>-1.3861099999999999E-2</v>
      </c>
      <c r="BB222" s="21">
        <v>212</v>
      </c>
      <c r="BC222" s="21">
        <v>0.96710200000000002</v>
      </c>
      <c r="BD222">
        <f t="shared" si="46"/>
        <v>17.112469135802467</v>
      </c>
      <c r="BE222">
        <f t="shared" si="47"/>
        <v>16.557340637037033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7.36646</v>
      </c>
      <c r="I223" s="21">
        <v>-1.4428699999999999E-2</v>
      </c>
      <c r="J223" s="21">
        <v>213</v>
      </c>
      <c r="K223" s="21">
        <v>0.726746</v>
      </c>
      <c r="L223">
        <f t="shared" si="36"/>
        <v>17.813209876543205</v>
      </c>
      <c r="M223">
        <f t="shared" si="37"/>
        <v>12.957079479259255</v>
      </c>
      <c r="N223" s="9"/>
      <c r="O223" s="21">
        <v>0.97259499999999999</v>
      </c>
      <c r="P223" s="21">
        <v>11.185600000000001</v>
      </c>
      <c r="Q223" s="21">
        <v>-1.40106E-2</v>
      </c>
      <c r="R223" s="21">
        <v>213</v>
      </c>
      <c r="S223" s="21">
        <v>0.97137499999999999</v>
      </c>
      <c r="T223">
        <f t="shared" si="38"/>
        <v>17.297037037037036</v>
      </c>
      <c r="U223">
        <f t="shared" si="39"/>
        <v>16.823011737037035</v>
      </c>
      <c r="X223" s="9"/>
      <c r="Y223" s="21">
        <v>0.72738599999999998</v>
      </c>
      <c r="Z223" s="21">
        <v>16.700700000000001</v>
      </c>
      <c r="AA223" s="21">
        <v>-1.43494E-2</v>
      </c>
      <c r="AB223" s="21">
        <v>213</v>
      </c>
      <c r="AC223" s="21">
        <v>0.72680699999999998</v>
      </c>
      <c r="AD223">
        <f t="shared" si="40"/>
        <v>17.715308641975309</v>
      </c>
      <c r="AE223">
        <f t="shared" si="41"/>
        <v>12.885867491851851</v>
      </c>
      <c r="AF223" s="9"/>
      <c r="AG223" s="21">
        <v>0.97259499999999999</v>
      </c>
      <c r="AH223" s="21">
        <v>20.5199</v>
      </c>
      <c r="AI223" s="21">
        <v>-1.38916E-2</v>
      </c>
      <c r="AJ223" s="21">
        <v>213</v>
      </c>
      <c r="AK223" s="21">
        <v>0.97198499999999999</v>
      </c>
      <c r="AL223">
        <f t="shared" si="42"/>
        <v>17.150123456790123</v>
      </c>
      <c r="AM223">
        <f t="shared" si="43"/>
        <v>16.680124323456788</v>
      </c>
      <c r="AP223" s="9"/>
      <c r="AQ223" s="21">
        <v>0.72738599999999998</v>
      </c>
      <c r="AR223" s="21">
        <v>26.044899999999998</v>
      </c>
      <c r="AS223" s="21">
        <v>-1.43494E-2</v>
      </c>
      <c r="AT223" s="21">
        <v>213</v>
      </c>
      <c r="AU223" s="21">
        <v>0.72659300000000004</v>
      </c>
      <c r="AV223">
        <f t="shared" si="44"/>
        <v>17.715308641975309</v>
      </c>
      <c r="AW223">
        <f t="shared" si="45"/>
        <v>12.885867491851851</v>
      </c>
      <c r="AX223" s="9"/>
      <c r="AY223" s="21">
        <v>0.97259499999999999</v>
      </c>
      <c r="AZ223" s="21">
        <v>29.864100000000001</v>
      </c>
      <c r="BA223" s="21">
        <v>-1.3854999999999999E-2</v>
      </c>
      <c r="BB223" s="21">
        <v>213</v>
      </c>
      <c r="BC223" s="21">
        <v>0.97167999999999999</v>
      </c>
      <c r="BD223">
        <f t="shared" si="46"/>
        <v>17.104938271604937</v>
      </c>
      <c r="BE223">
        <f t="shared" si="47"/>
        <v>16.636177438271602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7.3765299999999998</v>
      </c>
      <c r="I224" s="21">
        <v>-1.44257E-2</v>
      </c>
      <c r="J224" s="21">
        <v>214</v>
      </c>
      <c r="K224" s="21">
        <v>0.72152700000000003</v>
      </c>
      <c r="L224">
        <f t="shared" si="36"/>
        <v>17.809506172839505</v>
      </c>
      <c r="M224">
        <f t="shared" si="37"/>
        <v>12.864714593456789</v>
      </c>
      <c r="N224" s="9"/>
      <c r="O224" s="21">
        <v>0.97763100000000003</v>
      </c>
      <c r="P224" s="21">
        <v>11.1957</v>
      </c>
      <c r="Q224" s="21">
        <v>-1.3998399999999999E-2</v>
      </c>
      <c r="R224" s="21">
        <v>214</v>
      </c>
      <c r="S224" s="21">
        <v>0.97656299999999996</v>
      </c>
      <c r="T224">
        <f t="shared" si="38"/>
        <v>17.281975308641975</v>
      </c>
      <c r="U224">
        <f t="shared" si="39"/>
        <v>16.895394802962965</v>
      </c>
      <c r="X224" s="9"/>
      <c r="Y224" s="21">
        <v>0.72235099999999997</v>
      </c>
      <c r="Z224" s="21">
        <v>16.710699999999999</v>
      </c>
      <c r="AA224" s="21">
        <v>-1.43555E-2</v>
      </c>
      <c r="AB224" s="21">
        <v>214</v>
      </c>
      <c r="AC224" s="21">
        <v>0.72174099999999997</v>
      </c>
      <c r="AD224">
        <f t="shared" si="40"/>
        <v>17.722839506172836</v>
      </c>
      <c r="AE224">
        <f t="shared" si="41"/>
        <v>12.802110840123454</v>
      </c>
      <c r="AF224" s="9"/>
      <c r="AG224" s="21">
        <v>0.97763100000000003</v>
      </c>
      <c r="AH224" s="21">
        <v>20.529900000000001</v>
      </c>
      <c r="AI224" s="21">
        <v>-1.3876299999999999E-2</v>
      </c>
      <c r="AJ224" s="21">
        <v>214</v>
      </c>
      <c r="AK224" s="21">
        <v>0.97656299999999996</v>
      </c>
      <c r="AL224">
        <f t="shared" si="42"/>
        <v>17.131234567901231</v>
      </c>
      <c r="AM224">
        <f t="shared" si="43"/>
        <v>16.74802598185185</v>
      </c>
      <c r="AP224" s="9"/>
      <c r="AQ224" s="21">
        <v>0.72235099999999997</v>
      </c>
      <c r="AR224" s="21">
        <v>26.055</v>
      </c>
      <c r="AS224" s="21">
        <v>-1.4367700000000001E-2</v>
      </c>
      <c r="AT224" s="21">
        <v>214</v>
      </c>
      <c r="AU224" s="21">
        <v>0.72167999999999999</v>
      </c>
      <c r="AV224">
        <f t="shared" si="44"/>
        <v>17.7379012345679</v>
      </c>
      <c r="AW224">
        <f t="shared" si="45"/>
        <v>12.812990694691356</v>
      </c>
      <c r="AX224" s="9"/>
      <c r="AY224" s="21">
        <v>0.97763100000000003</v>
      </c>
      <c r="AZ224" s="21">
        <v>29.874199999999998</v>
      </c>
      <c r="BA224" s="21">
        <v>-1.3842800000000001E-2</v>
      </c>
      <c r="BB224" s="21">
        <v>214</v>
      </c>
      <c r="BC224" s="21">
        <v>0.97686799999999996</v>
      </c>
      <c r="BD224">
        <f t="shared" si="46"/>
        <v>17.089876543209876</v>
      </c>
      <c r="BE224">
        <f t="shared" si="47"/>
        <v>16.707593094814815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7.3865999999999996</v>
      </c>
      <c r="I225" s="21">
        <v>-1.4428699999999999E-2</v>
      </c>
      <c r="J225" s="21">
        <v>215</v>
      </c>
      <c r="K225" s="21">
        <v>0.71658299999999997</v>
      </c>
      <c r="L225">
        <f t="shared" si="36"/>
        <v>17.813209876543205</v>
      </c>
      <c r="M225">
        <f t="shared" si="37"/>
        <v>12.777700455802465</v>
      </c>
      <c r="N225" s="9"/>
      <c r="O225" s="21">
        <v>0.98266600000000004</v>
      </c>
      <c r="P225" s="21">
        <v>11.2058</v>
      </c>
      <c r="Q225" s="21">
        <v>-1.39893E-2</v>
      </c>
      <c r="R225" s="21">
        <v>215</v>
      </c>
      <c r="S225" s="21">
        <v>0.98144500000000001</v>
      </c>
      <c r="T225">
        <f t="shared" si="38"/>
        <v>17.270740740740738</v>
      </c>
      <c r="U225">
        <f t="shared" si="39"/>
        <v>16.971369720740739</v>
      </c>
      <c r="X225" s="9"/>
      <c r="Y225" s="21">
        <v>0.71731599999999995</v>
      </c>
      <c r="Z225" s="21">
        <v>16.720800000000001</v>
      </c>
      <c r="AA225" s="21">
        <v>-1.43524E-2</v>
      </c>
      <c r="AB225" s="21">
        <v>215</v>
      </c>
      <c r="AC225" s="21">
        <v>0.71673600000000004</v>
      </c>
      <c r="AD225">
        <f t="shared" si="40"/>
        <v>17.719012345679008</v>
      </c>
      <c r="AE225">
        <f t="shared" si="41"/>
        <v>12.710131059753083</v>
      </c>
      <c r="AF225" s="9"/>
      <c r="AG225" s="21">
        <v>0.98266600000000004</v>
      </c>
      <c r="AH225" s="21">
        <v>20.54</v>
      </c>
      <c r="AI225" s="21">
        <v>-1.3876299999999999E-2</v>
      </c>
      <c r="AJ225" s="21">
        <v>215</v>
      </c>
      <c r="AK225" s="21">
        <v>0.98175000000000001</v>
      </c>
      <c r="AL225">
        <f t="shared" si="42"/>
        <v>17.131234567901231</v>
      </c>
      <c r="AM225">
        <f t="shared" si="43"/>
        <v>16.834281747901233</v>
      </c>
      <c r="AP225" s="9"/>
      <c r="AQ225" s="21">
        <v>0.71731599999999995</v>
      </c>
      <c r="AR225" s="21">
        <v>26.065100000000001</v>
      </c>
      <c r="AS225" s="21">
        <v>-1.43707E-2</v>
      </c>
      <c r="AT225" s="21">
        <v>215</v>
      </c>
      <c r="AU225" s="21">
        <v>0.71673600000000004</v>
      </c>
      <c r="AV225">
        <f t="shared" si="44"/>
        <v>17.741604938271603</v>
      </c>
      <c r="AW225">
        <f t="shared" si="45"/>
        <v>12.726337087901232</v>
      </c>
      <c r="AX225" s="9"/>
      <c r="AY225" s="21">
        <v>0.98266600000000004</v>
      </c>
      <c r="AZ225" s="21">
        <v>29.8843</v>
      </c>
      <c r="BA225" s="21">
        <v>-1.38336E-2</v>
      </c>
      <c r="BB225" s="21">
        <v>215</v>
      </c>
      <c r="BC225" s="21">
        <v>0.98236100000000004</v>
      </c>
      <c r="BD225">
        <f t="shared" si="46"/>
        <v>17.078518518518518</v>
      </c>
      <c r="BE225">
        <f t="shared" si="47"/>
        <v>16.782479478518518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7.3966700000000003</v>
      </c>
      <c r="I226" s="21">
        <v>-1.4428699999999999E-2</v>
      </c>
      <c r="J226" s="21">
        <v>216</v>
      </c>
      <c r="K226" s="21">
        <v>0.71163900000000002</v>
      </c>
      <c r="L226">
        <f t="shared" si="36"/>
        <v>17.813209876543205</v>
      </c>
      <c r="M226">
        <f t="shared" si="37"/>
        <v>12.687993130864195</v>
      </c>
      <c r="N226" s="9"/>
      <c r="O226" s="21">
        <v>0.98770100000000005</v>
      </c>
      <c r="P226" s="21">
        <v>11.2159</v>
      </c>
      <c r="Q226" s="21">
        <v>-1.3974E-2</v>
      </c>
      <c r="R226" s="21">
        <v>216</v>
      </c>
      <c r="S226" s="21">
        <v>0.98693799999999998</v>
      </c>
      <c r="T226">
        <f t="shared" si="38"/>
        <v>17.251851851851853</v>
      </c>
      <c r="U226">
        <f t="shared" si="39"/>
        <v>17.03967132592593</v>
      </c>
      <c r="X226" s="9"/>
      <c r="Y226" s="21">
        <v>0.71228000000000002</v>
      </c>
      <c r="Z226" s="21">
        <v>16.730899999999998</v>
      </c>
      <c r="AA226" s="21">
        <v>-1.4340200000000001E-2</v>
      </c>
      <c r="AB226" s="21">
        <v>216</v>
      </c>
      <c r="AC226" s="21">
        <v>0.71157800000000004</v>
      </c>
      <c r="AD226">
        <f t="shared" si="40"/>
        <v>17.703950617283951</v>
      </c>
      <c r="AE226">
        <f t="shared" si="41"/>
        <v>12.610169945679013</v>
      </c>
      <c r="AF226" s="9"/>
      <c r="AG226" s="21">
        <v>0.98770100000000005</v>
      </c>
      <c r="AH226" s="21">
        <v>20.5501</v>
      </c>
      <c r="AI226" s="21">
        <v>-1.38733E-2</v>
      </c>
      <c r="AJ226" s="21">
        <v>216</v>
      </c>
      <c r="AK226" s="21">
        <v>0.98693799999999998</v>
      </c>
      <c r="AL226">
        <f t="shared" si="42"/>
        <v>17.127530864197528</v>
      </c>
      <c r="AM226">
        <f t="shared" si="43"/>
        <v>16.916879362098765</v>
      </c>
      <c r="AP226" s="9"/>
      <c r="AQ226" s="21">
        <v>0.71228000000000002</v>
      </c>
      <c r="AR226" s="21">
        <v>26.075099999999999</v>
      </c>
      <c r="AS226" s="21">
        <v>-1.43707E-2</v>
      </c>
      <c r="AT226" s="21">
        <v>216</v>
      </c>
      <c r="AU226" s="21">
        <v>0.71157800000000004</v>
      </c>
      <c r="AV226">
        <f t="shared" si="44"/>
        <v>17.741604938271603</v>
      </c>
      <c r="AW226">
        <f t="shared" si="45"/>
        <v>12.636990365432098</v>
      </c>
      <c r="AX226" s="9"/>
      <c r="AY226" s="21">
        <v>0.98770100000000005</v>
      </c>
      <c r="AZ226" s="21">
        <v>29.894300000000001</v>
      </c>
      <c r="BA226" s="21">
        <v>-1.38245E-2</v>
      </c>
      <c r="BB226" s="21">
        <v>216</v>
      </c>
      <c r="BC226" s="21">
        <v>0.98693799999999998</v>
      </c>
      <c r="BD226">
        <f t="shared" si="46"/>
        <v>17.067283950617281</v>
      </c>
      <c r="BE226">
        <f t="shared" si="47"/>
        <v>16.857373425308641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7.4067400000000001</v>
      </c>
      <c r="I227" s="21">
        <v>-1.4428699999999999E-2</v>
      </c>
      <c r="J227" s="21">
        <v>217</v>
      </c>
      <c r="K227" s="21">
        <v>0.70648200000000005</v>
      </c>
      <c r="L227">
        <f t="shared" si="36"/>
        <v>17.813209876543205</v>
      </c>
      <c r="M227">
        <f t="shared" si="37"/>
        <v>12.598303619135798</v>
      </c>
      <c r="N227" s="9"/>
      <c r="O227" s="21">
        <v>0.99273699999999998</v>
      </c>
      <c r="P227" s="21">
        <v>11.225899999999999</v>
      </c>
      <c r="Q227" s="21">
        <v>-1.39679E-2</v>
      </c>
      <c r="R227" s="21">
        <v>217</v>
      </c>
      <c r="S227" s="21">
        <v>0.99182099999999995</v>
      </c>
      <c r="T227">
        <f t="shared" si="38"/>
        <v>17.244320987654319</v>
      </c>
      <c r="U227">
        <f t="shared" si="39"/>
        <v>17.119075484320987</v>
      </c>
      <c r="X227" s="9"/>
      <c r="Y227" s="21">
        <v>0.70724500000000001</v>
      </c>
      <c r="Z227" s="21">
        <v>16.7409</v>
      </c>
      <c r="AA227" s="21">
        <v>-1.43372E-2</v>
      </c>
      <c r="AB227" s="21">
        <v>217</v>
      </c>
      <c r="AC227" s="21">
        <v>0.70663500000000001</v>
      </c>
      <c r="AD227">
        <f t="shared" si="40"/>
        <v>17.700246913580244</v>
      </c>
      <c r="AE227">
        <f t="shared" si="41"/>
        <v>12.51841112839506</v>
      </c>
      <c r="AF227" s="9"/>
      <c r="AG227" s="21">
        <v>0.99273699999999998</v>
      </c>
      <c r="AH227" s="21">
        <v>20.560099999999998</v>
      </c>
      <c r="AI227" s="21">
        <v>-1.38733E-2</v>
      </c>
      <c r="AJ227" s="21">
        <v>217</v>
      </c>
      <c r="AK227" s="21">
        <v>0.99182099999999995</v>
      </c>
      <c r="AL227">
        <f t="shared" si="42"/>
        <v>17.127530864197528</v>
      </c>
      <c r="AM227">
        <f t="shared" si="43"/>
        <v>17.003133607530859</v>
      </c>
      <c r="AP227" s="9"/>
      <c r="AQ227" s="21">
        <v>0.70724500000000001</v>
      </c>
      <c r="AR227" s="21">
        <v>26.0852</v>
      </c>
      <c r="AS227" s="21">
        <v>-1.4367700000000001E-2</v>
      </c>
      <c r="AT227" s="21">
        <v>217</v>
      </c>
      <c r="AU227" s="21">
        <v>0.70654300000000003</v>
      </c>
      <c r="AV227">
        <f t="shared" si="44"/>
        <v>17.7379012345679</v>
      </c>
      <c r="AW227">
        <f t="shared" si="45"/>
        <v>12.545041958641974</v>
      </c>
      <c r="AX227" s="9"/>
      <c r="AY227" s="21">
        <v>0.99273699999999998</v>
      </c>
      <c r="AZ227" s="21">
        <v>29.904399999999999</v>
      </c>
      <c r="BA227" s="21">
        <v>-1.38123E-2</v>
      </c>
      <c r="BB227" s="21">
        <v>217</v>
      </c>
      <c r="BC227" s="21">
        <v>0.99121099999999995</v>
      </c>
      <c r="BD227">
        <f t="shared" si="46"/>
        <v>17.052222222222223</v>
      </c>
      <c r="BE227">
        <f t="shared" si="47"/>
        <v>16.928371932222223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7.4168099999999999</v>
      </c>
      <c r="I228" s="21">
        <v>-1.4422600000000001E-2</v>
      </c>
      <c r="J228" s="21">
        <v>218</v>
      </c>
      <c r="K228" s="21">
        <v>0.70159899999999997</v>
      </c>
      <c r="L228">
        <f t="shared" si="36"/>
        <v>17.805679012345678</v>
      </c>
      <c r="M228">
        <f t="shared" si="37"/>
        <v>12.503308053580245</v>
      </c>
      <c r="N228" s="9"/>
      <c r="O228" s="21">
        <v>0.99777199999999999</v>
      </c>
      <c r="P228" s="21">
        <v>11.236000000000001</v>
      </c>
      <c r="Q228" s="21">
        <v>-1.3958699999999999E-2</v>
      </c>
      <c r="R228" s="21">
        <v>218</v>
      </c>
      <c r="S228" s="21">
        <v>0.99731400000000003</v>
      </c>
      <c r="T228">
        <f t="shared" si="38"/>
        <v>17.232962962962961</v>
      </c>
      <c r="U228">
        <f t="shared" si="39"/>
        <v>17.194567921481479</v>
      </c>
      <c r="X228" s="9"/>
      <c r="Y228" s="21">
        <v>0.70220899999999997</v>
      </c>
      <c r="Z228" s="21">
        <v>16.751000000000001</v>
      </c>
      <c r="AA228" s="21">
        <v>-1.4340200000000001E-2</v>
      </c>
      <c r="AB228" s="21">
        <v>218</v>
      </c>
      <c r="AC228" s="21">
        <v>0.70165999999999995</v>
      </c>
      <c r="AD228">
        <f t="shared" si="40"/>
        <v>17.703950617283951</v>
      </c>
      <c r="AE228">
        <f t="shared" si="41"/>
        <v>12.431873459012346</v>
      </c>
      <c r="AF228" s="9"/>
      <c r="AG228" s="21">
        <v>0.99777199999999999</v>
      </c>
      <c r="AH228" s="21">
        <v>20.5702</v>
      </c>
      <c r="AI228" s="21">
        <v>-1.38672E-2</v>
      </c>
      <c r="AJ228" s="21">
        <v>218</v>
      </c>
      <c r="AK228" s="21">
        <v>0.99731400000000003</v>
      </c>
      <c r="AL228">
        <f t="shared" si="42"/>
        <v>17.12</v>
      </c>
      <c r="AM228">
        <f t="shared" si="43"/>
        <v>17.081856640000002</v>
      </c>
      <c r="AP228" s="9"/>
      <c r="AQ228" s="21">
        <v>0.70220899999999997</v>
      </c>
      <c r="AR228" s="21">
        <v>26.095300000000002</v>
      </c>
      <c r="AS228" s="21">
        <v>-1.4367700000000001E-2</v>
      </c>
      <c r="AT228" s="21">
        <v>218</v>
      </c>
      <c r="AU228" s="21">
        <v>0.70150800000000002</v>
      </c>
      <c r="AV228">
        <f t="shared" si="44"/>
        <v>17.7379012345679</v>
      </c>
      <c r="AW228">
        <f t="shared" si="45"/>
        <v>12.45571388802469</v>
      </c>
      <c r="AX228" s="9"/>
      <c r="AY228" s="21">
        <v>0.99777199999999999</v>
      </c>
      <c r="AZ228" s="21">
        <v>29.9145</v>
      </c>
      <c r="BA228" s="21">
        <v>-1.38E-2</v>
      </c>
      <c r="BB228" s="21">
        <v>218</v>
      </c>
      <c r="BC228" s="21">
        <v>0.99731400000000003</v>
      </c>
      <c r="BD228">
        <f t="shared" si="46"/>
        <v>17.037037037037035</v>
      </c>
      <c r="BE228">
        <f t="shared" si="47"/>
        <v>16.999078518518516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7.4268799999999997</v>
      </c>
      <c r="I229" s="21">
        <v>-1.4428699999999999E-2</v>
      </c>
      <c r="J229" s="21">
        <v>219</v>
      </c>
      <c r="K229" s="21">
        <v>0.69650299999999998</v>
      </c>
      <c r="L229">
        <f t="shared" si="36"/>
        <v>17.813209876543205</v>
      </c>
      <c r="M229">
        <f t="shared" si="37"/>
        <v>12.418906782469131</v>
      </c>
      <c r="N229" s="9"/>
      <c r="O229" s="21">
        <v>1.00281</v>
      </c>
      <c r="P229" s="21">
        <v>11.2461</v>
      </c>
      <c r="Q229" s="21">
        <v>-1.39496E-2</v>
      </c>
      <c r="R229" s="21">
        <v>219</v>
      </c>
      <c r="S229" s="21">
        <v>1.0022</v>
      </c>
      <c r="T229">
        <f t="shared" si="38"/>
        <v>17.221728395061724</v>
      </c>
      <c r="U229">
        <f t="shared" si="39"/>
        <v>17.270121451851846</v>
      </c>
      <c r="X229" s="9"/>
      <c r="Y229" s="21">
        <v>0.69717399999999996</v>
      </c>
      <c r="Z229" s="21">
        <v>16.761099999999999</v>
      </c>
      <c r="AA229" s="21">
        <v>-1.4346299999999999E-2</v>
      </c>
      <c r="AB229" s="21">
        <v>219</v>
      </c>
      <c r="AC229" s="21">
        <v>0.69647199999999998</v>
      </c>
      <c r="AD229">
        <f t="shared" si="40"/>
        <v>17.711481481481481</v>
      </c>
      <c r="AE229">
        <f t="shared" si="41"/>
        <v>12.347984390370369</v>
      </c>
      <c r="AF229" s="9"/>
      <c r="AG229" s="21">
        <v>1.00281</v>
      </c>
      <c r="AH229" s="21">
        <v>20.580300000000001</v>
      </c>
      <c r="AI229" s="21">
        <v>-1.3858000000000001E-2</v>
      </c>
      <c r="AJ229" s="21">
        <v>219</v>
      </c>
      <c r="AK229" s="21">
        <v>1.0022</v>
      </c>
      <c r="AL229">
        <f t="shared" si="42"/>
        <v>17.10864197530864</v>
      </c>
      <c r="AM229">
        <f t="shared" si="43"/>
        <v>17.156717259259256</v>
      </c>
      <c r="AP229" s="9"/>
      <c r="AQ229" s="21">
        <v>0.69717399999999996</v>
      </c>
      <c r="AR229" s="21">
        <v>26.1053</v>
      </c>
      <c r="AS229" s="21">
        <v>-1.4379899999999999E-2</v>
      </c>
      <c r="AT229" s="21">
        <v>219</v>
      </c>
      <c r="AU229" s="21">
        <v>0.69659400000000005</v>
      </c>
      <c r="AV229">
        <f t="shared" si="44"/>
        <v>17.752962962962961</v>
      </c>
      <c r="AW229">
        <f t="shared" si="45"/>
        <v>12.376904200740739</v>
      </c>
      <c r="AX229" s="9"/>
      <c r="AY229" s="21">
        <v>1.00281</v>
      </c>
      <c r="AZ229" s="21">
        <v>29.924499999999998</v>
      </c>
      <c r="BA229" s="21">
        <v>-1.37787E-2</v>
      </c>
      <c r="BB229" s="21">
        <v>219</v>
      </c>
      <c r="BC229" s="21">
        <v>1.0022</v>
      </c>
      <c r="BD229">
        <f t="shared" si="46"/>
        <v>17.01074074074074</v>
      </c>
      <c r="BE229">
        <f t="shared" si="47"/>
        <v>17.058540922222221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7.4369500000000004</v>
      </c>
      <c r="I230" s="21">
        <v>-1.44257E-2</v>
      </c>
      <c r="J230" s="21">
        <v>220</v>
      </c>
      <c r="K230" s="21">
        <v>0.69155900000000003</v>
      </c>
      <c r="L230">
        <f t="shared" si="36"/>
        <v>17.809506172839505</v>
      </c>
      <c r="M230">
        <f t="shared" si="37"/>
        <v>12.326653792962961</v>
      </c>
      <c r="N230" s="9"/>
      <c r="O230" s="21">
        <v>1.0078400000000001</v>
      </c>
      <c r="P230" s="21">
        <v>11.2561</v>
      </c>
      <c r="Q230" s="21">
        <v>-1.3937400000000001E-2</v>
      </c>
      <c r="R230" s="21">
        <v>220</v>
      </c>
      <c r="S230" s="21">
        <v>1.00647</v>
      </c>
      <c r="T230">
        <f t="shared" si="38"/>
        <v>17.206666666666667</v>
      </c>
      <c r="U230">
        <f t="shared" si="39"/>
        <v>17.341566933333336</v>
      </c>
      <c r="X230" s="9"/>
      <c r="Y230" s="21">
        <v>0.69213899999999995</v>
      </c>
      <c r="Z230" s="21">
        <v>16.7712</v>
      </c>
      <c r="AA230" s="21">
        <v>-1.43524E-2</v>
      </c>
      <c r="AB230" s="21">
        <v>220</v>
      </c>
      <c r="AC230" s="21">
        <v>0.69152800000000003</v>
      </c>
      <c r="AD230">
        <f t="shared" si="40"/>
        <v>17.719012345679008</v>
      </c>
      <c r="AE230">
        <f t="shared" si="41"/>
        <v>12.264019485925923</v>
      </c>
      <c r="AF230" s="9"/>
      <c r="AG230" s="21">
        <v>1.0078400000000001</v>
      </c>
      <c r="AH230" s="21">
        <v>20.590299999999999</v>
      </c>
      <c r="AI230" s="21">
        <v>-1.38458E-2</v>
      </c>
      <c r="AJ230" s="21">
        <v>220</v>
      </c>
      <c r="AK230" s="21">
        <v>1.00708</v>
      </c>
      <c r="AL230">
        <f t="shared" si="42"/>
        <v>17.093580246913579</v>
      </c>
      <c r="AM230">
        <f t="shared" si="43"/>
        <v>17.227593916049383</v>
      </c>
      <c r="AP230" s="9"/>
      <c r="AQ230" s="21">
        <v>0.69213899999999995</v>
      </c>
      <c r="AR230" s="21">
        <v>26.115400000000001</v>
      </c>
      <c r="AS230" s="21">
        <v>-1.4385999999999999E-2</v>
      </c>
      <c r="AT230" s="21">
        <v>220</v>
      </c>
      <c r="AU230" s="21">
        <v>0.69146700000000005</v>
      </c>
      <c r="AV230">
        <f t="shared" si="44"/>
        <v>17.760493827160492</v>
      </c>
      <c r="AW230">
        <f t="shared" si="45"/>
        <v>12.292730437037035</v>
      </c>
      <c r="AX230" s="9"/>
      <c r="AY230" s="21">
        <v>1.0078400000000001</v>
      </c>
      <c r="AZ230" s="21">
        <v>29.9346</v>
      </c>
      <c r="BA230" s="21">
        <v>-1.3760400000000001E-2</v>
      </c>
      <c r="BB230" s="21">
        <v>220</v>
      </c>
      <c r="BC230" s="21">
        <v>1.0067699999999999</v>
      </c>
      <c r="BD230">
        <f t="shared" si="46"/>
        <v>16.988148148148149</v>
      </c>
      <c r="BE230">
        <f t="shared" si="47"/>
        <v>17.121335229629633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7.4470200000000002</v>
      </c>
      <c r="I231" s="21">
        <v>-1.4428699999999999E-2</v>
      </c>
      <c r="J231" s="21">
        <v>221</v>
      </c>
      <c r="K231" s="21">
        <v>0.68630999999999998</v>
      </c>
      <c r="L231">
        <f t="shared" si="36"/>
        <v>17.813209876543205</v>
      </c>
      <c r="M231">
        <f t="shared" si="37"/>
        <v>12.239509945802466</v>
      </c>
      <c r="N231" s="9"/>
      <c r="O231" s="21">
        <v>1.01288</v>
      </c>
      <c r="P231" s="21">
        <v>11.2662</v>
      </c>
      <c r="Q231" s="21">
        <v>-1.3931300000000001E-2</v>
      </c>
      <c r="R231" s="21">
        <v>221</v>
      </c>
      <c r="S231" s="21">
        <v>1.01166</v>
      </c>
      <c r="T231">
        <f t="shared" si="38"/>
        <v>17.199135802469137</v>
      </c>
      <c r="U231">
        <f t="shared" si="39"/>
        <v>17.420660671604939</v>
      </c>
      <c r="X231" s="9"/>
      <c r="Y231" s="21">
        <v>0.68710300000000002</v>
      </c>
      <c r="Z231" s="21">
        <v>16.781199999999998</v>
      </c>
      <c r="AA231" s="21">
        <v>-1.43585E-2</v>
      </c>
      <c r="AB231" s="21">
        <v>221</v>
      </c>
      <c r="AC231" s="21">
        <v>0.68652299999999999</v>
      </c>
      <c r="AD231">
        <f t="shared" si="40"/>
        <v>17.726543209876542</v>
      </c>
      <c r="AE231">
        <f t="shared" si="41"/>
        <v>12.179961019135803</v>
      </c>
      <c r="AF231" s="9"/>
      <c r="AG231" s="21">
        <v>1.01288</v>
      </c>
      <c r="AH231" s="21">
        <v>20.6004</v>
      </c>
      <c r="AI231" s="21">
        <v>-1.38458E-2</v>
      </c>
      <c r="AJ231" s="21">
        <v>221</v>
      </c>
      <c r="AK231" s="21">
        <v>1.01227</v>
      </c>
      <c r="AL231">
        <f t="shared" si="42"/>
        <v>17.093580246913579</v>
      </c>
      <c r="AM231">
        <f t="shared" si="43"/>
        <v>17.313745560493825</v>
      </c>
      <c r="AP231" s="9"/>
      <c r="AQ231" s="21">
        <v>0.68710300000000002</v>
      </c>
      <c r="AR231" s="21">
        <v>26.125499999999999</v>
      </c>
      <c r="AS231" s="21">
        <v>-1.4385999999999999E-2</v>
      </c>
      <c r="AT231" s="21">
        <v>221</v>
      </c>
      <c r="AU231" s="21">
        <v>0.68643200000000004</v>
      </c>
      <c r="AV231">
        <f t="shared" si="44"/>
        <v>17.760493827160492</v>
      </c>
      <c r="AW231">
        <f t="shared" si="45"/>
        <v>12.203288590123455</v>
      </c>
      <c r="AX231" s="9"/>
      <c r="AY231" s="21">
        <v>1.01288</v>
      </c>
      <c r="AZ231" s="21">
        <v>29.944700000000001</v>
      </c>
      <c r="BA231" s="21">
        <v>-1.37482E-2</v>
      </c>
      <c r="BB231" s="21">
        <v>221</v>
      </c>
      <c r="BC231" s="21">
        <v>1.01166</v>
      </c>
      <c r="BD231">
        <f t="shared" si="46"/>
        <v>16.973086419753084</v>
      </c>
      <c r="BE231">
        <f t="shared" si="47"/>
        <v>17.191699772839502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7.4570999999999996</v>
      </c>
      <c r="I232" s="21">
        <v>-1.4434799999999999E-2</v>
      </c>
      <c r="J232" s="21">
        <v>222</v>
      </c>
      <c r="K232" s="21">
        <v>0.681396</v>
      </c>
      <c r="L232">
        <f t="shared" si="36"/>
        <v>17.820740740740739</v>
      </c>
      <c r="M232">
        <f t="shared" si="37"/>
        <v>12.154956995555555</v>
      </c>
      <c r="N232" s="9"/>
      <c r="O232" s="21">
        <v>1.0179100000000001</v>
      </c>
      <c r="P232" s="21">
        <v>11.276300000000001</v>
      </c>
      <c r="Q232" s="21">
        <v>-1.3931300000000001E-2</v>
      </c>
      <c r="R232" s="21">
        <v>222</v>
      </c>
      <c r="S232" s="21">
        <v>1.01746</v>
      </c>
      <c r="T232">
        <f t="shared" si="38"/>
        <v>17.199135802469137</v>
      </c>
      <c r="U232">
        <f t="shared" si="39"/>
        <v>17.507172324691361</v>
      </c>
      <c r="X232" s="9"/>
      <c r="Y232" s="21">
        <v>0.68206800000000001</v>
      </c>
      <c r="Z232" s="21">
        <v>16.7913</v>
      </c>
      <c r="AA232" s="21">
        <v>-1.43707E-2</v>
      </c>
      <c r="AB232" s="21">
        <v>222</v>
      </c>
      <c r="AC232" s="21">
        <v>0.68133500000000002</v>
      </c>
      <c r="AD232">
        <f t="shared" si="40"/>
        <v>17.741604938271603</v>
      </c>
      <c r="AE232">
        <f t="shared" si="41"/>
        <v>12.100980997037036</v>
      </c>
      <c r="AF232" s="9"/>
      <c r="AG232" s="21">
        <v>1.0179100000000001</v>
      </c>
      <c r="AH232" s="21">
        <v>20.610499999999998</v>
      </c>
      <c r="AI232" s="21">
        <v>-1.3842800000000001E-2</v>
      </c>
      <c r="AJ232" s="21">
        <v>222</v>
      </c>
      <c r="AK232" s="21">
        <v>1.01746</v>
      </c>
      <c r="AL232">
        <f t="shared" si="42"/>
        <v>17.089876543209876</v>
      </c>
      <c r="AM232">
        <f t="shared" si="43"/>
        <v>17.395956232098765</v>
      </c>
      <c r="AP232" s="9"/>
      <c r="AQ232" s="21">
        <v>0.68206800000000001</v>
      </c>
      <c r="AR232" s="21">
        <v>26.1356</v>
      </c>
      <c r="AS232" s="21">
        <v>-1.4389000000000001E-2</v>
      </c>
      <c r="AT232" s="21">
        <v>222</v>
      </c>
      <c r="AU232" s="21">
        <v>0.68145800000000001</v>
      </c>
      <c r="AV232">
        <f t="shared" si="44"/>
        <v>17.764197530864198</v>
      </c>
      <c r="AW232">
        <f t="shared" si="45"/>
        <v>12.116390681481482</v>
      </c>
      <c r="AX232" s="9"/>
      <c r="AY232" s="21">
        <v>1.0179100000000001</v>
      </c>
      <c r="AZ232" s="21">
        <v>29.954799999999999</v>
      </c>
      <c r="BA232" s="21">
        <v>-1.3738999999999999E-2</v>
      </c>
      <c r="BB232" s="21">
        <v>222</v>
      </c>
      <c r="BC232" s="21">
        <v>1.01715</v>
      </c>
      <c r="BD232">
        <f t="shared" si="46"/>
        <v>16.961728395061726</v>
      </c>
      <c r="BE232">
        <f t="shared" si="47"/>
        <v>17.265512950617282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7.4671700000000003</v>
      </c>
      <c r="I233" s="21">
        <v>-1.4434799999999999E-2</v>
      </c>
      <c r="J233" s="21">
        <v>223</v>
      </c>
      <c r="K233" s="21">
        <v>0.67639199999999999</v>
      </c>
      <c r="L233">
        <f t="shared" si="36"/>
        <v>17.820740740740739</v>
      </c>
      <c r="M233">
        <f t="shared" si="37"/>
        <v>12.065211745185183</v>
      </c>
      <c r="N233" s="9"/>
      <c r="O233" s="21">
        <v>1.02295</v>
      </c>
      <c r="P233" s="21">
        <v>11.2864</v>
      </c>
      <c r="Q233" s="21">
        <v>-1.39252E-2</v>
      </c>
      <c r="R233" s="21">
        <v>223</v>
      </c>
      <c r="S233" s="21">
        <v>1.02203</v>
      </c>
      <c r="T233">
        <f t="shared" si="38"/>
        <v>17.191604938271606</v>
      </c>
      <c r="U233">
        <f t="shared" si="39"/>
        <v>17.586152271604941</v>
      </c>
      <c r="X233" s="9"/>
      <c r="Y233" s="21">
        <v>0.67703199999999997</v>
      </c>
      <c r="Z233" s="21">
        <v>16.801400000000001</v>
      </c>
      <c r="AA233" s="21">
        <v>-1.4367700000000001E-2</v>
      </c>
      <c r="AB233" s="21">
        <v>223</v>
      </c>
      <c r="AC233" s="21">
        <v>0.67636099999999999</v>
      </c>
      <c r="AD233">
        <f t="shared" si="40"/>
        <v>17.7379012345679</v>
      </c>
      <c r="AE233">
        <f t="shared" si="41"/>
        <v>12.009126748641973</v>
      </c>
      <c r="AF233" s="9"/>
      <c r="AG233" s="21">
        <v>1.02295</v>
      </c>
      <c r="AH233" s="21">
        <v>20.6206</v>
      </c>
      <c r="AI233" s="21">
        <v>-1.38397E-2</v>
      </c>
      <c r="AJ233" s="21">
        <v>223</v>
      </c>
      <c r="AK233" s="21">
        <v>1.02203</v>
      </c>
      <c r="AL233">
        <f t="shared" si="42"/>
        <v>17.086049382716048</v>
      </c>
      <c r="AM233">
        <f t="shared" si="43"/>
        <v>17.478174216049382</v>
      </c>
      <c r="AP233" s="9"/>
      <c r="AQ233" s="21">
        <v>0.67703199999999997</v>
      </c>
      <c r="AR233" s="21">
        <v>26.145600000000002</v>
      </c>
      <c r="AS233" s="21">
        <v>-1.4395099999999999E-2</v>
      </c>
      <c r="AT233" s="21">
        <v>223</v>
      </c>
      <c r="AU233" s="21">
        <v>0.67642199999999997</v>
      </c>
      <c r="AV233">
        <f t="shared" si="44"/>
        <v>17.771728395061729</v>
      </c>
      <c r="AW233">
        <f t="shared" si="45"/>
        <v>12.032028818765431</v>
      </c>
      <c r="AX233" s="9"/>
      <c r="AY233" s="21">
        <v>1.02295</v>
      </c>
      <c r="AZ233" s="21">
        <v>29.9648</v>
      </c>
      <c r="BA233" s="21">
        <v>-1.3732899999999999E-2</v>
      </c>
      <c r="BB233" s="21">
        <v>223</v>
      </c>
      <c r="BC233" s="21">
        <v>1.02203</v>
      </c>
      <c r="BD233">
        <f t="shared" si="46"/>
        <v>16.954197530864196</v>
      </c>
      <c r="BE233">
        <f t="shared" si="47"/>
        <v>17.343296364197531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7.4772400000000001</v>
      </c>
      <c r="I234" s="21">
        <v>-1.4447E-2</v>
      </c>
      <c r="J234" s="21">
        <v>224</v>
      </c>
      <c r="K234" s="21">
        <v>0.67129499999999998</v>
      </c>
      <c r="L234">
        <f t="shared" si="36"/>
        <v>17.8358024691358</v>
      </c>
      <c r="M234">
        <f t="shared" si="37"/>
        <v>11.98560575185185</v>
      </c>
      <c r="N234" s="9"/>
      <c r="O234" s="21">
        <v>1.0279799999999999</v>
      </c>
      <c r="P234" s="21">
        <v>11.2964</v>
      </c>
      <c r="Q234" s="21">
        <v>-1.39221E-2</v>
      </c>
      <c r="R234" s="21">
        <v>224</v>
      </c>
      <c r="S234" s="21">
        <v>1.02661</v>
      </c>
      <c r="T234">
        <f t="shared" si="38"/>
        <v>17.187777777777779</v>
      </c>
      <c r="U234">
        <f t="shared" si="39"/>
        <v>17.668691799999998</v>
      </c>
      <c r="X234" s="9"/>
      <c r="Y234" s="21">
        <v>0.67199699999999996</v>
      </c>
      <c r="Z234" s="21">
        <v>16.811399999999999</v>
      </c>
      <c r="AA234" s="21">
        <v>-1.43707E-2</v>
      </c>
      <c r="AB234" s="21">
        <v>224</v>
      </c>
      <c r="AC234" s="21">
        <v>0.67132599999999998</v>
      </c>
      <c r="AD234">
        <f t="shared" si="40"/>
        <v>17.741604938271603</v>
      </c>
      <c r="AE234">
        <f t="shared" si="41"/>
        <v>11.922305293703701</v>
      </c>
      <c r="AF234" s="9"/>
      <c r="AG234" s="21">
        <v>1.0279799999999999</v>
      </c>
      <c r="AH234" s="21">
        <v>20.630600000000001</v>
      </c>
      <c r="AI234" s="21">
        <v>-1.38458E-2</v>
      </c>
      <c r="AJ234" s="21">
        <v>224</v>
      </c>
      <c r="AK234" s="21">
        <v>1.0269200000000001</v>
      </c>
      <c r="AL234">
        <f t="shared" si="42"/>
        <v>17.093580246913579</v>
      </c>
      <c r="AM234">
        <f t="shared" si="43"/>
        <v>17.571858622222219</v>
      </c>
      <c r="AP234" s="9"/>
      <c r="AQ234" s="21">
        <v>0.67199699999999996</v>
      </c>
      <c r="AR234" s="21">
        <v>26.1557</v>
      </c>
      <c r="AS234" s="21">
        <v>-1.4395099999999999E-2</v>
      </c>
      <c r="AT234" s="21">
        <v>224</v>
      </c>
      <c r="AU234" s="21">
        <v>0.67144800000000004</v>
      </c>
      <c r="AV234">
        <f t="shared" si="44"/>
        <v>17.771728395061729</v>
      </c>
      <c r="AW234">
        <f t="shared" si="45"/>
        <v>11.942548166296296</v>
      </c>
      <c r="AX234" s="9"/>
      <c r="AY234" s="21">
        <v>1.0279799999999999</v>
      </c>
      <c r="AZ234" s="21">
        <v>29.974900000000002</v>
      </c>
      <c r="BA234" s="21">
        <v>-1.3720700000000001E-2</v>
      </c>
      <c r="BB234" s="21">
        <v>224</v>
      </c>
      <c r="BC234" s="21">
        <v>1.0269200000000001</v>
      </c>
      <c r="BD234">
        <f t="shared" si="46"/>
        <v>16.939135802469135</v>
      </c>
      <c r="BE234">
        <f t="shared" si="47"/>
        <v>17.413092822222218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7.4873099999999999</v>
      </c>
      <c r="I235" s="21">
        <v>-1.4462300000000001E-2</v>
      </c>
      <c r="J235" s="21">
        <v>225</v>
      </c>
      <c r="K235" s="21">
        <v>0.666412</v>
      </c>
      <c r="L235">
        <f t="shared" si="36"/>
        <v>17.854691358024692</v>
      </c>
      <c r="M235">
        <f t="shared" si="37"/>
        <v>11.908400657530866</v>
      </c>
      <c r="N235" s="9"/>
      <c r="O235" s="21">
        <v>1.03302</v>
      </c>
      <c r="P235" s="21">
        <v>11.3065</v>
      </c>
      <c r="Q235" s="21">
        <v>-1.3913E-2</v>
      </c>
      <c r="R235" s="21">
        <v>225</v>
      </c>
      <c r="S235" s="21">
        <v>1.0318000000000001</v>
      </c>
      <c r="T235">
        <f t="shared" si="38"/>
        <v>17.176543209876542</v>
      </c>
      <c r="U235">
        <f t="shared" si="39"/>
        <v>17.743712666666667</v>
      </c>
      <c r="X235" s="9"/>
      <c r="Y235" s="21">
        <v>0.66696200000000005</v>
      </c>
      <c r="Z235" s="21">
        <v>16.8215</v>
      </c>
      <c r="AA235" s="21">
        <v>-1.4373800000000001E-2</v>
      </c>
      <c r="AB235" s="21">
        <v>225</v>
      </c>
      <c r="AC235" s="21">
        <v>0.66635100000000003</v>
      </c>
      <c r="AD235">
        <f t="shared" si="40"/>
        <v>17.745432098765431</v>
      </c>
      <c r="AE235">
        <f t="shared" si="41"/>
        <v>11.83552888345679</v>
      </c>
      <c r="AF235" s="9"/>
      <c r="AG235" s="21">
        <v>1.03302</v>
      </c>
      <c r="AH235" s="21">
        <v>20.640699999999999</v>
      </c>
      <c r="AI235" s="21">
        <v>-1.38458E-2</v>
      </c>
      <c r="AJ235" s="21">
        <v>225</v>
      </c>
      <c r="AK235" s="21">
        <v>1.03149</v>
      </c>
      <c r="AL235">
        <f t="shared" si="42"/>
        <v>17.093580246913579</v>
      </c>
      <c r="AM235">
        <f t="shared" si="43"/>
        <v>17.658010266666665</v>
      </c>
      <c r="AP235" s="9"/>
      <c r="AQ235" s="21">
        <v>0.66696200000000005</v>
      </c>
      <c r="AR235" s="21">
        <v>26.165800000000001</v>
      </c>
      <c r="AS235" s="21">
        <v>-1.43921E-2</v>
      </c>
      <c r="AT235" s="21">
        <v>225</v>
      </c>
      <c r="AU235" s="21">
        <v>0.66635100000000003</v>
      </c>
      <c r="AV235">
        <f t="shared" si="44"/>
        <v>17.768024691358022</v>
      </c>
      <c r="AW235">
        <f t="shared" si="45"/>
        <v>11.85059728419753</v>
      </c>
      <c r="AX235" s="9"/>
      <c r="AY235" s="21">
        <v>1.03302</v>
      </c>
      <c r="AZ235" s="21">
        <v>29.984999999999999</v>
      </c>
      <c r="BA235" s="21">
        <v>-1.37024E-2</v>
      </c>
      <c r="BB235" s="21">
        <v>225</v>
      </c>
      <c r="BC235" s="21">
        <v>1.0321</v>
      </c>
      <c r="BD235">
        <f t="shared" si="46"/>
        <v>16.916543209876544</v>
      </c>
      <c r="BE235">
        <f t="shared" si="47"/>
        <v>17.475127466666667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7.4973799999999997</v>
      </c>
      <c r="I236" s="21">
        <v>-1.4477500000000001E-2</v>
      </c>
      <c r="J236" s="21">
        <v>226</v>
      </c>
      <c r="K236" s="21">
        <v>0.66116299999999995</v>
      </c>
      <c r="L236">
        <f t="shared" si="36"/>
        <v>17.873456790123456</v>
      </c>
      <c r="M236">
        <f t="shared" si="37"/>
        <v>11.830905759259259</v>
      </c>
      <c r="N236" s="9"/>
      <c r="O236" s="21">
        <v>1.03806</v>
      </c>
      <c r="P236" s="21">
        <v>11.316599999999999</v>
      </c>
      <c r="Q236" s="21">
        <v>-1.3897700000000001E-2</v>
      </c>
      <c r="R236" s="21">
        <v>226</v>
      </c>
      <c r="S236" s="21">
        <v>1.0376000000000001</v>
      </c>
      <c r="T236">
        <f t="shared" si="38"/>
        <v>17.157654320987653</v>
      </c>
      <c r="U236">
        <f t="shared" si="39"/>
        <v>17.810674644444443</v>
      </c>
      <c r="X236" s="9"/>
      <c r="Y236" s="21">
        <v>0.66192600000000001</v>
      </c>
      <c r="Z236" s="21">
        <v>16.831600000000002</v>
      </c>
      <c r="AA236" s="21">
        <v>-1.4379899999999999E-2</v>
      </c>
      <c r="AB236" s="21">
        <v>226</v>
      </c>
      <c r="AC236" s="21">
        <v>0.66110199999999997</v>
      </c>
      <c r="AD236">
        <f t="shared" si="40"/>
        <v>17.752962962962961</v>
      </c>
      <c r="AE236">
        <f t="shared" si="41"/>
        <v>11.751147762222221</v>
      </c>
      <c r="AF236" s="9"/>
      <c r="AG236" s="21">
        <v>1.03806</v>
      </c>
      <c r="AH236" s="21">
        <v>20.6508</v>
      </c>
      <c r="AI236" s="21">
        <v>-1.3842800000000001E-2</v>
      </c>
      <c r="AJ236" s="21">
        <v>226</v>
      </c>
      <c r="AK236" s="21">
        <v>1.0369900000000001</v>
      </c>
      <c r="AL236">
        <f t="shared" si="42"/>
        <v>17.089876543209876</v>
      </c>
      <c r="AM236">
        <f t="shared" si="43"/>
        <v>17.740317244444444</v>
      </c>
      <c r="AP236" s="9"/>
      <c r="AQ236" s="21">
        <v>0.66192600000000001</v>
      </c>
      <c r="AR236" s="21">
        <v>26.175799999999999</v>
      </c>
      <c r="AS236" s="21">
        <v>-1.4401199999999999E-2</v>
      </c>
      <c r="AT236" s="21">
        <v>226</v>
      </c>
      <c r="AU236" s="21">
        <v>0.66131600000000001</v>
      </c>
      <c r="AV236">
        <f t="shared" si="44"/>
        <v>17.779259259259259</v>
      </c>
      <c r="AW236">
        <f t="shared" si="45"/>
        <v>11.768553964444445</v>
      </c>
      <c r="AX236" s="9"/>
      <c r="AY236" s="21">
        <v>1.03806</v>
      </c>
      <c r="AZ236" s="21">
        <v>29.995000000000001</v>
      </c>
      <c r="BA236" s="21">
        <v>-1.36902E-2</v>
      </c>
      <c r="BB236" s="21">
        <v>226</v>
      </c>
      <c r="BC236" s="21">
        <v>1.0369900000000001</v>
      </c>
      <c r="BD236">
        <f t="shared" si="46"/>
        <v>16.901481481481479</v>
      </c>
      <c r="BE236">
        <f t="shared" si="47"/>
        <v>17.544751866666665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7.5074500000000004</v>
      </c>
      <c r="I237" s="21">
        <v>-1.4489699999999999E-2</v>
      </c>
      <c r="J237" s="21">
        <v>227</v>
      </c>
      <c r="K237" s="21">
        <v>0.65640299999999996</v>
      </c>
      <c r="L237">
        <f t="shared" si="36"/>
        <v>17.888518518518516</v>
      </c>
      <c r="M237">
        <f t="shared" si="37"/>
        <v>11.750806818148147</v>
      </c>
      <c r="N237" s="9"/>
      <c r="O237" s="21">
        <v>1.0430900000000001</v>
      </c>
      <c r="P237" s="21">
        <v>11.326599999999999</v>
      </c>
      <c r="Q237" s="21">
        <v>-1.38916E-2</v>
      </c>
      <c r="R237" s="21">
        <v>227</v>
      </c>
      <c r="S237" s="21">
        <v>1.0427900000000001</v>
      </c>
      <c r="T237">
        <f t="shared" si="38"/>
        <v>17.150123456790123</v>
      </c>
      <c r="U237">
        <f t="shared" si="39"/>
        <v>17.889122276543212</v>
      </c>
      <c r="X237" s="9"/>
      <c r="Y237" s="21">
        <v>0.656891</v>
      </c>
      <c r="Z237" s="21">
        <v>16.841699999999999</v>
      </c>
      <c r="AA237" s="21">
        <v>-1.4385999999999999E-2</v>
      </c>
      <c r="AB237" s="21">
        <v>227</v>
      </c>
      <c r="AC237" s="21">
        <v>0.65625</v>
      </c>
      <c r="AD237">
        <f t="shared" si="40"/>
        <v>17.760493827160492</v>
      </c>
      <c r="AE237">
        <f t="shared" si="41"/>
        <v>11.666708550617283</v>
      </c>
      <c r="AF237" s="9"/>
      <c r="AG237" s="21">
        <v>1.0430900000000001</v>
      </c>
      <c r="AH237" s="21">
        <v>20.660799999999998</v>
      </c>
      <c r="AI237" s="21">
        <v>-1.38336E-2</v>
      </c>
      <c r="AJ237" s="21">
        <v>227</v>
      </c>
      <c r="AK237" s="21">
        <v>1.0424800000000001</v>
      </c>
      <c r="AL237">
        <f t="shared" si="42"/>
        <v>17.078518518518518</v>
      </c>
      <c r="AM237">
        <f t="shared" si="43"/>
        <v>17.814431881481482</v>
      </c>
      <c r="AP237" s="9"/>
      <c r="AQ237" s="21">
        <v>0.656891</v>
      </c>
      <c r="AR237" s="21">
        <v>26.1859</v>
      </c>
      <c r="AS237" s="21">
        <v>-1.44073E-2</v>
      </c>
      <c r="AT237" s="21">
        <v>227</v>
      </c>
      <c r="AU237" s="21">
        <v>0.65618900000000002</v>
      </c>
      <c r="AV237">
        <f t="shared" si="44"/>
        <v>17.78679012345679</v>
      </c>
      <c r="AW237">
        <f t="shared" si="45"/>
        <v>11.683982350987653</v>
      </c>
      <c r="AX237" s="9"/>
      <c r="AY237" s="21">
        <v>1.0430900000000001</v>
      </c>
      <c r="AZ237" s="21">
        <v>30.005099999999999</v>
      </c>
      <c r="BA237" s="21">
        <v>-1.3681E-2</v>
      </c>
      <c r="BB237" s="21">
        <v>227</v>
      </c>
      <c r="BC237" s="21">
        <v>1.0421800000000001</v>
      </c>
      <c r="BD237">
        <f t="shared" si="46"/>
        <v>16.890123456790121</v>
      </c>
      <c r="BE237">
        <f t="shared" si="47"/>
        <v>17.617918876543207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7.5175200000000002</v>
      </c>
      <c r="I238" s="21">
        <v>-1.44958E-2</v>
      </c>
      <c r="J238" s="21">
        <v>228</v>
      </c>
      <c r="K238" s="21">
        <v>0.65118399999999999</v>
      </c>
      <c r="L238">
        <f t="shared" si="36"/>
        <v>17.896049382716047</v>
      </c>
      <c r="M238">
        <f t="shared" si="37"/>
        <v>11.665629270370369</v>
      </c>
      <c r="N238" s="9"/>
      <c r="O238" s="21">
        <v>1.04813</v>
      </c>
      <c r="P238" s="21">
        <v>11.3367</v>
      </c>
      <c r="Q238" s="21">
        <v>-1.38855E-2</v>
      </c>
      <c r="R238" s="21">
        <v>228</v>
      </c>
      <c r="S238" s="21">
        <v>1.0470600000000001</v>
      </c>
      <c r="T238">
        <f t="shared" si="38"/>
        <v>17.142592592592592</v>
      </c>
      <c r="U238">
        <f t="shared" si="39"/>
        <v>17.967665574074076</v>
      </c>
      <c r="X238" s="9"/>
      <c r="Y238" s="21">
        <v>0.65185499999999996</v>
      </c>
      <c r="Z238" s="21">
        <v>16.851700000000001</v>
      </c>
      <c r="AA238" s="21">
        <v>-1.4389000000000001E-2</v>
      </c>
      <c r="AB238" s="21">
        <v>228</v>
      </c>
      <c r="AC238" s="21">
        <v>0.65118399999999999</v>
      </c>
      <c r="AD238">
        <f t="shared" si="40"/>
        <v>17.764197530864198</v>
      </c>
      <c r="AE238">
        <f t="shared" si="41"/>
        <v>11.579680981481481</v>
      </c>
      <c r="AF238" s="9"/>
      <c r="AG238" s="21">
        <v>1.04813</v>
      </c>
      <c r="AH238" s="21">
        <v>20.6709</v>
      </c>
      <c r="AI238" s="21">
        <v>-1.3806199999999999E-2</v>
      </c>
      <c r="AJ238" s="21">
        <v>228</v>
      </c>
      <c r="AK238" s="21">
        <v>1.0470600000000001</v>
      </c>
      <c r="AL238">
        <f t="shared" si="42"/>
        <v>17.044691358024689</v>
      </c>
      <c r="AM238">
        <f t="shared" si="43"/>
        <v>17.865052353086419</v>
      </c>
      <c r="AP238" s="9"/>
      <c r="AQ238" s="21">
        <v>0.65185499999999996</v>
      </c>
      <c r="AR238" s="21">
        <v>26.196000000000002</v>
      </c>
      <c r="AS238" s="21">
        <v>-1.4413499999999999E-2</v>
      </c>
      <c r="AT238" s="21">
        <v>228</v>
      </c>
      <c r="AU238" s="21">
        <v>0.65124499999999996</v>
      </c>
      <c r="AV238">
        <f t="shared" si="44"/>
        <v>17.794444444444444</v>
      </c>
      <c r="AW238">
        <f t="shared" si="45"/>
        <v>11.599397583333333</v>
      </c>
      <c r="AX238" s="9"/>
      <c r="AY238" s="21">
        <v>1.04813</v>
      </c>
      <c r="AZ238" s="21">
        <v>30.0152</v>
      </c>
      <c r="BA238" s="21">
        <v>-1.3684099999999999E-2</v>
      </c>
      <c r="BB238" s="21">
        <v>228</v>
      </c>
      <c r="BC238" s="21">
        <v>1.0467500000000001</v>
      </c>
      <c r="BD238">
        <f t="shared" si="46"/>
        <v>16.893950617283949</v>
      </c>
      <c r="BE238">
        <f t="shared" si="47"/>
        <v>17.707056460493824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7.52759</v>
      </c>
      <c r="I239" s="21">
        <v>-1.44989E-2</v>
      </c>
      <c r="J239" s="21">
        <v>229</v>
      </c>
      <c r="K239" s="21">
        <v>0.64627100000000004</v>
      </c>
      <c r="L239">
        <f t="shared" si="36"/>
        <v>17.899876543209874</v>
      </c>
      <c r="M239">
        <f t="shared" si="37"/>
        <v>11.577998145679009</v>
      </c>
      <c r="N239" s="9"/>
      <c r="O239" s="21">
        <v>1.0531600000000001</v>
      </c>
      <c r="P239" s="21">
        <v>11.3468</v>
      </c>
      <c r="Q239" s="21">
        <v>-1.38916E-2</v>
      </c>
      <c r="R239" s="21">
        <v>229</v>
      </c>
      <c r="S239" s="21">
        <v>1.0519400000000001</v>
      </c>
      <c r="T239">
        <f t="shared" si="38"/>
        <v>17.150123456790123</v>
      </c>
      <c r="U239">
        <f t="shared" si="39"/>
        <v>18.061824019753086</v>
      </c>
      <c r="X239" s="9"/>
      <c r="Y239" s="21">
        <v>0.64681999999999995</v>
      </c>
      <c r="Z239" s="21">
        <v>16.861799999999999</v>
      </c>
      <c r="AA239" s="21">
        <v>-1.4395099999999999E-2</v>
      </c>
      <c r="AB239" s="21">
        <v>229</v>
      </c>
      <c r="AC239" s="21">
        <v>0.64624000000000004</v>
      </c>
      <c r="AD239">
        <f t="shared" si="40"/>
        <v>17.771728395061729</v>
      </c>
      <c r="AE239">
        <f t="shared" si="41"/>
        <v>11.495109360493826</v>
      </c>
      <c r="AF239" s="9"/>
      <c r="AG239" s="21">
        <v>1.0531600000000001</v>
      </c>
      <c r="AH239" s="21">
        <v>20.681000000000001</v>
      </c>
      <c r="AI239" s="21">
        <v>-1.3787799999999999E-2</v>
      </c>
      <c r="AJ239" s="21">
        <v>229</v>
      </c>
      <c r="AK239" s="21">
        <v>1.0525500000000001</v>
      </c>
      <c r="AL239">
        <f t="shared" si="42"/>
        <v>17.021975308641974</v>
      </c>
      <c r="AM239">
        <f t="shared" si="43"/>
        <v>17.926863516049384</v>
      </c>
      <c r="AP239" s="9"/>
      <c r="AQ239" s="21">
        <v>0.64681999999999995</v>
      </c>
      <c r="AR239" s="21">
        <v>26.206099999999999</v>
      </c>
      <c r="AS239" s="21">
        <v>-1.44043E-2</v>
      </c>
      <c r="AT239" s="21">
        <v>229</v>
      </c>
      <c r="AU239" s="21">
        <v>0.64617899999999995</v>
      </c>
      <c r="AV239">
        <f t="shared" si="44"/>
        <v>17.783086419753086</v>
      </c>
      <c r="AW239">
        <f t="shared" si="45"/>
        <v>11.50245595802469</v>
      </c>
      <c r="AX239" s="9"/>
      <c r="AY239" s="21">
        <v>1.0531600000000001</v>
      </c>
      <c r="AZ239" s="21">
        <v>30.025200000000002</v>
      </c>
      <c r="BA239" s="21">
        <v>-1.3677999999999999E-2</v>
      </c>
      <c r="BB239" s="21">
        <v>229</v>
      </c>
      <c r="BC239" s="21">
        <v>1.0522499999999999</v>
      </c>
      <c r="BD239">
        <f t="shared" si="46"/>
        <v>16.886419753086418</v>
      </c>
      <c r="BE239">
        <f t="shared" si="47"/>
        <v>17.784101827160494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7.5376599999999998</v>
      </c>
      <c r="I240" s="21">
        <v>-1.4505000000000001E-2</v>
      </c>
      <c r="J240" s="21">
        <v>230</v>
      </c>
      <c r="K240" s="21">
        <v>0.64111300000000004</v>
      </c>
      <c r="L240">
        <f t="shared" si="36"/>
        <v>17.907407407407408</v>
      </c>
      <c r="M240">
        <f t="shared" si="37"/>
        <v>11.492705462962965</v>
      </c>
      <c r="N240" s="9"/>
      <c r="O240" s="21">
        <v>1.0582</v>
      </c>
      <c r="P240" s="21">
        <v>11.3569</v>
      </c>
      <c r="Q240" s="21">
        <v>-1.38794E-2</v>
      </c>
      <c r="R240" s="21">
        <v>230</v>
      </c>
      <c r="S240" s="21">
        <v>1.0571299999999999</v>
      </c>
      <c r="T240">
        <f t="shared" si="38"/>
        <v>17.135061728395058</v>
      </c>
      <c r="U240">
        <f t="shared" si="39"/>
        <v>18.132322320987651</v>
      </c>
      <c r="X240" s="9"/>
      <c r="Y240" s="21">
        <v>0.64178500000000005</v>
      </c>
      <c r="Z240" s="21">
        <v>16.8719</v>
      </c>
      <c r="AA240" s="21">
        <v>-1.4389000000000001E-2</v>
      </c>
      <c r="AB240" s="21">
        <v>230</v>
      </c>
      <c r="AC240" s="21">
        <v>0.64120500000000002</v>
      </c>
      <c r="AD240">
        <f t="shared" si="40"/>
        <v>17.764197530864198</v>
      </c>
      <c r="AE240">
        <f t="shared" si="41"/>
        <v>11.400795512345681</v>
      </c>
      <c r="AF240" s="9"/>
      <c r="AG240" s="21">
        <v>1.0582</v>
      </c>
      <c r="AH240" s="21">
        <v>20.691099999999999</v>
      </c>
      <c r="AI240" s="21">
        <v>-1.37695E-2</v>
      </c>
      <c r="AJ240" s="21">
        <v>230</v>
      </c>
      <c r="AK240" s="21">
        <v>1.0574300000000001</v>
      </c>
      <c r="AL240">
        <f t="shared" si="42"/>
        <v>16.999382716049382</v>
      </c>
      <c r="AM240">
        <f t="shared" si="43"/>
        <v>17.988746790123457</v>
      </c>
      <c r="AP240" s="9"/>
      <c r="AQ240" s="21">
        <v>0.64178500000000005</v>
      </c>
      <c r="AR240" s="21">
        <v>26.216100000000001</v>
      </c>
      <c r="AS240" s="21">
        <v>-1.43982E-2</v>
      </c>
      <c r="AT240" s="21">
        <v>230</v>
      </c>
      <c r="AU240" s="21">
        <v>0.64111300000000004</v>
      </c>
      <c r="AV240">
        <f t="shared" si="44"/>
        <v>17.775555555555556</v>
      </c>
      <c r="AW240">
        <f t="shared" si="45"/>
        <v>11.408084922222223</v>
      </c>
      <c r="AX240" s="9"/>
      <c r="AY240" s="21">
        <v>1.0582</v>
      </c>
      <c r="AZ240" s="21">
        <v>30.035299999999999</v>
      </c>
      <c r="BA240" s="21">
        <v>-1.36688E-2</v>
      </c>
      <c r="BB240" s="21">
        <v>230</v>
      </c>
      <c r="BC240" s="21">
        <v>1.0571299999999999</v>
      </c>
      <c r="BD240">
        <f t="shared" si="46"/>
        <v>16.87506172839506</v>
      </c>
      <c r="BE240">
        <f t="shared" si="47"/>
        <v>17.857190320987652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7.5477299999999996</v>
      </c>
      <c r="I241" s="21">
        <v>-1.4508099999999999E-2</v>
      </c>
      <c r="J241" s="21">
        <v>231</v>
      </c>
      <c r="K241" s="21">
        <v>0.63598600000000005</v>
      </c>
      <c r="L241">
        <f t="shared" si="36"/>
        <v>17.911234567901232</v>
      </c>
      <c r="M241">
        <f t="shared" si="37"/>
        <v>11.404960699876542</v>
      </c>
      <c r="N241" s="9"/>
      <c r="O241" s="21">
        <v>1.0632299999999999</v>
      </c>
      <c r="P241" s="21">
        <v>11.366899999999999</v>
      </c>
      <c r="Q241" s="21">
        <v>-1.3870199999999999E-2</v>
      </c>
      <c r="R241" s="21">
        <v>231</v>
      </c>
      <c r="S241" s="21">
        <v>1.0620099999999999</v>
      </c>
      <c r="T241">
        <f t="shared" si="38"/>
        <v>17.123703703703701</v>
      </c>
      <c r="U241">
        <f t="shared" si="39"/>
        <v>18.206435488888882</v>
      </c>
      <c r="X241" s="9"/>
      <c r="Y241" s="21">
        <v>0.63674900000000001</v>
      </c>
      <c r="Z241" s="21">
        <v>16.881900000000002</v>
      </c>
      <c r="AA241" s="21">
        <v>-1.4389000000000001E-2</v>
      </c>
      <c r="AB241" s="21">
        <v>231</v>
      </c>
      <c r="AC241" s="21">
        <v>0.63604700000000003</v>
      </c>
      <c r="AD241">
        <f t="shared" si="40"/>
        <v>17.764197530864198</v>
      </c>
      <c r="AE241">
        <f t="shared" si="41"/>
        <v>11.311335013580248</v>
      </c>
      <c r="AF241" s="9"/>
      <c r="AG241" s="21">
        <v>1.0632299999999999</v>
      </c>
      <c r="AH241" s="21">
        <v>20.7011</v>
      </c>
      <c r="AI241" s="21">
        <v>-1.3766499999999999E-2</v>
      </c>
      <c r="AJ241" s="21">
        <v>231</v>
      </c>
      <c r="AK241" s="21">
        <v>1.0623199999999999</v>
      </c>
      <c r="AL241">
        <f t="shared" si="42"/>
        <v>16.995679012345676</v>
      </c>
      <c r="AM241">
        <f t="shared" si="43"/>
        <v>18.070315796296292</v>
      </c>
      <c r="AP241" s="9"/>
      <c r="AQ241" s="21">
        <v>0.63674900000000001</v>
      </c>
      <c r="AR241" s="21">
        <v>26.226199999999999</v>
      </c>
      <c r="AS241" s="21">
        <v>-1.4401199999999999E-2</v>
      </c>
      <c r="AT241" s="21">
        <v>231</v>
      </c>
      <c r="AU241" s="21">
        <v>0.63607800000000003</v>
      </c>
      <c r="AV241">
        <f t="shared" si="44"/>
        <v>17.779259259259259</v>
      </c>
      <c r="AW241">
        <f t="shared" si="45"/>
        <v>11.320925554074075</v>
      </c>
      <c r="AX241" s="9"/>
      <c r="AY241" s="21">
        <v>1.0632299999999999</v>
      </c>
      <c r="AZ241" s="21">
        <v>30.045400000000001</v>
      </c>
      <c r="BA241" s="21">
        <v>-1.36627E-2</v>
      </c>
      <c r="BB241" s="21">
        <v>231</v>
      </c>
      <c r="BC241" s="21">
        <v>1.0620099999999999</v>
      </c>
      <c r="BD241">
        <f t="shared" si="46"/>
        <v>16.86753086419753</v>
      </c>
      <c r="BE241">
        <f t="shared" si="47"/>
        <v>17.934064840740739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7.5578099999999999</v>
      </c>
      <c r="I242" s="21">
        <v>-1.45142E-2</v>
      </c>
      <c r="J242" s="21">
        <v>232</v>
      </c>
      <c r="K242" s="21">
        <v>0.63116499999999998</v>
      </c>
      <c r="L242">
        <f t="shared" si="36"/>
        <v>17.918765432098763</v>
      </c>
      <c r="M242">
        <f t="shared" si="37"/>
        <v>11.319534986172838</v>
      </c>
      <c r="N242" s="9"/>
      <c r="O242" s="21">
        <v>1.0682700000000001</v>
      </c>
      <c r="P242" s="21">
        <v>11.377000000000001</v>
      </c>
      <c r="Q242" s="21">
        <v>-1.3848900000000001E-2</v>
      </c>
      <c r="R242" s="21">
        <v>232</v>
      </c>
      <c r="S242" s="21">
        <v>1.0674999999999999</v>
      </c>
      <c r="T242">
        <f t="shared" si="38"/>
        <v>17.09740740740741</v>
      </c>
      <c r="U242">
        <f t="shared" si="39"/>
        <v>18.264647411111113</v>
      </c>
      <c r="X242" s="9"/>
      <c r="Y242" s="21">
        <v>0.631714</v>
      </c>
      <c r="Z242" s="21">
        <v>16.891999999999999</v>
      </c>
      <c r="AA242" s="21">
        <v>-1.43982E-2</v>
      </c>
      <c r="AB242" s="21">
        <v>232</v>
      </c>
      <c r="AC242" s="21">
        <v>0.63104199999999999</v>
      </c>
      <c r="AD242">
        <f t="shared" si="40"/>
        <v>17.775555555555556</v>
      </c>
      <c r="AE242">
        <f t="shared" si="41"/>
        <v>11.229067302222223</v>
      </c>
      <c r="AF242" s="9"/>
      <c r="AG242" s="21">
        <v>1.0682700000000001</v>
      </c>
      <c r="AH242" s="21">
        <v>20.711200000000002</v>
      </c>
      <c r="AI242" s="21">
        <v>-1.3754300000000001E-2</v>
      </c>
      <c r="AJ242" s="21">
        <v>232</v>
      </c>
      <c r="AK242" s="21">
        <v>1.0674999999999999</v>
      </c>
      <c r="AL242">
        <f t="shared" si="42"/>
        <v>16.980617283950615</v>
      </c>
      <c r="AM242">
        <f t="shared" si="43"/>
        <v>18.139884025925923</v>
      </c>
      <c r="AP242" s="9"/>
      <c r="AQ242" s="21">
        <v>0.631714</v>
      </c>
      <c r="AR242" s="21">
        <v>26.2363</v>
      </c>
      <c r="AS242" s="21">
        <v>-1.4401199999999999E-2</v>
      </c>
      <c r="AT242" s="21">
        <v>232</v>
      </c>
      <c r="AU242" s="21">
        <v>0.631073</v>
      </c>
      <c r="AV242">
        <f t="shared" si="44"/>
        <v>17.779259259259259</v>
      </c>
      <c r="AW242">
        <f t="shared" si="45"/>
        <v>11.231406983703703</v>
      </c>
      <c r="AX242" s="9"/>
      <c r="AY242" s="21">
        <v>1.0682700000000001</v>
      </c>
      <c r="AZ242" s="21">
        <v>30.055499999999999</v>
      </c>
      <c r="BA242" s="21">
        <v>-1.3650499999999999E-2</v>
      </c>
      <c r="BB242" s="21">
        <v>232</v>
      </c>
      <c r="BC242" s="21">
        <v>1.0668899999999999</v>
      </c>
      <c r="BD242">
        <f t="shared" si="46"/>
        <v>16.852469135802469</v>
      </c>
      <c r="BE242">
        <f t="shared" si="47"/>
        <v>18.002987203703704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7.5678799999999997</v>
      </c>
      <c r="I243" s="21">
        <v>-1.45264E-2</v>
      </c>
      <c r="J243" s="21">
        <v>233</v>
      </c>
      <c r="K243" s="21">
        <v>0.625946</v>
      </c>
      <c r="L243">
        <f t="shared" si="36"/>
        <v>17.933827160493827</v>
      </c>
      <c r="M243">
        <f t="shared" si="37"/>
        <v>11.238734937283949</v>
      </c>
      <c r="N243" s="9"/>
      <c r="O243" s="21">
        <v>1.0732999999999999</v>
      </c>
      <c r="P243" s="21">
        <v>11.3871</v>
      </c>
      <c r="Q243" s="21">
        <v>-1.38397E-2</v>
      </c>
      <c r="R243" s="21">
        <v>233</v>
      </c>
      <c r="S243" s="21">
        <v>1.07239</v>
      </c>
      <c r="T243">
        <f t="shared" si="38"/>
        <v>17.086049382716048</v>
      </c>
      <c r="U243">
        <f t="shared" si="39"/>
        <v>18.338456802469132</v>
      </c>
      <c r="X243" s="9"/>
      <c r="Y243" s="21">
        <v>0.62667799999999996</v>
      </c>
      <c r="Z243" s="21">
        <v>16.902100000000001</v>
      </c>
      <c r="AA243" s="21">
        <v>-1.44073E-2</v>
      </c>
      <c r="AB243" s="21">
        <v>233</v>
      </c>
      <c r="AC243" s="21">
        <v>0.62603799999999998</v>
      </c>
      <c r="AD243">
        <f t="shared" si="40"/>
        <v>17.78679012345679</v>
      </c>
      <c r="AE243">
        <f t="shared" si="41"/>
        <v>11.146590060987654</v>
      </c>
      <c r="AF243" s="9"/>
      <c r="AG243" s="21">
        <v>1.0732999999999999</v>
      </c>
      <c r="AH243" s="21">
        <v>20.721299999999999</v>
      </c>
      <c r="AI243" s="21">
        <v>-1.3760400000000001E-2</v>
      </c>
      <c r="AJ243" s="21">
        <v>233</v>
      </c>
      <c r="AK243" s="21">
        <v>1.0726899999999999</v>
      </c>
      <c r="AL243">
        <f t="shared" si="42"/>
        <v>16.988148148148149</v>
      </c>
      <c r="AM243">
        <f t="shared" si="43"/>
        <v>18.233379407407405</v>
      </c>
      <c r="AP243" s="9"/>
      <c r="AQ243" s="21">
        <v>0.62667799999999996</v>
      </c>
      <c r="AR243" s="21">
        <v>26.246300000000002</v>
      </c>
      <c r="AS243" s="21">
        <v>-1.43982E-2</v>
      </c>
      <c r="AT243" s="21">
        <v>233</v>
      </c>
      <c r="AU243" s="21">
        <v>0.62600699999999998</v>
      </c>
      <c r="AV243">
        <f t="shared" si="44"/>
        <v>17.775555555555556</v>
      </c>
      <c r="AW243">
        <f t="shared" si="45"/>
        <v>11.139549604444444</v>
      </c>
      <c r="AX243" s="9"/>
      <c r="AY243" s="21">
        <v>1.0732999999999999</v>
      </c>
      <c r="AZ243" s="21">
        <v>30.0655</v>
      </c>
      <c r="BA243" s="21">
        <v>-1.36353E-2</v>
      </c>
      <c r="BB243" s="21">
        <v>233</v>
      </c>
      <c r="BC243" s="21">
        <v>1.0720799999999999</v>
      </c>
      <c r="BD243">
        <f t="shared" si="46"/>
        <v>16.833703703703701</v>
      </c>
      <c r="BE243">
        <f t="shared" si="47"/>
        <v>18.067614185185182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7.5779500000000004</v>
      </c>
      <c r="I244" s="21">
        <v>-1.45325E-2</v>
      </c>
      <c r="J244" s="21">
        <v>234</v>
      </c>
      <c r="K244" s="21">
        <v>0.62106300000000003</v>
      </c>
      <c r="L244">
        <f t="shared" si="36"/>
        <v>17.941358024691358</v>
      </c>
      <c r="M244">
        <f t="shared" si="37"/>
        <v>11.153119626543209</v>
      </c>
      <c r="N244" s="9"/>
      <c r="O244" s="21">
        <v>1.0783400000000001</v>
      </c>
      <c r="P244" s="21">
        <v>11.3971</v>
      </c>
      <c r="Q244" s="21">
        <v>-1.38397E-2</v>
      </c>
      <c r="R244" s="21">
        <v>234</v>
      </c>
      <c r="S244" s="21">
        <v>1.07697</v>
      </c>
      <c r="T244">
        <f t="shared" si="38"/>
        <v>17.086049382716048</v>
      </c>
      <c r="U244">
        <f t="shared" si="39"/>
        <v>18.424570491358025</v>
      </c>
      <c r="X244" s="9"/>
      <c r="Y244" s="21">
        <v>0.62164299999999995</v>
      </c>
      <c r="Z244" s="21">
        <v>16.912199999999999</v>
      </c>
      <c r="AA244" s="21">
        <v>-1.44073E-2</v>
      </c>
      <c r="AB244" s="21">
        <v>234</v>
      </c>
      <c r="AC244" s="21">
        <v>0.62097199999999997</v>
      </c>
      <c r="AD244">
        <f t="shared" si="40"/>
        <v>17.78679012345679</v>
      </c>
      <c r="AE244">
        <f t="shared" si="41"/>
        <v>11.057033572716048</v>
      </c>
      <c r="AF244" s="9"/>
      <c r="AG244" s="21">
        <v>1.0783400000000001</v>
      </c>
      <c r="AH244" s="21">
        <v>20.731300000000001</v>
      </c>
      <c r="AI244" s="21">
        <v>-1.3754300000000001E-2</v>
      </c>
      <c r="AJ244" s="21">
        <v>234</v>
      </c>
      <c r="AK244" s="21">
        <v>1.07758</v>
      </c>
      <c r="AL244">
        <f t="shared" si="42"/>
        <v>16.980617283950615</v>
      </c>
      <c r="AM244">
        <f t="shared" si="43"/>
        <v>18.310878841975306</v>
      </c>
      <c r="AP244" s="9"/>
      <c r="AQ244" s="21">
        <v>0.62164299999999995</v>
      </c>
      <c r="AR244" s="21">
        <v>26.256399999999999</v>
      </c>
      <c r="AS244" s="21">
        <v>-1.43982E-2</v>
      </c>
      <c r="AT244" s="21">
        <v>234</v>
      </c>
      <c r="AU244" s="21">
        <v>0.62100200000000005</v>
      </c>
      <c r="AV244">
        <f t="shared" si="44"/>
        <v>17.775555555555556</v>
      </c>
      <c r="AW244">
        <f t="shared" si="45"/>
        <v>11.050049682222221</v>
      </c>
      <c r="AX244" s="9"/>
      <c r="AY244" s="21">
        <v>1.0783400000000001</v>
      </c>
      <c r="AZ244" s="21">
        <v>30.075600000000001</v>
      </c>
      <c r="BA244" s="21">
        <v>-1.36261E-2</v>
      </c>
      <c r="BB244" s="21">
        <v>234</v>
      </c>
      <c r="BC244" s="21">
        <v>1.0772699999999999</v>
      </c>
      <c r="BD244">
        <f t="shared" si="46"/>
        <v>16.822345679012344</v>
      </c>
      <c r="BE244">
        <f t="shared" si="47"/>
        <v>18.140208239506173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7.5880200000000002</v>
      </c>
      <c r="I245" s="21">
        <v>-1.45325E-2</v>
      </c>
      <c r="J245" s="21">
        <v>235</v>
      </c>
      <c r="K245" s="21">
        <v>0.61590599999999995</v>
      </c>
      <c r="L245">
        <f t="shared" si="36"/>
        <v>17.941358024691358</v>
      </c>
      <c r="M245">
        <f t="shared" si="37"/>
        <v>11.06278488888889</v>
      </c>
      <c r="N245" s="9"/>
      <c r="O245" s="21">
        <v>1.0833699999999999</v>
      </c>
      <c r="P245" s="21">
        <v>11.4072</v>
      </c>
      <c r="Q245" s="21">
        <v>-1.38275E-2</v>
      </c>
      <c r="R245" s="21">
        <v>235</v>
      </c>
      <c r="S245" s="21">
        <v>1.0821499999999999</v>
      </c>
      <c r="T245">
        <f t="shared" si="38"/>
        <v>17.070987654320987</v>
      </c>
      <c r="U245">
        <f t="shared" si="39"/>
        <v>18.494195895061726</v>
      </c>
      <c r="X245" s="9"/>
      <c r="Y245" s="21">
        <v>0.61660800000000004</v>
      </c>
      <c r="Z245" s="21">
        <v>16.9222</v>
      </c>
      <c r="AA245" s="21">
        <v>-1.44073E-2</v>
      </c>
      <c r="AB245" s="21">
        <v>235</v>
      </c>
      <c r="AC245" s="21">
        <v>0.61593600000000004</v>
      </c>
      <c r="AD245">
        <f t="shared" si="40"/>
        <v>17.78679012345679</v>
      </c>
      <c r="AE245">
        <f t="shared" si="41"/>
        <v>10.967477084444445</v>
      </c>
      <c r="AF245" s="9"/>
      <c r="AG245" s="21">
        <v>1.0833699999999999</v>
      </c>
      <c r="AH245" s="21">
        <v>20.741399999999999</v>
      </c>
      <c r="AI245" s="21">
        <v>-1.37512E-2</v>
      </c>
      <c r="AJ245" s="21">
        <v>235</v>
      </c>
      <c r="AK245" s="21">
        <v>1.0827599999999999</v>
      </c>
      <c r="AL245">
        <f t="shared" si="42"/>
        <v>16.976790123456787</v>
      </c>
      <c r="AM245">
        <f t="shared" si="43"/>
        <v>18.392145116049377</v>
      </c>
      <c r="AP245" s="9"/>
      <c r="AQ245" s="21">
        <v>0.61660800000000004</v>
      </c>
      <c r="AR245" s="21">
        <v>26.266500000000001</v>
      </c>
      <c r="AS245" s="21">
        <v>-1.4401199999999999E-2</v>
      </c>
      <c r="AT245" s="21">
        <v>235</v>
      </c>
      <c r="AU245" s="21">
        <v>0.61596700000000004</v>
      </c>
      <c r="AV245">
        <f t="shared" si="44"/>
        <v>17.779259259259259</v>
      </c>
      <c r="AW245">
        <f t="shared" si="45"/>
        <v>10.962833493333335</v>
      </c>
      <c r="AX245" s="9"/>
      <c r="AY245" s="21">
        <v>1.0833699999999999</v>
      </c>
      <c r="AZ245" s="21">
        <v>30.085699999999999</v>
      </c>
      <c r="BA245" s="21">
        <v>-1.3623E-2</v>
      </c>
      <c r="BB245" s="21">
        <v>235</v>
      </c>
      <c r="BC245" s="21">
        <v>1.08307</v>
      </c>
      <c r="BD245">
        <f t="shared" si="46"/>
        <v>16.818518518518516</v>
      </c>
      <c r="BE245">
        <f t="shared" si="47"/>
        <v>18.220678407407405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7.59809</v>
      </c>
      <c r="I246" s="21">
        <v>-1.45294E-2</v>
      </c>
      <c r="J246" s="21">
        <v>236</v>
      </c>
      <c r="K246" s="21">
        <v>0.61087000000000002</v>
      </c>
      <c r="L246">
        <f t="shared" si="36"/>
        <v>17.93753086419753</v>
      </c>
      <c r="M246">
        <f t="shared" si="37"/>
        <v>10.970091625679013</v>
      </c>
      <c r="N246" s="9"/>
      <c r="O246" s="21">
        <v>1.0884100000000001</v>
      </c>
      <c r="P246" s="21">
        <v>11.417299999999999</v>
      </c>
      <c r="Q246" s="21">
        <v>-1.38184E-2</v>
      </c>
      <c r="R246" s="21">
        <v>236</v>
      </c>
      <c r="S246" s="21">
        <v>1.08795</v>
      </c>
      <c r="T246">
        <f t="shared" si="38"/>
        <v>17.05975308641975</v>
      </c>
      <c r="U246">
        <f t="shared" si="39"/>
        <v>18.568005856790123</v>
      </c>
      <c r="X246" s="9"/>
      <c r="Y246" s="21">
        <v>0.611572</v>
      </c>
      <c r="Z246" s="21">
        <v>16.932300000000001</v>
      </c>
      <c r="AA246" s="21">
        <v>-1.44073E-2</v>
      </c>
      <c r="AB246" s="21">
        <v>236</v>
      </c>
      <c r="AC246" s="21">
        <v>0.61090100000000003</v>
      </c>
      <c r="AD246">
        <f t="shared" si="40"/>
        <v>17.78679012345679</v>
      </c>
      <c r="AE246">
        <f t="shared" si="41"/>
        <v>10.877902809382716</v>
      </c>
      <c r="AF246" s="9"/>
      <c r="AG246" s="21">
        <v>1.0884100000000001</v>
      </c>
      <c r="AH246" s="21">
        <v>20.7515</v>
      </c>
      <c r="AI246" s="21">
        <v>-1.37482E-2</v>
      </c>
      <c r="AJ246" s="21">
        <v>236</v>
      </c>
      <c r="AK246" s="21">
        <v>1.08765</v>
      </c>
      <c r="AL246">
        <f t="shared" si="42"/>
        <v>16.973086419753084</v>
      </c>
      <c r="AM246">
        <f t="shared" si="43"/>
        <v>18.473676990123455</v>
      </c>
      <c r="AP246" s="9"/>
      <c r="AQ246" s="21">
        <v>0.611572</v>
      </c>
      <c r="AR246" s="21">
        <v>26.276599999999998</v>
      </c>
      <c r="AS246" s="21">
        <v>-1.4401199999999999E-2</v>
      </c>
      <c r="AT246" s="21">
        <v>236</v>
      </c>
      <c r="AU246" s="21">
        <v>0.61090100000000003</v>
      </c>
      <c r="AV246">
        <f t="shared" si="44"/>
        <v>17.779259259259259</v>
      </c>
      <c r="AW246">
        <f t="shared" si="45"/>
        <v>10.873297143703704</v>
      </c>
      <c r="AX246" s="9"/>
      <c r="AY246" s="21">
        <v>1.0884100000000001</v>
      </c>
      <c r="AZ246" s="21">
        <v>30.095700000000001</v>
      </c>
      <c r="BA246" s="21">
        <v>-1.3610799999999999E-2</v>
      </c>
      <c r="BB246" s="21">
        <v>236</v>
      </c>
      <c r="BC246" s="21">
        <v>1.08765</v>
      </c>
      <c r="BD246">
        <f t="shared" si="46"/>
        <v>16.803456790123455</v>
      </c>
      <c r="BE246">
        <f t="shared" si="47"/>
        <v>18.289050404938273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7.6081599999999998</v>
      </c>
      <c r="I247" s="21">
        <v>-1.45142E-2</v>
      </c>
      <c r="J247" s="21">
        <v>237</v>
      </c>
      <c r="K247" s="21">
        <v>0.60592699999999999</v>
      </c>
      <c r="L247">
        <f t="shared" si="36"/>
        <v>17.918765432098763</v>
      </c>
      <c r="M247">
        <f t="shared" si="37"/>
        <v>10.868394228888887</v>
      </c>
      <c r="N247" s="9"/>
      <c r="O247" s="21">
        <v>1.09344</v>
      </c>
      <c r="P247" s="21">
        <v>11.4274</v>
      </c>
      <c r="Q247" s="21">
        <v>-1.38031E-2</v>
      </c>
      <c r="R247" s="21">
        <v>237</v>
      </c>
      <c r="S247" s="21">
        <v>1.09283</v>
      </c>
      <c r="T247">
        <f t="shared" si="38"/>
        <v>17.040864197530862</v>
      </c>
      <c r="U247">
        <f t="shared" si="39"/>
        <v>18.633162548148146</v>
      </c>
      <c r="X247" s="9"/>
      <c r="Y247" s="21">
        <v>0.60653699999999999</v>
      </c>
      <c r="Z247" s="21">
        <v>16.942399999999999</v>
      </c>
      <c r="AA247" s="21">
        <v>-1.44104E-2</v>
      </c>
      <c r="AB247" s="21">
        <v>237</v>
      </c>
      <c r="AC247" s="21">
        <v>0.60583500000000001</v>
      </c>
      <c r="AD247">
        <f t="shared" si="40"/>
        <v>17.790617283950617</v>
      </c>
      <c r="AE247">
        <f t="shared" si="41"/>
        <v>10.790667635555556</v>
      </c>
      <c r="AF247" s="9"/>
      <c r="AG247" s="21">
        <v>1.09344</v>
      </c>
      <c r="AH247" s="21">
        <v>20.761600000000001</v>
      </c>
      <c r="AI247" s="21">
        <v>-1.3736E-2</v>
      </c>
      <c r="AJ247" s="21">
        <v>237</v>
      </c>
      <c r="AK247" s="21">
        <v>1.09222</v>
      </c>
      <c r="AL247">
        <f t="shared" si="42"/>
        <v>16.958024691358023</v>
      </c>
      <c r="AM247">
        <f t="shared" si="43"/>
        <v>18.542582518518515</v>
      </c>
      <c r="AP247" s="9"/>
      <c r="AQ247" s="21">
        <v>0.60653699999999999</v>
      </c>
      <c r="AR247" s="21">
        <v>26.2866</v>
      </c>
      <c r="AS247" s="21">
        <v>-1.44073E-2</v>
      </c>
      <c r="AT247" s="21">
        <v>237</v>
      </c>
      <c r="AU247" s="21">
        <v>0.60583500000000001</v>
      </c>
      <c r="AV247">
        <f t="shared" si="44"/>
        <v>17.78679012345679</v>
      </c>
      <c r="AW247">
        <f t="shared" si="45"/>
        <v>10.78834632111111</v>
      </c>
      <c r="AX247" s="9"/>
      <c r="AY247" s="21">
        <v>1.09344</v>
      </c>
      <c r="AZ247" s="21">
        <v>30.105799999999999</v>
      </c>
      <c r="BA247" s="21">
        <v>-1.36017E-2</v>
      </c>
      <c r="BB247" s="21">
        <v>237</v>
      </c>
      <c r="BC247" s="21">
        <v>1.09283</v>
      </c>
      <c r="BD247">
        <f t="shared" si="46"/>
        <v>16.792222222222222</v>
      </c>
      <c r="BE247">
        <f t="shared" si="47"/>
        <v>18.361287466666667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7.6182299999999996</v>
      </c>
      <c r="I248" s="21">
        <v>-1.4511100000000001E-2</v>
      </c>
      <c r="J248" s="21">
        <v>238</v>
      </c>
      <c r="K248" s="21">
        <v>0.60082999999999998</v>
      </c>
      <c r="L248">
        <f t="shared" si="36"/>
        <v>17.914938271604939</v>
      </c>
      <c r="M248">
        <f t="shared" si="37"/>
        <v>10.775853285308642</v>
      </c>
      <c r="N248" s="9"/>
      <c r="O248" s="21">
        <v>1.0984799999999999</v>
      </c>
      <c r="P248" s="21">
        <v>11.4374</v>
      </c>
      <c r="Q248" s="21">
        <v>-1.37909E-2</v>
      </c>
      <c r="R248" s="21">
        <v>238</v>
      </c>
      <c r="S248" s="21">
        <v>1.09711</v>
      </c>
      <c r="T248">
        <f t="shared" si="38"/>
        <v>17.025802469135801</v>
      </c>
      <c r="U248">
        <f t="shared" si="39"/>
        <v>18.702503496296291</v>
      </c>
      <c r="X248" s="9"/>
      <c r="Y248" s="21">
        <v>0.60150099999999995</v>
      </c>
      <c r="Z248" s="21">
        <v>16.952400000000001</v>
      </c>
      <c r="AA248" s="21">
        <v>-1.44104E-2</v>
      </c>
      <c r="AB248" s="21">
        <v>238</v>
      </c>
      <c r="AC248" s="21">
        <v>0.6008</v>
      </c>
      <c r="AD248">
        <f t="shared" si="40"/>
        <v>17.790617283950617</v>
      </c>
      <c r="AE248">
        <f t="shared" si="41"/>
        <v>10.701074086913579</v>
      </c>
      <c r="AF248" s="9"/>
      <c r="AG248" s="21">
        <v>1.0984799999999999</v>
      </c>
      <c r="AH248" s="21">
        <v>20.771599999999999</v>
      </c>
      <c r="AI248" s="21">
        <v>-1.3717699999999999E-2</v>
      </c>
      <c r="AJ248" s="21">
        <v>238</v>
      </c>
      <c r="AK248" s="21">
        <v>1.09802</v>
      </c>
      <c r="AL248">
        <f t="shared" si="42"/>
        <v>16.935432098765432</v>
      </c>
      <c r="AM248">
        <f t="shared" si="43"/>
        <v>18.60323345185185</v>
      </c>
      <c r="AP248" s="9"/>
      <c r="AQ248" s="21">
        <v>0.60150099999999995</v>
      </c>
      <c r="AR248" s="21">
        <v>26.296700000000001</v>
      </c>
      <c r="AS248" s="21">
        <v>-1.44073E-2</v>
      </c>
      <c r="AT248" s="21">
        <v>238</v>
      </c>
      <c r="AU248" s="21">
        <v>0.6008</v>
      </c>
      <c r="AV248">
        <f t="shared" si="44"/>
        <v>17.78679012345679</v>
      </c>
      <c r="AW248">
        <f t="shared" si="45"/>
        <v>10.698772046049381</v>
      </c>
      <c r="AX248" s="9"/>
      <c r="AY248" s="21">
        <v>1.0984799999999999</v>
      </c>
      <c r="AZ248" s="21">
        <v>30.1159</v>
      </c>
      <c r="BA248" s="21">
        <v>-1.35864E-2</v>
      </c>
      <c r="BB248" s="21">
        <v>238</v>
      </c>
      <c r="BC248" s="21">
        <v>1.09741</v>
      </c>
      <c r="BD248">
        <f t="shared" si="46"/>
        <v>16.77333333333333</v>
      </c>
      <c r="BE248">
        <f t="shared" si="47"/>
        <v>18.425171199999994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7.6283000000000003</v>
      </c>
      <c r="I249" s="21">
        <v>-1.4511100000000001E-2</v>
      </c>
      <c r="J249" s="21">
        <v>239</v>
      </c>
      <c r="K249" s="21">
        <v>0.59576399999999996</v>
      </c>
      <c r="L249">
        <f t="shared" si="36"/>
        <v>17.914938271604939</v>
      </c>
      <c r="M249">
        <f t="shared" si="37"/>
        <v>10.685651571111112</v>
      </c>
      <c r="N249" s="9"/>
      <c r="O249" s="21">
        <v>1.1035200000000001</v>
      </c>
      <c r="P249" s="21">
        <v>11.4475</v>
      </c>
      <c r="Q249" s="21">
        <v>-1.37787E-2</v>
      </c>
      <c r="R249" s="21">
        <v>239</v>
      </c>
      <c r="S249" s="21">
        <v>1.10229</v>
      </c>
      <c r="T249">
        <f t="shared" si="38"/>
        <v>17.01074074074074</v>
      </c>
      <c r="U249">
        <f t="shared" si="39"/>
        <v>18.771692622222222</v>
      </c>
      <c r="X249" s="9"/>
      <c r="Y249" s="21">
        <v>0.59646600000000005</v>
      </c>
      <c r="Z249" s="21">
        <v>16.962499999999999</v>
      </c>
      <c r="AA249" s="21">
        <v>-1.44165E-2</v>
      </c>
      <c r="AB249" s="21">
        <v>239</v>
      </c>
      <c r="AC249" s="21">
        <v>0.59573399999999999</v>
      </c>
      <c r="AD249">
        <f t="shared" si="40"/>
        <v>17.798148148148147</v>
      </c>
      <c r="AE249">
        <f t="shared" si="41"/>
        <v>10.615990233333333</v>
      </c>
      <c r="AF249" s="9"/>
      <c r="AG249" s="21">
        <v>1.1035200000000001</v>
      </c>
      <c r="AH249" s="21">
        <v>20.781700000000001</v>
      </c>
      <c r="AI249" s="21">
        <v>-1.3699299999999999E-2</v>
      </c>
      <c r="AJ249" s="21">
        <v>239</v>
      </c>
      <c r="AK249" s="21">
        <v>1.10199</v>
      </c>
      <c r="AL249">
        <f t="shared" si="42"/>
        <v>16.912716049382716</v>
      </c>
      <c r="AM249">
        <f t="shared" si="43"/>
        <v>18.663520414814815</v>
      </c>
      <c r="AP249" s="9"/>
      <c r="AQ249" s="21">
        <v>0.59646600000000005</v>
      </c>
      <c r="AR249" s="21">
        <v>26.306799999999999</v>
      </c>
      <c r="AS249" s="21">
        <v>-1.44073E-2</v>
      </c>
      <c r="AT249" s="21">
        <v>239</v>
      </c>
      <c r="AU249" s="21">
        <v>0.59579499999999996</v>
      </c>
      <c r="AV249">
        <f t="shared" si="44"/>
        <v>17.78679012345679</v>
      </c>
      <c r="AW249">
        <f t="shared" si="45"/>
        <v>10.609215557777778</v>
      </c>
      <c r="AX249" s="9"/>
      <c r="AY249" s="21">
        <v>1.1035200000000001</v>
      </c>
      <c r="AZ249" s="21">
        <v>30.126000000000001</v>
      </c>
      <c r="BA249" s="21">
        <v>-1.35681E-2</v>
      </c>
      <c r="BB249" s="21">
        <v>239</v>
      </c>
      <c r="BC249" s="21">
        <v>1.10229</v>
      </c>
      <c r="BD249">
        <f t="shared" si="46"/>
        <v>16.750740740740738</v>
      </c>
      <c r="BE249">
        <f t="shared" si="47"/>
        <v>18.484777422222219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7.6383700000000001</v>
      </c>
      <c r="I250" s="21">
        <v>-1.4511100000000001E-2</v>
      </c>
      <c r="J250" s="21">
        <v>240</v>
      </c>
      <c r="K250" s="21">
        <v>0.59069799999999995</v>
      </c>
      <c r="L250">
        <f t="shared" si="36"/>
        <v>17.914938271604939</v>
      </c>
      <c r="M250">
        <f t="shared" si="37"/>
        <v>10.59544985691358</v>
      </c>
      <c r="N250" s="9"/>
      <c r="O250" s="21">
        <v>1.1085499999999999</v>
      </c>
      <c r="P250" s="21">
        <v>11.457599999999999</v>
      </c>
      <c r="Q250" s="21">
        <v>-1.3775600000000001E-2</v>
      </c>
      <c r="R250" s="21">
        <v>240</v>
      </c>
      <c r="S250" s="21">
        <v>1.10687</v>
      </c>
      <c r="T250">
        <f t="shared" si="38"/>
        <v>17.006913580246916</v>
      </c>
      <c r="U250">
        <f t="shared" si="39"/>
        <v>18.853014049382718</v>
      </c>
      <c r="X250" s="9"/>
      <c r="Y250" s="21">
        <v>0.59143100000000004</v>
      </c>
      <c r="Z250" s="21">
        <v>16.9726</v>
      </c>
      <c r="AA250" s="21">
        <v>-1.44165E-2</v>
      </c>
      <c r="AB250" s="21">
        <v>240</v>
      </c>
      <c r="AC250" s="21">
        <v>0.59066799999999997</v>
      </c>
      <c r="AD250">
        <f t="shared" si="40"/>
        <v>17.798148148148147</v>
      </c>
      <c r="AE250">
        <f t="shared" si="41"/>
        <v>10.526376557407408</v>
      </c>
      <c r="AF250" s="9"/>
      <c r="AG250" s="21">
        <v>1.1085499999999999</v>
      </c>
      <c r="AH250" s="21">
        <v>20.791799999999999</v>
      </c>
      <c r="AI250" s="21">
        <v>-1.36749E-2</v>
      </c>
      <c r="AJ250" s="21">
        <v>240</v>
      </c>
      <c r="AK250" s="21">
        <v>1.1077900000000001</v>
      </c>
      <c r="AL250">
        <f t="shared" si="42"/>
        <v>16.882592592592591</v>
      </c>
      <c r="AM250">
        <f t="shared" si="43"/>
        <v>18.715198018518514</v>
      </c>
      <c r="AP250" s="9"/>
      <c r="AQ250" s="21">
        <v>0.59143100000000004</v>
      </c>
      <c r="AR250" s="21">
        <v>26.316800000000001</v>
      </c>
      <c r="AS250" s="21">
        <v>-1.44043E-2</v>
      </c>
      <c r="AT250" s="21">
        <v>240</v>
      </c>
      <c r="AU250" s="21">
        <v>0.59066799999999997</v>
      </c>
      <c r="AV250">
        <f t="shared" si="44"/>
        <v>17.783086419753086</v>
      </c>
      <c r="AW250">
        <f t="shared" si="45"/>
        <v>10.517468584320989</v>
      </c>
      <c r="AX250" s="9"/>
      <c r="AY250" s="21">
        <v>1.1085499999999999</v>
      </c>
      <c r="AZ250" s="21">
        <v>30.135999999999999</v>
      </c>
      <c r="BA250" s="21">
        <v>-1.3559E-2</v>
      </c>
      <c r="BB250" s="21">
        <v>240</v>
      </c>
      <c r="BC250" s="21">
        <v>1.10809</v>
      </c>
      <c r="BD250">
        <f t="shared" si="46"/>
        <v>16.739506172839505</v>
      </c>
      <c r="BE250">
        <f t="shared" si="47"/>
        <v>18.556579567901231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7.6484399999999999</v>
      </c>
      <c r="I251" s="21">
        <v>-1.45203E-2</v>
      </c>
      <c r="J251" s="21">
        <v>241</v>
      </c>
      <c r="K251" s="21">
        <v>0.58572400000000002</v>
      </c>
      <c r="L251">
        <f t="shared" si="36"/>
        <v>17.926296296296293</v>
      </c>
      <c r="M251">
        <f t="shared" si="37"/>
        <v>10.511890516666664</v>
      </c>
      <c r="N251" s="9"/>
      <c r="O251" s="21">
        <v>1.1135900000000001</v>
      </c>
      <c r="P251" s="21">
        <v>11.467599999999999</v>
      </c>
      <c r="Q251" s="21">
        <v>-1.3760400000000001E-2</v>
      </c>
      <c r="R251" s="21">
        <v>241</v>
      </c>
      <c r="S251" s="21">
        <v>1.11267</v>
      </c>
      <c r="T251">
        <f t="shared" si="38"/>
        <v>16.988148148148149</v>
      </c>
      <c r="U251">
        <f t="shared" si="39"/>
        <v>18.917831896296299</v>
      </c>
      <c r="X251" s="9"/>
      <c r="Y251" s="21">
        <v>0.586395</v>
      </c>
      <c r="Z251" s="21">
        <v>16.982600000000001</v>
      </c>
      <c r="AA251" s="21">
        <v>-1.4422600000000001E-2</v>
      </c>
      <c r="AB251" s="21">
        <v>241</v>
      </c>
      <c r="AC251" s="21">
        <v>0.58572400000000002</v>
      </c>
      <c r="AD251">
        <f t="shared" si="40"/>
        <v>17.805679012345678</v>
      </c>
      <c r="AE251">
        <f t="shared" si="41"/>
        <v>10.441161144444443</v>
      </c>
      <c r="AF251" s="9"/>
      <c r="AG251" s="21">
        <v>1.1135900000000001</v>
      </c>
      <c r="AH251" s="21">
        <v>20.8018</v>
      </c>
      <c r="AI251" s="21">
        <v>-1.36566E-2</v>
      </c>
      <c r="AJ251" s="21">
        <v>241</v>
      </c>
      <c r="AK251" s="21">
        <v>1.11328</v>
      </c>
      <c r="AL251">
        <f t="shared" si="42"/>
        <v>16.86</v>
      </c>
      <c r="AM251">
        <f t="shared" si="43"/>
        <v>18.775127400000002</v>
      </c>
      <c r="AP251" s="9"/>
      <c r="AQ251" s="21">
        <v>0.586395</v>
      </c>
      <c r="AR251" s="21">
        <v>26.326899999999998</v>
      </c>
      <c r="AS251" s="21">
        <v>-1.44073E-2</v>
      </c>
      <c r="AT251" s="21">
        <v>241</v>
      </c>
      <c r="AU251" s="21">
        <v>0.58569300000000002</v>
      </c>
      <c r="AV251">
        <f t="shared" si="44"/>
        <v>17.78679012345679</v>
      </c>
      <c r="AW251">
        <f t="shared" si="45"/>
        <v>10.430084794444443</v>
      </c>
      <c r="AX251" s="9"/>
      <c r="AY251" s="21">
        <v>1.1135900000000001</v>
      </c>
      <c r="AZ251" s="21">
        <v>30.146100000000001</v>
      </c>
      <c r="BA251" s="21">
        <v>-1.3543700000000001E-2</v>
      </c>
      <c r="BB251" s="21">
        <v>241</v>
      </c>
      <c r="BC251" s="21">
        <v>1.1129800000000001</v>
      </c>
      <c r="BD251">
        <f t="shared" si="46"/>
        <v>16.720617283950617</v>
      </c>
      <c r="BE251">
        <f t="shared" si="47"/>
        <v>18.61991220123457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7.6585200000000002</v>
      </c>
      <c r="I252" s="21">
        <v>-1.45264E-2</v>
      </c>
      <c r="J252" s="21">
        <v>242</v>
      </c>
      <c r="K252" s="21">
        <v>0.58074999999999999</v>
      </c>
      <c r="L252">
        <f t="shared" si="36"/>
        <v>17.933827160493827</v>
      </c>
      <c r="M252">
        <f t="shared" si="37"/>
        <v>10.426009758024691</v>
      </c>
      <c r="N252" s="9"/>
      <c r="O252" s="21">
        <v>1.1186199999999999</v>
      </c>
      <c r="P252" s="21">
        <v>11.4777</v>
      </c>
      <c r="Q252" s="21">
        <v>-1.37451E-2</v>
      </c>
      <c r="R252" s="21">
        <v>242</v>
      </c>
      <c r="S252" s="21">
        <v>1.11816</v>
      </c>
      <c r="T252">
        <f t="shared" si="38"/>
        <v>16.969259259259257</v>
      </c>
      <c r="U252">
        <f t="shared" si="39"/>
        <v>18.98215279259259</v>
      </c>
      <c r="X252" s="9"/>
      <c r="Y252" s="21">
        <v>0.58135999999999999</v>
      </c>
      <c r="Z252" s="21">
        <v>16.992699999999999</v>
      </c>
      <c r="AA252" s="21">
        <v>-1.44257E-2</v>
      </c>
      <c r="AB252" s="21">
        <v>242</v>
      </c>
      <c r="AC252" s="21">
        <v>0.58077999999999996</v>
      </c>
      <c r="AD252">
        <f t="shared" si="40"/>
        <v>17.809506172839505</v>
      </c>
      <c r="AE252">
        <f t="shared" si="41"/>
        <v>10.353734508641974</v>
      </c>
      <c r="AF252" s="9"/>
      <c r="AG252" s="21">
        <v>1.1186199999999999</v>
      </c>
      <c r="AH252" s="21">
        <v>20.811900000000001</v>
      </c>
      <c r="AI252" s="21">
        <v>-1.36353E-2</v>
      </c>
      <c r="AJ252" s="21">
        <v>242</v>
      </c>
      <c r="AK252" s="21">
        <v>1.1178600000000001</v>
      </c>
      <c r="AL252">
        <f t="shared" si="42"/>
        <v>16.833703703703701</v>
      </c>
      <c r="AM252">
        <f t="shared" si="43"/>
        <v>18.830517637037033</v>
      </c>
      <c r="AP252" s="9"/>
      <c r="AQ252" s="21">
        <v>0.58135999999999999</v>
      </c>
      <c r="AR252" s="21">
        <v>26.337</v>
      </c>
      <c r="AS252" s="21">
        <v>-1.44073E-2</v>
      </c>
      <c r="AT252" s="21">
        <v>242</v>
      </c>
      <c r="AU252" s="21">
        <v>0.58068799999999998</v>
      </c>
      <c r="AV252">
        <f t="shared" si="44"/>
        <v>17.78679012345679</v>
      </c>
      <c r="AW252">
        <f t="shared" si="45"/>
        <v>10.340528306172839</v>
      </c>
      <c r="AX252" s="9"/>
      <c r="AY252" s="21">
        <v>1.1186199999999999</v>
      </c>
      <c r="AZ252" s="21">
        <v>30.156199999999998</v>
      </c>
      <c r="BA252" s="21">
        <v>-1.3522299999999999E-2</v>
      </c>
      <c r="BB252" s="21">
        <v>242</v>
      </c>
      <c r="BC252" s="21">
        <v>1.11816</v>
      </c>
      <c r="BD252">
        <f t="shared" si="46"/>
        <v>16.694197530864194</v>
      </c>
      <c r="BE252">
        <f t="shared" si="47"/>
        <v>18.674463241975303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7.66859</v>
      </c>
      <c r="I253" s="21">
        <v>-1.45355E-2</v>
      </c>
      <c r="J253" s="21">
        <v>243</v>
      </c>
      <c r="K253" s="21">
        <v>0.57556200000000002</v>
      </c>
      <c r="L253">
        <f t="shared" si="36"/>
        <v>17.945061728395061</v>
      </c>
      <c r="M253">
        <f t="shared" si="37"/>
        <v>10.342169755555554</v>
      </c>
      <c r="N253" s="9"/>
      <c r="O253" s="21">
        <v>1.1236600000000001</v>
      </c>
      <c r="P253" s="21">
        <v>11.4878</v>
      </c>
      <c r="Q253" s="21">
        <v>-1.3717699999999999E-2</v>
      </c>
      <c r="R253" s="21">
        <v>243</v>
      </c>
      <c r="S253" s="21">
        <v>1.1227400000000001</v>
      </c>
      <c r="T253">
        <f t="shared" si="38"/>
        <v>16.935432098765432</v>
      </c>
      <c r="U253">
        <f t="shared" si="39"/>
        <v>19.029667632098768</v>
      </c>
      <c r="X253" s="9"/>
      <c r="Y253" s="21">
        <v>0.57632399999999995</v>
      </c>
      <c r="Z253" s="21">
        <v>17.002800000000001</v>
      </c>
      <c r="AA253" s="21">
        <v>-1.44318E-2</v>
      </c>
      <c r="AB253" s="21">
        <v>243</v>
      </c>
      <c r="AC253" s="21">
        <v>0.57565299999999997</v>
      </c>
      <c r="AD253">
        <f t="shared" si="40"/>
        <v>17.817037037037036</v>
      </c>
      <c r="AE253">
        <f t="shared" si="41"/>
        <v>10.268386053333332</v>
      </c>
      <c r="AF253" s="9"/>
      <c r="AG253" s="21">
        <v>1.1236600000000001</v>
      </c>
      <c r="AH253" s="21">
        <v>20.821999999999999</v>
      </c>
      <c r="AI253" s="21">
        <v>-1.36139E-2</v>
      </c>
      <c r="AJ253" s="21">
        <v>243</v>
      </c>
      <c r="AK253" s="21">
        <v>1.1230500000000001</v>
      </c>
      <c r="AL253">
        <f t="shared" si="42"/>
        <v>16.807283950617283</v>
      </c>
      <c r="AM253">
        <f t="shared" si="43"/>
        <v>18.885672683950617</v>
      </c>
      <c r="AP253" s="9"/>
      <c r="AQ253" s="21">
        <v>0.57632399999999995</v>
      </c>
      <c r="AR253" s="21">
        <v>26.347100000000001</v>
      </c>
      <c r="AS253" s="21">
        <v>-1.44043E-2</v>
      </c>
      <c r="AT253" s="21">
        <v>243</v>
      </c>
      <c r="AU253" s="21">
        <v>0.575623</v>
      </c>
      <c r="AV253">
        <f t="shared" si="44"/>
        <v>17.783086419753086</v>
      </c>
      <c r="AW253">
        <f t="shared" si="45"/>
        <v>10.248819497777777</v>
      </c>
      <c r="AX253" s="9"/>
      <c r="AY253" s="21">
        <v>1.1236600000000001</v>
      </c>
      <c r="AZ253" s="21">
        <v>30.1662</v>
      </c>
      <c r="BA253" s="21">
        <v>-1.3510100000000001E-2</v>
      </c>
      <c r="BB253" s="21">
        <v>243</v>
      </c>
      <c r="BC253" s="21">
        <v>1.1227400000000001</v>
      </c>
      <c r="BD253">
        <f t="shared" si="46"/>
        <v>16.679135802469133</v>
      </c>
      <c r="BE253">
        <f t="shared" si="47"/>
        <v>18.741677735802469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7.6786599999999998</v>
      </c>
      <c r="I254" s="21">
        <v>-1.4544700000000001E-2</v>
      </c>
      <c r="J254" s="21">
        <v>244</v>
      </c>
      <c r="K254" s="21">
        <v>0.57070900000000002</v>
      </c>
      <c r="L254">
        <f t="shared" si="36"/>
        <v>17.956419753086422</v>
      </c>
      <c r="M254">
        <f t="shared" si="37"/>
        <v>10.258305084320989</v>
      </c>
      <c r="N254" s="9"/>
      <c r="O254" s="21">
        <v>1.12869</v>
      </c>
      <c r="P254" s="21">
        <v>11.4978</v>
      </c>
      <c r="Q254" s="21">
        <v>-1.37054E-2</v>
      </c>
      <c r="R254" s="21">
        <v>244</v>
      </c>
      <c r="S254" s="21">
        <v>1.1279300000000001</v>
      </c>
      <c r="T254">
        <f t="shared" si="38"/>
        <v>16.920246913580247</v>
      </c>
      <c r="U254">
        <f t="shared" si="39"/>
        <v>19.097713488888889</v>
      </c>
      <c r="X254" s="9"/>
      <c r="Y254" s="21">
        <v>0.57128900000000005</v>
      </c>
      <c r="Z254" s="21">
        <v>17.012899999999998</v>
      </c>
      <c r="AA254" s="21">
        <v>-1.44409E-2</v>
      </c>
      <c r="AB254" s="21">
        <v>244</v>
      </c>
      <c r="AC254" s="21">
        <v>0.57064800000000004</v>
      </c>
      <c r="AD254">
        <f t="shared" si="40"/>
        <v>17.828271604938269</v>
      </c>
      <c r="AE254">
        <f t="shared" si="41"/>
        <v>10.185095456913579</v>
      </c>
      <c r="AF254" s="9"/>
      <c r="AG254" s="21">
        <v>1.12869</v>
      </c>
      <c r="AH254" s="21">
        <v>20.832100000000001</v>
      </c>
      <c r="AI254" s="21">
        <v>-1.3598600000000001E-2</v>
      </c>
      <c r="AJ254" s="21">
        <v>244</v>
      </c>
      <c r="AK254" s="21">
        <v>1.1282300000000001</v>
      </c>
      <c r="AL254">
        <f t="shared" si="42"/>
        <v>16.788395061728394</v>
      </c>
      <c r="AM254">
        <f t="shared" si="43"/>
        <v>18.948893622222222</v>
      </c>
      <c r="AP254" s="9"/>
      <c r="AQ254" s="21">
        <v>0.57128900000000005</v>
      </c>
      <c r="AR254" s="21">
        <v>26.357099999999999</v>
      </c>
      <c r="AS254" s="21">
        <v>-1.4401199999999999E-2</v>
      </c>
      <c r="AT254" s="21">
        <v>244</v>
      </c>
      <c r="AU254" s="21">
        <v>0.57061799999999996</v>
      </c>
      <c r="AV254">
        <f t="shared" si="44"/>
        <v>17.779259259259259</v>
      </c>
      <c r="AW254">
        <f t="shared" si="45"/>
        <v>10.157095242962964</v>
      </c>
      <c r="AX254" s="9"/>
      <c r="AY254" s="21">
        <v>1.12869</v>
      </c>
      <c r="AZ254" s="21">
        <v>30.176300000000001</v>
      </c>
      <c r="BA254" s="21">
        <v>-1.34918E-2</v>
      </c>
      <c r="BB254" s="21">
        <v>244</v>
      </c>
      <c r="BC254" s="21">
        <v>1.1276200000000001</v>
      </c>
      <c r="BD254">
        <f t="shared" si="46"/>
        <v>16.656543209876542</v>
      </c>
      <c r="BE254">
        <f t="shared" si="47"/>
        <v>18.800073755555555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7.6887299999999996</v>
      </c>
      <c r="I255" s="21">
        <v>-1.45477E-2</v>
      </c>
      <c r="J255" s="21">
        <v>245</v>
      </c>
      <c r="K255" s="21">
        <v>0.56549099999999997</v>
      </c>
      <c r="L255">
        <f t="shared" si="36"/>
        <v>17.960123456790122</v>
      </c>
      <c r="M255">
        <f t="shared" si="37"/>
        <v>10.169991747901234</v>
      </c>
      <c r="N255" s="9"/>
      <c r="O255" s="21">
        <v>1.1337299999999999</v>
      </c>
      <c r="P255" s="21">
        <v>11.507899999999999</v>
      </c>
      <c r="Q255" s="21">
        <v>-1.36963E-2</v>
      </c>
      <c r="R255" s="21">
        <v>245</v>
      </c>
      <c r="S255" s="21">
        <v>1.1334200000000001</v>
      </c>
      <c r="T255">
        <f t="shared" si="38"/>
        <v>16.90901234567901</v>
      </c>
      <c r="U255">
        <f t="shared" si="39"/>
        <v>19.17025456666666</v>
      </c>
      <c r="X255" s="9"/>
      <c r="Y255" s="21">
        <v>0.56625400000000004</v>
      </c>
      <c r="Z255" s="21">
        <v>17.0229</v>
      </c>
      <c r="AA255" s="21">
        <v>-1.4447E-2</v>
      </c>
      <c r="AB255" s="21">
        <v>245</v>
      </c>
      <c r="AC255" s="21">
        <v>0.56564300000000001</v>
      </c>
      <c r="AD255">
        <f t="shared" si="40"/>
        <v>17.8358024691358</v>
      </c>
      <c r="AE255">
        <f t="shared" si="41"/>
        <v>10.099594491358024</v>
      </c>
      <c r="AF255" s="9"/>
      <c r="AG255" s="21">
        <v>1.1337299999999999</v>
      </c>
      <c r="AH255" s="21">
        <v>20.842099999999999</v>
      </c>
      <c r="AI255" s="21">
        <v>-1.3583400000000001E-2</v>
      </c>
      <c r="AJ255" s="21">
        <v>245</v>
      </c>
      <c r="AK255" s="21">
        <v>1.1331199999999999</v>
      </c>
      <c r="AL255">
        <f t="shared" si="42"/>
        <v>16.76962962962963</v>
      </c>
      <c r="AM255">
        <f t="shared" si="43"/>
        <v>19.0122322</v>
      </c>
      <c r="AP255" s="9"/>
      <c r="AQ255" s="21">
        <v>0.56625400000000004</v>
      </c>
      <c r="AR255" s="21">
        <v>26.3672</v>
      </c>
      <c r="AS255" s="21">
        <v>-1.4401199999999999E-2</v>
      </c>
      <c r="AT255" s="21">
        <v>245</v>
      </c>
      <c r="AU255" s="21">
        <v>0.56561300000000003</v>
      </c>
      <c r="AV255">
        <f t="shared" si="44"/>
        <v>17.779259259259259</v>
      </c>
      <c r="AW255">
        <f t="shared" si="45"/>
        <v>10.067576672592594</v>
      </c>
      <c r="AX255" s="9"/>
      <c r="AY255" s="21">
        <v>1.1337299999999999</v>
      </c>
      <c r="AZ255" s="21">
        <v>30.186399999999999</v>
      </c>
      <c r="BA255" s="21">
        <v>-1.34796E-2</v>
      </c>
      <c r="BB255" s="21">
        <v>245</v>
      </c>
      <c r="BC255" s="21">
        <v>1.1328100000000001</v>
      </c>
      <c r="BD255">
        <f t="shared" si="46"/>
        <v>16.641481481481478</v>
      </c>
      <c r="BE255">
        <f t="shared" si="47"/>
        <v>18.866946799999994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7.6988000000000003</v>
      </c>
      <c r="I256" s="21">
        <v>-1.45416E-2</v>
      </c>
      <c r="J256" s="21">
        <v>246</v>
      </c>
      <c r="K256" s="21">
        <v>0.56051600000000001</v>
      </c>
      <c r="L256">
        <f t="shared" si="36"/>
        <v>17.952592592592595</v>
      </c>
      <c r="M256">
        <f t="shared" si="37"/>
        <v>10.075318109629631</v>
      </c>
      <c r="N256" s="9"/>
      <c r="O256" s="21">
        <v>1.13876</v>
      </c>
      <c r="P256" s="21">
        <v>11.518000000000001</v>
      </c>
      <c r="Q256" s="21">
        <v>-1.3693200000000001E-2</v>
      </c>
      <c r="R256" s="21">
        <v>246</v>
      </c>
      <c r="S256" s="21">
        <v>1.1383099999999999</v>
      </c>
      <c r="T256">
        <f t="shared" si="38"/>
        <v>16.905185185185186</v>
      </c>
      <c r="U256">
        <f t="shared" si="39"/>
        <v>19.250948681481482</v>
      </c>
      <c r="X256" s="9"/>
      <c r="Y256" s="21">
        <v>0.56121799999999999</v>
      </c>
      <c r="Z256" s="21">
        <v>17.033000000000001</v>
      </c>
      <c r="AA256" s="21">
        <v>-1.4447E-2</v>
      </c>
      <c r="AB256" s="21">
        <v>246</v>
      </c>
      <c r="AC256" s="21">
        <v>0.56054700000000002</v>
      </c>
      <c r="AD256">
        <f t="shared" si="40"/>
        <v>17.8358024691358</v>
      </c>
      <c r="AE256">
        <f t="shared" si="41"/>
        <v>10.009773390123454</v>
      </c>
      <c r="AF256" s="9"/>
      <c r="AG256" s="21">
        <v>1.13876</v>
      </c>
      <c r="AH256" s="21">
        <v>20.8522</v>
      </c>
      <c r="AI256" s="21">
        <v>-1.35742E-2</v>
      </c>
      <c r="AJ256" s="21">
        <v>246</v>
      </c>
      <c r="AK256" s="21">
        <v>1.1389199999999999</v>
      </c>
      <c r="AL256">
        <f t="shared" si="42"/>
        <v>16.758271604938273</v>
      </c>
      <c r="AM256">
        <f t="shared" si="43"/>
        <v>19.083649372839506</v>
      </c>
      <c r="AP256" s="9"/>
      <c r="AQ256" s="21">
        <v>0.56121799999999999</v>
      </c>
      <c r="AR256" s="21">
        <v>26.377300000000002</v>
      </c>
      <c r="AS256" s="21">
        <v>-1.44043E-2</v>
      </c>
      <c r="AT256" s="21">
        <v>246</v>
      </c>
      <c r="AU256" s="21">
        <v>0.560608</v>
      </c>
      <c r="AV256">
        <f t="shared" si="44"/>
        <v>17.783086419753086</v>
      </c>
      <c r="AW256">
        <f t="shared" si="45"/>
        <v>9.9801881943209878</v>
      </c>
      <c r="AX256" s="9"/>
      <c r="AY256" s="21">
        <v>1.13876</v>
      </c>
      <c r="AZ256" s="21">
        <v>30.1965</v>
      </c>
      <c r="BA256" s="21">
        <v>-1.3467399999999999E-2</v>
      </c>
      <c r="BB256" s="21">
        <v>246</v>
      </c>
      <c r="BC256" s="21">
        <v>1.1376999999999999</v>
      </c>
      <c r="BD256">
        <f t="shared" si="46"/>
        <v>16.626419753086417</v>
      </c>
      <c r="BE256">
        <f t="shared" si="47"/>
        <v>18.933501758024686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7.7088700000000001</v>
      </c>
      <c r="I257" s="21">
        <v>-1.4544700000000001E-2</v>
      </c>
      <c r="J257" s="21">
        <v>247</v>
      </c>
      <c r="K257" s="21">
        <v>0.55560299999999996</v>
      </c>
      <c r="L257">
        <f t="shared" si="36"/>
        <v>17.956419753086422</v>
      </c>
      <c r="M257">
        <f t="shared" si="37"/>
        <v>9.9870554075308657</v>
      </c>
      <c r="N257" s="9"/>
      <c r="O257" s="21">
        <v>1.1437999999999999</v>
      </c>
      <c r="P257" s="21">
        <v>11.5281</v>
      </c>
      <c r="Q257" s="21">
        <v>-1.3681E-2</v>
      </c>
      <c r="R257" s="21">
        <v>247</v>
      </c>
      <c r="S257" s="21">
        <v>1.1428799999999999</v>
      </c>
      <c r="T257">
        <f t="shared" si="38"/>
        <v>16.890123456790121</v>
      </c>
      <c r="U257">
        <f t="shared" si="39"/>
        <v>19.318923209876541</v>
      </c>
      <c r="X257" s="9"/>
      <c r="Y257" s="21">
        <v>0.55618299999999998</v>
      </c>
      <c r="Z257" s="21">
        <v>17.043099999999999</v>
      </c>
      <c r="AA257" s="21">
        <v>-1.44501E-2</v>
      </c>
      <c r="AB257" s="21">
        <v>247</v>
      </c>
      <c r="AC257" s="21">
        <v>0.55538900000000002</v>
      </c>
      <c r="AD257">
        <f t="shared" si="40"/>
        <v>17.839629629629631</v>
      </c>
      <c r="AE257">
        <f t="shared" si="41"/>
        <v>9.9220987262962961</v>
      </c>
      <c r="AF257" s="9"/>
      <c r="AG257" s="21">
        <v>1.1437999999999999</v>
      </c>
      <c r="AH257" s="21">
        <v>20.862300000000001</v>
      </c>
      <c r="AI257" s="21">
        <v>-1.35529E-2</v>
      </c>
      <c r="AJ257" s="21">
        <v>247</v>
      </c>
      <c r="AK257" s="21">
        <v>1.1431899999999999</v>
      </c>
      <c r="AL257">
        <f t="shared" si="42"/>
        <v>16.731975308641974</v>
      </c>
      <c r="AM257">
        <f t="shared" si="43"/>
        <v>19.138033358024689</v>
      </c>
      <c r="AP257" s="9"/>
      <c r="AQ257" s="21">
        <v>0.55618299999999998</v>
      </c>
      <c r="AR257" s="21">
        <v>26.3873</v>
      </c>
      <c r="AS257" s="21">
        <v>-1.44104E-2</v>
      </c>
      <c r="AT257" s="21">
        <v>247</v>
      </c>
      <c r="AU257" s="21">
        <v>0.55557299999999998</v>
      </c>
      <c r="AV257">
        <f t="shared" si="44"/>
        <v>17.790617283950617</v>
      </c>
      <c r="AW257">
        <f t="shared" si="45"/>
        <v>9.8948388928395055</v>
      </c>
      <c r="AX257" s="9"/>
      <c r="AY257" s="21">
        <v>1.1437999999999999</v>
      </c>
      <c r="AZ257" s="21">
        <v>30.206499999999998</v>
      </c>
      <c r="BA257" s="21">
        <v>-1.3446E-2</v>
      </c>
      <c r="BB257" s="21">
        <v>247</v>
      </c>
      <c r="BC257" s="21">
        <v>1.1431899999999999</v>
      </c>
      <c r="BD257">
        <f t="shared" si="46"/>
        <v>16.599999999999998</v>
      </c>
      <c r="BE257">
        <f t="shared" si="47"/>
        <v>18.987079999999995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7.7189399999999999</v>
      </c>
      <c r="I258" s="21">
        <v>-1.4550799999999999E-2</v>
      </c>
      <c r="J258" s="21">
        <v>248</v>
      </c>
      <c r="K258" s="21">
        <v>0.55047599999999997</v>
      </c>
      <c r="L258">
        <f t="shared" si="36"/>
        <v>17.963950617283949</v>
      </c>
      <c r="M258">
        <f t="shared" si="37"/>
        <v>9.900777490864197</v>
      </c>
      <c r="N258" s="9"/>
      <c r="O258" s="21">
        <v>1.14883</v>
      </c>
      <c r="P258" s="21">
        <v>11.5381</v>
      </c>
      <c r="Q258" s="21">
        <v>-1.3665800000000001E-2</v>
      </c>
      <c r="R258" s="21">
        <v>248</v>
      </c>
      <c r="S258" s="21">
        <v>1.1480699999999999</v>
      </c>
      <c r="T258">
        <f t="shared" si="38"/>
        <v>16.871358024691357</v>
      </c>
      <c r="U258">
        <f t="shared" si="39"/>
        <v>19.382322239506173</v>
      </c>
      <c r="X258" s="9"/>
      <c r="Y258" s="21">
        <v>0.55114700000000005</v>
      </c>
      <c r="Z258" s="21">
        <v>17.053100000000001</v>
      </c>
      <c r="AA258" s="21">
        <v>-1.44531E-2</v>
      </c>
      <c r="AB258" s="21">
        <v>248</v>
      </c>
      <c r="AC258" s="21">
        <v>0.55047599999999997</v>
      </c>
      <c r="AD258">
        <f t="shared" si="40"/>
        <v>17.843333333333334</v>
      </c>
      <c r="AE258">
        <f t="shared" si="41"/>
        <v>9.8342996366666675</v>
      </c>
      <c r="AF258" s="9"/>
      <c r="AG258" s="21">
        <v>1.14883</v>
      </c>
      <c r="AH258" s="21">
        <v>20.872299999999999</v>
      </c>
      <c r="AI258" s="21">
        <v>-1.35406E-2</v>
      </c>
      <c r="AJ258" s="21">
        <v>248</v>
      </c>
      <c r="AK258" s="21">
        <v>1.1480699999999999</v>
      </c>
      <c r="AL258">
        <f t="shared" si="42"/>
        <v>16.716790123456789</v>
      </c>
      <c r="AM258">
        <f t="shared" si="43"/>
        <v>19.204749997530865</v>
      </c>
      <c r="AP258" s="9"/>
      <c r="AQ258" s="21">
        <v>0.55114700000000005</v>
      </c>
      <c r="AR258" s="21">
        <v>26.397400000000001</v>
      </c>
      <c r="AS258" s="21">
        <v>-1.4422600000000001E-2</v>
      </c>
      <c r="AT258" s="21">
        <v>248</v>
      </c>
      <c r="AU258" s="21">
        <v>0.55035400000000001</v>
      </c>
      <c r="AV258">
        <f t="shared" si="44"/>
        <v>17.805679012345678</v>
      </c>
      <c r="AW258">
        <f t="shared" si="45"/>
        <v>9.8135465706172837</v>
      </c>
      <c r="AX258" s="9"/>
      <c r="AY258" s="21">
        <v>1.14883</v>
      </c>
      <c r="AZ258" s="21">
        <v>30.2166</v>
      </c>
      <c r="BA258" s="21">
        <v>-1.3424699999999999E-2</v>
      </c>
      <c r="BB258" s="21">
        <v>248</v>
      </c>
      <c r="BC258" s="21">
        <v>1.1474599999999999</v>
      </c>
      <c r="BD258">
        <f t="shared" si="46"/>
        <v>16.5737037037037</v>
      </c>
      <c r="BE258">
        <f t="shared" si="47"/>
        <v>19.040368025925922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7.7290099999999997</v>
      </c>
      <c r="I259" s="21">
        <v>-1.4566000000000001E-2</v>
      </c>
      <c r="J259" s="21">
        <v>249</v>
      </c>
      <c r="K259" s="21">
        <v>0.54553200000000002</v>
      </c>
      <c r="L259">
        <f t="shared" si="36"/>
        <v>17.982716049382717</v>
      </c>
      <c r="M259">
        <f t="shared" si="37"/>
        <v>9.8205770271604944</v>
      </c>
      <c r="N259" s="9"/>
      <c r="O259" s="21">
        <v>1.15387</v>
      </c>
      <c r="P259" s="21">
        <v>11.5482</v>
      </c>
      <c r="Q259" s="21">
        <v>-1.36536E-2</v>
      </c>
      <c r="R259" s="21">
        <v>249</v>
      </c>
      <c r="S259" s="21">
        <v>1.15326</v>
      </c>
      <c r="T259">
        <f t="shared" si="38"/>
        <v>16.856296296296296</v>
      </c>
      <c r="U259">
        <f t="shared" si="39"/>
        <v>19.449974607407405</v>
      </c>
      <c r="X259" s="9"/>
      <c r="Y259" s="21">
        <v>0.54611200000000004</v>
      </c>
      <c r="Z259" s="21">
        <v>17.063199999999998</v>
      </c>
      <c r="AA259" s="21">
        <v>-1.44592E-2</v>
      </c>
      <c r="AB259" s="21">
        <v>249</v>
      </c>
      <c r="AC259" s="21">
        <v>0.54528799999999999</v>
      </c>
      <c r="AD259">
        <f t="shared" si="40"/>
        <v>17.850864197530864</v>
      </c>
      <c r="AE259">
        <f t="shared" si="41"/>
        <v>9.7485711486419753</v>
      </c>
      <c r="AF259" s="9"/>
      <c r="AG259" s="21">
        <v>1.15387</v>
      </c>
      <c r="AH259" s="21">
        <v>20.882400000000001</v>
      </c>
      <c r="AI259" s="21">
        <v>-1.3522299999999999E-2</v>
      </c>
      <c r="AJ259" s="21">
        <v>249</v>
      </c>
      <c r="AK259" s="21">
        <v>1.15326</v>
      </c>
      <c r="AL259">
        <f t="shared" si="42"/>
        <v>16.694197530864194</v>
      </c>
      <c r="AM259">
        <f t="shared" si="43"/>
        <v>19.262933704938266</v>
      </c>
      <c r="AP259" s="9"/>
      <c r="AQ259" s="21">
        <v>0.54611200000000004</v>
      </c>
      <c r="AR259" s="21">
        <v>26.407499999999999</v>
      </c>
      <c r="AS259" s="21">
        <v>-1.4428699999999999E-2</v>
      </c>
      <c r="AT259" s="21">
        <v>249</v>
      </c>
      <c r="AU259" s="21">
        <v>0.54547100000000004</v>
      </c>
      <c r="AV259">
        <f t="shared" si="44"/>
        <v>17.813209876543205</v>
      </c>
      <c r="AW259">
        <f t="shared" si="45"/>
        <v>9.728007672098764</v>
      </c>
      <c r="AX259" s="9"/>
      <c r="AY259" s="21">
        <v>1.15387</v>
      </c>
      <c r="AZ259" s="21">
        <v>30.226700000000001</v>
      </c>
      <c r="BA259" s="21">
        <v>-1.34094E-2</v>
      </c>
      <c r="BB259" s="21">
        <v>249</v>
      </c>
      <c r="BC259" s="21">
        <v>1.15265</v>
      </c>
      <c r="BD259">
        <f t="shared" si="46"/>
        <v>16.554814814814815</v>
      </c>
      <c r="BE259">
        <f t="shared" si="47"/>
        <v>19.102104170370371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7.7390800000000004</v>
      </c>
      <c r="I260" s="21">
        <v>-1.45752E-2</v>
      </c>
      <c r="J260" s="21">
        <v>250</v>
      </c>
      <c r="K260" s="21">
        <v>0.54025299999999998</v>
      </c>
      <c r="L260">
        <f t="shared" si="36"/>
        <v>17.994074074074071</v>
      </c>
      <c r="M260">
        <f t="shared" si="37"/>
        <v>9.7361796177777773</v>
      </c>
      <c r="N260" s="9"/>
      <c r="O260" s="21">
        <v>1.1589100000000001</v>
      </c>
      <c r="P260" s="21">
        <v>11.558299999999999</v>
      </c>
      <c r="Q260" s="21">
        <v>-1.36353E-2</v>
      </c>
      <c r="R260" s="21">
        <v>250</v>
      </c>
      <c r="S260" s="21">
        <v>1.15784</v>
      </c>
      <c r="T260">
        <f t="shared" si="38"/>
        <v>16.833703703703701</v>
      </c>
      <c r="U260">
        <f t="shared" si="39"/>
        <v>19.508747559259259</v>
      </c>
      <c r="X260" s="9"/>
      <c r="Y260" s="21">
        <v>0.54107700000000003</v>
      </c>
      <c r="Z260" s="21">
        <v>17.0733</v>
      </c>
      <c r="AA260" s="21">
        <v>-1.4462300000000001E-2</v>
      </c>
      <c r="AB260" s="21">
        <v>250</v>
      </c>
      <c r="AC260" s="21">
        <v>0.54037500000000005</v>
      </c>
      <c r="AD260">
        <f t="shared" si="40"/>
        <v>17.854691358024692</v>
      </c>
      <c r="AE260">
        <f t="shared" si="41"/>
        <v>9.6607628359259259</v>
      </c>
      <c r="AF260" s="9"/>
      <c r="AG260" s="21">
        <v>1.1589100000000001</v>
      </c>
      <c r="AH260" s="21">
        <v>20.892499999999998</v>
      </c>
      <c r="AI260" s="21">
        <v>-1.3501000000000001E-2</v>
      </c>
      <c r="AJ260" s="21">
        <v>250</v>
      </c>
      <c r="AK260" s="21">
        <v>1.15845</v>
      </c>
      <c r="AL260">
        <f t="shared" si="42"/>
        <v>16.667901234567903</v>
      </c>
      <c r="AM260">
        <f t="shared" si="43"/>
        <v>19.316597419753091</v>
      </c>
      <c r="AP260" s="9"/>
      <c r="AQ260" s="21">
        <v>0.54107700000000003</v>
      </c>
      <c r="AR260" s="21">
        <v>26.4175</v>
      </c>
      <c r="AS260" s="21">
        <v>-1.4422600000000001E-2</v>
      </c>
      <c r="AT260" s="21">
        <v>250</v>
      </c>
      <c r="AU260" s="21">
        <v>0.54034400000000005</v>
      </c>
      <c r="AV260">
        <f t="shared" si="44"/>
        <v>17.805679012345678</v>
      </c>
      <c r="AW260">
        <f t="shared" si="45"/>
        <v>9.6342433829629623</v>
      </c>
      <c r="AX260" s="9"/>
      <c r="AY260" s="21">
        <v>1.1589100000000001</v>
      </c>
      <c r="AZ260" s="21">
        <v>30.236699999999999</v>
      </c>
      <c r="BA260" s="21">
        <v>-1.33942E-2</v>
      </c>
      <c r="BB260" s="21">
        <v>250</v>
      </c>
      <c r="BC260" s="21">
        <v>1.1587499999999999</v>
      </c>
      <c r="BD260">
        <f t="shared" si="46"/>
        <v>16.536049382716048</v>
      </c>
      <c r="BE260">
        <f t="shared" si="47"/>
        <v>19.163792990123458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7.7491500000000002</v>
      </c>
      <c r="I261" s="21">
        <v>-1.45752E-2</v>
      </c>
      <c r="J261" s="21">
        <v>251</v>
      </c>
      <c r="K261" s="21">
        <v>0.53537000000000001</v>
      </c>
      <c r="L261">
        <f t="shared" si="36"/>
        <v>17.994074074074071</v>
      </c>
      <c r="M261">
        <f t="shared" si="37"/>
        <v>9.6455614607407387</v>
      </c>
      <c r="N261" s="9"/>
      <c r="O261" s="21">
        <v>1.16394</v>
      </c>
      <c r="P261" s="21">
        <v>11.568300000000001</v>
      </c>
      <c r="Q261" s="21">
        <v>-1.362E-2</v>
      </c>
      <c r="R261" s="21">
        <v>251</v>
      </c>
      <c r="S261" s="21">
        <v>1.16272</v>
      </c>
      <c r="T261">
        <f t="shared" si="38"/>
        <v>16.814814814814813</v>
      </c>
      <c r="U261">
        <f t="shared" si="39"/>
        <v>19.571435555555553</v>
      </c>
      <c r="X261" s="9"/>
      <c r="Y261" s="21">
        <v>0.53604099999999999</v>
      </c>
      <c r="Z261" s="21">
        <v>17.083400000000001</v>
      </c>
      <c r="AA261" s="21">
        <v>-1.44531E-2</v>
      </c>
      <c r="AB261" s="21">
        <v>251</v>
      </c>
      <c r="AC261" s="21">
        <v>0.53539999999999999</v>
      </c>
      <c r="AD261">
        <f t="shared" si="40"/>
        <v>17.843333333333334</v>
      </c>
      <c r="AE261">
        <f t="shared" si="41"/>
        <v>9.5647582433333334</v>
      </c>
      <c r="AF261" s="9"/>
      <c r="AG261" s="21">
        <v>1.16394</v>
      </c>
      <c r="AH261" s="21">
        <v>20.9026</v>
      </c>
      <c r="AI261" s="21">
        <v>-1.34796E-2</v>
      </c>
      <c r="AJ261" s="21">
        <v>251</v>
      </c>
      <c r="AK261" s="21">
        <v>1.1630199999999999</v>
      </c>
      <c r="AL261">
        <f t="shared" si="42"/>
        <v>16.641481481481478</v>
      </c>
      <c r="AM261">
        <f t="shared" si="43"/>
        <v>19.36968595555555</v>
      </c>
      <c r="AP261" s="9"/>
      <c r="AQ261" s="21">
        <v>0.53604099999999999</v>
      </c>
      <c r="AR261" s="21">
        <v>26.427600000000002</v>
      </c>
      <c r="AS261" s="21">
        <v>-1.44257E-2</v>
      </c>
      <c r="AT261" s="21">
        <v>251</v>
      </c>
      <c r="AU261" s="21">
        <v>0.53530900000000003</v>
      </c>
      <c r="AV261">
        <f t="shared" si="44"/>
        <v>17.809506172839505</v>
      </c>
      <c r="AW261">
        <f t="shared" si="45"/>
        <v>9.5466254983950609</v>
      </c>
      <c r="AX261" s="9"/>
      <c r="AY261" s="21">
        <v>1.16394</v>
      </c>
      <c r="AZ261" s="21">
        <v>30.2468</v>
      </c>
      <c r="BA261" s="21">
        <v>-1.33759E-2</v>
      </c>
      <c r="BB261" s="21">
        <v>251</v>
      </c>
      <c r="BC261" s="21">
        <v>1.16333</v>
      </c>
      <c r="BD261">
        <f t="shared" si="46"/>
        <v>16.513456790123456</v>
      </c>
      <c r="BE261">
        <f t="shared" si="47"/>
        <v>19.220672896296296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7.7592299999999996</v>
      </c>
      <c r="I262" s="21">
        <v>-1.4572099999999999E-2</v>
      </c>
      <c r="J262" s="21">
        <v>252</v>
      </c>
      <c r="K262" s="21">
        <v>0.53024300000000002</v>
      </c>
      <c r="L262">
        <f t="shared" si="36"/>
        <v>17.990246913580243</v>
      </c>
      <c r="M262">
        <f t="shared" si="37"/>
        <v>9.5529290525925905</v>
      </c>
      <c r="N262" s="9"/>
      <c r="O262" s="21">
        <v>1.1689799999999999</v>
      </c>
      <c r="P262" s="21">
        <v>11.5784</v>
      </c>
      <c r="Q262" s="21">
        <v>-1.3598600000000001E-2</v>
      </c>
      <c r="R262" s="21">
        <v>252</v>
      </c>
      <c r="S262" s="21">
        <v>1.16791</v>
      </c>
      <c r="T262">
        <f t="shared" si="38"/>
        <v>16.788395061728394</v>
      </c>
      <c r="U262">
        <f t="shared" si="39"/>
        <v>19.625298059259258</v>
      </c>
      <c r="X262" s="9"/>
      <c r="Y262" s="21">
        <v>0.53100599999999998</v>
      </c>
      <c r="Z262" s="21">
        <v>17.093399999999999</v>
      </c>
      <c r="AA262" s="21">
        <v>-1.4447E-2</v>
      </c>
      <c r="AB262" s="21">
        <v>252</v>
      </c>
      <c r="AC262" s="21">
        <v>0.53027299999999999</v>
      </c>
      <c r="AD262">
        <f t="shared" si="40"/>
        <v>17.8358024691358</v>
      </c>
      <c r="AE262">
        <f t="shared" si="41"/>
        <v>9.4709181259259232</v>
      </c>
      <c r="AF262" s="9"/>
      <c r="AG262" s="21">
        <v>1.1689799999999999</v>
      </c>
      <c r="AH262" s="21">
        <v>20.912600000000001</v>
      </c>
      <c r="AI262" s="21">
        <v>-1.34552E-2</v>
      </c>
      <c r="AJ262" s="21">
        <v>252</v>
      </c>
      <c r="AK262" s="21">
        <v>1.16791</v>
      </c>
      <c r="AL262">
        <f t="shared" si="42"/>
        <v>16.611358024691356</v>
      </c>
      <c r="AM262">
        <f t="shared" si="43"/>
        <v>19.418345303703699</v>
      </c>
      <c r="AP262" s="9"/>
      <c r="AQ262" s="21">
        <v>0.53100599999999998</v>
      </c>
      <c r="AR262" s="21">
        <v>26.4377</v>
      </c>
      <c r="AS262" s="21">
        <v>-1.44379E-2</v>
      </c>
      <c r="AT262" s="21">
        <v>252</v>
      </c>
      <c r="AU262" s="21">
        <v>0.530304</v>
      </c>
      <c r="AV262">
        <f t="shared" si="44"/>
        <v>17.824567901234566</v>
      </c>
      <c r="AW262">
        <f t="shared" si="45"/>
        <v>9.4649525029629622</v>
      </c>
      <c r="AX262" s="9"/>
      <c r="AY262" s="21">
        <v>1.1689799999999999</v>
      </c>
      <c r="AZ262" s="21">
        <v>30.256900000000002</v>
      </c>
      <c r="BA262" s="21">
        <v>-1.33575E-2</v>
      </c>
      <c r="BB262" s="21">
        <v>252</v>
      </c>
      <c r="BC262" s="21">
        <v>1.16882</v>
      </c>
      <c r="BD262">
        <f t="shared" si="46"/>
        <v>16.49074074074074</v>
      </c>
      <c r="BE262">
        <f t="shared" si="47"/>
        <v>19.277346111111108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7.7693000000000003</v>
      </c>
      <c r="I263" s="21">
        <v>-1.4572099999999999E-2</v>
      </c>
      <c r="J263" s="21">
        <v>253</v>
      </c>
      <c r="K263" s="21">
        <v>0.52529899999999996</v>
      </c>
      <c r="L263">
        <f t="shared" si="36"/>
        <v>17.990246913580243</v>
      </c>
      <c r="M263">
        <f t="shared" si="37"/>
        <v>9.4623301691358019</v>
      </c>
      <c r="N263" s="9"/>
      <c r="O263" s="21">
        <v>1.17401</v>
      </c>
      <c r="P263" s="21">
        <v>11.5885</v>
      </c>
      <c r="Q263" s="21">
        <v>-1.35712E-2</v>
      </c>
      <c r="R263" s="21">
        <v>253</v>
      </c>
      <c r="S263" s="21">
        <v>1.1731</v>
      </c>
      <c r="T263">
        <f t="shared" si="38"/>
        <v>16.754567901234566</v>
      </c>
      <c r="U263">
        <f t="shared" si="39"/>
        <v>19.670030261728392</v>
      </c>
      <c r="X263" s="9"/>
      <c r="Y263" s="21">
        <v>0.52597000000000005</v>
      </c>
      <c r="Z263" s="21">
        <v>17.1035</v>
      </c>
      <c r="AA263" s="21">
        <v>-1.44531E-2</v>
      </c>
      <c r="AB263" s="21">
        <v>253</v>
      </c>
      <c r="AC263" s="21">
        <v>0.52539100000000005</v>
      </c>
      <c r="AD263">
        <f t="shared" si="40"/>
        <v>17.843333333333334</v>
      </c>
      <c r="AE263">
        <f t="shared" si="41"/>
        <v>9.3850580333333351</v>
      </c>
      <c r="AF263" s="9"/>
      <c r="AG263" s="21">
        <v>1.17401</v>
      </c>
      <c r="AH263" s="21">
        <v>20.922699999999999</v>
      </c>
      <c r="AI263" s="21">
        <v>-1.34369E-2</v>
      </c>
      <c r="AJ263" s="21">
        <v>253</v>
      </c>
      <c r="AK263" s="21">
        <v>1.1731</v>
      </c>
      <c r="AL263">
        <f t="shared" si="42"/>
        <v>16.588765432098764</v>
      </c>
      <c r="AM263">
        <f t="shared" si="43"/>
        <v>19.475376504938271</v>
      </c>
      <c r="AP263" s="9"/>
      <c r="AQ263" s="21">
        <v>0.52597000000000005</v>
      </c>
      <c r="AR263" s="21">
        <v>26.447800000000001</v>
      </c>
      <c r="AS263" s="21">
        <v>-1.4444E-2</v>
      </c>
      <c r="AT263" s="21">
        <v>253</v>
      </c>
      <c r="AU263" s="21">
        <v>0.52523799999999998</v>
      </c>
      <c r="AV263">
        <f t="shared" si="44"/>
        <v>17.832098765432097</v>
      </c>
      <c r="AW263">
        <f t="shared" si="45"/>
        <v>9.3791489876543199</v>
      </c>
      <c r="AX263" s="9"/>
      <c r="AY263" s="21">
        <v>1.17401</v>
      </c>
      <c r="AZ263" s="21">
        <v>30.266999999999999</v>
      </c>
      <c r="BA263" s="21">
        <v>-1.3345299999999999E-2</v>
      </c>
      <c r="BB263" s="21">
        <v>253</v>
      </c>
      <c r="BC263" s="21">
        <v>1.1734</v>
      </c>
      <c r="BD263">
        <f t="shared" si="46"/>
        <v>16.475679012345676</v>
      </c>
      <c r="BE263">
        <f t="shared" si="47"/>
        <v>19.342611917283946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7.7793700000000001</v>
      </c>
      <c r="I264" s="21">
        <v>-1.4578199999999999E-2</v>
      </c>
      <c r="J264" s="21">
        <v>254</v>
      </c>
      <c r="K264" s="21">
        <v>0.52035500000000001</v>
      </c>
      <c r="L264">
        <f t="shared" si="36"/>
        <v>17.997777777777777</v>
      </c>
      <c r="M264">
        <f t="shared" si="37"/>
        <v>9.3756723666666666</v>
      </c>
      <c r="N264" s="9"/>
      <c r="O264" s="21">
        <v>1.1790499999999999</v>
      </c>
      <c r="P264" s="21">
        <v>11.598599999999999</v>
      </c>
      <c r="Q264" s="21">
        <v>-1.3559E-2</v>
      </c>
      <c r="R264" s="21">
        <v>254</v>
      </c>
      <c r="S264" s="21">
        <v>1.17828</v>
      </c>
      <c r="T264">
        <f t="shared" si="38"/>
        <v>16.739506172839505</v>
      </c>
      <c r="U264">
        <f t="shared" si="39"/>
        <v>19.736714753086417</v>
      </c>
      <c r="X264" s="9"/>
      <c r="Y264" s="21">
        <v>0.52093500000000004</v>
      </c>
      <c r="Z264" s="21">
        <v>17.113600000000002</v>
      </c>
      <c r="AA264" s="21">
        <v>-1.4462300000000001E-2</v>
      </c>
      <c r="AB264" s="21">
        <v>254</v>
      </c>
      <c r="AC264" s="21">
        <v>0.52035500000000001</v>
      </c>
      <c r="AD264">
        <f t="shared" si="40"/>
        <v>17.854691358024692</v>
      </c>
      <c r="AE264">
        <f t="shared" si="41"/>
        <v>9.3011336425925926</v>
      </c>
      <c r="AF264" s="9"/>
      <c r="AG264" s="21">
        <v>1.1790499999999999</v>
      </c>
      <c r="AH264" s="21">
        <v>20.9328</v>
      </c>
      <c r="AI264" s="21">
        <v>-1.3427700000000001E-2</v>
      </c>
      <c r="AJ264" s="21">
        <v>254</v>
      </c>
      <c r="AK264" s="21">
        <v>1.17889</v>
      </c>
      <c r="AL264">
        <f t="shared" si="42"/>
        <v>16.57740740740741</v>
      </c>
      <c r="AM264">
        <f t="shared" si="43"/>
        <v>19.545592203703706</v>
      </c>
      <c r="AP264" s="9"/>
      <c r="AQ264" s="21">
        <v>0.52093500000000004</v>
      </c>
      <c r="AR264" s="21">
        <v>26.457799999999999</v>
      </c>
      <c r="AS264" s="21">
        <v>-1.4447E-2</v>
      </c>
      <c r="AT264" s="21">
        <v>254</v>
      </c>
      <c r="AU264" s="21">
        <v>0.52029400000000003</v>
      </c>
      <c r="AV264">
        <f t="shared" si="44"/>
        <v>17.8358024691358</v>
      </c>
      <c r="AW264">
        <f t="shared" si="45"/>
        <v>9.2912937592592577</v>
      </c>
      <c r="AX264" s="9"/>
      <c r="AY264" s="21">
        <v>1.1790499999999999</v>
      </c>
      <c r="AZ264" s="21">
        <v>30.277000000000001</v>
      </c>
      <c r="BA264" s="21">
        <v>-1.3333100000000001E-2</v>
      </c>
      <c r="BB264" s="21">
        <v>254</v>
      </c>
      <c r="BC264" s="21">
        <v>1.17798</v>
      </c>
      <c r="BD264">
        <f t="shared" si="46"/>
        <v>16.460617283950615</v>
      </c>
      <c r="BE264">
        <f t="shared" si="47"/>
        <v>19.407890808641973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7.7894399999999999</v>
      </c>
      <c r="I265" s="21">
        <v>-1.45813E-2</v>
      </c>
      <c r="J265" s="21">
        <v>255</v>
      </c>
      <c r="K265" s="21">
        <v>0.51519800000000004</v>
      </c>
      <c r="L265">
        <f t="shared" si="36"/>
        <v>18.001604938271605</v>
      </c>
      <c r="M265">
        <f t="shared" si="37"/>
        <v>9.2870279876543211</v>
      </c>
      <c r="N265" s="9"/>
      <c r="O265" s="21">
        <v>1.18408</v>
      </c>
      <c r="P265" s="21">
        <v>11.608599999999999</v>
      </c>
      <c r="Q265" s="21">
        <v>-1.3546799999999999E-2</v>
      </c>
      <c r="R265" s="21">
        <v>255</v>
      </c>
      <c r="S265" s="21">
        <v>1.18347</v>
      </c>
      <c r="T265">
        <f t="shared" si="38"/>
        <v>16.72444444444444</v>
      </c>
      <c r="U265">
        <f t="shared" si="39"/>
        <v>19.803080177777773</v>
      </c>
      <c r="X265" s="9"/>
      <c r="Y265" s="21">
        <v>0.51590000000000003</v>
      </c>
      <c r="Z265" s="21">
        <v>17.1236</v>
      </c>
      <c r="AA265" s="21">
        <v>-1.44745E-2</v>
      </c>
      <c r="AB265" s="21">
        <v>255</v>
      </c>
      <c r="AC265" s="21">
        <v>0.515289</v>
      </c>
      <c r="AD265">
        <f t="shared" si="40"/>
        <v>17.869753086419752</v>
      </c>
      <c r="AE265">
        <f t="shared" si="41"/>
        <v>9.2190056172839512</v>
      </c>
      <c r="AF265" s="9"/>
      <c r="AG265" s="21">
        <v>1.18408</v>
      </c>
      <c r="AH265" s="21">
        <v>20.942799999999998</v>
      </c>
      <c r="AI265" s="21">
        <v>-1.34155E-2</v>
      </c>
      <c r="AJ265" s="21">
        <v>255</v>
      </c>
      <c r="AK265" s="21">
        <v>1.1831700000000001</v>
      </c>
      <c r="AL265">
        <f t="shared" si="42"/>
        <v>16.562345679012346</v>
      </c>
      <c r="AM265">
        <f t="shared" si="43"/>
        <v>19.611142271604937</v>
      </c>
      <c r="AP265" s="9"/>
      <c r="AQ265" s="21">
        <v>0.51590000000000003</v>
      </c>
      <c r="AR265" s="21">
        <v>26.4679</v>
      </c>
      <c r="AS265" s="21">
        <v>-1.44531E-2</v>
      </c>
      <c r="AT265" s="21">
        <v>255</v>
      </c>
      <c r="AU265" s="21">
        <v>0.51516700000000004</v>
      </c>
      <c r="AV265">
        <f t="shared" si="44"/>
        <v>17.843333333333334</v>
      </c>
      <c r="AW265">
        <f t="shared" si="45"/>
        <v>9.2053756666666668</v>
      </c>
      <c r="AX265" s="9"/>
      <c r="AY265" s="21">
        <v>1.18408</v>
      </c>
      <c r="AZ265" s="21">
        <v>30.287099999999999</v>
      </c>
      <c r="BA265" s="21">
        <v>-1.33148E-2</v>
      </c>
      <c r="BB265" s="21">
        <v>255</v>
      </c>
      <c r="BC265" s="21">
        <v>1.18286</v>
      </c>
      <c r="BD265">
        <f t="shared" si="46"/>
        <v>16.438024691358024</v>
      </c>
      <c r="BE265">
        <f t="shared" si="47"/>
        <v>19.463936276543208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7.7995099999999997</v>
      </c>
      <c r="I266" s="21">
        <v>-1.4584400000000001E-2</v>
      </c>
      <c r="J266" s="21">
        <v>256</v>
      </c>
      <c r="K266" s="21">
        <v>0.51019300000000001</v>
      </c>
      <c r="L266">
        <f t="shared" si="36"/>
        <v>18.005432098765432</v>
      </c>
      <c r="M266">
        <f t="shared" si="37"/>
        <v>9.1983270637037027</v>
      </c>
      <c r="N266" s="9"/>
      <c r="O266" s="21">
        <v>1.18912</v>
      </c>
      <c r="P266" s="21">
        <v>11.6187</v>
      </c>
      <c r="Q266" s="21">
        <v>-1.3522299999999999E-2</v>
      </c>
      <c r="R266" s="21">
        <v>256</v>
      </c>
      <c r="S266" s="21">
        <v>1.1880500000000001</v>
      </c>
      <c r="T266">
        <f t="shared" si="38"/>
        <v>16.694197530864194</v>
      </c>
      <c r="U266">
        <f t="shared" si="39"/>
        <v>19.851404167901229</v>
      </c>
      <c r="X266" s="9"/>
      <c r="Y266" s="21">
        <v>0.51086399999999998</v>
      </c>
      <c r="Z266" s="21">
        <v>17.133700000000001</v>
      </c>
      <c r="AA266" s="21">
        <v>-1.4477500000000001E-2</v>
      </c>
      <c r="AB266" s="21">
        <v>256</v>
      </c>
      <c r="AC266" s="21">
        <v>0.51019300000000001</v>
      </c>
      <c r="AD266">
        <f t="shared" si="40"/>
        <v>17.873456790123456</v>
      </c>
      <c r="AE266">
        <f t="shared" si="41"/>
        <v>9.1309056296296287</v>
      </c>
      <c r="AF266" s="9"/>
      <c r="AG266" s="21">
        <v>1.18912</v>
      </c>
      <c r="AH266" s="21">
        <v>20.9529</v>
      </c>
      <c r="AI266" s="21">
        <v>-1.3406400000000001E-2</v>
      </c>
      <c r="AJ266" s="21">
        <v>256</v>
      </c>
      <c r="AK266" s="21">
        <v>1.1880500000000001</v>
      </c>
      <c r="AL266">
        <f t="shared" si="42"/>
        <v>16.551111111111108</v>
      </c>
      <c r="AM266">
        <f t="shared" si="43"/>
        <v>19.681257244444442</v>
      </c>
      <c r="AP266" s="9"/>
      <c r="AQ266" s="21">
        <v>0.51086399999999998</v>
      </c>
      <c r="AR266" s="21">
        <v>26.478000000000002</v>
      </c>
      <c r="AS266" s="21">
        <v>-1.44531E-2</v>
      </c>
      <c r="AT266" s="21">
        <v>256</v>
      </c>
      <c r="AU266" s="21">
        <v>0.51025399999999999</v>
      </c>
      <c r="AV266">
        <f t="shared" si="44"/>
        <v>17.843333333333334</v>
      </c>
      <c r="AW266">
        <f t="shared" si="45"/>
        <v>9.1155166399999992</v>
      </c>
      <c r="AX266" s="9"/>
      <c r="AY266" s="21">
        <v>1.18912</v>
      </c>
      <c r="AZ266" s="21">
        <v>30.2972</v>
      </c>
      <c r="BA266" s="21">
        <v>-1.32874E-2</v>
      </c>
      <c r="BB266" s="21">
        <v>256</v>
      </c>
      <c r="BC266" s="21">
        <v>1.18835</v>
      </c>
      <c r="BD266">
        <f t="shared" si="46"/>
        <v>16.404197530864195</v>
      </c>
      <c r="BE266">
        <f t="shared" si="47"/>
        <v>19.506559367901232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7.8095800000000004</v>
      </c>
      <c r="I267" s="21">
        <v>-1.45874E-2</v>
      </c>
      <c r="J267" s="21">
        <v>257</v>
      </c>
      <c r="K267" s="21">
        <v>0.50521899999999997</v>
      </c>
      <c r="L267">
        <f t="shared" si="36"/>
        <v>18.009135802469135</v>
      </c>
      <c r="M267">
        <f t="shared" si="37"/>
        <v>9.1095431538271594</v>
      </c>
      <c r="N267" s="9"/>
      <c r="O267" s="21">
        <v>1.19415</v>
      </c>
      <c r="P267" s="21">
        <v>11.6288</v>
      </c>
      <c r="Q267" s="21">
        <v>-1.3494900000000001E-2</v>
      </c>
      <c r="R267" s="21">
        <v>257</v>
      </c>
      <c r="S267" s="21">
        <v>1.19354</v>
      </c>
      <c r="T267">
        <f t="shared" si="38"/>
        <v>16.660370370370369</v>
      </c>
      <c r="U267">
        <f t="shared" si="39"/>
        <v>19.894981277777777</v>
      </c>
      <c r="X267" s="9"/>
      <c r="Y267" s="21">
        <v>0.50582899999999997</v>
      </c>
      <c r="Z267" s="21">
        <v>17.143799999999999</v>
      </c>
      <c r="AA267" s="21">
        <v>-1.44806E-2</v>
      </c>
      <c r="AB267" s="21">
        <v>257</v>
      </c>
      <c r="AC267" s="21">
        <v>0.50524899999999995</v>
      </c>
      <c r="AD267">
        <f t="shared" si="40"/>
        <v>17.877283950617283</v>
      </c>
      <c r="AE267">
        <f t="shared" si="41"/>
        <v>9.0428486634567893</v>
      </c>
      <c r="AF267" s="9"/>
      <c r="AG267" s="21">
        <v>1.19415</v>
      </c>
      <c r="AH267" s="21">
        <v>20.963000000000001</v>
      </c>
      <c r="AI267" s="21">
        <v>-1.3384999999999999E-2</v>
      </c>
      <c r="AJ267" s="21">
        <v>257</v>
      </c>
      <c r="AK267" s="21">
        <v>1.19293</v>
      </c>
      <c r="AL267">
        <f t="shared" si="42"/>
        <v>16.52469135802469</v>
      </c>
      <c r="AM267">
        <f t="shared" si="43"/>
        <v>19.732960185185185</v>
      </c>
      <c r="AP267" s="9"/>
      <c r="AQ267" s="21">
        <v>0.50582899999999997</v>
      </c>
      <c r="AR267" s="21">
        <v>26.488</v>
      </c>
      <c r="AS267" s="21">
        <v>-1.4447E-2</v>
      </c>
      <c r="AT267" s="21">
        <v>257</v>
      </c>
      <c r="AU267" s="21">
        <v>0.50527999999999995</v>
      </c>
      <c r="AV267">
        <f t="shared" si="44"/>
        <v>17.8358024691358</v>
      </c>
      <c r="AW267">
        <f t="shared" si="45"/>
        <v>9.0218661271604912</v>
      </c>
      <c r="AX267" s="9"/>
      <c r="AY267" s="21">
        <v>1.19415</v>
      </c>
      <c r="AZ267" s="21">
        <v>30.307200000000002</v>
      </c>
      <c r="BA267" s="21">
        <v>-1.3281299999999999E-2</v>
      </c>
      <c r="BB267" s="21">
        <v>257</v>
      </c>
      <c r="BC267" s="21">
        <v>1.19293</v>
      </c>
      <c r="BD267">
        <f t="shared" si="46"/>
        <v>16.396666666666665</v>
      </c>
      <c r="BE267">
        <f t="shared" si="47"/>
        <v>19.5800795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7.8196500000000002</v>
      </c>
      <c r="I268" s="21">
        <v>-1.4593500000000001E-2</v>
      </c>
      <c r="J268" s="21">
        <v>258</v>
      </c>
      <c r="K268" s="21">
        <v>0.50009199999999998</v>
      </c>
      <c r="L268">
        <f t="shared" ref="L268:L331" si="48">-I268/$F$2*1000</f>
        <v>18.016666666666666</v>
      </c>
      <c r="M268">
        <f t="shared" ref="M268:M331" si="49">L268*G268</f>
        <v>9.022620550000001</v>
      </c>
      <c r="N268" s="9"/>
      <c r="O268" s="21">
        <v>1.19919</v>
      </c>
      <c r="P268" s="21">
        <v>11.6388</v>
      </c>
      <c r="Q268" s="21">
        <v>-1.3473499999999999E-2</v>
      </c>
      <c r="R268" s="21">
        <v>258</v>
      </c>
      <c r="S268" s="21">
        <v>1.1981200000000001</v>
      </c>
      <c r="T268">
        <f t="shared" ref="T268:T331" si="50">-Q268/$F$2*1000</f>
        <v>16.633950617283947</v>
      </c>
      <c r="U268">
        <f t="shared" ref="U268:U331" si="51">T268*O268</f>
        <v>19.947267240740736</v>
      </c>
      <c r="X268" s="9"/>
      <c r="Y268" s="21">
        <v>0.50079300000000004</v>
      </c>
      <c r="Z268" s="21">
        <v>17.1539</v>
      </c>
      <c r="AA268" s="21">
        <v>-1.44928E-2</v>
      </c>
      <c r="AB268" s="21">
        <v>258</v>
      </c>
      <c r="AC268" s="21">
        <v>0.50006099999999998</v>
      </c>
      <c r="AD268">
        <f t="shared" ref="AD268:AD331" si="52">-AA268/$F$2*1000</f>
        <v>17.892345679012344</v>
      </c>
      <c r="AE268">
        <f t="shared" ref="AE268:AE331" si="53">AD268*Y268</f>
        <v>8.9603614696296301</v>
      </c>
      <c r="AF268" s="9"/>
      <c r="AG268" s="21">
        <v>1.19919</v>
      </c>
      <c r="AH268" s="21">
        <v>20.972999999999999</v>
      </c>
      <c r="AI268" s="21">
        <v>-1.3372800000000001E-2</v>
      </c>
      <c r="AJ268" s="21">
        <v>258</v>
      </c>
      <c r="AK268" s="21">
        <v>1.1984300000000001</v>
      </c>
      <c r="AL268">
        <f t="shared" ref="AL268:AL331" si="54">-AI268/$F$2*1000</f>
        <v>16.509629629629632</v>
      </c>
      <c r="AM268">
        <f t="shared" ref="AM268:AM331" si="55">AL268*AG268</f>
        <v>19.798182755555558</v>
      </c>
      <c r="AP268" s="9"/>
      <c r="AQ268" s="21">
        <v>0.50079300000000004</v>
      </c>
      <c r="AR268" s="21">
        <v>26.498100000000001</v>
      </c>
      <c r="AS268" s="21">
        <v>-1.44409E-2</v>
      </c>
      <c r="AT268" s="21">
        <v>258</v>
      </c>
      <c r="AU268" s="21">
        <v>0.50015299999999996</v>
      </c>
      <c r="AV268">
        <f t="shared" ref="AV268:AV331" si="56">-AS268/$F$2*1000</f>
        <v>17.828271604938269</v>
      </c>
      <c r="AW268">
        <f t="shared" ref="AW268:AW331" si="57">AV268*AQ268</f>
        <v>8.9282736218518508</v>
      </c>
      <c r="AX268" s="9"/>
      <c r="AY268" s="21">
        <v>1.19919</v>
      </c>
      <c r="AZ268" s="21">
        <v>30.317299999999999</v>
      </c>
      <c r="BA268" s="21">
        <v>-1.3269E-2</v>
      </c>
      <c r="BB268" s="21">
        <v>258</v>
      </c>
      <c r="BC268" s="21">
        <v>1.1981200000000001</v>
      </c>
      <c r="BD268">
        <f t="shared" ref="BD268:BD331" si="58">-BA268/$F$2*1000</f>
        <v>16.38148148148148</v>
      </c>
      <c r="BE268">
        <f t="shared" ref="BE268:BE331" si="59">BD268*AY268</f>
        <v>19.644508777777776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7.82972</v>
      </c>
      <c r="I269" s="21">
        <v>-1.4593500000000001E-2</v>
      </c>
      <c r="J269" s="21">
        <v>259</v>
      </c>
      <c r="K269" s="21">
        <v>0.49514799999999998</v>
      </c>
      <c r="L269">
        <f t="shared" si="48"/>
        <v>18.016666666666666</v>
      </c>
      <c r="M269">
        <f t="shared" si="49"/>
        <v>8.9319066333333321</v>
      </c>
      <c r="N269" s="9"/>
      <c r="O269" s="21">
        <v>1.2042200000000001</v>
      </c>
      <c r="P269" s="21">
        <v>11.648899999999999</v>
      </c>
      <c r="Q269" s="21">
        <v>-1.34552E-2</v>
      </c>
      <c r="R269" s="21">
        <v>259</v>
      </c>
      <c r="S269" s="21">
        <v>1.2036100000000001</v>
      </c>
      <c r="T269">
        <f t="shared" si="50"/>
        <v>16.611358024691356</v>
      </c>
      <c r="U269">
        <f t="shared" si="51"/>
        <v>20.003729560493827</v>
      </c>
      <c r="X269" s="9"/>
      <c r="Y269" s="21">
        <v>0.49575799999999998</v>
      </c>
      <c r="Z269" s="21">
        <v>17.163900000000002</v>
      </c>
      <c r="AA269" s="21">
        <v>-1.44958E-2</v>
      </c>
      <c r="AB269" s="21">
        <v>259</v>
      </c>
      <c r="AC269" s="21">
        <v>0.49502600000000002</v>
      </c>
      <c r="AD269">
        <f t="shared" si="52"/>
        <v>17.896049382716047</v>
      </c>
      <c r="AE269">
        <f t="shared" si="53"/>
        <v>8.8721096498765419</v>
      </c>
      <c r="AF269" s="9"/>
      <c r="AG269" s="21">
        <v>1.2042200000000001</v>
      </c>
      <c r="AH269" s="21">
        <v>20.9831</v>
      </c>
      <c r="AI269" s="21">
        <v>-1.33636E-2</v>
      </c>
      <c r="AJ269" s="21">
        <v>259</v>
      </c>
      <c r="AK269" s="21">
        <v>1.2039200000000001</v>
      </c>
      <c r="AL269">
        <f t="shared" si="54"/>
        <v>16.498271604938271</v>
      </c>
      <c r="AM269">
        <f t="shared" si="55"/>
        <v>19.867548632098767</v>
      </c>
      <c r="AP269" s="9"/>
      <c r="AQ269" s="21">
        <v>0.49575799999999998</v>
      </c>
      <c r="AR269" s="21">
        <v>26.508199999999999</v>
      </c>
      <c r="AS269" s="21">
        <v>-1.44409E-2</v>
      </c>
      <c r="AT269" s="21">
        <v>259</v>
      </c>
      <c r="AU269" s="21">
        <v>0.495087</v>
      </c>
      <c r="AV269">
        <f t="shared" si="56"/>
        <v>17.828271604938269</v>
      </c>
      <c r="AW269">
        <f t="shared" si="57"/>
        <v>8.8385082743209864</v>
      </c>
      <c r="AX269" s="9"/>
      <c r="AY269" s="21">
        <v>1.2042200000000001</v>
      </c>
      <c r="AZ269" s="21">
        <v>30.327400000000001</v>
      </c>
      <c r="BA269" s="21">
        <v>-1.3266E-2</v>
      </c>
      <c r="BB269" s="21">
        <v>259</v>
      </c>
      <c r="BC269" s="21">
        <v>1.2036100000000001</v>
      </c>
      <c r="BD269">
        <f t="shared" si="58"/>
        <v>16.377777777777776</v>
      </c>
      <c r="BE269">
        <f t="shared" si="59"/>
        <v>19.722447555555554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7.8397899999999998</v>
      </c>
      <c r="I270" s="21">
        <v>-1.45966E-2</v>
      </c>
      <c r="J270" s="21">
        <v>260</v>
      </c>
      <c r="K270" s="21">
        <v>0.49011199999999999</v>
      </c>
      <c r="L270">
        <f t="shared" si="48"/>
        <v>18.020493827160493</v>
      </c>
      <c r="M270">
        <f t="shared" si="49"/>
        <v>8.8430707923456797</v>
      </c>
      <c r="N270" s="9"/>
      <c r="O270" s="21">
        <v>1.20926</v>
      </c>
      <c r="P270" s="21">
        <v>11.659000000000001</v>
      </c>
      <c r="Q270" s="21">
        <v>-1.34491E-2</v>
      </c>
      <c r="R270" s="21">
        <v>260</v>
      </c>
      <c r="S270" s="21">
        <v>1.2084999999999999</v>
      </c>
      <c r="T270">
        <f t="shared" si="50"/>
        <v>16.603827160493829</v>
      </c>
      <c r="U270">
        <f t="shared" si="51"/>
        <v>20.078344032098766</v>
      </c>
      <c r="X270" s="9"/>
      <c r="Y270" s="21">
        <v>0.49072300000000002</v>
      </c>
      <c r="Z270" s="21">
        <v>17.173999999999999</v>
      </c>
      <c r="AA270" s="21">
        <v>-1.44958E-2</v>
      </c>
      <c r="AB270" s="21">
        <v>260</v>
      </c>
      <c r="AC270" s="21">
        <v>0.49008200000000002</v>
      </c>
      <c r="AD270">
        <f t="shared" si="52"/>
        <v>17.896049382716047</v>
      </c>
      <c r="AE270">
        <f t="shared" si="53"/>
        <v>8.7820030412345673</v>
      </c>
      <c r="AF270" s="9"/>
      <c r="AG270" s="21">
        <v>1.20926</v>
      </c>
      <c r="AH270" s="21">
        <v>20.993200000000002</v>
      </c>
      <c r="AI270" s="21">
        <v>-1.33423E-2</v>
      </c>
      <c r="AJ270" s="21">
        <v>260</v>
      </c>
      <c r="AK270" s="21">
        <v>1.2078899999999999</v>
      </c>
      <c r="AL270">
        <f t="shared" si="54"/>
        <v>16.471975308641973</v>
      </c>
      <c r="AM270">
        <f t="shared" si="55"/>
        <v>19.918900861728392</v>
      </c>
      <c r="AP270" s="9"/>
      <c r="AQ270" s="21">
        <v>0.49072300000000002</v>
      </c>
      <c r="AR270" s="21">
        <v>26.5183</v>
      </c>
      <c r="AS270" s="21">
        <v>-1.44379E-2</v>
      </c>
      <c r="AT270" s="21">
        <v>260</v>
      </c>
      <c r="AU270" s="21">
        <v>0.49008200000000002</v>
      </c>
      <c r="AV270">
        <f t="shared" si="56"/>
        <v>17.824567901234566</v>
      </c>
      <c r="AW270">
        <f t="shared" si="57"/>
        <v>8.7469254341975304</v>
      </c>
      <c r="AX270" s="9"/>
      <c r="AY270" s="21">
        <v>1.20926</v>
      </c>
      <c r="AZ270" s="21">
        <v>30.337399999999999</v>
      </c>
      <c r="BA270" s="21">
        <v>-1.3250700000000001E-2</v>
      </c>
      <c r="BB270" s="21">
        <v>260</v>
      </c>
      <c r="BC270" s="21">
        <v>1.2081900000000001</v>
      </c>
      <c r="BD270">
        <f t="shared" si="58"/>
        <v>16.358888888888888</v>
      </c>
      <c r="BE270">
        <f t="shared" si="59"/>
        <v>19.782149977777777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7.8498599999999996</v>
      </c>
      <c r="I271" s="21">
        <v>-1.46088E-2</v>
      </c>
      <c r="J271" s="21">
        <v>261</v>
      </c>
      <c r="K271" s="21">
        <v>0.48507699999999998</v>
      </c>
      <c r="L271">
        <f t="shared" si="48"/>
        <v>18.035555555555554</v>
      </c>
      <c r="M271">
        <f t="shared" si="49"/>
        <v>8.7596348711111105</v>
      </c>
      <c r="N271" s="9"/>
      <c r="O271" s="21">
        <v>1.2142900000000001</v>
      </c>
      <c r="P271" s="21">
        <v>11.6691</v>
      </c>
      <c r="Q271" s="21">
        <v>-1.34369E-2</v>
      </c>
      <c r="R271" s="21">
        <v>261</v>
      </c>
      <c r="S271" s="21">
        <v>1.2136800000000001</v>
      </c>
      <c r="T271">
        <f t="shared" si="50"/>
        <v>16.588765432098764</v>
      </c>
      <c r="U271">
        <f t="shared" si="51"/>
        <v>20.14357197654321</v>
      </c>
      <c r="X271" s="9"/>
      <c r="Y271" s="21">
        <v>0.48568699999999998</v>
      </c>
      <c r="Z271" s="21">
        <v>17.184100000000001</v>
      </c>
      <c r="AA271" s="21">
        <v>-1.4489699999999999E-2</v>
      </c>
      <c r="AB271" s="21">
        <v>261</v>
      </c>
      <c r="AC271" s="21">
        <v>0.48513800000000001</v>
      </c>
      <c r="AD271">
        <f t="shared" si="52"/>
        <v>17.888518518518516</v>
      </c>
      <c r="AE271">
        <f t="shared" si="53"/>
        <v>8.6882208937037024</v>
      </c>
      <c r="AF271" s="9"/>
      <c r="AG271" s="21">
        <v>1.2142900000000001</v>
      </c>
      <c r="AH271" s="21">
        <v>21.003299999999999</v>
      </c>
      <c r="AI271" s="21">
        <v>-1.33118E-2</v>
      </c>
      <c r="AJ271" s="21">
        <v>261</v>
      </c>
      <c r="AK271" s="21">
        <v>1.2136800000000001</v>
      </c>
      <c r="AL271">
        <f t="shared" si="54"/>
        <v>16.434320987654321</v>
      </c>
      <c r="AM271">
        <f t="shared" si="55"/>
        <v>19.956031632098767</v>
      </c>
      <c r="AP271" s="9"/>
      <c r="AQ271" s="21">
        <v>0.48568699999999998</v>
      </c>
      <c r="AR271" s="21">
        <v>26.528300000000002</v>
      </c>
      <c r="AS271" s="21">
        <v>-1.4434799999999999E-2</v>
      </c>
      <c r="AT271" s="21">
        <v>261</v>
      </c>
      <c r="AU271" s="21">
        <v>0.48513800000000001</v>
      </c>
      <c r="AV271">
        <f t="shared" si="56"/>
        <v>17.820740740740739</v>
      </c>
      <c r="AW271">
        <f t="shared" si="57"/>
        <v>8.6553021081481472</v>
      </c>
      <c r="AX271" s="9"/>
      <c r="AY271" s="21">
        <v>1.2142900000000001</v>
      </c>
      <c r="AZ271" s="21">
        <v>30.3475</v>
      </c>
      <c r="BA271" s="21">
        <v>-1.32233E-2</v>
      </c>
      <c r="BB271" s="21">
        <v>261</v>
      </c>
      <c r="BC271" s="21">
        <v>1.2133799999999999</v>
      </c>
      <c r="BD271">
        <f t="shared" si="58"/>
        <v>16.32506172839506</v>
      </c>
      <c r="BE271">
        <f t="shared" si="59"/>
        <v>19.823359206172839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7.8599399999999999</v>
      </c>
      <c r="I272" s="21">
        <v>-1.4611799999999999E-2</v>
      </c>
      <c r="J272" s="21">
        <v>262</v>
      </c>
      <c r="K272" s="21">
        <v>0.47994999999999999</v>
      </c>
      <c r="L272">
        <f t="shared" si="48"/>
        <v>18.039259259259257</v>
      </c>
      <c r="M272">
        <f t="shared" si="49"/>
        <v>8.6706060414814807</v>
      </c>
      <c r="N272" s="9"/>
      <c r="O272" s="21">
        <v>1.21933</v>
      </c>
      <c r="P272" s="21">
        <v>11.6791</v>
      </c>
      <c r="Q272" s="21">
        <v>-1.3427700000000001E-2</v>
      </c>
      <c r="R272" s="21">
        <v>262</v>
      </c>
      <c r="S272" s="21">
        <v>1.2185699999999999</v>
      </c>
      <c r="T272">
        <f t="shared" si="50"/>
        <v>16.57740740740741</v>
      </c>
      <c r="U272">
        <f t="shared" si="51"/>
        <v>20.213330174074077</v>
      </c>
      <c r="X272" s="9"/>
      <c r="Y272" s="21">
        <v>0.48065200000000002</v>
      </c>
      <c r="Z272" s="21">
        <v>17.194099999999999</v>
      </c>
      <c r="AA272" s="21">
        <v>-1.4489699999999999E-2</v>
      </c>
      <c r="AB272" s="21">
        <v>262</v>
      </c>
      <c r="AC272" s="21">
        <v>0.47988900000000001</v>
      </c>
      <c r="AD272">
        <f t="shared" si="52"/>
        <v>17.888518518518516</v>
      </c>
      <c r="AE272">
        <f t="shared" si="53"/>
        <v>8.5981522029629627</v>
      </c>
      <c r="AF272" s="9"/>
      <c r="AG272" s="21">
        <v>1.21933</v>
      </c>
      <c r="AH272" s="21">
        <v>21.013300000000001</v>
      </c>
      <c r="AI272" s="21">
        <v>-1.3281299999999999E-2</v>
      </c>
      <c r="AJ272" s="21">
        <v>262</v>
      </c>
      <c r="AK272" s="21">
        <v>1.2185699999999999</v>
      </c>
      <c r="AL272">
        <f t="shared" si="54"/>
        <v>16.396666666666665</v>
      </c>
      <c r="AM272">
        <f t="shared" si="55"/>
        <v>19.992947566666665</v>
      </c>
      <c r="AP272" s="9"/>
      <c r="AQ272" s="21">
        <v>0.48065200000000002</v>
      </c>
      <c r="AR272" s="21">
        <v>26.538399999999999</v>
      </c>
      <c r="AS272" s="21">
        <v>-1.4447E-2</v>
      </c>
      <c r="AT272" s="21">
        <v>262</v>
      </c>
      <c r="AU272" s="21">
        <v>0.48001100000000002</v>
      </c>
      <c r="AV272">
        <f t="shared" si="56"/>
        <v>17.8358024691358</v>
      </c>
      <c r="AW272">
        <f t="shared" si="57"/>
        <v>8.572814128395061</v>
      </c>
      <c r="AX272" s="9"/>
      <c r="AY272" s="21">
        <v>1.21933</v>
      </c>
      <c r="AZ272" s="21">
        <v>30.357600000000001</v>
      </c>
      <c r="BA272" s="21">
        <v>-1.3207999999999999E-2</v>
      </c>
      <c r="BB272" s="21">
        <v>262</v>
      </c>
      <c r="BC272" s="21">
        <v>1.2179599999999999</v>
      </c>
      <c r="BD272">
        <f t="shared" si="58"/>
        <v>16.306172839506171</v>
      </c>
      <c r="BE272">
        <f t="shared" si="59"/>
        <v>19.88260572839506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7.8700099999999997</v>
      </c>
      <c r="I273" s="21">
        <v>-1.46088E-2</v>
      </c>
      <c r="J273" s="21">
        <v>263</v>
      </c>
      <c r="K273" s="21">
        <v>0.47491499999999998</v>
      </c>
      <c r="L273">
        <f t="shared" si="48"/>
        <v>18.035555555555554</v>
      </c>
      <c r="M273">
        <f t="shared" si="49"/>
        <v>8.57799879111111</v>
      </c>
      <c r="N273" s="9"/>
      <c r="O273" s="21">
        <v>1.22437</v>
      </c>
      <c r="P273" s="21">
        <v>11.6892</v>
      </c>
      <c r="Q273" s="21">
        <v>-1.3421600000000001E-2</v>
      </c>
      <c r="R273" s="21">
        <v>263</v>
      </c>
      <c r="S273" s="21">
        <v>1.2234499999999999</v>
      </c>
      <c r="T273">
        <f t="shared" si="50"/>
        <v>16.569876543209876</v>
      </c>
      <c r="U273">
        <f t="shared" si="51"/>
        <v>20.287659743209876</v>
      </c>
      <c r="X273" s="9"/>
      <c r="Y273" s="21">
        <v>0.47561599999999998</v>
      </c>
      <c r="Z273" s="21">
        <v>17.2042</v>
      </c>
      <c r="AA273" s="21">
        <v>-1.44989E-2</v>
      </c>
      <c r="AB273" s="21">
        <v>263</v>
      </c>
      <c r="AC273" s="21">
        <v>0.47488399999999997</v>
      </c>
      <c r="AD273">
        <f t="shared" si="52"/>
        <v>17.899876543209874</v>
      </c>
      <c r="AE273">
        <f t="shared" si="53"/>
        <v>8.5134676819753068</v>
      </c>
      <c r="AF273" s="9"/>
      <c r="AG273" s="21">
        <v>1.22437</v>
      </c>
      <c r="AH273" s="21">
        <v>21.023399999999999</v>
      </c>
      <c r="AI273" s="21">
        <v>-1.32599E-2</v>
      </c>
      <c r="AJ273" s="21">
        <v>263</v>
      </c>
      <c r="AK273" s="21">
        <v>1.2228399999999999</v>
      </c>
      <c r="AL273">
        <f t="shared" si="54"/>
        <v>16.370246913580246</v>
      </c>
      <c r="AM273">
        <f t="shared" si="55"/>
        <v>20.043239213580247</v>
      </c>
      <c r="AP273" s="9"/>
      <c r="AQ273" s="21">
        <v>0.47561599999999998</v>
      </c>
      <c r="AR273" s="21">
        <v>26.548500000000001</v>
      </c>
      <c r="AS273" s="21">
        <v>-1.44531E-2</v>
      </c>
      <c r="AT273" s="21">
        <v>263</v>
      </c>
      <c r="AU273" s="21">
        <v>0.47491499999999998</v>
      </c>
      <c r="AV273">
        <f t="shared" si="56"/>
        <v>17.843333333333334</v>
      </c>
      <c r="AW273">
        <f t="shared" si="57"/>
        <v>8.4865748266666667</v>
      </c>
      <c r="AX273" s="9"/>
      <c r="AY273" s="21">
        <v>1.22437</v>
      </c>
      <c r="AZ273" s="21">
        <v>30.367699999999999</v>
      </c>
      <c r="BA273" s="21">
        <v>-1.31866E-2</v>
      </c>
      <c r="BB273" s="21">
        <v>263</v>
      </c>
      <c r="BC273" s="21">
        <v>1.2234499999999999</v>
      </c>
      <c r="BD273">
        <f t="shared" si="58"/>
        <v>16.279753086419749</v>
      </c>
      <c r="BE273">
        <f t="shared" si="59"/>
        <v>19.932441286419749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7.8800800000000004</v>
      </c>
      <c r="I274" s="21">
        <v>-1.4605699999999999E-2</v>
      </c>
      <c r="J274" s="21">
        <v>264</v>
      </c>
      <c r="K274" s="21">
        <v>0.46994000000000002</v>
      </c>
      <c r="L274">
        <f t="shared" si="48"/>
        <v>18.031728395061727</v>
      </c>
      <c r="M274">
        <f t="shared" si="49"/>
        <v>8.4853887798765424</v>
      </c>
      <c r="N274" s="9"/>
      <c r="O274" s="21">
        <v>1.2294</v>
      </c>
      <c r="P274" s="21">
        <v>11.699299999999999</v>
      </c>
      <c r="Q274" s="21">
        <v>-1.34033E-2</v>
      </c>
      <c r="R274" s="21">
        <v>264</v>
      </c>
      <c r="S274" s="21">
        <v>1.2289399999999999</v>
      </c>
      <c r="T274">
        <f t="shared" si="50"/>
        <v>16.547283950617281</v>
      </c>
      <c r="U274">
        <f t="shared" si="51"/>
        <v>20.343230888888886</v>
      </c>
      <c r="X274" s="9"/>
      <c r="Y274" s="21">
        <v>0.47058100000000003</v>
      </c>
      <c r="Z274" s="21">
        <v>17.214300000000001</v>
      </c>
      <c r="AA274" s="21">
        <v>-1.4501999999999999E-2</v>
      </c>
      <c r="AB274" s="21">
        <v>264</v>
      </c>
      <c r="AC274" s="21">
        <v>0.46994000000000002</v>
      </c>
      <c r="AD274">
        <f t="shared" si="52"/>
        <v>17.903703703703702</v>
      </c>
      <c r="AE274">
        <f t="shared" si="53"/>
        <v>8.4251427925925917</v>
      </c>
      <c r="AF274" s="9"/>
      <c r="AG274" s="21">
        <v>1.2294</v>
      </c>
      <c r="AH274" s="21">
        <v>21.0335</v>
      </c>
      <c r="AI274" s="21">
        <v>-1.3235500000000001E-2</v>
      </c>
      <c r="AJ274" s="21">
        <v>264</v>
      </c>
      <c r="AK274" s="21">
        <v>1.22864</v>
      </c>
      <c r="AL274">
        <f t="shared" si="54"/>
        <v>16.340123456790124</v>
      </c>
      <c r="AM274">
        <f t="shared" si="55"/>
        <v>20.08854777777778</v>
      </c>
      <c r="AP274" s="9"/>
      <c r="AQ274" s="21">
        <v>0.47058100000000003</v>
      </c>
      <c r="AR274" s="21">
        <v>26.558499999999999</v>
      </c>
      <c r="AS274" s="21">
        <v>-1.44531E-2</v>
      </c>
      <c r="AT274" s="21">
        <v>264</v>
      </c>
      <c r="AU274" s="21">
        <v>0.46994000000000002</v>
      </c>
      <c r="AV274">
        <f t="shared" si="56"/>
        <v>17.843333333333334</v>
      </c>
      <c r="AW274">
        <f t="shared" si="57"/>
        <v>8.3967336433333344</v>
      </c>
      <c r="AX274" s="9"/>
      <c r="AY274" s="21">
        <v>1.2294</v>
      </c>
      <c r="AZ274" s="21">
        <v>30.377700000000001</v>
      </c>
      <c r="BA274" s="21">
        <v>-1.31561E-2</v>
      </c>
      <c r="BB274" s="21">
        <v>264</v>
      </c>
      <c r="BC274" s="21">
        <v>1.2283299999999999</v>
      </c>
      <c r="BD274">
        <f t="shared" si="58"/>
        <v>16.2420987654321</v>
      </c>
      <c r="BE274">
        <f t="shared" si="59"/>
        <v>19.968036222222224</v>
      </c>
    </row>
    <row r="275" spans="6:101" x14ac:dyDescent="0.25">
      <c r="F275" s="9"/>
      <c r="G275" s="21">
        <v>0.46554600000000002</v>
      </c>
      <c r="H275" s="21">
        <v>7.8901500000000002</v>
      </c>
      <c r="I275" s="21">
        <v>-1.46088E-2</v>
      </c>
      <c r="J275" s="21">
        <v>265</v>
      </c>
      <c r="K275" s="21">
        <v>0.46481299999999998</v>
      </c>
      <c r="L275">
        <f t="shared" si="48"/>
        <v>18.035555555555554</v>
      </c>
      <c r="M275">
        <f t="shared" si="49"/>
        <v>8.3963807466666669</v>
      </c>
      <c r="N275" s="9"/>
      <c r="O275" s="21">
        <v>1.23444</v>
      </c>
      <c r="P275" s="21">
        <v>11.709300000000001</v>
      </c>
      <c r="Q275" s="21">
        <v>-1.33911E-2</v>
      </c>
      <c r="R275" s="21">
        <v>265</v>
      </c>
      <c r="S275" s="21">
        <v>1.23383</v>
      </c>
      <c r="T275">
        <f t="shared" si="50"/>
        <v>16.53222222222222</v>
      </c>
      <c r="U275">
        <f t="shared" si="51"/>
        <v>20.408036399999997</v>
      </c>
      <c r="X275" s="9"/>
      <c r="Y275" s="21">
        <v>0.46554600000000002</v>
      </c>
      <c r="Z275" s="21">
        <v>17.224399999999999</v>
      </c>
      <c r="AA275" s="21">
        <v>-1.4501999999999999E-2</v>
      </c>
      <c r="AB275" s="21">
        <v>265</v>
      </c>
      <c r="AC275" s="21">
        <v>0.46496599999999999</v>
      </c>
      <c r="AD275">
        <f t="shared" si="52"/>
        <v>17.903703703703702</v>
      </c>
      <c r="AE275">
        <f t="shared" si="53"/>
        <v>8.334997644444444</v>
      </c>
      <c r="AF275" s="9"/>
      <c r="AG275" s="21">
        <v>1.23444</v>
      </c>
      <c r="AH275" s="21">
        <v>21.043500000000002</v>
      </c>
      <c r="AI275" s="21">
        <v>-1.32202E-2</v>
      </c>
      <c r="AJ275" s="21">
        <v>265</v>
      </c>
      <c r="AK275" s="21">
        <v>1.23322</v>
      </c>
      <c r="AL275">
        <f t="shared" si="54"/>
        <v>16.321234567901232</v>
      </c>
      <c r="AM275">
        <f t="shared" si="55"/>
        <v>20.147584799999997</v>
      </c>
      <c r="AP275" s="9"/>
      <c r="AQ275" s="21">
        <v>0.46554600000000002</v>
      </c>
      <c r="AR275" s="21">
        <v>26.5686</v>
      </c>
      <c r="AS275" s="21">
        <v>-1.44592E-2</v>
      </c>
      <c r="AT275" s="21">
        <v>265</v>
      </c>
      <c r="AU275" s="21">
        <v>0.46496599999999999</v>
      </c>
      <c r="AV275">
        <f t="shared" si="56"/>
        <v>17.850864197530864</v>
      </c>
      <c r="AW275">
        <f t="shared" si="57"/>
        <v>8.3103984237037043</v>
      </c>
      <c r="AX275" s="9"/>
      <c r="AY275" s="21">
        <v>1.23444</v>
      </c>
      <c r="AZ275" s="21">
        <v>30.387799999999999</v>
      </c>
      <c r="BA275" s="21">
        <v>-1.31287E-2</v>
      </c>
      <c r="BB275" s="21">
        <v>265</v>
      </c>
      <c r="BC275" s="21">
        <v>1.23383</v>
      </c>
      <c r="BD275">
        <f t="shared" si="58"/>
        <v>16.208271604938268</v>
      </c>
      <c r="BE275">
        <f t="shared" si="59"/>
        <v>20.008138799999994</v>
      </c>
    </row>
    <row r="276" spans="6:101" x14ac:dyDescent="0.25">
      <c r="F276" s="9"/>
      <c r="G276" s="21">
        <v>0.46050999999999997</v>
      </c>
      <c r="H276" s="21">
        <v>7.90022</v>
      </c>
      <c r="I276" s="21">
        <v>-1.46149E-2</v>
      </c>
      <c r="J276" s="21">
        <v>266</v>
      </c>
      <c r="K276" s="21">
        <v>0.45993000000000001</v>
      </c>
      <c r="L276">
        <f t="shared" si="48"/>
        <v>18.043086419753088</v>
      </c>
      <c r="M276">
        <f t="shared" si="49"/>
        <v>8.3090217271604949</v>
      </c>
      <c r="N276" s="9"/>
      <c r="O276" s="21">
        <v>1.2394700000000001</v>
      </c>
      <c r="P276" s="21">
        <v>11.7194</v>
      </c>
      <c r="Q276" s="21">
        <v>-1.3369799999999999E-2</v>
      </c>
      <c r="R276" s="21">
        <v>266</v>
      </c>
      <c r="S276" s="21">
        <v>1.2390099999999999</v>
      </c>
      <c r="T276">
        <f t="shared" si="50"/>
        <v>16.505925925925922</v>
      </c>
      <c r="U276">
        <f t="shared" si="51"/>
        <v>20.458600007407405</v>
      </c>
      <c r="X276" s="9"/>
      <c r="Y276" s="21">
        <v>0.46050999999999997</v>
      </c>
      <c r="Z276" s="21">
        <v>17.234400000000001</v>
      </c>
      <c r="AA276" s="21">
        <v>-1.4505000000000001E-2</v>
      </c>
      <c r="AB276" s="21">
        <v>266</v>
      </c>
      <c r="AC276" s="21">
        <v>0.45986900000000003</v>
      </c>
      <c r="AD276">
        <f t="shared" si="52"/>
        <v>17.907407407407408</v>
      </c>
      <c r="AE276">
        <f t="shared" si="53"/>
        <v>8.2465401851851858</v>
      </c>
      <c r="AF276" s="9"/>
      <c r="AG276" s="21">
        <v>1.2394700000000001</v>
      </c>
      <c r="AH276" s="21">
        <v>21.053599999999999</v>
      </c>
      <c r="AI276" s="21">
        <v>-1.3205E-2</v>
      </c>
      <c r="AJ276" s="21">
        <v>266</v>
      </c>
      <c r="AK276" s="21">
        <v>1.2383999999999999</v>
      </c>
      <c r="AL276">
        <f t="shared" si="54"/>
        <v>16.302469135802468</v>
      </c>
      <c r="AM276">
        <f t="shared" si="55"/>
        <v>20.206421419753088</v>
      </c>
      <c r="AP276" s="9"/>
      <c r="AQ276" s="21">
        <v>0.46050999999999997</v>
      </c>
      <c r="AR276" s="21">
        <v>26.578700000000001</v>
      </c>
      <c r="AS276" s="21">
        <v>-1.44653E-2</v>
      </c>
      <c r="AT276" s="21">
        <v>266</v>
      </c>
      <c r="AU276" s="21">
        <v>0.46005200000000002</v>
      </c>
      <c r="AV276">
        <f t="shared" si="56"/>
        <v>17.858395061728395</v>
      </c>
      <c r="AW276">
        <f t="shared" si="57"/>
        <v>8.2239695098765431</v>
      </c>
      <c r="AX276" s="9"/>
      <c r="AY276" s="21">
        <v>1.2394700000000001</v>
      </c>
      <c r="AZ276" s="21">
        <v>30.3979</v>
      </c>
      <c r="BA276" s="21">
        <v>-1.3107300000000001E-2</v>
      </c>
      <c r="BB276" s="21">
        <v>266</v>
      </c>
      <c r="BC276" s="21">
        <v>1.2383999999999999</v>
      </c>
      <c r="BD276">
        <f t="shared" si="58"/>
        <v>16.181851851851849</v>
      </c>
      <c r="BE276">
        <f t="shared" si="59"/>
        <v>20.056919914814813</v>
      </c>
    </row>
    <row r="277" spans="6:101" x14ac:dyDescent="0.25">
      <c r="F277" s="9"/>
      <c r="G277" s="21">
        <v>0.45547500000000002</v>
      </c>
      <c r="H277" s="21">
        <v>7.9102899999999998</v>
      </c>
      <c r="I277" s="21">
        <v>-1.46149E-2</v>
      </c>
      <c r="J277" s="21">
        <v>267</v>
      </c>
      <c r="K277" s="21">
        <v>0.45489499999999999</v>
      </c>
      <c r="L277">
        <f t="shared" si="48"/>
        <v>18.043086419753088</v>
      </c>
      <c r="M277">
        <f t="shared" si="49"/>
        <v>8.2181747870370376</v>
      </c>
      <c r="N277" s="9"/>
      <c r="O277" s="21">
        <v>1.24451</v>
      </c>
      <c r="P277" s="21">
        <v>11.7295</v>
      </c>
      <c r="Q277" s="21">
        <v>-1.33575E-2</v>
      </c>
      <c r="R277" s="21">
        <v>267</v>
      </c>
      <c r="S277" s="21">
        <v>1.2439</v>
      </c>
      <c r="T277">
        <f t="shared" si="50"/>
        <v>16.49074074074074</v>
      </c>
      <c r="U277">
        <f t="shared" si="51"/>
        <v>20.522891759259259</v>
      </c>
      <c r="X277" s="9"/>
      <c r="Y277" s="21">
        <v>0.45547500000000002</v>
      </c>
      <c r="Z277" s="21">
        <v>17.244499999999999</v>
      </c>
      <c r="AA277" s="21">
        <v>-1.4501999999999999E-2</v>
      </c>
      <c r="AB277" s="21">
        <v>267</v>
      </c>
      <c r="AC277" s="21">
        <v>0.45483400000000002</v>
      </c>
      <c r="AD277">
        <f t="shared" si="52"/>
        <v>17.903703703703702</v>
      </c>
      <c r="AE277">
        <f t="shared" si="53"/>
        <v>8.1546894444444433</v>
      </c>
      <c r="AF277" s="9"/>
      <c r="AG277" s="21">
        <v>1.24451</v>
      </c>
      <c r="AH277" s="21">
        <v>21.063700000000001</v>
      </c>
      <c r="AI277" s="21">
        <v>-1.31805E-2</v>
      </c>
      <c r="AJ277" s="21">
        <v>267</v>
      </c>
      <c r="AK277" s="21">
        <v>1.24329</v>
      </c>
      <c r="AL277">
        <f t="shared" si="54"/>
        <v>16.272222222222219</v>
      </c>
      <c r="AM277">
        <f t="shared" si="55"/>
        <v>20.250943277777772</v>
      </c>
      <c r="AP277" s="9"/>
      <c r="AQ277" s="21">
        <v>0.45547500000000002</v>
      </c>
      <c r="AR277" s="21">
        <v>26.588799999999999</v>
      </c>
      <c r="AS277" s="21">
        <v>-1.44745E-2</v>
      </c>
      <c r="AT277" s="21">
        <v>267</v>
      </c>
      <c r="AU277" s="21">
        <v>0.45486500000000002</v>
      </c>
      <c r="AV277">
        <f t="shared" si="56"/>
        <v>17.869753086419752</v>
      </c>
      <c r="AW277">
        <f t="shared" si="57"/>
        <v>8.1392257870370379</v>
      </c>
      <c r="AX277" s="9"/>
      <c r="AY277" s="21">
        <v>1.24451</v>
      </c>
      <c r="AZ277" s="21">
        <v>30.407900000000001</v>
      </c>
      <c r="BA277" s="21">
        <v>-1.30768E-2</v>
      </c>
      <c r="BB277" s="21">
        <v>267</v>
      </c>
      <c r="BC277" s="21">
        <v>1.24359</v>
      </c>
      <c r="BD277">
        <f t="shared" si="58"/>
        <v>16.144197530864194</v>
      </c>
      <c r="BE277">
        <f t="shared" si="59"/>
        <v>20.091615269135797</v>
      </c>
    </row>
    <row r="278" spans="6:101" x14ac:dyDescent="0.25">
      <c r="F278" s="9"/>
      <c r="G278" s="21">
        <v>0.45043899999999998</v>
      </c>
      <c r="H278" s="21">
        <v>7.9203599999999996</v>
      </c>
      <c r="I278" s="21">
        <v>-1.46149E-2</v>
      </c>
      <c r="J278" s="21">
        <v>268</v>
      </c>
      <c r="K278" s="21">
        <v>0.44970700000000002</v>
      </c>
      <c r="L278">
        <f t="shared" si="48"/>
        <v>18.043086419753088</v>
      </c>
      <c r="M278">
        <f t="shared" si="49"/>
        <v>8.1273098038271616</v>
      </c>
      <c r="N278" s="9"/>
      <c r="O278" s="21">
        <v>1.2495400000000001</v>
      </c>
      <c r="P278" s="21">
        <v>11.739599999999999</v>
      </c>
      <c r="Q278" s="21">
        <v>-1.3333100000000001E-2</v>
      </c>
      <c r="R278" s="21">
        <v>268</v>
      </c>
      <c r="S278" s="21">
        <v>1.24847</v>
      </c>
      <c r="T278">
        <f t="shared" si="50"/>
        <v>16.460617283950615</v>
      </c>
      <c r="U278">
        <f t="shared" si="51"/>
        <v>20.568199720987653</v>
      </c>
      <c r="X278" s="9"/>
      <c r="Y278" s="21">
        <v>0.45043899999999998</v>
      </c>
      <c r="Z278" s="21">
        <v>17.2546</v>
      </c>
      <c r="AA278" s="21">
        <v>-1.44958E-2</v>
      </c>
      <c r="AB278" s="21">
        <v>268</v>
      </c>
      <c r="AC278" s="21">
        <v>0.449768</v>
      </c>
      <c r="AD278">
        <f t="shared" si="52"/>
        <v>17.896049382716047</v>
      </c>
      <c r="AE278">
        <f t="shared" si="53"/>
        <v>8.0610785879012337</v>
      </c>
      <c r="AF278" s="9"/>
      <c r="AG278" s="21">
        <v>1.2495400000000001</v>
      </c>
      <c r="AH278" s="21">
        <v>21.073799999999999</v>
      </c>
      <c r="AI278" s="21">
        <v>-1.3153099999999999E-2</v>
      </c>
      <c r="AJ278" s="21">
        <v>268</v>
      </c>
      <c r="AK278" s="21">
        <v>1.24847</v>
      </c>
      <c r="AL278">
        <f t="shared" si="54"/>
        <v>16.238395061728394</v>
      </c>
      <c r="AM278">
        <f t="shared" si="55"/>
        <v>20.2905241654321</v>
      </c>
      <c r="AP278" s="9"/>
      <c r="AQ278" s="21">
        <v>0.45043899999999998</v>
      </c>
      <c r="AR278" s="21">
        <v>26.598800000000001</v>
      </c>
      <c r="AS278" s="21">
        <v>-1.4477500000000001E-2</v>
      </c>
      <c r="AT278" s="21">
        <v>268</v>
      </c>
      <c r="AU278" s="21">
        <v>0.449768</v>
      </c>
      <c r="AV278">
        <f t="shared" si="56"/>
        <v>17.873456790123456</v>
      </c>
      <c r="AW278">
        <f t="shared" si="57"/>
        <v>8.0509020030864189</v>
      </c>
      <c r="AX278" s="9"/>
      <c r="AY278" s="21">
        <v>1.2495400000000001</v>
      </c>
      <c r="AZ278" s="21">
        <v>30.417999999999999</v>
      </c>
      <c r="BA278" s="21">
        <v>-1.30554E-2</v>
      </c>
      <c r="BB278" s="21">
        <v>268</v>
      </c>
      <c r="BC278" s="21">
        <v>1.24908</v>
      </c>
      <c r="BD278">
        <f t="shared" si="58"/>
        <v>16.117777777777775</v>
      </c>
      <c r="BE278">
        <f t="shared" si="59"/>
        <v>20.139808044444443</v>
      </c>
    </row>
    <row r="279" spans="6:101" x14ac:dyDescent="0.25">
      <c r="F279" s="9"/>
      <c r="G279" s="21">
        <v>0.44540400000000002</v>
      </c>
      <c r="H279" s="21">
        <v>7.9304300000000003</v>
      </c>
      <c r="I279" s="21">
        <v>-1.4624E-2</v>
      </c>
      <c r="J279" s="21">
        <v>269</v>
      </c>
      <c r="K279" s="21">
        <v>0.44476300000000002</v>
      </c>
      <c r="L279">
        <f t="shared" si="48"/>
        <v>18.054320987654318</v>
      </c>
      <c r="M279">
        <f t="shared" si="49"/>
        <v>8.0414667851851842</v>
      </c>
      <c r="N279" s="9"/>
      <c r="O279" s="21">
        <v>1.25458</v>
      </c>
      <c r="P279" s="21">
        <v>11.749599999999999</v>
      </c>
      <c r="Q279" s="21">
        <v>-1.33087E-2</v>
      </c>
      <c r="R279" s="21">
        <v>269</v>
      </c>
      <c r="S279" s="21">
        <v>1.25336</v>
      </c>
      <c r="T279">
        <f t="shared" si="50"/>
        <v>16.430493827160493</v>
      </c>
      <c r="U279">
        <f t="shared" si="51"/>
        <v>20.613368945679014</v>
      </c>
      <c r="X279" s="9"/>
      <c r="Y279" s="21">
        <v>0.44540400000000002</v>
      </c>
      <c r="Z279" s="21">
        <v>17.264600000000002</v>
      </c>
      <c r="AA279" s="21">
        <v>-1.4489699999999999E-2</v>
      </c>
      <c r="AB279" s="21">
        <v>269</v>
      </c>
      <c r="AC279" s="21">
        <v>0.444824</v>
      </c>
      <c r="AD279">
        <f t="shared" si="52"/>
        <v>17.888518518518516</v>
      </c>
      <c r="AE279">
        <f t="shared" si="53"/>
        <v>7.9676177022222214</v>
      </c>
      <c r="AF279" s="9"/>
      <c r="AG279" s="21">
        <v>1.25458</v>
      </c>
      <c r="AH279" s="21">
        <v>21.0838</v>
      </c>
      <c r="AI279" s="21">
        <v>-1.31378E-2</v>
      </c>
      <c r="AJ279" s="21">
        <v>269</v>
      </c>
      <c r="AK279" s="21">
        <v>1.25427</v>
      </c>
      <c r="AL279">
        <f t="shared" si="54"/>
        <v>16.219506172839505</v>
      </c>
      <c r="AM279">
        <f t="shared" si="55"/>
        <v>20.348668054320989</v>
      </c>
      <c r="AP279" s="9"/>
      <c r="AQ279" s="21">
        <v>0.44540400000000002</v>
      </c>
      <c r="AR279" s="21">
        <v>26.608899999999998</v>
      </c>
      <c r="AS279" s="21">
        <v>-1.44745E-2</v>
      </c>
      <c r="AT279" s="21">
        <v>269</v>
      </c>
      <c r="AU279" s="21">
        <v>0.44476300000000002</v>
      </c>
      <c r="AV279">
        <f t="shared" si="56"/>
        <v>17.869753086419752</v>
      </c>
      <c r="AW279">
        <f t="shared" si="57"/>
        <v>7.9592595037037039</v>
      </c>
      <c r="AX279" s="9"/>
      <c r="AY279" s="21">
        <v>1.25458</v>
      </c>
      <c r="AZ279" s="21">
        <v>30.428100000000001</v>
      </c>
      <c r="BA279" s="21">
        <v>-1.3037099999999999E-2</v>
      </c>
      <c r="BB279" s="21">
        <v>269</v>
      </c>
      <c r="BC279" s="21">
        <v>1.25397</v>
      </c>
      <c r="BD279">
        <f t="shared" si="58"/>
        <v>16.095185185185183</v>
      </c>
      <c r="BE279">
        <f t="shared" si="59"/>
        <v>20.192697429629629</v>
      </c>
    </row>
    <row r="280" spans="6:101" x14ac:dyDescent="0.25">
      <c r="F280" s="9"/>
      <c r="G280" s="21">
        <v>0.44036900000000001</v>
      </c>
      <c r="H280" s="21">
        <v>7.9405000000000001</v>
      </c>
      <c r="I280" s="21">
        <v>-1.4633200000000001E-2</v>
      </c>
      <c r="J280" s="21">
        <v>270</v>
      </c>
      <c r="K280" s="21">
        <v>0.439697</v>
      </c>
      <c r="L280">
        <f t="shared" si="48"/>
        <v>18.065679012345679</v>
      </c>
      <c r="M280">
        <f t="shared" si="49"/>
        <v>7.9555650009876544</v>
      </c>
      <c r="N280" s="9"/>
      <c r="O280" s="21">
        <v>1.2596099999999999</v>
      </c>
      <c r="P280" s="21">
        <v>11.7597</v>
      </c>
      <c r="Q280" s="21">
        <v>-1.32935E-2</v>
      </c>
      <c r="R280" s="21">
        <v>270</v>
      </c>
      <c r="S280" s="21">
        <v>1.25885</v>
      </c>
      <c r="T280">
        <f t="shared" si="50"/>
        <v>16.411728395061726</v>
      </c>
      <c r="U280">
        <f t="shared" si="51"/>
        <v>20.6723772037037</v>
      </c>
      <c r="X280" s="9"/>
      <c r="Y280" s="21">
        <v>0.44036900000000001</v>
      </c>
      <c r="Z280" s="21">
        <v>17.274699999999999</v>
      </c>
      <c r="AA280" s="21">
        <v>-1.4483599999999999E-2</v>
      </c>
      <c r="AB280" s="21">
        <v>270</v>
      </c>
      <c r="AC280" s="21">
        <v>0.43985000000000002</v>
      </c>
      <c r="AD280">
        <f t="shared" si="52"/>
        <v>17.880987654320986</v>
      </c>
      <c r="AE280">
        <f t="shared" si="53"/>
        <v>7.874232652345678</v>
      </c>
      <c r="AF280" s="9"/>
      <c r="AG280" s="21">
        <v>1.2596099999999999</v>
      </c>
      <c r="AH280" s="21">
        <v>21.093900000000001</v>
      </c>
      <c r="AI280" s="21">
        <v>-1.3107300000000001E-2</v>
      </c>
      <c r="AJ280" s="21">
        <v>270</v>
      </c>
      <c r="AK280" s="21">
        <v>1.2591600000000001</v>
      </c>
      <c r="AL280">
        <f t="shared" si="54"/>
        <v>16.181851851851849</v>
      </c>
      <c r="AM280">
        <f t="shared" si="55"/>
        <v>20.382822411111107</v>
      </c>
      <c r="AP280" s="9"/>
      <c r="AQ280" s="21">
        <v>0.44036900000000001</v>
      </c>
      <c r="AR280" s="21">
        <v>26.619</v>
      </c>
      <c r="AS280" s="21">
        <v>-1.44745E-2</v>
      </c>
      <c r="AT280" s="21">
        <v>270</v>
      </c>
      <c r="AU280" s="21">
        <v>0.43975799999999998</v>
      </c>
      <c r="AV280">
        <f t="shared" si="56"/>
        <v>17.869753086419752</v>
      </c>
      <c r="AW280">
        <f t="shared" si="57"/>
        <v>7.8692852969135805</v>
      </c>
      <c r="AX280" s="9"/>
      <c r="AY280" s="21">
        <v>1.2596099999999999</v>
      </c>
      <c r="AZ280" s="21">
        <v>30.438199999999998</v>
      </c>
      <c r="BA280" s="21">
        <v>-1.30157E-2</v>
      </c>
      <c r="BB280" s="21">
        <v>270</v>
      </c>
      <c r="BC280" s="21">
        <v>1.2591600000000001</v>
      </c>
      <c r="BD280">
        <f t="shared" si="58"/>
        <v>16.068765432098765</v>
      </c>
      <c r="BE280">
        <f t="shared" si="59"/>
        <v>20.240377625925923</v>
      </c>
    </row>
    <row r="281" spans="6:101" x14ac:dyDescent="0.25">
      <c r="F281" s="9"/>
      <c r="G281" s="21">
        <v>0.43533300000000003</v>
      </c>
      <c r="H281" s="21">
        <v>7.9505699999999999</v>
      </c>
      <c r="I281" s="21">
        <v>-1.46362E-2</v>
      </c>
      <c r="J281" s="21">
        <v>271</v>
      </c>
      <c r="K281" s="21">
        <v>0.43460100000000002</v>
      </c>
      <c r="L281">
        <f t="shared" si="48"/>
        <v>18.069382716049383</v>
      </c>
      <c r="M281">
        <f t="shared" si="49"/>
        <v>7.8661985859259262</v>
      </c>
      <c r="N281" s="9"/>
      <c r="O281" s="21">
        <v>1.2646500000000001</v>
      </c>
      <c r="P281" s="21">
        <v>11.7698</v>
      </c>
      <c r="Q281" s="21">
        <v>-1.3266E-2</v>
      </c>
      <c r="R281" s="21">
        <v>271</v>
      </c>
      <c r="S281" s="21">
        <v>1.26373</v>
      </c>
      <c r="T281">
        <f t="shared" si="50"/>
        <v>16.377777777777776</v>
      </c>
      <c r="U281">
        <f t="shared" si="51"/>
        <v>20.712156666666665</v>
      </c>
      <c r="X281" s="9"/>
      <c r="Y281" s="21">
        <v>0.43533300000000003</v>
      </c>
      <c r="Z281" s="21">
        <v>17.284800000000001</v>
      </c>
      <c r="AA281" s="21">
        <v>-1.4477500000000001E-2</v>
      </c>
      <c r="AB281" s="21">
        <v>271</v>
      </c>
      <c r="AC281" s="21">
        <v>0.434784</v>
      </c>
      <c r="AD281">
        <f t="shared" si="52"/>
        <v>17.873456790123456</v>
      </c>
      <c r="AE281">
        <f t="shared" si="53"/>
        <v>7.7809055648148151</v>
      </c>
      <c r="AF281" s="9"/>
      <c r="AG281" s="21">
        <v>1.2646500000000001</v>
      </c>
      <c r="AH281" s="21">
        <v>21.103999999999999</v>
      </c>
      <c r="AI281" s="21">
        <v>-1.3073700000000001E-2</v>
      </c>
      <c r="AJ281" s="21">
        <v>271</v>
      </c>
      <c r="AK281" s="21">
        <v>1.2640400000000001</v>
      </c>
      <c r="AL281">
        <f t="shared" si="54"/>
        <v>16.14037037037037</v>
      </c>
      <c r="AM281">
        <f t="shared" si="55"/>
        <v>20.41191938888889</v>
      </c>
      <c r="AP281" s="9"/>
      <c r="AQ281" s="21">
        <v>0.43533300000000003</v>
      </c>
      <c r="AR281" s="21">
        <v>26.629000000000001</v>
      </c>
      <c r="AS281" s="21">
        <v>-1.4468399999999999E-2</v>
      </c>
      <c r="AT281" s="21">
        <v>271</v>
      </c>
      <c r="AU281" s="21">
        <v>0.43469200000000002</v>
      </c>
      <c r="AV281">
        <f t="shared" si="56"/>
        <v>17.862222222222222</v>
      </c>
      <c r="AW281">
        <f t="shared" si="57"/>
        <v>7.7760147866666669</v>
      </c>
      <c r="AX281" s="9"/>
      <c r="AY281" s="21">
        <v>1.2646500000000001</v>
      </c>
      <c r="AZ281" s="21">
        <v>30.4482</v>
      </c>
      <c r="BA281" s="21">
        <v>-1.29944E-2</v>
      </c>
      <c r="BB281" s="21">
        <v>271</v>
      </c>
      <c r="BC281" s="21">
        <v>1.26434</v>
      </c>
      <c r="BD281">
        <f t="shared" si="58"/>
        <v>16.042469135802467</v>
      </c>
      <c r="BE281">
        <f t="shared" si="59"/>
        <v>20.288108592592589</v>
      </c>
    </row>
    <row r="282" spans="6:101" x14ac:dyDescent="0.25">
      <c r="F282" s="9"/>
      <c r="G282" s="21">
        <v>0.43029800000000001</v>
      </c>
      <c r="H282" s="21">
        <v>7.9606500000000002</v>
      </c>
      <c r="I282" s="21">
        <v>-1.4639299999999999E-2</v>
      </c>
      <c r="J282" s="21">
        <v>272</v>
      </c>
      <c r="K282" s="21">
        <v>0.42968800000000001</v>
      </c>
      <c r="L282">
        <f t="shared" si="48"/>
        <v>18.07320987654321</v>
      </c>
      <c r="M282">
        <f t="shared" si="49"/>
        <v>7.7768660634567901</v>
      </c>
      <c r="N282" s="9"/>
      <c r="O282" s="21">
        <v>1.2696799999999999</v>
      </c>
      <c r="P282" s="21">
        <v>11.7798</v>
      </c>
      <c r="Q282" s="21">
        <v>-1.3250700000000001E-2</v>
      </c>
      <c r="R282" s="21">
        <v>272</v>
      </c>
      <c r="S282" s="21">
        <v>1.2686200000000001</v>
      </c>
      <c r="T282">
        <f t="shared" si="50"/>
        <v>16.358888888888888</v>
      </c>
      <c r="U282">
        <f t="shared" si="51"/>
        <v>20.770554044444442</v>
      </c>
      <c r="X282" s="9"/>
      <c r="Y282" s="21">
        <v>0.43029800000000001</v>
      </c>
      <c r="Z282" s="21">
        <v>17.294899999999998</v>
      </c>
      <c r="AA282" s="21">
        <v>-1.4477500000000001E-2</v>
      </c>
      <c r="AB282" s="21">
        <v>272</v>
      </c>
      <c r="AC282" s="21">
        <v>0.42968800000000001</v>
      </c>
      <c r="AD282">
        <f t="shared" si="52"/>
        <v>17.873456790123456</v>
      </c>
      <c r="AE282">
        <f t="shared" si="53"/>
        <v>7.6909127098765433</v>
      </c>
      <c r="AF282" s="9"/>
      <c r="AG282" s="21">
        <v>1.2696799999999999</v>
      </c>
      <c r="AH282" s="21">
        <v>21.114000000000001</v>
      </c>
      <c r="AI282" s="21">
        <v>-1.30493E-2</v>
      </c>
      <c r="AJ282" s="21">
        <v>272</v>
      </c>
      <c r="AK282" s="21">
        <v>1.2686200000000001</v>
      </c>
      <c r="AL282">
        <f t="shared" si="54"/>
        <v>16.110246913580244</v>
      </c>
      <c r="AM282">
        <f t="shared" si="55"/>
        <v>20.454858301234562</v>
      </c>
      <c r="AP282" s="9"/>
      <c r="AQ282" s="21">
        <v>0.43029800000000001</v>
      </c>
      <c r="AR282" s="21">
        <v>26.639099999999999</v>
      </c>
      <c r="AS282" s="21">
        <v>-1.4456200000000001E-2</v>
      </c>
      <c r="AT282" s="21">
        <v>272</v>
      </c>
      <c r="AU282" s="21">
        <v>0.42971799999999999</v>
      </c>
      <c r="AV282">
        <f t="shared" si="56"/>
        <v>17.847160493827161</v>
      </c>
      <c r="AW282">
        <f t="shared" si="57"/>
        <v>7.6795974661728401</v>
      </c>
      <c r="AX282" s="9"/>
      <c r="AY282" s="21">
        <v>1.2696799999999999</v>
      </c>
      <c r="AZ282" s="21">
        <v>30.458300000000001</v>
      </c>
      <c r="BA282" s="21">
        <v>-1.29669E-2</v>
      </c>
      <c r="BB282" s="21">
        <v>272</v>
      </c>
      <c r="BC282" s="21">
        <v>1.26892</v>
      </c>
      <c r="BD282">
        <f t="shared" si="58"/>
        <v>16.008518518518514</v>
      </c>
      <c r="BE282">
        <f t="shared" si="59"/>
        <v>20.325695792592587</v>
      </c>
    </row>
    <row r="283" spans="6:101" x14ac:dyDescent="0.25">
      <c r="F283" s="9"/>
      <c r="G283" s="21">
        <v>0.42526199999999997</v>
      </c>
      <c r="H283" s="21">
        <v>7.97072</v>
      </c>
      <c r="I283" s="21">
        <v>-1.4645399999999999E-2</v>
      </c>
      <c r="J283" s="21">
        <v>273</v>
      </c>
      <c r="K283" s="21">
        <v>0.424622</v>
      </c>
      <c r="L283">
        <f t="shared" si="48"/>
        <v>18.080740740740737</v>
      </c>
      <c r="M283">
        <f t="shared" si="49"/>
        <v>7.6890519688888865</v>
      </c>
      <c r="N283" s="9"/>
      <c r="O283" s="21">
        <v>1.2747200000000001</v>
      </c>
      <c r="P283" s="21">
        <v>11.789899999999999</v>
      </c>
      <c r="Q283" s="21">
        <v>-1.32263E-2</v>
      </c>
      <c r="R283" s="21">
        <v>273</v>
      </c>
      <c r="S283" s="21">
        <v>1.27441</v>
      </c>
      <c r="T283">
        <f t="shared" si="50"/>
        <v>16.328765432098766</v>
      </c>
      <c r="U283">
        <f t="shared" si="51"/>
        <v>20.814603871604941</v>
      </c>
      <c r="X283" s="9"/>
      <c r="Y283" s="21">
        <v>0.42526199999999997</v>
      </c>
      <c r="Z283" s="21">
        <v>17.3049</v>
      </c>
      <c r="AA283" s="21">
        <v>-1.4477500000000001E-2</v>
      </c>
      <c r="AB283" s="21">
        <v>273</v>
      </c>
      <c r="AC283" s="21">
        <v>0.42474400000000001</v>
      </c>
      <c r="AD283">
        <f t="shared" si="52"/>
        <v>17.873456790123456</v>
      </c>
      <c r="AE283">
        <f t="shared" si="53"/>
        <v>7.6009019814814804</v>
      </c>
      <c r="AF283" s="9"/>
      <c r="AG283" s="21">
        <v>1.2747200000000001</v>
      </c>
      <c r="AH283" s="21">
        <v>21.124099999999999</v>
      </c>
      <c r="AI283" s="21">
        <v>-1.3018800000000001E-2</v>
      </c>
      <c r="AJ283" s="21">
        <v>273</v>
      </c>
      <c r="AK283" s="21">
        <v>1.27441</v>
      </c>
      <c r="AL283">
        <f t="shared" si="54"/>
        <v>16.072592592592592</v>
      </c>
      <c r="AM283">
        <f t="shared" si="55"/>
        <v>20.48805522962963</v>
      </c>
      <c r="AP283" s="9"/>
      <c r="AQ283" s="21">
        <v>0.42526199999999997</v>
      </c>
      <c r="AR283" s="21">
        <v>26.6492</v>
      </c>
      <c r="AS283" s="21">
        <v>-1.44531E-2</v>
      </c>
      <c r="AT283" s="21">
        <v>273</v>
      </c>
      <c r="AU283" s="21">
        <v>0.42468299999999998</v>
      </c>
      <c r="AV283">
        <f t="shared" si="56"/>
        <v>17.843333333333334</v>
      </c>
      <c r="AW283">
        <f t="shared" si="57"/>
        <v>7.5880916199999993</v>
      </c>
      <c r="AX283" s="9"/>
      <c r="AY283" s="21">
        <v>1.2747200000000001</v>
      </c>
      <c r="AZ283" s="21">
        <v>30.468399999999999</v>
      </c>
      <c r="BA283" s="21">
        <v>-1.2942499999999999E-2</v>
      </c>
      <c r="BB283" s="21">
        <v>273</v>
      </c>
      <c r="BC283" s="21">
        <v>1.2741100000000001</v>
      </c>
      <c r="BD283">
        <f t="shared" si="58"/>
        <v>15.978395061728392</v>
      </c>
      <c r="BE283">
        <f t="shared" si="59"/>
        <v>20.367979753086416</v>
      </c>
    </row>
    <row r="284" spans="6:101" x14ac:dyDescent="0.25">
      <c r="F284" s="9"/>
      <c r="G284" s="21">
        <v>0.42022700000000002</v>
      </c>
      <c r="H284" s="21">
        <v>7.9807899999999998</v>
      </c>
      <c r="I284" s="21">
        <v>-1.46423E-2</v>
      </c>
      <c r="J284" s="21">
        <v>274</v>
      </c>
      <c r="K284" s="21">
        <v>0.41961700000000002</v>
      </c>
      <c r="L284">
        <f t="shared" si="48"/>
        <v>18.076913580246913</v>
      </c>
      <c r="M284">
        <f t="shared" si="49"/>
        <v>7.5964071630864201</v>
      </c>
      <c r="N284" s="9"/>
      <c r="O284" s="21">
        <v>1.2797499999999999</v>
      </c>
      <c r="P284" s="21">
        <v>11.8</v>
      </c>
      <c r="Q284" s="21">
        <v>-1.31989E-2</v>
      </c>
      <c r="R284" s="21">
        <v>274</v>
      </c>
      <c r="S284" s="21">
        <v>1.2793000000000001</v>
      </c>
      <c r="T284">
        <f t="shared" si="50"/>
        <v>16.294938271604938</v>
      </c>
      <c r="U284">
        <f t="shared" si="51"/>
        <v>20.853447253086419</v>
      </c>
      <c r="X284" s="9"/>
      <c r="Y284" s="21">
        <v>0.42022700000000002</v>
      </c>
      <c r="Z284" s="21">
        <v>17.315000000000001</v>
      </c>
      <c r="AA284" s="21">
        <v>-1.4477500000000001E-2</v>
      </c>
      <c r="AB284" s="21">
        <v>274</v>
      </c>
      <c r="AC284" s="21">
        <v>0.41961700000000002</v>
      </c>
      <c r="AD284">
        <f t="shared" si="52"/>
        <v>17.873456790123456</v>
      </c>
      <c r="AE284">
        <f t="shared" si="53"/>
        <v>7.5109091265432095</v>
      </c>
      <c r="AF284" s="9"/>
      <c r="AG284" s="21">
        <v>1.2797499999999999</v>
      </c>
      <c r="AH284" s="21">
        <v>21.1342</v>
      </c>
      <c r="AI284" s="21">
        <v>-1.29944E-2</v>
      </c>
      <c r="AJ284" s="21">
        <v>274</v>
      </c>
      <c r="AK284" s="21">
        <v>1.2793000000000001</v>
      </c>
      <c r="AL284">
        <f t="shared" si="54"/>
        <v>16.042469135802467</v>
      </c>
      <c r="AM284">
        <f t="shared" si="55"/>
        <v>20.530349876543205</v>
      </c>
      <c r="AP284" s="9"/>
      <c r="AQ284" s="21">
        <v>0.42022700000000002</v>
      </c>
      <c r="AR284" s="21">
        <v>26.659300000000002</v>
      </c>
      <c r="AS284" s="21">
        <v>-1.44531E-2</v>
      </c>
      <c r="AT284" s="21">
        <v>274</v>
      </c>
      <c r="AU284" s="21">
        <v>0.41961700000000002</v>
      </c>
      <c r="AV284">
        <f t="shared" si="56"/>
        <v>17.843333333333334</v>
      </c>
      <c r="AW284">
        <f t="shared" si="57"/>
        <v>7.4982504366666669</v>
      </c>
      <c r="AX284" s="9"/>
      <c r="AY284" s="21">
        <v>1.2797499999999999</v>
      </c>
      <c r="AZ284" s="21">
        <v>30.478400000000001</v>
      </c>
      <c r="BA284" s="21">
        <v>-1.29211E-2</v>
      </c>
      <c r="BB284" s="21">
        <v>274</v>
      </c>
      <c r="BC284" s="21">
        <v>1.2786900000000001</v>
      </c>
      <c r="BD284">
        <f t="shared" si="58"/>
        <v>15.951975308641973</v>
      </c>
      <c r="BE284">
        <f t="shared" si="59"/>
        <v>20.414540401234564</v>
      </c>
    </row>
    <row r="285" spans="6:101" x14ac:dyDescent="0.25">
      <c r="F285" s="9"/>
      <c r="G285" s="21">
        <v>0.41519200000000001</v>
      </c>
      <c r="H285" s="21">
        <v>7.9908599999999996</v>
      </c>
      <c r="I285" s="21">
        <v>-1.4645399999999999E-2</v>
      </c>
      <c r="J285" s="21">
        <v>275</v>
      </c>
      <c r="K285" s="21">
        <v>0.41467300000000001</v>
      </c>
      <c r="L285">
        <f t="shared" si="48"/>
        <v>18.080740740740737</v>
      </c>
      <c r="M285">
        <f t="shared" si="49"/>
        <v>7.5069789096296278</v>
      </c>
      <c r="N285" s="9"/>
      <c r="O285" s="21">
        <v>1.2847900000000001</v>
      </c>
      <c r="P285" s="21">
        <v>11.81</v>
      </c>
      <c r="Q285" s="21">
        <v>-1.3174399999999999E-2</v>
      </c>
      <c r="R285" s="21">
        <v>275</v>
      </c>
      <c r="S285" s="21">
        <v>1.2838700000000001</v>
      </c>
      <c r="T285">
        <f t="shared" si="50"/>
        <v>16.264691358024692</v>
      </c>
      <c r="U285">
        <f t="shared" si="51"/>
        <v>20.896712809876544</v>
      </c>
      <c r="X285" s="9"/>
      <c r="Y285" s="21">
        <v>0.41519200000000001</v>
      </c>
      <c r="Z285" s="21">
        <v>17.325099999999999</v>
      </c>
      <c r="AA285" s="21">
        <v>-1.4483599999999999E-2</v>
      </c>
      <c r="AB285" s="21">
        <v>275</v>
      </c>
      <c r="AC285" s="21">
        <v>0.41458099999999998</v>
      </c>
      <c r="AD285">
        <f t="shared" si="52"/>
        <v>17.880987654320986</v>
      </c>
      <c r="AE285">
        <f t="shared" si="53"/>
        <v>7.4240430261728392</v>
      </c>
      <c r="AF285" s="9"/>
      <c r="AG285" s="21">
        <v>1.2847900000000001</v>
      </c>
      <c r="AH285" s="21">
        <v>21.144300000000001</v>
      </c>
      <c r="AI285" s="21">
        <v>-1.2973E-2</v>
      </c>
      <c r="AJ285" s="21">
        <v>275</v>
      </c>
      <c r="AK285" s="21">
        <v>1.2838700000000001</v>
      </c>
      <c r="AL285">
        <f t="shared" si="54"/>
        <v>16.016049382716048</v>
      </c>
      <c r="AM285">
        <f t="shared" si="55"/>
        <v>20.577260086419752</v>
      </c>
      <c r="AP285" s="9"/>
      <c r="AQ285" s="21">
        <v>0.41519200000000001</v>
      </c>
      <c r="AR285" s="21">
        <v>26.6693</v>
      </c>
      <c r="AS285" s="21">
        <v>-1.44501E-2</v>
      </c>
      <c r="AT285" s="21">
        <v>275</v>
      </c>
      <c r="AU285" s="21">
        <v>0.41461199999999998</v>
      </c>
      <c r="AV285">
        <f t="shared" si="56"/>
        <v>17.839629629629631</v>
      </c>
      <c r="AW285">
        <f t="shared" si="57"/>
        <v>7.4068715051851859</v>
      </c>
      <c r="AX285" s="9"/>
      <c r="AY285" s="21">
        <v>1.2847900000000001</v>
      </c>
      <c r="AZ285" s="21">
        <v>30.488499999999998</v>
      </c>
      <c r="BA285" s="21">
        <v>-1.2896700000000001E-2</v>
      </c>
      <c r="BB285" s="21">
        <v>275</v>
      </c>
      <c r="BC285" s="21">
        <v>1.2844800000000001</v>
      </c>
      <c r="BD285">
        <f t="shared" si="58"/>
        <v>15.92185185185185</v>
      </c>
      <c r="BE285">
        <f t="shared" si="59"/>
        <v>20.456236040740741</v>
      </c>
    </row>
    <row r="286" spans="6:101" x14ac:dyDescent="0.25">
      <c r="F286" s="9"/>
      <c r="G286" s="21">
        <v>0.41015600000000002</v>
      </c>
      <c r="H286" s="21">
        <v>8.0009300000000003</v>
      </c>
      <c r="I286" s="21">
        <v>-1.4654500000000001E-2</v>
      </c>
      <c r="J286" s="21">
        <v>276</v>
      </c>
      <c r="K286" s="21">
        <v>0.40954600000000002</v>
      </c>
      <c r="L286">
        <f t="shared" si="48"/>
        <v>18.091975308641977</v>
      </c>
      <c r="M286">
        <f t="shared" si="49"/>
        <v>7.4205322246913594</v>
      </c>
      <c r="N286" s="9"/>
      <c r="O286" s="21">
        <v>1.28983</v>
      </c>
      <c r="P286" s="21">
        <v>11.8201</v>
      </c>
      <c r="Q286" s="21">
        <v>-1.31439E-2</v>
      </c>
      <c r="R286" s="21">
        <v>276</v>
      </c>
      <c r="S286" s="21">
        <v>1.2887599999999999</v>
      </c>
      <c r="T286">
        <f t="shared" si="50"/>
        <v>16.227037037037036</v>
      </c>
      <c r="U286">
        <f t="shared" si="51"/>
        <v>20.93011918148148</v>
      </c>
      <c r="X286" s="9"/>
      <c r="Y286" s="21">
        <v>0.41015600000000002</v>
      </c>
      <c r="Z286" s="21">
        <v>17.335100000000001</v>
      </c>
      <c r="AA286" s="21">
        <v>-1.4483599999999999E-2</v>
      </c>
      <c r="AB286" s="21">
        <v>276</v>
      </c>
      <c r="AC286" s="21">
        <v>0.40948499999999999</v>
      </c>
      <c r="AD286">
        <f t="shared" si="52"/>
        <v>17.880987654320986</v>
      </c>
      <c r="AE286">
        <f t="shared" si="53"/>
        <v>7.3339943723456784</v>
      </c>
      <c r="AF286" s="9"/>
      <c r="AG286" s="21">
        <v>1.28983</v>
      </c>
      <c r="AH286" s="21">
        <v>21.154299999999999</v>
      </c>
      <c r="AI286" s="21">
        <v>-1.2942499999999999E-2</v>
      </c>
      <c r="AJ286" s="21">
        <v>276</v>
      </c>
      <c r="AK286" s="21">
        <v>1.2890600000000001</v>
      </c>
      <c r="AL286">
        <f t="shared" si="54"/>
        <v>15.978395061728392</v>
      </c>
      <c r="AM286">
        <f t="shared" si="55"/>
        <v>20.609413302469132</v>
      </c>
      <c r="AP286" s="9"/>
      <c r="AQ286" s="21">
        <v>0.41015600000000002</v>
      </c>
      <c r="AR286" s="21">
        <v>26.679400000000001</v>
      </c>
      <c r="AS286" s="21">
        <v>-1.4456200000000001E-2</v>
      </c>
      <c r="AT286" s="21">
        <v>276</v>
      </c>
      <c r="AU286" s="21">
        <v>0.40948499999999999</v>
      </c>
      <c r="AV286">
        <f t="shared" si="56"/>
        <v>17.847160493827161</v>
      </c>
      <c r="AW286">
        <f t="shared" si="57"/>
        <v>7.3201199595061732</v>
      </c>
      <c r="AX286" s="9"/>
      <c r="AY286" s="21">
        <v>1.28983</v>
      </c>
      <c r="AZ286" s="21">
        <v>30.4986</v>
      </c>
      <c r="BA286" s="21">
        <v>-1.28754E-2</v>
      </c>
      <c r="BB286" s="21">
        <v>276</v>
      </c>
      <c r="BC286" s="21">
        <v>1.2893699999999999</v>
      </c>
      <c r="BD286">
        <f t="shared" si="58"/>
        <v>15.895555555555555</v>
      </c>
      <c r="BE286">
        <f t="shared" si="59"/>
        <v>20.502564422222221</v>
      </c>
    </row>
    <row r="287" spans="6:101" x14ac:dyDescent="0.25">
      <c r="F287" s="9"/>
      <c r="G287" s="21">
        <v>0.40512100000000001</v>
      </c>
      <c r="H287" s="21">
        <v>8.0109999999999992</v>
      </c>
      <c r="I287" s="21">
        <v>-1.46637E-2</v>
      </c>
      <c r="J287" s="21">
        <v>277</v>
      </c>
      <c r="K287" s="21">
        <v>0.40448000000000001</v>
      </c>
      <c r="L287">
        <f t="shared" si="48"/>
        <v>18.103333333333332</v>
      </c>
      <c r="M287">
        <f t="shared" si="49"/>
        <v>7.3340405033333331</v>
      </c>
      <c r="N287" s="9"/>
      <c r="O287" s="21">
        <v>1.2948599999999999</v>
      </c>
      <c r="P287" s="21">
        <v>11.8302</v>
      </c>
      <c r="Q287" s="21">
        <v>-1.3110399999999999E-2</v>
      </c>
      <c r="R287" s="21">
        <v>277</v>
      </c>
      <c r="S287" s="21">
        <v>1.2945599999999999</v>
      </c>
      <c r="T287">
        <f t="shared" si="50"/>
        <v>16.185679012345677</v>
      </c>
      <c r="U287">
        <f t="shared" si="51"/>
        <v>20.958188325925921</v>
      </c>
      <c r="X287" s="9"/>
      <c r="Y287" s="21">
        <v>0.40512100000000001</v>
      </c>
      <c r="Z287" s="21">
        <v>17.345199999999998</v>
      </c>
      <c r="AA287" s="21">
        <v>-1.44928E-2</v>
      </c>
      <c r="AB287" s="21">
        <v>277</v>
      </c>
      <c r="AC287" s="21">
        <v>0.40450999999999998</v>
      </c>
      <c r="AD287">
        <f t="shared" si="52"/>
        <v>17.892345679012344</v>
      </c>
      <c r="AE287">
        <f t="shared" si="53"/>
        <v>7.2485649738271603</v>
      </c>
      <c r="AF287" s="9"/>
      <c r="AG287" s="21">
        <v>1.2948599999999999</v>
      </c>
      <c r="AH287" s="21">
        <v>21.164400000000001</v>
      </c>
      <c r="AI287" s="21">
        <v>-1.29181E-2</v>
      </c>
      <c r="AJ287" s="21">
        <v>277</v>
      </c>
      <c r="AK287" s="21">
        <v>1.2942499999999999</v>
      </c>
      <c r="AL287">
        <f t="shared" si="54"/>
        <v>15.94827160493827</v>
      </c>
      <c r="AM287">
        <f t="shared" si="55"/>
        <v>20.650778970370368</v>
      </c>
      <c r="AP287" s="9"/>
      <c r="AQ287" s="21">
        <v>0.40512100000000001</v>
      </c>
      <c r="AR287" s="21">
        <v>26.689499999999999</v>
      </c>
      <c r="AS287" s="21">
        <v>-1.4447E-2</v>
      </c>
      <c r="AT287" s="21">
        <v>277</v>
      </c>
      <c r="AU287" s="21">
        <v>0.40454099999999998</v>
      </c>
      <c r="AV287">
        <f t="shared" si="56"/>
        <v>17.8358024691358</v>
      </c>
      <c r="AW287">
        <f t="shared" si="57"/>
        <v>7.2256581320987641</v>
      </c>
      <c r="AX287" s="9"/>
      <c r="AY287" s="21">
        <v>1.2948599999999999</v>
      </c>
      <c r="AZ287" s="21">
        <v>30.508700000000001</v>
      </c>
      <c r="BA287" s="21">
        <v>-1.2847900000000001E-2</v>
      </c>
      <c r="BB287" s="21">
        <v>277</v>
      </c>
      <c r="BC287" s="21">
        <v>1.2936399999999999</v>
      </c>
      <c r="BD287">
        <f t="shared" si="58"/>
        <v>15.861604938271604</v>
      </c>
      <c r="BE287">
        <f t="shared" si="59"/>
        <v>20.538557770370367</v>
      </c>
    </row>
    <row r="288" spans="6:101" x14ac:dyDescent="0.25">
      <c r="F288" s="9"/>
      <c r="G288" s="21">
        <v>0.40008500000000002</v>
      </c>
      <c r="H288" s="21">
        <v>8.0210699999999999</v>
      </c>
      <c r="I288" s="21">
        <v>-1.46637E-2</v>
      </c>
      <c r="J288" s="21">
        <v>278</v>
      </c>
      <c r="K288" s="21">
        <v>0.39944499999999999</v>
      </c>
      <c r="L288">
        <f t="shared" si="48"/>
        <v>18.103333333333332</v>
      </c>
      <c r="M288">
        <f t="shared" si="49"/>
        <v>7.2428721166666667</v>
      </c>
      <c r="N288" s="9"/>
      <c r="O288" s="21">
        <v>1.2999000000000001</v>
      </c>
      <c r="P288" s="21">
        <v>11.840299999999999</v>
      </c>
      <c r="Q288" s="21">
        <v>-1.30829E-2</v>
      </c>
      <c r="R288" s="21">
        <v>278</v>
      </c>
      <c r="S288" s="21">
        <v>1.2991299999999999</v>
      </c>
      <c r="T288">
        <f t="shared" si="50"/>
        <v>16.151728395061728</v>
      </c>
      <c r="U288">
        <f t="shared" si="51"/>
        <v>20.995631740740741</v>
      </c>
      <c r="X288" s="9"/>
      <c r="Y288" s="21">
        <v>0.40008500000000002</v>
      </c>
      <c r="Z288" s="21">
        <v>17.3553</v>
      </c>
      <c r="AA288" s="21">
        <v>-1.4505000000000001E-2</v>
      </c>
      <c r="AB288" s="21">
        <v>278</v>
      </c>
      <c r="AC288" s="21">
        <v>0.39944499999999999</v>
      </c>
      <c r="AD288">
        <f t="shared" si="52"/>
        <v>17.907407407407408</v>
      </c>
      <c r="AE288">
        <f t="shared" si="53"/>
        <v>7.1644850925925931</v>
      </c>
      <c r="AF288" s="9"/>
      <c r="AG288" s="21">
        <v>1.2999000000000001</v>
      </c>
      <c r="AH288" s="21">
        <v>21.174499999999998</v>
      </c>
      <c r="AI288" s="21">
        <v>-1.2893699999999999E-2</v>
      </c>
      <c r="AJ288" s="21">
        <v>278</v>
      </c>
      <c r="AK288" s="21">
        <v>1.2988299999999999</v>
      </c>
      <c r="AL288">
        <f t="shared" si="54"/>
        <v>15.918148148148147</v>
      </c>
      <c r="AM288">
        <f t="shared" si="55"/>
        <v>20.692000777777778</v>
      </c>
      <c r="AP288" s="9"/>
      <c r="AQ288" s="21">
        <v>0.40008500000000002</v>
      </c>
      <c r="AR288" s="21">
        <v>26.6995</v>
      </c>
      <c r="AS288" s="21">
        <v>-1.4447E-2</v>
      </c>
      <c r="AT288" s="21">
        <v>278</v>
      </c>
      <c r="AU288" s="21">
        <v>0.39950600000000003</v>
      </c>
      <c r="AV288">
        <f t="shared" si="56"/>
        <v>17.8358024691358</v>
      </c>
      <c r="AW288">
        <f t="shared" si="57"/>
        <v>7.135837030864197</v>
      </c>
      <c r="AX288" s="9"/>
      <c r="AY288" s="21">
        <v>1.2999000000000001</v>
      </c>
      <c r="AZ288" s="21">
        <v>30.518699999999999</v>
      </c>
      <c r="BA288" s="21">
        <v>-1.2820399999999999E-2</v>
      </c>
      <c r="BB288" s="21">
        <v>278</v>
      </c>
      <c r="BC288" s="21">
        <v>1.2991299999999999</v>
      </c>
      <c r="BD288">
        <f t="shared" si="58"/>
        <v>15.827654320987653</v>
      </c>
      <c r="BE288">
        <f t="shared" si="59"/>
        <v>20.57436785185185</v>
      </c>
    </row>
    <row r="289" spans="6:57" x14ac:dyDescent="0.25">
      <c r="F289" s="9"/>
      <c r="G289" s="21">
        <v>0.39505000000000001</v>
      </c>
      <c r="H289" s="21">
        <v>8.0311400000000006</v>
      </c>
      <c r="I289" s="21">
        <v>-1.46667E-2</v>
      </c>
      <c r="J289" s="21">
        <v>279</v>
      </c>
      <c r="K289" s="21">
        <v>0.39450099999999999</v>
      </c>
      <c r="L289">
        <f t="shared" si="48"/>
        <v>18.107037037037035</v>
      </c>
      <c r="M289">
        <f t="shared" si="49"/>
        <v>7.1531849814814805</v>
      </c>
      <c r="N289" s="9"/>
      <c r="O289" s="21">
        <v>1.3049299999999999</v>
      </c>
      <c r="P289" s="21">
        <v>11.850300000000001</v>
      </c>
      <c r="Q289" s="21">
        <v>-1.30615E-2</v>
      </c>
      <c r="R289" s="21">
        <v>279</v>
      </c>
      <c r="S289" s="21">
        <v>1.30402</v>
      </c>
      <c r="T289">
        <f t="shared" si="50"/>
        <v>16.125308641975309</v>
      </c>
      <c r="U289">
        <f t="shared" si="51"/>
        <v>21.04239900617284</v>
      </c>
      <c r="X289" s="9"/>
      <c r="Y289" s="21">
        <v>0.39505000000000001</v>
      </c>
      <c r="Z289" s="21">
        <v>17.365300000000001</v>
      </c>
      <c r="AA289" s="21">
        <v>-1.4501999999999999E-2</v>
      </c>
      <c r="AB289" s="21">
        <v>279</v>
      </c>
      <c r="AC289" s="21">
        <v>0.39434799999999998</v>
      </c>
      <c r="AD289">
        <f t="shared" si="52"/>
        <v>17.903703703703702</v>
      </c>
      <c r="AE289">
        <f t="shared" si="53"/>
        <v>7.0728581481481472</v>
      </c>
      <c r="AF289" s="9"/>
      <c r="AG289" s="21">
        <v>1.3049299999999999</v>
      </c>
      <c r="AH289" s="21">
        <v>21.1845</v>
      </c>
      <c r="AI289" s="21">
        <v>-1.28693E-2</v>
      </c>
      <c r="AJ289" s="21">
        <v>279</v>
      </c>
      <c r="AK289" s="21">
        <v>1.3043199999999999</v>
      </c>
      <c r="AL289">
        <f t="shared" si="54"/>
        <v>15.888024691358023</v>
      </c>
      <c r="AM289">
        <f t="shared" si="55"/>
        <v>20.732760060493824</v>
      </c>
      <c r="AP289" s="9"/>
      <c r="AQ289" s="21">
        <v>0.39505000000000001</v>
      </c>
      <c r="AR289" s="21">
        <v>26.709599999999998</v>
      </c>
      <c r="AS289" s="21">
        <v>-1.4447E-2</v>
      </c>
      <c r="AT289" s="21">
        <v>279</v>
      </c>
      <c r="AU289" s="21">
        <v>0.39434799999999998</v>
      </c>
      <c r="AV289">
        <f t="shared" si="56"/>
        <v>17.8358024691358</v>
      </c>
      <c r="AW289">
        <f t="shared" si="57"/>
        <v>7.0460337654320977</v>
      </c>
      <c r="AX289" s="9"/>
      <c r="AY289" s="21">
        <v>1.3049299999999999</v>
      </c>
      <c r="AZ289" s="21">
        <v>30.5288</v>
      </c>
      <c r="BA289" s="21">
        <v>-1.2796E-2</v>
      </c>
      <c r="BB289" s="21">
        <v>279</v>
      </c>
      <c r="BC289" s="21">
        <v>1.3043199999999999</v>
      </c>
      <c r="BD289">
        <f t="shared" si="58"/>
        <v>15.79753086419753</v>
      </c>
      <c r="BE289">
        <f t="shared" si="59"/>
        <v>20.614671950617282</v>
      </c>
    </row>
    <row r="290" spans="6:57" x14ac:dyDescent="0.25">
      <c r="F290" s="9"/>
      <c r="G290" s="21">
        <v>0.390015</v>
      </c>
      <c r="H290" s="21">
        <v>8.0412099999999995</v>
      </c>
      <c r="I290" s="21">
        <v>-1.46759E-2</v>
      </c>
      <c r="J290" s="21">
        <v>280</v>
      </c>
      <c r="K290" s="21">
        <v>0.38931300000000002</v>
      </c>
      <c r="L290">
        <f t="shared" si="48"/>
        <v>18.118395061728396</v>
      </c>
      <c r="M290">
        <f t="shared" si="49"/>
        <v>7.06644585</v>
      </c>
      <c r="N290" s="9"/>
      <c r="O290" s="21">
        <v>1.3099700000000001</v>
      </c>
      <c r="P290" s="21">
        <v>11.8604</v>
      </c>
      <c r="Q290" s="21">
        <v>-1.30341E-2</v>
      </c>
      <c r="R290" s="21">
        <v>280</v>
      </c>
      <c r="S290" s="21">
        <v>1.30951</v>
      </c>
      <c r="T290">
        <f t="shared" si="50"/>
        <v>16.09148148148148</v>
      </c>
      <c r="U290">
        <f t="shared" si="51"/>
        <v>21.079357996296295</v>
      </c>
      <c r="X290" s="9"/>
      <c r="Y290" s="21">
        <v>0.390015</v>
      </c>
      <c r="Z290" s="21">
        <v>17.375399999999999</v>
      </c>
      <c r="AA290" s="21">
        <v>-1.4505000000000001E-2</v>
      </c>
      <c r="AB290" s="21">
        <v>280</v>
      </c>
      <c r="AC290" s="21">
        <v>0.38946500000000001</v>
      </c>
      <c r="AD290">
        <f t="shared" si="52"/>
        <v>17.907407407407408</v>
      </c>
      <c r="AE290">
        <f t="shared" si="53"/>
        <v>6.9841575000000002</v>
      </c>
      <c r="AF290" s="9"/>
      <c r="AG290" s="21">
        <v>1.3099700000000001</v>
      </c>
      <c r="AH290" s="21">
        <v>21.194600000000001</v>
      </c>
      <c r="AI290" s="21">
        <v>-1.28357E-2</v>
      </c>
      <c r="AJ290" s="21">
        <v>280</v>
      </c>
      <c r="AK290" s="21">
        <v>1.3091999999999999</v>
      </c>
      <c r="AL290">
        <f t="shared" si="54"/>
        <v>15.846543209876542</v>
      </c>
      <c r="AM290">
        <f t="shared" si="55"/>
        <v>20.758496208641976</v>
      </c>
      <c r="AP290" s="9"/>
      <c r="AQ290" s="21">
        <v>0.390015</v>
      </c>
      <c r="AR290" s="21">
        <v>26.7197</v>
      </c>
      <c r="AS290" s="21">
        <v>-1.4447E-2</v>
      </c>
      <c r="AT290" s="21">
        <v>280</v>
      </c>
      <c r="AU290" s="21">
        <v>0.38946500000000001</v>
      </c>
      <c r="AV290">
        <f t="shared" si="56"/>
        <v>17.8358024691358</v>
      </c>
      <c r="AW290">
        <f t="shared" si="57"/>
        <v>6.9562304999999993</v>
      </c>
      <c r="AX290" s="9"/>
      <c r="AY290" s="21">
        <v>1.3099700000000001</v>
      </c>
      <c r="AZ290" s="21">
        <v>30.538900000000002</v>
      </c>
      <c r="BA290" s="21">
        <v>-1.2765500000000001E-2</v>
      </c>
      <c r="BB290" s="21">
        <v>280</v>
      </c>
      <c r="BC290" s="21">
        <v>1.3091999999999999</v>
      </c>
      <c r="BD290">
        <f t="shared" si="58"/>
        <v>15.759876543209876</v>
      </c>
      <c r="BE290">
        <f t="shared" si="59"/>
        <v>20.644965475308641</v>
      </c>
    </row>
    <row r="291" spans="6:57" x14ac:dyDescent="0.25">
      <c r="F291" s="9"/>
      <c r="G291" s="21">
        <v>0.38497900000000002</v>
      </c>
      <c r="H291" s="21">
        <v>8.0512800000000002</v>
      </c>
      <c r="I291" s="21">
        <v>-1.46759E-2</v>
      </c>
      <c r="J291" s="21">
        <v>281</v>
      </c>
      <c r="K291" s="21">
        <v>0.384521</v>
      </c>
      <c r="L291">
        <f t="shared" si="48"/>
        <v>18.118395061728396</v>
      </c>
      <c r="M291">
        <f t="shared" si="49"/>
        <v>6.9752016124691369</v>
      </c>
      <c r="N291" s="9"/>
      <c r="O291" s="21">
        <v>1.3149999999999999</v>
      </c>
      <c r="P291" s="21">
        <v>11.8705</v>
      </c>
      <c r="Q291" s="21">
        <v>-1.3003499999999999E-2</v>
      </c>
      <c r="R291" s="21">
        <v>281</v>
      </c>
      <c r="S291" s="21">
        <v>1.31409</v>
      </c>
      <c r="T291">
        <f t="shared" si="50"/>
        <v>16.0537037037037</v>
      </c>
      <c r="U291">
        <f t="shared" si="51"/>
        <v>21.110620370370366</v>
      </c>
      <c r="X291" s="9"/>
      <c r="Y291" s="21">
        <v>0.38497900000000002</v>
      </c>
      <c r="Z291" s="21">
        <v>17.3855</v>
      </c>
      <c r="AA291" s="21">
        <v>-1.4508099999999999E-2</v>
      </c>
      <c r="AB291" s="21">
        <v>281</v>
      </c>
      <c r="AC291" s="21">
        <v>0.38430799999999998</v>
      </c>
      <c r="AD291">
        <f t="shared" si="52"/>
        <v>17.911234567901232</v>
      </c>
      <c r="AE291">
        <f t="shared" si="53"/>
        <v>6.8954491727160487</v>
      </c>
      <c r="AF291" s="9"/>
      <c r="AG291" s="21">
        <v>1.3149999999999999</v>
      </c>
      <c r="AH291" s="21">
        <v>21.204699999999999</v>
      </c>
      <c r="AI291" s="21">
        <v>-1.28021E-2</v>
      </c>
      <c r="AJ291" s="21">
        <v>281</v>
      </c>
      <c r="AK291" s="21">
        <v>1.31348</v>
      </c>
      <c r="AL291">
        <f t="shared" si="54"/>
        <v>15.805061728395062</v>
      </c>
      <c r="AM291">
        <f t="shared" si="55"/>
        <v>20.783656172839507</v>
      </c>
      <c r="AP291" s="9"/>
      <c r="AQ291" s="21">
        <v>0.38497900000000002</v>
      </c>
      <c r="AR291" s="21">
        <v>26.729800000000001</v>
      </c>
      <c r="AS291" s="21">
        <v>-1.44531E-2</v>
      </c>
      <c r="AT291" s="21">
        <v>281</v>
      </c>
      <c r="AU291" s="21">
        <v>0.38436900000000002</v>
      </c>
      <c r="AV291">
        <f t="shared" si="56"/>
        <v>17.843333333333334</v>
      </c>
      <c r="AW291">
        <f t="shared" si="57"/>
        <v>6.8693086233333336</v>
      </c>
      <c r="AX291" s="9"/>
      <c r="AY291" s="21">
        <v>1.3149999999999999</v>
      </c>
      <c r="AZ291" s="21">
        <v>30.5489</v>
      </c>
      <c r="BA291" s="21">
        <v>-1.2735E-2</v>
      </c>
      <c r="BB291" s="21">
        <v>281</v>
      </c>
      <c r="BC291" s="21">
        <v>1.3143899999999999</v>
      </c>
      <c r="BD291">
        <f t="shared" si="58"/>
        <v>15.722222222222221</v>
      </c>
      <c r="BE291">
        <f t="shared" si="59"/>
        <v>20.674722222222222</v>
      </c>
    </row>
    <row r="292" spans="6:57" x14ac:dyDescent="0.25">
      <c r="F292" s="9"/>
      <c r="G292" s="21">
        <v>0.379944</v>
      </c>
      <c r="H292" s="21">
        <v>8.0613600000000005</v>
      </c>
      <c r="I292" s="21">
        <v>-1.4682000000000001E-2</v>
      </c>
      <c r="J292" s="21">
        <v>282</v>
      </c>
      <c r="K292" s="21">
        <v>0.37933299999999998</v>
      </c>
      <c r="L292">
        <f t="shared" si="48"/>
        <v>18.125925925925923</v>
      </c>
      <c r="M292">
        <f t="shared" si="49"/>
        <v>6.8868367999999993</v>
      </c>
      <c r="N292" s="9"/>
      <c r="O292" s="21">
        <v>1.3200400000000001</v>
      </c>
      <c r="P292" s="21">
        <v>11.8805</v>
      </c>
      <c r="Q292" s="21">
        <v>-1.2970000000000001E-2</v>
      </c>
      <c r="R292" s="21">
        <v>282</v>
      </c>
      <c r="S292" s="21">
        <v>1.31958</v>
      </c>
      <c r="T292">
        <f t="shared" si="50"/>
        <v>16.012345679012348</v>
      </c>
      <c r="U292">
        <f t="shared" si="51"/>
        <v>21.13693679012346</v>
      </c>
      <c r="X292" s="9"/>
      <c r="Y292" s="21">
        <v>0.379944</v>
      </c>
      <c r="Z292" s="21">
        <v>17.395600000000002</v>
      </c>
      <c r="AA292" s="21">
        <v>-1.4501999999999999E-2</v>
      </c>
      <c r="AB292" s="21">
        <v>282</v>
      </c>
      <c r="AC292" s="21">
        <v>0.37933299999999998</v>
      </c>
      <c r="AD292">
        <f t="shared" si="52"/>
        <v>17.903703703703702</v>
      </c>
      <c r="AE292">
        <f t="shared" si="53"/>
        <v>6.8024047999999997</v>
      </c>
      <c r="AF292" s="9"/>
      <c r="AG292" s="21">
        <v>1.3200400000000001</v>
      </c>
      <c r="AH292" s="21">
        <v>21.2148</v>
      </c>
      <c r="AI292" s="21">
        <v>-1.2777699999999999E-2</v>
      </c>
      <c r="AJ292" s="21">
        <v>282</v>
      </c>
      <c r="AK292" s="21">
        <v>1.3192699999999999</v>
      </c>
      <c r="AL292">
        <f t="shared" si="54"/>
        <v>15.774938271604935</v>
      </c>
      <c r="AM292">
        <f t="shared" si="55"/>
        <v>20.823549516049379</v>
      </c>
      <c r="AP292" s="9"/>
      <c r="AQ292" s="21">
        <v>0.379944</v>
      </c>
      <c r="AR292" s="21">
        <v>26.739799999999999</v>
      </c>
      <c r="AS292" s="21">
        <v>-1.4462300000000001E-2</v>
      </c>
      <c r="AT292" s="21">
        <v>282</v>
      </c>
      <c r="AU292" s="21">
        <v>0.37933299999999998</v>
      </c>
      <c r="AV292">
        <f t="shared" si="56"/>
        <v>17.854691358024692</v>
      </c>
      <c r="AW292">
        <f t="shared" si="57"/>
        <v>6.7837828533333333</v>
      </c>
      <c r="AX292" s="9"/>
      <c r="AY292" s="21">
        <v>1.3200400000000001</v>
      </c>
      <c r="AZ292" s="21">
        <v>30.559000000000001</v>
      </c>
      <c r="BA292" s="21">
        <v>-1.27014E-2</v>
      </c>
      <c r="BB292" s="21">
        <v>282</v>
      </c>
      <c r="BC292" s="21">
        <v>1.31958</v>
      </c>
      <c r="BD292">
        <f t="shared" si="58"/>
        <v>15.680740740740738</v>
      </c>
      <c r="BE292">
        <f t="shared" si="59"/>
        <v>20.699205007407407</v>
      </c>
    </row>
    <row r="293" spans="6:57" x14ac:dyDescent="0.25">
      <c r="F293" s="9"/>
      <c r="G293" s="21">
        <v>0.37490800000000002</v>
      </c>
      <c r="H293" s="21">
        <v>8.0714299999999994</v>
      </c>
      <c r="I293" s="21">
        <v>-1.4688100000000001E-2</v>
      </c>
      <c r="J293" s="21">
        <v>283</v>
      </c>
      <c r="K293" s="21">
        <v>0.374359</v>
      </c>
      <c r="L293">
        <f t="shared" si="48"/>
        <v>18.133456790123457</v>
      </c>
      <c r="M293">
        <f t="shared" si="49"/>
        <v>6.7983780182716051</v>
      </c>
      <c r="N293" s="9"/>
      <c r="O293" s="21">
        <v>1.32507</v>
      </c>
      <c r="P293" s="21">
        <v>11.890599999999999</v>
      </c>
      <c r="Q293" s="21">
        <v>-1.29456E-2</v>
      </c>
      <c r="R293" s="21">
        <v>283</v>
      </c>
      <c r="S293" s="21">
        <v>1.32416</v>
      </c>
      <c r="T293">
        <f t="shared" si="50"/>
        <v>15.982222222222221</v>
      </c>
      <c r="U293">
        <f t="shared" si="51"/>
        <v>21.177563199999998</v>
      </c>
      <c r="X293" s="9"/>
      <c r="Y293" s="21">
        <v>0.37490800000000002</v>
      </c>
      <c r="Z293" s="21">
        <v>17.4056</v>
      </c>
      <c r="AA293" s="21">
        <v>-1.4508099999999999E-2</v>
      </c>
      <c r="AB293" s="21">
        <v>283</v>
      </c>
      <c r="AC293" s="21">
        <v>0.37423699999999999</v>
      </c>
      <c r="AD293">
        <f t="shared" si="52"/>
        <v>17.911234567901232</v>
      </c>
      <c r="AE293">
        <f t="shared" si="53"/>
        <v>6.7150651293827153</v>
      </c>
      <c r="AF293" s="9"/>
      <c r="AG293" s="21">
        <v>1.32507</v>
      </c>
      <c r="AH293" s="21">
        <v>21.224799999999998</v>
      </c>
      <c r="AI293" s="21">
        <v>-1.27441E-2</v>
      </c>
      <c r="AJ293" s="21">
        <v>283</v>
      </c>
      <c r="AK293" s="21">
        <v>1.32507</v>
      </c>
      <c r="AL293">
        <f t="shared" si="54"/>
        <v>15.733456790123457</v>
      </c>
      <c r="AM293">
        <f t="shared" si="55"/>
        <v>20.847931588888887</v>
      </c>
      <c r="AP293" s="9"/>
      <c r="AQ293" s="21">
        <v>0.37490800000000002</v>
      </c>
      <c r="AR293" s="21">
        <v>26.7499</v>
      </c>
      <c r="AS293" s="21">
        <v>-1.4471400000000001E-2</v>
      </c>
      <c r="AT293" s="21">
        <v>283</v>
      </c>
      <c r="AU293" s="21">
        <v>0.37445099999999998</v>
      </c>
      <c r="AV293">
        <f t="shared" si="56"/>
        <v>17.865925925925925</v>
      </c>
      <c r="AW293">
        <f t="shared" si="57"/>
        <v>6.6980785570370367</v>
      </c>
      <c r="AX293" s="9"/>
      <c r="AY293" s="21">
        <v>1.32507</v>
      </c>
      <c r="AZ293" s="21">
        <v>30.569099999999999</v>
      </c>
      <c r="BA293" s="21">
        <v>-1.26617E-2</v>
      </c>
      <c r="BB293" s="21">
        <v>283</v>
      </c>
      <c r="BC293" s="21">
        <v>1.32385</v>
      </c>
      <c r="BD293">
        <f t="shared" si="58"/>
        <v>15.631728395061728</v>
      </c>
      <c r="BE293">
        <f t="shared" si="59"/>
        <v>20.713134344444445</v>
      </c>
    </row>
    <row r="294" spans="6:57" x14ac:dyDescent="0.25">
      <c r="F294" s="9"/>
      <c r="G294" s="21">
        <v>0.36987300000000001</v>
      </c>
      <c r="H294" s="21">
        <v>8.0815000000000001</v>
      </c>
      <c r="I294" s="21">
        <v>-1.4694199999999999E-2</v>
      </c>
      <c r="J294" s="21">
        <v>284</v>
      </c>
      <c r="K294" s="21">
        <v>0.36920199999999997</v>
      </c>
      <c r="L294">
        <f t="shared" si="48"/>
        <v>18.140987654320988</v>
      </c>
      <c r="M294">
        <f t="shared" si="49"/>
        <v>6.7098615266666668</v>
      </c>
      <c r="N294" s="9"/>
      <c r="O294" s="21">
        <v>1.3301099999999999</v>
      </c>
      <c r="P294" s="21">
        <v>11.900700000000001</v>
      </c>
      <c r="Q294" s="21">
        <v>-1.29211E-2</v>
      </c>
      <c r="R294" s="21">
        <v>284</v>
      </c>
      <c r="S294" s="21">
        <v>1.32935</v>
      </c>
      <c r="T294">
        <f t="shared" si="50"/>
        <v>15.951975308641973</v>
      </c>
      <c r="U294">
        <f t="shared" si="51"/>
        <v>21.217881877777774</v>
      </c>
      <c r="X294" s="9"/>
      <c r="Y294" s="21">
        <v>0.36987300000000001</v>
      </c>
      <c r="Z294" s="21">
        <v>17.415700000000001</v>
      </c>
      <c r="AA294" s="21">
        <v>-1.45264E-2</v>
      </c>
      <c r="AB294" s="21">
        <v>284</v>
      </c>
      <c r="AC294" s="21">
        <v>0.369232</v>
      </c>
      <c r="AD294">
        <f t="shared" si="52"/>
        <v>17.933827160493827</v>
      </c>
      <c r="AE294">
        <f t="shared" si="53"/>
        <v>6.6332384533333331</v>
      </c>
      <c r="AF294" s="9"/>
      <c r="AG294" s="21">
        <v>1.3301099999999999</v>
      </c>
      <c r="AH294" s="21">
        <v>21.2349</v>
      </c>
      <c r="AI294" s="21">
        <v>-1.2710600000000001E-2</v>
      </c>
      <c r="AJ294" s="21">
        <v>284</v>
      </c>
      <c r="AK294" s="21">
        <v>1.32904</v>
      </c>
      <c r="AL294">
        <f t="shared" si="54"/>
        <v>15.692098765432098</v>
      </c>
      <c r="AM294">
        <f t="shared" si="55"/>
        <v>20.872217488888886</v>
      </c>
      <c r="AP294" s="9"/>
      <c r="AQ294" s="21">
        <v>0.36987300000000001</v>
      </c>
      <c r="AR294" s="21">
        <v>26.76</v>
      </c>
      <c r="AS294" s="21">
        <v>-1.44745E-2</v>
      </c>
      <c r="AT294" s="21">
        <v>284</v>
      </c>
      <c r="AU294" s="21">
        <v>0.369141</v>
      </c>
      <c r="AV294">
        <f t="shared" si="56"/>
        <v>17.869753086419752</v>
      </c>
      <c r="AW294">
        <f t="shared" si="57"/>
        <v>6.6095391833333332</v>
      </c>
      <c r="AX294" s="9"/>
      <c r="AY294" s="21">
        <v>1.3301099999999999</v>
      </c>
      <c r="AZ294" s="21">
        <v>30.5792</v>
      </c>
      <c r="BA294" s="21">
        <v>-1.2622100000000001E-2</v>
      </c>
      <c r="BB294" s="21">
        <v>284</v>
      </c>
      <c r="BC294" s="21">
        <v>1.32935</v>
      </c>
      <c r="BD294">
        <f t="shared" si="58"/>
        <v>15.582839506172839</v>
      </c>
      <c r="BE294">
        <f t="shared" si="59"/>
        <v>20.726890655555554</v>
      </c>
    </row>
    <row r="295" spans="6:57" x14ac:dyDescent="0.25">
      <c r="F295" s="9"/>
      <c r="G295" s="21">
        <v>0.364838</v>
      </c>
      <c r="H295" s="21">
        <v>8.0915700000000008</v>
      </c>
      <c r="I295" s="21">
        <v>-1.47034E-2</v>
      </c>
      <c r="J295" s="21">
        <v>285</v>
      </c>
      <c r="K295" s="21">
        <v>0.36425800000000003</v>
      </c>
      <c r="L295">
        <f t="shared" si="48"/>
        <v>18.152345679012342</v>
      </c>
      <c r="M295">
        <f t="shared" si="49"/>
        <v>6.6226654928395048</v>
      </c>
      <c r="N295" s="9"/>
      <c r="O295" s="21">
        <v>1.33514</v>
      </c>
      <c r="P295" s="21">
        <v>11.9108</v>
      </c>
      <c r="Q295" s="21">
        <v>-1.28845E-2</v>
      </c>
      <c r="R295" s="21">
        <v>285</v>
      </c>
      <c r="S295" s="21">
        <v>1.33423</v>
      </c>
      <c r="T295">
        <f t="shared" si="50"/>
        <v>15.906790123456791</v>
      </c>
      <c r="U295">
        <f t="shared" si="51"/>
        <v>21.2377917654321</v>
      </c>
      <c r="X295" s="9"/>
      <c r="Y295" s="21">
        <v>0.364838</v>
      </c>
      <c r="Z295" s="21">
        <v>17.425799999999999</v>
      </c>
      <c r="AA295" s="21">
        <v>-1.45355E-2</v>
      </c>
      <c r="AB295" s="21">
        <v>285</v>
      </c>
      <c r="AC295" s="21">
        <v>0.36422700000000002</v>
      </c>
      <c r="AD295">
        <f t="shared" si="52"/>
        <v>17.945061728395061</v>
      </c>
      <c r="AE295">
        <f t="shared" si="53"/>
        <v>6.5470404308641967</v>
      </c>
      <c r="AF295" s="9"/>
      <c r="AG295" s="21">
        <v>1.33514</v>
      </c>
      <c r="AH295" s="21">
        <v>21.245000000000001</v>
      </c>
      <c r="AI295" s="21">
        <v>-1.2677000000000001E-2</v>
      </c>
      <c r="AJ295" s="21">
        <v>285</v>
      </c>
      <c r="AK295" s="21">
        <v>1.33484</v>
      </c>
      <c r="AL295">
        <f t="shared" si="54"/>
        <v>15.650617283950618</v>
      </c>
      <c r="AM295">
        <f t="shared" si="55"/>
        <v>20.895765160493827</v>
      </c>
      <c r="AP295" s="9"/>
      <c r="AQ295" s="21">
        <v>0.364838</v>
      </c>
      <c r="AR295" s="21">
        <v>26.77</v>
      </c>
      <c r="AS295" s="21">
        <v>-1.44806E-2</v>
      </c>
      <c r="AT295" s="21">
        <v>285</v>
      </c>
      <c r="AU295" s="21">
        <v>0.364319</v>
      </c>
      <c r="AV295">
        <f t="shared" si="56"/>
        <v>17.877283950617283</v>
      </c>
      <c r="AW295">
        <f t="shared" si="57"/>
        <v>6.5223125219753078</v>
      </c>
      <c r="AX295" s="9"/>
      <c r="AY295" s="21">
        <v>1.33514</v>
      </c>
      <c r="AZ295" s="21">
        <v>30.589200000000002</v>
      </c>
      <c r="BA295" s="21">
        <v>-1.25854E-2</v>
      </c>
      <c r="BB295" s="21">
        <v>285</v>
      </c>
      <c r="BC295" s="21">
        <v>1.33423</v>
      </c>
      <c r="BD295">
        <f t="shared" si="58"/>
        <v>15.53753086419753</v>
      </c>
      <c r="BE295">
        <f t="shared" si="59"/>
        <v>20.744778958024689</v>
      </c>
    </row>
    <row r="296" spans="6:57" x14ac:dyDescent="0.25">
      <c r="F296" s="9"/>
      <c r="G296" s="21">
        <v>0.35980200000000001</v>
      </c>
      <c r="H296" s="21">
        <v>8.1016399999999997</v>
      </c>
      <c r="I296" s="21">
        <v>-1.47095E-2</v>
      </c>
      <c r="J296" s="21">
        <v>286</v>
      </c>
      <c r="K296" s="21">
        <v>0.35916100000000001</v>
      </c>
      <c r="L296">
        <f t="shared" si="48"/>
        <v>18.159876543209876</v>
      </c>
      <c r="M296">
        <f t="shared" si="49"/>
        <v>6.5339599000000002</v>
      </c>
      <c r="N296" s="9"/>
      <c r="O296" s="21">
        <v>1.3401799999999999</v>
      </c>
      <c r="P296" s="21">
        <v>11.9208</v>
      </c>
      <c r="Q296" s="21">
        <v>-1.2847900000000001E-2</v>
      </c>
      <c r="R296" s="21">
        <v>286</v>
      </c>
      <c r="S296" s="21">
        <v>1.3394200000000001</v>
      </c>
      <c r="T296">
        <f t="shared" si="50"/>
        <v>15.861604938271604</v>
      </c>
      <c r="U296">
        <f t="shared" si="51"/>
        <v>21.257405706172836</v>
      </c>
      <c r="X296" s="9"/>
      <c r="Y296" s="21">
        <v>0.35980200000000001</v>
      </c>
      <c r="Z296" s="21">
        <v>17.4358</v>
      </c>
      <c r="AA296" s="21">
        <v>-1.45416E-2</v>
      </c>
      <c r="AB296" s="21">
        <v>286</v>
      </c>
      <c r="AC296" s="21">
        <v>0.35916100000000001</v>
      </c>
      <c r="AD296">
        <f t="shared" si="52"/>
        <v>17.952592592592595</v>
      </c>
      <c r="AE296">
        <f t="shared" si="53"/>
        <v>6.459378720000001</v>
      </c>
      <c r="AF296" s="9"/>
      <c r="AG296" s="21">
        <v>1.3401799999999999</v>
      </c>
      <c r="AH296" s="21">
        <v>21.254999999999999</v>
      </c>
      <c r="AI296" s="21">
        <v>-1.2637300000000001E-2</v>
      </c>
      <c r="AJ296" s="21">
        <v>286</v>
      </c>
      <c r="AK296" s="21">
        <v>1.3394200000000001</v>
      </c>
      <c r="AL296">
        <f t="shared" si="54"/>
        <v>15.601604938271604</v>
      </c>
      <c r="AM296">
        <f t="shared" si="55"/>
        <v>20.908958906172838</v>
      </c>
      <c r="AP296" s="9"/>
      <c r="AQ296" s="21">
        <v>0.35980200000000001</v>
      </c>
      <c r="AR296" s="21">
        <v>26.780100000000001</v>
      </c>
      <c r="AS296" s="21">
        <v>-1.44958E-2</v>
      </c>
      <c r="AT296" s="21">
        <v>286</v>
      </c>
      <c r="AU296" s="21">
        <v>0.35913099999999998</v>
      </c>
      <c r="AV296">
        <f t="shared" si="56"/>
        <v>17.896049382716047</v>
      </c>
      <c r="AW296">
        <f t="shared" si="57"/>
        <v>6.4390343599999991</v>
      </c>
      <c r="AX296" s="9"/>
      <c r="AY296" s="21">
        <v>1.3401799999999999</v>
      </c>
      <c r="AZ296" s="21">
        <v>30.599299999999999</v>
      </c>
      <c r="BA296" s="21">
        <v>-1.25519E-2</v>
      </c>
      <c r="BB296" s="21">
        <v>286</v>
      </c>
      <c r="BC296" s="21">
        <v>1.3394200000000001</v>
      </c>
      <c r="BD296">
        <f t="shared" si="58"/>
        <v>15.496172839506173</v>
      </c>
      <c r="BE296">
        <f t="shared" si="59"/>
        <v>20.76766091604938</v>
      </c>
    </row>
    <row r="297" spans="6:57" x14ac:dyDescent="0.25">
      <c r="F297" s="9"/>
      <c r="G297" s="21">
        <v>0.354767</v>
      </c>
      <c r="H297" s="21">
        <v>8.1117100000000004</v>
      </c>
      <c r="I297" s="21">
        <v>-1.47095E-2</v>
      </c>
      <c r="J297" s="21">
        <v>287</v>
      </c>
      <c r="K297" s="21">
        <v>0.35424800000000001</v>
      </c>
      <c r="L297">
        <f t="shared" si="48"/>
        <v>18.159876543209876</v>
      </c>
      <c r="M297">
        <f t="shared" si="49"/>
        <v>6.4425249216049378</v>
      </c>
      <c r="N297" s="9"/>
      <c r="O297" s="21">
        <v>1.34521</v>
      </c>
      <c r="P297" s="21">
        <v>11.930899999999999</v>
      </c>
      <c r="Q297" s="21">
        <v>-1.2826499999999999E-2</v>
      </c>
      <c r="R297" s="21">
        <v>287</v>
      </c>
      <c r="S297" s="21">
        <v>1.3446</v>
      </c>
      <c r="T297">
        <f t="shared" si="50"/>
        <v>15.835185185185185</v>
      </c>
      <c r="U297">
        <f t="shared" si="51"/>
        <v>21.301649462962963</v>
      </c>
      <c r="X297" s="9"/>
      <c r="Y297" s="21">
        <v>0.354767</v>
      </c>
      <c r="Z297" s="21">
        <v>17.445900000000002</v>
      </c>
      <c r="AA297" s="21">
        <v>-1.45416E-2</v>
      </c>
      <c r="AB297" s="21">
        <v>287</v>
      </c>
      <c r="AC297" s="21">
        <v>0.35418699999999997</v>
      </c>
      <c r="AD297">
        <f t="shared" si="52"/>
        <v>17.952592592592595</v>
      </c>
      <c r="AE297">
        <f t="shared" si="53"/>
        <v>6.3689874162962967</v>
      </c>
      <c r="AF297" s="9"/>
      <c r="AG297" s="21">
        <v>1.34521</v>
      </c>
      <c r="AH297" s="21">
        <v>21.2651</v>
      </c>
      <c r="AI297" s="21">
        <v>-1.2600699999999999E-2</v>
      </c>
      <c r="AJ297" s="21">
        <v>287</v>
      </c>
      <c r="AK297" s="21">
        <v>1.3446</v>
      </c>
      <c r="AL297">
        <f t="shared" si="54"/>
        <v>15.556419753086418</v>
      </c>
      <c r="AM297">
        <f t="shared" si="55"/>
        <v>20.926651416049381</v>
      </c>
      <c r="AP297" s="9"/>
      <c r="AQ297" s="21">
        <v>0.354767</v>
      </c>
      <c r="AR297" s="21">
        <v>26.790199999999999</v>
      </c>
      <c r="AS297" s="21">
        <v>-1.44928E-2</v>
      </c>
      <c r="AT297" s="21">
        <v>287</v>
      </c>
      <c r="AU297" s="21">
        <v>0.35418699999999997</v>
      </c>
      <c r="AV297">
        <f t="shared" si="56"/>
        <v>17.892345679012344</v>
      </c>
      <c r="AW297">
        <f t="shared" si="57"/>
        <v>6.3476137995061723</v>
      </c>
      <c r="AX297" s="9"/>
      <c r="AY297" s="21">
        <v>1.34521</v>
      </c>
      <c r="AZ297" s="21">
        <v>30.609400000000001</v>
      </c>
      <c r="BA297" s="21">
        <v>-1.25183E-2</v>
      </c>
      <c r="BB297" s="21">
        <v>287</v>
      </c>
      <c r="BC297" s="21">
        <v>1.3443000000000001</v>
      </c>
      <c r="BD297">
        <f t="shared" si="58"/>
        <v>15.454691358024689</v>
      </c>
      <c r="BE297">
        <f t="shared" si="59"/>
        <v>20.789805361728394</v>
      </c>
    </row>
    <row r="298" spans="6:57" x14ac:dyDescent="0.25">
      <c r="F298" s="9"/>
      <c r="G298" s="21">
        <v>0.34973100000000001</v>
      </c>
      <c r="H298" s="21">
        <v>8.1217799999999993</v>
      </c>
      <c r="I298" s="21">
        <v>-1.47125E-2</v>
      </c>
      <c r="J298" s="21">
        <v>288</v>
      </c>
      <c r="K298" s="21">
        <v>0.34912100000000001</v>
      </c>
      <c r="L298">
        <f t="shared" si="48"/>
        <v>18.163580246913579</v>
      </c>
      <c r="M298">
        <f t="shared" si="49"/>
        <v>6.3523670833333332</v>
      </c>
      <c r="N298" s="9"/>
      <c r="O298" s="21">
        <v>1.35025</v>
      </c>
      <c r="P298" s="21">
        <v>11.941000000000001</v>
      </c>
      <c r="Q298" s="21">
        <v>-1.28082E-2</v>
      </c>
      <c r="R298" s="21">
        <v>288</v>
      </c>
      <c r="S298" s="21">
        <v>1.34979</v>
      </c>
      <c r="T298">
        <f t="shared" si="50"/>
        <v>15.812592592592594</v>
      </c>
      <c r="U298">
        <f t="shared" si="51"/>
        <v>21.35095314814815</v>
      </c>
      <c r="X298" s="9"/>
      <c r="Y298" s="21">
        <v>0.34973100000000001</v>
      </c>
      <c r="Z298" s="21">
        <v>17.456</v>
      </c>
      <c r="AA298" s="21">
        <v>-1.45477E-2</v>
      </c>
      <c r="AB298" s="21">
        <v>288</v>
      </c>
      <c r="AC298" s="21">
        <v>0.34912100000000001</v>
      </c>
      <c r="AD298">
        <f t="shared" si="52"/>
        <v>17.960123456790122</v>
      </c>
      <c r="AE298">
        <f t="shared" si="53"/>
        <v>6.2812119366666659</v>
      </c>
      <c r="AF298" s="9"/>
      <c r="AG298" s="21">
        <v>1.35025</v>
      </c>
      <c r="AH298" s="21">
        <v>21.275200000000002</v>
      </c>
      <c r="AI298" s="21">
        <v>-1.2567099999999999E-2</v>
      </c>
      <c r="AJ298" s="21">
        <v>288</v>
      </c>
      <c r="AK298" s="21">
        <v>1.34918</v>
      </c>
      <c r="AL298">
        <f t="shared" si="54"/>
        <v>15.514938271604937</v>
      </c>
      <c r="AM298">
        <f t="shared" si="55"/>
        <v>20.949045401234564</v>
      </c>
      <c r="AP298" s="9"/>
      <c r="AQ298" s="21">
        <v>0.34973100000000001</v>
      </c>
      <c r="AR298" s="21">
        <v>26.8002</v>
      </c>
      <c r="AS298" s="21">
        <v>-1.44989E-2</v>
      </c>
      <c r="AT298" s="21">
        <v>288</v>
      </c>
      <c r="AU298" s="21">
        <v>0.34903000000000001</v>
      </c>
      <c r="AV298">
        <f t="shared" si="56"/>
        <v>17.899876543209874</v>
      </c>
      <c r="AW298">
        <f t="shared" si="57"/>
        <v>6.2601417233333327</v>
      </c>
      <c r="AX298" s="9"/>
      <c r="AY298" s="21">
        <v>1.35025</v>
      </c>
      <c r="AZ298" s="21">
        <v>30.619399999999999</v>
      </c>
      <c r="BA298" s="21">
        <v>-1.24847E-2</v>
      </c>
      <c r="BB298" s="21">
        <v>288</v>
      </c>
      <c r="BC298" s="21">
        <v>1.34979</v>
      </c>
      <c r="BD298">
        <f t="shared" si="58"/>
        <v>15.413209876543208</v>
      </c>
      <c r="BE298">
        <f t="shared" si="59"/>
        <v>20.811686635802467</v>
      </c>
    </row>
    <row r="299" spans="6:57" x14ac:dyDescent="0.25">
      <c r="F299" s="9"/>
      <c r="G299" s="21">
        <v>0.344696</v>
      </c>
      <c r="H299" s="21">
        <v>8.13185</v>
      </c>
      <c r="I299" s="21">
        <v>-1.47095E-2</v>
      </c>
      <c r="J299" s="21">
        <v>289</v>
      </c>
      <c r="K299" s="21">
        <v>0.34417700000000001</v>
      </c>
      <c r="L299">
        <f t="shared" si="48"/>
        <v>18.159876543209876</v>
      </c>
      <c r="M299">
        <f t="shared" si="49"/>
        <v>6.2596368049382711</v>
      </c>
      <c r="N299" s="9"/>
      <c r="O299" s="21">
        <v>1.3552900000000001</v>
      </c>
      <c r="P299" s="21">
        <v>11.951000000000001</v>
      </c>
      <c r="Q299" s="21">
        <v>-1.27838E-2</v>
      </c>
      <c r="R299" s="21">
        <v>289</v>
      </c>
      <c r="S299" s="21">
        <v>1.35406</v>
      </c>
      <c r="T299">
        <f t="shared" si="50"/>
        <v>15.782469135802467</v>
      </c>
      <c r="U299">
        <f t="shared" si="51"/>
        <v>21.389822595061727</v>
      </c>
      <c r="X299" s="9"/>
      <c r="Y299" s="21">
        <v>0.344696</v>
      </c>
      <c r="Z299" s="21">
        <v>17.466100000000001</v>
      </c>
      <c r="AA299" s="21">
        <v>-1.45416E-2</v>
      </c>
      <c r="AB299" s="21">
        <v>289</v>
      </c>
      <c r="AC299" s="21">
        <v>0.34402500000000003</v>
      </c>
      <c r="AD299">
        <f t="shared" si="52"/>
        <v>17.952592592592595</v>
      </c>
      <c r="AE299">
        <f t="shared" si="53"/>
        <v>6.1881868562962969</v>
      </c>
      <c r="AF299" s="9"/>
      <c r="AG299" s="21">
        <v>1.3552900000000001</v>
      </c>
      <c r="AH299" s="21">
        <v>21.2852</v>
      </c>
      <c r="AI299" s="21">
        <v>-1.25305E-2</v>
      </c>
      <c r="AJ299" s="21">
        <v>289</v>
      </c>
      <c r="AK299" s="21">
        <v>1.3546800000000001</v>
      </c>
      <c r="AL299">
        <f t="shared" si="54"/>
        <v>15.469753086419752</v>
      </c>
      <c r="AM299">
        <f t="shared" si="55"/>
        <v>20.966001660493827</v>
      </c>
      <c r="AP299" s="9"/>
      <c r="AQ299" s="21">
        <v>0.344696</v>
      </c>
      <c r="AR299" s="21">
        <v>26.810300000000002</v>
      </c>
      <c r="AS299" s="21">
        <v>-1.4501999999999999E-2</v>
      </c>
      <c r="AT299" s="21">
        <v>289</v>
      </c>
      <c r="AU299" s="21">
        <v>0.34402500000000003</v>
      </c>
      <c r="AV299">
        <f t="shared" si="56"/>
        <v>17.903703703703702</v>
      </c>
      <c r="AW299">
        <f t="shared" si="57"/>
        <v>6.1713350518518508</v>
      </c>
      <c r="AX299" s="9"/>
      <c r="AY299" s="21">
        <v>1.3552900000000001</v>
      </c>
      <c r="AZ299" s="21">
        <v>30.6295</v>
      </c>
      <c r="BA299" s="21">
        <v>-1.24542E-2</v>
      </c>
      <c r="BB299" s="21">
        <v>289</v>
      </c>
      <c r="BC299" s="21">
        <v>1.3546800000000001</v>
      </c>
      <c r="BD299">
        <f t="shared" si="58"/>
        <v>15.375555555555556</v>
      </c>
      <c r="BE299">
        <f t="shared" si="59"/>
        <v>20.838336688888891</v>
      </c>
    </row>
    <row r="300" spans="6:57" x14ac:dyDescent="0.25">
      <c r="F300" s="9"/>
      <c r="G300" s="21">
        <v>0.33966099999999999</v>
      </c>
      <c r="H300" s="21">
        <v>8.1419200000000007</v>
      </c>
      <c r="I300" s="21">
        <v>-1.47095E-2</v>
      </c>
      <c r="J300" s="21">
        <v>290</v>
      </c>
      <c r="K300" s="21">
        <v>0.33889799999999998</v>
      </c>
      <c r="L300">
        <f t="shared" si="48"/>
        <v>18.159876543209876</v>
      </c>
      <c r="M300">
        <f t="shared" si="49"/>
        <v>6.1682018265432097</v>
      </c>
      <c r="N300" s="9"/>
      <c r="O300" s="21">
        <v>1.36032</v>
      </c>
      <c r="P300" s="21">
        <v>11.9611</v>
      </c>
      <c r="Q300" s="21">
        <v>-1.27502E-2</v>
      </c>
      <c r="R300" s="21">
        <v>290</v>
      </c>
      <c r="S300" s="21">
        <v>1.3595600000000001</v>
      </c>
      <c r="T300">
        <f t="shared" si="50"/>
        <v>15.740987654320987</v>
      </c>
      <c r="U300">
        <f t="shared" si="51"/>
        <v>21.412780325925926</v>
      </c>
      <c r="X300" s="9"/>
      <c r="Y300" s="21">
        <v>0.33966099999999999</v>
      </c>
      <c r="Z300" s="21">
        <v>17.476099999999999</v>
      </c>
      <c r="AA300" s="21">
        <v>-1.45386E-2</v>
      </c>
      <c r="AB300" s="21">
        <v>290</v>
      </c>
      <c r="AC300" s="21">
        <v>0.339111</v>
      </c>
      <c r="AD300">
        <f t="shared" si="52"/>
        <v>17.948888888888888</v>
      </c>
      <c r="AE300">
        <f t="shared" si="53"/>
        <v>6.0965375488888887</v>
      </c>
      <c r="AF300" s="9"/>
      <c r="AG300" s="21">
        <v>1.36032</v>
      </c>
      <c r="AH300" s="21">
        <v>21.295300000000001</v>
      </c>
      <c r="AI300" s="21">
        <v>-1.24939E-2</v>
      </c>
      <c r="AJ300" s="21">
        <v>290</v>
      </c>
      <c r="AK300" s="21">
        <v>1.3589500000000001</v>
      </c>
      <c r="AL300">
        <f t="shared" si="54"/>
        <v>15.424567901234568</v>
      </c>
      <c r="AM300">
        <f t="shared" si="55"/>
        <v>20.982348207407405</v>
      </c>
      <c r="AP300" s="9"/>
      <c r="AQ300" s="21">
        <v>0.33966099999999999</v>
      </c>
      <c r="AR300" s="21">
        <v>26.820399999999999</v>
      </c>
      <c r="AS300" s="21">
        <v>-1.45203E-2</v>
      </c>
      <c r="AT300" s="21">
        <v>290</v>
      </c>
      <c r="AU300" s="21">
        <v>0.33895900000000001</v>
      </c>
      <c r="AV300">
        <f t="shared" si="56"/>
        <v>17.926296296296293</v>
      </c>
      <c r="AW300">
        <f t="shared" si="57"/>
        <v>6.088863726296295</v>
      </c>
      <c r="AX300" s="9"/>
      <c r="AY300" s="21">
        <v>1.36032</v>
      </c>
      <c r="AZ300" s="21">
        <v>30.639600000000002</v>
      </c>
      <c r="BA300" s="21">
        <v>-1.24268E-2</v>
      </c>
      <c r="BB300" s="21">
        <v>290</v>
      </c>
      <c r="BC300" s="21">
        <v>1.3595600000000001</v>
      </c>
      <c r="BD300">
        <f t="shared" si="58"/>
        <v>15.341728395061727</v>
      </c>
      <c r="BE300">
        <f t="shared" si="59"/>
        <v>20.869659970370368</v>
      </c>
    </row>
    <row r="301" spans="6:57" x14ac:dyDescent="0.25">
      <c r="F301" s="9"/>
      <c r="G301" s="21">
        <v>0.33462500000000001</v>
      </c>
      <c r="H301" s="21">
        <v>8.1519899999999996</v>
      </c>
      <c r="I301" s="21">
        <v>-1.47125E-2</v>
      </c>
      <c r="J301" s="21">
        <v>291</v>
      </c>
      <c r="K301" s="21">
        <v>0.33395399999999997</v>
      </c>
      <c r="L301">
        <f t="shared" si="48"/>
        <v>18.163580246913579</v>
      </c>
      <c r="M301">
        <f t="shared" si="49"/>
        <v>6.0779880401234561</v>
      </c>
      <c r="N301" s="9"/>
      <c r="O301" s="21">
        <v>1.3653599999999999</v>
      </c>
      <c r="P301" s="21">
        <v>11.9712</v>
      </c>
      <c r="Q301" s="21">
        <v>-1.27197E-2</v>
      </c>
      <c r="R301" s="21">
        <v>291</v>
      </c>
      <c r="S301" s="21">
        <v>1.3647499999999999</v>
      </c>
      <c r="T301">
        <f t="shared" si="50"/>
        <v>15.703333333333333</v>
      </c>
      <c r="U301">
        <f t="shared" si="51"/>
        <v>21.440703199999998</v>
      </c>
      <c r="X301" s="9"/>
      <c r="Y301" s="21">
        <v>0.33462500000000001</v>
      </c>
      <c r="Z301" s="21">
        <v>17.4862</v>
      </c>
      <c r="AA301" s="21">
        <v>-1.45416E-2</v>
      </c>
      <c r="AB301" s="21">
        <v>291</v>
      </c>
      <c r="AC301" s="21">
        <v>0.33401500000000001</v>
      </c>
      <c r="AD301">
        <f t="shared" si="52"/>
        <v>17.952592592592595</v>
      </c>
      <c r="AE301">
        <f t="shared" si="53"/>
        <v>6.0073862962962972</v>
      </c>
      <c r="AF301" s="9"/>
      <c r="AG301" s="21">
        <v>1.3653599999999999</v>
      </c>
      <c r="AH301" s="21">
        <v>21.305399999999999</v>
      </c>
      <c r="AI301" s="21">
        <v>-1.2460300000000001E-2</v>
      </c>
      <c r="AJ301" s="21">
        <v>291</v>
      </c>
      <c r="AK301" s="21">
        <v>1.3647499999999999</v>
      </c>
      <c r="AL301">
        <f t="shared" si="54"/>
        <v>15.383086419753086</v>
      </c>
      <c r="AM301">
        <f t="shared" si="55"/>
        <v>21.003450874074073</v>
      </c>
      <c r="AP301" s="9"/>
      <c r="AQ301" s="21">
        <v>0.33462500000000001</v>
      </c>
      <c r="AR301" s="21">
        <v>26.830500000000001</v>
      </c>
      <c r="AS301" s="21">
        <v>-1.45325E-2</v>
      </c>
      <c r="AT301" s="21">
        <v>291</v>
      </c>
      <c r="AU301" s="21">
        <v>0.33401500000000001</v>
      </c>
      <c r="AV301">
        <f t="shared" si="56"/>
        <v>17.941358024691358</v>
      </c>
      <c r="AW301">
        <f t="shared" si="57"/>
        <v>6.0036269290123458</v>
      </c>
      <c r="AX301" s="9"/>
      <c r="AY301" s="21">
        <v>1.3653599999999999</v>
      </c>
      <c r="AZ301" s="21">
        <v>30.6496</v>
      </c>
      <c r="BA301" s="21">
        <v>-1.2383999999999999E-2</v>
      </c>
      <c r="BB301" s="21">
        <v>291</v>
      </c>
      <c r="BC301" s="21">
        <v>1.3644400000000001</v>
      </c>
      <c r="BD301">
        <f t="shared" si="58"/>
        <v>15.288888888888886</v>
      </c>
      <c r="BE301">
        <f t="shared" si="59"/>
        <v>20.874837333333328</v>
      </c>
    </row>
    <row r="302" spans="6:57" x14ac:dyDescent="0.25">
      <c r="F302" s="9"/>
      <c r="G302" s="21">
        <v>0.32958999999999999</v>
      </c>
      <c r="H302" s="21">
        <v>8.1620699999999999</v>
      </c>
      <c r="I302" s="21">
        <v>-1.47064E-2</v>
      </c>
      <c r="J302" s="21">
        <v>292</v>
      </c>
      <c r="K302" s="21">
        <v>0.328766</v>
      </c>
      <c r="L302">
        <f t="shared" si="48"/>
        <v>18.156049382716049</v>
      </c>
      <c r="M302">
        <f t="shared" si="49"/>
        <v>5.9840523160493824</v>
      </c>
      <c r="N302" s="9"/>
      <c r="O302" s="21">
        <v>1.37039</v>
      </c>
      <c r="P302" s="21">
        <v>11.981299999999999</v>
      </c>
      <c r="Q302" s="21">
        <v>-1.2689199999999999E-2</v>
      </c>
      <c r="R302" s="21">
        <v>292</v>
      </c>
      <c r="S302" s="21">
        <v>1.3696299999999999</v>
      </c>
      <c r="T302">
        <f t="shared" si="50"/>
        <v>15.665679012345679</v>
      </c>
      <c r="U302">
        <f t="shared" si="51"/>
        <v>21.468089861728394</v>
      </c>
      <c r="X302" s="9"/>
      <c r="Y302" s="21">
        <v>0.32958999999999999</v>
      </c>
      <c r="Z302" s="21">
        <v>17.496300000000002</v>
      </c>
      <c r="AA302" s="21">
        <v>-1.4556899999999999E-2</v>
      </c>
      <c r="AB302" s="21">
        <v>292</v>
      </c>
      <c r="AC302" s="21">
        <v>0.32894899999999999</v>
      </c>
      <c r="AD302">
        <f t="shared" si="52"/>
        <v>17.971481481481479</v>
      </c>
      <c r="AE302">
        <f t="shared" si="53"/>
        <v>5.9232205814814805</v>
      </c>
      <c r="AF302" s="9"/>
      <c r="AG302" s="21">
        <v>1.37039</v>
      </c>
      <c r="AH302" s="21">
        <v>21.3155</v>
      </c>
      <c r="AI302" s="21">
        <v>-1.24207E-2</v>
      </c>
      <c r="AJ302" s="21">
        <v>292</v>
      </c>
      <c r="AK302" s="21">
        <v>1.3699300000000001</v>
      </c>
      <c r="AL302">
        <f t="shared" si="54"/>
        <v>15.334197530864195</v>
      </c>
      <c r="AM302">
        <f t="shared" si="55"/>
        <v>21.013830954320984</v>
      </c>
      <c r="AP302" s="9"/>
      <c r="AQ302" s="21">
        <v>0.32958999999999999</v>
      </c>
      <c r="AR302" s="21">
        <v>26.840499999999999</v>
      </c>
      <c r="AS302" s="21">
        <v>-1.45264E-2</v>
      </c>
      <c r="AT302" s="21">
        <v>292</v>
      </c>
      <c r="AU302" s="21">
        <v>0.32891799999999999</v>
      </c>
      <c r="AV302">
        <f t="shared" si="56"/>
        <v>17.933827160493827</v>
      </c>
      <c r="AW302">
        <f t="shared" si="57"/>
        <v>5.9108100938271599</v>
      </c>
      <c r="AX302" s="9"/>
      <c r="AY302" s="21">
        <v>1.37039</v>
      </c>
      <c r="AZ302" s="21">
        <v>30.659700000000001</v>
      </c>
      <c r="BA302" s="21">
        <v>-1.23322E-2</v>
      </c>
      <c r="BB302" s="21">
        <v>292</v>
      </c>
      <c r="BC302" s="21">
        <v>1.3696299999999999</v>
      </c>
      <c r="BD302">
        <f t="shared" si="58"/>
        <v>15.224938271604938</v>
      </c>
      <c r="BE302">
        <f t="shared" si="59"/>
        <v>20.86410315802469</v>
      </c>
    </row>
    <row r="303" spans="6:57" x14ac:dyDescent="0.25">
      <c r="F303" s="9"/>
      <c r="G303" s="21">
        <v>0.32455400000000001</v>
      </c>
      <c r="H303" s="21">
        <v>8.1721400000000006</v>
      </c>
      <c r="I303" s="21">
        <v>-1.47064E-2</v>
      </c>
      <c r="J303" s="21">
        <v>293</v>
      </c>
      <c r="K303" s="21">
        <v>0.32388299999999998</v>
      </c>
      <c r="L303">
        <f t="shared" si="48"/>
        <v>18.156049382716049</v>
      </c>
      <c r="M303">
        <f t="shared" si="49"/>
        <v>5.8926184513580244</v>
      </c>
      <c r="N303" s="9"/>
      <c r="O303" s="21">
        <v>1.3754299999999999</v>
      </c>
      <c r="P303" s="21">
        <v>11.991300000000001</v>
      </c>
      <c r="Q303" s="21">
        <v>-1.26587E-2</v>
      </c>
      <c r="R303" s="21">
        <v>293</v>
      </c>
      <c r="S303" s="21">
        <v>1.3742099999999999</v>
      </c>
      <c r="T303">
        <f t="shared" si="50"/>
        <v>15.628024691358023</v>
      </c>
      <c r="U303">
        <f t="shared" si="51"/>
        <v>21.495254001234564</v>
      </c>
      <c r="X303" s="9"/>
      <c r="Y303" s="21">
        <v>0.32455400000000001</v>
      </c>
      <c r="Z303" s="21">
        <v>17.5063</v>
      </c>
      <c r="AA303" s="21">
        <v>-1.4566000000000001E-2</v>
      </c>
      <c r="AB303" s="21">
        <v>293</v>
      </c>
      <c r="AC303" s="21">
        <v>0.323822</v>
      </c>
      <c r="AD303">
        <f t="shared" si="52"/>
        <v>17.982716049382717</v>
      </c>
      <c r="AE303">
        <f t="shared" si="53"/>
        <v>5.8363624246913579</v>
      </c>
      <c r="AF303" s="9"/>
      <c r="AG303" s="21">
        <v>1.3754299999999999</v>
      </c>
      <c r="AH303" s="21">
        <v>21.325500000000002</v>
      </c>
      <c r="AI303" s="21">
        <v>-1.2377900000000001E-2</v>
      </c>
      <c r="AJ303" s="21">
        <v>293</v>
      </c>
      <c r="AK303" s="21">
        <v>1.3751199999999999</v>
      </c>
      <c r="AL303">
        <f t="shared" si="54"/>
        <v>15.281358024691359</v>
      </c>
      <c r="AM303">
        <f t="shared" si="55"/>
        <v>21.018438267901235</v>
      </c>
      <c r="AP303" s="9"/>
      <c r="AQ303" s="21">
        <v>0.32455400000000001</v>
      </c>
      <c r="AR303" s="21">
        <v>26.8506</v>
      </c>
      <c r="AS303" s="21">
        <v>-1.45264E-2</v>
      </c>
      <c r="AT303" s="21">
        <v>293</v>
      </c>
      <c r="AU303" s="21">
        <v>0.32391399999999998</v>
      </c>
      <c r="AV303">
        <f t="shared" si="56"/>
        <v>17.933827160493827</v>
      </c>
      <c r="AW303">
        <f t="shared" si="57"/>
        <v>5.8204953402469135</v>
      </c>
      <c r="AX303" s="9"/>
      <c r="AY303" s="21">
        <v>1.3754299999999999</v>
      </c>
      <c r="AZ303" s="21">
        <v>30.669799999999999</v>
      </c>
      <c r="BA303" s="21">
        <v>-1.2289400000000001E-2</v>
      </c>
      <c r="BB303" s="21">
        <v>293</v>
      </c>
      <c r="BC303" s="21">
        <v>1.3748199999999999</v>
      </c>
      <c r="BD303">
        <f t="shared" si="58"/>
        <v>15.172098765432098</v>
      </c>
      <c r="BE303">
        <f t="shared" si="59"/>
        <v>20.868159804938269</v>
      </c>
    </row>
    <row r="304" spans="6:57" x14ac:dyDescent="0.25">
      <c r="F304" s="9"/>
      <c r="G304" s="21">
        <v>0.319519</v>
      </c>
      <c r="H304" s="21">
        <v>8.1822099999999995</v>
      </c>
      <c r="I304" s="21">
        <v>-1.47125E-2</v>
      </c>
      <c r="J304" s="21">
        <v>294</v>
      </c>
      <c r="K304" s="21">
        <v>0.31884800000000002</v>
      </c>
      <c r="L304">
        <f t="shared" si="48"/>
        <v>18.163580246913579</v>
      </c>
      <c r="M304">
        <f t="shared" si="49"/>
        <v>5.8036089969135798</v>
      </c>
      <c r="N304" s="9"/>
      <c r="O304" s="21">
        <v>1.38046</v>
      </c>
      <c r="P304" s="21">
        <v>12.0014</v>
      </c>
      <c r="Q304" s="21">
        <v>-1.26251E-2</v>
      </c>
      <c r="R304" s="21">
        <v>294</v>
      </c>
      <c r="S304" s="21">
        <v>1.3803099999999999</v>
      </c>
      <c r="T304">
        <f t="shared" si="50"/>
        <v>15.586543209876544</v>
      </c>
      <c r="U304">
        <f t="shared" si="51"/>
        <v>21.516599439506173</v>
      </c>
      <c r="X304" s="9"/>
      <c r="Y304" s="21">
        <v>0.319519</v>
      </c>
      <c r="Z304" s="21">
        <v>17.516400000000001</v>
      </c>
      <c r="AA304" s="21">
        <v>-1.4572099999999999E-2</v>
      </c>
      <c r="AB304" s="21">
        <v>294</v>
      </c>
      <c r="AC304" s="21">
        <v>0.31893899999999997</v>
      </c>
      <c r="AD304">
        <f t="shared" si="52"/>
        <v>17.990246913580243</v>
      </c>
      <c r="AE304">
        <f t="shared" si="53"/>
        <v>5.7482257035802453</v>
      </c>
      <c r="AF304" s="9"/>
      <c r="AG304" s="21">
        <v>1.38046</v>
      </c>
      <c r="AH304" s="21">
        <v>21.335599999999999</v>
      </c>
      <c r="AI304" s="21">
        <v>-1.2335199999999999E-2</v>
      </c>
      <c r="AJ304" s="21">
        <v>294</v>
      </c>
      <c r="AK304" s="21">
        <v>1.3793899999999999</v>
      </c>
      <c r="AL304">
        <f t="shared" si="54"/>
        <v>15.228641975308641</v>
      </c>
      <c r="AM304">
        <f t="shared" si="55"/>
        <v>21.022531101234566</v>
      </c>
      <c r="AP304" s="9"/>
      <c r="AQ304" s="21">
        <v>0.319519</v>
      </c>
      <c r="AR304" s="21">
        <v>26.860700000000001</v>
      </c>
      <c r="AS304" s="21">
        <v>-1.4523299999999999E-2</v>
      </c>
      <c r="AT304" s="21">
        <v>294</v>
      </c>
      <c r="AU304" s="21">
        <v>0.31887799999999999</v>
      </c>
      <c r="AV304">
        <f t="shared" si="56"/>
        <v>17.93</v>
      </c>
      <c r="AW304">
        <f t="shared" si="57"/>
        <v>5.7289756699999996</v>
      </c>
      <c r="AX304" s="9"/>
      <c r="AY304" s="21">
        <v>1.38046</v>
      </c>
      <c r="AZ304" s="21">
        <v>30.6799</v>
      </c>
      <c r="BA304" s="21">
        <v>-1.22437E-2</v>
      </c>
      <c r="BB304" s="21">
        <v>294</v>
      </c>
      <c r="BC304" s="21">
        <v>1.3793899999999999</v>
      </c>
      <c r="BD304">
        <f t="shared" si="58"/>
        <v>15.115679012345678</v>
      </c>
      <c r="BE304">
        <f t="shared" si="59"/>
        <v>20.866590249382714</v>
      </c>
    </row>
    <row r="305" spans="6:57" x14ac:dyDescent="0.25">
      <c r="F305" s="9"/>
      <c r="G305" s="21">
        <v>0.31448399999999999</v>
      </c>
      <c r="H305" s="21">
        <v>8.1922800000000002</v>
      </c>
      <c r="I305" s="21">
        <v>-1.4715600000000001E-2</v>
      </c>
      <c r="J305" s="21">
        <v>295</v>
      </c>
      <c r="K305" s="21">
        <v>0.31387300000000001</v>
      </c>
      <c r="L305">
        <f t="shared" si="48"/>
        <v>18.167407407407406</v>
      </c>
      <c r="M305">
        <f t="shared" si="49"/>
        <v>5.7133589511111103</v>
      </c>
      <c r="N305" s="9"/>
      <c r="O305" s="21">
        <v>1.3855</v>
      </c>
      <c r="P305" s="21">
        <v>12.0115</v>
      </c>
      <c r="Q305" s="21">
        <v>-1.2582400000000001E-2</v>
      </c>
      <c r="R305" s="21">
        <v>295</v>
      </c>
      <c r="S305" s="21">
        <v>1.3855</v>
      </c>
      <c r="T305">
        <f t="shared" si="50"/>
        <v>15.533827160493827</v>
      </c>
      <c r="U305">
        <f t="shared" si="51"/>
        <v>21.522117530864197</v>
      </c>
      <c r="X305" s="9"/>
      <c r="Y305" s="21">
        <v>0.31448399999999999</v>
      </c>
      <c r="Z305" s="21">
        <v>17.526499999999999</v>
      </c>
      <c r="AA305" s="21">
        <v>-1.45752E-2</v>
      </c>
      <c r="AB305" s="21">
        <v>295</v>
      </c>
      <c r="AC305" s="21">
        <v>0.31387300000000001</v>
      </c>
      <c r="AD305">
        <f t="shared" si="52"/>
        <v>17.994074074074071</v>
      </c>
      <c r="AE305">
        <f t="shared" si="53"/>
        <v>5.6588483911111096</v>
      </c>
      <c r="AF305" s="9"/>
      <c r="AG305" s="21">
        <v>1.3855</v>
      </c>
      <c r="AH305" s="21">
        <v>21.345700000000001</v>
      </c>
      <c r="AI305" s="21">
        <v>-1.2289400000000001E-2</v>
      </c>
      <c r="AJ305" s="21">
        <v>295</v>
      </c>
      <c r="AK305" s="21">
        <v>1.38428</v>
      </c>
      <c r="AL305">
        <f t="shared" si="54"/>
        <v>15.172098765432098</v>
      </c>
      <c r="AM305">
        <f t="shared" si="55"/>
        <v>21.020942839506173</v>
      </c>
      <c r="AP305" s="9"/>
      <c r="AQ305" s="21">
        <v>0.31448399999999999</v>
      </c>
      <c r="AR305" s="21">
        <v>26.870699999999999</v>
      </c>
      <c r="AS305" s="21">
        <v>-1.45203E-2</v>
      </c>
      <c r="AT305" s="21">
        <v>295</v>
      </c>
      <c r="AU305" s="21">
        <v>0.31387300000000001</v>
      </c>
      <c r="AV305">
        <f t="shared" si="56"/>
        <v>17.926296296296293</v>
      </c>
      <c r="AW305">
        <f t="shared" si="57"/>
        <v>5.637533364444443</v>
      </c>
      <c r="AX305" s="9"/>
      <c r="AY305" s="21">
        <v>1.3855</v>
      </c>
      <c r="AZ305" s="21">
        <v>30.689900000000002</v>
      </c>
      <c r="BA305" s="21">
        <v>-1.2200900000000001E-2</v>
      </c>
      <c r="BB305" s="21">
        <v>295</v>
      </c>
      <c r="BC305" s="21">
        <v>1.38489</v>
      </c>
      <c r="BD305">
        <f t="shared" si="58"/>
        <v>15.062839506172839</v>
      </c>
      <c r="BE305">
        <f t="shared" si="59"/>
        <v>20.869564135802467</v>
      </c>
    </row>
    <row r="306" spans="6:57" x14ac:dyDescent="0.25">
      <c r="F306" s="9"/>
      <c r="G306" s="21">
        <v>0.309448</v>
      </c>
      <c r="H306" s="21">
        <v>8.2023499999999991</v>
      </c>
      <c r="I306" s="21">
        <v>-1.47125E-2</v>
      </c>
      <c r="J306" s="21">
        <v>296</v>
      </c>
      <c r="K306" s="21">
        <v>0.30889899999999998</v>
      </c>
      <c r="L306">
        <f t="shared" si="48"/>
        <v>18.163580246913579</v>
      </c>
      <c r="M306">
        <f t="shared" si="49"/>
        <v>5.6206835802469133</v>
      </c>
      <c r="N306" s="9"/>
      <c r="O306" s="21">
        <v>1.39053</v>
      </c>
      <c r="P306" s="21">
        <v>12.0215</v>
      </c>
      <c r="Q306" s="21">
        <v>-1.2539700000000001E-2</v>
      </c>
      <c r="R306" s="21">
        <v>296</v>
      </c>
      <c r="S306" s="21">
        <v>1.3897699999999999</v>
      </c>
      <c r="T306">
        <f t="shared" si="50"/>
        <v>15.48111111111111</v>
      </c>
      <c r="U306">
        <f t="shared" si="51"/>
        <v>21.526949433333332</v>
      </c>
      <c r="X306" s="9"/>
      <c r="Y306" s="21">
        <v>0.309448</v>
      </c>
      <c r="Z306" s="21">
        <v>17.5366</v>
      </c>
      <c r="AA306" s="21">
        <v>-1.45752E-2</v>
      </c>
      <c r="AB306" s="21">
        <v>296</v>
      </c>
      <c r="AC306" s="21">
        <v>0.30889899999999998</v>
      </c>
      <c r="AD306">
        <f t="shared" si="52"/>
        <v>17.994074074074071</v>
      </c>
      <c r="AE306">
        <f t="shared" si="53"/>
        <v>5.5682302340740728</v>
      </c>
      <c r="AF306" s="9"/>
      <c r="AG306" s="21">
        <v>1.39053</v>
      </c>
      <c r="AH306" s="21">
        <v>21.355699999999999</v>
      </c>
      <c r="AI306" s="21">
        <v>-1.22375E-2</v>
      </c>
      <c r="AJ306" s="21">
        <v>296</v>
      </c>
      <c r="AK306" s="21">
        <v>1.38947</v>
      </c>
      <c r="AL306">
        <f t="shared" si="54"/>
        <v>15.108024691358024</v>
      </c>
      <c r="AM306">
        <f t="shared" si="55"/>
        <v>21.008161574074073</v>
      </c>
      <c r="AP306" s="9"/>
      <c r="AQ306" s="21">
        <v>0.309448</v>
      </c>
      <c r="AR306" s="21">
        <v>26.880800000000001</v>
      </c>
      <c r="AS306" s="21">
        <v>-1.45203E-2</v>
      </c>
      <c r="AT306" s="21">
        <v>296</v>
      </c>
      <c r="AU306" s="21">
        <v>0.308838</v>
      </c>
      <c r="AV306">
        <f t="shared" si="56"/>
        <v>17.926296296296293</v>
      </c>
      <c r="AW306">
        <f t="shared" si="57"/>
        <v>5.5472565362962953</v>
      </c>
      <c r="AX306" s="9"/>
      <c r="AY306" s="21">
        <v>1.39053</v>
      </c>
      <c r="AZ306" s="21">
        <v>30.7</v>
      </c>
      <c r="BA306" s="21">
        <v>-1.21613E-2</v>
      </c>
      <c r="BB306" s="21">
        <v>296</v>
      </c>
      <c r="BC306" s="21">
        <v>1.38947</v>
      </c>
      <c r="BD306">
        <f t="shared" si="58"/>
        <v>15.01395061728395</v>
      </c>
      <c r="BE306">
        <f t="shared" si="59"/>
        <v>20.877348751851851</v>
      </c>
    </row>
    <row r="307" spans="6:57" x14ac:dyDescent="0.25">
      <c r="F307" s="9"/>
      <c r="G307" s="21">
        <v>0.30441299999999999</v>
      </c>
      <c r="H307" s="21">
        <v>8.2124199999999998</v>
      </c>
      <c r="I307" s="21">
        <v>-1.4715600000000001E-2</v>
      </c>
      <c r="J307" s="21">
        <v>297</v>
      </c>
      <c r="K307" s="21">
        <v>0.30374099999999998</v>
      </c>
      <c r="L307">
        <f t="shared" si="48"/>
        <v>18.167407407407406</v>
      </c>
      <c r="M307">
        <f t="shared" si="49"/>
        <v>5.5303949911111108</v>
      </c>
      <c r="N307" s="9"/>
      <c r="O307" s="21">
        <v>1.39557</v>
      </c>
      <c r="P307" s="21">
        <v>12.031599999999999</v>
      </c>
      <c r="Q307" s="21">
        <v>-1.24847E-2</v>
      </c>
      <c r="R307" s="21">
        <v>297</v>
      </c>
      <c r="S307" s="21">
        <v>1.39496</v>
      </c>
      <c r="T307">
        <f t="shared" si="50"/>
        <v>15.413209876543208</v>
      </c>
      <c r="U307">
        <f t="shared" si="51"/>
        <v>21.510213307407405</v>
      </c>
      <c r="X307" s="9"/>
      <c r="Y307" s="21">
        <v>0.30441299999999999</v>
      </c>
      <c r="Z307" s="21">
        <v>17.546600000000002</v>
      </c>
      <c r="AA307" s="21">
        <v>-1.4578199999999999E-2</v>
      </c>
      <c r="AB307" s="21">
        <v>297</v>
      </c>
      <c r="AC307" s="21">
        <v>0.30380200000000002</v>
      </c>
      <c r="AD307">
        <f t="shared" si="52"/>
        <v>17.997777777777777</v>
      </c>
      <c r="AE307">
        <f t="shared" si="53"/>
        <v>5.4787575266666666</v>
      </c>
      <c r="AF307" s="9"/>
      <c r="AG307" s="21">
        <v>1.39557</v>
      </c>
      <c r="AH307" s="21">
        <v>21.3658</v>
      </c>
      <c r="AI307" s="21">
        <v>-1.21887E-2</v>
      </c>
      <c r="AJ307" s="21">
        <v>297</v>
      </c>
      <c r="AK307" s="21">
        <v>1.39496</v>
      </c>
      <c r="AL307">
        <f t="shared" si="54"/>
        <v>15.047777777777776</v>
      </c>
      <c r="AM307">
        <f t="shared" si="55"/>
        <v>21.00022723333333</v>
      </c>
      <c r="AP307" s="9"/>
      <c r="AQ307" s="21">
        <v>0.30441299999999999</v>
      </c>
      <c r="AR307" s="21">
        <v>26.890899999999998</v>
      </c>
      <c r="AS307" s="21">
        <v>-1.45142E-2</v>
      </c>
      <c r="AT307" s="21">
        <v>297</v>
      </c>
      <c r="AU307" s="21">
        <v>0.30377199999999999</v>
      </c>
      <c r="AV307">
        <f t="shared" si="56"/>
        <v>17.918765432098763</v>
      </c>
      <c r="AW307">
        <f t="shared" si="57"/>
        <v>5.4547051414814804</v>
      </c>
      <c r="AX307" s="9"/>
      <c r="AY307" s="21">
        <v>1.39557</v>
      </c>
      <c r="AZ307" s="21">
        <v>30.710100000000001</v>
      </c>
      <c r="BA307" s="21">
        <v>-1.2109399999999999E-2</v>
      </c>
      <c r="BB307" s="21">
        <v>297</v>
      </c>
      <c r="BC307" s="21">
        <v>1.39496</v>
      </c>
      <c r="BD307">
        <f t="shared" si="58"/>
        <v>14.949876543209875</v>
      </c>
      <c r="BE307">
        <f t="shared" si="59"/>
        <v>20.863599207407404</v>
      </c>
    </row>
    <row r="308" spans="6:57" x14ac:dyDescent="0.25">
      <c r="F308" s="9"/>
      <c r="G308" s="21">
        <v>0.299377</v>
      </c>
      <c r="H308" s="21">
        <v>8.2224900000000005</v>
      </c>
      <c r="I308" s="21">
        <v>-1.4715600000000001E-2</v>
      </c>
      <c r="J308" s="21">
        <v>298</v>
      </c>
      <c r="K308" s="21">
        <v>0.298676</v>
      </c>
      <c r="L308">
        <f t="shared" si="48"/>
        <v>18.167407407407406</v>
      </c>
      <c r="M308">
        <f t="shared" si="49"/>
        <v>5.4389039274074076</v>
      </c>
      <c r="N308" s="9"/>
      <c r="O308" s="21">
        <v>1.4006000000000001</v>
      </c>
      <c r="P308" s="21">
        <v>12.041700000000001</v>
      </c>
      <c r="Q308" s="21">
        <v>-1.2445100000000001E-2</v>
      </c>
      <c r="R308" s="21">
        <v>298</v>
      </c>
      <c r="S308" s="21">
        <v>1.39984</v>
      </c>
      <c r="T308">
        <f t="shared" si="50"/>
        <v>15.36432098765432</v>
      </c>
      <c r="U308">
        <f t="shared" si="51"/>
        <v>21.519267975308644</v>
      </c>
      <c r="X308" s="9"/>
      <c r="Y308" s="21">
        <v>0.299377</v>
      </c>
      <c r="Z308" s="21">
        <v>17.556699999999999</v>
      </c>
      <c r="AA308" s="21">
        <v>-1.4578199999999999E-2</v>
      </c>
      <c r="AB308" s="21">
        <v>298</v>
      </c>
      <c r="AC308" s="21">
        <v>0.29870600000000003</v>
      </c>
      <c r="AD308">
        <f t="shared" si="52"/>
        <v>17.997777777777777</v>
      </c>
      <c r="AE308">
        <f t="shared" si="53"/>
        <v>5.3881207177777775</v>
      </c>
      <c r="AF308" s="9"/>
      <c r="AG308" s="21">
        <v>1.4006000000000001</v>
      </c>
      <c r="AH308" s="21">
        <v>21.375900000000001</v>
      </c>
      <c r="AI308" s="21">
        <v>-1.21338E-2</v>
      </c>
      <c r="AJ308" s="21">
        <v>298</v>
      </c>
      <c r="AK308" s="21">
        <v>1.40015</v>
      </c>
      <c r="AL308">
        <f t="shared" si="54"/>
        <v>14.979999999999999</v>
      </c>
      <c r="AM308">
        <f t="shared" si="55"/>
        <v>20.980988</v>
      </c>
      <c r="AP308" s="9"/>
      <c r="AQ308" s="21">
        <v>0.299377</v>
      </c>
      <c r="AR308" s="21">
        <v>26.901</v>
      </c>
      <c r="AS308" s="21">
        <v>-1.4511100000000001E-2</v>
      </c>
      <c r="AT308" s="21">
        <v>298</v>
      </c>
      <c r="AU308" s="21">
        <v>0.29879800000000001</v>
      </c>
      <c r="AV308">
        <f t="shared" si="56"/>
        <v>17.914938271604939</v>
      </c>
      <c r="AW308">
        <f t="shared" si="57"/>
        <v>5.3633204749382717</v>
      </c>
      <c r="AX308" s="9"/>
      <c r="AY308" s="21">
        <v>1.4006000000000001</v>
      </c>
      <c r="AZ308" s="21">
        <v>30.720099999999999</v>
      </c>
      <c r="BA308" s="21">
        <v>-1.2057500000000001E-2</v>
      </c>
      <c r="BB308" s="21">
        <v>298</v>
      </c>
      <c r="BC308" s="21">
        <v>1.40045</v>
      </c>
      <c r="BD308">
        <f t="shared" si="58"/>
        <v>14.885802469135802</v>
      </c>
      <c r="BE308">
        <f t="shared" si="59"/>
        <v>20.849054938271607</v>
      </c>
    </row>
    <row r="309" spans="6:57" x14ac:dyDescent="0.25">
      <c r="F309" s="9"/>
      <c r="G309" s="21">
        <v>0.29434199999999999</v>
      </c>
      <c r="H309" s="21">
        <v>8.2325599999999994</v>
      </c>
      <c r="I309" s="21">
        <v>-1.4715600000000001E-2</v>
      </c>
      <c r="J309" s="21">
        <v>299</v>
      </c>
      <c r="K309" s="21">
        <v>0.29367100000000002</v>
      </c>
      <c r="L309">
        <f t="shared" si="48"/>
        <v>18.167407407407406</v>
      </c>
      <c r="M309">
        <f t="shared" si="49"/>
        <v>5.3474310311111104</v>
      </c>
      <c r="N309" s="9"/>
      <c r="O309" s="21">
        <v>1.40564</v>
      </c>
      <c r="P309" s="21">
        <v>12.0518</v>
      </c>
      <c r="Q309" s="21">
        <v>-1.23962E-2</v>
      </c>
      <c r="R309" s="21">
        <v>299</v>
      </c>
      <c r="S309" s="21">
        <v>1.40564</v>
      </c>
      <c r="T309">
        <f t="shared" si="50"/>
        <v>15.303950617283951</v>
      </c>
      <c r="U309">
        <f t="shared" si="51"/>
        <v>21.511845145679011</v>
      </c>
      <c r="X309" s="9"/>
      <c r="Y309" s="21">
        <v>0.29434199999999999</v>
      </c>
      <c r="Z309" s="21">
        <v>17.566800000000001</v>
      </c>
      <c r="AA309" s="21">
        <v>-1.45874E-2</v>
      </c>
      <c r="AB309" s="21">
        <v>299</v>
      </c>
      <c r="AC309" s="21">
        <v>0.29364000000000001</v>
      </c>
      <c r="AD309">
        <f t="shared" si="52"/>
        <v>18.009135802469135</v>
      </c>
      <c r="AE309">
        <f t="shared" si="53"/>
        <v>5.3008450503703699</v>
      </c>
      <c r="AF309" s="9"/>
      <c r="AG309" s="21">
        <v>1.40564</v>
      </c>
      <c r="AH309" s="21">
        <v>21.385999999999999</v>
      </c>
      <c r="AI309" s="21">
        <v>-1.20789E-2</v>
      </c>
      <c r="AJ309" s="21">
        <v>299</v>
      </c>
      <c r="AK309" s="21">
        <v>1.40472</v>
      </c>
      <c r="AL309">
        <f t="shared" si="54"/>
        <v>14.912222222222221</v>
      </c>
      <c r="AM309">
        <f t="shared" si="55"/>
        <v>20.961216044444441</v>
      </c>
      <c r="AP309" s="9"/>
      <c r="AQ309" s="21">
        <v>0.29434199999999999</v>
      </c>
      <c r="AR309" s="21">
        <v>26.911000000000001</v>
      </c>
      <c r="AS309" s="21">
        <v>-1.4511100000000001E-2</v>
      </c>
      <c r="AT309" s="21">
        <v>299</v>
      </c>
      <c r="AU309" s="21">
        <v>0.29376200000000002</v>
      </c>
      <c r="AV309">
        <f t="shared" si="56"/>
        <v>17.914938271604939</v>
      </c>
      <c r="AW309">
        <f t="shared" si="57"/>
        <v>5.2731187607407408</v>
      </c>
      <c r="AX309" s="9"/>
      <c r="AY309" s="21">
        <v>1.40564</v>
      </c>
      <c r="AZ309" s="21">
        <v>30.7302</v>
      </c>
      <c r="BA309" s="21">
        <v>-1.20056E-2</v>
      </c>
      <c r="BB309" s="21">
        <v>299</v>
      </c>
      <c r="BC309" s="21">
        <v>1.40503</v>
      </c>
      <c r="BD309">
        <f t="shared" si="58"/>
        <v>14.821728395061728</v>
      </c>
      <c r="BE309">
        <f t="shared" si="59"/>
        <v>20.834014301234568</v>
      </c>
    </row>
    <row r="310" spans="6:57" x14ac:dyDescent="0.25">
      <c r="F310" s="9"/>
      <c r="G310" s="21">
        <v>0.28930699999999998</v>
      </c>
      <c r="H310" s="21">
        <v>8.2426300000000001</v>
      </c>
      <c r="I310" s="21">
        <v>-1.47186E-2</v>
      </c>
      <c r="J310" s="21">
        <v>300</v>
      </c>
      <c r="K310" s="21">
        <v>0.28875699999999999</v>
      </c>
      <c r="L310">
        <f t="shared" si="48"/>
        <v>18.171111111111109</v>
      </c>
      <c r="M310">
        <f t="shared" si="49"/>
        <v>5.2570296422222214</v>
      </c>
      <c r="N310" s="9"/>
      <c r="O310" s="21">
        <v>1.4106799999999999</v>
      </c>
      <c r="P310" s="21">
        <v>12.0618</v>
      </c>
      <c r="Q310" s="21">
        <v>-1.2356600000000001E-2</v>
      </c>
      <c r="R310" s="21">
        <v>300</v>
      </c>
      <c r="S310" s="21">
        <v>1.41022</v>
      </c>
      <c r="T310">
        <f t="shared" si="50"/>
        <v>15.255061728395061</v>
      </c>
      <c r="U310">
        <f t="shared" si="51"/>
        <v>21.520010479012345</v>
      </c>
      <c r="X310" s="9"/>
      <c r="Y310" s="21">
        <v>0.28930699999999998</v>
      </c>
      <c r="Z310" s="21">
        <v>17.576799999999999</v>
      </c>
      <c r="AA310" s="21">
        <v>-1.4593500000000001E-2</v>
      </c>
      <c r="AB310" s="21">
        <v>300</v>
      </c>
      <c r="AC310" s="21">
        <v>0.28863499999999997</v>
      </c>
      <c r="AD310">
        <f t="shared" si="52"/>
        <v>18.016666666666666</v>
      </c>
      <c r="AE310">
        <f t="shared" si="53"/>
        <v>5.2123477833333327</v>
      </c>
      <c r="AF310" s="9"/>
      <c r="AG310" s="21">
        <v>1.4106799999999999</v>
      </c>
      <c r="AH310" s="21">
        <v>21.396000000000001</v>
      </c>
      <c r="AI310" s="21">
        <v>-1.2023900000000001E-2</v>
      </c>
      <c r="AJ310" s="21">
        <v>300</v>
      </c>
      <c r="AK310" s="21">
        <v>1.41052</v>
      </c>
      <c r="AL310">
        <f t="shared" si="54"/>
        <v>14.844320987654321</v>
      </c>
      <c r="AM310">
        <f t="shared" si="55"/>
        <v>20.940586730864197</v>
      </c>
      <c r="AP310" s="9"/>
      <c r="AQ310" s="21">
        <v>0.28930699999999998</v>
      </c>
      <c r="AR310" s="21">
        <v>26.921099999999999</v>
      </c>
      <c r="AS310" s="21">
        <v>-1.4511100000000001E-2</v>
      </c>
      <c r="AT310" s="21">
        <v>300</v>
      </c>
      <c r="AU310" s="21">
        <v>0.28869600000000001</v>
      </c>
      <c r="AV310">
        <f t="shared" si="56"/>
        <v>17.914938271604939</v>
      </c>
      <c r="AW310">
        <f t="shared" si="57"/>
        <v>5.1829170465432099</v>
      </c>
      <c r="AX310" s="9"/>
      <c r="AY310" s="21">
        <v>1.4106799999999999</v>
      </c>
      <c r="AZ310" s="21">
        <v>30.740300000000001</v>
      </c>
      <c r="BA310" s="21">
        <v>-1.19659E-2</v>
      </c>
      <c r="BB310" s="21">
        <v>300</v>
      </c>
      <c r="BC310" s="21">
        <v>1.4093</v>
      </c>
      <c r="BD310">
        <f t="shared" si="58"/>
        <v>14.772716049382716</v>
      </c>
      <c r="BE310">
        <f t="shared" si="59"/>
        <v>20.839575076543209</v>
      </c>
    </row>
    <row r="311" spans="6:57" x14ac:dyDescent="0.25">
      <c r="F311" s="9"/>
      <c r="G311" s="21">
        <v>0.284271</v>
      </c>
      <c r="H311" s="21">
        <v>8.2527000000000008</v>
      </c>
      <c r="I311" s="21">
        <v>-1.47247E-2</v>
      </c>
      <c r="J311" s="21">
        <v>301</v>
      </c>
      <c r="K311" s="21">
        <v>0.28362999999999999</v>
      </c>
      <c r="L311">
        <f t="shared" si="48"/>
        <v>18.178641975308643</v>
      </c>
      <c r="M311">
        <f t="shared" si="49"/>
        <v>5.1676607329629629</v>
      </c>
      <c r="N311" s="9"/>
      <c r="O311" s="21">
        <v>1.41571</v>
      </c>
      <c r="P311" s="21">
        <v>12.071899999999999</v>
      </c>
      <c r="Q311" s="21">
        <v>-1.23047E-2</v>
      </c>
      <c r="R311" s="21">
        <v>301</v>
      </c>
      <c r="S311" s="21">
        <v>1.41479</v>
      </c>
      <c r="T311">
        <f t="shared" si="50"/>
        <v>15.190987654320987</v>
      </c>
      <c r="U311">
        <f t="shared" si="51"/>
        <v>21.506033132098764</v>
      </c>
      <c r="X311" s="9"/>
      <c r="Y311" s="21">
        <v>0.284271</v>
      </c>
      <c r="Z311" s="21">
        <v>17.5869</v>
      </c>
      <c r="AA311" s="21">
        <v>-1.45966E-2</v>
      </c>
      <c r="AB311" s="21">
        <v>301</v>
      </c>
      <c r="AC311" s="21">
        <v>0.28378300000000001</v>
      </c>
      <c r="AD311">
        <f t="shared" si="52"/>
        <v>18.020493827160493</v>
      </c>
      <c r="AE311">
        <f t="shared" si="53"/>
        <v>5.1227038007407408</v>
      </c>
      <c r="AF311" s="9"/>
      <c r="AG311" s="21">
        <v>1.41571</v>
      </c>
      <c r="AH311" s="21">
        <v>21.406099999999999</v>
      </c>
      <c r="AI311" s="21">
        <v>-1.1972E-2</v>
      </c>
      <c r="AJ311" s="21">
        <v>301</v>
      </c>
      <c r="AK311" s="21">
        <v>1.4151</v>
      </c>
      <c r="AL311">
        <f t="shared" si="54"/>
        <v>14.780246913580246</v>
      </c>
      <c r="AM311">
        <f t="shared" si="55"/>
        <v>20.924543358024689</v>
      </c>
      <c r="AP311" s="9"/>
      <c r="AQ311" s="21">
        <v>0.284271</v>
      </c>
      <c r="AR311" s="21">
        <v>26.9312</v>
      </c>
      <c r="AS311" s="21">
        <v>-1.4508099999999999E-2</v>
      </c>
      <c r="AT311" s="21">
        <v>301</v>
      </c>
      <c r="AU311" s="21">
        <v>0.28362999999999999</v>
      </c>
      <c r="AV311">
        <f t="shared" si="56"/>
        <v>17.911234567901232</v>
      </c>
      <c r="AW311">
        <f t="shared" si="57"/>
        <v>5.0916445618518509</v>
      </c>
      <c r="AX311" s="9"/>
      <c r="AY311" s="21">
        <v>1.41571</v>
      </c>
      <c r="AZ311" s="21">
        <v>30.750399999999999</v>
      </c>
      <c r="BA311" s="21">
        <v>-1.19232E-2</v>
      </c>
      <c r="BB311" s="21">
        <v>301</v>
      </c>
      <c r="BC311" s="21">
        <v>1.4154100000000001</v>
      </c>
      <c r="BD311">
        <f t="shared" si="58"/>
        <v>14.719999999999999</v>
      </c>
      <c r="BE311">
        <f t="shared" si="59"/>
        <v>20.8392512</v>
      </c>
    </row>
    <row r="312" spans="6:57" x14ac:dyDescent="0.25">
      <c r="F312" s="9"/>
      <c r="G312" s="21">
        <v>0.27923599999999998</v>
      </c>
      <c r="H312" s="21">
        <v>8.2627799999999993</v>
      </c>
      <c r="I312" s="21">
        <v>-1.47308E-2</v>
      </c>
      <c r="J312" s="21">
        <v>302</v>
      </c>
      <c r="K312" s="21">
        <v>0.27865600000000001</v>
      </c>
      <c r="L312">
        <f t="shared" si="48"/>
        <v>18.186172839506174</v>
      </c>
      <c r="M312">
        <f t="shared" si="49"/>
        <v>5.0782341590123456</v>
      </c>
      <c r="N312" s="9"/>
      <c r="O312" s="21">
        <v>1.42075</v>
      </c>
      <c r="P312" s="21">
        <v>12.082000000000001</v>
      </c>
      <c r="Q312" s="21">
        <v>-1.2246699999999999E-2</v>
      </c>
      <c r="R312" s="21">
        <v>302</v>
      </c>
      <c r="S312" s="21">
        <v>1.4202900000000001</v>
      </c>
      <c r="T312">
        <f t="shared" si="50"/>
        <v>15.11938271604938</v>
      </c>
      <c r="U312">
        <f t="shared" si="51"/>
        <v>21.480862993827156</v>
      </c>
      <c r="X312" s="9"/>
      <c r="Y312" s="21">
        <v>0.27923599999999998</v>
      </c>
      <c r="Z312" s="21">
        <v>17.597000000000001</v>
      </c>
      <c r="AA312" s="21">
        <v>-1.4593500000000001E-2</v>
      </c>
      <c r="AB312" s="21">
        <v>302</v>
      </c>
      <c r="AC312" s="21">
        <v>0.278534</v>
      </c>
      <c r="AD312">
        <f t="shared" si="52"/>
        <v>18.016666666666666</v>
      </c>
      <c r="AE312">
        <f t="shared" si="53"/>
        <v>5.0309019333333325</v>
      </c>
      <c r="AF312" s="9"/>
      <c r="AG312" s="21">
        <v>1.42075</v>
      </c>
      <c r="AH312" s="21">
        <v>21.4162</v>
      </c>
      <c r="AI312" s="21">
        <v>-1.1920200000000001E-2</v>
      </c>
      <c r="AJ312" s="21">
        <v>302</v>
      </c>
      <c r="AK312" s="21">
        <v>1.41998</v>
      </c>
      <c r="AL312">
        <f t="shared" si="54"/>
        <v>14.716296296296298</v>
      </c>
      <c r="AM312">
        <f t="shared" si="55"/>
        <v>20.908177962962963</v>
      </c>
      <c r="AP312" s="9"/>
      <c r="AQ312" s="21">
        <v>0.27923599999999998</v>
      </c>
      <c r="AR312" s="21">
        <v>26.941199999999998</v>
      </c>
      <c r="AS312" s="21">
        <v>-1.45142E-2</v>
      </c>
      <c r="AT312" s="21">
        <v>302</v>
      </c>
      <c r="AU312" s="21">
        <v>0.27856399999999998</v>
      </c>
      <c r="AV312">
        <f t="shared" si="56"/>
        <v>17.918765432098763</v>
      </c>
      <c r="AW312">
        <f t="shared" si="57"/>
        <v>5.0035643841975297</v>
      </c>
      <c r="AX312" s="9"/>
      <c r="AY312" s="21">
        <v>1.42075</v>
      </c>
      <c r="AZ312" s="21">
        <v>30.760400000000001</v>
      </c>
      <c r="BA312" s="21">
        <v>-1.18713E-2</v>
      </c>
      <c r="BB312" s="21">
        <v>302</v>
      </c>
      <c r="BC312" s="21">
        <v>1.41998</v>
      </c>
      <c r="BD312">
        <f t="shared" si="58"/>
        <v>14.655925925925924</v>
      </c>
      <c r="BE312">
        <f t="shared" si="59"/>
        <v>20.822406759259255</v>
      </c>
    </row>
    <row r="313" spans="6:57" x14ac:dyDescent="0.25">
      <c r="F313" s="9"/>
      <c r="G313" s="21">
        <v>0.2742</v>
      </c>
      <c r="H313" s="21">
        <v>8.27285</v>
      </c>
      <c r="I313" s="21">
        <v>-1.4736900000000001E-2</v>
      </c>
      <c r="J313" s="21">
        <v>303</v>
      </c>
      <c r="K313" s="21">
        <v>0.27352900000000002</v>
      </c>
      <c r="L313">
        <f t="shared" si="48"/>
        <v>18.193703703703704</v>
      </c>
      <c r="M313">
        <f t="shared" si="49"/>
        <v>4.988713555555556</v>
      </c>
      <c r="N313" s="9"/>
      <c r="O313" s="21">
        <v>1.42578</v>
      </c>
      <c r="P313" s="21">
        <v>12.092000000000001</v>
      </c>
      <c r="Q313" s="21">
        <v>-1.2191799999999999E-2</v>
      </c>
      <c r="R313" s="21">
        <v>303</v>
      </c>
      <c r="S313" s="21">
        <v>1.4248700000000001</v>
      </c>
      <c r="T313">
        <f t="shared" si="50"/>
        <v>15.051604938271602</v>
      </c>
      <c r="U313">
        <f t="shared" si="51"/>
        <v>21.460277288888886</v>
      </c>
      <c r="X313" s="9"/>
      <c r="Y313" s="21">
        <v>0.2742</v>
      </c>
      <c r="Z313" s="21">
        <v>17.607099999999999</v>
      </c>
      <c r="AA313" s="21">
        <v>-1.4590499999999999E-2</v>
      </c>
      <c r="AB313" s="21">
        <v>303</v>
      </c>
      <c r="AC313" s="21">
        <v>0.273621</v>
      </c>
      <c r="AD313">
        <f t="shared" si="52"/>
        <v>18.012962962962959</v>
      </c>
      <c r="AE313">
        <f t="shared" si="53"/>
        <v>4.9391544444444433</v>
      </c>
      <c r="AF313" s="9"/>
      <c r="AG313" s="21">
        <v>1.42578</v>
      </c>
      <c r="AH313" s="21">
        <v>21.426200000000001</v>
      </c>
      <c r="AI313" s="21">
        <v>-1.18835E-2</v>
      </c>
      <c r="AJ313" s="21">
        <v>303</v>
      </c>
      <c r="AK313" s="21">
        <v>1.42517</v>
      </c>
      <c r="AL313">
        <f t="shared" si="54"/>
        <v>14.670987654320987</v>
      </c>
      <c r="AM313">
        <f t="shared" si="55"/>
        <v>20.917600777777778</v>
      </c>
      <c r="AP313" s="9"/>
      <c r="AQ313" s="21">
        <v>0.2742</v>
      </c>
      <c r="AR313" s="21">
        <v>26.9513</v>
      </c>
      <c r="AS313" s="21">
        <v>-1.45203E-2</v>
      </c>
      <c r="AT313" s="21">
        <v>303</v>
      </c>
      <c r="AU313" s="21">
        <v>0.27349899999999999</v>
      </c>
      <c r="AV313">
        <f t="shared" si="56"/>
        <v>17.926296296296293</v>
      </c>
      <c r="AW313">
        <f t="shared" si="57"/>
        <v>4.9153904444444434</v>
      </c>
      <c r="AX313" s="9"/>
      <c r="AY313" s="21">
        <v>1.42578</v>
      </c>
      <c r="AZ313" s="21">
        <v>30.770499999999998</v>
      </c>
      <c r="BA313" s="21">
        <v>-1.18225E-2</v>
      </c>
      <c r="BB313" s="21">
        <v>303</v>
      </c>
      <c r="BC313" s="21">
        <v>1.4248700000000001</v>
      </c>
      <c r="BD313">
        <f t="shared" si="58"/>
        <v>14.595679012345677</v>
      </c>
      <c r="BE313">
        <f t="shared" si="59"/>
        <v>20.81022722222222</v>
      </c>
    </row>
    <row r="314" spans="6:57" x14ac:dyDescent="0.25">
      <c r="F314" s="9"/>
      <c r="G314" s="21">
        <v>0.26916499999999999</v>
      </c>
      <c r="H314" s="21">
        <v>8.2829200000000007</v>
      </c>
      <c r="I314" s="21">
        <v>-1.4733899999999999E-2</v>
      </c>
      <c r="J314" s="21">
        <v>304</v>
      </c>
      <c r="K314" s="21">
        <v>0.26840199999999997</v>
      </c>
      <c r="L314">
        <f t="shared" si="48"/>
        <v>18.189999999999998</v>
      </c>
      <c r="M314">
        <f t="shared" si="49"/>
        <v>4.8961113499999991</v>
      </c>
      <c r="N314" s="9"/>
      <c r="O314" s="21">
        <v>1.43082</v>
      </c>
      <c r="P314" s="21">
        <v>12.1021</v>
      </c>
      <c r="Q314" s="21">
        <v>-1.2146000000000001E-2</v>
      </c>
      <c r="R314" s="21">
        <v>304</v>
      </c>
      <c r="S314" s="21">
        <v>1.4303600000000001</v>
      </c>
      <c r="T314">
        <f t="shared" si="50"/>
        <v>14.995061728395061</v>
      </c>
      <c r="U314">
        <f t="shared" si="51"/>
        <v>21.45523422222222</v>
      </c>
      <c r="X314" s="9"/>
      <c r="Y314" s="21">
        <v>0.26916499999999999</v>
      </c>
      <c r="Z314" s="21">
        <v>17.617100000000001</v>
      </c>
      <c r="AA314" s="21">
        <v>-1.4593500000000001E-2</v>
      </c>
      <c r="AB314" s="21">
        <v>304</v>
      </c>
      <c r="AC314" s="21">
        <v>0.26849400000000001</v>
      </c>
      <c r="AD314">
        <f t="shared" si="52"/>
        <v>18.016666666666666</v>
      </c>
      <c r="AE314">
        <f t="shared" si="53"/>
        <v>4.8494560833333331</v>
      </c>
      <c r="AF314" s="9"/>
      <c r="AG314" s="21">
        <v>1.43082</v>
      </c>
      <c r="AH314" s="21">
        <v>21.436299999999999</v>
      </c>
      <c r="AI314" s="21">
        <v>-1.1837800000000001E-2</v>
      </c>
      <c r="AJ314" s="21">
        <v>304</v>
      </c>
      <c r="AK314" s="21">
        <v>1.4303600000000001</v>
      </c>
      <c r="AL314">
        <f t="shared" si="54"/>
        <v>14.614567901234569</v>
      </c>
      <c r="AM314">
        <f t="shared" si="55"/>
        <v>20.910816044444445</v>
      </c>
      <c r="AP314" s="9"/>
      <c r="AQ314" s="21">
        <v>0.26916499999999999</v>
      </c>
      <c r="AR314" s="21">
        <v>26.961400000000001</v>
      </c>
      <c r="AS314" s="21">
        <v>-1.4523299999999999E-2</v>
      </c>
      <c r="AT314" s="21">
        <v>304</v>
      </c>
      <c r="AU314" s="21">
        <v>0.26858500000000002</v>
      </c>
      <c r="AV314">
        <f t="shared" si="56"/>
        <v>17.93</v>
      </c>
      <c r="AW314">
        <f t="shared" si="57"/>
        <v>4.8261284499999997</v>
      </c>
      <c r="AX314" s="9"/>
      <c r="AY314" s="21">
        <v>1.43082</v>
      </c>
      <c r="AZ314" s="21">
        <v>30.7806</v>
      </c>
      <c r="BA314" s="21">
        <v>-1.17737E-2</v>
      </c>
      <c r="BB314" s="21">
        <v>304</v>
      </c>
      <c r="BC314" s="21">
        <v>1.4303600000000001</v>
      </c>
      <c r="BD314">
        <f t="shared" si="58"/>
        <v>14.535432098765432</v>
      </c>
      <c r="BE314">
        <f t="shared" si="59"/>
        <v>20.797586955555555</v>
      </c>
    </row>
    <row r="315" spans="6:57" x14ac:dyDescent="0.25">
      <c r="F315" s="9"/>
      <c r="G315" s="21">
        <v>0.26412999999999998</v>
      </c>
      <c r="H315" s="21">
        <v>8.2929899999999996</v>
      </c>
      <c r="I315" s="21">
        <v>-1.4733899999999999E-2</v>
      </c>
      <c r="J315" s="21">
        <v>305</v>
      </c>
      <c r="K315" s="21">
        <v>0.263519</v>
      </c>
      <c r="L315">
        <f t="shared" si="48"/>
        <v>18.189999999999998</v>
      </c>
      <c r="M315">
        <f t="shared" si="49"/>
        <v>4.8045246999999991</v>
      </c>
      <c r="N315" s="9"/>
      <c r="O315" s="21">
        <v>1.4358500000000001</v>
      </c>
      <c r="P315" s="21">
        <v>12.1122</v>
      </c>
      <c r="Q315" s="21">
        <v>-1.2103300000000001E-2</v>
      </c>
      <c r="R315" s="21">
        <v>305</v>
      </c>
      <c r="S315" s="21">
        <v>1.4352400000000001</v>
      </c>
      <c r="T315">
        <f t="shared" si="50"/>
        <v>14.942345679012346</v>
      </c>
      <c r="U315">
        <f t="shared" si="51"/>
        <v>21.45496704320988</v>
      </c>
      <c r="X315" s="9"/>
      <c r="Y315" s="21">
        <v>0.26412999999999998</v>
      </c>
      <c r="Z315" s="21">
        <v>17.627199999999998</v>
      </c>
      <c r="AA315" s="21">
        <v>-1.4599600000000001E-2</v>
      </c>
      <c r="AB315" s="21">
        <v>305</v>
      </c>
      <c r="AC315" s="21">
        <v>0.26339699999999999</v>
      </c>
      <c r="AD315">
        <f t="shared" si="52"/>
        <v>18.0241975308642</v>
      </c>
      <c r="AE315">
        <f t="shared" si="53"/>
        <v>4.7607312938271606</v>
      </c>
      <c r="AF315" s="9"/>
      <c r="AG315" s="21">
        <v>1.4358500000000001</v>
      </c>
      <c r="AH315" s="21">
        <v>21.446400000000001</v>
      </c>
      <c r="AI315" s="21">
        <v>-1.17828E-2</v>
      </c>
      <c r="AJ315" s="21">
        <v>305</v>
      </c>
      <c r="AK315" s="21">
        <v>1.4352400000000001</v>
      </c>
      <c r="AL315">
        <f t="shared" si="54"/>
        <v>14.546666666666665</v>
      </c>
      <c r="AM315">
        <f t="shared" si="55"/>
        <v>20.886831333333333</v>
      </c>
      <c r="AP315" s="9"/>
      <c r="AQ315" s="21">
        <v>0.26412999999999998</v>
      </c>
      <c r="AR315" s="21">
        <v>26.971499999999999</v>
      </c>
      <c r="AS315" s="21">
        <v>-1.45142E-2</v>
      </c>
      <c r="AT315" s="21">
        <v>305</v>
      </c>
      <c r="AU315" s="21">
        <v>0.26348899999999997</v>
      </c>
      <c r="AV315">
        <f t="shared" si="56"/>
        <v>17.918765432098763</v>
      </c>
      <c r="AW315">
        <f t="shared" si="57"/>
        <v>4.7328835135802461</v>
      </c>
      <c r="AX315" s="9"/>
      <c r="AY315" s="21">
        <v>1.4358500000000001</v>
      </c>
      <c r="AZ315" s="21">
        <v>30.790600000000001</v>
      </c>
      <c r="BA315" s="21">
        <v>-1.1715700000000001E-2</v>
      </c>
      <c r="BB315" s="21">
        <v>305</v>
      </c>
      <c r="BC315" s="21">
        <v>1.4349400000000001</v>
      </c>
      <c r="BD315">
        <f t="shared" si="58"/>
        <v>14.463827160493826</v>
      </c>
      <c r="BE315">
        <f t="shared" si="59"/>
        <v>20.76788622839506</v>
      </c>
    </row>
    <row r="316" spans="6:57" x14ac:dyDescent="0.25">
      <c r="F316" s="9"/>
      <c r="G316" s="21">
        <v>0.25909399999999999</v>
      </c>
      <c r="H316" s="21">
        <v>8.3030600000000003</v>
      </c>
      <c r="I316" s="21">
        <v>-1.47308E-2</v>
      </c>
      <c r="J316" s="21">
        <v>306</v>
      </c>
      <c r="K316" s="21">
        <v>0.25854500000000002</v>
      </c>
      <c r="L316">
        <f t="shared" si="48"/>
        <v>18.186172839506174</v>
      </c>
      <c r="M316">
        <f t="shared" si="49"/>
        <v>4.7119282656790125</v>
      </c>
      <c r="N316" s="9"/>
      <c r="O316" s="21">
        <v>1.44089</v>
      </c>
      <c r="P316" s="21">
        <v>12.122199999999999</v>
      </c>
      <c r="Q316" s="21">
        <v>-1.20605E-2</v>
      </c>
      <c r="R316" s="21">
        <v>306</v>
      </c>
      <c r="S316" s="21">
        <v>1.4404300000000001</v>
      </c>
      <c r="T316">
        <f t="shared" si="50"/>
        <v>14.889506172839505</v>
      </c>
      <c r="U316">
        <f t="shared" si="51"/>
        <v>21.454140549382714</v>
      </c>
      <c r="X316" s="9"/>
      <c r="Y316" s="21">
        <v>0.25909399999999999</v>
      </c>
      <c r="Z316" s="21">
        <v>17.6373</v>
      </c>
      <c r="AA316" s="21">
        <v>-1.4605699999999999E-2</v>
      </c>
      <c r="AB316" s="21">
        <v>306</v>
      </c>
      <c r="AC316" s="21">
        <v>0.25845299999999999</v>
      </c>
      <c r="AD316">
        <f t="shared" si="52"/>
        <v>18.031728395061727</v>
      </c>
      <c r="AE316">
        <f t="shared" si="53"/>
        <v>4.6719126367901227</v>
      </c>
      <c r="AF316" s="9"/>
      <c r="AG316" s="21">
        <v>1.44089</v>
      </c>
      <c r="AH316" s="21">
        <v>21.456499999999998</v>
      </c>
      <c r="AI316" s="21">
        <v>-1.1731E-2</v>
      </c>
      <c r="AJ316" s="21">
        <v>306</v>
      </c>
      <c r="AK316" s="21">
        <v>1.4404300000000001</v>
      </c>
      <c r="AL316">
        <f t="shared" si="54"/>
        <v>14.482716049382715</v>
      </c>
      <c r="AM316">
        <f t="shared" si="55"/>
        <v>20.86800072839506</v>
      </c>
      <c r="AP316" s="9"/>
      <c r="AQ316" s="21">
        <v>0.25909399999999999</v>
      </c>
      <c r="AR316" s="21">
        <v>26.9815</v>
      </c>
      <c r="AS316" s="21">
        <v>-1.4508099999999999E-2</v>
      </c>
      <c r="AT316" s="21">
        <v>306</v>
      </c>
      <c r="AU316" s="21">
        <v>0.25845299999999999</v>
      </c>
      <c r="AV316">
        <f t="shared" si="56"/>
        <v>17.911234567901232</v>
      </c>
      <c r="AW316">
        <f t="shared" si="57"/>
        <v>4.6406934091358014</v>
      </c>
      <c r="AX316" s="9"/>
      <c r="AY316" s="21">
        <v>1.44089</v>
      </c>
      <c r="AZ316" s="21">
        <v>30.800699999999999</v>
      </c>
      <c r="BA316" s="21">
        <v>-1.16516E-2</v>
      </c>
      <c r="BB316" s="21">
        <v>306</v>
      </c>
      <c r="BC316" s="21">
        <v>1.4401200000000001</v>
      </c>
      <c r="BD316">
        <f t="shared" si="58"/>
        <v>14.384691358024689</v>
      </c>
      <c r="BE316">
        <f t="shared" si="59"/>
        <v>20.726757930864196</v>
      </c>
    </row>
    <row r="317" spans="6:57" x14ac:dyDescent="0.25">
      <c r="F317" s="9"/>
      <c r="G317" s="21">
        <v>0.25405899999999998</v>
      </c>
      <c r="H317" s="21">
        <v>8.3131299999999992</v>
      </c>
      <c r="I317" s="21">
        <v>-1.4733899999999999E-2</v>
      </c>
      <c r="J317" s="21">
        <v>307</v>
      </c>
      <c r="K317" s="21">
        <v>0.25338699999999997</v>
      </c>
      <c r="L317">
        <f t="shared" si="48"/>
        <v>18.189999999999998</v>
      </c>
      <c r="M317">
        <f t="shared" si="49"/>
        <v>4.6213332099999986</v>
      </c>
      <c r="N317" s="9"/>
      <c r="O317" s="21">
        <v>1.4459200000000001</v>
      </c>
      <c r="P317" s="21">
        <v>12.132300000000001</v>
      </c>
      <c r="Q317" s="21">
        <v>-1.2008700000000001E-2</v>
      </c>
      <c r="R317" s="21">
        <v>307</v>
      </c>
      <c r="S317" s="21">
        <v>1.4456199999999999</v>
      </c>
      <c r="T317">
        <f t="shared" si="50"/>
        <v>14.825555555555555</v>
      </c>
      <c r="U317">
        <f t="shared" si="51"/>
        <v>21.436567288888888</v>
      </c>
      <c r="X317" s="9"/>
      <c r="Y317" s="21">
        <v>0.25405899999999998</v>
      </c>
      <c r="Z317" s="21">
        <v>17.647300000000001</v>
      </c>
      <c r="AA317" s="21">
        <v>-1.46149E-2</v>
      </c>
      <c r="AB317" s="21">
        <v>307</v>
      </c>
      <c r="AC317" s="21">
        <v>0.25347900000000001</v>
      </c>
      <c r="AD317">
        <f t="shared" si="52"/>
        <v>18.043086419753088</v>
      </c>
      <c r="AE317">
        <f t="shared" si="53"/>
        <v>4.5840084927160492</v>
      </c>
      <c r="AF317" s="9"/>
      <c r="AG317" s="21">
        <v>1.4459200000000001</v>
      </c>
      <c r="AH317" s="21">
        <v>21.4665</v>
      </c>
      <c r="AI317" s="21">
        <v>-1.1676000000000001E-2</v>
      </c>
      <c r="AJ317" s="21">
        <v>307</v>
      </c>
      <c r="AK317" s="21">
        <v>1.4447000000000001</v>
      </c>
      <c r="AL317">
        <f t="shared" si="54"/>
        <v>14.414814814814815</v>
      </c>
      <c r="AM317">
        <f t="shared" si="55"/>
        <v>20.842669037037037</v>
      </c>
      <c r="AP317" s="9"/>
      <c r="AQ317" s="21">
        <v>0.25405899999999998</v>
      </c>
      <c r="AR317" s="21">
        <v>26.991599999999998</v>
      </c>
      <c r="AS317" s="21">
        <v>-1.45142E-2</v>
      </c>
      <c r="AT317" s="21">
        <v>307</v>
      </c>
      <c r="AU317" s="21">
        <v>0.25341799999999998</v>
      </c>
      <c r="AV317">
        <f t="shared" si="56"/>
        <v>17.918765432098763</v>
      </c>
      <c r="AW317">
        <f t="shared" si="57"/>
        <v>4.5524236269135789</v>
      </c>
      <c r="AX317" s="9"/>
      <c r="AY317" s="21">
        <v>1.4459200000000001</v>
      </c>
      <c r="AZ317" s="21">
        <v>30.8108</v>
      </c>
      <c r="BA317" s="21">
        <v>-1.15906E-2</v>
      </c>
      <c r="BB317" s="21">
        <v>307</v>
      </c>
      <c r="BC317" s="21">
        <v>1.4450099999999999</v>
      </c>
      <c r="BD317">
        <f t="shared" si="58"/>
        <v>14.309382716049383</v>
      </c>
      <c r="BE317">
        <f t="shared" si="59"/>
        <v>20.690222656790123</v>
      </c>
    </row>
    <row r="318" spans="6:57" x14ac:dyDescent="0.25">
      <c r="F318" s="9"/>
      <c r="G318" s="21">
        <v>0.24902299999999999</v>
      </c>
      <c r="H318" s="21">
        <v>8.3231999999999999</v>
      </c>
      <c r="I318" s="21">
        <v>-1.4733899999999999E-2</v>
      </c>
      <c r="J318" s="21">
        <v>308</v>
      </c>
      <c r="K318" s="21">
        <v>0.248444</v>
      </c>
      <c r="L318">
        <f t="shared" si="48"/>
        <v>18.189999999999998</v>
      </c>
      <c r="M318">
        <f t="shared" si="49"/>
        <v>4.5297283699999991</v>
      </c>
      <c r="N318" s="9"/>
      <c r="O318" s="21">
        <v>1.45096</v>
      </c>
      <c r="P318" s="21">
        <v>12.1424</v>
      </c>
      <c r="Q318" s="21">
        <v>-1.1953699999999999E-2</v>
      </c>
      <c r="R318" s="21">
        <v>308</v>
      </c>
      <c r="S318" s="21">
        <v>1.4501999999999999</v>
      </c>
      <c r="T318">
        <f t="shared" si="50"/>
        <v>14.757654320987653</v>
      </c>
      <c r="U318">
        <f t="shared" si="51"/>
        <v>21.412766113580247</v>
      </c>
      <c r="X318" s="9"/>
      <c r="Y318" s="21">
        <v>0.24902299999999999</v>
      </c>
      <c r="Z318" s="21">
        <v>17.657399999999999</v>
      </c>
      <c r="AA318" s="21">
        <v>-1.4624E-2</v>
      </c>
      <c r="AB318" s="21">
        <v>308</v>
      </c>
      <c r="AC318" s="21">
        <v>0.24841299999999999</v>
      </c>
      <c r="AD318">
        <f t="shared" si="52"/>
        <v>18.054320987654318</v>
      </c>
      <c r="AE318">
        <f t="shared" si="53"/>
        <v>4.4959411753086416</v>
      </c>
      <c r="AF318" s="9"/>
      <c r="AG318" s="21">
        <v>1.45096</v>
      </c>
      <c r="AH318" s="21">
        <v>21.476600000000001</v>
      </c>
      <c r="AI318" s="21">
        <v>-1.1621100000000001E-2</v>
      </c>
      <c r="AJ318" s="21">
        <v>308</v>
      </c>
      <c r="AK318" s="21">
        <v>1.4501999999999999</v>
      </c>
      <c r="AL318">
        <f t="shared" si="54"/>
        <v>14.347037037037037</v>
      </c>
      <c r="AM318">
        <f t="shared" si="55"/>
        <v>20.81697685925926</v>
      </c>
      <c r="AP318" s="9"/>
      <c r="AQ318" s="21">
        <v>0.24902299999999999</v>
      </c>
      <c r="AR318" s="21">
        <v>27.0017</v>
      </c>
      <c r="AS318" s="21">
        <v>-1.45203E-2</v>
      </c>
      <c r="AT318" s="21">
        <v>308</v>
      </c>
      <c r="AU318" s="21">
        <v>0.24841299999999999</v>
      </c>
      <c r="AV318">
        <f t="shared" si="56"/>
        <v>17.926296296296293</v>
      </c>
      <c r="AW318">
        <f t="shared" si="57"/>
        <v>4.4640600825925913</v>
      </c>
      <c r="AX318" s="9"/>
      <c r="AY318" s="21">
        <v>1.45096</v>
      </c>
      <c r="AZ318" s="21">
        <v>30.820900000000002</v>
      </c>
      <c r="BA318" s="21">
        <v>-1.15295E-2</v>
      </c>
      <c r="BB318" s="21">
        <v>308</v>
      </c>
      <c r="BC318" s="21">
        <v>1.4501999999999999</v>
      </c>
      <c r="BD318">
        <f t="shared" si="58"/>
        <v>14.23395061728395</v>
      </c>
      <c r="BE318">
        <f t="shared" si="59"/>
        <v>20.652892987654322</v>
      </c>
    </row>
    <row r="319" spans="6:57" x14ac:dyDescent="0.25">
      <c r="F319" s="9"/>
      <c r="G319" s="21">
        <v>0.24398800000000001</v>
      </c>
      <c r="H319" s="21">
        <v>8.3332700000000006</v>
      </c>
      <c r="I319" s="21">
        <v>-1.4736900000000001E-2</v>
      </c>
      <c r="J319" s="21">
        <v>309</v>
      </c>
      <c r="K319" s="21">
        <v>0.24343899999999999</v>
      </c>
      <c r="L319">
        <f t="shared" si="48"/>
        <v>18.193703703703704</v>
      </c>
      <c r="M319">
        <f t="shared" si="49"/>
        <v>4.4390453792592597</v>
      </c>
      <c r="N319" s="9"/>
      <c r="O319" s="21">
        <v>1.4559899999999999</v>
      </c>
      <c r="P319" s="21">
        <v>12.1525</v>
      </c>
      <c r="Q319" s="21">
        <v>-1.18958E-2</v>
      </c>
      <c r="R319" s="21">
        <v>309</v>
      </c>
      <c r="S319" s="21">
        <v>1.4553799999999999</v>
      </c>
      <c r="T319">
        <f t="shared" si="50"/>
        <v>14.686172839506172</v>
      </c>
      <c r="U319">
        <f t="shared" si="51"/>
        <v>21.382920792592589</v>
      </c>
      <c r="X319" s="9"/>
      <c r="Y319" s="21">
        <v>0.24398800000000001</v>
      </c>
      <c r="Z319" s="21">
        <v>17.6675</v>
      </c>
      <c r="AA319" s="21">
        <v>-1.4624E-2</v>
      </c>
      <c r="AB319" s="21">
        <v>309</v>
      </c>
      <c r="AC319" s="21">
        <v>0.24349999999999999</v>
      </c>
      <c r="AD319">
        <f t="shared" si="52"/>
        <v>18.054320987654318</v>
      </c>
      <c r="AE319">
        <f t="shared" si="53"/>
        <v>4.405037669135802</v>
      </c>
      <c r="AF319" s="9"/>
      <c r="AG319" s="21">
        <v>1.4559899999999999</v>
      </c>
      <c r="AH319" s="21">
        <v>21.486699999999999</v>
      </c>
      <c r="AI319" s="21">
        <v>-1.15631E-2</v>
      </c>
      <c r="AJ319" s="21">
        <v>309</v>
      </c>
      <c r="AK319" s="21">
        <v>1.4553799999999999</v>
      </c>
      <c r="AL319">
        <f t="shared" si="54"/>
        <v>14.275432098765432</v>
      </c>
      <c r="AM319">
        <f t="shared" si="55"/>
        <v>20.784886381481478</v>
      </c>
      <c r="AP319" s="9"/>
      <c r="AQ319" s="21">
        <v>0.24398800000000001</v>
      </c>
      <c r="AR319" s="21">
        <v>27.011700000000001</v>
      </c>
      <c r="AS319" s="21">
        <v>-1.45294E-2</v>
      </c>
      <c r="AT319" s="21">
        <v>309</v>
      </c>
      <c r="AU319" s="21">
        <v>0.24349999999999999</v>
      </c>
      <c r="AV319">
        <f t="shared" si="56"/>
        <v>17.93753086419753</v>
      </c>
      <c r="AW319">
        <f t="shared" si="57"/>
        <v>4.376542280493827</v>
      </c>
      <c r="AX319" s="9"/>
      <c r="AY319" s="21">
        <v>1.4559899999999999</v>
      </c>
      <c r="AZ319" s="21">
        <v>30.8309</v>
      </c>
      <c r="BA319" s="21">
        <v>-1.14746E-2</v>
      </c>
      <c r="BB319" s="21">
        <v>309</v>
      </c>
      <c r="BC319" s="21">
        <v>1.4553799999999999</v>
      </c>
      <c r="BD319">
        <f t="shared" si="58"/>
        <v>14.166172839506173</v>
      </c>
      <c r="BE319">
        <f t="shared" si="59"/>
        <v>20.625805992592589</v>
      </c>
    </row>
    <row r="320" spans="6:57" x14ac:dyDescent="0.25">
      <c r="F320" s="9"/>
      <c r="G320" s="21">
        <v>0.238953</v>
      </c>
      <c r="H320" s="21">
        <v>8.3433399999999995</v>
      </c>
      <c r="I320" s="21">
        <v>-1.4733899999999999E-2</v>
      </c>
      <c r="J320" s="21">
        <v>310</v>
      </c>
      <c r="K320" s="21">
        <v>0.238403</v>
      </c>
      <c r="L320">
        <f t="shared" si="48"/>
        <v>18.189999999999998</v>
      </c>
      <c r="M320">
        <f t="shared" si="49"/>
        <v>4.3465550699999991</v>
      </c>
      <c r="N320" s="9"/>
      <c r="O320" s="21">
        <v>1.4610300000000001</v>
      </c>
      <c r="P320" s="21">
        <v>12.1625</v>
      </c>
      <c r="Q320" s="21">
        <v>-1.18347E-2</v>
      </c>
      <c r="R320" s="21">
        <v>310</v>
      </c>
      <c r="S320" s="21">
        <v>1.46027</v>
      </c>
      <c r="T320">
        <f t="shared" si="50"/>
        <v>14.61074074074074</v>
      </c>
      <c r="U320">
        <f t="shared" si="51"/>
        <v>21.346730544444444</v>
      </c>
      <c r="X320" s="9"/>
      <c r="Y320" s="21">
        <v>0.238953</v>
      </c>
      <c r="Z320" s="21">
        <v>17.677499999999998</v>
      </c>
      <c r="AA320" s="21">
        <v>-1.4624E-2</v>
      </c>
      <c r="AB320" s="21">
        <v>310</v>
      </c>
      <c r="AC320" s="21">
        <v>0.23843400000000001</v>
      </c>
      <c r="AD320">
        <f t="shared" si="52"/>
        <v>18.054320987654318</v>
      </c>
      <c r="AE320">
        <f t="shared" si="53"/>
        <v>4.3141341629629624</v>
      </c>
      <c r="AF320" s="9"/>
      <c r="AG320" s="21">
        <v>1.4610300000000001</v>
      </c>
      <c r="AH320" s="21">
        <v>21.496700000000001</v>
      </c>
      <c r="AI320" s="21">
        <v>-1.1499000000000001E-2</v>
      </c>
      <c r="AJ320" s="21">
        <v>310</v>
      </c>
      <c r="AK320" s="21">
        <v>1.46027</v>
      </c>
      <c r="AL320">
        <f t="shared" si="54"/>
        <v>14.196296296296296</v>
      </c>
      <c r="AM320">
        <f t="shared" si="55"/>
        <v>20.741214777777778</v>
      </c>
      <c r="AP320" s="9"/>
      <c r="AQ320" s="21">
        <v>0.238953</v>
      </c>
      <c r="AR320" s="21">
        <v>27.021799999999999</v>
      </c>
      <c r="AS320" s="21">
        <v>-1.45386E-2</v>
      </c>
      <c r="AT320" s="21">
        <v>310</v>
      </c>
      <c r="AU320" s="21">
        <v>0.23843400000000001</v>
      </c>
      <c r="AV320">
        <f t="shared" si="56"/>
        <v>17.948888888888888</v>
      </c>
      <c r="AW320">
        <f t="shared" si="57"/>
        <v>4.2889408466666668</v>
      </c>
      <c r="AX320" s="9"/>
      <c r="AY320" s="21">
        <v>1.4610300000000001</v>
      </c>
      <c r="AZ320" s="21">
        <v>30.841000000000001</v>
      </c>
      <c r="BA320" s="21">
        <v>-1.1413599999999999E-2</v>
      </c>
      <c r="BB320" s="21">
        <v>310</v>
      </c>
      <c r="BC320" s="21">
        <v>1.4599599999999999</v>
      </c>
      <c r="BD320">
        <f t="shared" si="58"/>
        <v>14.090864197530863</v>
      </c>
      <c r="BE320">
        <f t="shared" si="59"/>
        <v>20.587175318518518</v>
      </c>
    </row>
    <row r="321" spans="6:57" x14ac:dyDescent="0.25">
      <c r="F321" s="9"/>
      <c r="G321" s="21">
        <v>0.23391700000000001</v>
      </c>
      <c r="H321" s="21">
        <v>8.3534100000000002</v>
      </c>
      <c r="I321" s="21">
        <v>-1.47247E-2</v>
      </c>
      <c r="J321" s="21">
        <v>311</v>
      </c>
      <c r="K321" s="21">
        <v>0.23327600000000001</v>
      </c>
      <c r="L321">
        <f t="shared" si="48"/>
        <v>18.178641975308643</v>
      </c>
      <c r="M321">
        <f t="shared" si="49"/>
        <v>4.2522933949382722</v>
      </c>
      <c r="N321" s="9"/>
      <c r="O321" s="21">
        <v>1.4660599999999999</v>
      </c>
      <c r="P321" s="21">
        <v>12.172599999999999</v>
      </c>
      <c r="Q321" s="21">
        <v>-1.1770600000000001E-2</v>
      </c>
      <c r="R321" s="21">
        <v>311</v>
      </c>
      <c r="S321" s="21">
        <v>1.46576</v>
      </c>
      <c r="T321">
        <f t="shared" si="50"/>
        <v>14.531604938271604</v>
      </c>
      <c r="U321">
        <f t="shared" si="51"/>
        <v>21.304204735802468</v>
      </c>
      <c r="X321" s="9"/>
      <c r="Y321" s="21">
        <v>0.23391700000000001</v>
      </c>
      <c r="Z321" s="21">
        <v>17.6876</v>
      </c>
      <c r="AA321" s="21">
        <v>-1.46149E-2</v>
      </c>
      <c r="AB321" s="21">
        <v>311</v>
      </c>
      <c r="AC321" s="21">
        <v>0.233154</v>
      </c>
      <c r="AD321">
        <f t="shared" si="52"/>
        <v>18.043086419753088</v>
      </c>
      <c r="AE321">
        <f t="shared" si="53"/>
        <v>4.2205846460493834</v>
      </c>
      <c r="AF321" s="9"/>
      <c r="AG321" s="21">
        <v>1.4660599999999999</v>
      </c>
      <c r="AH321" s="21">
        <v>21.506799999999998</v>
      </c>
      <c r="AI321" s="21">
        <v>-1.1441E-2</v>
      </c>
      <c r="AJ321" s="21">
        <v>311</v>
      </c>
      <c r="AK321" s="21">
        <v>1.4648399999999999</v>
      </c>
      <c r="AL321">
        <f t="shared" si="54"/>
        <v>14.124691358024689</v>
      </c>
      <c r="AM321">
        <f t="shared" si="55"/>
        <v>20.707645012345676</v>
      </c>
      <c r="AP321" s="9"/>
      <c r="AQ321" s="21">
        <v>0.23391700000000001</v>
      </c>
      <c r="AR321" s="21">
        <v>27.0319</v>
      </c>
      <c r="AS321" s="21">
        <v>-1.45386E-2</v>
      </c>
      <c r="AT321" s="21">
        <v>311</v>
      </c>
      <c r="AU321" s="21">
        <v>0.23330699999999999</v>
      </c>
      <c r="AV321">
        <f t="shared" si="56"/>
        <v>17.948888888888888</v>
      </c>
      <c r="AW321">
        <f t="shared" si="57"/>
        <v>4.1985502422222218</v>
      </c>
      <c r="AX321" s="9"/>
      <c r="AY321" s="21">
        <v>1.4660599999999999</v>
      </c>
      <c r="AZ321" s="21">
        <v>30.851099999999999</v>
      </c>
      <c r="BA321" s="21">
        <v>-1.13495E-2</v>
      </c>
      <c r="BB321" s="21">
        <v>311</v>
      </c>
      <c r="BC321" s="21">
        <v>1.4654499999999999</v>
      </c>
      <c r="BD321">
        <f t="shared" si="58"/>
        <v>14.011728395061727</v>
      </c>
      <c r="BE321">
        <f t="shared" si="59"/>
        <v>20.542034530864193</v>
      </c>
    </row>
    <row r="322" spans="6:57" x14ac:dyDescent="0.25">
      <c r="F322" s="9"/>
      <c r="G322" s="21">
        <v>0.228882</v>
      </c>
      <c r="H322" s="21">
        <v>8.3634900000000005</v>
      </c>
      <c r="I322" s="21">
        <v>-1.4727799999999999E-2</v>
      </c>
      <c r="J322" s="21">
        <v>312</v>
      </c>
      <c r="K322" s="21">
        <v>0.228302</v>
      </c>
      <c r="L322">
        <f t="shared" si="48"/>
        <v>18.182469135802467</v>
      </c>
      <c r="M322">
        <f t="shared" si="49"/>
        <v>4.1616399007407407</v>
      </c>
      <c r="N322" s="9"/>
      <c r="O322" s="21">
        <v>1.4711000000000001</v>
      </c>
      <c r="P322" s="21">
        <v>12.182700000000001</v>
      </c>
      <c r="Q322" s="21">
        <v>-1.1709600000000001E-2</v>
      </c>
      <c r="R322" s="21">
        <v>312</v>
      </c>
      <c r="S322" s="21">
        <v>1.47034</v>
      </c>
      <c r="T322">
        <f t="shared" si="50"/>
        <v>14.456296296296296</v>
      </c>
      <c r="U322">
        <f t="shared" si="51"/>
        <v>21.266657481481481</v>
      </c>
      <c r="X322" s="9"/>
      <c r="Y322" s="21">
        <v>0.228882</v>
      </c>
      <c r="Z322" s="21">
        <v>17.697700000000001</v>
      </c>
      <c r="AA322" s="21">
        <v>-1.46088E-2</v>
      </c>
      <c r="AB322" s="21">
        <v>312</v>
      </c>
      <c r="AC322" s="21">
        <v>0.22817999999999999</v>
      </c>
      <c r="AD322">
        <f t="shared" si="52"/>
        <v>18.035555555555554</v>
      </c>
      <c r="AE322">
        <f t="shared" si="53"/>
        <v>4.1280140266666665</v>
      </c>
      <c r="AF322" s="9"/>
      <c r="AG322" s="21">
        <v>1.4711000000000001</v>
      </c>
      <c r="AH322" s="21">
        <v>21.5169</v>
      </c>
      <c r="AI322" s="21">
        <v>-1.13861E-2</v>
      </c>
      <c r="AJ322" s="21">
        <v>312</v>
      </c>
      <c r="AK322" s="21">
        <v>1.47034</v>
      </c>
      <c r="AL322">
        <f t="shared" si="54"/>
        <v>14.056913580246912</v>
      </c>
      <c r="AM322">
        <f t="shared" si="55"/>
        <v>20.679125567901234</v>
      </c>
      <c r="AP322" s="9"/>
      <c r="AQ322" s="21">
        <v>0.228882</v>
      </c>
      <c r="AR322" s="21">
        <v>27.042000000000002</v>
      </c>
      <c r="AS322" s="21">
        <v>-1.4544700000000001E-2</v>
      </c>
      <c r="AT322" s="21">
        <v>312</v>
      </c>
      <c r="AU322" s="21">
        <v>0.228302</v>
      </c>
      <c r="AV322">
        <f t="shared" si="56"/>
        <v>17.956419753086422</v>
      </c>
      <c r="AW322">
        <f t="shared" si="57"/>
        <v>4.1099012659259264</v>
      </c>
      <c r="AX322" s="9"/>
      <c r="AY322" s="21">
        <v>1.4711000000000001</v>
      </c>
      <c r="AZ322" s="21">
        <v>30.8611</v>
      </c>
      <c r="BA322" s="21">
        <v>-1.12762E-2</v>
      </c>
      <c r="BB322" s="21">
        <v>312</v>
      </c>
      <c r="BC322" s="21">
        <v>1.4706399999999999</v>
      </c>
      <c r="BD322">
        <f t="shared" si="58"/>
        <v>13.921234567901234</v>
      </c>
      <c r="BE322">
        <f t="shared" si="59"/>
        <v>20.479528172839505</v>
      </c>
    </row>
    <row r="323" spans="6:57" x14ac:dyDescent="0.25">
      <c r="F323" s="9"/>
      <c r="G323" s="21">
        <v>0.22384599999999999</v>
      </c>
      <c r="H323" s="21">
        <v>8.3735599999999994</v>
      </c>
      <c r="I323" s="21">
        <v>-1.4736900000000001E-2</v>
      </c>
      <c r="J323" s="21">
        <v>313</v>
      </c>
      <c r="K323" s="21">
        <v>0.223358</v>
      </c>
      <c r="L323">
        <f t="shared" si="48"/>
        <v>18.193703703703704</v>
      </c>
      <c r="M323">
        <f t="shared" si="49"/>
        <v>4.0725877992592592</v>
      </c>
      <c r="N323" s="9"/>
      <c r="O323" s="21">
        <v>1.47614</v>
      </c>
      <c r="P323" s="21">
        <v>12.1927</v>
      </c>
      <c r="Q323" s="21">
        <v>-1.16455E-2</v>
      </c>
      <c r="R323" s="21">
        <v>313</v>
      </c>
      <c r="S323" s="21">
        <v>1.47583</v>
      </c>
      <c r="T323">
        <f t="shared" si="50"/>
        <v>14.37716049382716</v>
      </c>
      <c r="U323">
        <f t="shared" si="51"/>
        <v>21.222701691358026</v>
      </c>
      <c r="X323" s="9"/>
      <c r="Y323" s="21">
        <v>0.22384599999999999</v>
      </c>
      <c r="Z323" s="21">
        <v>17.707799999999999</v>
      </c>
      <c r="AA323" s="21">
        <v>-1.46088E-2</v>
      </c>
      <c r="AB323" s="21">
        <v>313</v>
      </c>
      <c r="AC323" s="21">
        <v>0.22326699999999999</v>
      </c>
      <c r="AD323">
        <f t="shared" si="52"/>
        <v>18.035555555555554</v>
      </c>
      <c r="AE323">
        <f t="shared" si="53"/>
        <v>4.0371869688888884</v>
      </c>
      <c r="AF323" s="9"/>
      <c r="AG323" s="21">
        <v>1.47614</v>
      </c>
      <c r="AH323" s="21">
        <v>21.527000000000001</v>
      </c>
      <c r="AI323" s="21">
        <v>-1.1318999999999999E-2</v>
      </c>
      <c r="AJ323" s="21">
        <v>313</v>
      </c>
      <c r="AK323" s="21">
        <v>1.47522</v>
      </c>
      <c r="AL323">
        <f t="shared" si="54"/>
        <v>13.974074074074073</v>
      </c>
      <c r="AM323">
        <f t="shared" si="55"/>
        <v>20.627689703703702</v>
      </c>
      <c r="AP323" s="9"/>
      <c r="AQ323" s="21">
        <v>0.22384599999999999</v>
      </c>
      <c r="AR323" s="21">
        <v>27.052</v>
      </c>
      <c r="AS323" s="21">
        <v>-1.4556899999999999E-2</v>
      </c>
      <c r="AT323" s="21">
        <v>313</v>
      </c>
      <c r="AU323" s="21">
        <v>0.22326699999999999</v>
      </c>
      <c r="AV323">
        <f t="shared" si="56"/>
        <v>17.971481481481479</v>
      </c>
      <c r="AW323">
        <f t="shared" si="57"/>
        <v>4.0228442437037026</v>
      </c>
      <c r="AX323" s="9"/>
      <c r="AY323" s="21">
        <v>1.47614</v>
      </c>
      <c r="AZ323" s="21">
        <v>30.871200000000002</v>
      </c>
      <c r="BA323" s="21">
        <v>-1.12E-2</v>
      </c>
      <c r="BB323" s="21">
        <v>313</v>
      </c>
      <c r="BC323" s="21">
        <v>1.4755199999999999</v>
      </c>
      <c r="BD323">
        <f t="shared" si="58"/>
        <v>13.82716049382716</v>
      </c>
      <c r="BE323">
        <f t="shared" si="59"/>
        <v>20.410824691358023</v>
      </c>
    </row>
    <row r="324" spans="6:57" x14ac:dyDescent="0.25">
      <c r="F324" s="9"/>
      <c r="G324" s="21">
        <v>0.21881100000000001</v>
      </c>
      <c r="H324" s="21">
        <v>8.3836300000000001</v>
      </c>
      <c r="I324" s="21">
        <v>-1.474E-2</v>
      </c>
      <c r="J324" s="21">
        <v>314</v>
      </c>
      <c r="K324" s="21">
        <v>0.21829200000000001</v>
      </c>
      <c r="L324">
        <f t="shared" si="48"/>
        <v>18.197530864197528</v>
      </c>
      <c r="M324">
        <f t="shared" si="49"/>
        <v>3.9818199259259255</v>
      </c>
      <c r="N324" s="9"/>
      <c r="O324" s="21">
        <v>1.4811700000000001</v>
      </c>
      <c r="P324" s="21">
        <v>12.2028</v>
      </c>
      <c r="Q324" s="21">
        <v>-1.1578400000000001E-2</v>
      </c>
      <c r="R324" s="21">
        <v>314</v>
      </c>
      <c r="S324" s="21">
        <v>1.4798</v>
      </c>
      <c r="T324">
        <f t="shared" si="50"/>
        <v>14.29432098765432</v>
      </c>
      <c r="U324">
        <f t="shared" si="51"/>
        <v>21.172319417283951</v>
      </c>
      <c r="X324" s="9"/>
      <c r="Y324" s="21">
        <v>0.21881100000000001</v>
      </c>
      <c r="Z324" s="21">
        <v>17.7178</v>
      </c>
      <c r="AA324" s="21">
        <v>-1.46027E-2</v>
      </c>
      <c r="AB324" s="21">
        <v>314</v>
      </c>
      <c r="AC324" s="21">
        <v>0.21826200000000001</v>
      </c>
      <c r="AD324">
        <f t="shared" si="52"/>
        <v>18.028024691358024</v>
      </c>
      <c r="AE324">
        <f t="shared" si="53"/>
        <v>3.9447301107407404</v>
      </c>
      <c r="AF324" s="9"/>
      <c r="AG324" s="21">
        <v>1.4811700000000001</v>
      </c>
      <c r="AH324" s="21">
        <v>21.536999999999999</v>
      </c>
      <c r="AI324" s="21">
        <v>-1.12549E-2</v>
      </c>
      <c r="AJ324" s="21">
        <v>314</v>
      </c>
      <c r="AK324" s="21">
        <v>1.4801</v>
      </c>
      <c r="AL324">
        <f t="shared" si="54"/>
        <v>13.894938271604937</v>
      </c>
      <c r="AM324">
        <f t="shared" si="55"/>
        <v>20.580765719753085</v>
      </c>
      <c r="AP324" s="9"/>
      <c r="AQ324" s="21">
        <v>0.21881100000000001</v>
      </c>
      <c r="AR324" s="21">
        <v>27.062100000000001</v>
      </c>
      <c r="AS324" s="21">
        <v>-1.4559900000000001E-2</v>
      </c>
      <c r="AT324" s="21">
        <v>314</v>
      </c>
      <c r="AU324" s="21">
        <v>0.21820100000000001</v>
      </c>
      <c r="AV324">
        <f t="shared" si="56"/>
        <v>17.975185185185186</v>
      </c>
      <c r="AW324">
        <f t="shared" si="57"/>
        <v>3.9331682455555557</v>
      </c>
      <c r="AX324" s="9"/>
      <c r="AY324" s="21">
        <v>1.4811700000000001</v>
      </c>
      <c r="AZ324" s="21">
        <v>30.8813</v>
      </c>
      <c r="BA324" s="21">
        <v>-1.11237E-2</v>
      </c>
      <c r="BB324" s="21">
        <v>314</v>
      </c>
      <c r="BC324" s="21">
        <v>1.48041</v>
      </c>
      <c r="BD324">
        <f t="shared" si="58"/>
        <v>13.732962962962963</v>
      </c>
      <c r="BE324">
        <f t="shared" si="59"/>
        <v>20.340852751851855</v>
      </c>
    </row>
    <row r="325" spans="6:57" x14ac:dyDescent="0.25">
      <c r="F325" s="9"/>
      <c r="G325" s="21">
        <v>0.21377599999999999</v>
      </c>
      <c r="H325" s="21">
        <v>8.3937000000000008</v>
      </c>
      <c r="I325" s="21">
        <v>-1.47461E-2</v>
      </c>
      <c r="J325" s="21">
        <v>315</v>
      </c>
      <c r="K325" s="21">
        <v>0.21316499999999999</v>
      </c>
      <c r="L325">
        <f t="shared" si="48"/>
        <v>18.205061728395062</v>
      </c>
      <c r="M325">
        <f t="shared" si="49"/>
        <v>3.8918052760493826</v>
      </c>
      <c r="N325" s="9"/>
      <c r="O325" s="21">
        <v>1.48621</v>
      </c>
      <c r="P325" s="21">
        <v>12.212899999999999</v>
      </c>
      <c r="Q325" s="21">
        <v>-1.1511199999999999E-2</v>
      </c>
      <c r="R325" s="21">
        <v>315</v>
      </c>
      <c r="S325" s="21">
        <v>1.4856</v>
      </c>
      <c r="T325">
        <f t="shared" si="50"/>
        <v>14.211358024691357</v>
      </c>
      <c r="U325">
        <f t="shared" si="51"/>
        <v>21.121062409876544</v>
      </c>
      <c r="X325" s="9"/>
      <c r="Y325" s="21">
        <v>0.21377599999999999</v>
      </c>
      <c r="Z325" s="21">
        <v>17.727900000000002</v>
      </c>
      <c r="AA325" s="21">
        <v>-1.4593500000000001E-2</v>
      </c>
      <c r="AB325" s="21">
        <v>315</v>
      </c>
      <c r="AC325" s="21">
        <v>0.213257</v>
      </c>
      <c r="AD325">
        <f t="shared" si="52"/>
        <v>18.016666666666666</v>
      </c>
      <c r="AE325">
        <f t="shared" si="53"/>
        <v>3.8515309333333332</v>
      </c>
      <c r="AF325" s="9"/>
      <c r="AG325" s="21">
        <v>1.48621</v>
      </c>
      <c r="AH325" s="21">
        <v>21.5471</v>
      </c>
      <c r="AI325" s="21">
        <v>-1.11877E-2</v>
      </c>
      <c r="AJ325" s="21">
        <v>315</v>
      </c>
      <c r="AK325" s="21">
        <v>1.4856</v>
      </c>
      <c r="AL325">
        <f t="shared" si="54"/>
        <v>13.811975308641975</v>
      </c>
      <c r="AM325">
        <f t="shared" si="55"/>
        <v>20.527495823456789</v>
      </c>
      <c r="AP325" s="9"/>
      <c r="AQ325" s="21">
        <v>0.21377599999999999</v>
      </c>
      <c r="AR325" s="21">
        <v>27.072199999999999</v>
      </c>
      <c r="AS325" s="21">
        <v>-1.4566000000000001E-2</v>
      </c>
      <c r="AT325" s="21">
        <v>315</v>
      </c>
      <c r="AU325" s="21">
        <v>0.21313499999999999</v>
      </c>
      <c r="AV325">
        <f t="shared" si="56"/>
        <v>17.982716049382717</v>
      </c>
      <c r="AW325">
        <f t="shared" si="57"/>
        <v>3.8442731061728397</v>
      </c>
      <c r="AX325" s="9"/>
      <c r="AY325" s="21">
        <v>1.48621</v>
      </c>
      <c r="AZ325" s="21">
        <v>30.891400000000001</v>
      </c>
      <c r="BA325" s="21">
        <v>-1.10504E-2</v>
      </c>
      <c r="BB325" s="21">
        <v>315</v>
      </c>
      <c r="BC325" s="21">
        <v>1.4856</v>
      </c>
      <c r="BD325">
        <f t="shared" si="58"/>
        <v>13.64246913580247</v>
      </c>
      <c r="BE325">
        <f t="shared" si="59"/>
        <v>20.275574054320987</v>
      </c>
    </row>
    <row r="326" spans="6:57" x14ac:dyDescent="0.25">
      <c r="F326" s="9"/>
      <c r="G326" s="21">
        <v>0.20874000000000001</v>
      </c>
      <c r="H326" s="21">
        <v>8.4037699999999997</v>
      </c>
      <c r="I326" s="21">
        <v>-1.4749099999999999E-2</v>
      </c>
      <c r="J326" s="21">
        <v>316</v>
      </c>
      <c r="K326" s="21">
        <v>0.20809900000000001</v>
      </c>
      <c r="L326">
        <f t="shared" si="48"/>
        <v>18.208765432098765</v>
      </c>
      <c r="M326">
        <f t="shared" si="49"/>
        <v>3.8008976962962966</v>
      </c>
      <c r="N326" s="9"/>
      <c r="O326" s="21">
        <v>1.4912399999999999</v>
      </c>
      <c r="P326" s="21">
        <v>12.223000000000001</v>
      </c>
      <c r="Q326" s="21">
        <v>-1.1438E-2</v>
      </c>
      <c r="R326" s="21">
        <v>316</v>
      </c>
      <c r="S326" s="21">
        <v>1.49048</v>
      </c>
      <c r="T326">
        <f t="shared" si="50"/>
        <v>14.120987654320988</v>
      </c>
      <c r="U326">
        <f t="shared" si="51"/>
        <v>21.057781629629631</v>
      </c>
      <c r="X326" s="9"/>
      <c r="Y326" s="21">
        <v>0.20874000000000001</v>
      </c>
      <c r="Z326" s="21">
        <v>17.738</v>
      </c>
      <c r="AA326" s="21">
        <v>-1.4593500000000001E-2</v>
      </c>
      <c r="AB326" s="21">
        <v>316</v>
      </c>
      <c r="AC326" s="21">
        <v>0.20816000000000001</v>
      </c>
      <c r="AD326">
        <f t="shared" si="52"/>
        <v>18.016666666666666</v>
      </c>
      <c r="AE326">
        <f t="shared" si="53"/>
        <v>3.760799</v>
      </c>
      <c r="AF326" s="9"/>
      <c r="AG326" s="21">
        <v>1.4912399999999999</v>
      </c>
      <c r="AH326" s="21">
        <v>21.557200000000002</v>
      </c>
      <c r="AI326" s="21">
        <v>-1.1108399999999999E-2</v>
      </c>
      <c r="AJ326" s="21">
        <v>316</v>
      </c>
      <c r="AK326" s="21">
        <v>1.49048</v>
      </c>
      <c r="AL326">
        <f t="shared" si="54"/>
        <v>13.714074074074073</v>
      </c>
      <c r="AM326">
        <f t="shared" si="55"/>
        <v>20.450975822222219</v>
      </c>
      <c r="AP326" s="9"/>
      <c r="AQ326" s="21">
        <v>0.20874000000000001</v>
      </c>
      <c r="AR326" s="21">
        <v>27.0822</v>
      </c>
      <c r="AS326" s="21">
        <v>-1.4566000000000001E-2</v>
      </c>
      <c r="AT326" s="21">
        <v>316</v>
      </c>
      <c r="AU326" s="21">
        <v>0.208374</v>
      </c>
      <c r="AV326">
        <f t="shared" si="56"/>
        <v>17.982716049382717</v>
      </c>
      <c r="AW326">
        <f t="shared" si="57"/>
        <v>3.7537121481481486</v>
      </c>
      <c r="AX326" s="9"/>
      <c r="AY326" s="21">
        <v>1.4912399999999999</v>
      </c>
      <c r="AZ326" s="21">
        <v>30.901399999999999</v>
      </c>
      <c r="BA326" s="21">
        <v>-1.0977199999999999E-2</v>
      </c>
      <c r="BB326" s="21">
        <v>316</v>
      </c>
      <c r="BC326" s="21">
        <v>1.49078</v>
      </c>
      <c r="BD326">
        <f t="shared" si="58"/>
        <v>13.552098765432097</v>
      </c>
      <c r="BE326">
        <f t="shared" si="59"/>
        <v>20.209431762962961</v>
      </c>
    </row>
    <row r="327" spans="6:57" x14ac:dyDescent="0.25">
      <c r="F327" s="9"/>
      <c r="G327" s="21">
        <v>0.203705</v>
      </c>
      <c r="H327" s="21">
        <v>8.4138400000000004</v>
      </c>
      <c r="I327" s="21">
        <v>-1.47522E-2</v>
      </c>
      <c r="J327" s="21">
        <v>317</v>
      </c>
      <c r="K327" s="21">
        <v>0.203156</v>
      </c>
      <c r="L327">
        <f t="shared" si="48"/>
        <v>18.212592592592593</v>
      </c>
      <c r="M327">
        <f t="shared" si="49"/>
        <v>3.7099961740740741</v>
      </c>
      <c r="N327" s="9"/>
      <c r="O327" s="21">
        <v>1.4962800000000001</v>
      </c>
      <c r="P327" s="21">
        <v>12.233000000000001</v>
      </c>
      <c r="Q327" s="21">
        <v>-1.13586E-2</v>
      </c>
      <c r="R327" s="21">
        <v>317</v>
      </c>
      <c r="S327" s="21">
        <v>1.4950600000000001</v>
      </c>
      <c r="T327">
        <f t="shared" si="50"/>
        <v>14.022962962962962</v>
      </c>
      <c r="U327">
        <f t="shared" si="51"/>
        <v>20.982279022222222</v>
      </c>
      <c r="X327" s="9"/>
      <c r="Y327" s="21">
        <v>0.203705</v>
      </c>
      <c r="Z327" s="21">
        <v>17.748000000000001</v>
      </c>
      <c r="AA327" s="21">
        <v>-1.4590499999999999E-2</v>
      </c>
      <c r="AB327" s="21">
        <v>317</v>
      </c>
      <c r="AC327" s="21">
        <v>0.203094</v>
      </c>
      <c r="AD327">
        <f t="shared" si="52"/>
        <v>18.012962962962959</v>
      </c>
      <c r="AE327">
        <f t="shared" si="53"/>
        <v>3.6693306203703697</v>
      </c>
      <c r="AF327" s="9"/>
      <c r="AG327" s="21">
        <v>1.4962800000000001</v>
      </c>
      <c r="AH327" s="21">
        <v>21.5672</v>
      </c>
      <c r="AI327" s="21">
        <v>-1.10229E-2</v>
      </c>
      <c r="AJ327" s="21">
        <v>317</v>
      </c>
      <c r="AK327" s="21">
        <v>1.4950600000000001</v>
      </c>
      <c r="AL327">
        <f t="shared" si="54"/>
        <v>13.608518518518519</v>
      </c>
      <c r="AM327">
        <f t="shared" si="55"/>
        <v>20.362154088888889</v>
      </c>
      <c r="AP327" s="9"/>
      <c r="AQ327" s="21">
        <v>0.203705</v>
      </c>
      <c r="AR327" s="21">
        <v>27.092300000000002</v>
      </c>
      <c r="AS327" s="21">
        <v>-1.4563E-2</v>
      </c>
      <c r="AT327" s="21">
        <v>317</v>
      </c>
      <c r="AU327" s="21">
        <v>0.20300299999999999</v>
      </c>
      <c r="AV327">
        <f t="shared" si="56"/>
        <v>17.979012345679013</v>
      </c>
      <c r="AW327">
        <f t="shared" si="57"/>
        <v>3.6624147098765434</v>
      </c>
      <c r="AX327" s="9"/>
      <c r="AY327" s="21">
        <v>1.4962800000000001</v>
      </c>
      <c r="AZ327" s="21">
        <v>30.9115</v>
      </c>
      <c r="BA327" s="21">
        <v>-1.091E-2</v>
      </c>
      <c r="BB327" s="21">
        <v>317</v>
      </c>
      <c r="BC327" s="21">
        <v>1.49536</v>
      </c>
      <c r="BD327">
        <f t="shared" si="58"/>
        <v>13.469135802469134</v>
      </c>
      <c r="BE327">
        <f t="shared" si="59"/>
        <v>20.153598518518518</v>
      </c>
    </row>
    <row r="328" spans="6:57" x14ac:dyDescent="0.25">
      <c r="F328" s="9"/>
      <c r="G328" s="21">
        <v>0.19866900000000001</v>
      </c>
      <c r="H328" s="21">
        <v>8.4239099999999993</v>
      </c>
      <c r="I328" s="21">
        <v>-1.47552E-2</v>
      </c>
      <c r="J328" s="21">
        <v>318</v>
      </c>
      <c r="K328" s="21">
        <v>0.19805900000000001</v>
      </c>
      <c r="L328">
        <f t="shared" si="48"/>
        <v>18.216296296296292</v>
      </c>
      <c r="M328">
        <f t="shared" si="49"/>
        <v>3.6190133688888881</v>
      </c>
      <c r="N328" s="9"/>
      <c r="O328" s="21">
        <v>1.5013099999999999</v>
      </c>
      <c r="P328" s="21">
        <v>12.2431</v>
      </c>
      <c r="Q328" s="21">
        <v>-1.12823E-2</v>
      </c>
      <c r="R328" s="21">
        <v>318</v>
      </c>
      <c r="S328" s="21">
        <v>1.5005500000000001</v>
      </c>
      <c r="T328">
        <f t="shared" si="50"/>
        <v>13.928765432098766</v>
      </c>
      <c r="U328">
        <f t="shared" si="51"/>
        <v>20.911394830864197</v>
      </c>
      <c r="X328" s="9"/>
      <c r="Y328" s="21">
        <v>0.19866900000000001</v>
      </c>
      <c r="Z328" s="21">
        <v>17.758099999999999</v>
      </c>
      <c r="AA328" s="21">
        <v>-1.4590499999999999E-2</v>
      </c>
      <c r="AB328" s="21">
        <v>318</v>
      </c>
      <c r="AC328" s="21">
        <v>0.198242</v>
      </c>
      <c r="AD328">
        <f t="shared" si="52"/>
        <v>18.012962962962959</v>
      </c>
      <c r="AE328">
        <f t="shared" si="53"/>
        <v>3.5786173388888884</v>
      </c>
      <c r="AF328" s="9"/>
      <c r="AG328" s="21">
        <v>1.5013099999999999</v>
      </c>
      <c r="AH328" s="21">
        <v>21.577300000000001</v>
      </c>
      <c r="AI328" s="21">
        <v>-1.09436E-2</v>
      </c>
      <c r="AJ328" s="21">
        <v>318</v>
      </c>
      <c r="AK328" s="21">
        <v>1.49963</v>
      </c>
      <c r="AL328">
        <f t="shared" si="54"/>
        <v>13.510617283950616</v>
      </c>
      <c r="AM328">
        <f t="shared" si="55"/>
        <v>20.283624834567899</v>
      </c>
      <c r="AP328" s="9"/>
      <c r="AQ328" s="21">
        <v>0.19866900000000001</v>
      </c>
      <c r="AR328" s="21">
        <v>27.102399999999999</v>
      </c>
      <c r="AS328" s="21">
        <v>-1.4563E-2</v>
      </c>
      <c r="AT328" s="21">
        <v>318</v>
      </c>
      <c r="AU328" s="21">
        <v>0.19830300000000001</v>
      </c>
      <c r="AV328">
        <f t="shared" si="56"/>
        <v>17.979012345679013</v>
      </c>
      <c r="AW328">
        <f t="shared" si="57"/>
        <v>3.5718724037037042</v>
      </c>
      <c r="AX328" s="9"/>
      <c r="AY328" s="21">
        <v>1.5013099999999999</v>
      </c>
      <c r="AZ328" s="21">
        <v>30.921600000000002</v>
      </c>
      <c r="BA328" s="21">
        <v>-1.08337E-2</v>
      </c>
      <c r="BB328" s="21">
        <v>318</v>
      </c>
      <c r="BC328" s="21">
        <v>1.4999400000000001</v>
      </c>
      <c r="BD328">
        <f t="shared" si="58"/>
        <v>13.374938271604938</v>
      </c>
      <c r="BE328">
        <f t="shared" si="59"/>
        <v>20.079928576543207</v>
      </c>
    </row>
    <row r="329" spans="6:57" x14ac:dyDescent="0.25">
      <c r="F329" s="9"/>
      <c r="G329" s="21">
        <v>0.193634</v>
      </c>
      <c r="H329" s="21">
        <v>8.43398</v>
      </c>
      <c r="I329" s="21">
        <v>-1.47583E-2</v>
      </c>
      <c r="J329" s="21">
        <v>319</v>
      </c>
      <c r="K329" s="21">
        <v>0.192993</v>
      </c>
      <c r="L329">
        <f t="shared" si="48"/>
        <v>18.22012345679012</v>
      </c>
      <c r="M329">
        <f t="shared" si="49"/>
        <v>3.5280353854320978</v>
      </c>
      <c r="N329" s="9"/>
      <c r="O329" s="21">
        <v>1.5063500000000001</v>
      </c>
      <c r="P329" s="21">
        <v>12.2532</v>
      </c>
      <c r="Q329" s="21">
        <v>-1.1202999999999999E-2</v>
      </c>
      <c r="R329" s="21">
        <v>319</v>
      </c>
      <c r="S329" s="21">
        <v>1.5051300000000001</v>
      </c>
      <c r="T329">
        <f t="shared" si="50"/>
        <v>13.830864197530863</v>
      </c>
      <c r="U329">
        <f t="shared" si="51"/>
        <v>20.834122283950617</v>
      </c>
      <c r="X329" s="9"/>
      <c r="Y329" s="21">
        <v>0.193634</v>
      </c>
      <c r="Z329" s="21">
        <v>17.7682</v>
      </c>
      <c r="AA329" s="21">
        <v>-1.46027E-2</v>
      </c>
      <c r="AB329" s="21">
        <v>319</v>
      </c>
      <c r="AC329" s="21">
        <v>0.193024</v>
      </c>
      <c r="AD329">
        <f t="shared" si="52"/>
        <v>18.028024691358024</v>
      </c>
      <c r="AE329">
        <f t="shared" si="53"/>
        <v>3.4908385330864196</v>
      </c>
      <c r="AF329" s="9"/>
      <c r="AG329" s="21">
        <v>1.5063500000000001</v>
      </c>
      <c r="AH329" s="21">
        <v>21.587399999999999</v>
      </c>
      <c r="AI329" s="21">
        <v>-1.08521E-2</v>
      </c>
      <c r="AJ329" s="21">
        <v>319</v>
      </c>
      <c r="AK329" s="21">
        <v>1.50604</v>
      </c>
      <c r="AL329">
        <f t="shared" si="54"/>
        <v>13.397654320987654</v>
      </c>
      <c r="AM329">
        <f t="shared" si="55"/>
        <v>20.181556586419752</v>
      </c>
      <c r="AP329" s="9"/>
      <c r="AQ329" s="21">
        <v>0.193634</v>
      </c>
      <c r="AR329" s="21">
        <v>27.112400000000001</v>
      </c>
      <c r="AS329" s="21">
        <v>-1.4563E-2</v>
      </c>
      <c r="AT329" s="21">
        <v>319</v>
      </c>
      <c r="AU329" s="21">
        <v>0.193054</v>
      </c>
      <c r="AV329">
        <f t="shared" si="56"/>
        <v>17.979012345679013</v>
      </c>
      <c r="AW329">
        <f t="shared" si="57"/>
        <v>3.4813480765432101</v>
      </c>
      <c r="AX329" s="9"/>
      <c r="AY329" s="21">
        <v>1.5063500000000001</v>
      </c>
      <c r="AZ329" s="21">
        <v>30.9316</v>
      </c>
      <c r="BA329" s="21">
        <v>-1.07513E-2</v>
      </c>
      <c r="BB329" s="21">
        <v>319</v>
      </c>
      <c r="BC329" s="21">
        <v>1.5057400000000001</v>
      </c>
      <c r="BD329">
        <f t="shared" si="58"/>
        <v>13.273209876543209</v>
      </c>
      <c r="BE329">
        <f t="shared" si="59"/>
        <v>19.994099697530864</v>
      </c>
    </row>
    <row r="330" spans="6:57" x14ac:dyDescent="0.25">
      <c r="F330" s="9"/>
      <c r="G330" s="21">
        <v>0.18859899999999999</v>
      </c>
      <c r="H330" s="21">
        <v>8.4440500000000007</v>
      </c>
      <c r="I330" s="21">
        <v>-1.47522E-2</v>
      </c>
      <c r="J330" s="21">
        <v>320</v>
      </c>
      <c r="K330" s="21">
        <v>0.18789700000000001</v>
      </c>
      <c r="L330">
        <f t="shared" si="48"/>
        <v>18.212592592592593</v>
      </c>
      <c r="M330">
        <f t="shared" si="49"/>
        <v>3.4348767503703703</v>
      </c>
      <c r="N330" s="9"/>
      <c r="O330" s="21">
        <v>1.5113799999999999</v>
      </c>
      <c r="P330" s="21">
        <v>12.263199999999999</v>
      </c>
      <c r="Q330" s="21">
        <v>-1.11267E-2</v>
      </c>
      <c r="R330" s="21">
        <v>320</v>
      </c>
      <c r="S330" s="21">
        <v>1.5106200000000001</v>
      </c>
      <c r="T330">
        <f t="shared" si="50"/>
        <v>13.736666666666666</v>
      </c>
      <c r="U330">
        <f t="shared" si="51"/>
        <v>20.761323266666665</v>
      </c>
      <c r="X330" s="9"/>
      <c r="Y330" s="21">
        <v>0.18859899999999999</v>
      </c>
      <c r="Z330" s="21">
        <v>17.778300000000002</v>
      </c>
      <c r="AA330" s="21">
        <v>-1.4611799999999999E-2</v>
      </c>
      <c r="AB330" s="21">
        <v>320</v>
      </c>
      <c r="AC330" s="21">
        <v>0.18795799999999999</v>
      </c>
      <c r="AD330">
        <f t="shared" si="52"/>
        <v>18.039259259259257</v>
      </c>
      <c r="AE330">
        <f t="shared" si="53"/>
        <v>3.4021862570370365</v>
      </c>
      <c r="AF330" s="9"/>
      <c r="AG330" s="21">
        <v>1.5113799999999999</v>
      </c>
      <c r="AH330" s="21">
        <v>21.5974</v>
      </c>
      <c r="AI330" s="21">
        <v>-1.0766599999999999E-2</v>
      </c>
      <c r="AJ330" s="21">
        <v>320</v>
      </c>
      <c r="AK330" s="21">
        <v>1.51031</v>
      </c>
      <c r="AL330">
        <f t="shared" si="54"/>
        <v>13.292098765432097</v>
      </c>
      <c r="AM330">
        <f t="shared" si="55"/>
        <v>20.089412232098763</v>
      </c>
      <c r="AP330" s="9"/>
      <c r="AQ330" s="21">
        <v>0.18859899999999999</v>
      </c>
      <c r="AR330" s="21">
        <v>27.122499999999999</v>
      </c>
      <c r="AS330" s="21">
        <v>-1.4563E-2</v>
      </c>
      <c r="AT330" s="21">
        <v>320</v>
      </c>
      <c r="AU330" s="21">
        <v>0.18798799999999999</v>
      </c>
      <c r="AV330">
        <f t="shared" si="56"/>
        <v>17.979012345679013</v>
      </c>
      <c r="AW330">
        <f t="shared" si="57"/>
        <v>3.390823749382716</v>
      </c>
      <c r="AX330" s="9"/>
      <c r="AY330" s="21">
        <v>1.5113799999999999</v>
      </c>
      <c r="AZ330" s="21">
        <v>30.941700000000001</v>
      </c>
      <c r="BA330" s="21">
        <v>-1.0671999999999999E-2</v>
      </c>
      <c r="BB330" s="21">
        <v>320</v>
      </c>
      <c r="BC330" s="21">
        <v>1.51031</v>
      </c>
      <c r="BD330">
        <f t="shared" si="58"/>
        <v>13.175308641975306</v>
      </c>
      <c r="BE330">
        <f t="shared" si="59"/>
        <v>19.912897975308638</v>
      </c>
    </row>
    <row r="331" spans="6:57" x14ac:dyDescent="0.25">
      <c r="F331" s="9"/>
      <c r="G331" s="21">
        <v>0.183563</v>
      </c>
      <c r="H331" s="21">
        <v>8.4541199999999996</v>
      </c>
      <c r="I331" s="21">
        <v>-1.4749099999999999E-2</v>
      </c>
      <c r="J331" s="21">
        <v>321</v>
      </c>
      <c r="K331" s="21">
        <v>0.182892</v>
      </c>
      <c r="L331">
        <f t="shared" si="48"/>
        <v>18.208765432098765</v>
      </c>
      <c r="M331">
        <f t="shared" si="49"/>
        <v>3.3424556090123456</v>
      </c>
      <c r="N331" s="9"/>
      <c r="O331" s="21">
        <v>1.5164200000000001</v>
      </c>
      <c r="P331" s="21">
        <v>12.273300000000001</v>
      </c>
      <c r="Q331" s="21">
        <v>-1.10504E-2</v>
      </c>
      <c r="R331" s="21">
        <v>321</v>
      </c>
      <c r="S331" s="21">
        <v>1.5155000000000001</v>
      </c>
      <c r="T331">
        <f t="shared" si="50"/>
        <v>13.64246913580247</v>
      </c>
      <c r="U331">
        <f t="shared" si="51"/>
        <v>20.687713046913583</v>
      </c>
      <c r="X331" s="9"/>
      <c r="Y331" s="21">
        <v>0.183563</v>
      </c>
      <c r="Z331" s="21">
        <v>17.7883</v>
      </c>
      <c r="AA331" s="21">
        <v>-1.4627100000000001E-2</v>
      </c>
      <c r="AB331" s="21">
        <v>321</v>
      </c>
      <c r="AC331" s="21">
        <v>0.18298300000000001</v>
      </c>
      <c r="AD331">
        <f t="shared" si="52"/>
        <v>18.058148148148145</v>
      </c>
      <c r="AE331">
        <f t="shared" si="53"/>
        <v>3.3148078485185182</v>
      </c>
      <c r="AF331" s="9"/>
      <c r="AG331" s="21">
        <v>1.5164200000000001</v>
      </c>
      <c r="AH331" s="21">
        <v>21.607500000000002</v>
      </c>
      <c r="AI331" s="21">
        <v>-1.06964E-2</v>
      </c>
      <c r="AJ331" s="21">
        <v>321</v>
      </c>
      <c r="AK331" s="21">
        <v>1.5158100000000001</v>
      </c>
      <c r="AL331">
        <f t="shared" si="54"/>
        <v>13.205432098765431</v>
      </c>
      <c r="AM331">
        <f t="shared" si="55"/>
        <v>20.024981343209877</v>
      </c>
      <c r="AP331" s="9"/>
      <c r="AQ331" s="21">
        <v>0.183563</v>
      </c>
      <c r="AR331" s="21">
        <v>27.1326</v>
      </c>
      <c r="AS331" s="21">
        <v>-1.4563E-2</v>
      </c>
      <c r="AT331" s="21">
        <v>321</v>
      </c>
      <c r="AU331" s="21">
        <v>0.182861</v>
      </c>
      <c r="AV331">
        <f t="shared" si="56"/>
        <v>17.979012345679013</v>
      </c>
      <c r="AW331">
        <f t="shared" si="57"/>
        <v>3.3002814432098768</v>
      </c>
      <c r="AX331" s="9"/>
      <c r="AY331" s="21">
        <v>1.5164200000000001</v>
      </c>
      <c r="AZ331" s="21">
        <v>30.951799999999999</v>
      </c>
      <c r="BA331" s="21">
        <v>-1.0577400000000001E-2</v>
      </c>
      <c r="BB331" s="21">
        <v>321</v>
      </c>
      <c r="BC331" s="21">
        <v>1.5155000000000001</v>
      </c>
      <c r="BD331">
        <f t="shared" si="58"/>
        <v>13.058518518518518</v>
      </c>
      <c r="BE331">
        <f t="shared" si="59"/>
        <v>19.802198651851853</v>
      </c>
    </row>
    <row r="332" spans="6:57" x14ac:dyDescent="0.25">
      <c r="F332" s="9"/>
      <c r="G332" s="21">
        <v>0.17852799999999999</v>
      </c>
      <c r="H332" s="21">
        <v>8.4641999999999999</v>
      </c>
      <c r="I332" s="21">
        <v>-1.47522E-2</v>
      </c>
      <c r="J332" s="21">
        <v>322</v>
      </c>
      <c r="K332" s="21">
        <v>0.178009</v>
      </c>
      <c r="L332">
        <f t="shared" ref="L332:L388" si="60">-I332/$F$2*1000</f>
        <v>18.212592592592593</v>
      </c>
      <c r="M332">
        <f t="shared" ref="M332:M388" si="61">L332*G332</f>
        <v>3.2514577303703702</v>
      </c>
      <c r="N332" s="9"/>
      <c r="O332" s="21">
        <v>1.52145</v>
      </c>
      <c r="P332" s="21">
        <v>12.2834</v>
      </c>
      <c r="Q332" s="21">
        <v>-1.0977199999999999E-2</v>
      </c>
      <c r="R332" s="21">
        <v>322</v>
      </c>
      <c r="S332" s="21">
        <v>1.5200800000000001</v>
      </c>
      <c r="T332">
        <f t="shared" ref="T332:T388" si="62">-Q332/$F$2*1000</f>
        <v>13.552098765432097</v>
      </c>
      <c r="U332">
        <f t="shared" ref="U332:U388" si="63">T332*O332</f>
        <v>20.618840666666664</v>
      </c>
      <c r="X332" s="9"/>
      <c r="Y332" s="21">
        <v>0.17852799999999999</v>
      </c>
      <c r="Z332" s="21">
        <v>17.798400000000001</v>
      </c>
      <c r="AA332" s="21">
        <v>-1.46362E-2</v>
      </c>
      <c r="AB332" s="21">
        <v>322</v>
      </c>
      <c r="AC332" s="21">
        <v>0.177979</v>
      </c>
      <c r="AD332">
        <f t="shared" ref="AD332:AD388" si="64">-AA332/$F$2*1000</f>
        <v>18.069382716049383</v>
      </c>
      <c r="AE332">
        <f t="shared" ref="AE332:AE388" si="65">AD332*Y332</f>
        <v>3.225890757530864</v>
      </c>
      <c r="AF332" s="9"/>
      <c r="AG332" s="21">
        <v>1.52145</v>
      </c>
      <c r="AH332" s="21">
        <v>21.617599999999999</v>
      </c>
      <c r="AI332" s="21">
        <v>-1.06049E-2</v>
      </c>
      <c r="AJ332" s="21">
        <v>322</v>
      </c>
      <c r="AK332" s="21">
        <v>1.5203899999999999</v>
      </c>
      <c r="AL332">
        <f t="shared" ref="AL332:AL388" si="66">-AI332/$F$2*1000</f>
        <v>13.092469135802469</v>
      </c>
      <c r="AM332">
        <f t="shared" ref="AM332:AM388" si="67">AL332*AG332</f>
        <v>19.919537166666668</v>
      </c>
      <c r="AP332" s="9"/>
      <c r="AQ332" s="21">
        <v>0.17852799999999999</v>
      </c>
      <c r="AR332" s="21">
        <v>27.142700000000001</v>
      </c>
      <c r="AS332" s="21">
        <v>-1.4566000000000001E-2</v>
      </c>
      <c r="AT332" s="21">
        <v>322</v>
      </c>
      <c r="AU332" s="21">
        <v>0.177948</v>
      </c>
      <c r="AV332">
        <f t="shared" ref="AV332:AV388" si="68">-AS332/$F$2*1000</f>
        <v>17.982716049382717</v>
      </c>
      <c r="AW332">
        <f t="shared" ref="AW332:AW388" si="69">AV332*AQ332</f>
        <v>3.2104183308641976</v>
      </c>
      <c r="AX332" s="9"/>
      <c r="AY332" s="21">
        <v>1.52145</v>
      </c>
      <c r="AZ332" s="21">
        <v>30.9619</v>
      </c>
      <c r="BA332" s="21">
        <v>-1.04797E-2</v>
      </c>
      <c r="BB332" s="21">
        <v>322</v>
      </c>
      <c r="BC332" s="21">
        <v>1.5209999999999999</v>
      </c>
      <c r="BD332">
        <f t="shared" ref="BD332:BD388" si="70">-BA332/$F$2*1000</f>
        <v>12.937901234567899</v>
      </c>
      <c r="BE332">
        <f t="shared" ref="BE332:BE388" si="71">BD332*AY332</f>
        <v>19.684369833333331</v>
      </c>
    </row>
    <row r="333" spans="6:57" x14ac:dyDescent="0.25">
      <c r="F333" s="9"/>
      <c r="G333" s="21">
        <v>0.17349200000000001</v>
      </c>
      <c r="H333" s="21">
        <v>8.4742700000000006</v>
      </c>
      <c r="I333" s="21">
        <v>-1.47522E-2</v>
      </c>
      <c r="J333" s="21">
        <v>323</v>
      </c>
      <c r="K333" s="21">
        <v>0.17288200000000001</v>
      </c>
      <c r="L333">
        <f t="shared" si="60"/>
        <v>18.212592592592593</v>
      </c>
      <c r="M333">
        <f t="shared" si="61"/>
        <v>3.1597391140740743</v>
      </c>
      <c r="N333" s="9"/>
      <c r="O333" s="21">
        <v>1.5264899999999999</v>
      </c>
      <c r="P333" s="21">
        <v>12.2935</v>
      </c>
      <c r="Q333" s="21">
        <v>-1.0891700000000001E-2</v>
      </c>
      <c r="R333" s="21">
        <v>323</v>
      </c>
      <c r="S333" s="21">
        <v>1.5258799999999999</v>
      </c>
      <c r="T333">
        <f t="shared" si="62"/>
        <v>13.446543209876543</v>
      </c>
      <c r="U333">
        <f t="shared" si="63"/>
        <v>20.526013744444441</v>
      </c>
      <c r="X333" s="9"/>
      <c r="Y333" s="21">
        <v>0.17349200000000001</v>
      </c>
      <c r="Z333" s="21">
        <v>17.808499999999999</v>
      </c>
      <c r="AA333" s="21">
        <v>-1.4648400000000001E-2</v>
      </c>
      <c r="AB333" s="21">
        <v>323</v>
      </c>
      <c r="AC333" s="21">
        <v>0.17294300000000001</v>
      </c>
      <c r="AD333">
        <f t="shared" si="64"/>
        <v>18.084444444444443</v>
      </c>
      <c r="AE333">
        <f t="shared" si="65"/>
        <v>3.1375064355555553</v>
      </c>
      <c r="AF333" s="9"/>
      <c r="AG333" s="21">
        <v>1.5264899999999999</v>
      </c>
      <c r="AH333" s="21">
        <v>21.627700000000001</v>
      </c>
      <c r="AI333" s="21">
        <v>-1.05164E-2</v>
      </c>
      <c r="AJ333" s="21">
        <v>323</v>
      </c>
      <c r="AK333" s="21">
        <v>1.5261800000000001</v>
      </c>
      <c r="AL333">
        <f t="shared" si="66"/>
        <v>12.98320987654321</v>
      </c>
      <c r="AM333">
        <f t="shared" si="67"/>
        <v>19.818740044444443</v>
      </c>
      <c r="AP333" s="9"/>
      <c r="AQ333" s="21">
        <v>0.17349200000000001</v>
      </c>
      <c r="AR333" s="21">
        <v>27.152699999999999</v>
      </c>
      <c r="AS333" s="21">
        <v>-1.4572099999999999E-2</v>
      </c>
      <c r="AT333" s="21">
        <v>323</v>
      </c>
      <c r="AU333" s="21">
        <v>0.17288200000000001</v>
      </c>
      <c r="AV333">
        <f t="shared" si="68"/>
        <v>17.990246913580243</v>
      </c>
      <c r="AW333">
        <f t="shared" si="69"/>
        <v>3.1211639175308639</v>
      </c>
      <c r="AX333" s="9"/>
      <c r="AY333" s="21">
        <v>1.5264899999999999</v>
      </c>
      <c r="AZ333" s="21">
        <v>30.971900000000002</v>
      </c>
      <c r="BA333" s="21">
        <v>-1.0378999999999999E-2</v>
      </c>
      <c r="BB333" s="21">
        <v>323</v>
      </c>
      <c r="BC333" s="21">
        <v>1.5261800000000001</v>
      </c>
      <c r="BD333">
        <f t="shared" si="70"/>
        <v>12.813580246913578</v>
      </c>
      <c r="BE333">
        <f t="shared" si="71"/>
        <v>19.559802111111107</v>
      </c>
    </row>
    <row r="334" spans="6:57" x14ac:dyDescent="0.25">
      <c r="F334" s="9"/>
      <c r="G334" s="21">
        <v>0.168457</v>
      </c>
      <c r="H334" s="21">
        <v>8.4843399999999995</v>
      </c>
      <c r="I334" s="21">
        <v>-1.47552E-2</v>
      </c>
      <c r="J334" s="21">
        <v>324</v>
      </c>
      <c r="K334" s="21">
        <v>0.167908</v>
      </c>
      <c r="L334">
        <f t="shared" si="60"/>
        <v>18.216296296296292</v>
      </c>
      <c r="M334">
        <f t="shared" si="61"/>
        <v>3.0686626251851843</v>
      </c>
      <c r="N334" s="9"/>
      <c r="O334" s="21">
        <v>1.53152</v>
      </c>
      <c r="P334" s="21">
        <v>12.3035</v>
      </c>
      <c r="Q334" s="21">
        <v>-1.0803200000000001E-2</v>
      </c>
      <c r="R334" s="21">
        <v>324</v>
      </c>
      <c r="S334" s="21">
        <v>1.5310699999999999</v>
      </c>
      <c r="T334">
        <f t="shared" si="62"/>
        <v>13.337283950617284</v>
      </c>
      <c r="U334">
        <f t="shared" si="63"/>
        <v>20.426317116049383</v>
      </c>
      <c r="X334" s="9"/>
      <c r="Y334" s="21">
        <v>0.168457</v>
      </c>
      <c r="Z334" s="21">
        <v>17.8185</v>
      </c>
      <c r="AA334" s="21">
        <v>-1.4654500000000001E-2</v>
      </c>
      <c r="AB334" s="21">
        <v>324</v>
      </c>
      <c r="AC334" s="21">
        <v>0.16799900000000001</v>
      </c>
      <c r="AD334">
        <f t="shared" si="64"/>
        <v>18.091975308641977</v>
      </c>
      <c r="AE334">
        <f t="shared" si="65"/>
        <v>3.0477198845679014</v>
      </c>
      <c r="AF334" s="9"/>
      <c r="AG334" s="21">
        <v>1.53152</v>
      </c>
      <c r="AH334" s="21">
        <v>21.637699999999999</v>
      </c>
      <c r="AI334" s="21">
        <v>-1.04218E-2</v>
      </c>
      <c r="AJ334" s="21">
        <v>324</v>
      </c>
      <c r="AK334" s="21">
        <v>1.5310699999999999</v>
      </c>
      <c r="AL334">
        <f t="shared" si="66"/>
        <v>12.866419753086419</v>
      </c>
      <c r="AM334">
        <f t="shared" si="67"/>
        <v>19.705179180246912</v>
      </c>
      <c r="AP334" s="9"/>
      <c r="AQ334" s="21">
        <v>0.168457</v>
      </c>
      <c r="AR334" s="21">
        <v>27.162800000000001</v>
      </c>
      <c r="AS334" s="21">
        <v>-1.4584400000000001E-2</v>
      </c>
      <c r="AT334" s="21">
        <v>324</v>
      </c>
      <c r="AU334" s="21">
        <v>0.167938</v>
      </c>
      <c r="AV334">
        <f t="shared" si="68"/>
        <v>18.005432098765432</v>
      </c>
      <c r="AW334">
        <f t="shared" si="69"/>
        <v>3.0331410750617285</v>
      </c>
      <c r="AX334" s="9"/>
      <c r="AY334" s="21">
        <v>1.53152</v>
      </c>
      <c r="AZ334" s="21">
        <v>30.981999999999999</v>
      </c>
      <c r="BA334" s="21">
        <v>-1.02722E-2</v>
      </c>
      <c r="BB334" s="21">
        <v>324</v>
      </c>
      <c r="BC334" s="21">
        <v>1.5307599999999999</v>
      </c>
      <c r="BD334">
        <f t="shared" si="70"/>
        <v>12.681728395061727</v>
      </c>
      <c r="BE334">
        <f t="shared" si="71"/>
        <v>19.422320671604936</v>
      </c>
    </row>
    <row r="335" spans="6:57" x14ac:dyDescent="0.25">
      <c r="F335" s="9"/>
      <c r="G335" s="21">
        <v>0.16342200000000001</v>
      </c>
      <c r="H335" s="21">
        <v>8.4944100000000002</v>
      </c>
      <c r="I335" s="21">
        <v>-1.4761399999999999E-2</v>
      </c>
      <c r="J335" s="21">
        <v>325</v>
      </c>
      <c r="K335" s="21">
        <v>0.16281100000000001</v>
      </c>
      <c r="L335">
        <f t="shared" si="60"/>
        <v>18.22395061728395</v>
      </c>
      <c r="M335">
        <f t="shared" si="61"/>
        <v>2.9781944577777781</v>
      </c>
      <c r="N335" s="9"/>
      <c r="O335" s="21">
        <v>1.5365599999999999</v>
      </c>
      <c r="P335" s="21">
        <v>12.313599999999999</v>
      </c>
      <c r="Q335" s="21">
        <v>-1.0714700000000001E-2</v>
      </c>
      <c r="R335" s="21">
        <v>325</v>
      </c>
      <c r="S335" s="21">
        <v>1.5359499999999999</v>
      </c>
      <c r="T335">
        <f t="shared" si="62"/>
        <v>13.228024691358025</v>
      </c>
      <c r="U335">
        <f t="shared" si="63"/>
        <v>20.325653619753087</v>
      </c>
      <c r="X335" s="9"/>
      <c r="Y335" s="21">
        <v>0.16342200000000001</v>
      </c>
      <c r="Z335" s="21">
        <v>17.828600000000002</v>
      </c>
      <c r="AA335" s="21">
        <v>-1.46576E-2</v>
      </c>
      <c r="AB335" s="21">
        <v>325</v>
      </c>
      <c r="AC335" s="21">
        <v>0.16284199999999999</v>
      </c>
      <c r="AD335">
        <f t="shared" si="64"/>
        <v>18.095802469135801</v>
      </c>
      <c r="AE335">
        <f t="shared" si="65"/>
        <v>2.9572522311111111</v>
      </c>
      <c r="AF335" s="9"/>
      <c r="AG335" s="21">
        <v>1.5365599999999999</v>
      </c>
      <c r="AH335" s="21">
        <v>21.6478</v>
      </c>
      <c r="AI335" s="21">
        <v>-1.0318000000000001E-2</v>
      </c>
      <c r="AJ335" s="21">
        <v>325</v>
      </c>
      <c r="AK335" s="21">
        <v>1.53687</v>
      </c>
      <c r="AL335">
        <f t="shared" si="66"/>
        <v>12.738271604938271</v>
      </c>
      <c r="AM335">
        <f t="shared" si="67"/>
        <v>19.573118617283949</v>
      </c>
      <c r="AP335" s="9"/>
      <c r="AQ335" s="21">
        <v>0.16342200000000001</v>
      </c>
      <c r="AR335" s="21">
        <v>27.172899999999998</v>
      </c>
      <c r="AS335" s="21">
        <v>-1.4599600000000001E-2</v>
      </c>
      <c r="AT335" s="21">
        <v>325</v>
      </c>
      <c r="AU335" s="21">
        <v>0.16290299999999999</v>
      </c>
      <c r="AV335">
        <f t="shared" si="68"/>
        <v>18.0241975308642</v>
      </c>
      <c r="AW335">
        <f t="shared" si="69"/>
        <v>2.9455504088888893</v>
      </c>
      <c r="AX335" s="9"/>
      <c r="AY335" s="21">
        <v>1.5365599999999999</v>
      </c>
      <c r="AZ335" s="21">
        <v>30.992100000000001</v>
      </c>
      <c r="BA335" s="21">
        <v>-1.0153199999999999E-2</v>
      </c>
      <c r="BB335" s="21">
        <v>325</v>
      </c>
      <c r="BC335" s="21">
        <v>1.5356399999999999</v>
      </c>
      <c r="BD335">
        <f t="shared" si="70"/>
        <v>12.534814814814814</v>
      </c>
      <c r="BE335">
        <f t="shared" si="71"/>
        <v>19.260495051851848</v>
      </c>
    </row>
    <row r="336" spans="6:57" x14ac:dyDescent="0.25">
      <c r="F336" s="9"/>
      <c r="G336" s="21">
        <v>0.158386</v>
      </c>
      <c r="H336" s="21">
        <v>8.5044799999999992</v>
      </c>
      <c r="I336" s="21">
        <v>-1.4767499999999999E-2</v>
      </c>
      <c r="J336" s="21">
        <v>326</v>
      </c>
      <c r="K336" s="21">
        <v>0.15783700000000001</v>
      </c>
      <c r="L336">
        <f t="shared" si="60"/>
        <v>18.231481481481481</v>
      </c>
      <c r="M336">
        <f t="shared" si="61"/>
        <v>2.8876114259259258</v>
      </c>
      <c r="N336" s="9"/>
      <c r="O336" s="21">
        <v>1.5416000000000001</v>
      </c>
      <c r="P336" s="21">
        <v>12.323700000000001</v>
      </c>
      <c r="Q336" s="21">
        <v>-1.0623199999999999E-2</v>
      </c>
      <c r="R336" s="21">
        <v>326</v>
      </c>
      <c r="S336" s="21">
        <v>1.5408299999999999</v>
      </c>
      <c r="T336">
        <f t="shared" si="62"/>
        <v>13.115061728395061</v>
      </c>
      <c r="U336">
        <f t="shared" si="63"/>
        <v>20.218179160493825</v>
      </c>
      <c r="X336" s="9"/>
      <c r="Y336" s="21">
        <v>0.158386</v>
      </c>
      <c r="Z336" s="21">
        <v>17.838699999999999</v>
      </c>
      <c r="AA336" s="21">
        <v>-1.4648400000000001E-2</v>
      </c>
      <c r="AB336" s="21">
        <v>326</v>
      </c>
      <c r="AC336" s="21">
        <v>0.15786700000000001</v>
      </c>
      <c r="AD336">
        <f t="shared" si="64"/>
        <v>18.084444444444443</v>
      </c>
      <c r="AE336">
        <f t="shared" si="65"/>
        <v>2.8643228177777775</v>
      </c>
      <c r="AF336" s="9"/>
      <c r="AG336" s="21">
        <v>1.5416000000000001</v>
      </c>
      <c r="AH336" s="21">
        <v>21.657900000000001</v>
      </c>
      <c r="AI336" s="21">
        <v>-1.02173E-2</v>
      </c>
      <c r="AJ336" s="21">
        <v>326</v>
      </c>
      <c r="AK336" s="21">
        <v>1.54114</v>
      </c>
      <c r="AL336">
        <f t="shared" si="66"/>
        <v>12.613950617283949</v>
      </c>
      <c r="AM336">
        <f t="shared" si="67"/>
        <v>19.445666271604939</v>
      </c>
      <c r="AP336" s="9"/>
      <c r="AQ336" s="21">
        <v>0.158386</v>
      </c>
      <c r="AR336" s="21">
        <v>27.1829</v>
      </c>
      <c r="AS336" s="21">
        <v>-1.46149E-2</v>
      </c>
      <c r="AT336" s="21">
        <v>326</v>
      </c>
      <c r="AU336" s="21">
        <v>0.157776</v>
      </c>
      <c r="AV336">
        <f t="shared" si="68"/>
        <v>18.043086419753088</v>
      </c>
      <c r="AW336">
        <f t="shared" si="69"/>
        <v>2.8577722856790126</v>
      </c>
      <c r="AX336" s="9"/>
      <c r="AY336" s="21">
        <v>1.5416000000000001</v>
      </c>
      <c r="AZ336" s="21">
        <v>31.002099999999999</v>
      </c>
      <c r="BA336" s="21">
        <v>-1.00464E-2</v>
      </c>
      <c r="BB336" s="21">
        <v>326</v>
      </c>
      <c r="BC336" s="21">
        <v>1.54114</v>
      </c>
      <c r="BD336">
        <f t="shared" si="70"/>
        <v>12.402962962962963</v>
      </c>
      <c r="BE336">
        <f t="shared" si="71"/>
        <v>19.120407703703705</v>
      </c>
    </row>
    <row r="337" spans="6:57" x14ac:dyDescent="0.25">
      <c r="F337" s="9"/>
      <c r="G337" s="21">
        <v>0.15335099999999999</v>
      </c>
      <c r="H337" s="21">
        <v>8.5145499999999998</v>
      </c>
      <c r="I337" s="21">
        <v>-1.4767499999999999E-2</v>
      </c>
      <c r="J337" s="21">
        <v>327</v>
      </c>
      <c r="K337" s="21">
        <v>0.152832</v>
      </c>
      <c r="L337">
        <f t="shared" si="60"/>
        <v>18.231481481481481</v>
      </c>
      <c r="M337">
        <f t="shared" si="61"/>
        <v>2.7958159166666663</v>
      </c>
      <c r="N337" s="9"/>
      <c r="O337" s="21">
        <v>1.5466299999999999</v>
      </c>
      <c r="P337" s="21">
        <v>12.3337</v>
      </c>
      <c r="Q337" s="21">
        <v>-1.05194E-2</v>
      </c>
      <c r="R337" s="21">
        <v>327</v>
      </c>
      <c r="S337" s="21">
        <v>1.54572</v>
      </c>
      <c r="T337">
        <f t="shared" si="62"/>
        <v>12.986913580246913</v>
      </c>
      <c r="U337">
        <f t="shared" si="63"/>
        <v>20.085950150617283</v>
      </c>
      <c r="X337" s="9"/>
      <c r="Y337" s="21">
        <v>0.15335099999999999</v>
      </c>
      <c r="Z337" s="21">
        <v>17.848800000000001</v>
      </c>
      <c r="AA337" s="21">
        <v>-1.4645399999999999E-2</v>
      </c>
      <c r="AB337" s="21">
        <v>327</v>
      </c>
      <c r="AC337" s="21">
        <v>0.152893</v>
      </c>
      <c r="AD337">
        <f t="shared" si="64"/>
        <v>18.080740740740737</v>
      </c>
      <c r="AE337">
        <f t="shared" si="65"/>
        <v>2.7726996733333324</v>
      </c>
      <c r="AF337" s="9"/>
      <c r="AG337" s="21">
        <v>1.5466299999999999</v>
      </c>
      <c r="AH337" s="21">
        <v>21.667899999999999</v>
      </c>
      <c r="AI337" s="21">
        <v>-1.0101300000000001E-2</v>
      </c>
      <c r="AJ337" s="21">
        <v>327</v>
      </c>
      <c r="AK337" s="21">
        <v>1.54572</v>
      </c>
      <c r="AL337">
        <f t="shared" si="66"/>
        <v>12.470740740740741</v>
      </c>
      <c r="AM337">
        <f t="shared" si="67"/>
        <v>19.287621751851852</v>
      </c>
      <c r="AP337" s="9"/>
      <c r="AQ337" s="21">
        <v>0.15335099999999999</v>
      </c>
      <c r="AR337" s="21">
        <v>27.193000000000001</v>
      </c>
      <c r="AS337" s="21">
        <v>-1.4624E-2</v>
      </c>
      <c r="AT337" s="21">
        <v>327</v>
      </c>
      <c r="AU337" s="21">
        <v>0.15277099999999999</v>
      </c>
      <c r="AV337">
        <f t="shared" si="68"/>
        <v>18.054320987654318</v>
      </c>
      <c r="AW337">
        <f t="shared" si="69"/>
        <v>2.7686481777777772</v>
      </c>
      <c r="AX337" s="9"/>
      <c r="AY337" s="21">
        <v>1.5466299999999999</v>
      </c>
      <c r="AZ337" s="21">
        <v>31.0122</v>
      </c>
      <c r="BA337" s="21">
        <v>-9.9365200000000008E-3</v>
      </c>
      <c r="BB337" s="21">
        <v>327</v>
      </c>
      <c r="BC337" s="21">
        <v>1.5460199999999999</v>
      </c>
      <c r="BD337">
        <f t="shared" si="70"/>
        <v>12.267308641975308</v>
      </c>
      <c r="BE337">
        <f t="shared" si="71"/>
        <v>18.972987564938272</v>
      </c>
    </row>
    <row r="338" spans="6:57" x14ac:dyDescent="0.25">
      <c r="F338" s="9"/>
      <c r="G338" s="21">
        <v>0.148315</v>
      </c>
      <c r="H338" s="21">
        <v>8.5246200000000005</v>
      </c>
      <c r="I338" s="21">
        <v>-1.4761399999999999E-2</v>
      </c>
      <c r="J338" s="21">
        <v>328</v>
      </c>
      <c r="K338" s="21">
        <v>0.14776600000000001</v>
      </c>
      <c r="L338">
        <f t="shared" si="60"/>
        <v>18.22395061728395</v>
      </c>
      <c r="M338">
        <f t="shared" si="61"/>
        <v>2.7028852358024693</v>
      </c>
      <c r="N338" s="9"/>
      <c r="O338" s="21">
        <v>1.5516700000000001</v>
      </c>
      <c r="P338" s="21">
        <v>12.3438</v>
      </c>
      <c r="Q338" s="21">
        <v>-1.0418699999999999E-2</v>
      </c>
      <c r="R338" s="21">
        <v>328</v>
      </c>
      <c r="S338" s="21">
        <v>1.5508999999999999</v>
      </c>
      <c r="T338">
        <f t="shared" si="62"/>
        <v>12.862592592592591</v>
      </c>
      <c r="U338">
        <f t="shared" si="63"/>
        <v>19.958499048148148</v>
      </c>
      <c r="X338" s="9"/>
      <c r="Y338" s="21">
        <v>0.148315</v>
      </c>
      <c r="Z338" s="21">
        <v>17.858799999999999</v>
      </c>
      <c r="AA338" s="21">
        <v>-1.46515E-2</v>
      </c>
      <c r="AB338" s="21">
        <v>328</v>
      </c>
      <c r="AC338" s="21">
        <v>0.147705</v>
      </c>
      <c r="AD338">
        <f t="shared" si="64"/>
        <v>18.088271604938271</v>
      </c>
      <c r="AE338">
        <f t="shared" si="65"/>
        <v>2.6827620030864199</v>
      </c>
      <c r="AF338" s="9"/>
      <c r="AG338" s="21">
        <v>1.5516700000000001</v>
      </c>
      <c r="AH338" s="21">
        <v>21.678000000000001</v>
      </c>
      <c r="AI338" s="21">
        <v>-9.9945099999999999E-3</v>
      </c>
      <c r="AJ338" s="21">
        <v>328</v>
      </c>
      <c r="AK338" s="21">
        <v>1.5515099999999999</v>
      </c>
      <c r="AL338">
        <f t="shared" si="66"/>
        <v>12.338901234567901</v>
      </c>
      <c r="AM338">
        <f t="shared" si="67"/>
        <v>19.145902878641976</v>
      </c>
      <c r="AP338" s="9"/>
      <c r="AQ338" s="21">
        <v>0.148315</v>
      </c>
      <c r="AR338" s="21">
        <v>27.203099999999999</v>
      </c>
      <c r="AS338" s="21">
        <v>-1.46179E-2</v>
      </c>
      <c r="AT338" s="21">
        <v>328</v>
      </c>
      <c r="AU338" s="21">
        <v>0.147675</v>
      </c>
      <c r="AV338">
        <f t="shared" si="68"/>
        <v>18.046790123456791</v>
      </c>
      <c r="AW338">
        <f t="shared" si="69"/>
        <v>2.6766096771604939</v>
      </c>
      <c r="AX338" s="9"/>
      <c r="AY338" s="21">
        <v>1.5516700000000001</v>
      </c>
      <c r="AZ338" s="21">
        <v>31.022300000000001</v>
      </c>
      <c r="BA338" s="21">
        <v>-9.8205600000000007E-3</v>
      </c>
      <c r="BB338" s="21">
        <v>328</v>
      </c>
      <c r="BC338" s="21">
        <v>1.5508999999999999</v>
      </c>
      <c r="BD338">
        <f t="shared" si="70"/>
        <v>12.124148148148148</v>
      </c>
      <c r="BE338">
        <f t="shared" si="71"/>
        <v>18.812676957037038</v>
      </c>
    </row>
    <row r="339" spans="6:57" x14ac:dyDescent="0.25">
      <c r="F339" s="9"/>
      <c r="G339" s="21">
        <v>0.14327999999999999</v>
      </c>
      <c r="H339" s="21">
        <v>8.5346899999999994</v>
      </c>
      <c r="I339" s="21">
        <v>-1.4761399999999999E-2</v>
      </c>
      <c r="J339" s="21">
        <v>329</v>
      </c>
      <c r="K339" s="21">
        <v>0.142731</v>
      </c>
      <c r="L339">
        <f t="shared" si="60"/>
        <v>18.22395061728395</v>
      </c>
      <c r="M339">
        <f t="shared" si="61"/>
        <v>2.6111276444444442</v>
      </c>
      <c r="N339" s="9"/>
      <c r="O339" s="21">
        <v>1.5567</v>
      </c>
      <c r="P339" s="21">
        <v>12.353899999999999</v>
      </c>
      <c r="Q339" s="21">
        <v>-1.03058E-2</v>
      </c>
      <c r="R339" s="21">
        <v>329</v>
      </c>
      <c r="S339" s="21">
        <v>1.55609</v>
      </c>
      <c r="T339">
        <f t="shared" si="62"/>
        <v>12.723209876543208</v>
      </c>
      <c r="U339">
        <f t="shared" si="63"/>
        <v>19.806220814814811</v>
      </c>
      <c r="X339" s="9"/>
      <c r="Y339" s="21">
        <v>0.14327999999999999</v>
      </c>
      <c r="Z339" s="21">
        <v>17.8689</v>
      </c>
      <c r="AA339" s="21">
        <v>-1.46515E-2</v>
      </c>
      <c r="AB339" s="21">
        <v>329</v>
      </c>
      <c r="AC339" s="21">
        <v>0.14288300000000001</v>
      </c>
      <c r="AD339">
        <f t="shared" si="64"/>
        <v>18.088271604938271</v>
      </c>
      <c r="AE339">
        <f t="shared" si="65"/>
        <v>2.5916875555555552</v>
      </c>
      <c r="AF339" s="9"/>
      <c r="AG339" s="21">
        <v>1.5567</v>
      </c>
      <c r="AH339" s="21">
        <v>21.688099999999999</v>
      </c>
      <c r="AI339" s="21">
        <v>-9.8693800000000005E-3</v>
      </c>
      <c r="AJ339" s="21">
        <v>329</v>
      </c>
      <c r="AK339" s="21">
        <v>1.55579</v>
      </c>
      <c r="AL339">
        <f t="shared" si="66"/>
        <v>12.18441975308642</v>
      </c>
      <c r="AM339">
        <f t="shared" si="67"/>
        <v>18.967486229629628</v>
      </c>
      <c r="AP339" s="9"/>
      <c r="AQ339" s="21">
        <v>0.14327999999999999</v>
      </c>
      <c r="AR339" s="21">
        <v>27.213200000000001</v>
      </c>
      <c r="AS339" s="21">
        <v>-1.46088E-2</v>
      </c>
      <c r="AT339" s="21">
        <v>329</v>
      </c>
      <c r="AU339" s="21">
        <v>0.14285300000000001</v>
      </c>
      <c r="AV339">
        <f t="shared" si="68"/>
        <v>18.035555555555554</v>
      </c>
      <c r="AW339">
        <f t="shared" si="69"/>
        <v>2.5841343999999995</v>
      </c>
      <c r="AX339" s="9"/>
      <c r="AY339" s="21">
        <v>1.5567</v>
      </c>
      <c r="AZ339" s="21">
        <v>31.032299999999999</v>
      </c>
      <c r="BA339" s="21">
        <v>-9.7015399999999998E-3</v>
      </c>
      <c r="BB339" s="21">
        <v>329</v>
      </c>
      <c r="BC339" s="21">
        <v>1.5567</v>
      </c>
      <c r="BD339">
        <f t="shared" si="70"/>
        <v>11.977209876543208</v>
      </c>
      <c r="BE339">
        <f t="shared" si="71"/>
        <v>18.64492261481481</v>
      </c>
    </row>
    <row r="340" spans="6:57" x14ac:dyDescent="0.25">
      <c r="F340" s="9"/>
      <c r="G340" s="21">
        <v>0.13824500000000001</v>
      </c>
      <c r="H340" s="21">
        <v>8.5447600000000001</v>
      </c>
      <c r="I340" s="21">
        <v>-1.4767499999999999E-2</v>
      </c>
      <c r="J340" s="21">
        <v>330</v>
      </c>
      <c r="K340" s="21">
        <v>0.13763400000000001</v>
      </c>
      <c r="L340">
        <f t="shared" si="60"/>
        <v>18.231481481481481</v>
      </c>
      <c r="M340">
        <f t="shared" si="61"/>
        <v>2.5204111574074073</v>
      </c>
      <c r="N340" s="9"/>
      <c r="O340" s="21">
        <v>1.5617399999999999</v>
      </c>
      <c r="P340" s="21">
        <v>12.364000000000001</v>
      </c>
      <c r="Q340" s="21">
        <v>-1.0201999999999999E-2</v>
      </c>
      <c r="R340" s="21">
        <v>330</v>
      </c>
      <c r="S340" s="21">
        <v>1.56067</v>
      </c>
      <c r="T340">
        <f t="shared" si="62"/>
        <v>12.595061728395061</v>
      </c>
      <c r="U340">
        <f t="shared" si="63"/>
        <v>19.6702117037037</v>
      </c>
      <c r="X340" s="9"/>
      <c r="Y340" s="21">
        <v>0.13824500000000001</v>
      </c>
      <c r="Z340" s="21">
        <v>17.879000000000001</v>
      </c>
      <c r="AA340" s="21">
        <v>-1.4660599999999999E-2</v>
      </c>
      <c r="AB340" s="21">
        <v>330</v>
      </c>
      <c r="AC340" s="21">
        <v>0.13766500000000001</v>
      </c>
      <c r="AD340">
        <f t="shared" si="64"/>
        <v>18.099506172839504</v>
      </c>
      <c r="AE340">
        <f t="shared" si="65"/>
        <v>2.5021662308641974</v>
      </c>
      <c r="AF340" s="9"/>
      <c r="AG340" s="21">
        <v>1.5617399999999999</v>
      </c>
      <c r="AH340" s="21">
        <v>21.6982</v>
      </c>
      <c r="AI340" s="21">
        <v>-9.7473100000000003E-3</v>
      </c>
      <c r="AJ340" s="21">
        <v>330</v>
      </c>
      <c r="AK340" s="21">
        <v>1.56158</v>
      </c>
      <c r="AL340">
        <f t="shared" si="66"/>
        <v>12.033716049382717</v>
      </c>
      <c r="AM340">
        <f t="shared" si="67"/>
        <v>18.793535702962963</v>
      </c>
      <c r="AP340" s="9"/>
      <c r="AQ340" s="21">
        <v>0.13824500000000001</v>
      </c>
      <c r="AR340" s="21">
        <v>27.223199999999999</v>
      </c>
      <c r="AS340" s="21">
        <v>-1.4599600000000001E-2</v>
      </c>
      <c r="AT340" s="21">
        <v>330</v>
      </c>
      <c r="AU340" s="21">
        <v>0.13772599999999999</v>
      </c>
      <c r="AV340">
        <f t="shared" si="68"/>
        <v>18.0241975308642</v>
      </c>
      <c r="AW340">
        <f t="shared" si="69"/>
        <v>2.4917551876543214</v>
      </c>
      <c r="AX340" s="9"/>
      <c r="AY340" s="21">
        <v>1.5617399999999999</v>
      </c>
      <c r="AZ340" s="21">
        <v>31.042400000000001</v>
      </c>
      <c r="BA340" s="21">
        <v>-9.5733599999999995E-3</v>
      </c>
      <c r="BB340" s="21">
        <v>330</v>
      </c>
      <c r="BC340" s="21">
        <v>1.56067</v>
      </c>
      <c r="BD340">
        <f t="shared" si="70"/>
        <v>11.818962962962962</v>
      </c>
      <c r="BE340">
        <f t="shared" si="71"/>
        <v>18.458147217777775</v>
      </c>
    </row>
    <row r="341" spans="6:57" x14ac:dyDescent="0.25">
      <c r="F341" s="9"/>
      <c r="G341" s="21">
        <v>0.13320899999999999</v>
      </c>
      <c r="H341" s="21">
        <v>8.5548300000000008</v>
      </c>
      <c r="I341" s="21">
        <v>-1.47736E-2</v>
      </c>
      <c r="J341" s="21">
        <v>331</v>
      </c>
      <c r="K341" s="21">
        <v>0.13259899999999999</v>
      </c>
      <c r="L341">
        <f t="shared" si="60"/>
        <v>18.239012345679011</v>
      </c>
      <c r="M341">
        <f t="shared" si="61"/>
        <v>2.4296005955555553</v>
      </c>
      <c r="N341" s="9"/>
      <c r="O341" s="21">
        <v>1.56677</v>
      </c>
      <c r="P341" s="21">
        <v>12.374000000000001</v>
      </c>
      <c r="Q341" s="21">
        <v>-1.0083E-2</v>
      </c>
      <c r="R341" s="21">
        <v>331</v>
      </c>
      <c r="S341" s="21">
        <v>1.56616</v>
      </c>
      <c r="T341">
        <f t="shared" si="62"/>
        <v>12.448148148148148</v>
      </c>
      <c r="U341">
        <f t="shared" si="63"/>
        <v>19.503385074074075</v>
      </c>
      <c r="X341" s="9"/>
      <c r="Y341" s="21">
        <v>0.13320899999999999</v>
      </c>
      <c r="Z341" s="21">
        <v>17.888999999999999</v>
      </c>
      <c r="AA341" s="21">
        <v>-1.46637E-2</v>
      </c>
      <c r="AB341" s="21">
        <v>331</v>
      </c>
      <c r="AC341" s="21">
        <v>0.13266</v>
      </c>
      <c r="AD341">
        <f t="shared" si="64"/>
        <v>18.103333333333332</v>
      </c>
      <c r="AE341">
        <f t="shared" si="65"/>
        <v>2.4115269299999995</v>
      </c>
      <c r="AF341" s="9"/>
      <c r="AG341" s="21">
        <v>1.56677</v>
      </c>
      <c r="AH341" s="21">
        <v>21.708200000000001</v>
      </c>
      <c r="AI341" s="21">
        <v>-9.61914E-3</v>
      </c>
      <c r="AJ341" s="21">
        <v>331</v>
      </c>
      <c r="AK341" s="21">
        <v>1.56586</v>
      </c>
      <c r="AL341">
        <f t="shared" si="66"/>
        <v>11.875481481481479</v>
      </c>
      <c r="AM341">
        <f t="shared" si="67"/>
        <v>18.606148120740738</v>
      </c>
      <c r="AP341" s="9"/>
      <c r="AQ341" s="21">
        <v>0.13320899999999999</v>
      </c>
      <c r="AR341" s="21">
        <v>27.2333</v>
      </c>
      <c r="AS341" s="21">
        <v>-1.46027E-2</v>
      </c>
      <c r="AT341" s="21">
        <v>331</v>
      </c>
      <c r="AU341" s="21">
        <v>0.13259899999999999</v>
      </c>
      <c r="AV341">
        <f t="shared" si="68"/>
        <v>18.028024691358024</v>
      </c>
      <c r="AW341">
        <f t="shared" si="69"/>
        <v>2.401495141111111</v>
      </c>
      <c r="AX341" s="9"/>
      <c r="AY341" s="21">
        <v>1.56677</v>
      </c>
      <c r="AZ341" s="21">
        <v>31.052499999999998</v>
      </c>
      <c r="BA341" s="21">
        <v>-9.4390900000000007E-3</v>
      </c>
      <c r="BB341" s="21">
        <v>331</v>
      </c>
      <c r="BC341" s="21">
        <v>1.56616</v>
      </c>
      <c r="BD341">
        <f t="shared" si="70"/>
        <v>11.653197530864198</v>
      </c>
      <c r="BE341">
        <f t="shared" si="71"/>
        <v>18.257880295432098</v>
      </c>
    </row>
    <row r="342" spans="6:57" x14ac:dyDescent="0.25">
      <c r="F342" s="9"/>
      <c r="G342" s="21">
        <v>0.12817400000000001</v>
      </c>
      <c r="H342" s="21">
        <v>8.5649099999999994</v>
      </c>
      <c r="I342" s="21">
        <v>-1.4776600000000001E-2</v>
      </c>
      <c r="J342" s="21">
        <v>332</v>
      </c>
      <c r="K342" s="21">
        <v>0.12759400000000001</v>
      </c>
      <c r="L342">
        <f t="shared" si="60"/>
        <v>18.242716049382715</v>
      </c>
      <c r="M342">
        <f t="shared" si="61"/>
        <v>2.3382418869135804</v>
      </c>
      <c r="N342" s="9"/>
      <c r="O342" s="21">
        <v>1.5718099999999999</v>
      </c>
      <c r="P342" s="21">
        <v>12.3841</v>
      </c>
      <c r="Q342" s="21">
        <v>-9.9609399999999997E-3</v>
      </c>
      <c r="R342" s="21">
        <v>332</v>
      </c>
      <c r="S342" s="21">
        <v>1.57104</v>
      </c>
      <c r="T342">
        <f t="shared" si="62"/>
        <v>12.297456790123457</v>
      </c>
      <c r="U342">
        <f t="shared" si="63"/>
        <v>19.32926555728395</v>
      </c>
      <c r="X342" s="9"/>
      <c r="Y342" s="21">
        <v>0.12817400000000001</v>
      </c>
      <c r="Z342" s="21">
        <v>17.899100000000001</v>
      </c>
      <c r="AA342" s="21">
        <v>-1.46698E-2</v>
      </c>
      <c r="AB342" s="21">
        <v>332</v>
      </c>
      <c r="AC342" s="21">
        <v>0.12753300000000001</v>
      </c>
      <c r="AD342">
        <f t="shared" si="64"/>
        <v>18.110864197530866</v>
      </c>
      <c r="AE342">
        <f t="shared" si="65"/>
        <v>2.3213419076543214</v>
      </c>
      <c r="AF342" s="9"/>
      <c r="AG342" s="21">
        <v>1.5718099999999999</v>
      </c>
      <c r="AH342" s="21">
        <v>21.718299999999999</v>
      </c>
      <c r="AI342" s="21">
        <v>-9.4940200000000006E-3</v>
      </c>
      <c r="AJ342" s="21">
        <v>332</v>
      </c>
      <c r="AK342" s="21">
        <v>1.57135</v>
      </c>
      <c r="AL342">
        <f t="shared" si="66"/>
        <v>11.721012345679013</v>
      </c>
      <c r="AM342">
        <f t="shared" si="67"/>
        <v>18.423204415061729</v>
      </c>
      <c r="AP342" s="9"/>
      <c r="AQ342" s="21">
        <v>0.12817400000000001</v>
      </c>
      <c r="AR342" s="21">
        <v>27.243400000000001</v>
      </c>
      <c r="AS342" s="21">
        <v>-1.4605699999999999E-2</v>
      </c>
      <c r="AT342" s="21">
        <v>332</v>
      </c>
      <c r="AU342" s="21">
        <v>0.12756300000000001</v>
      </c>
      <c r="AV342">
        <f t="shared" si="68"/>
        <v>18.031728395061727</v>
      </c>
      <c r="AW342">
        <f t="shared" si="69"/>
        <v>2.3111987553086419</v>
      </c>
      <c r="AX342" s="9"/>
      <c r="AY342" s="21">
        <v>1.5718099999999999</v>
      </c>
      <c r="AZ342" s="21">
        <v>31.0626</v>
      </c>
      <c r="BA342" s="21">
        <v>-9.3139599999999996E-3</v>
      </c>
      <c r="BB342" s="21">
        <v>332</v>
      </c>
      <c r="BC342" s="21">
        <v>1.57074</v>
      </c>
      <c r="BD342">
        <f t="shared" si="70"/>
        <v>11.498716049382715</v>
      </c>
      <c r="BE342">
        <f t="shared" si="71"/>
        <v>18.073796873580243</v>
      </c>
    </row>
    <row r="343" spans="6:57" x14ac:dyDescent="0.25">
      <c r="F343" s="9"/>
      <c r="G343" s="21">
        <v>0.123138</v>
      </c>
      <c r="H343" s="21">
        <v>8.57498</v>
      </c>
      <c r="I343" s="21">
        <v>-1.4776600000000001E-2</v>
      </c>
      <c r="J343" s="21">
        <v>333</v>
      </c>
      <c r="K343" s="21">
        <v>0.12262000000000001</v>
      </c>
      <c r="L343">
        <f t="shared" si="60"/>
        <v>18.242716049382715</v>
      </c>
      <c r="M343">
        <f t="shared" si="61"/>
        <v>2.2463715688888888</v>
      </c>
      <c r="N343" s="9"/>
      <c r="O343" s="21">
        <v>1.57684</v>
      </c>
      <c r="P343" s="21">
        <v>12.3942</v>
      </c>
      <c r="Q343" s="21">
        <v>-9.8297100000000002E-3</v>
      </c>
      <c r="R343" s="21">
        <v>333</v>
      </c>
      <c r="S343" s="21">
        <v>1.5759300000000001</v>
      </c>
      <c r="T343">
        <f t="shared" si="62"/>
        <v>12.135444444444444</v>
      </c>
      <c r="U343">
        <f t="shared" si="63"/>
        <v>19.135654217777777</v>
      </c>
      <c r="X343" s="9"/>
      <c r="Y343" s="21">
        <v>0.123138</v>
      </c>
      <c r="Z343" s="21">
        <v>17.909199999999998</v>
      </c>
      <c r="AA343" s="21">
        <v>-1.46667E-2</v>
      </c>
      <c r="AB343" s="21">
        <v>333</v>
      </c>
      <c r="AC343" s="21">
        <v>0.122498</v>
      </c>
      <c r="AD343">
        <f t="shared" si="64"/>
        <v>18.107037037037035</v>
      </c>
      <c r="AE343">
        <f t="shared" si="65"/>
        <v>2.2296643266666663</v>
      </c>
      <c r="AF343" s="9"/>
      <c r="AG343" s="21">
        <v>1.57684</v>
      </c>
      <c r="AH343" s="21">
        <v>21.728400000000001</v>
      </c>
      <c r="AI343" s="21">
        <v>-9.3597400000000001E-3</v>
      </c>
      <c r="AJ343" s="21">
        <v>333</v>
      </c>
      <c r="AK343" s="21">
        <v>1.5765400000000001</v>
      </c>
      <c r="AL343">
        <f t="shared" si="66"/>
        <v>11.555234567901234</v>
      </c>
      <c r="AM343">
        <f t="shared" si="67"/>
        <v>18.220756076049383</v>
      </c>
      <c r="AP343" s="9"/>
      <c r="AQ343" s="21">
        <v>0.123138</v>
      </c>
      <c r="AR343" s="21">
        <v>27.253399999999999</v>
      </c>
      <c r="AS343" s="21">
        <v>-1.46027E-2</v>
      </c>
      <c r="AT343" s="21">
        <v>333</v>
      </c>
      <c r="AU343" s="21">
        <v>0.122528</v>
      </c>
      <c r="AV343">
        <f t="shared" si="68"/>
        <v>18.028024691358024</v>
      </c>
      <c r="AW343">
        <f t="shared" si="69"/>
        <v>2.2199349044444441</v>
      </c>
      <c r="AX343" s="9"/>
      <c r="AY343" s="21">
        <v>1.57684</v>
      </c>
      <c r="AZ343" s="21">
        <v>31.072600000000001</v>
      </c>
      <c r="BA343" s="21">
        <v>-9.1796900000000008E-3</v>
      </c>
      <c r="BB343" s="21">
        <v>333</v>
      </c>
      <c r="BC343" s="21">
        <v>1.5759300000000001</v>
      </c>
      <c r="BD343">
        <f t="shared" si="70"/>
        <v>11.33295061728395</v>
      </c>
      <c r="BE343">
        <f t="shared" si="71"/>
        <v>17.870249851358025</v>
      </c>
    </row>
    <row r="344" spans="6:57" x14ac:dyDescent="0.25">
      <c r="F344" s="9"/>
      <c r="G344" s="21">
        <v>0.118103</v>
      </c>
      <c r="H344" s="21">
        <v>8.5850500000000007</v>
      </c>
      <c r="I344" s="21">
        <v>-1.47797E-2</v>
      </c>
      <c r="J344" s="21">
        <v>334</v>
      </c>
      <c r="K344" s="21">
        <v>0.117523</v>
      </c>
      <c r="L344">
        <f t="shared" si="60"/>
        <v>18.246543209876542</v>
      </c>
      <c r="M344">
        <f t="shared" si="61"/>
        <v>2.154971492716049</v>
      </c>
      <c r="N344" s="9"/>
      <c r="O344" s="21">
        <v>1.58188</v>
      </c>
      <c r="P344" s="21">
        <v>12.404199999999999</v>
      </c>
      <c r="Q344" s="21">
        <v>-9.6954299999999997E-3</v>
      </c>
      <c r="R344" s="21">
        <v>334</v>
      </c>
      <c r="S344" s="21">
        <v>1.5811200000000001</v>
      </c>
      <c r="T344">
        <f t="shared" si="62"/>
        <v>11.969666666666665</v>
      </c>
      <c r="U344">
        <f t="shared" si="63"/>
        <v>18.934576306666663</v>
      </c>
      <c r="X344" s="9"/>
      <c r="Y344" s="21">
        <v>0.118103</v>
      </c>
      <c r="Z344" s="21">
        <v>17.9193</v>
      </c>
      <c r="AA344" s="21">
        <v>-1.46667E-2</v>
      </c>
      <c r="AB344" s="21">
        <v>334</v>
      </c>
      <c r="AC344" s="21">
        <v>0.117523</v>
      </c>
      <c r="AD344">
        <f t="shared" si="64"/>
        <v>18.107037037037035</v>
      </c>
      <c r="AE344">
        <f t="shared" si="65"/>
        <v>2.1384953951851848</v>
      </c>
      <c r="AF344" s="9"/>
      <c r="AG344" s="21">
        <v>1.58188</v>
      </c>
      <c r="AH344" s="21">
        <v>21.738399999999999</v>
      </c>
      <c r="AI344" s="21">
        <v>-9.2254599999999996E-3</v>
      </c>
      <c r="AJ344" s="21">
        <v>334</v>
      </c>
      <c r="AK344" s="21">
        <v>1.58203</v>
      </c>
      <c r="AL344">
        <f t="shared" si="66"/>
        <v>11.389456790123456</v>
      </c>
      <c r="AM344">
        <f t="shared" si="67"/>
        <v>18.016753907160492</v>
      </c>
      <c r="AP344" s="9"/>
      <c r="AQ344" s="21">
        <v>0.118103</v>
      </c>
      <c r="AR344" s="21">
        <v>27.263500000000001</v>
      </c>
      <c r="AS344" s="21">
        <v>-1.46088E-2</v>
      </c>
      <c r="AT344" s="21">
        <v>334</v>
      </c>
      <c r="AU344" s="21">
        <v>0.117523</v>
      </c>
      <c r="AV344">
        <f t="shared" si="68"/>
        <v>18.035555555555554</v>
      </c>
      <c r="AW344">
        <f t="shared" si="69"/>
        <v>2.1300532177777778</v>
      </c>
      <c r="AX344" s="9"/>
      <c r="AY344" s="21">
        <v>1.58188</v>
      </c>
      <c r="AZ344" s="21">
        <v>31.082699999999999</v>
      </c>
      <c r="BA344" s="21">
        <v>-9.0484599999999995E-3</v>
      </c>
      <c r="BB344" s="21">
        <v>334</v>
      </c>
      <c r="BC344" s="21">
        <v>1.5811200000000001</v>
      </c>
      <c r="BD344">
        <f t="shared" si="70"/>
        <v>11.170938271604937</v>
      </c>
      <c r="BE344">
        <f t="shared" si="71"/>
        <v>17.671083833086417</v>
      </c>
    </row>
    <row r="345" spans="6:57" x14ac:dyDescent="0.25">
      <c r="F345" s="9"/>
      <c r="G345" s="21">
        <v>0.113068</v>
      </c>
      <c r="H345" s="21">
        <v>8.5951199999999996</v>
      </c>
      <c r="I345" s="21">
        <v>-1.4776600000000001E-2</v>
      </c>
      <c r="J345" s="21">
        <v>335</v>
      </c>
      <c r="K345" s="21">
        <v>0.112427</v>
      </c>
      <c r="L345">
        <f t="shared" si="60"/>
        <v>18.242716049382715</v>
      </c>
      <c r="M345">
        <f t="shared" si="61"/>
        <v>2.0626674182716047</v>
      </c>
      <c r="N345" s="9"/>
      <c r="O345" s="21">
        <v>1.58691</v>
      </c>
      <c r="P345" s="21">
        <v>12.414300000000001</v>
      </c>
      <c r="Q345" s="21">
        <v>-9.5611600000000008E-3</v>
      </c>
      <c r="R345" s="21">
        <v>335</v>
      </c>
      <c r="S345" s="21">
        <v>1.5860000000000001</v>
      </c>
      <c r="T345">
        <f t="shared" si="62"/>
        <v>11.803901234567903</v>
      </c>
      <c r="U345">
        <f t="shared" si="63"/>
        <v>18.731728908148153</v>
      </c>
      <c r="X345" s="9"/>
      <c r="Y345" s="21">
        <v>0.113068</v>
      </c>
      <c r="Z345" s="21">
        <v>17.929300000000001</v>
      </c>
      <c r="AA345" s="21">
        <v>-1.46637E-2</v>
      </c>
      <c r="AB345" s="21">
        <v>335</v>
      </c>
      <c r="AC345" s="21">
        <v>0.112457</v>
      </c>
      <c r="AD345">
        <f t="shared" si="64"/>
        <v>18.103333333333332</v>
      </c>
      <c r="AE345">
        <f t="shared" si="65"/>
        <v>2.046907693333333</v>
      </c>
      <c r="AF345" s="9"/>
      <c r="AG345" s="21">
        <v>1.58691</v>
      </c>
      <c r="AH345" s="21">
        <v>21.7485</v>
      </c>
      <c r="AI345" s="21">
        <v>-9.0850800000000006E-3</v>
      </c>
      <c r="AJ345" s="21">
        <v>335</v>
      </c>
      <c r="AK345" s="21">
        <v>1.5863</v>
      </c>
      <c r="AL345">
        <f t="shared" si="66"/>
        <v>11.216148148148148</v>
      </c>
      <c r="AM345">
        <f t="shared" si="67"/>
        <v>17.799017657777778</v>
      </c>
      <c r="AP345" s="9"/>
      <c r="AQ345" s="21">
        <v>0.113068</v>
      </c>
      <c r="AR345" s="21">
        <v>27.273599999999998</v>
      </c>
      <c r="AS345" s="21">
        <v>-1.46088E-2</v>
      </c>
      <c r="AT345" s="21">
        <v>335</v>
      </c>
      <c r="AU345" s="21">
        <v>0.112457</v>
      </c>
      <c r="AV345">
        <f t="shared" si="68"/>
        <v>18.035555555555554</v>
      </c>
      <c r="AW345">
        <f t="shared" si="69"/>
        <v>2.0392441955555554</v>
      </c>
      <c r="AX345" s="9"/>
      <c r="AY345" s="21">
        <v>1.58691</v>
      </c>
      <c r="AZ345" s="21">
        <v>31.0928</v>
      </c>
      <c r="BA345" s="21">
        <v>-8.8989299999999993E-3</v>
      </c>
      <c r="BB345" s="21">
        <v>335</v>
      </c>
      <c r="BC345" s="21">
        <v>1.5860000000000001</v>
      </c>
      <c r="BD345">
        <f t="shared" si="70"/>
        <v>10.986333333333333</v>
      </c>
      <c r="BE345">
        <f t="shared" si="71"/>
        <v>17.434322229999999</v>
      </c>
    </row>
    <row r="346" spans="6:57" x14ac:dyDescent="0.25">
      <c r="F346" s="9"/>
      <c r="G346" s="21">
        <v>0.108032</v>
      </c>
      <c r="H346" s="21">
        <v>8.6051900000000003</v>
      </c>
      <c r="I346" s="21">
        <v>-1.4776600000000001E-2</v>
      </c>
      <c r="J346" s="21">
        <v>336</v>
      </c>
      <c r="K346" s="21">
        <v>0.107422</v>
      </c>
      <c r="L346">
        <f t="shared" si="60"/>
        <v>18.242716049382715</v>
      </c>
      <c r="M346">
        <f t="shared" si="61"/>
        <v>1.9707971002469136</v>
      </c>
      <c r="N346" s="9"/>
      <c r="O346" s="21">
        <v>1.59195</v>
      </c>
      <c r="P346" s="21">
        <v>12.4244</v>
      </c>
      <c r="Q346" s="21">
        <v>-9.4207800000000001E-3</v>
      </c>
      <c r="R346" s="21">
        <v>336</v>
      </c>
      <c r="S346" s="21">
        <v>1.5905800000000001</v>
      </c>
      <c r="T346">
        <f t="shared" si="62"/>
        <v>11.630592592592592</v>
      </c>
      <c r="U346">
        <f t="shared" si="63"/>
        <v>18.515321877777776</v>
      </c>
      <c r="X346" s="9"/>
      <c r="Y346" s="21">
        <v>0.108032</v>
      </c>
      <c r="Z346" s="21">
        <v>17.939399999999999</v>
      </c>
      <c r="AA346" s="21">
        <v>-1.46667E-2</v>
      </c>
      <c r="AB346" s="21">
        <v>336</v>
      </c>
      <c r="AC346" s="21">
        <v>0.107483</v>
      </c>
      <c r="AD346">
        <f t="shared" si="64"/>
        <v>18.107037037037035</v>
      </c>
      <c r="AE346">
        <f t="shared" si="65"/>
        <v>1.9561394251851849</v>
      </c>
      <c r="AF346" s="9"/>
      <c r="AG346" s="21">
        <v>1.59195</v>
      </c>
      <c r="AH346" s="21">
        <v>21.758600000000001</v>
      </c>
      <c r="AI346" s="21">
        <v>-8.9385999999999997E-3</v>
      </c>
      <c r="AJ346" s="21">
        <v>336</v>
      </c>
      <c r="AK346" s="21">
        <v>1.5914900000000001</v>
      </c>
      <c r="AL346">
        <f t="shared" si="66"/>
        <v>11.035308641975307</v>
      </c>
      <c r="AM346">
        <f t="shared" si="67"/>
        <v>17.567659592592591</v>
      </c>
      <c r="AP346" s="9"/>
      <c r="AQ346" s="21">
        <v>0.108032</v>
      </c>
      <c r="AR346" s="21">
        <v>27.2837</v>
      </c>
      <c r="AS346" s="21">
        <v>-1.46149E-2</v>
      </c>
      <c r="AT346" s="21">
        <v>336</v>
      </c>
      <c r="AU346" s="21">
        <v>0.107422</v>
      </c>
      <c r="AV346">
        <f t="shared" si="68"/>
        <v>18.043086419753088</v>
      </c>
      <c r="AW346">
        <f t="shared" si="69"/>
        <v>1.9492307120987657</v>
      </c>
      <c r="AX346" s="9"/>
      <c r="AY346" s="21">
        <v>1.59195</v>
      </c>
      <c r="AZ346" s="21">
        <v>31.102799999999998</v>
      </c>
      <c r="BA346" s="21">
        <v>-8.7554899999999995E-3</v>
      </c>
      <c r="BB346" s="21">
        <v>336</v>
      </c>
      <c r="BC346" s="21">
        <v>1.5908800000000001</v>
      </c>
      <c r="BD346">
        <f t="shared" si="70"/>
        <v>10.809246913580246</v>
      </c>
      <c r="BE346">
        <f t="shared" si="71"/>
        <v>17.207780624074072</v>
      </c>
    </row>
    <row r="347" spans="6:57" x14ac:dyDescent="0.25">
      <c r="F347" s="9"/>
      <c r="G347" s="21">
        <v>0.10299700000000001</v>
      </c>
      <c r="H347" s="21">
        <v>8.6152599999999993</v>
      </c>
      <c r="I347" s="21">
        <v>-1.4782699999999999E-2</v>
      </c>
      <c r="J347" s="21">
        <v>337</v>
      </c>
      <c r="K347" s="21">
        <v>0.10241699999999999</v>
      </c>
      <c r="L347">
        <f t="shared" si="60"/>
        <v>18.250246913580245</v>
      </c>
      <c r="M347">
        <f t="shared" si="61"/>
        <v>1.8797206813580245</v>
      </c>
      <c r="N347" s="9"/>
      <c r="O347" s="21">
        <v>1.5969800000000001</v>
      </c>
      <c r="P347" s="21">
        <v>12.4345</v>
      </c>
      <c r="Q347" s="21">
        <v>-9.2681900000000008E-3</v>
      </c>
      <c r="R347" s="21">
        <v>337</v>
      </c>
      <c r="S347" s="21">
        <v>1.5966800000000001</v>
      </c>
      <c r="T347">
        <f t="shared" si="62"/>
        <v>11.44220987654321</v>
      </c>
      <c r="U347">
        <f t="shared" si="63"/>
        <v>18.272980328641975</v>
      </c>
      <c r="X347" s="9"/>
      <c r="Y347" s="21">
        <v>0.10299700000000001</v>
      </c>
      <c r="Z347" s="21">
        <v>17.9495</v>
      </c>
      <c r="AA347" s="21">
        <v>-1.46637E-2</v>
      </c>
      <c r="AB347" s="21">
        <v>337</v>
      </c>
      <c r="AC347" s="21">
        <v>0.102356</v>
      </c>
      <c r="AD347">
        <f t="shared" si="64"/>
        <v>18.103333333333332</v>
      </c>
      <c r="AE347">
        <f t="shared" si="65"/>
        <v>1.8645890233333333</v>
      </c>
      <c r="AF347" s="9"/>
      <c r="AG347" s="21">
        <v>1.5969800000000001</v>
      </c>
      <c r="AH347" s="21">
        <v>21.768699999999999</v>
      </c>
      <c r="AI347" s="21">
        <v>-8.7860100000000003E-3</v>
      </c>
      <c r="AJ347" s="21">
        <v>337</v>
      </c>
      <c r="AK347" s="21">
        <v>1.5963700000000001</v>
      </c>
      <c r="AL347">
        <f t="shared" si="66"/>
        <v>10.846925925925925</v>
      </c>
      <c r="AM347">
        <f t="shared" si="67"/>
        <v>17.322323765185185</v>
      </c>
      <c r="AP347" s="9"/>
      <c r="AQ347" s="21">
        <v>0.10299700000000001</v>
      </c>
      <c r="AR347" s="21">
        <v>27.293700000000001</v>
      </c>
      <c r="AS347" s="21">
        <v>-1.46149E-2</v>
      </c>
      <c r="AT347" s="21">
        <v>337</v>
      </c>
      <c r="AU347" s="21">
        <v>0.10253900000000001</v>
      </c>
      <c r="AV347">
        <f t="shared" si="68"/>
        <v>18.043086419753088</v>
      </c>
      <c r="AW347">
        <f t="shared" si="69"/>
        <v>1.8583837719753089</v>
      </c>
      <c r="AX347" s="9"/>
      <c r="AY347" s="21">
        <v>1.5969800000000001</v>
      </c>
      <c r="AZ347" s="21">
        <v>31.1129</v>
      </c>
      <c r="BA347" s="21">
        <v>-8.5906999999999997E-3</v>
      </c>
      <c r="BB347" s="21">
        <v>337</v>
      </c>
      <c r="BC347" s="21">
        <v>1.5960700000000001</v>
      </c>
      <c r="BD347">
        <f t="shared" si="70"/>
        <v>10.605802469135801</v>
      </c>
      <c r="BE347">
        <f t="shared" si="71"/>
        <v>16.937254427160493</v>
      </c>
    </row>
    <row r="348" spans="6:57" x14ac:dyDescent="0.25">
      <c r="F348" s="9"/>
      <c r="G348" s="21">
        <v>9.7961400000000004E-2</v>
      </c>
      <c r="H348" s="21">
        <v>8.6253299999999999</v>
      </c>
      <c r="I348" s="21">
        <v>-1.47858E-2</v>
      </c>
      <c r="J348" s="21">
        <v>338</v>
      </c>
      <c r="K348" s="21">
        <v>9.7412100000000001E-2</v>
      </c>
      <c r="L348">
        <f t="shared" si="60"/>
        <v>18.254074074074072</v>
      </c>
      <c r="M348">
        <f t="shared" si="61"/>
        <v>1.7881946519999998</v>
      </c>
      <c r="N348" s="9"/>
      <c r="O348" s="21">
        <v>1.60202</v>
      </c>
      <c r="P348" s="21">
        <v>12.4445</v>
      </c>
      <c r="Q348" s="21">
        <v>-9.1125500000000005E-3</v>
      </c>
      <c r="R348" s="21">
        <v>338</v>
      </c>
      <c r="S348" s="21">
        <v>1.6015600000000001</v>
      </c>
      <c r="T348">
        <f t="shared" si="62"/>
        <v>11.250061728395062</v>
      </c>
      <c r="U348">
        <f t="shared" si="63"/>
        <v>18.022823890123458</v>
      </c>
      <c r="X348" s="9"/>
      <c r="Y348" s="21">
        <v>9.7961400000000004E-2</v>
      </c>
      <c r="Z348" s="21">
        <v>17.959499999999998</v>
      </c>
      <c r="AA348" s="21">
        <v>-1.46637E-2</v>
      </c>
      <c r="AB348" s="21">
        <v>338</v>
      </c>
      <c r="AC348" s="21">
        <v>9.7412100000000001E-2</v>
      </c>
      <c r="AD348">
        <f t="shared" si="64"/>
        <v>18.103333333333332</v>
      </c>
      <c r="AE348">
        <f t="shared" si="65"/>
        <v>1.7734278779999999</v>
      </c>
      <c r="AF348" s="9"/>
      <c r="AG348" s="21">
        <v>1.60202</v>
      </c>
      <c r="AH348" s="21">
        <v>21.778700000000001</v>
      </c>
      <c r="AI348" s="21">
        <v>-8.6303700000000001E-3</v>
      </c>
      <c r="AJ348" s="21">
        <v>338</v>
      </c>
      <c r="AK348" s="21">
        <v>1.6012599999999999</v>
      </c>
      <c r="AL348">
        <f t="shared" si="66"/>
        <v>10.654777777777777</v>
      </c>
      <c r="AM348">
        <f t="shared" si="67"/>
        <v>17.069167095555557</v>
      </c>
      <c r="AP348" s="9"/>
      <c r="AQ348" s="21">
        <v>9.7961400000000004E-2</v>
      </c>
      <c r="AR348" s="21">
        <v>27.303799999999999</v>
      </c>
      <c r="AS348" s="21">
        <v>-1.4611799999999999E-2</v>
      </c>
      <c r="AT348" s="21">
        <v>338</v>
      </c>
      <c r="AU348" s="21">
        <v>9.7381599999999999E-2</v>
      </c>
      <c r="AV348">
        <f t="shared" si="68"/>
        <v>18.039259259259257</v>
      </c>
      <c r="AW348">
        <f t="shared" si="69"/>
        <v>1.7671510919999998</v>
      </c>
      <c r="AX348" s="9"/>
      <c r="AY348" s="21">
        <v>1.60202</v>
      </c>
      <c r="AZ348" s="21">
        <v>31.123000000000001</v>
      </c>
      <c r="BA348" s="21">
        <v>-8.4259000000000001E-3</v>
      </c>
      <c r="BB348" s="21">
        <v>338</v>
      </c>
      <c r="BC348" s="21">
        <v>1.6009500000000001</v>
      </c>
      <c r="BD348">
        <f t="shared" si="70"/>
        <v>10.402345679012345</v>
      </c>
      <c r="BE348">
        <f t="shared" si="71"/>
        <v>16.664765824691358</v>
      </c>
    </row>
    <row r="349" spans="6:57" x14ac:dyDescent="0.25">
      <c r="F349" s="9"/>
      <c r="G349" s="21">
        <v>9.2925999999999995E-2</v>
      </c>
      <c r="H349" s="21">
        <v>8.6354000000000006</v>
      </c>
      <c r="I349" s="21">
        <v>-1.47949E-2</v>
      </c>
      <c r="J349" s="21">
        <v>339</v>
      </c>
      <c r="K349" s="21">
        <v>9.2376700000000006E-2</v>
      </c>
      <c r="L349">
        <f t="shared" si="60"/>
        <v>18.265308641975306</v>
      </c>
      <c r="M349">
        <f t="shared" si="61"/>
        <v>1.6973220708641972</v>
      </c>
      <c r="N349" s="9"/>
      <c r="O349" s="21">
        <v>1.6070599999999999</v>
      </c>
      <c r="P349" s="21">
        <v>12.454599999999999</v>
      </c>
      <c r="Q349" s="21">
        <v>-8.9630100000000004E-3</v>
      </c>
      <c r="R349" s="21">
        <v>339</v>
      </c>
      <c r="S349" s="21">
        <v>1.6058300000000001</v>
      </c>
      <c r="T349">
        <f t="shared" si="62"/>
        <v>11.065444444444443</v>
      </c>
      <c r="U349">
        <f t="shared" si="63"/>
        <v>17.782833148888887</v>
      </c>
      <c r="X349" s="9"/>
      <c r="Y349" s="21">
        <v>9.2925999999999995E-2</v>
      </c>
      <c r="Z349" s="21">
        <v>17.9696</v>
      </c>
      <c r="AA349" s="21">
        <v>-1.4660599999999999E-2</v>
      </c>
      <c r="AB349" s="21">
        <v>339</v>
      </c>
      <c r="AC349" s="21">
        <v>9.2376700000000006E-2</v>
      </c>
      <c r="AD349">
        <f t="shared" si="64"/>
        <v>18.099506172839504</v>
      </c>
      <c r="AE349">
        <f t="shared" si="65"/>
        <v>1.6819147106172836</v>
      </c>
      <c r="AF349" s="9"/>
      <c r="AG349" s="21">
        <v>1.6070599999999999</v>
      </c>
      <c r="AH349" s="21">
        <v>21.788799999999998</v>
      </c>
      <c r="AI349" s="21">
        <v>-8.45337E-3</v>
      </c>
      <c r="AJ349" s="21">
        <v>339</v>
      </c>
      <c r="AK349" s="21">
        <v>1.6058300000000001</v>
      </c>
      <c r="AL349">
        <f t="shared" si="66"/>
        <v>10.436259259259257</v>
      </c>
      <c r="AM349">
        <f t="shared" si="67"/>
        <v>16.771694805185181</v>
      </c>
      <c r="AP349" s="9"/>
      <c r="AQ349" s="21">
        <v>9.2925999999999995E-2</v>
      </c>
      <c r="AR349" s="21">
        <v>27.3139</v>
      </c>
      <c r="AS349" s="21">
        <v>-1.4621E-2</v>
      </c>
      <c r="AT349" s="21">
        <v>339</v>
      </c>
      <c r="AU349" s="21">
        <v>9.2254600000000006E-2</v>
      </c>
      <c r="AV349">
        <f t="shared" si="68"/>
        <v>18.050617283950618</v>
      </c>
      <c r="AW349">
        <f t="shared" si="69"/>
        <v>1.6773716617283951</v>
      </c>
      <c r="AX349" s="9"/>
      <c r="AY349" s="21">
        <v>1.6070599999999999</v>
      </c>
      <c r="AZ349" s="21">
        <v>31.133099999999999</v>
      </c>
      <c r="BA349" s="21">
        <v>-8.2550000000000002E-3</v>
      </c>
      <c r="BB349" s="21">
        <v>339</v>
      </c>
      <c r="BC349" s="21">
        <v>1.6061399999999999</v>
      </c>
      <c r="BD349">
        <f t="shared" si="70"/>
        <v>10.191358024691358</v>
      </c>
      <c r="BE349">
        <f t="shared" si="71"/>
        <v>16.378123827160493</v>
      </c>
    </row>
    <row r="350" spans="6:57" x14ac:dyDescent="0.25">
      <c r="F350" s="9"/>
      <c r="G350" s="21">
        <v>8.7890599999999999E-2</v>
      </c>
      <c r="H350" s="21">
        <v>8.6454699999999995</v>
      </c>
      <c r="I350" s="21">
        <v>-1.4801E-2</v>
      </c>
      <c r="J350" s="21">
        <v>340</v>
      </c>
      <c r="K350" s="21">
        <v>8.7371799999999999E-2</v>
      </c>
      <c r="L350">
        <f t="shared" si="60"/>
        <v>18.27283950617284</v>
      </c>
      <c r="M350">
        <f t="shared" si="61"/>
        <v>1.6060108279012346</v>
      </c>
      <c r="N350" s="9"/>
      <c r="O350" s="21">
        <v>1.61209</v>
      </c>
      <c r="P350" s="21">
        <v>12.464700000000001</v>
      </c>
      <c r="Q350" s="21">
        <v>-8.8012699999999999E-3</v>
      </c>
      <c r="R350" s="21">
        <v>340</v>
      </c>
      <c r="S350" s="21">
        <v>1.6116299999999999</v>
      </c>
      <c r="T350">
        <f t="shared" si="62"/>
        <v>10.865765432098764</v>
      </c>
      <c r="U350">
        <f t="shared" si="63"/>
        <v>17.516591795432095</v>
      </c>
      <c r="X350" s="9"/>
      <c r="Y350" s="21">
        <v>8.7890599999999999E-2</v>
      </c>
      <c r="Z350" s="21">
        <v>17.979700000000001</v>
      </c>
      <c r="AA350" s="21">
        <v>-1.46637E-2</v>
      </c>
      <c r="AB350" s="21">
        <v>340</v>
      </c>
      <c r="AC350" s="21">
        <v>8.7310799999999994E-2</v>
      </c>
      <c r="AD350">
        <f t="shared" si="64"/>
        <v>18.103333333333332</v>
      </c>
      <c r="AE350">
        <f t="shared" si="65"/>
        <v>1.5911128286666665</v>
      </c>
      <c r="AF350" s="9"/>
      <c r="AG350" s="21">
        <v>1.61209</v>
      </c>
      <c r="AH350" s="21">
        <v>21.7989</v>
      </c>
      <c r="AI350" s="21">
        <v>-8.2458500000000007E-3</v>
      </c>
      <c r="AJ350" s="21">
        <v>340</v>
      </c>
      <c r="AK350" s="21">
        <v>1.6116299999999999</v>
      </c>
      <c r="AL350">
        <f t="shared" si="66"/>
        <v>10.180061728395062</v>
      </c>
      <c r="AM350">
        <f t="shared" si="67"/>
        <v>16.411175711728397</v>
      </c>
      <c r="AP350" s="9"/>
      <c r="AQ350" s="21">
        <v>8.7890599999999999E-2</v>
      </c>
      <c r="AR350" s="21">
        <v>27.323899999999998</v>
      </c>
      <c r="AS350" s="21">
        <v>-1.46149E-2</v>
      </c>
      <c r="AT350" s="21">
        <v>340</v>
      </c>
      <c r="AU350" s="21">
        <v>8.7402300000000002E-2</v>
      </c>
      <c r="AV350">
        <f t="shared" si="68"/>
        <v>18.043086419753088</v>
      </c>
      <c r="AW350">
        <f t="shared" si="69"/>
        <v>1.5858176912839508</v>
      </c>
      <c r="AX350" s="9"/>
      <c r="AY350" s="21">
        <v>1.61209</v>
      </c>
      <c r="AZ350" s="21">
        <v>31.1431</v>
      </c>
      <c r="BA350" s="21">
        <v>-8.0688500000000007E-3</v>
      </c>
      <c r="BB350" s="21">
        <v>340</v>
      </c>
      <c r="BC350" s="21">
        <v>1.6119399999999999</v>
      </c>
      <c r="BD350">
        <f t="shared" si="70"/>
        <v>9.9615432098765435</v>
      </c>
      <c r="BE350">
        <f t="shared" si="71"/>
        <v>16.058904193209877</v>
      </c>
    </row>
    <row r="351" spans="6:57" x14ac:dyDescent="0.25">
      <c r="F351" s="9"/>
      <c r="G351" s="21">
        <v>8.2855200000000004E-2</v>
      </c>
      <c r="H351" s="21">
        <v>8.6555400000000002</v>
      </c>
      <c r="I351" s="21">
        <v>-1.4801E-2</v>
      </c>
      <c r="J351" s="21">
        <v>341</v>
      </c>
      <c r="K351" s="21">
        <v>8.2275399999999999E-2</v>
      </c>
      <c r="L351">
        <f t="shared" si="60"/>
        <v>18.27283950617284</v>
      </c>
      <c r="M351">
        <f t="shared" si="61"/>
        <v>1.5139997718518519</v>
      </c>
      <c r="N351" s="9"/>
      <c r="O351" s="21">
        <v>1.61713</v>
      </c>
      <c r="P351" s="21">
        <v>12.4747</v>
      </c>
      <c r="Q351" s="21">
        <v>-8.6334199999999993E-3</v>
      </c>
      <c r="R351" s="21">
        <v>341</v>
      </c>
      <c r="S351" s="21">
        <v>1.61652</v>
      </c>
      <c r="T351">
        <f t="shared" si="62"/>
        <v>10.658543209876541</v>
      </c>
      <c r="U351">
        <f t="shared" si="63"/>
        <v>17.236249980987651</v>
      </c>
      <c r="X351" s="9"/>
      <c r="Y351" s="21">
        <v>8.2855200000000004E-2</v>
      </c>
      <c r="Z351" s="21">
        <v>17.989699999999999</v>
      </c>
      <c r="AA351" s="21">
        <v>-1.46667E-2</v>
      </c>
      <c r="AB351" s="21">
        <v>341</v>
      </c>
      <c r="AC351" s="21">
        <v>8.2214400000000007E-2</v>
      </c>
      <c r="AD351">
        <f t="shared" si="64"/>
        <v>18.107037037037035</v>
      </c>
      <c r="AE351">
        <f t="shared" si="65"/>
        <v>1.5002621751111109</v>
      </c>
      <c r="AF351" s="9"/>
      <c r="AG351" s="21">
        <v>1.61713</v>
      </c>
      <c r="AH351" s="21">
        <v>21.808900000000001</v>
      </c>
      <c r="AI351" s="21">
        <v>-8.0871599999999995E-3</v>
      </c>
      <c r="AJ351" s="21">
        <v>341</v>
      </c>
      <c r="AK351" s="21">
        <v>1.61652</v>
      </c>
      <c r="AL351">
        <f t="shared" si="66"/>
        <v>9.9841481481481473</v>
      </c>
      <c r="AM351">
        <f t="shared" si="67"/>
        <v>16.145665494814814</v>
      </c>
      <c r="AP351" s="9"/>
      <c r="AQ351" s="21">
        <v>8.2855200000000004E-2</v>
      </c>
      <c r="AR351" s="21">
        <v>27.334</v>
      </c>
      <c r="AS351" s="21">
        <v>-1.46149E-2</v>
      </c>
      <c r="AT351" s="21">
        <v>341</v>
      </c>
      <c r="AU351" s="21">
        <v>8.2366900000000007E-2</v>
      </c>
      <c r="AV351">
        <f t="shared" si="68"/>
        <v>18.043086419753088</v>
      </c>
      <c r="AW351">
        <f t="shared" si="69"/>
        <v>1.4949635339259262</v>
      </c>
      <c r="AX351" s="9"/>
      <c r="AY351" s="21">
        <v>1.61713</v>
      </c>
      <c r="AZ351" s="21">
        <v>31.153199999999998</v>
      </c>
      <c r="BA351" s="21">
        <v>-7.8826899999999995E-3</v>
      </c>
      <c r="BB351" s="21">
        <v>341</v>
      </c>
      <c r="BC351" s="21">
        <v>1.6162099999999999</v>
      </c>
      <c r="BD351">
        <f t="shared" si="70"/>
        <v>9.7317160493827153</v>
      </c>
      <c r="BE351">
        <f t="shared" si="71"/>
        <v>15.73744997493827</v>
      </c>
    </row>
    <row r="352" spans="6:57" x14ac:dyDescent="0.25">
      <c r="F352" s="9"/>
      <c r="G352" s="21">
        <v>7.7819799999999995E-2</v>
      </c>
      <c r="H352" s="21">
        <v>8.6656200000000005</v>
      </c>
      <c r="I352" s="21">
        <v>-1.4798E-2</v>
      </c>
      <c r="J352" s="21">
        <v>342</v>
      </c>
      <c r="K352" s="21">
        <v>7.7240000000000003E-2</v>
      </c>
      <c r="L352">
        <f t="shared" si="60"/>
        <v>18.269135802469137</v>
      </c>
      <c r="M352">
        <f t="shared" si="61"/>
        <v>1.4217004943209877</v>
      </c>
      <c r="N352" s="9"/>
      <c r="O352" s="21">
        <v>1.62216</v>
      </c>
      <c r="P352" s="21">
        <v>12.4848</v>
      </c>
      <c r="Q352" s="21">
        <v>-8.4442100000000006E-3</v>
      </c>
      <c r="R352" s="21">
        <v>342</v>
      </c>
      <c r="S352" s="21">
        <v>1.6216999999999999</v>
      </c>
      <c r="T352">
        <f t="shared" si="62"/>
        <v>10.424950617283951</v>
      </c>
      <c r="U352">
        <f t="shared" si="63"/>
        <v>16.910937893333333</v>
      </c>
      <c r="X352" s="9"/>
      <c r="Y352" s="21">
        <v>7.7819799999999995E-2</v>
      </c>
      <c r="Z352" s="21">
        <v>17.9998</v>
      </c>
      <c r="AA352" s="21">
        <v>-1.46667E-2</v>
      </c>
      <c r="AB352" s="21">
        <v>342</v>
      </c>
      <c r="AC352" s="21">
        <v>7.7270500000000006E-2</v>
      </c>
      <c r="AD352">
        <f t="shared" si="64"/>
        <v>18.107037037037035</v>
      </c>
      <c r="AE352">
        <f t="shared" si="65"/>
        <v>1.4090860008148145</v>
      </c>
      <c r="AF352" s="9"/>
      <c r="AG352" s="21">
        <v>1.62216</v>
      </c>
      <c r="AH352" s="21">
        <v>21.818999999999999</v>
      </c>
      <c r="AI352" s="21">
        <v>-7.8918500000000006E-3</v>
      </c>
      <c r="AJ352" s="21">
        <v>342</v>
      </c>
      <c r="AK352" s="21">
        <v>1.6216999999999999</v>
      </c>
      <c r="AL352">
        <f t="shared" si="66"/>
        <v>9.7430246913580234</v>
      </c>
      <c r="AM352">
        <f t="shared" si="67"/>
        <v>15.804744933333332</v>
      </c>
      <c r="AP352" s="9"/>
      <c r="AQ352" s="21">
        <v>7.7819799999999995E-2</v>
      </c>
      <c r="AR352" s="21">
        <v>27.344100000000001</v>
      </c>
      <c r="AS352" s="21">
        <v>-1.4621E-2</v>
      </c>
      <c r="AT352" s="21">
        <v>342</v>
      </c>
      <c r="AU352" s="21">
        <v>7.7178999999999998E-2</v>
      </c>
      <c r="AV352">
        <f t="shared" si="68"/>
        <v>18.050617283950618</v>
      </c>
      <c r="AW352">
        <f t="shared" si="69"/>
        <v>1.4046954269135803</v>
      </c>
      <c r="AX352" s="9"/>
      <c r="AY352" s="21">
        <v>1.62216</v>
      </c>
      <c r="AZ352" s="21">
        <v>31.1633</v>
      </c>
      <c r="BA352" s="21">
        <v>-7.6812699999999996E-3</v>
      </c>
      <c r="BB352" s="21">
        <v>342</v>
      </c>
      <c r="BC352" s="21">
        <v>1.6216999999999999</v>
      </c>
      <c r="BD352">
        <f t="shared" si="70"/>
        <v>9.4830493827160485</v>
      </c>
      <c r="BE352">
        <f t="shared" si="71"/>
        <v>15.383023386666666</v>
      </c>
    </row>
    <row r="353" spans="6:57" x14ac:dyDescent="0.25">
      <c r="F353" s="9"/>
      <c r="G353" s="21">
        <v>7.2784399999999999E-2</v>
      </c>
      <c r="H353" s="21">
        <v>8.6756899999999995</v>
      </c>
      <c r="I353" s="21">
        <v>-1.4801E-2</v>
      </c>
      <c r="J353" s="21">
        <v>343</v>
      </c>
      <c r="K353" s="21">
        <v>7.2204599999999994E-2</v>
      </c>
      <c r="L353">
        <f t="shared" si="60"/>
        <v>18.27283950617284</v>
      </c>
      <c r="M353">
        <f t="shared" si="61"/>
        <v>1.3299776597530863</v>
      </c>
      <c r="N353" s="9"/>
      <c r="O353" s="21">
        <v>1.6272</v>
      </c>
      <c r="P353" s="21">
        <v>12.494899999999999</v>
      </c>
      <c r="Q353" s="21">
        <v>-8.2489E-3</v>
      </c>
      <c r="R353" s="21">
        <v>343</v>
      </c>
      <c r="S353" s="21">
        <v>1.62659</v>
      </c>
      <c r="T353">
        <f t="shared" si="62"/>
        <v>10.183827160493825</v>
      </c>
      <c r="U353">
        <f t="shared" si="63"/>
        <v>16.571123555555552</v>
      </c>
      <c r="X353" s="9"/>
      <c r="Y353" s="21">
        <v>7.2784399999999999E-2</v>
      </c>
      <c r="Z353" s="21">
        <v>18.009899999999998</v>
      </c>
      <c r="AA353" s="21">
        <v>-1.46698E-2</v>
      </c>
      <c r="AB353" s="21">
        <v>343</v>
      </c>
      <c r="AC353" s="21">
        <v>7.2296100000000002E-2</v>
      </c>
      <c r="AD353">
        <f t="shared" si="64"/>
        <v>18.110864197530866</v>
      </c>
      <c r="AE353">
        <f t="shared" si="65"/>
        <v>1.3181883840987656</v>
      </c>
      <c r="AF353" s="9"/>
      <c r="AG353" s="21">
        <v>1.6272</v>
      </c>
      <c r="AH353" s="21">
        <v>21.8291</v>
      </c>
      <c r="AI353" s="21">
        <v>-7.6690700000000001E-3</v>
      </c>
      <c r="AJ353" s="21">
        <v>343</v>
      </c>
      <c r="AK353" s="21">
        <v>1.62659</v>
      </c>
      <c r="AL353">
        <f t="shared" si="66"/>
        <v>9.4679876543209875</v>
      </c>
      <c r="AM353">
        <f t="shared" si="67"/>
        <v>15.406309511111111</v>
      </c>
      <c r="AP353" s="9"/>
      <c r="AQ353" s="21">
        <v>7.2784399999999999E-2</v>
      </c>
      <c r="AR353" s="21">
        <v>27.354199999999999</v>
      </c>
      <c r="AS353" s="21">
        <v>-1.46301E-2</v>
      </c>
      <c r="AT353" s="21">
        <v>343</v>
      </c>
      <c r="AU353" s="21">
        <v>7.2265599999999999E-2</v>
      </c>
      <c r="AV353">
        <f t="shared" si="68"/>
        <v>18.061851851851848</v>
      </c>
      <c r="AW353">
        <f t="shared" si="69"/>
        <v>1.3146210499259257</v>
      </c>
      <c r="AX353" s="9"/>
      <c r="AY353" s="21">
        <v>1.6272</v>
      </c>
      <c r="AZ353" s="21">
        <v>31.173300000000001</v>
      </c>
      <c r="BA353" s="21">
        <v>-7.4768100000000004E-3</v>
      </c>
      <c r="BB353" s="21">
        <v>343</v>
      </c>
      <c r="BC353" s="21">
        <v>1.62598</v>
      </c>
      <c r="BD353">
        <f t="shared" si="70"/>
        <v>9.2306296296296306</v>
      </c>
      <c r="BE353">
        <f t="shared" si="71"/>
        <v>15.020080533333335</v>
      </c>
    </row>
    <row r="354" spans="6:57" x14ac:dyDescent="0.25">
      <c r="F354" s="9"/>
      <c r="G354" s="21">
        <v>6.7749000000000004E-2</v>
      </c>
      <c r="H354" s="21">
        <v>8.6857600000000001</v>
      </c>
      <c r="I354" s="21">
        <v>-1.4804100000000001E-2</v>
      </c>
      <c r="J354" s="21">
        <v>344</v>
      </c>
      <c r="K354" s="21">
        <v>6.7138699999999996E-2</v>
      </c>
      <c r="L354">
        <f t="shared" si="60"/>
        <v>18.276666666666667</v>
      </c>
      <c r="M354">
        <f t="shared" si="61"/>
        <v>1.2382258900000001</v>
      </c>
      <c r="N354" s="9"/>
      <c r="O354" s="21">
        <v>1.6322300000000001</v>
      </c>
      <c r="P354" s="21">
        <v>12.504899999999999</v>
      </c>
      <c r="Q354" s="21">
        <v>-8.0383299999999998E-3</v>
      </c>
      <c r="R354" s="21">
        <v>344</v>
      </c>
      <c r="S354" s="21">
        <v>1.63147</v>
      </c>
      <c r="T354">
        <f t="shared" si="62"/>
        <v>9.9238641975308628</v>
      </c>
      <c r="U354">
        <f t="shared" si="63"/>
        <v>16.1980288591358</v>
      </c>
      <c r="X354" s="9"/>
      <c r="Y354" s="21">
        <v>6.7749000000000004E-2</v>
      </c>
      <c r="Z354" s="21">
        <v>18.02</v>
      </c>
      <c r="AA354" s="21">
        <v>-1.4672899999999999E-2</v>
      </c>
      <c r="AB354" s="21">
        <v>344</v>
      </c>
      <c r="AC354" s="21">
        <v>6.7199700000000001E-2</v>
      </c>
      <c r="AD354">
        <f t="shared" si="64"/>
        <v>18.11469135802469</v>
      </c>
      <c r="AE354">
        <f t="shared" si="65"/>
        <v>1.2272522248148148</v>
      </c>
      <c r="AF354" s="9"/>
      <c r="AG354" s="21">
        <v>1.6322300000000001</v>
      </c>
      <c r="AH354" s="21">
        <v>21.839200000000002</v>
      </c>
      <c r="AI354" s="21">
        <v>-7.4554399999999998E-3</v>
      </c>
      <c r="AJ354" s="21">
        <v>344</v>
      </c>
      <c r="AK354" s="21">
        <v>1.63086</v>
      </c>
      <c r="AL354">
        <f t="shared" si="66"/>
        <v>9.2042469135802456</v>
      </c>
      <c r="AM354">
        <f t="shared" si="67"/>
        <v>15.023447939753085</v>
      </c>
      <c r="AP354" s="9"/>
      <c r="AQ354" s="21">
        <v>6.7749000000000004E-2</v>
      </c>
      <c r="AR354" s="21">
        <v>27.3642</v>
      </c>
      <c r="AS354" s="21">
        <v>-1.4633200000000001E-2</v>
      </c>
      <c r="AT354" s="21">
        <v>344</v>
      </c>
      <c r="AU354" s="21">
        <v>6.7260700000000007E-2</v>
      </c>
      <c r="AV354">
        <f t="shared" si="68"/>
        <v>18.065679012345679</v>
      </c>
      <c r="AW354">
        <f t="shared" si="69"/>
        <v>1.2239316874074075</v>
      </c>
      <c r="AX354" s="9"/>
      <c r="AY354" s="21">
        <v>1.6322300000000001</v>
      </c>
      <c r="AZ354" s="21">
        <v>31.183399999999999</v>
      </c>
      <c r="BA354" s="21">
        <v>-7.2601300000000001E-3</v>
      </c>
      <c r="BB354" s="21">
        <v>344</v>
      </c>
      <c r="BC354" s="21">
        <v>1.6311599999999999</v>
      </c>
      <c r="BD354">
        <f t="shared" si="70"/>
        <v>8.9631234567901235</v>
      </c>
      <c r="BE354">
        <f t="shared" si="71"/>
        <v>14.629878999876544</v>
      </c>
    </row>
    <row r="355" spans="6:57" x14ac:dyDescent="0.25">
      <c r="F355" s="9"/>
      <c r="G355" s="21">
        <v>6.2713599999999994E-2</v>
      </c>
      <c r="H355" s="21">
        <v>8.6958300000000008</v>
      </c>
      <c r="I355" s="21">
        <v>-1.4810200000000001E-2</v>
      </c>
      <c r="J355" s="21">
        <v>345</v>
      </c>
      <c r="K355" s="21">
        <v>6.2042199999999999E-2</v>
      </c>
      <c r="L355">
        <f t="shared" si="60"/>
        <v>18.284197530864198</v>
      </c>
      <c r="M355">
        <f t="shared" si="61"/>
        <v>1.1466678502716048</v>
      </c>
      <c r="N355" s="9"/>
      <c r="O355" s="21">
        <v>1.63727</v>
      </c>
      <c r="P355" s="21">
        <v>12.515000000000001</v>
      </c>
      <c r="Q355" s="21">
        <v>-7.8063999999999998E-3</v>
      </c>
      <c r="R355" s="21">
        <v>345</v>
      </c>
      <c r="S355" s="21">
        <v>1.63666</v>
      </c>
      <c r="T355">
        <f t="shared" si="62"/>
        <v>9.6375308641975295</v>
      </c>
      <c r="U355">
        <f t="shared" si="63"/>
        <v>15.77924015802469</v>
      </c>
      <c r="X355" s="9"/>
      <c r="Y355" s="21">
        <v>6.2713599999999994E-2</v>
      </c>
      <c r="Z355" s="21">
        <v>18.03</v>
      </c>
      <c r="AA355" s="21">
        <v>-1.4678999999999999E-2</v>
      </c>
      <c r="AB355" s="21">
        <v>345</v>
      </c>
      <c r="AC355" s="21">
        <v>6.2164299999999999E-2</v>
      </c>
      <c r="AD355">
        <f t="shared" si="64"/>
        <v>18.12222222222222</v>
      </c>
      <c r="AE355">
        <f t="shared" si="65"/>
        <v>1.1365097955555554</v>
      </c>
      <c r="AF355" s="9"/>
      <c r="AG355" s="21">
        <v>1.63727</v>
      </c>
      <c r="AH355" s="21">
        <v>21.8492</v>
      </c>
      <c r="AI355" s="21">
        <v>-7.2387700000000003E-3</v>
      </c>
      <c r="AJ355" s="21">
        <v>345</v>
      </c>
      <c r="AK355" s="21">
        <v>1.63666</v>
      </c>
      <c r="AL355">
        <f t="shared" si="66"/>
        <v>8.9367530864197544</v>
      </c>
      <c r="AM355">
        <f t="shared" si="67"/>
        <v>14.631877725802472</v>
      </c>
      <c r="AP355" s="9"/>
      <c r="AQ355" s="21">
        <v>6.2713599999999994E-2</v>
      </c>
      <c r="AR355" s="21">
        <v>27.374300000000002</v>
      </c>
      <c r="AS355" s="21">
        <v>-1.46362E-2</v>
      </c>
      <c r="AT355" s="21">
        <v>345</v>
      </c>
      <c r="AU355" s="21">
        <v>6.2225299999999997E-2</v>
      </c>
      <c r="AV355">
        <f t="shared" si="68"/>
        <v>18.069382716049383</v>
      </c>
      <c r="AW355">
        <f t="shared" si="69"/>
        <v>1.1331960399012344</v>
      </c>
      <c r="AX355" s="9"/>
      <c r="AY355" s="21">
        <v>1.63727</v>
      </c>
      <c r="AZ355" s="21">
        <v>31.1935</v>
      </c>
      <c r="BA355" s="21">
        <v>-7.0312500000000002E-3</v>
      </c>
      <c r="BB355" s="21">
        <v>345</v>
      </c>
      <c r="BC355" s="21">
        <v>1.63666</v>
      </c>
      <c r="BD355">
        <f t="shared" si="70"/>
        <v>8.6805555555555554</v>
      </c>
      <c r="BE355">
        <f t="shared" si="71"/>
        <v>14.212413194444444</v>
      </c>
    </row>
    <row r="356" spans="6:57" x14ac:dyDescent="0.25">
      <c r="F356" s="9"/>
      <c r="G356" s="21">
        <v>5.7678199999999999E-2</v>
      </c>
      <c r="H356" s="21">
        <v>8.7058999999999997</v>
      </c>
      <c r="I356" s="21">
        <v>-1.4819300000000001E-2</v>
      </c>
      <c r="J356" s="21">
        <v>346</v>
      </c>
      <c r="K356" s="21">
        <v>5.7098400000000001E-2</v>
      </c>
      <c r="L356">
        <f t="shared" si="60"/>
        <v>18.295432098765431</v>
      </c>
      <c r="M356">
        <f t="shared" si="61"/>
        <v>1.0552475916790123</v>
      </c>
      <c r="N356" s="9"/>
      <c r="O356" s="21">
        <v>1.6423000000000001</v>
      </c>
      <c r="P356" s="21">
        <v>12.5251</v>
      </c>
      <c r="Q356" s="21">
        <v>-7.5744599999999999E-3</v>
      </c>
      <c r="R356" s="21">
        <v>346</v>
      </c>
      <c r="S356" s="21">
        <v>1.64154</v>
      </c>
      <c r="T356">
        <f t="shared" si="62"/>
        <v>9.3511851851851837</v>
      </c>
      <c r="U356">
        <f t="shared" si="63"/>
        <v>15.357451429629629</v>
      </c>
      <c r="X356" s="9"/>
      <c r="Y356" s="21">
        <v>5.7678199999999999E-2</v>
      </c>
      <c r="Z356" s="21">
        <v>18.040099999999999</v>
      </c>
      <c r="AA356" s="21">
        <v>-1.4682000000000001E-2</v>
      </c>
      <c r="AB356" s="21">
        <v>346</v>
      </c>
      <c r="AC356" s="21">
        <v>5.7067899999999998E-2</v>
      </c>
      <c r="AD356">
        <f t="shared" si="64"/>
        <v>18.125925925925923</v>
      </c>
      <c r="AE356">
        <f t="shared" si="65"/>
        <v>1.0454707807407406</v>
      </c>
      <c r="AF356" s="9"/>
      <c r="AG356" s="21">
        <v>1.6423000000000001</v>
      </c>
      <c r="AH356" s="21">
        <v>21.859300000000001</v>
      </c>
      <c r="AI356" s="21">
        <v>-7.0068400000000003E-3</v>
      </c>
      <c r="AJ356" s="21">
        <v>346</v>
      </c>
      <c r="AK356" s="21">
        <v>1.64154</v>
      </c>
      <c r="AL356">
        <f t="shared" si="66"/>
        <v>8.6504197530864193</v>
      </c>
      <c r="AM356">
        <f t="shared" si="67"/>
        <v>14.206584360493828</v>
      </c>
      <c r="AP356" s="9"/>
      <c r="AQ356" s="21">
        <v>5.7678199999999999E-2</v>
      </c>
      <c r="AR356" s="21">
        <v>27.384399999999999</v>
      </c>
      <c r="AS356" s="21">
        <v>-1.4639299999999999E-2</v>
      </c>
      <c r="AT356" s="21">
        <v>346</v>
      </c>
      <c r="AU356" s="21">
        <v>5.7067899999999998E-2</v>
      </c>
      <c r="AV356">
        <f t="shared" si="68"/>
        <v>18.07320987654321</v>
      </c>
      <c r="AW356">
        <f t="shared" si="69"/>
        <v>1.0424302139012345</v>
      </c>
      <c r="AX356" s="9"/>
      <c r="AY356" s="21">
        <v>1.6423000000000001</v>
      </c>
      <c r="AZ356" s="21">
        <v>31.203600000000002</v>
      </c>
      <c r="BA356" s="21">
        <v>-6.8023700000000003E-3</v>
      </c>
      <c r="BB356" s="21">
        <v>346</v>
      </c>
      <c r="BC356" s="21">
        <v>1.64154</v>
      </c>
      <c r="BD356">
        <f t="shared" si="70"/>
        <v>8.3979876543209873</v>
      </c>
      <c r="BE356">
        <f t="shared" si="71"/>
        <v>13.792015124691359</v>
      </c>
    </row>
    <row r="357" spans="6:57" x14ac:dyDescent="0.25">
      <c r="F357" s="9"/>
      <c r="G357" s="21">
        <v>5.2642799999999997E-2</v>
      </c>
      <c r="H357" s="21">
        <v>8.7159700000000004</v>
      </c>
      <c r="I357" s="21">
        <v>-1.4825400000000001E-2</v>
      </c>
      <c r="J357" s="21">
        <v>347</v>
      </c>
      <c r="K357" s="21">
        <v>5.2032500000000002E-2</v>
      </c>
      <c r="L357">
        <f t="shared" si="60"/>
        <v>18.302962962962962</v>
      </c>
      <c r="M357">
        <f t="shared" si="61"/>
        <v>0.96351921866666657</v>
      </c>
      <c r="N357" s="9"/>
      <c r="O357" s="21">
        <v>1.64734</v>
      </c>
      <c r="P357" s="21">
        <v>12.5352</v>
      </c>
      <c r="Q357" s="21">
        <v>-7.3364299999999997E-3</v>
      </c>
      <c r="R357" s="21">
        <v>347</v>
      </c>
      <c r="S357" s="21">
        <v>1.64673</v>
      </c>
      <c r="T357">
        <f t="shared" si="62"/>
        <v>9.0573209876543199</v>
      </c>
      <c r="U357">
        <f t="shared" si="63"/>
        <v>14.920487155802467</v>
      </c>
      <c r="X357" s="9"/>
      <c r="Y357" s="21">
        <v>5.2642799999999997E-2</v>
      </c>
      <c r="Z357" s="21">
        <v>18.0502</v>
      </c>
      <c r="AA357" s="21">
        <v>-1.46851E-2</v>
      </c>
      <c r="AB357" s="21">
        <v>347</v>
      </c>
      <c r="AC357" s="21">
        <v>5.2093500000000001E-2</v>
      </c>
      <c r="AD357">
        <f t="shared" si="64"/>
        <v>18.12975308641975</v>
      </c>
      <c r="AE357">
        <f t="shared" si="65"/>
        <v>0.95440096577777755</v>
      </c>
      <c r="AF357" s="9"/>
      <c r="AG357" s="21">
        <v>1.64734</v>
      </c>
      <c r="AH357" s="21">
        <v>21.869399999999999</v>
      </c>
      <c r="AI357" s="21">
        <v>-6.7596399999999999E-3</v>
      </c>
      <c r="AJ357" s="21">
        <v>347</v>
      </c>
      <c r="AK357" s="21">
        <v>1.64642</v>
      </c>
      <c r="AL357">
        <f t="shared" si="66"/>
        <v>8.345234567901235</v>
      </c>
      <c r="AM357">
        <f t="shared" si="67"/>
        <v>13.747438713086421</v>
      </c>
      <c r="AP357" s="9"/>
      <c r="AQ357" s="21">
        <v>5.2642799999999997E-2</v>
      </c>
      <c r="AR357" s="21">
        <v>27.394400000000001</v>
      </c>
      <c r="AS357" s="21">
        <v>-1.46423E-2</v>
      </c>
      <c r="AT357" s="21">
        <v>347</v>
      </c>
      <c r="AU357" s="21">
        <v>5.2123999999999997E-2</v>
      </c>
      <c r="AV357">
        <f t="shared" si="68"/>
        <v>18.076913580246913</v>
      </c>
      <c r="AW357">
        <f t="shared" si="69"/>
        <v>0.95161934622222211</v>
      </c>
      <c r="AX357" s="9"/>
      <c r="AY357" s="21">
        <v>1.64734</v>
      </c>
      <c r="AZ357" s="21">
        <v>31.2136</v>
      </c>
      <c r="BA357" s="21">
        <v>-6.5521199999999998E-3</v>
      </c>
      <c r="BB357" s="21">
        <v>347</v>
      </c>
      <c r="BC357" s="21">
        <v>1.64673</v>
      </c>
      <c r="BD357">
        <f t="shared" si="70"/>
        <v>8.0890370370370377</v>
      </c>
      <c r="BE357">
        <f t="shared" si="71"/>
        <v>13.325394272592593</v>
      </c>
    </row>
    <row r="358" spans="6:57" x14ac:dyDescent="0.25">
      <c r="F358" s="9"/>
      <c r="G358" s="21">
        <v>4.7607400000000001E-2</v>
      </c>
      <c r="H358" s="21">
        <v>8.7260399999999994</v>
      </c>
      <c r="I358" s="21">
        <v>-1.48285E-2</v>
      </c>
      <c r="J358" s="21">
        <v>348</v>
      </c>
      <c r="K358" s="21">
        <v>4.7485399999999997E-2</v>
      </c>
      <c r="L358">
        <f t="shared" si="60"/>
        <v>18.306790123456789</v>
      </c>
      <c r="M358">
        <f t="shared" si="61"/>
        <v>0.87153868012345681</v>
      </c>
      <c r="N358" s="9"/>
      <c r="O358" s="21">
        <v>1.6523699999999999</v>
      </c>
      <c r="P358" s="21">
        <v>12.545199999999999</v>
      </c>
      <c r="Q358" s="21">
        <v>-7.0739699999999997E-3</v>
      </c>
      <c r="R358" s="21">
        <v>348</v>
      </c>
      <c r="S358" s="21">
        <v>1.65161</v>
      </c>
      <c r="T358">
        <f t="shared" si="62"/>
        <v>8.7332962962962952</v>
      </c>
      <c r="U358">
        <f t="shared" si="63"/>
        <v>14.430636801111108</v>
      </c>
      <c r="X358" s="9"/>
      <c r="Y358" s="21">
        <v>4.7607400000000001E-2</v>
      </c>
      <c r="Z358" s="21">
        <v>18.060199999999998</v>
      </c>
      <c r="AA358" s="21">
        <v>-1.4688100000000001E-2</v>
      </c>
      <c r="AB358" s="21">
        <v>348</v>
      </c>
      <c r="AC358" s="21">
        <v>4.7476200000000003E-2</v>
      </c>
      <c r="AD358">
        <f t="shared" si="64"/>
        <v>18.133456790123457</v>
      </c>
      <c r="AE358">
        <f t="shared" si="65"/>
        <v>0.86328673079012352</v>
      </c>
      <c r="AF358" s="9"/>
      <c r="AG358" s="21">
        <v>1.6523699999999999</v>
      </c>
      <c r="AH358" s="21">
        <v>21.8794</v>
      </c>
      <c r="AI358" s="21">
        <v>-6.50024E-3</v>
      </c>
      <c r="AJ358" s="21">
        <v>348</v>
      </c>
      <c r="AK358" s="21">
        <v>1.65161</v>
      </c>
      <c r="AL358">
        <f t="shared" si="66"/>
        <v>8.0249876543209879</v>
      </c>
      <c r="AM358">
        <f t="shared" si="67"/>
        <v>13.26024885037037</v>
      </c>
      <c r="AP358" s="9"/>
      <c r="AQ358" s="21">
        <v>4.7607400000000001E-2</v>
      </c>
      <c r="AR358" s="21">
        <v>27.404499999999999</v>
      </c>
      <c r="AS358" s="21">
        <v>-1.4645399999999999E-2</v>
      </c>
      <c r="AT358" s="21">
        <v>348</v>
      </c>
      <c r="AU358" s="21">
        <v>4.7497600000000001E-2</v>
      </c>
      <c r="AV358">
        <f t="shared" si="68"/>
        <v>18.080740740740737</v>
      </c>
      <c r="AW358">
        <f t="shared" si="69"/>
        <v>0.86077705674074056</v>
      </c>
      <c r="AX358" s="9"/>
      <c r="AY358" s="21">
        <v>1.6523699999999999</v>
      </c>
      <c r="AZ358" s="21">
        <v>31.223700000000001</v>
      </c>
      <c r="BA358" s="21">
        <v>-6.29578E-3</v>
      </c>
      <c r="BB358" s="21">
        <v>348</v>
      </c>
      <c r="BC358" s="21">
        <v>1.6513100000000001</v>
      </c>
      <c r="BD358">
        <f t="shared" si="70"/>
        <v>7.7725679012345674</v>
      </c>
      <c r="BE358">
        <f t="shared" si="71"/>
        <v>12.843158022962962</v>
      </c>
    </row>
    <row r="359" spans="6:57" x14ac:dyDescent="0.25">
      <c r="F359" s="9"/>
      <c r="G359" s="21">
        <v>4.2571999999999999E-2</v>
      </c>
      <c r="H359" s="21">
        <v>8.73611</v>
      </c>
      <c r="I359" s="21">
        <v>-1.4831499999999999E-2</v>
      </c>
      <c r="J359" s="21">
        <v>349</v>
      </c>
      <c r="K359" s="21">
        <v>4.24835E-2</v>
      </c>
      <c r="L359">
        <f t="shared" si="60"/>
        <v>18.310493827160489</v>
      </c>
      <c r="M359">
        <f t="shared" si="61"/>
        <v>0.77951434320987634</v>
      </c>
      <c r="N359" s="9"/>
      <c r="O359" s="21">
        <v>1.65741</v>
      </c>
      <c r="P359" s="21">
        <v>12.555300000000001</v>
      </c>
      <c r="Q359" s="21">
        <v>-6.8084699999999996E-3</v>
      </c>
      <c r="R359" s="21">
        <v>349</v>
      </c>
      <c r="S359" s="21">
        <v>1.6568000000000001</v>
      </c>
      <c r="T359">
        <f t="shared" si="62"/>
        <v>8.4055185185185177</v>
      </c>
      <c r="U359">
        <f t="shared" si="63"/>
        <v>13.931390447777776</v>
      </c>
      <c r="X359" s="9"/>
      <c r="Y359" s="21">
        <v>4.2571999999999999E-2</v>
      </c>
      <c r="Z359" s="21">
        <v>18.0703</v>
      </c>
      <c r="AA359" s="21">
        <v>-1.4694199999999999E-2</v>
      </c>
      <c r="AB359" s="21">
        <v>349</v>
      </c>
      <c r="AC359" s="21">
        <v>4.2480499999999997E-2</v>
      </c>
      <c r="AD359">
        <f t="shared" si="64"/>
        <v>18.140987654320988</v>
      </c>
      <c r="AE359">
        <f t="shared" si="65"/>
        <v>0.77229812641975304</v>
      </c>
      <c r="AF359" s="9"/>
      <c r="AG359" s="21">
        <v>1.65741</v>
      </c>
      <c r="AH359" s="21">
        <v>21.889500000000002</v>
      </c>
      <c r="AI359" s="21">
        <v>-6.23779E-3</v>
      </c>
      <c r="AJ359" s="21">
        <v>349</v>
      </c>
      <c r="AK359" s="21">
        <v>1.65649</v>
      </c>
      <c r="AL359">
        <f t="shared" si="66"/>
        <v>7.7009753086419748</v>
      </c>
      <c r="AM359">
        <f t="shared" si="67"/>
        <v>12.763673486296296</v>
      </c>
      <c r="AP359" s="9"/>
      <c r="AQ359" s="21">
        <v>4.2571999999999999E-2</v>
      </c>
      <c r="AR359" s="21">
        <v>27.4146</v>
      </c>
      <c r="AS359" s="21">
        <v>-1.4645399999999999E-2</v>
      </c>
      <c r="AT359" s="21">
        <v>349</v>
      </c>
      <c r="AU359" s="21">
        <v>4.2367599999999998E-2</v>
      </c>
      <c r="AV359">
        <f t="shared" si="68"/>
        <v>18.080740740740737</v>
      </c>
      <c r="AW359">
        <f t="shared" si="69"/>
        <v>0.76973329481481467</v>
      </c>
      <c r="AX359" s="9"/>
      <c r="AY359" s="21">
        <v>1.65741</v>
      </c>
      <c r="AZ359" s="21">
        <v>31.233799999999999</v>
      </c>
      <c r="BA359" s="21">
        <v>-6.0241699999999997E-3</v>
      </c>
      <c r="BB359" s="21">
        <v>349</v>
      </c>
      <c r="BC359" s="21">
        <v>1.65649</v>
      </c>
      <c r="BD359">
        <f t="shared" si="70"/>
        <v>7.4372469135802461</v>
      </c>
      <c r="BE359">
        <f t="shared" si="71"/>
        <v>12.326567407037036</v>
      </c>
    </row>
    <row r="360" spans="6:57" x14ac:dyDescent="0.25">
      <c r="F360" s="9"/>
      <c r="G360" s="21">
        <v>3.7536600000000003E-2</v>
      </c>
      <c r="H360" s="21">
        <v>8.7461800000000007</v>
      </c>
      <c r="I360" s="21">
        <v>-1.48285E-2</v>
      </c>
      <c r="J360" s="21">
        <v>350</v>
      </c>
      <c r="K360" s="21">
        <v>3.73444E-2</v>
      </c>
      <c r="L360">
        <f t="shared" si="60"/>
        <v>18.306790123456789</v>
      </c>
      <c r="M360">
        <f t="shared" si="61"/>
        <v>0.68717465814814815</v>
      </c>
      <c r="N360" s="9"/>
      <c r="O360" s="21">
        <v>1.66245</v>
      </c>
      <c r="P360" s="21">
        <v>12.5654</v>
      </c>
      <c r="Q360" s="21">
        <v>-6.5277099999999999E-3</v>
      </c>
      <c r="R360" s="21">
        <v>350</v>
      </c>
      <c r="S360" s="21">
        <v>1.6619900000000001</v>
      </c>
      <c r="T360">
        <f t="shared" si="62"/>
        <v>8.0589012345678999</v>
      </c>
      <c r="U360">
        <f t="shared" si="63"/>
        <v>13.397520357407405</v>
      </c>
      <c r="X360" s="9"/>
      <c r="Y360" s="21">
        <v>3.7536600000000003E-2</v>
      </c>
      <c r="Z360" s="21">
        <v>18.080400000000001</v>
      </c>
      <c r="AA360" s="21">
        <v>-1.46912E-2</v>
      </c>
      <c r="AB360" s="21">
        <v>350</v>
      </c>
      <c r="AC360" s="21">
        <v>3.7408400000000001E-2</v>
      </c>
      <c r="AD360">
        <f t="shared" si="64"/>
        <v>18.137283950617284</v>
      </c>
      <c r="AE360">
        <f t="shared" si="65"/>
        <v>0.68081197274074079</v>
      </c>
      <c r="AF360" s="9"/>
      <c r="AG360" s="21">
        <v>1.66245</v>
      </c>
      <c r="AH360" s="21">
        <v>21.8996</v>
      </c>
      <c r="AI360" s="21">
        <v>-5.9570300000000003E-3</v>
      </c>
      <c r="AJ360" s="21">
        <v>350</v>
      </c>
      <c r="AK360" s="21">
        <v>1.66168</v>
      </c>
      <c r="AL360">
        <f t="shared" si="66"/>
        <v>7.3543580246913578</v>
      </c>
      <c r="AM360">
        <f t="shared" si="67"/>
        <v>12.226252498148147</v>
      </c>
      <c r="AP360" s="9"/>
      <c r="AQ360" s="21">
        <v>3.7536600000000003E-2</v>
      </c>
      <c r="AR360" s="21">
        <v>27.424600000000002</v>
      </c>
      <c r="AS360" s="21">
        <v>-1.4645399999999999E-2</v>
      </c>
      <c r="AT360" s="21">
        <v>350</v>
      </c>
      <c r="AU360" s="21">
        <v>3.73871E-2</v>
      </c>
      <c r="AV360">
        <f t="shared" si="68"/>
        <v>18.080740740740737</v>
      </c>
      <c r="AW360">
        <f t="shared" si="69"/>
        <v>0.67868953288888878</v>
      </c>
      <c r="AX360" s="9"/>
      <c r="AY360" s="21">
        <v>1.66245</v>
      </c>
      <c r="AZ360" s="21">
        <v>31.2438</v>
      </c>
      <c r="BA360" s="21">
        <v>-5.7311999999999997E-3</v>
      </c>
      <c r="BB360" s="21">
        <v>350</v>
      </c>
      <c r="BC360" s="21">
        <v>1.66168</v>
      </c>
      <c r="BD360">
        <f t="shared" si="70"/>
        <v>7.0755555555555549</v>
      </c>
      <c r="BE360">
        <f t="shared" si="71"/>
        <v>11.762757333333333</v>
      </c>
    </row>
    <row r="361" spans="6:57" x14ac:dyDescent="0.25">
      <c r="F361" s="9"/>
      <c r="G361" s="21">
        <v>3.2501200000000001E-2</v>
      </c>
      <c r="H361" s="21">
        <v>8.7562499999999996</v>
      </c>
      <c r="I361" s="21">
        <v>-1.4825400000000001E-2</v>
      </c>
      <c r="J361" s="21">
        <v>351</v>
      </c>
      <c r="K361" s="21">
        <v>3.2366899999999997E-2</v>
      </c>
      <c r="L361">
        <f t="shared" si="60"/>
        <v>18.302962962962962</v>
      </c>
      <c r="M361">
        <f t="shared" si="61"/>
        <v>0.59486825985185188</v>
      </c>
      <c r="N361" s="9"/>
      <c r="O361" s="21">
        <v>1.6674800000000001</v>
      </c>
      <c r="P361" s="21">
        <v>12.5754</v>
      </c>
      <c r="Q361" s="21">
        <v>-6.2316899999999998E-3</v>
      </c>
      <c r="R361" s="21">
        <v>351</v>
      </c>
      <c r="S361" s="21">
        <v>1.6668700000000001</v>
      </c>
      <c r="T361">
        <f t="shared" si="62"/>
        <v>7.6934444444444434</v>
      </c>
      <c r="U361">
        <f t="shared" si="63"/>
        <v>12.828664742222221</v>
      </c>
      <c r="X361" s="9"/>
      <c r="Y361" s="21">
        <v>3.2501200000000001E-2</v>
      </c>
      <c r="Z361" s="21">
        <v>18.090499999999999</v>
      </c>
      <c r="AA361" s="21">
        <v>-1.46973E-2</v>
      </c>
      <c r="AB361" s="21">
        <v>351</v>
      </c>
      <c r="AC361" s="21">
        <v>3.2348599999999998E-2</v>
      </c>
      <c r="AD361">
        <f t="shared" si="64"/>
        <v>18.144814814814815</v>
      </c>
      <c r="AE361">
        <f t="shared" si="65"/>
        <v>0.58972825525925932</v>
      </c>
      <c r="AF361" s="9"/>
      <c r="AG361" s="21">
        <v>1.6674800000000001</v>
      </c>
      <c r="AH361" s="21">
        <v>21.909700000000001</v>
      </c>
      <c r="AI361" s="21">
        <v>-5.6610100000000002E-3</v>
      </c>
      <c r="AJ361" s="21">
        <v>351</v>
      </c>
      <c r="AK361" s="21">
        <v>1.6662600000000001</v>
      </c>
      <c r="AL361">
        <f t="shared" si="66"/>
        <v>6.9889012345679014</v>
      </c>
      <c r="AM361">
        <f t="shared" si="67"/>
        <v>11.653853030617285</v>
      </c>
      <c r="AP361" s="9"/>
      <c r="AQ361" s="21">
        <v>3.2501200000000001E-2</v>
      </c>
      <c r="AR361" s="21">
        <v>27.434699999999999</v>
      </c>
      <c r="AS361" s="21">
        <v>-1.4648400000000001E-2</v>
      </c>
      <c r="AT361" s="21">
        <v>351</v>
      </c>
      <c r="AU361" s="21">
        <v>3.2357799999999999E-2</v>
      </c>
      <c r="AV361">
        <f t="shared" si="68"/>
        <v>18.084444444444443</v>
      </c>
      <c r="AW361">
        <f t="shared" si="69"/>
        <v>0.58776614577777775</v>
      </c>
      <c r="AX361" s="9"/>
      <c r="AY361" s="21">
        <v>1.6674800000000001</v>
      </c>
      <c r="AZ361" s="21">
        <v>31.253900000000002</v>
      </c>
      <c r="BA361" s="21">
        <v>-5.4199199999999999E-3</v>
      </c>
      <c r="BB361" s="21">
        <v>351</v>
      </c>
      <c r="BC361" s="21">
        <v>1.6662600000000001</v>
      </c>
      <c r="BD361">
        <f t="shared" si="70"/>
        <v>6.691259259259259</v>
      </c>
      <c r="BE361">
        <f t="shared" si="71"/>
        <v>11.157540989629629</v>
      </c>
    </row>
    <row r="362" spans="6:57" x14ac:dyDescent="0.25">
      <c r="F362" s="9"/>
      <c r="G362" s="21">
        <v>2.7465799999999999E-2</v>
      </c>
      <c r="H362" s="21">
        <v>8.76633</v>
      </c>
      <c r="I362" s="21">
        <v>-1.4825400000000001E-2</v>
      </c>
      <c r="J362" s="21">
        <v>352</v>
      </c>
      <c r="K362" s="21">
        <v>2.7413900000000001E-2</v>
      </c>
      <c r="L362">
        <f t="shared" si="60"/>
        <v>18.302962962962962</v>
      </c>
      <c r="M362">
        <f t="shared" si="61"/>
        <v>0.50270552014814807</v>
      </c>
      <c r="N362" s="9"/>
      <c r="O362" s="21">
        <v>1.67252</v>
      </c>
      <c r="P362" s="21">
        <v>12.5855</v>
      </c>
      <c r="Q362" s="21">
        <v>-5.9295700000000003E-3</v>
      </c>
      <c r="R362" s="21">
        <v>352</v>
      </c>
      <c r="S362" s="21">
        <v>1.6717500000000001</v>
      </c>
      <c r="T362">
        <f t="shared" si="62"/>
        <v>7.3204567901234565</v>
      </c>
      <c r="U362">
        <f t="shared" si="63"/>
        <v>12.243610390617283</v>
      </c>
      <c r="X362" s="9"/>
      <c r="Y362" s="21">
        <v>2.7465799999999999E-2</v>
      </c>
      <c r="Z362" s="21">
        <v>18.1005</v>
      </c>
      <c r="AA362" s="21">
        <v>-1.47034E-2</v>
      </c>
      <c r="AB362" s="21">
        <v>352</v>
      </c>
      <c r="AC362" s="21">
        <v>2.7331500000000002E-2</v>
      </c>
      <c r="AD362">
        <f t="shared" si="64"/>
        <v>18.152345679012342</v>
      </c>
      <c r="AE362">
        <f t="shared" si="65"/>
        <v>0.49856869595061715</v>
      </c>
      <c r="AF362" s="9"/>
      <c r="AG362" s="21">
        <v>1.67252</v>
      </c>
      <c r="AH362" s="21">
        <v>21.919699999999999</v>
      </c>
      <c r="AI362" s="21">
        <v>-5.3375200000000001E-3</v>
      </c>
      <c r="AJ362" s="21">
        <v>352</v>
      </c>
      <c r="AK362" s="21">
        <v>1.6717500000000001</v>
      </c>
      <c r="AL362">
        <f t="shared" si="66"/>
        <v>6.5895308641975312</v>
      </c>
      <c r="AM362">
        <f t="shared" si="67"/>
        <v>11.021122160987655</v>
      </c>
      <c r="AP362" s="9"/>
      <c r="AQ362" s="21">
        <v>2.7465799999999999E-2</v>
      </c>
      <c r="AR362" s="21">
        <v>27.444800000000001</v>
      </c>
      <c r="AS362" s="21">
        <v>-1.4648400000000001E-2</v>
      </c>
      <c r="AT362" s="21">
        <v>352</v>
      </c>
      <c r="AU362" s="21">
        <v>2.7343800000000001E-2</v>
      </c>
      <c r="AV362">
        <f t="shared" si="68"/>
        <v>18.084444444444443</v>
      </c>
      <c r="AW362">
        <f t="shared" si="69"/>
        <v>0.49670373422222219</v>
      </c>
      <c r="AX362" s="9"/>
      <c r="AY362" s="21">
        <v>1.67252</v>
      </c>
      <c r="AZ362" s="21">
        <v>31.263999999999999</v>
      </c>
      <c r="BA362" s="21">
        <v>-5.0903299999999997E-3</v>
      </c>
      <c r="BB362" s="21">
        <v>352</v>
      </c>
      <c r="BC362" s="21">
        <v>1.6720600000000001</v>
      </c>
      <c r="BD362">
        <f t="shared" si="70"/>
        <v>6.2843580246913566</v>
      </c>
      <c r="BE362">
        <f t="shared" si="71"/>
        <v>10.510714483456788</v>
      </c>
    </row>
    <row r="363" spans="6:57" x14ac:dyDescent="0.25">
      <c r="F363" s="9"/>
      <c r="G363" s="21">
        <v>2.24304E-2</v>
      </c>
      <c r="H363" s="21">
        <v>8.7764000000000006</v>
      </c>
      <c r="I363" s="21">
        <v>-1.48285E-2</v>
      </c>
      <c r="J363" s="21">
        <v>353</v>
      </c>
      <c r="K363" s="21">
        <v>2.2232100000000001E-2</v>
      </c>
      <c r="L363">
        <f t="shared" si="60"/>
        <v>18.306790123456789</v>
      </c>
      <c r="M363">
        <f t="shared" si="61"/>
        <v>0.41062862518518517</v>
      </c>
      <c r="N363" s="9"/>
      <c r="O363" s="21">
        <v>1.6775500000000001</v>
      </c>
      <c r="P363" s="21">
        <v>12.595599999999999</v>
      </c>
      <c r="Q363" s="21">
        <v>-5.6060800000000003E-3</v>
      </c>
      <c r="R363" s="21">
        <v>353</v>
      </c>
      <c r="S363" s="21">
        <v>1.6766399999999999</v>
      </c>
      <c r="T363">
        <f t="shared" si="62"/>
        <v>6.9210864197530864</v>
      </c>
      <c r="U363">
        <f t="shared" si="63"/>
        <v>11.61046852345679</v>
      </c>
      <c r="X363" s="9"/>
      <c r="Y363" s="21">
        <v>2.24304E-2</v>
      </c>
      <c r="Z363" s="21">
        <v>18.110600000000002</v>
      </c>
      <c r="AA363" s="21">
        <v>-1.47034E-2</v>
      </c>
      <c r="AB363" s="21">
        <v>353</v>
      </c>
      <c r="AC363" s="21">
        <v>2.2283899999999999E-2</v>
      </c>
      <c r="AD363">
        <f t="shared" si="64"/>
        <v>18.152345679012342</v>
      </c>
      <c r="AE363">
        <f t="shared" si="65"/>
        <v>0.40716437451851845</v>
      </c>
      <c r="AF363" s="9"/>
      <c r="AG363" s="21">
        <v>1.6775500000000001</v>
      </c>
      <c r="AH363" s="21">
        <v>21.9298</v>
      </c>
      <c r="AI363" s="21">
        <v>-5.0018299999999996E-3</v>
      </c>
      <c r="AJ363" s="21">
        <v>353</v>
      </c>
      <c r="AK363" s="21">
        <v>1.6766399999999999</v>
      </c>
      <c r="AL363">
        <f t="shared" si="66"/>
        <v>6.1750987654320983</v>
      </c>
      <c r="AM363">
        <f t="shared" si="67"/>
        <v>10.359036933950618</v>
      </c>
      <c r="AP363" s="9"/>
      <c r="AQ363" s="21">
        <v>2.24304E-2</v>
      </c>
      <c r="AR363" s="21">
        <v>27.454899999999999</v>
      </c>
      <c r="AS363" s="21">
        <v>-1.4654500000000001E-2</v>
      </c>
      <c r="AT363" s="21">
        <v>353</v>
      </c>
      <c r="AU363" s="21">
        <v>2.2219800000000001E-2</v>
      </c>
      <c r="AV363">
        <f t="shared" si="68"/>
        <v>18.091975308641977</v>
      </c>
      <c r="AW363">
        <f t="shared" si="69"/>
        <v>0.40581024296296303</v>
      </c>
      <c r="AX363" s="9"/>
      <c r="AY363" s="21">
        <v>1.6775500000000001</v>
      </c>
      <c r="AZ363" s="21">
        <v>31.274100000000001</v>
      </c>
      <c r="BA363" s="21">
        <v>-4.7399900000000003E-3</v>
      </c>
      <c r="BB363" s="21">
        <v>353</v>
      </c>
      <c r="BC363" s="21">
        <v>1.6766399999999999</v>
      </c>
      <c r="BD363">
        <f t="shared" si="70"/>
        <v>5.8518395061728397</v>
      </c>
      <c r="BE363">
        <f t="shared" si="71"/>
        <v>9.8167533635802471</v>
      </c>
    </row>
    <row r="364" spans="6:57" x14ac:dyDescent="0.25">
      <c r="F364" s="9"/>
      <c r="G364" s="21">
        <v>1.7395000000000001E-2</v>
      </c>
      <c r="H364" s="21">
        <v>8.7864699999999996</v>
      </c>
      <c r="I364" s="21">
        <v>-1.4831499999999999E-2</v>
      </c>
      <c r="J364" s="21">
        <v>354</v>
      </c>
      <c r="K364" s="21">
        <v>1.7163100000000001E-2</v>
      </c>
      <c r="L364">
        <f t="shared" si="60"/>
        <v>18.310493827160489</v>
      </c>
      <c r="M364">
        <f t="shared" si="61"/>
        <v>0.31851104012345671</v>
      </c>
      <c r="N364" s="9"/>
      <c r="O364" s="21">
        <v>1.68259</v>
      </c>
      <c r="P364" s="21">
        <v>12.605700000000001</v>
      </c>
      <c r="Q364" s="21">
        <v>-5.2520800000000001E-3</v>
      </c>
      <c r="R364" s="21">
        <v>354</v>
      </c>
      <c r="S364" s="21">
        <v>1.6821299999999999</v>
      </c>
      <c r="T364">
        <f t="shared" si="62"/>
        <v>6.4840493827160497</v>
      </c>
      <c r="U364">
        <f t="shared" si="63"/>
        <v>10.909996650864198</v>
      </c>
      <c r="X364" s="9"/>
      <c r="Y364" s="21">
        <v>1.7395000000000001E-2</v>
      </c>
      <c r="Z364" s="21">
        <v>18.120699999999999</v>
      </c>
      <c r="AA364" s="21">
        <v>-1.47095E-2</v>
      </c>
      <c r="AB364" s="21">
        <v>354</v>
      </c>
      <c r="AC364" s="21">
        <v>1.7257700000000001E-2</v>
      </c>
      <c r="AD364">
        <f t="shared" si="64"/>
        <v>18.159876543209876</v>
      </c>
      <c r="AE364">
        <f t="shared" si="65"/>
        <v>0.31589105246913579</v>
      </c>
      <c r="AF364" s="9"/>
      <c r="AG364" s="21">
        <v>1.68259</v>
      </c>
      <c r="AH364" s="21">
        <v>21.939900000000002</v>
      </c>
      <c r="AI364" s="21">
        <v>-4.6469099999999998E-3</v>
      </c>
      <c r="AJ364" s="21">
        <v>354</v>
      </c>
      <c r="AK364" s="21">
        <v>1.6821299999999999</v>
      </c>
      <c r="AL364">
        <f t="shared" si="66"/>
        <v>5.7369259259259247</v>
      </c>
      <c r="AM364">
        <f t="shared" si="67"/>
        <v>9.6528941937037018</v>
      </c>
      <c r="AP364" s="9"/>
      <c r="AQ364" s="21">
        <v>1.7395000000000001E-2</v>
      </c>
      <c r="AR364" s="21">
        <v>27.4649</v>
      </c>
      <c r="AS364" s="21">
        <v>-1.4654500000000001E-2</v>
      </c>
      <c r="AT364" s="21">
        <v>354</v>
      </c>
      <c r="AU364" s="21">
        <v>1.72058E-2</v>
      </c>
      <c r="AV364">
        <f t="shared" si="68"/>
        <v>18.091975308641977</v>
      </c>
      <c r="AW364">
        <f t="shared" si="69"/>
        <v>0.31470991049382724</v>
      </c>
      <c r="AX364" s="9"/>
      <c r="AY364" s="21">
        <v>1.68259</v>
      </c>
      <c r="AZ364" s="21">
        <v>31.284099999999999</v>
      </c>
      <c r="BA364" s="21">
        <v>-4.36981E-3</v>
      </c>
      <c r="BB364" s="21">
        <v>354</v>
      </c>
      <c r="BC364" s="21">
        <v>1.6815199999999999</v>
      </c>
      <c r="BD364">
        <f t="shared" si="70"/>
        <v>5.3948271604938274</v>
      </c>
      <c r="BE364">
        <f t="shared" si="71"/>
        <v>9.0772822319753086</v>
      </c>
    </row>
    <row r="365" spans="6:57" x14ac:dyDescent="0.25">
      <c r="F365" s="9"/>
      <c r="G365" s="21">
        <v>1.23596E-2</v>
      </c>
      <c r="H365" s="21">
        <v>8.7965400000000002</v>
      </c>
      <c r="I365" s="21">
        <v>-1.48407E-2</v>
      </c>
      <c r="J365" s="21">
        <v>355</v>
      </c>
      <c r="K365" s="21">
        <v>1.22253E-2</v>
      </c>
      <c r="L365">
        <f t="shared" si="60"/>
        <v>18.32185185185185</v>
      </c>
      <c r="M365">
        <f t="shared" si="61"/>
        <v>0.22645076014814813</v>
      </c>
      <c r="N365" s="9"/>
      <c r="O365" s="21">
        <v>1.6876199999999999</v>
      </c>
      <c r="P365" s="21">
        <v>12.6157</v>
      </c>
      <c r="Q365" s="21">
        <v>-4.8895299999999996E-3</v>
      </c>
      <c r="R365" s="21">
        <v>355</v>
      </c>
      <c r="S365" s="21">
        <v>1.6870099999999999</v>
      </c>
      <c r="T365">
        <f t="shared" si="62"/>
        <v>6.0364567901234558</v>
      </c>
      <c r="U365">
        <f t="shared" si="63"/>
        <v>10.187245208148147</v>
      </c>
      <c r="X365" s="9"/>
      <c r="Y365" s="21">
        <v>1.23596E-2</v>
      </c>
      <c r="Z365" s="21">
        <v>18.130700000000001</v>
      </c>
      <c r="AA365" s="21">
        <v>-1.47125E-2</v>
      </c>
      <c r="AB365" s="21">
        <v>355</v>
      </c>
      <c r="AC365" s="21">
        <v>1.23199E-2</v>
      </c>
      <c r="AD365">
        <f t="shared" si="64"/>
        <v>18.163580246913579</v>
      </c>
      <c r="AE365">
        <f t="shared" si="65"/>
        <v>0.22449458641975306</v>
      </c>
      <c r="AF365" s="9"/>
      <c r="AG365" s="21">
        <v>1.6876199999999999</v>
      </c>
      <c r="AH365" s="21">
        <v>21.9499</v>
      </c>
      <c r="AI365" s="21">
        <v>-4.2733800000000002E-3</v>
      </c>
      <c r="AJ365" s="21">
        <v>355</v>
      </c>
      <c r="AK365" s="21">
        <v>1.6870099999999999</v>
      </c>
      <c r="AL365">
        <f t="shared" si="66"/>
        <v>5.2757777777777779</v>
      </c>
      <c r="AM365">
        <f t="shared" si="67"/>
        <v>8.9035080933333326</v>
      </c>
      <c r="AP365" s="9"/>
      <c r="AQ365" s="21">
        <v>1.23596E-2</v>
      </c>
      <c r="AR365" s="21">
        <v>27.475000000000001</v>
      </c>
      <c r="AS365" s="21">
        <v>-1.4660599999999999E-2</v>
      </c>
      <c r="AT365" s="21">
        <v>355</v>
      </c>
      <c r="AU365" s="21">
        <v>1.21399E-2</v>
      </c>
      <c r="AV365">
        <f t="shared" si="68"/>
        <v>18.099506172839504</v>
      </c>
      <c r="AW365">
        <f t="shared" si="69"/>
        <v>0.22370265649382715</v>
      </c>
      <c r="AX365" s="9"/>
      <c r="AY365" s="21">
        <v>1.6876199999999999</v>
      </c>
      <c r="AZ365" s="21">
        <v>31.2942</v>
      </c>
      <c r="BA365" s="21">
        <v>-3.9932300000000004E-3</v>
      </c>
      <c r="BB365" s="21">
        <v>355</v>
      </c>
      <c r="BC365" s="21">
        <v>1.6867099999999999</v>
      </c>
      <c r="BD365">
        <f t="shared" si="70"/>
        <v>4.9299135802469145</v>
      </c>
      <c r="BE365">
        <f t="shared" si="71"/>
        <v>8.3198207562962967</v>
      </c>
    </row>
    <row r="366" spans="6:57" x14ac:dyDescent="0.25">
      <c r="F366" s="9"/>
      <c r="G366" s="21">
        <v>7.3242200000000002E-3</v>
      </c>
      <c r="H366" s="21">
        <v>8.8066099999999992</v>
      </c>
      <c r="I366" s="21">
        <v>-1.4849899999999999E-2</v>
      </c>
      <c r="J366" s="21">
        <v>356</v>
      </c>
      <c r="K366" s="21">
        <v>7.2113000000000003E-3</v>
      </c>
      <c r="L366">
        <f t="shared" si="60"/>
        <v>18.333209876543208</v>
      </c>
      <c r="M366">
        <f t="shared" si="61"/>
        <v>0.1342764624419753</v>
      </c>
      <c r="N366" s="9"/>
      <c r="O366" s="21">
        <v>1.6926600000000001</v>
      </c>
      <c r="P366" s="21">
        <v>12.6258</v>
      </c>
      <c r="Q366" s="21">
        <v>-4.4912700000000003E-3</v>
      </c>
      <c r="R366" s="21">
        <v>356</v>
      </c>
      <c r="S366" s="21">
        <v>1.6918899999999999</v>
      </c>
      <c r="T366">
        <f t="shared" si="62"/>
        <v>5.544777777777778</v>
      </c>
      <c r="U366">
        <f t="shared" si="63"/>
        <v>9.3854235533333341</v>
      </c>
      <c r="X366" s="9"/>
      <c r="Y366" s="21">
        <v>7.3242200000000002E-3</v>
      </c>
      <c r="Z366" s="21">
        <v>18.140799999999999</v>
      </c>
      <c r="AA366" s="21">
        <v>-1.47125E-2</v>
      </c>
      <c r="AB366" s="21">
        <v>356</v>
      </c>
      <c r="AC366" s="21">
        <v>7.1197500000000002E-3</v>
      </c>
      <c r="AD366">
        <f t="shared" si="64"/>
        <v>18.163580246913579</v>
      </c>
      <c r="AE366">
        <f t="shared" si="65"/>
        <v>0.13303405771604937</v>
      </c>
      <c r="AF366" s="9"/>
      <c r="AG366" s="21">
        <v>1.6926600000000001</v>
      </c>
      <c r="AH366" s="21">
        <v>21.96</v>
      </c>
      <c r="AI366" s="21">
        <v>-3.8656599999999999E-3</v>
      </c>
      <c r="AJ366" s="21">
        <v>356</v>
      </c>
      <c r="AK366" s="21">
        <v>1.6921999999999999</v>
      </c>
      <c r="AL366">
        <f t="shared" si="66"/>
        <v>4.7724197530864192</v>
      </c>
      <c r="AM366">
        <f t="shared" si="67"/>
        <v>8.0780840192592578</v>
      </c>
      <c r="AP366" s="9"/>
      <c r="AQ366" s="21">
        <v>7.3242200000000002E-3</v>
      </c>
      <c r="AR366" s="21">
        <v>27.485099999999999</v>
      </c>
      <c r="AS366" s="21">
        <v>-1.4660599999999999E-2</v>
      </c>
      <c r="AT366" s="21">
        <v>356</v>
      </c>
      <c r="AU366" s="21">
        <v>7.1899399999999997E-3</v>
      </c>
      <c r="AV366">
        <f t="shared" si="68"/>
        <v>18.099506172839504</v>
      </c>
      <c r="AW366">
        <f t="shared" si="69"/>
        <v>0.13256476510123455</v>
      </c>
      <c r="AX366" s="9"/>
      <c r="AY366" s="21">
        <v>1.6926600000000001</v>
      </c>
      <c r="AZ366" s="21">
        <v>31.304300000000001</v>
      </c>
      <c r="BA366" s="21">
        <v>-3.57544E-3</v>
      </c>
      <c r="BB366" s="21">
        <v>356</v>
      </c>
      <c r="BC366" s="21">
        <v>1.6921999999999999</v>
      </c>
      <c r="BD366">
        <f t="shared" si="70"/>
        <v>4.4141234567901231</v>
      </c>
      <c r="BE366">
        <f t="shared" si="71"/>
        <v>7.4716102103703701</v>
      </c>
    </row>
    <row r="367" spans="6:57" x14ac:dyDescent="0.25">
      <c r="F367" s="9"/>
      <c r="G367" s="21">
        <v>2.28882E-3</v>
      </c>
      <c r="H367" s="21">
        <v>8.8166799999999999</v>
      </c>
      <c r="I367" s="21">
        <v>-1.48621E-2</v>
      </c>
      <c r="J367" s="21">
        <v>357</v>
      </c>
      <c r="K367" s="21">
        <v>2.0935099999999998E-3</v>
      </c>
      <c r="L367">
        <f t="shared" si="60"/>
        <v>18.348271604938269</v>
      </c>
      <c r="M367">
        <f t="shared" si="61"/>
        <v>4.199589101481481E-2</v>
      </c>
      <c r="N367" s="9"/>
      <c r="O367" s="21">
        <v>1.6976899999999999</v>
      </c>
      <c r="P367" s="21">
        <v>12.635899999999999</v>
      </c>
      <c r="Q367" s="21">
        <v>-4.0838599999999999E-3</v>
      </c>
      <c r="R367" s="21">
        <v>357</v>
      </c>
      <c r="S367" s="21">
        <v>1.6970799999999999</v>
      </c>
      <c r="T367">
        <f t="shared" si="62"/>
        <v>5.0418024691358019</v>
      </c>
      <c r="U367">
        <f t="shared" si="63"/>
        <v>8.5594176338271595</v>
      </c>
      <c r="X367" s="9"/>
      <c r="Y367" s="21">
        <v>2.28882E-3</v>
      </c>
      <c r="Z367" s="21">
        <v>18.1509</v>
      </c>
      <c r="AA367" s="21">
        <v>-1.47064E-2</v>
      </c>
      <c r="AB367" s="21">
        <v>357</v>
      </c>
      <c r="AC367" s="21">
        <v>2.0721400000000001E-3</v>
      </c>
      <c r="AD367">
        <f t="shared" si="64"/>
        <v>18.156049382716049</v>
      </c>
      <c r="AE367">
        <f t="shared" si="65"/>
        <v>4.1555928948148149E-2</v>
      </c>
      <c r="AF367" s="9"/>
      <c r="AG367" s="21">
        <v>1.6976899999999999</v>
      </c>
      <c r="AH367" s="21">
        <v>21.970099999999999</v>
      </c>
      <c r="AI367" s="21">
        <v>-3.44604E-3</v>
      </c>
      <c r="AJ367" s="21">
        <v>357</v>
      </c>
      <c r="AK367" s="21">
        <v>1.6970799999999999</v>
      </c>
      <c r="AL367">
        <f t="shared" si="66"/>
        <v>4.2543703703703706</v>
      </c>
      <c r="AM367">
        <f t="shared" si="67"/>
        <v>7.2226020340740744</v>
      </c>
      <c r="AP367" s="9"/>
      <c r="AQ367" s="21">
        <v>2.28882E-3</v>
      </c>
      <c r="AR367" s="21">
        <v>27.495100000000001</v>
      </c>
      <c r="AS367" s="21">
        <v>-1.4660599999999999E-2</v>
      </c>
      <c r="AT367" s="21">
        <v>357</v>
      </c>
      <c r="AU367" s="21">
        <v>2.0721400000000001E-3</v>
      </c>
      <c r="AV367">
        <f t="shared" si="68"/>
        <v>18.099506172839504</v>
      </c>
      <c r="AW367">
        <f t="shared" si="69"/>
        <v>4.1426511718518515E-2</v>
      </c>
      <c r="AX367" s="9"/>
      <c r="AY367" s="21">
        <v>1.6976899999999999</v>
      </c>
      <c r="AZ367" s="21">
        <v>31.314299999999999</v>
      </c>
      <c r="BA367" s="21">
        <v>-3.14453E-3</v>
      </c>
      <c r="BB367" s="21">
        <v>357</v>
      </c>
      <c r="BC367" s="21">
        <v>1.6970799999999999</v>
      </c>
      <c r="BD367">
        <f t="shared" si="70"/>
        <v>3.8821358024691355</v>
      </c>
      <c r="BE367">
        <f t="shared" si="71"/>
        <v>6.5906631304938266</v>
      </c>
    </row>
    <row r="368" spans="6:57" x14ac:dyDescent="0.25">
      <c r="F368" s="9"/>
      <c r="G368" s="21">
        <v>-2.7465800000000002E-3</v>
      </c>
      <c r="H368" s="21">
        <v>8.8267500000000005</v>
      </c>
      <c r="I368" s="21">
        <v>-1.48682E-2</v>
      </c>
      <c r="J368" s="21">
        <v>358</v>
      </c>
      <c r="K368" s="21">
        <v>-3.0395499999999998E-3</v>
      </c>
      <c r="L368">
        <f t="shared" si="60"/>
        <v>18.355802469135799</v>
      </c>
      <c r="M368">
        <f t="shared" si="61"/>
        <v>-5.0415679945679005E-2</v>
      </c>
      <c r="N368" s="9"/>
      <c r="O368" s="21">
        <v>1.7027300000000001</v>
      </c>
      <c r="P368" s="21">
        <v>12.645899999999999</v>
      </c>
      <c r="Q368" s="21">
        <v>-3.6328100000000002E-3</v>
      </c>
      <c r="R368" s="21">
        <v>358</v>
      </c>
      <c r="S368" s="21">
        <v>1.70197</v>
      </c>
      <c r="T368">
        <f t="shared" si="62"/>
        <v>4.4849506172839506</v>
      </c>
      <c r="U368">
        <f t="shared" si="63"/>
        <v>7.6366599645679019</v>
      </c>
      <c r="X368" s="9"/>
      <c r="Y368" s="21">
        <v>-2.7465800000000002E-3</v>
      </c>
      <c r="Z368" s="21">
        <v>18.161000000000001</v>
      </c>
      <c r="AA368" s="21">
        <v>-1.47064E-2</v>
      </c>
      <c r="AB368" s="21">
        <v>358</v>
      </c>
      <c r="AC368" s="21">
        <v>-2.8625500000000002E-3</v>
      </c>
      <c r="AD368">
        <f t="shared" si="64"/>
        <v>18.156049382716049</v>
      </c>
      <c r="AE368">
        <f t="shared" si="65"/>
        <v>-4.986704211358025E-2</v>
      </c>
      <c r="AF368" s="9"/>
      <c r="AG368" s="21">
        <v>1.7027300000000001</v>
      </c>
      <c r="AH368" s="21">
        <v>21.9801</v>
      </c>
      <c r="AI368" s="21">
        <v>-2.9800400000000002E-3</v>
      </c>
      <c r="AJ368" s="21">
        <v>358</v>
      </c>
      <c r="AK368" s="21">
        <v>1.70258</v>
      </c>
      <c r="AL368">
        <f t="shared" si="66"/>
        <v>3.6790617283950615</v>
      </c>
      <c r="AM368">
        <f t="shared" si="67"/>
        <v>6.2644487767901236</v>
      </c>
      <c r="AP368" s="9"/>
      <c r="AQ368" s="21">
        <v>-2.7465800000000002E-3</v>
      </c>
      <c r="AR368" s="21">
        <v>27.505199999999999</v>
      </c>
      <c r="AS368" s="21">
        <v>-1.46637E-2</v>
      </c>
      <c r="AT368" s="21">
        <v>358</v>
      </c>
      <c r="AU368" s="21">
        <v>-3.0425999999999999E-3</v>
      </c>
      <c r="AV368">
        <f t="shared" si="68"/>
        <v>18.103333333333332</v>
      </c>
      <c r="AW368">
        <f t="shared" si="69"/>
        <v>-4.9722253266666669E-2</v>
      </c>
      <c r="AX368" s="9"/>
      <c r="AY368" s="21">
        <v>1.7027300000000001</v>
      </c>
      <c r="AZ368" s="21">
        <v>31.324400000000001</v>
      </c>
      <c r="BA368" s="21">
        <v>-2.6742599999999999E-3</v>
      </c>
      <c r="BB368" s="21">
        <v>358</v>
      </c>
      <c r="BC368" s="21">
        <v>1.70258</v>
      </c>
      <c r="BD368">
        <f t="shared" si="70"/>
        <v>3.3015555555555554</v>
      </c>
      <c r="BE368">
        <f t="shared" si="71"/>
        <v>5.6216576911111114</v>
      </c>
    </row>
    <row r="369" spans="6:57" x14ac:dyDescent="0.25">
      <c r="F369" s="9"/>
      <c r="G369" s="21">
        <v>-7.78198E-3</v>
      </c>
      <c r="H369" s="21">
        <v>8.8368199999999995</v>
      </c>
      <c r="I369" s="21">
        <v>-1.48743E-2</v>
      </c>
      <c r="J369" s="21">
        <v>359</v>
      </c>
      <c r="K369" s="21">
        <v>-8.0596899999999996E-3</v>
      </c>
      <c r="L369">
        <f t="shared" si="60"/>
        <v>18.363333333333333</v>
      </c>
      <c r="M369">
        <f t="shared" si="61"/>
        <v>-0.14290309273333332</v>
      </c>
      <c r="N369" s="9"/>
      <c r="O369" s="21">
        <v>1.7077599999999999</v>
      </c>
      <c r="P369" s="21">
        <v>12.656000000000001</v>
      </c>
      <c r="Q369" s="21">
        <v>-3.1515499999999999E-3</v>
      </c>
      <c r="R369" s="21">
        <v>359</v>
      </c>
      <c r="S369" s="21">
        <v>1.7071499999999999</v>
      </c>
      <c r="T369">
        <f t="shared" si="62"/>
        <v>3.8908024691358025</v>
      </c>
      <c r="U369">
        <f t="shared" si="63"/>
        <v>6.6445568246913576</v>
      </c>
      <c r="X369" s="9"/>
      <c r="Y369" s="21">
        <v>-7.78198E-3</v>
      </c>
      <c r="Z369" s="21">
        <v>18.170999999999999</v>
      </c>
      <c r="AA369" s="21">
        <v>-1.47095E-2</v>
      </c>
      <c r="AB369" s="21">
        <v>359</v>
      </c>
      <c r="AC369" s="21">
        <v>-8.0505400000000001E-3</v>
      </c>
      <c r="AD369">
        <f t="shared" si="64"/>
        <v>18.159876543209876</v>
      </c>
      <c r="AE369">
        <f t="shared" si="65"/>
        <v>-0.1413197960617284</v>
      </c>
      <c r="AF369" s="9"/>
      <c r="AG369" s="21">
        <v>1.7077599999999999</v>
      </c>
      <c r="AH369" s="21">
        <v>21.990200000000002</v>
      </c>
      <c r="AI369" s="21">
        <v>-2.4801599999999999E-3</v>
      </c>
      <c r="AJ369" s="21">
        <v>359</v>
      </c>
      <c r="AK369" s="21">
        <v>1.70746</v>
      </c>
      <c r="AL369">
        <f t="shared" si="66"/>
        <v>3.0619259259259253</v>
      </c>
      <c r="AM369">
        <f t="shared" si="67"/>
        <v>5.2290346192592576</v>
      </c>
      <c r="AP369" s="9"/>
      <c r="AQ369" s="21">
        <v>-7.78198E-3</v>
      </c>
      <c r="AR369" s="21">
        <v>27.5153</v>
      </c>
      <c r="AS369" s="21">
        <v>-1.46637E-2</v>
      </c>
      <c r="AT369" s="21">
        <v>359</v>
      </c>
      <c r="AU369" s="21">
        <v>-8.0291700000000004E-3</v>
      </c>
      <c r="AV369">
        <f t="shared" si="68"/>
        <v>18.103333333333332</v>
      </c>
      <c r="AW369">
        <f t="shared" si="69"/>
        <v>-0.14087977793333331</v>
      </c>
      <c r="AX369" s="9"/>
      <c r="AY369" s="21">
        <v>1.7077599999999999</v>
      </c>
      <c r="AZ369" s="21">
        <v>31.334499999999998</v>
      </c>
      <c r="BA369" s="21">
        <v>-2.16125E-3</v>
      </c>
      <c r="BB369" s="21">
        <v>359</v>
      </c>
      <c r="BC369" s="21">
        <v>1.70685</v>
      </c>
      <c r="BD369">
        <f t="shared" si="70"/>
        <v>2.6682098765432096</v>
      </c>
      <c r="BE369">
        <f t="shared" si="71"/>
        <v>4.5566620987654316</v>
      </c>
    </row>
    <row r="370" spans="6:57" x14ac:dyDescent="0.25">
      <c r="F370" s="9"/>
      <c r="G370" s="21">
        <v>-1.28174E-2</v>
      </c>
      <c r="H370" s="21">
        <v>8.8468900000000001</v>
      </c>
      <c r="I370" s="21">
        <v>-1.4871199999999999E-2</v>
      </c>
      <c r="J370" s="21">
        <v>360</v>
      </c>
      <c r="K370" s="21">
        <v>-1.30829E-2</v>
      </c>
      <c r="L370">
        <f t="shared" si="60"/>
        <v>18.359506172839506</v>
      </c>
      <c r="M370">
        <f t="shared" si="61"/>
        <v>-0.23532113441975308</v>
      </c>
      <c r="N370" s="9"/>
      <c r="O370" s="21">
        <v>1.7128000000000001</v>
      </c>
      <c r="P370" s="21">
        <v>12.6661</v>
      </c>
      <c r="Q370" s="21">
        <v>-2.6223800000000001E-3</v>
      </c>
      <c r="R370" s="21">
        <v>360</v>
      </c>
      <c r="S370" s="21">
        <v>1.71234</v>
      </c>
      <c r="T370">
        <f t="shared" si="62"/>
        <v>3.237506172839506</v>
      </c>
      <c r="U370">
        <f t="shared" si="63"/>
        <v>5.545200572839506</v>
      </c>
      <c r="X370" s="9"/>
      <c r="Y370" s="21">
        <v>-1.28174E-2</v>
      </c>
      <c r="Z370" s="21">
        <v>18.181100000000001</v>
      </c>
      <c r="AA370" s="21">
        <v>-1.47095E-2</v>
      </c>
      <c r="AB370" s="21">
        <v>360</v>
      </c>
      <c r="AC370" s="21">
        <v>-1.3085899999999999E-2</v>
      </c>
      <c r="AD370">
        <f t="shared" si="64"/>
        <v>18.159876543209876</v>
      </c>
      <c r="AE370">
        <f t="shared" si="65"/>
        <v>-0.23276240160493825</v>
      </c>
      <c r="AF370" s="9"/>
      <c r="AG370" s="21">
        <v>1.7128000000000001</v>
      </c>
      <c r="AH370" s="21">
        <v>22.000299999999999</v>
      </c>
      <c r="AI370" s="21">
        <v>-1.93512E-3</v>
      </c>
      <c r="AJ370" s="21">
        <v>360</v>
      </c>
      <c r="AK370" s="21">
        <v>1.71204</v>
      </c>
      <c r="AL370">
        <f t="shared" si="66"/>
        <v>2.3890370370370366</v>
      </c>
      <c r="AM370">
        <f t="shared" si="67"/>
        <v>4.0919426370370369</v>
      </c>
      <c r="AP370" s="9"/>
      <c r="AQ370" s="21">
        <v>-1.28174E-2</v>
      </c>
      <c r="AR370" s="21">
        <v>27.525400000000001</v>
      </c>
      <c r="AS370" s="21">
        <v>-1.46759E-2</v>
      </c>
      <c r="AT370" s="21">
        <v>360</v>
      </c>
      <c r="AU370" s="21">
        <v>-1.30676E-2</v>
      </c>
      <c r="AV370">
        <f t="shared" si="68"/>
        <v>18.118395061728396</v>
      </c>
      <c r="AW370">
        <f t="shared" si="69"/>
        <v>-0.23223071686419755</v>
      </c>
      <c r="AX370" s="9"/>
      <c r="AY370" s="21">
        <v>1.7128000000000001</v>
      </c>
      <c r="AZ370" s="21">
        <v>31.3445</v>
      </c>
      <c r="BA370" s="21">
        <v>-1.60278E-3</v>
      </c>
      <c r="BB370" s="21">
        <v>360</v>
      </c>
      <c r="BC370" s="21">
        <v>1.71173</v>
      </c>
      <c r="BD370">
        <f t="shared" si="70"/>
        <v>1.9787407407407405</v>
      </c>
      <c r="BE370">
        <f t="shared" si="71"/>
        <v>3.3891871407407406</v>
      </c>
    </row>
    <row r="371" spans="6:57" x14ac:dyDescent="0.25">
      <c r="F371" s="9"/>
      <c r="G371" s="21">
        <v>-1.7852799999999999E-2</v>
      </c>
      <c r="H371" s="21">
        <v>8.8569600000000008</v>
      </c>
      <c r="I371" s="21">
        <v>-1.48743E-2</v>
      </c>
      <c r="J371" s="21">
        <v>361</v>
      </c>
      <c r="K371" s="21">
        <v>-1.8020600000000001E-2</v>
      </c>
      <c r="L371">
        <f t="shared" si="60"/>
        <v>18.363333333333333</v>
      </c>
      <c r="M371">
        <f t="shared" si="61"/>
        <v>-0.32783691733333331</v>
      </c>
      <c r="N371" s="9"/>
      <c r="O371" s="21">
        <v>1.71783</v>
      </c>
      <c r="P371" s="21">
        <v>12.6762</v>
      </c>
      <c r="Q371" s="21">
        <v>-2.04681E-3</v>
      </c>
      <c r="R371" s="21">
        <v>361</v>
      </c>
      <c r="S371" s="21">
        <v>1.71722</v>
      </c>
      <c r="T371">
        <f t="shared" si="62"/>
        <v>2.526925925925926</v>
      </c>
      <c r="U371">
        <f t="shared" si="63"/>
        <v>4.3408291633333338</v>
      </c>
      <c r="X371" s="9"/>
      <c r="Y371" s="21">
        <v>-1.7852799999999999E-2</v>
      </c>
      <c r="Z371" s="21">
        <v>18.191199999999998</v>
      </c>
      <c r="AA371" s="21">
        <v>-1.47125E-2</v>
      </c>
      <c r="AB371" s="21">
        <v>361</v>
      </c>
      <c r="AC371" s="21">
        <v>-1.8158000000000001E-2</v>
      </c>
      <c r="AD371">
        <f t="shared" si="64"/>
        <v>18.163580246913579</v>
      </c>
      <c r="AE371">
        <f t="shared" si="65"/>
        <v>-0.32427076543209871</v>
      </c>
      <c r="AF371" s="9"/>
      <c r="AG371" s="21">
        <v>1.71783</v>
      </c>
      <c r="AH371" s="21">
        <v>22.010400000000001</v>
      </c>
      <c r="AI371" s="21">
        <v>-1.3427700000000001E-3</v>
      </c>
      <c r="AJ371" s="21">
        <v>361</v>
      </c>
      <c r="AK371" s="21">
        <v>1.71722</v>
      </c>
      <c r="AL371">
        <f t="shared" si="66"/>
        <v>1.6577407407407407</v>
      </c>
      <c r="AM371">
        <f t="shared" si="67"/>
        <v>2.8477167766666667</v>
      </c>
      <c r="AP371" s="9"/>
      <c r="AQ371" s="21">
        <v>-1.7852799999999999E-2</v>
      </c>
      <c r="AR371" s="21">
        <v>27.535399999999999</v>
      </c>
      <c r="AS371" s="21">
        <v>-1.4688100000000001E-2</v>
      </c>
      <c r="AT371" s="21">
        <v>361</v>
      </c>
      <c r="AU371" s="21">
        <v>-1.8130500000000001E-2</v>
      </c>
      <c r="AV371">
        <f t="shared" si="68"/>
        <v>18.133456790123457</v>
      </c>
      <c r="AW371">
        <f t="shared" si="69"/>
        <v>-0.323732977382716</v>
      </c>
      <c r="AX371" s="9"/>
      <c r="AY371" s="21">
        <v>1.71783</v>
      </c>
      <c r="AZ371" s="21">
        <v>31.354600000000001</v>
      </c>
      <c r="BA371" s="21">
        <v>-9.7015399999999998E-4</v>
      </c>
      <c r="BB371" s="21">
        <v>361</v>
      </c>
      <c r="BC371" s="21">
        <v>1.71753</v>
      </c>
      <c r="BD371">
        <f t="shared" si="70"/>
        <v>1.1977209876543209</v>
      </c>
      <c r="BE371">
        <f t="shared" si="71"/>
        <v>2.057481044222222</v>
      </c>
    </row>
    <row r="372" spans="6:57" x14ac:dyDescent="0.25">
      <c r="F372" s="9"/>
      <c r="G372" s="21">
        <v>-2.2888200000000001E-2</v>
      </c>
      <c r="H372" s="21">
        <v>8.8670399999999994</v>
      </c>
      <c r="I372" s="21">
        <v>-1.48743E-2</v>
      </c>
      <c r="J372" s="21">
        <v>362</v>
      </c>
      <c r="K372" s="21">
        <v>-2.3297100000000001E-2</v>
      </c>
      <c r="L372">
        <f t="shared" si="60"/>
        <v>18.363333333333333</v>
      </c>
      <c r="M372">
        <f t="shared" si="61"/>
        <v>-0.42030364600000003</v>
      </c>
      <c r="N372" s="9"/>
      <c r="O372" s="21">
        <v>1.7228699999999999</v>
      </c>
      <c r="P372" s="21">
        <v>12.686199999999999</v>
      </c>
      <c r="Q372" s="21">
        <v>-1.4227300000000001E-3</v>
      </c>
      <c r="R372" s="21">
        <v>362</v>
      </c>
      <c r="S372" s="21">
        <v>1.72272</v>
      </c>
      <c r="T372">
        <f t="shared" si="62"/>
        <v>1.7564567901234569</v>
      </c>
      <c r="U372">
        <f t="shared" si="63"/>
        <v>3.0261467099999999</v>
      </c>
      <c r="X372" s="9"/>
      <c r="Y372" s="21">
        <v>-2.2888200000000001E-2</v>
      </c>
      <c r="Z372" s="21">
        <v>18.2012</v>
      </c>
      <c r="AA372" s="21">
        <v>-1.4715600000000001E-2</v>
      </c>
      <c r="AB372" s="21">
        <v>362</v>
      </c>
      <c r="AC372" s="21">
        <v>-2.31384E-2</v>
      </c>
      <c r="AD372">
        <f t="shared" si="64"/>
        <v>18.167407407407406</v>
      </c>
      <c r="AE372">
        <f t="shared" si="65"/>
        <v>-0.41581925422222221</v>
      </c>
      <c r="AF372" s="9"/>
      <c r="AG372" s="21">
        <v>1.7228699999999999</v>
      </c>
      <c r="AH372" s="21">
        <v>22.020399999999999</v>
      </c>
      <c r="AI372" s="21">
        <v>-6.7748999999999999E-4</v>
      </c>
      <c r="AJ372" s="21">
        <v>362</v>
      </c>
      <c r="AK372" s="21">
        <v>1.72211</v>
      </c>
      <c r="AL372">
        <f t="shared" si="66"/>
        <v>0.83640740740740738</v>
      </c>
      <c r="AM372">
        <f t="shared" si="67"/>
        <v>1.4410212299999998</v>
      </c>
      <c r="AP372" s="9"/>
      <c r="AQ372" s="21">
        <v>-2.2888200000000001E-2</v>
      </c>
      <c r="AR372" s="21">
        <v>27.545500000000001</v>
      </c>
      <c r="AS372" s="21">
        <v>-1.4694199999999999E-2</v>
      </c>
      <c r="AT372" s="21">
        <v>362</v>
      </c>
      <c r="AU372" s="21">
        <v>-2.3281900000000001E-2</v>
      </c>
      <c r="AV372">
        <f t="shared" si="68"/>
        <v>18.140987654320988</v>
      </c>
      <c r="AW372">
        <f t="shared" si="69"/>
        <v>-0.41521455362962967</v>
      </c>
      <c r="AX372" s="9"/>
      <c r="AY372" s="21">
        <v>1.7228699999999999</v>
      </c>
      <c r="AZ372" s="21">
        <v>31.364699999999999</v>
      </c>
      <c r="BA372" s="21">
        <v>-2.6400799999999998E-4</v>
      </c>
      <c r="BB372" s="21">
        <v>362</v>
      </c>
      <c r="BC372" s="21">
        <v>1.72211</v>
      </c>
      <c r="BD372">
        <f t="shared" si="70"/>
        <v>0.32593580246913573</v>
      </c>
      <c r="BE372">
        <f t="shared" si="71"/>
        <v>0.56154501599999984</v>
      </c>
    </row>
    <row r="373" spans="6:57" x14ac:dyDescent="0.25">
      <c r="F373" s="9"/>
      <c r="G373" s="21">
        <v>-2.79236E-2</v>
      </c>
      <c r="H373" s="21">
        <v>8.8771100000000001</v>
      </c>
      <c r="I373" s="21">
        <v>-1.48804E-2</v>
      </c>
      <c r="J373" s="21">
        <v>363</v>
      </c>
      <c r="K373" s="21">
        <v>-2.82501E-2</v>
      </c>
      <c r="L373">
        <f t="shared" si="60"/>
        <v>18.370864197530864</v>
      </c>
      <c r="M373">
        <f t="shared" si="61"/>
        <v>-0.51298066350617277</v>
      </c>
      <c r="N373" s="9"/>
      <c r="O373" s="21">
        <v>1.7279100000000001</v>
      </c>
      <c r="P373" s="21">
        <v>12.696300000000001</v>
      </c>
      <c r="Q373" s="21">
        <v>-7.3608400000000002E-4</v>
      </c>
      <c r="R373" s="21">
        <v>363</v>
      </c>
      <c r="S373" s="21">
        <v>1.72729</v>
      </c>
      <c r="T373">
        <f t="shared" si="62"/>
        <v>0.90874567901234571</v>
      </c>
      <c r="U373">
        <f t="shared" si="63"/>
        <v>1.5702307462222223</v>
      </c>
      <c r="X373" s="9"/>
      <c r="Y373" s="21">
        <v>-2.79236E-2</v>
      </c>
      <c r="Z373" s="21">
        <v>18.211300000000001</v>
      </c>
      <c r="AA373" s="21">
        <v>-1.47125E-2</v>
      </c>
      <c r="AB373" s="21">
        <v>363</v>
      </c>
      <c r="AC373" s="21">
        <v>-2.8192100000000001E-2</v>
      </c>
      <c r="AD373">
        <f t="shared" si="64"/>
        <v>18.163580246913579</v>
      </c>
      <c r="AE373">
        <f t="shared" si="65"/>
        <v>-0.50719254938271596</v>
      </c>
      <c r="AF373" s="9"/>
      <c r="AG373" s="21">
        <v>1.7279100000000001</v>
      </c>
      <c r="AH373" s="21">
        <v>22.0305</v>
      </c>
      <c r="AI373" s="24">
        <v>7.1014399999999996E-5</v>
      </c>
      <c r="AJ373" s="21">
        <v>363</v>
      </c>
      <c r="AK373" s="21">
        <v>1.7276</v>
      </c>
      <c r="AL373">
        <f t="shared" si="66"/>
        <v>-8.7672098765432083E-2</v>
      </c>
      <c r="AM373">
        <f t="shared" si="67"/>
        <v>-0.15148949617777777</v>
      </c>
      <c r="AP373" s="9"/>
      <c r="AQ373" s="21">
        <v>-2.79236E-2</v>
      </c>
      <c r="AR373" s="21">
        <v>27.555599999999998</v>
      </c>
      <c r="AS373" s="21">
        <v>-1.4694199999999999E-2</v>
      </c>
      <c r="AT373" s="21">
        <v>363</v>
      </c>
      <c r="AU373" s="21">
        <v>-2.8216600000000001E-2</v>
      </c>
      <c r="AV373">
        <f t="shared" si="68"/>
        <v>18.140987654320988</v>
      </c>
      <c r="AW373">
        <f t="shared" si="69"/>
        <v>-0.50656168286419756</v>
      </c>
      <c r="AX373" s="9"/>
      <c r="AY373" s="21">
        <v>1.7279100000000001</v>
      </c>
      <c r="AZ373" s="21">
        <v>31.3748</v>
      </c>
      <c r="BA373" s="21">
        <v>5.16663E-4</v>
      </c>
      <c r="BB373" s="21">
        <v>363</v>
      </c>
      <c r="BC373" s="21">
        <v>1.72699</v>
      </c>
      <c r="BD373">
        <f t="shared" si="70"/>
        <v>-0.63785555555555551</v>
      </c>
      <c r="BE373">
        <f t="shared" si="71"/>
        <v>-1.1021569929999999</v>
      </c>
    </row>
    <row r="374" spans="6:57" x14ac:dyDescent="0.25">
      <c r="F374" s="9"/>
      <c r="G374" s="21">
        <v>-3.2959000000000002E-2</v>
      </c>
      <c r="H374" s="21">
        <v>8.8871800000000007</v>
      </c>
      <c r="I374" s="21">
        <v>-1.48804E-2</v>
      </c>
      <c r="J374" s="21">
        <v>364</v>
      </c>
      <c r="K374" s="21">
        <v>-3.3303800000000001E-2</v>
      </c>
      <c r="L374">
        <f t="shared" si="60"/>
        <v>18.370864197530864</v>
      </c>
      <c r="M374">
        <f t="shared" si="61"/>
        <v>-0.60548531308641973</v>
      </c>
      <c r="N374" s="9"/>
      <c r="O374" s="21">
        <v>1.7329399999999999</v>
      </c>
      <c r="P374" s="21">
        <v>12.7064</v>
      </c>
      <c r="Q374" s="24">
        <v>5.2703900000000002E-5</v>
      </c>
      <c r="R374" s="21">
        <v>364</v>
      </c>
      <c r="S374" s="21">
        <v>1.73187</v>
      </c>
      <c r="T374">
        <f t="shared" si="62"/>
        <v>-6.5066543209876537E-2</v>
      </c>
      <c r="U374">
        <f t="shared" si="63"/>
        <v>-0.11275641539012345</v>
      </c>
      <c r="X374" s="9"/>
      <c r="Y374" s="21">
        <v>-3.2959000000000002E-2</v>
      </c>
      <c r="Z374" s="21">
        <v>18.221399999999999</v>
      </c>
      <c r="AA374" s="21">
        <v>-1.47064E-2</v>
      </c>
      <c r="AB374" s="21">
        <v>364</v>
      </c>
      <c r="AC374" s="21">
        <v>-3.3255E-2</v>
      </c>
      <c r="AD374">
        <f t="shared" si="64"/>
        <v>18.156049382716049</v>
      </c>
      <c r="AE374">
        <f t="shared" si="65"/>
        <v>-0.5984052316049383</v>
      </c>
      <c r="AF374" s="9"/>
      <c r="AG374" s="21">
        <v>1.7329399999999999</v>
      </c>
      <c r="AH374" s="21">
        <v>22.040600000000001</v>
      </c>
      <c r="AI374" s="21">
        <v>9.4512899999999996E-4</v>
      </c>
      <c r="AJ374" s="21">
        <v>364</v>
      </c>
      <c r="AK374" s="21">
        <v>1.73248</v>
      </c>
      <c r="AL374">
        <f t="shared" si="66"/>
        <v>-1.1668259259259257</v>
      </c>
      <c r="AM374">
        <f t="shared" si="67"/>
        <v>-2.0220393200740738</v>
      </c>
      <c r="AP374" s="9"/>
      <c r="AQ374" s="21">
        <v>-3.2959000000000002E-2</v>
      </c>
      <c r="AR374" s="21">
        <v>27.5656</v>
      </c>
      <c r="AS374" s="21">
        <v>-1.46851E-2</v>
      </c>
      <c r="AT374" s="21">
        <v>364</v>
      </c>
      <c r="AU374" s="21">
        <v>-3.3313000000000002E-2</v>
      </c>
      <c r="AV374">
        <f t="shared" si="68"/>
        <v>18.12975308641975</v>
      </c>
      <c r="AW374">
        <f t="shared" si="69"/>
        <v>-0.5975385319753086</v>
      </c>
      <c r="AX374" s="9"/>
      <c r="AY374" s="21">
        <v>1.7329399999999999</v>
      </c>
      <c r="AZ374" s="21">
        <v>31.384799999999998</v>
      </c>
      <c r="BA374" s="21">
        <v>1.4440900000000001E-3</v>
      </c>
      <c r="BB374" s="21">
        <v>364</v>
      </c>
      <c r="BC374" s="21">
        <v>1.7327900000000001</v>
      </c>
      <c r="BD374">
        <f t="shared" si="70"/>
        <v>-1.7828271604938271</v>
      </c>
      <c r="BE374">
        <f t="shared" si="71"/>
        <v>-3.0895324995061726</v>
      </c>
    </row>
    <row r="375" spans="6:57" x14ac:dyDescent="0.25">
      <c r="F375" s="9"/>
      <c r="G375" s="21">
        <v>-3.7994399999999998E-2</v>
      </c>
      <c r="H375" s="21">
        <v>8.8972499999999997</v>
      </c>
      <c r="I375" s="21">
        <v>-1.48834E-2</v>
      </c>
      <c r="J375" s="21">
        <v>365</v>
      </c>
      <c r="K375" s="21">
        <v>-3.8327E-2</v>
      </c>
      <c r="L375">
        <f t="shared" si="60"/>
        <v>18.374567901234567</v>
      </c>
      <c r="M375">
        <f t="shared" si="61"/>
        <v>-0.69813068266666656</v>
      </c>
      <c r="N375" s="9"/>
      <c r="O375" s="21">
        <v>1.7379800000000001</v>
      </c>
      <c r="P375" s="21">
        <v>12.7164</v>
      </c>
      <c r="Q375" s="21">
        <v>9.4177200000000001E-4</v>
      </c>
      <c r="R375" s="21">
        <v>365</v>
      </c>
      <c r="S375" s="21">
        <v>1.7379800000000001</v>
      </c>
      <c r="T375">
        <f t="shared" si="62"/>
        <v>-1.1626814814814814</v>
      </c>
      <c r="U375">
        <f t="shared" si="63"/>
        <v>-2.0207171611851851</v>
      </c>
      <c r="X375" s="9"/>
      <c r="Y375" s="21">
        <v>-3.7994399999999998E-2</v>
      </c>
      <c r="Z375" s="21">
        <v>18.2315</v>
      </c>
      <c r="AA375" s="21">
        <v>-1.47095E-2</v>
      </c>
      <c r="AB375" s="21">
        <v>365</v>
      </c>
      <c r="AC375" s="21">
        <v>-3.8385000000000002E-2</v>
      </c>
      <c r="AD375">
        <f t="shared" si="64"/>
        <v>18.159876543209876</v>
      </c>
      <c r="AE375">
        <f t="shared" si="65"/>
        <v>-0.68997361333333329</v>
      </c>
      <c r="AF375" s="9"/>
      <c r="AG375" s="21">
        <v>1.7379800000000001</v>
      </c>
      <c r="AH375" s="21">
        <v>22.050599999999999</v>
      </c>
      <c r="AI375" s="21">
        <v>1.9390900000000001E-3</v>
      </c>
      <c r="AJ375" s="21">
        <v>365</v>
      </c>
      <c r="AK375" s="21">
        <v>1.7373700000000001</v>
      </c>
      <c r="AL375">
        <f t="shared" si="66"/>
        <v>-2.393938271604938</v>
      </c>
      <c r="AM375">
        <f t="shared" si="67"/>
        <v>-4.1606168372839507</v>
      </c>
      <c r="AP375" s="9"/>
      <c r="AQ375" s="21">
        <v>-3.7994399999999998E-2</v>
      </c>
      <c r="AR375" s="21">
        <v>27.575700000000001</v>
      </c>
      <c r="AS375" s="21">
        <v>-1.46851E-2</v>
      </c>
      <c r="AT375" s="21">
        <v>365</v>
      </c>
      <c r="AU375" s="21">
        <v>-3.8327E-2</v>
      </c>
      <c r="AV375">
        <f t="shared" si="68"/>
        <v>18.12975308641975</v>
      </c>
      <c r="AW375">
        <f t="shared" si="69"/>
        <v>-0.68882909066666653</v>
      </c>
      <c r="AX375" s="9"/>
      <c r="AY375" s="21">
        <v>1.7379800000000001</v>
      </c>
      <c r="AZ375" s="21">
        <v>31.3949</v>
      </c>
      <c r="BA375" s="21">
        <v>2.49695E-3</v>
      </c>
      <c r="BB375" s="21">
        <v>365</v>
      </c>
      <c r="BC375" s="21">
        <v>1.73767</v>
      </c>
      <c r="BD375">
        <f t="shared" si="70"/>
        <v>-3.082654320987654</v>
      </c>
      <c r="BE375">
        <f t="shared" si="71"/>
        <v>-5.3575915567901236</v>
      </c>
    </row>
    <row r="376" spans="6:57" x14ac:dyDescent="0.25">
      <c r="F376" s="9"/>
      <c r="G376" s="21">
        <v>-4.30298E-2</v>
      </c>
      <c r="H376" s="21">
        <v>8.9073200000000003</v>
      </c>
      <c r="I376" s="21">
        <v>-1.48865E-2</v>
      </c>
      <c r="J376" s="21">
        <v>366</v>
      </c>
      <c r="K376" s="21">
        <v>-4.3487499999999998E-2</v>
      </c>
      <c r="L376">
        <f t="shared" si="60"/>
        <v>18.378395061728394</v>
      </c>
      <c r="M376">
        <f t="shared" si="61"/>
        <v>-0.79081866382716048</v>
      </c>
      <c r="N376" s="9"/>
      <c r="O376" s="21">
        <v>1.7430099999999999</v>
      </c>
      <c r="P376" s="21">
        <v>12.7265</v>
      </c>
      <c r="Q376" s="21">
        <v>2.0062299999999999E-3</v>
      </c>
      <c r="R376" s="21">
        <v>366</v>
      </c>
      <c r="S376" s="21">
        <v>1.74255</v>
      </c>
      <c r="T376">
        <f t="shared" si="62"/>
        <v>-2.4768271604938272</v>
      </c>
      <c r="U376">
        <f t="shared" si="63"/>
        <v>-4.3171345090123454</v>
      </c>
      <c r="X376" s="9"/>
      <c r="Y376" s="21">
        <v>-4.30298E-2</v>
      </c>
      <c r="Z376" s="21">
        <v>18.241499999999998</v>
      </c>
      <c r="AA376" s="21">
        <v>-1.4715600000000001E-2</v>
      </c>
      <c r="AB376" s="21">
        <v>366</v>
      </c>
      <c r="AC376" s="21">
        <v>-4.3365500000000001E-2</v>
      </c>
      <c r="AD376">
        <f t="shared" si="64"/>
        <v>18.167407407407406</v>
      </c>
      <c r="AE376">
        <f t="shared" si="65"/>
        <v>-0.78173990725925924</v>
      </c>
      <c r="AF376" s="9"/>
      <c r="AG376" s="21">
        <v>1.7430099999999999</v>
      </c>
      <c r="AH376" s="21">
        <v>22.060700000000001</v>
      </c>
      <c r="AI376" s="21">
        <v>3.0993700000000002E-3</v>
      </c>
      <c r="AJ376" s="21">
        <v>366</v>
      </c>
      <c r="AK376" s="21">
        <v>1.7428600000000001</v>
      </c>
      <c r="AL376">
        <f t="shared" si="66"/>
        <v>-3.8263827160493826</v>
      </c>
      <c r="AM376">
        <f t="shared" si="67"/>
        <v>-6.6694233379012342</v>
      </c>
      <c r="AP376" s="9"/>
      <c r="AQ376" s="21">
        <v>-4.30298E-2</v>
      </c>
      <c r="AR376" s="21">
        <v>27.585799999999999</v>
      </c>
      <c r="AS376" s="21">
        <v>-1.46912E-2</v>
      </c>
      <c r="AT376" s="21">
        <v>366</v>
      </c>
      <c r="AU376" s="21">
        <v>-4.3353299999999997E-2</v>
      </c>
      <c r="AV376">
        <f t="shared" si="68"/>
        <v>18.137283950617284</v>
      </c>
      <c r="AW376">
        <f t="shared" si="69"/>
        <v>-0.78044370093827165</v>
      </c>
      <c r="AX376" s="9"/>
      <c r="AY376" s="21">
        <v>1.7430099999999999</v>
      </c>
      <c r="AZ376" s="21">
        <v>31.405000000000001</v>
      </c>
      <c r="BA376" s="21">
        <v>3.7588500000000002E-3</v>
      </c>
      <c r="BB376" s="21">
        <v>366</v>
      </c>
      <c r="BC376" s="21">
        <v>1.74255</v>
      </c>
      <c r="BD376">
        <f t="shared" si="70"/>
        <v>-4.6405555555555553</v>
      </c>
      <c r="BE376">
        <f t="shared" si="71"/>
        <v>-8.0885347388888889</v>
      </c>
    </row>
    <row r="377" spans="6:57" x14ac:dyDescent="0.25">
      <c r="F377" s="9"/>
      <c r="G377" s="21">
        <v>-4.8065200000000002E-2</v>
      </c>
      <c r="H377" s="21">
        <v>8.9173899999999993</v>
      </c>
      <c r="I377" s="21">
        <v>-1.48895E-2</v>
      </c>
      <c r="J377" s="21">
        <v>367</v>
      </c>
      <c r="K377" s="21">
        <v>-4.8425299999999998E-2</v>
      </c>
      <c r="L377">
        <f t="shared" si="60"/>
        <v>18.382098765432101</v>
      </c>
      <c r="M377">
        <f t="shared" si="61"/>
        <v>-0.8835392535802471</v>
      </c>
      <c r="N377" s="9"/>
      <c r="O377" s="21">
        <v>1.7480500000000001</v>
      </c>
      <c r="P377" s="21">
        <v>12.736599999999999</v>
      </c>
      <c r="Q377" s="21">
        <v>3.2333399999999999E-3</v>
      </c>
      <c r="R377" s="21">
        <v>367</v>
      </c>
      <c r="S377" s="21">
        <v>1.7474400000000001</v>
      </c>
      <c r="T377">
        <f t="shared" si="62"/>
        <v>-3.9917777777777772</v>
      </c>
      <c r="U377">
        <f t="shared" si="63"/>
        <v>-6.9778271444444435</v>
      </c>
      <c r="X377" s="9"/>
      <c r="Y377" s="21">
        <v>-4.8065200000000002E-2</v>
      </c>
      <c r="Z377" s="21">
        <v>18.2516</v>
      </c>
      <c r="AA377" s="21">
        <v>-1.4721700000000001E-2</v>
      </c>
      <c r="AB377" s="21">
        <v>367</v>
      </c>
      <c r="AC377" s="21">
        <v>-4.8532100000000002E-2</v>
      </c>
      <c r="AD377">
        <f t="shared" si="64"/>
        <v>18.174938271604937</v>
      </c>
      <c r="AE377">
        <f t="shared" si="65"/>
        <v>-0.87358204301234565</v>
      </c>
      <c r="AF377" s="9"/>
      <c r="AG377" s="21">
        <v>1.7480500000000001</v>
      </c>
      <c r="AH377" s="21">
        <v>22.070799999999998</v>
      </c>
      <c r="AI377" s="21">
        <v>4.4442700000000002E-3</v>
      </c>
      <c r="AJ377" s="21">
        <v>367</v>
      </c>
      <c r="AK377" s="21">
        <v>1.7483500000000001</v>
      </c>
      <c r="AL377">
        <f t="shared" si="66"/>
        <v>-5.4867530864197525</v>
      </c>
      <c r="AM377">
        <f t="shared" si="67"/>
        <v>-9.5911187327160494</v>
      </c>
      <c r="AP377" s="9"/>
      <c r="AQ377" s="21">
        <v>-4.8065200000000002E-2</v>
      </c>
      <c r="AR377" s="21">
        <v>27.5959</v>
      </c>
      <c r="AS377" s="21">
        <v>-1.4700299999999999E-2</v>
      </c>
      <c r="AT377" s="21">
        <v>367</v>
      </c>
      <c r="AU377" s="21">
        <v>-4.8410000000000002E-2</v>
      </c>
      <c r="AV377">
        <f t="shared" si="68"/>
        <v>18.148518518518514</v>
      </c>
      <c r="AW377">
        <f t="shared" si="69"/>
        <v>-0.8723121722962961</v>
      </c>
      <c r="AX377" s="9"/>
      <c r="AY377" s="21">
        <v>1.7480500000000001</v>
      </c>
      <c r="AZ377" s="21">
        <v>31.414999999999999</v>
      </c>
      <c r="BA377" s="21">
        <v>5.1757799999999996E-3</v>
      </c>
      <c r="BB377" s="21">
        <v>367</v>
      </c>
      <c r="BC377" s="21">
        <v>1.7477400000000001</v>
      </c>
      <c r="BD377">
        <f t="shared" si="70"/>
        <v>-6.3898518518518506</v>
      </c>
      <c r="BE377">
        <f t="shared" si="71"/>
        <v>-11.169780529629628</v>
      </c>
    </row>
    <row r="378" spans="6:57" x14ac:dyDescent="0.25">
      <c r="F378" s="9"/>
      <c r="G378" s="21">
        <v>-5.3100599999999998E-2</v>
      </c>
      <c r="H378" s="21">
        <v>8.92746</v>
      </c>
      <c r="I378" s="21">
        <v>-1.48865E-2</v>
      </c>
      <c r="J378" s="21">
        <v>368</v>
      </c>
      <c r="K378" s="21">
        <v>-5.3680400000000003E-2</v>
      </c>
      <c r="L378">
        <f t="shared" si="60"/>
        <v>18.378395061728394</v>
      </c>
      <c r="M378">
        <f t="shared" si="61"/>
        <v>-0.97590380481481476</v>
      </c>
      <c r="N378" s="9"/>
      <c r="O378" s="21">
        <v>1.75308</v>
      </c>
      <c r="P378" s="21">
        <v>12.746700000000001</v>
      </c>
      <c r="Q378" s="21">
        <v>4.6639999999999997E-3</v>
      </c>
      <c r="R378" s="21">
        <v>368</v>
      </c>
      <c r="S378" s="21">
        <v>1.7529300000000001</v>
      </c>
      <c r="T378">
        <f t="shared" si="62"/>
        <v>-5.758024691358024</v>
      </c>
      <c r="U378">
        <f t="shared" si="63"/>
        <v>-10.094277925925924</v>
      </c>
      <c r="X378" s="9"/>
      <c r="Y378" s="21">
        <v>-5.3100599999999998E-2</v>
      </c>
      <c r="Z378" s="21">
        <v>18.261700000000001</v>
      </c>
      <c r="AA378" s="21">
        <v>-1.47308E-2</v>
      </c>
      <c r="AB378" s="21">
        <v>368</v>
      </c>
      <c r="AC378" s="21">
        <v>-5.3588900000000002E-2</v>
      </c>
      <c r="AD378">
        <f t="shared" si="64"/>
        <v>18.186172839506174</v>
      </c>
      <c r="AE378">
        <f t="shared" si="65"/>
        <v>-0.96569668948148146</v>
      </c>
      <c r="AF378" s="9"/>
      <c r="AG378" s="21">
        <v>1.75308</v>
      </c>
      <c r="AH378" s="21">
        <v>22.0809</v>
      </c>
      <c r="AI378" s="21">
        <v>5.9814500000000001E-3</v>
      </c>
      <c r="AJ378" s="21">
        <v>368</v>
      </c>
      <c r="AK378" s="21">
        <v>1.7523200000000001</v>
      </c>
      <c r="AL378">
        <f t="shared" si="66"/>
        <v>-7.3845061728395054</v>
      </c>
      <c r="AM378">
        <f t="shared" si="67"/>
        <v>-12.945630081481481</v>
      </c>
      <c r="AP378" s="9"/>
      <c r="AQ378" s="21">
        <v>-5.3100599999999998E-2</v>
      </c>
      <c r="AR378" s="21">
        <v>27.605899999999998</v>
      </c>
      <c r="AS378" s="21">
        <v>-1.47064E-2</v>
      </c>
      <c r="AT378" s="21">
        <v>368</v>
      </c>
      <c r="AU378" s="21">
        <v>-5.3497299999999998E-2</v>
      </c>
      <c r="AV378">
        <f t="shared" si="68"/>
        <v>18.156049382716049</v>
      </c>
      <c r="AW378">
        <f t="shared" si="69"/>
        <v>-0.96409711585185176</v>
      </c>
      <c r="AX378" s="9"/>
      <c r="AY378" s="21">
        <v>1.75308</v>
      </c>
      <c r="AZ378" s="21">
        <v>31.4251</v>
      </c>
      <c r="BA378" s="21">
        <v>6.8176299999999999E-3</v>
      </c>
      <c r="BB378" s="21">
        <v>368</v>
      </c>
      <c r="BC378" s="21">
        <v>1.7523200000000001</v>
      </c>
      <c r="BD378">
        <f t="shared" si="70"/>
        <v>-8.4168271604938258</v>
      </c>
      <c r="BE378">
        <f t="shared" si="71"/>
        <v>-14.755371358518516</v>
      </c>
    </row>
    <row r="379" spans="6:57" x14ac:dyDescent="0.25">
      <c r="F379" s="9"/>
      <c r="G379" s="21">
        <v>-5.8136E-2</v>
      </c>
      <c r="H379" s="21">
        <v>8.9375300000000006</v>
      </c>
      <c r="I379" s="21">
        <v>-1.48834E-2</v>
      </c>
      <c r="J379" s="21">
        <v>369</v>
      </c>
      <c r="K379" s="21">
        <v>-5.8685300000000003E-2</v>
      </c>
      <c r="L379">
        <f t="shared" si="60"/>
        <v>18.374567901234567</v>
      </c>
      <c r="M379">
        <f t="shared" si="61"/>
        <v>-1.0682238795061727</v>
      </c>
      <c r="N379" s="9"/>
      <c r="O379" s="21">
        <v>1.7581199999999999</v>
      </c>
      <c r="P379" s="21">
        <v>12.7567</v>
      </c>
      <c r="Q379" s="21">
        <v>6.2988300000000001E-3</v>
      </c>
      <c r="R379" s="21">
        <v>369</v>
      </c>
      <c r="S379" s="21">
        <v>1.7568999999999999</v>
      </c>
      <c r="T379">
        <f t="shared" si="62"/>
        <v>-7.7763333333333327</v>
      </c>
      <c r="U379">
        <f t="shared" si="63"/>
        <v>-13.671727159999998</v>
      </c>
      <c r="X379" s="9"/>
      <c r="Y379" s="21">
        <v>-5.8136E-2</v>
      </c>
      <c r="Z379" s="21">
        <v>18.271699999999999</v>
      </c>
      <c r="AA379" s="21">
        <v>-1.4736900000000001E-2</v>
      </c>
      <c r="AB379" s="21">
        <v>369</v>
      </c>
      <c r="AC379" s="21">
        <v>-5.86548E-2</v>
      </c>
      <c r="AD379">
        <f t="shared" si="64"/>
        <v>18.193703703703704</v>
      </c>
      <c r="AE379">
        <f t="shared" si="65"/>
        <v>-1.0577091585185185</v>
      </c>
      <c r="AF379" s="9"/>
      <c r="AG379" s="21">
        <v>1.7581199999999999</v>
      </c>
      <c r="AH379" s="21">
        <v>22.090900000000001</v>
      </c>
      <c r="AI379" s="21">
        <v>7.7148399999999997E-3</v>
      </c>
      <c r="AJ379" s="21">
        <v>369</v>
      </c>
      <c r="AK379" s="21">
        <v>1.7578100000000001</v>
      </c>
      <c r="AL379">
        <f t="shared" si="66"/>
        <v>-9.5244938271604926</v>
      </c>
      <c r="AM379">
        <f t="shared" si="67"/>
        <v>-16.745203087407404</v>
      </c>
      <c r="AP379" s="9"/>
      <c r="AQ379" s="21">
        <v>-5.8136E-2</v>
      </c>
      <c r="AR379" s="21">
        <v>27.616</v>
      </c>
      <c r="AS379" s="21">
        <v>-1.4715600000000001E-2</v>
      </c>
      <c r="AT379" s="21">
        <v>369</v>
      </c>
      <c r="AU379" s="21">
        <v>-5.86548E-2</v>
      </c>
      <c r="AV379">
        <f t="shared" si="68"/>
        <v>18.167407407407406</v>
      </c>
      <c r="AW379">
        <f t="shared" si="69"/>
        <v>-1.0561803970370369</v>
      </c>
      <c r="AX379" s="9"/>
      <c r="AY379" s="21">
        <v>1.7581199999999999</v>
      </c>
      <c r="AZ379" s="21">
        <v>31.435199999999998</v>
      </c>
      <c r="BA379" s="21">
        <v>8.65784E-3</v>
      </c>
      <c r="BB379" s="21">
        <v>369</v>
      </c>
      <c r="BC379" s="21">
        <v>1.7581199999999999</v>
      </c>
      <c r="BD379">
        <f t="shared" si="70"/>
        <v>-10.688691358024689</v>
      </c>
      <c r="BE379">
        <f t="shared" si="71"/>
        <v>-18.792002050370368</v>
      </c>
    </row>
    <row r="380" spans="6:57" x14ac:dyDescent="0.25">
      <c r="F380" s="9"/>
      <c r="G380" s="21">
        <v>-6.3171400000000003E-2</v>
      </c>
      <c r="H380" s="21">
        <v>8.9475999999999996</v>
      </c>
      <c r="I380" s="21">
        <v>-1.48834E-2</v>
      </c>
      <c r="J380" s="21">
        <v>370</v>
      </c>
      <c r="K380" s="21">
        <v>-6.3751199999999994E-2</v>
      </c>
      <c r="L380">
        <f t="shared" si="60"/>
        <v>18.374567901234567</v>
      </c>
      <c r="M380">
        <f t="shared" si="61"/>
        <v>-1.1607471787160493</v>
      </c>
      <c r="N380" s="9"/>
      <c r="O380" s="21">
        <v>1.76315</v>
      </c>
      <c r="P380" s="21">
        <v>12.7668</v>
      </c>
      <c r="Q380" s="21">
        <v>8.1665000000000001E-3</v>
      </c>
      <c r="R380" s="21">
        <v>370</v>
      </c>
      <c r="S380" s="21">
        <v>1.7626999999999999</v>
      </c>
      <c r="T380">
        <f t="shared" si="62"/>
        <v>-10.082098765432098</v>
      </c>
      <c r="U380">
        <f t="shared" si="63"/>
        <v>-17.776252438271605</v>
      </c>
      <c r="X380" s="9"/>
      <c r="Y380" s="21">
        <v>-6.3171400000000003E-2</v>
      </c>
      <c r="Z380" s="21">
        <v>18.2818</v>
      </c>
      <c r="AA380" s="21">
        <v>-1.47461E-2</v>
      </c>
      <c r="AB380" s="21">
        <v>370</v>
      </c>
      <c r="AC380" s="21">
        <v>-6.36597E-2</v>
      </c>
      <c r="AD380">
        <f t="shared" si="64"/>
        <v>18.205061728395062</v>
      </c>
      <c r="AE380">
        <f t="shared" si="65"/>
        <v>-1.1500392364691359</v>
      </c>
      <c r="AF380" s="9"/>
      <c r="AG380" s="21">
        <v>1.76315</v>
      </c>
      <c r="AH380" s="21">
        <v>22.100999999999999</v>
      </c>
      <c r="AI380" s="21">
        <v>9.6832299999999993E-3</v>
      </c>
      <c r="AJ380" s="21">
        <v>370</v>
      </c>
      <c r="AK380" s="21">
        <v>1.7626999999999999</v>
      </c>
      <c r="AL380">
        <f t="shared" si="66"/>
        <v>-11.954604938271604</v>
      </c>
      <c r="AM380">
        <f t="shared" si="67"/>
        <v>-21.07776169691358</v>
      </c>
      <c r="AP380" s="9"/>
      <c r="AQ380" s="21">
        <v>-6.3171400000000003E-2</v>
      </c>
      <c r="AR380" s="21">
        <v>27.626100000000001</v>
      </c>
      <c r="AS380" s="21">
        <v>-1.47186E-2</v>
      </c>
      <c r="AT380" s="21">
        <v>370</v>
      </c>
      <c r="AU380" s="21">
        <v>-6.3720700000000005E-2</v>
      </c>
      <c r="AV380">
        <f t="shared" si="68"/>
        <v>18.171111111111109</v>
      </c>
      <c r="AW380">
        <f t="shared" si="69"/>
        <v>-1.1478945284444444</v>
      </c>
      <c r="AX380" s="9"/>
      <c r="AY380" s="21">
        <v>1.76315</v>
      </c>
      <c r="AZ380" s="21">
        <v>31.4453</v>
      </c>
      <c r="BA380" s="21">
        <v>1.06964E-2</v>
      </c>
      <c r="BB380" s="21">
        <v>370</v>
      </c>
      <c r="BC380" s="21">
        <v>1.7629999999999999</v>
      </c>
      <c r="BD380">
        <f t="shared" si="70"/>
        <v>-13.205432098765431</v>
      </c>
      <c r="BE380">
        <f t="shared" si="71"/>
        <v>-23.283157604938271</v>
      </c>
    </row>
    <row r="381" spans="6:57" x14ac:dyDescent="0.25">
      <c r="F381" s="9"/>
      <c r="G381" s="21">
        <v>-6.8206799999999998E-2</v>
      </c>
      <c r="H381" s="21">
        <v>8.9576700000000002</v>
      </c>
      <c r="I381" s="21">
        <v>-1.48865E-2</v>
      </c>
      <c r="J381" s="21">
        <v>371</v>
      </c>
      <c r="K381" s="21">
        <v>-6.8756100000000001E-2</v>
      </c>
      <c r="L381">
        <f t="shared" si="60"/>
        <v>18.378395061728394</v>
      </c>
      <c r="M381">
        <f t="shared" si="61"/>
        <v>-1.2535315162962961</v>
      </c>
      <c r="N381" s="9"/>
      <c r="O381" s="21">
        <v>1.7681899999999999</v>
      </c>
      <c r="P381" s="21">
        <v>12.776899999999999</v>
      </c>
      <c r="Q381" s="21">
        <v>1.02509E-2</v>
      </c>
      <c r="R381" s="21">
        <v>371</v>
      </c>
      <c r="S381" s="21">
        <v>1.7678799999999999</v>
      </c>
      <c r="T381">
        <f t="shared" si="62"/>
        <v>-12.655432098765431</v>
      </c>
      <c r="U381">
        <f t="shared" si="63"/>
        <v>-22.377208482716046</v>
      </c>
      <c r="X381" s="9"/>
      <c r="Y381" s="21">
        <v>-6.8206799999999998E-2</v>
      </c>
      <c r="Z381" s="21">
        <v>18.291899999999998</v>
      </c>
      <c r="AA381" s="21">
        <v>-1.4749099999999999E-2</v>
      </c>
      <c r="AB381" s="21">
        <v>371</v>
      </c>
      <c r="AC381" s="21">
        <v>-6.8725599999999998E-2</v>
      </c>
      <c r="AD381">
        <f t="shared" si="64"/>
        <v>18.208765432098765</v>
      </c>
      <c r="AE381">
        <f t="shared" si="65"/>
        <v>-1.2419616220740741</v>
      </c>
      <c r="AF381" s="9"/>
      <c r="AG381" s="21">
        <v>1.7681899999999999</v>
      </c>
      <c r="AH381" s="21">
        <v>22.1111</v>
      </c>
      <c r="AI381" s="21">
        <v>1.19019E-2</v>
      </c>
      <c r="AJ381" s="21">
        <v>371</v>
      </c>
      <c r="AK381" s="21">
        <v>1.7681899999999999</v>
      </c>
      <c r="AL381">
        <f t="shared" si="66"/>
        <v>-14.693703703703703</v>
      </c>
      <c r="AM381">
        <f t="shared" si="67"/>
        <v>-25.98125995185185</v>
      </c>
      <c r="AP381" s="9"/>
      <c r="AQ381" s="21">
        <v>-6.8206799999999998E-2</v>
      </c>
      <c r="AR381" s="21">
        <v>27.636099999999999</v>
      </c>
      <c r="AS381" s="21">
        <v>-1.4715600000000001E-2</v>
      </c>
      <c r="AT381" s="21">
        <v>371</v>
      </c>
      <c r="AU381" s="21">
        <v>-6.8725599999999998E-2</v>
      </c>
      <c r="AV381">
        <f t="shared" si="68"/>
        <v>18.167407407407406</v>
      </c>
      <c r="AW381">
        <f t="shared" si="69"/>
        <v>-1.2391407235555554</v>
      </c>
      <c r="AX381" s="9"/>
      <c r="AY381" s="21">
        <v>1.7681899999999999</v>
      </c>
      <c r="AZ381" s="21">
        <v>31.455300000000001</v>
      </c>
      <c r="BA381" s="21">
        <v>1.3030999999999999E-2</v>
      </c>
      <c r="BB381" s="21">
        <v>371</v>
      </c>
      <c r="BC381" s="21">
        <v>1.7678799999999999</v>
      </c>
      <c r="BD381">
        <f t="shared" si="70"/>
        <v>-16.087654320987653</v>
      </c>
      <c r="BE381">
        <f t="shared" si="71"/>
        <v>-28.446029493827158</v>
      </c>
    </row>
    <row r="382" spans="6:57" x14ac:dyDescent="0.25">
      <c r="F382" s="9"/>
      <c r="G382" s="21">
        <v>-7.3242199999999993E-2</v>
      </c>
      <c r="H382" s="21">
        <v>8.9677500000000006</v>
      </c>
      <c r="I382" s="21">
        <v>-1.48834E-2</v>
      </c>
      <c r="J382" s="21">
        <v>372</v>
      </c>
      <c r="K382" s="21">
        <v>-7.3760999999999993E-2</v>
      </c>
      <c r="L382">
        <f t="shared" si="60"/>
        <v>18.374567901234567</v>
      </c>
      <c r="M382">
        <f t="shared" si="61"/>
        <v>-1.3457937771358022</v>
      </c>
      <c r="N382" s="9"/>
      <c r="O382" s="21">
        <v>1.77322</v>
      </c>
      <c r="P382" s="21">
        <v>12.786899999999999</v>
      </c>
      <c r="Q382" s="21">
        <v>1.2637300000000001E-2</v>
      </c>
      <c r="R382" s="21">
        <v>372</v>
      </c>
      <c r="S382" s="21">
        <v>1.7724599999999999</v>
      </c>
      <c r="T382">
        <f t="shared" si="62"/>
        <v>-15.601604938271604</v>
      </c>
      <c r="U382">
        <f t="shared" si="63"/>
        <v>-27.665077908641976</v>
      </c>
      <c r="X382" s="9"/>
      <c r="Y382" s="21">
        <v>-7.3242199999999993E-2</v>
      </c>
      <c r="Z382" s="21">
        <v>18.302</v>
      </c>
      <c r="AA382" s="21">
        <v>-1.47552E-2</v>
      </c>
      <c r="AB382" s="21">
        <v>372</v>
      </c>
      <c r="AC382" s="21">
        <v>-7.3791499999999996E-2</v>
      </c>
      <c r="AD382">
        <f t="shared" si="64"/>
        <v>18.216296296296292</v>
      </c>
      <c r="AE382">
        <f t="shared" si="65"/>
        <v>-1.3342016165925921</v>
      </c>
      <c r="AF382" s="9"/>
      <c r="AG382" s="21">
        <v>1.77322</v>
      </c>
      <c r="AH382" s="21">
        <v>22.121099999999998</v>
      </c>
      <c r="AI382" s="21">
        <v>1.4389000000000001E-2</v>
      </c>
      <c r="AJ382" s="21">
        <v>372</v>
      </c>
      <c r="AK382" s="21">
        <v>1.77216</v>
      </c>
      <c r="AL382">
        <f t="shared" si="66"/>
        <v>-17.764197530864198</v>
      </c>
      <c r="AM382">
        <f t="shared" si="67"/>
        <v>-31.499830345679015</v>
      </c>
      <c r="AP382" s="9"/>
      <c r="AQ382" s="21">
        <v>-7.3242199999999993E-2</v>
      </c>
      <c r="AR382" s="21">
        <v>27.6462</v>
      </c>
      <c r="AS382" s="21">
        <v>-1.47186E-2</v>
      </c>
      <c r="AT382" s="21">
        <v>372</v>
      </c>
      <c r="AU382" s="21">
        <v>-7.3791499999999996E-2</v>
      </c>
      <c r="AV382">
        <f t="shared" si="68"/>
        <v>18.171111111111109</v>
      </c>
      <c r="AW382">
        <f t="shared" si="69"/>
        <v>-1.3308921542222221</v>
      </c>
      <c r="AX382" s="9"/>
      <c r="AY382" s="21">
        <v>1.77322</v>
      </c>
      <c r="AZ382" s="21">
        <v>31.465399999999999</v>
      </c>
      <c r="BA382" s="21">
        <v>1.55914E-2</v>
      </c>
      <c r="BB382" s="21">
        <v>372</v>
      </c>
      <c r="BC382" s="21">
        <v>1.77277</v>
      </c>
      <c r="BD382">
        <f t="shared" si="70"/>
        <v>-19.24864197530864</v>
      </c>
      <c r="BE382">
        <f t="shared" si="71"/>
        <v>-34.132076923456786</v>
      </c>
    </row>
    <row r="383" spans="6:57" x14ac:dyDescent="0.25">
      <c r="F383" s="9"/>
      <c r="G383" s="21">
        <v>-7.8277600000000003E-2</v>
      </c>
      <c r="H383" s="21">
        <v>8.9778199999999995</v>
      </c>
      <c r="I383" s="21">
        <v>-1.48865E-2</v>
      </c>
      <c r="J383" s="21">
        <v>373</v>
      </c>
      <c r="K383" s="21">
        <v>-7.8735399999999997E-2</v>
      </c>
      <c r="L383">
        <f t="shared" si="60"/>
        <v>18.378395061728394</v>
      </c>
      <c r="M383">
        <f t="shared" si="61"/>
        <v>-1.4386166572839505</v>
      </c>
      <c r="N383" s="9"/>
      <c r="O383" s="21">
        <v>1.77826</v>
      </c>
      <c r="P383" s="21">
        <v>12.797000000000001</v>
      </c>
      <c r="Q383" s="21">
        <v>1.52771E-2</v>
      </c>
      <c r="R383" s="21">
        <v>373</v>
      </c>
      <c r="S383" s="21">
        <v>1.7773399999999999</v>
      </c>
      <c r="T383">
        <f t="shared" si="62"/>
        <v>-18.860617283950617</v>
      </c>
      <c r="U383">
        <f t="shared" si="63"/>
        <v>-33.539081291358023</v>
      </c>
      <c r="X383" s="9"/>
      <c r="Y383" s="21">
        <v>-7.8277600000000003E-2</v>
      </c>
      <c r="Z383" s="21">
        <v>18.312000000000001</v>
      </c>
      <c r="AA383" s="21">
        <v>-1.47644E-2</v>
      </c>
      <c r="AB383" s="21">
        <v>373</v>
      </c>
      <c r="AC383" s="21">
        <v>-7.87659E-2</v>
      </c>
      <c r="AD383">
        <f t="shared" si="64"/>
        <v>18.227654320987654</v>
      </c>
      <c r="AE383">
        <f t="shared" si="65"/>
        <v>-1.4268170338765431</v>
      </c>
      <c r="AF383" s="9"/>
      <c r="AG383" s="21">
        <v>1.77826</v>
      </c>
      <c r="AH383" s="21">
        <v>22.1312</v>
      </c>
      <c r="AI383" s="21">
        <v>1.7105100000000002E-2</v>
      </c>
      <c r="AJ383" s="21">
        <v>373</v>
      </c>
      <c r="AK383" s="21">
        <v>1.77765</v>
      </c>
      <c r="AL383">
        <f t="shared" si="66"/>
        <v>-21.117407407407409</v>
      </c>
      <c r="AM383">
        <f t="shared" si="67"/>
        <v>-37.552240896296297</v>
      </c>
      <c r="AP383" s="9"/>
      <c r="AQ383" s="21">
        <v>-7.8277600000000003E-2</v>
      </c>
      <c r="AR383" s="21">
        <v>27.656300000000002</v>
      </c>
      <c r="AS383" s="21">
        <v>-1.47247E-2</v>
      </c>
      <c r="AT383" s="21">
        <v>373</v>
      </c>
      <c r="AU383" s="21">
        <v>-7.8704800000000005E-2</v>
      </c>
      <c r="AV383">
        <f t="shared" si="68"/>
        <v>18.178641975308643</v>
      </c>
      <c r="AW383">
        <f t="shared" si="69"/>
        <v>-1.42298046508642</v>
      </c>
      <c r="AX383" s="9"/>
      <c r="AY383" s="21">
        <v>1.77826</v>
      </c>
      <c r="AZ383" s="21">
        <v>31.4755</v>
      </c>
      <c r="BA383" s="21">
        <v>1.84082E-2</v>
      </c>
      <c r="BB383" s="21">
        <v>373</v>
      </c>
      <c r="BC383" s="21">
        <v>1.7779499999999999</v>
      </c>
      <c r="BD383">
        <f t="shared" si="70"/>
        <v>-22.726172839506173</v>
      </c>
      <c r="BE383">
        <f t="shared" si="71"/>
        <v>-40.413044113580249</v>
      </c>
    </row>
    <row r="384" spans="6:57" x14ac:dyDescent="0.25">
      <c r="F384" s="9"/>
      <c r="G384" s="21">
        <v>-8.3312999999999998E-2</v>
      </c>
      <c r="H384" s="21">
        <v>8.9878900000000002</v>
      </c>
      <c r="I384" s="21">
        <v>-1.48834E-2</v>
      </c>
      <c r="J384" s="21">
        <v>374</v>
      </c>
      <c r="K384" s="21">
        <v>-8.3801299999999995E-2</v>
      </c>
      <c r="L384">
        <f t="shared" si="60"/>
        <v>18.374567901234567</v>
      </c>
      <c r="M384">
        <f t="shared" si="61"/>
        <v>-1.5308403755555555</v>
      </c>
      <c r="N384" s="9"/>
      <c r="O384" s="21">
        <v>1.78329</v>
      </c>
      <c r="P384" s="21">
        <v>12.8071</v>
      </c>
      <c r="Q384" s="21">
        <v>1.8179299999999999E-2</v>
      </c>
      <c r="R384" s="21">
        <v>374</v>
      </c>
      <c r="S384" s="21">
        <v>1.78284</v>
      </c>
      <c r="T384">
        <f t="shared" si="62"/>
        <v>-22.443580246913577</v>
      </c>
      <c r="U384">
        <f t="shared" si="63"/>
        <v>-40.023412218518516</v>
      </c>
      <c r="X384" s="9"/>
      <c r="Y384" s="21">
        <v>-8.3312999999999998E-2</v>
      </c>
      <c r="Z384" s="21">
        <v>18.322099999999999</v>
      </c>
      <c r="AA384" s="21">
        <v>-1.4767499999999999E-2</v>
      </c>
      <c r="AB384" s="21">
        <v>374</v>
      </c>
      <c r="AC384" s="21">
        <v>-8.3801299999999995E-2</v>
      </c>
      <c r="AD384">
        <f t="shared" si="64"/>
        <v>18.231481481481481</v>
      </c>
      <c r="AE384">
        <f t="shared" si="65"/>
        <v>-1.5189194166666666</v>
      </c>
      <c r="AF384" s="9"/>
      <c r="AG384" s="21">
        <v>1.78329</v>
      </c>
      <c r="AH384" s="21">
        <v>22.141300000000001</v>
      </c>
      <c r="AI384" s="21">
        <v>2.0117199999999998E-2</v>
      </c>
      <c r="AJ384" s="21">
        <v>374</v>
      </c>
      <c r="AK384" s="21">
        <v>1.7831399999999999</v>
      </c>
      <c r="AL384">
        <f t="shared" si="66"/>
        <v>-24.836049382716045</v>
      </c>
      <c r="AM384">
        <f t="shared" si="67"/>
        <v>-44.289878503703697</v>
      </c>
      <c r="AP384" s="9"/>
      <c r="AQ384" s="21">
        <v>-8.3312999999999998E-2</v>
      </c>
      <c r="AR384" s="21">
        <v>27.666399999999999</v>
      </c>
      <c r="AS384" s="21">
        <v>-1.4727799999999999E-2</v>
      </c>
      <c r="AT384" s="21">
        <v>374</v>
      </c>
      <c r="AU384" s="21">
        <v>-8.3801299999999995E-2</v>
      </c>
      <c r="AV384">
        <f t="shared" si="68"/>
        <v>18.182469135802467</v>
      </c>
      <c r="AW384">
        <f t="shared" si="69"/>
        <v>-1.514836051111111</v>
      </c>
      <c r="AX384" s="9"/>
      <c r="AY384" s="21">
        <v>1.78329</v>
      </c>
      <c r="AZ384" s="21">
        <v>31.485499999999998</v>
      </c>
      <c r="BA384" s="21">
        <v>2.1499600000000001E-2</v>
      </c>
      <c r="BB384" s="21">
        <v>374</v>
      </c>
      <c r="BC384" s="21">
        <v>1.78223</v>
      </c>
      <c r="BD384">
        <f t="shared" si="70"/>
        <v>-26.542716049382715</v>
      </c>
      <c r="BE384">
        <f t="shared" si="71"/>
        <v>-47.333360103703704</v>
      </c>
    </row>
    <row r="385" spans="6:57" x14ac:dyDescent="0.25">
      <c r="F385" s="9"/>
      <c r="G385" s="21">
        <v>-8.8348399999999994E-2</v>
      </c>
      <c r="H385" s="21">
        <v>8.9979600000000008</v>
      </c>
      <c r="I385" s="21">
        <v>-1.48895E-2</v>
      </c>
      <c r="J385" s="21">
        <v>375</v>
      </c>
      <c r="K385" s="21">
        <v>-8.8897699999999996E-2</v>
      </c>
      <c r="L385">
        <f t="shared" si="60"/>
        <v>18.382098765432101</v>
      </c>
      <c r="M385">
        <f t="shared" si="61"/>
        <v>-1.6240290145679013</v>
      </c>
      <c r="N385" s="9"/>
      <c r="O385" s="21">
        <v>1.78833</v>
      </c>
      <c r="P385" s="21">
        <v>12.8171</v>
      </c>
      <c r="Q385" s="21">
        <v>2.1316499999999999E-2</v>
      </c>
      <c r="R385" s="21">
        <v>375</v>
      </c>
      <c r="S385" s="21">
        <v>1.7880199999999999</v>
      </c>
      <c r="T385">
        <f t="shared" si="62"/>
        <v>-26.316666666666663</v>
      </c>
      <c r="U385">
        <f t="shared" si="63"/>
        <v>-47.062884499999996</v>
      </c>
      <c r="X385" s="9"/>
      <c r="Y385" s="21">
        <v>-8.8348399999999994E-2</v>
      </c>
      <c r="Z385" s="21">
        <v>18.3322</v>
      </c>
      <c r="AA385" s="21">
        <v>-1.47736E-2</v>
      </c>
      <c r="AB385" s="21">
        <v>375</v>
      </c>
      <c r="AC385" s="21">
        <v>-8.8928199999999999E-2</v>
      </c>
      <c r="AD385">
        <f t="shared" si="64"/>
        <v>18.239012345679011</v>
      </c>
      <c r="AE385">
        <f t="shared" si="65"/>
        <v>-1.6113875583209873</v>
      </c>
      <c r="AF385" s="9"/>
      <c r="AG385" s="21">
        <v>1.78833</v>
      </c>
      <c r="AH385" s="21">
        <v>22.151399999999999</v>
      </c>
      <c r="AI385" s="21">
        <v>2.3349000000000002E-2</v>
      </c>
      <c r="AJ385" s="21">
        <v>375</v>
      </c>
      <c r="AK385" s="21">
        <v>1.7874099999999999</v>
      </c>
      <c r="AL385">
        <f t="shared" si="66"/>
        <v>-28.825925925925926</v>
      </c>
      <c r="AM385">
        <f t="shared" si="67"/>
        <v>-51.550268111111109</v>
      </c>
      <c r="AP385" s="9"/>
      <c r="AQ385" s="21">
        <v>-8.8348399999999994E-2</v>
      </c>
      <c r="AR385" s="21">
        <v>27.676400000000001</v>
      </c>
      <c r="AS385" s="21">
        <v>-1.4733899999999999E-2</v>
      </c>
      <c r="AT385" s="21">
        <v>375</v>
      </c>
      <c r="AU385" s="21">
        <v>-8.8867199999999993E-2</v>
      </c>
      <c r="AV385">
        <f t="shared" si="68"/>
        <v>18.189999999999998</v>
      </c>
      <c r="AW385">
        <f t="shared" si="69"/>
        <v>-1.6070573959999996</v>
      </c>
      <c r="AX385" s="9"/>
      <c r="AY385" s="21">
        <v>1.78833</v>
      </c>
      <c r="AZ385" s="21">
        <v>31.4956</v>
      </c>
      <c r="BA385" s="21">
        <v>2.4850500000000001E-2</v>
      </c>
      <c r="BB385" s="21">
        <v>375</v>
      </c>
      <c r="BC385" s="21">
        <v>1.78772</v>
      </c>
      <c r="BD385">
        <f t="shared" si="70"/>
        <v>-30.67962962962963</v>
      </c>
      <c r="BE385">
        <f t="shared" si="71"/>
        <v>-54.865302055555553</v>
      </c>
    </row>
    <row r="386" spans="6:57" x14ac:dyDescent="0.25">
      <c r="F386" s="9"/>
      <c r="G386" s="21">
        <v>-9.3383800000000003E-2</v>
      </c>
      <c r="H386" s="21">
        <v>9.0080299999999998</v>
      </c>
      <c r="I386" s="21">
        <v>-1.48895E-2</v>
      </c>
      <c r="J386" s="21">
        <v>376</v>
      </c>
      <c r="K386" s="21">
        <v>-9.3902600000000003E-2</v>
      </c>
      <c r="L386">
        <f t="shared" si="60"/>
        <v>18.382098765432101</v>
      </c>
      <c r="M386">
        <f t="shared" si="61"/>
        <v>-1.7165902346913582</v>
      </c>
      <c r="N386" s="9"/>
      <c r="O386" s="21">
        <v>1.7933699999999999</v>
      </c>
      <c r="P386" s="21">
        <v>12.827199999999999</v>
      </c>
      <c r="Q386" s="21">
        <v>2.4755900000000001E-2</v>
      </c>
      <c r="R386" s="21">
        <v>376</v>
      </c>
      <c r="S386" s="21">
        <v>1.7926</v>
      </c>
      <c r="T386">
        <f t="shared" si="62"/>
        <v>-30.562839506172839</v>
      </c>
      <c r="U386">
        <f t="shared" si="63"/>
        <v>-54.810479485185184</v>
      </c>
      <c r="X386" s="9"/>
      <c r="Y386" s="21">
        <v>-9.3383800000000003E-2</v>
      </c>
      <c r="Z386" s="21">
        <v>18.342199999999998</v>
      </c>
      <c r="AA386" s="21">
        <v>-1.4776600000000001E-2</v>
      </c>
      <c r="AB386" s="21">
        <v>376</v>
      </c>
      <c r="AC386" s="21">
        <v>-9.3933100000000005E-2</v>
      </c>
      <c r="AD386">
        <f t="shared" si="64"/>
        <v>18.242716049382715</v>
      </c>
      <c r="AE386">
        <f t="shared" si="65"/>
        <v>-1.7035741470123456</v>
      </c>
      <c r="AF386" s="9"/>
      <c r="AG386" s="21">
        <v>1.7933699999999999</v>
      </c>
      <c r="AH386" s="21">
        <v>22.1614</v>
      </c>
      <c r="AI386" s="21">
        <v>2.6898200000000001E-2</v>
      </c>
      <c r="AJ386" s="21">
        <v>376</v>
      </c>
      <c r="AK386" s="21">
        <v>1.7926</v>
      </c>
      <c r="AL386">
        <f t="shared" si="66"/>
        <v>-33.207654320987658</v>
      </c>
      <c r="AM386">
        <f t="shared" si="67"/>
        <v>-59.553611029629636</v>
      </c>
      <c r="AP386" s="9"/>
      <c r="AQ386" s="21">
        <v>-9.3383800000000003E-2</v>
      </c>
      <c r="AR386" s="21">
        <v>27.686499999999999</v>
      </c>
      <c r="AS386" s="21">
        <v>-1.4736900000000001E-2</v>
      </c>
      <c r="AT386" s="21">
        <v>376</v>
      </c>
      <c r="AU386" s="21">
        <v>-9.38721E-2</v>
      </c>
      <c r="AV386">
        <f t="shared" si="68"/>
        <v>18.193703703703704</v>
      </c>
      <c r="AW386">
        <f t="shared" si="69"/>
        <v>-1.698997187925926</v>
      </c>
      <c r="AX386" s="9"/>
      <c r="AY386" s="21">
        <v>1.7933699999999999</v>
      </c>
      <c r="AZ386" s="21">
        <v>31.505700000000001</v>
      </c>
      <c r="BA386" s="21">
        <v>2.8472899999999999E-2</v>
      </c>
      <c r="BB386" s="21">
        <v>376</v>
      </c>
      <c r="BC386" s="21">
        <v>1.7926</v>
      </c>
      <c r="BD386">
        <f t="shared" si="70"/>
        <v>-35.151728395061724</v>
      </c>
      <c r="BE386">
        <f t="shared" si="71"/>
        <v>-63.040055151851838</v>
      </c>
    </row>
    <row r="387" spans="6:57" x14ac:dyDescent="0.25">
      <c r="F387" s="9"/>
      <c r="G387" s="21">
        <v>-9.8419199999999998E-2</v>
      </c>
      <c r="H387" s="21">
        <v>9.0181000000000004</v>
      </c>
      <c r="I387" s="21">
        <v>-1.48895E-2</v>
      </c>
      <c r="J387" s="21">
        <v>377</v>
      </c>
      <c r="K387" s="21">
        <v>-9.8846400000000001E-2</v>
      </c>
      <c r="L387">
        <f t="shared" si="60"/>
        <v>18.382098765432101</v>
      </c>
      <c r="M387">
        <f t="shared" si="61"/>
        <v>-1.8091514548148151</v>
      </c>
      <c r="N387" s="9"/>
      <c r="O387" s="21">
        <v>1.7984</v>
      </c>
      <c r="P387" s="21">
        <v>12.837300000000001</v>
      </c>
      <c r="Q387" s="21">
        <v>2.84698E-2</v>
      </c>
      <c r="R387" s="21">
        <v>377</v>
      </c>
      <c r="S387" s="21">
        <v>1.79871</v>
      </c>
      <c r="T387">
        <f t="shared" si="62"/>
        <v>-35.147901234567904</v>
      </c>
      <c r="U387">
        <f t="shared" si="63"/>
        <v>-63.209985580246915</v>
      </c>
      <c r="X387" s="9"/>
      <c r="Y387" s="21">
        <v>-9.8419199999999998E-2</v>
      </c>
      <c r="Z387" s="21">
        <v>18.3523</v>
      </c>
      <c r="AA387" s="21">
        <v>-1.4776600000000001E-2</v>
      </c>
      <c r="AB387" s="21">
        <v>377</v>
      </c>
      <c r="AC387" s="21">
        <v>-9.8937999999999998E-2</v>
      </c>
      <c r="AD387">
        <f t="shared" si="64"/>
        <v>18.242716049382715</v>
      </c>
      <c r="AE387">
        <f t="shared" si="65"/>
        <v>-1.7954335194074071</v>
      </c>
      <c r="AF387" s="9"/>
      <c r="AG387" s="21">
        <v>1.7984</v>
      </c>
      <c r="AH387" s="21">
        <v>22.171500000000002</v>
      </c>
      <c r="AI387" s="21">
        <v>3.0715900000000001E-2</v>
      </c>
      <c r="AJ387" s="21">
        <v>377</v>
      </c>
      <c r="AK387" s="21">
        <v>1.79749</v>
      </c>
      <c r="AL387">
        <f t="shared" si="66"/>
        <v>-37.920864197530868</v>
      </c>
      <c r="AM387">
        <f t="shared" si="67"/>
        <v>-68.196882172839508</v>
      </c>
      <c r="AP387" s="9"/>
      <c r="AQ387" s="21">
        <v>-9.8419199999999998E-2</v>
      </c>
      <c r="AR387" s="21">
        <v>27.6966</v>
      </c>
      <c r="AS387" s="21">
        <v>-1.4736900000000001E-2</v>
      </c>
      <c r="AT387" s="21">
        <v>377</v>
      </c>
      <c r="AU387" s="21">
        <v>-9.8968500000000001E-2</v>
      </c>
      <c r="AV387">
        <f t="shared" si="68"/>
        <v>18.193703703703704</v>
      </c>
      <c r="AW387">
        <f t="shared" si="69"/>
        <v>-1.7906097635555556</v>
      </c>
      <c r="AX387" s="9"/>
      <c r="AY387" s="21">
        <v>1.7984</v>
      </c>
      <c r="AZ387" s="21">
        <v>31.515799999999999</v>
      </c>
      <c r="BA387" s="21">
        <v>3.2366899999999997E-2</v>
      </c>
      <c r="BB387" s="21">
        <v>377</v>
      </c>
      <c r="BC387" s="21">
        <v>1.79779</v>
      </c>
      <c r="BD387">
        <f t="shared" si="70"/>
        <v>-39.959135802469135</v>
      </c>
      <c r="BE387">
        <f t="shared" si="71"/>
        <v>-71.862509827160494</v>
      </c>
    </row>
    <row r="388" spans="6:57" x14ac:dyDescent="0.25">
      <c r="F388" s="9"/>
      <c r="G388" s="21">
        <v>-0.10345500000000001</v>
      </c>
      <c r="H388" s="21">
        <v>9.0281699999999994</v>
      </c>
      <c r="I388" s="21">
        <v>-1.4892600000000001E-2</v>
      </c>
      <c r="J388" s="21">
        <v>378</v>
      </c>
      <c r="K388" s="21">
        <v>-0.103912</v>
      </c>
      <c r="L388">
        <f t="shared" si="60"/>
        <v>18.385925925925928</v>
      </c>
      <c r="M388">
        <f t="shared" si="61"/>
        <v>-1.9021159666666669</v>
      </c>
      <c r="N388" s="9"/>
      <c r="O388" s="21">
        <v>1.8034399999999999</v>
      </c>
      <c r="P388" s="21">
        <v>12.8474</v>
      </c>
      <c r="Q388" s="21">
        <v>3.2418799999999998E-2</v>
      </c>
      <c r="R388" s="21">
        <v>378</v>
      </c>
      <c r="S388" s="21">
        <v>1.80206</v>
      </c>
      <c r="T388">
        <f t="shared" si="62"/>
        <v>-40.023209876543206</v>
      </c>
      <c r="U388">
        <f t="shared" si="63"/>
        <v>-72.17945761975308</v>
      </c>
      <c r="X388" s="9"/>
      <c r="Y388" s="21">
        <v>-0.10345500000000001</v>
      </c>
      <c r="Z388" s="21">
        <v>18.362400000000001</v>
      </c>
      <c r="AA388" s="21">
        <v>-1.4782699999999999E-2</v>
      </c>
      <c r="AB388" s="21">
        <v>378</v>
      </c>
      <c r="AC388" s="21">
        <v>-0.103851</v>
      </c>
      <c r="AD388">
        <f t="shared" si="64"/>
        <v>18.250246913580245</v>
      </c>
      <c r="AE388">
        <f t="shared" si="65"/>
        <v>-1.8880792944444444</v>
      </c>
      <c r="AF388" s="9"/>
      <c r="AG388" s="21">
        <v>1.8034399999999999</v>
      </c>
      <c r="AH388" s="21">
        <v>22.1816</v>
      </c>
      <c r="AI388" s="21">
        <v>3.47412E-2</v>
      </c>
      <c r="AJ388" s="21">
        <v>378</v>
      </c>
      <c r="AK388" s="21">
        <v>1.80267</v>
      </c>
      <c r="AL388">
        <f t="shared" si="66"/>
        <v>-42.89037037037037</v>
      </c>
      <c r="AM388">
        <f t="shared" si="67"/>
        <v>-77.350209540740735</v>
      </c>
      <c r="AP388" s="9"/>
      <c r="AQ388" s="21">
        <v>-0.10345500000000001</v>
      </c>
      <c r="AR388" s="21">
        <v>27.706600000000002</v>
      </c>
      <c r="AS388" s="21">
        <v>-1.474E-2</v>
      </c>
      <c r="AT388" s="21">
        <v>378</v>
      </c>
      <c r="AU388" s="21">
        <v>-0.103851</v>
      </c>
      <c r="AV388">
        <f t="shared" si="68"/>
        <v>18.197530864197528</v>
      </c>
      <c r="AW388">
        <f t="shared" si="69"/>
        <v>-1.8826255555555553</v>
      </c>
      <c r="AX388" s="9"/>
      <c r="AY388" s="21">
        <v>1.8034399999999999</v>
      </c>
      <c r="AZ388" s="21">
        <v>31.5258</v>
      </c>
      <c r="BA388" s="21">
        <v>3.6532599999999998E-2</v>
      </c>
      <c r="BB388" s="21">
        <v>378</v>
      </c>
      <c r="BC388" s="21">
        <v>1.80267</v>
      </c>
      <c r="BD388">
        <f t="shared" si="70"/>
        <v>-45.101975308641968</v>
      </c>
      <c r="BE388">
        <f t="shared" si="71"/>
        <v>-81.338706350617272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BD358-2AF8-4B60-82DE-42D0546A4D88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658.90977049183846</v>
      </c>
      <c r="H2" s="2"/>
      <c r="I2" s="6" t="s">
        <v>12</v>
      </c>
      <c r="J2" s="2"/>
      <c r="K2" s="7" t="s">
        <v>13</v>
      </c>
      <c r="L2" s="3">
        <f>L4*I6*L9/100*100</f>
        <v>22.080708237037033</v>
      </c>
      <c r="M2" s="8" t="s">
        <v>14</v>
      </c>
      <c r="N2" s="9"/>
      <c r="O2" s="2">
        <f>ABS(S7-S6)/ABS(T7-T6)*1000</f>
        <v>2010.3695409837137</v>
      </c>
      <c r="P2" s="2"/>
      <c r="Q2" s="6" t="s">
        <v>15</v>
      </c>
      <c r="R2" s="2"/>
      <c r="S2" s="7" t="s">
        <v>13</v>
      </c>
      <c r="T2" s="3">
        <f>T4*Q6*T9/100*100</f>
        <v>19.836789208641971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21.72640319753086</v>
      </c>
      <c r="AE2" s="8" t="s">
        <v>14</v>
      </c>
      <c r="AF2" s="9"/>
      <c r="AG2" s="2">
        <f>ABS(AK7-AK6)/ABS(AL7-AL6)*1000</f>
        <v>2007.9317065574842</v>
      </c>
      <c r="AH2" s="2"/>
      <c r="AI2" s="6" t="s">
        <v>15</v>
      </c>
      <c r="AJ2" s="2"/>
      <c r="AK2" s="7" t="s">
        <v>13</v>
      </c>
      <c r="AL2" s="3">
        <f>AL4*AI6*AL9/100*100</f>
        <v>19.590208439506171</v>
      </c>
      <c r="AM2" s="8" t="s">
        <v>14</v>
      </c>
      <c r="AP2" s="9"/>
      <c r="AQ2" s="2">
        <f>ABS(AU7-AU6)/ABS(AV7-AV6)*1000</f>
        <v>2755.3688999978071</v>
      </c>
      <c r="AR2" s="2"/>
      <c r="AS2" s="6" t="s">
        <v>12</v>
      </c>
      <c r="AT2" s="2"/>
      <c r="AU2" s="7" t="s">
        <v>13</v>
      </c>
      <c r="AV2" s="3">
        <f>AV4*AS6*AV9/100*100</f>
        <v>21.494295269135797</v>
      </c>
      <c r="AW2" s="8" t="s">
        <v>14</v>
      </c>
      <c r="AX2" s="9"/>
      <c r="AY2" s="2">
        <f>ABS(BC7-BC6)/ABS(BD7-BD6)*1000</f>
        <v>342.62495409837891</v>
      </c>
      <c r="AZ2" s="2"/>
      <c r="BA2" s="6" t="s">
        <v>15</v>
      </c>
      <c r="BB2" s="2"/>
      <c r="BC2" s="7" t="s">
        <v>13</v>
      </c>
      <c r="BD2" s="3">
        <f>BD4*BA6*BD9/100*100</f>
        <v>19.357502666666669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21.494295269135797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19.357502666666669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1.7337</v>
      </c>
      <c r="J3" s="2"/>
      <c r="K3" s="10">
        <f>INDEX(L11:L1056,MATCH(I3,K11:K1056,0))</f>
        <v>-0.11540160493827159</v>
      </c>
      <c r="L3" s="26" t="s">
        <v>16</v>
      </c>
      <c r="M3" s="11">
        <f>M9</f>
        <v>22.080708237037033</v>
      </c>
      <c r="N3" s="9"/>
      <c r="O3" s="2" t="s">
        <v>44</v>
      </c>
      <c r="P3" s="2"/>
      <c r="Q3" s="2">
        <f>INDEX(S11:S1056,MATCH(0,T11:T1056,-1))</f>
        <v>1.6216999999999999</v>
      </c>
      <c r="R3" s="2"/>
      <c r="S3" s="10">
        <f>INDEX(T11:T1056,MATCH(Q3,S11:S1056,0))</f>
        <v>0.67100987654320987</v>
      </c>
      <c r="T3" s="26" t="s">
        <v>16</v>
      </c>
      <c r="U3" s="11">
        <f>U9</f>
        <v>19.836789208641971</v>
      </c>
      <c r="X3" s="9"/>
      <c r="Y3" s="2" t="s">
        <v>44</v>
      </c>
      <c r="Z3" s="2"/>
      <c r="AA3" s="2">
        <f>INDEX(AC11:AC856,MATCH(0,AD11:AD856,1))</f>
        <v>1.70807</v>
      </c>
      <c r="AB3" s="2"/>
      <c r="AC3" s="10">
        <f>INDEX(AD11:AD1056,MATCH(AA3,AC11:AC1056,0))</f>
        <v>-1.3687654320987652</v>
      </c>
      <c r="AD3" s="26" t="s">
        <v>16</v>
      </c>
      <c r="AE3" s="11">
        <f>AE9</f>
        <v>21.72640319753086</v>
      </c>
      <c r="AF3" s="9"/>
      <c r="AG3" s="2" t="s">
        <v>44</v>
      </c>
      <c r="AH3" s="2"/>
      <c r="AI3" s="2">
        <f>INDEX(AK11:AK1056,MATCH(0,AL11:AL1056,-1))</f>
        <v>1.6162099999999999</v>
      </c>
      <c r="AJ3" s="2"/>
      <c r="AK3" s="10">
        <f>INDEX(AL11:AL1056,MATCH(AI3,AK11:AK1056,0))</f>
        <v>0.57572716049382711</v>
      </c>
      <c r="AL3" s="26" t="s">
        <v>16</v>
      </c>
      <c r="AM3" s="11">
        <f>AM9</f>
        <v>19.590208439506174</v>
      </c>
      <c r="AP3" s="9"/>
      <c r="AQ3" s="2" t="s">
        <v>44</v>
      </c>
      <c r="AR3" s="2"/>
      <c r="AS3" s="2">
        <f>INDEX(AU11:AU856,MATCH(0,AV11:AV856,1))</f>
        <v>1.7038</v>
      </c>
      <c r="AT3" s="2"/>
      <c r="AU3" s="10">
        <f>INDEX(AV11:AV1056,MATCH(AS3,AU11:AU1056,0))</f>
        <v>-1.4185061728395059</v>
      </c>
      <c r="AV3" s="26" t="s">
        <v>16</v>
      </c>
      <c r="AW3" s="11">
        <f>AW9</f>
        <v>21.494295269135797</v>
      </c>
      <c r="AX3" s="9"/>
      <c r="AY3" s="2" t="s">
        <v>44</v>
      </c>
      <c r="AZ3" s="2"/>
      <c r="BA3" s="2">
        <f>INDEX(BC11:BC1056,MATCH(0,BD11:BD1056,-1))</f>
        <v>1.6162099999999999</v>
      </c>
      <c r="BB3" s="2"/>
      <c r="BC3" s="10">
        <f>INDEX(BD11:BD1056,MATCH(BA3,BC11:BC1056,0))</f>
        <v>0.13763086419753087</v>
      </c>
      <c r="BD3" s="26" t="s">
        <v>16</v>
      </c>
      <c r="BE3" s="11">
        <f>BE9</f>
        <v>19.357502666666669</v>
      </c>
      <c r="BH3" s="9"/>
      <c r="BI3" s="2"/>
      <c r="BJ3" s="2"/>
      <c r="BK3" s="2">
        <f>INDEX(BM11:BM856,MATCH(0,BN11:BN856,1))</f>
        <v>1.7038</v>
      </c>
      <c r="BL3" s="2"/>
      <c r="BM3" s="10">
        <f>INDEX(BN11:BN1056,MATCH(BK3,BM11:BM1056,0))</f>
        <v>-1.4185061728395059</v>
      </c>
      <c r="BN3" s="26" t="s">
        <v>16</v>
      </c>
      <c r="BO3" s="11">
        <f>BO9</f>
        <v>21.494295269135797</v>
      </c>
      <c r="BP3" s="9"/>
      <c r="BQ3" s="2"/>
      <c r="BR3" s="2"/>
      <c r="BS3" s="2">
        <f>INDEX(BU11:BU1056,MATCH(0,BV11:BV1056,-1))</f>
        <v>1.6162099999999999</v>
      </c>
      <c r="BT3" s="2"/>
      <c r="BU3" s="10">
        <f>INDEX(BV11:BV1056,MATCH(BS3,BU11:BU1056,0))</f>
        <v>0.13763086419753087</v>
      </c>
      <c r="BV3" s="26" t="s">
        <v>16</v>
      </c>
      <c r="BW3" s="11">
        <f>BW9</f>
        <v>19.357502666666669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3.0928899724184284</v>
      </c>
      <c r="H4" s="2"/>
      <c r="I4" s="2">
        <f>INDEX(K11:K1000,1+MATCH(0,L11:L856,1))</f>
        <v>1.7285200000000001</v>
      </c>
      <c r="J4" s="2"/>
      <c r="K4" s="10">
        <f>INDEX(L11:L1056,MATCH(I4,K11:K1056,0))</f>
        <v>1.5594074074074074</v>
      </c>
      <c r="L4" s="25">
        <f>M3/(I6*L9)</f>
        <v>0.70049107066798044</v>
      </c>
      <c r="M4" s="8" t="s">
        <v>17</v>
      </c>
      <c r="N4" s="9"/>
      <c r="O4" s="2">
        <f>ABS(Q3-Q4)/ABS(S3-S4)*1000</f>
        <v>6.1303043716473598</v>
      </c>
      <c r="P4" s="2"/>
      <c r="Q4" s="2">
        <f>INDEX(S11:S856,1+MATCH(0,T11:T856,-1))</f>
        <v>1.62659</v>
      </c>
      <c r="R4" s="2"/>
      <c r="S4" s="10">
        <f>INDEX(T11:T856,MATCH(Q4,S11:S856,0))</f>
        <v>-0.12666666666666668</v>
      </c>
      <c r="T4" s="25">
        <f>U3/(Q6*T9)</f>
        <v>0.67052169035849785</v>
      </c>
      <c r="U4" s="8" t="s">
        <v>17</v>
      </c>
      <c r="X4" s="9"/>
      <c r="Y4" s="2">
        <f>ABS(AA3-AA4)/ABS(AC3-AC4)*1000</f>
        <v>2.8316585848440909</v>
      </c>
      <c r="Z4" s="2"/>
      <c r="AA4" s="2">
        <f>INDEX(AC11:AC1000,1+MATCH(0,AD11:AD856,1))</f>
        <v>1.70319</v>
      </c>
      <c r="AB4" s="2"/>
      <c r="AC4" s="10">
        <f>INDEX(AD11:AD1056,MATCH(AA4,AC11:AC1056,0))</f>
        <v>0.35460617283950613</v>
      </c>
      <c r="AD4" s="25">
        <f>AE3/(AA6*AD9)</f>
        <v>0.69754427762200566</v>
      </c>
      <c r="AE4" s="8" t="s">
        <v>17</v>
      </c>
      <c r="AF4" s="9"/>
      <c r="AG4" s="2">
        <f>ABS(AI3-AI4)/ABS(AK3-AK4)*1000</f>
        <v>6.8411320197408036</v>
      </c>
      <c r="AH4" s="2"/>
      <c r="AI4" s="2">
        <f>INDEX(AK11:AK856,1+MATCH(0,AL11:AL856,-1))</f>
        <v>1.6216999999999999</v>
      </c>
      <c r="AJ4" s="2"/>
      <c r="AK4" s="10">
        <f>INDEX(AL11:AL856,MATCH(AI4,AK11:AK856,0))</f>
        <v>-0.22677160493827159</v>
      </c>
      <c r="AL4" s="25">
        <f>AM3/(AI6*AL9)</f>
        <v>0.66459437486434325</v>
      </c>
      <c r="AM4" s="8" t="s">
        <v>17</v>
      </c>
      <c r="AP4" s="9"/>
      <c r="AQ4" s="2">
        <f>ABS(AS3-AS4)/ABS(AU3-AU4)*1000</f>
        <v>3.1158810689416376</v>
      </c>
      <c r="AR4" s="2"/>
      <c r="AS4" s="2">
        <f>INDEX(AU11:AU1000,1+MATCH(0,AV11:AV856,1))</f>
        <v>1.69861</v>
      </c>
      <c r="AT4" s="2"/>
      <c r="AU4" s="10">
        <f>INDEX(AV11:AV1056,MATCH(AS4,AU11:AU1056,0))</f>
        <v>0.24715432098765427</v>
      </c>
      <c r="AV4" s="25">
        <f>AW3/(AS6*AV9)</f>
        <v>0.69523356611576148</v>
      </c>
      <c r="AW4" s="8" t="s">
        <v>17</v>
      </c>
      <c r="AX4" s="9"/>
      <c r="AY4" s="2">
        <f>ABS(BA3-BA4)/ABS(BC3-BC4)*1000</f>
        <v>6.6828389705894402</v>
      </c>
      <c r="AZ4" s="2"/>
      <c r="BA4" s="2">
        <f>INDEX(BC11:BC856,1+MATCH(0,BD11:BD856,-1))</f>
        <v>1.6214</v>
      </c>
      <c r="BB4" s="2"/>
      <c r="BC4" s="10">
        <f>INDEX(BD11:BD856,MATCH(BA4,BC11:BC856,0))</f>
        <v>-0.6389851851851851</v>
      </c>
      <c r="BD4" s="25">
        <f>BE3/(BA6*BD9)</f>
        <v>0.65881905434173826</v>
      </c>
      <c r="BE4" s="8" t="s">
        <v>17</v>
      </c>
      <c r="BH4" s="9"/>
      <c r="BI4" s="2"/>
      <c r="BJ4" s="2"/>
      <c r="BK4" s="2">
        <f>INDEX(BM11:BM1000,1+MATCH(0,BN11:BN856,1))</f>
        <v>1.69861</v>
      </c>
      <c r="BL4" s="2"/>
      <c r="BM4" s="10">
        <f>INDEX(BN11:BN1056,MATCH(BK4,BM11:BM1056,0))</f>
        <v>0.24715432098765427</v>
      </c>
      <c r="BN4" s="25">
        <f>BO3/(BK6*BN9)</f>
        <v>0.69523356611576148</v>
      </c>
      <c r="BO4" s="8" t="s">
        <v>17</v>
      </c>
      <c r="BP4" s="9"/>
      <c r="BQ4" s="2"/>
      <c r="BR4" s="2"/>
      <c r="BS4" s="2">
        <f>INDEX(BU11:BU856,1+MATCH(0,BV11:BV856,-1))</f>
        <v>1.6214</v>
      </c>
      <c r="BT4" s="2"/>
      <c r="BU4" s="10">
        <f>INDEX(BV11:BV856,MATCH(BS4,BU11:BU856,0))</f>
        <v>-0.6389851851851851</v>
      </c>
      <c r="BV4" s="25">
        <f>BW3/(BS6*BV9)</f>
        <v>0.65881905434173826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15.149506172839505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15.379382716049379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15.010123456790122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14.840617283950616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15.006419753086417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15.066666666666666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15.006419753086417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15.066666666666666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1.7333430755332855</v>
      </c>
      <c r="J6" s="25"/>
      <c r="K6" s="2">
        <f>INDEX(K11:K1056,MATCH(L6,L11:L1056,0))</f>
        <v>2.0141600000000001E-3</v>
      </c>
      <c r="L6" s="10">
        <f>INDEX(L11:L1056,MATCH(0,K11:K1056,-1))</f>
        <v>18.182469135802467</v>
      </c>
      <c r="M6" s="8" t="s">
        <v>22</v>
      </c>
      <c r="N6" s="9"/>
      <c r="O6" s="2"/>
      <c r="P6" s="2"/>
      <c r="Q6" s="27">
        <f>(Q3-Q4)/(S3-S4)*(-S4)+Q4</f>
        <v>1.6258134947795913</v>
      </c>
      <c r="R6" s="27"/>
      <c r="S6" s="2">
        <f>INDEX(S11:S1056,MATCH(T6,T11:T1056,0))</f>
        <v>-2.4661300000000001E-2</v>
      </c>
      <c r="T6" s="10">
        <f>INDEX(T11:T1056,MATCH(0,S11:S1056,1))</f>
        <v>18.208765432098765</v>
      </c>
      <c r="U6" s="8" t="s">
        <v>22</v>
      </c>
      <c r="X6" s="9"/>
      <c r="Y6" s="2"/>
      <c r="Z6" s="2"/>
      <c r="AA6" s="25">
        <f>(AA3-AA4)/(AC3-AC4)*(-AC4)+AA4</f>
        <v>1.7041941236135596</v>
      </c>
      <c r="AB6" s="25"/>
      <c r="AC6" s="2">
        <f>INDEX(AC11:AC1056,MATCH(AD6,AD11:AD1056,0))</f>
        <v>2.0965599999999999E-3</v>
      </c>
      <c r="AD6" s="10">
        <f>INDEX(AD11:AD1056,MATCH(0,AC11:AC1056,-1))</f>
        <v>18.276666666666667</v>
      </c>
      <c r="AE6" s="8" t="s">
        <v>22</v>
      </c>
      <c r="AF6" s="9"/>
      <c r="AG6" s="2"/>
      <c r="AH6" s="2"/>
      <c r="AI6" s="27">
        <f>(AI3-AI4)/(AK3-AK4)*(-AK4)+AI4</f>
        <v>1.6201486255122888</v>
      </c>
      <c r="AJ6" s="27"/>
      <c r="AK6" s="2">
        <f>INDEX(AK11:AK1056,MATCH(AL6,AL11:AL1056,0))</f>
        <v>-1.45813E-2</v>
      </c>
      <c r="AL6" s="10">
        <f>INDEX(AL11:AL1056,MATCH(0,AK11:AK1056,1))</f>
        <v>18.201234567901235</v>
      </c>
      <c r="AM6" s="8" t="s">
        <v>22</v>
      </c>
      <c r="AP6" s="9"/>
      <c r="AQ6" s="2"/>
      <c r="AR6" s="2"/>
      <c r="AS6" s="25">
        <f>(AS3-AS4)/(AU3-AU4)*(-AU4)+AS4</f>
        <v>1.6993801034698726</v>
      </c>
      <c r="AT6" s="25"/>
      <c r="AU6" s="2">
        <f>INDEX(AU11:AU1056,MATCH(AV6,AV11:AV1056,0))</f>
        <v>2.2125199999999999E-3</v>
      </c>
      <c r="AV6" s="10">
        <f>INDEX(AV11:AV1056,MATCH(0,AU11:AU1056,-1))</f>
        <v>18.193703703703704</v>
      </c>
      <c r="AW6" s="8" t="s">
        <v>22</v>
      </c>
      <c r="AX6" s="9"/>
      <c r="AY6" s="2"/>
      <c r="AZ6" s="2"/>
      <c r="BA6" s="27">
        <f>(BA3-BA4)/(BC3-BC4)*(-BC4)+BA4</f>
        <v>1.6171297649028151</v>
      </c>
      <c r="BB6" s="27"/>
      <c r="BC6" s="2">
        <f>INDEX(BC11:BC1056,MATCH(BD6,BD11:BD1056,0))</f>
        <v>-4.5104999999999998E-3</v>
      </c>
      <c r="BD6" s="10">
        <f>INDEX(BD11:BD1056,MATCH(0,BC11:BC1056,1))</f>
        <v>18.182469135802467</v>
      </c>
      <c r="BE6" s="8" t="s">
        <v>22</v>
      </c>
      <c r="BH6" s="9"/>
      <c r="BI6" s="2"/>
      <c r="BJ6" s="2"/>
      <c r="BK6" s="25">
        <f>(BK3-BK4)/(BM3-BM4)*(-BM4)+BK4</f>
        <v>1.6993801034698726</v>
      </c>
      <c r="BL6" s="25"/>
      <c r="BM6" s="2">
        <f>INDEX(BM11:BM1056,MATCH(BN6,BN11:BN1056,0))</f>
        <v>2.2125199999999999E-3</v>
      </c>
      <c r="BN6" s="10">
        <f>INDEX(BN11:BN1056,MATCH(0,BM11:BM1056,-1))</f>
        <v>18.193703703703704</v>
      </c>
      <c r="BO6" s="8" t="s">
        <v>22</v>
      </c>
      <c r="BP6" s="9"/>
      <c r="BQ6" s="2"/>
      <c r="BR6" s="2"/>
      <c r="BS6" s="27">
        <f>(BS3-BS4)/(BU3-BU4)*(-BU4)+BS4</f>
        <v>1.6171297649028151</v>
      </c>
      <c r="BT6" s="27"/>
      <c r="BU6" s="2">
        <f>INDEX(BU11:BU1056,MATCH(BV6,BV11:BV1056,0))</f>
        <v>-4.5104999999999998E-3</v>
      </c>
      <c r="BV6" s="10">
        <f>INDEX(BV11:BV1056,MATCH(0,BU11:BU1056,1))</f>
        <v>18.182469135802467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-2.9480000000000001E-3</v>
      </c>
      <c r="L7" s="10">
        <f>INDEX(L11:L856,1+MATCH(0,K11:K856,-1))</f>
        <v>18.189999999999998</v>
      </c>
      <c r="M7" s="12">
        <f>INDEX(K11:K1056,MATCH(M9,M11:M1056,0))</f>
        <v>1.4572099999999999</v>
      </c>
      <c r="N7" s="9"/>
      <c r="O7" s="2"/>
      <c r="P7" s="2"/>
      <c r="Q7" s="2"/>
      <c r="R7" s="2"/>
      <c r="S7" s="2">
        <f>INDEX(S11:S1056,MATCH(T7,T11:T1056,0))</f>
        <v>-9.5214800000000006E-3</v>
      </c>
      <c r="T7" s="10">
        <f>INDEX(T11:T1056,1+MATCH(0,S11:S1056,1))</f>
        <v>18.201234567901235</v>
      </c>
      <c r="U7" s="12">
        <f>INDEX(S11:S1056,MATCH(U9,U11:U1056,0))</f>
        <v>1.2890600000000001</v>
      </c>
      <c r="X7" s="9"/>
      <c r="Y7" s="2"/>
      <c r="Z7" s="2"/>
      <c r="AA7" s="2"/>
      <c r="AB7" s="2"/>
      <c r="AC7" s="2">
        <f>INDEX(AC11:AC856,MATCH(AD7,AD11:AD856,1))</f>
        <v>-1.30432E-2</v>
      </c>
      <c r="AD7" s="10">
        <f>INDEX(AD11:AD856,1+MATCH(0,AC11:AC856,-1))</f>
        <v>18.276666666666667</v>
      </c>
      <c r="AE7" s="12">
        <f>INDEX(AC11:AC1056,MATCH(AE9,AE11:AE1056,0))</f>
        <v>1.4468399999999999</v>
      </c>
      <c r="AF7" s="9"/>
      <c r="AG7" s="2"/>
      <c r="AH7" s="2"/>
      <c r="AI7" s="2"/>
      <c r="AJ7" s="2"/>
      <c r="AK7" s="2">
        <f>INDEX(AK11:AK1056,MATCH(AL7,AL11:AL1056,0))</f>
        <v>5.4016100000000005E-4</v>
      </c>
      <c r="AL7" s="10">
        <f>INDEX(AL11:AL1056,1+MATCH(0,AK11:AK1056,1))</f>
        <v>18.193703703703704</v>
      </c>
      <c r="AM7" s="12">
        <f>INDEX(AK11:AK1056,MATCH(AM9,AM11:AM1056,0))</f>
        <v>1.3192699999999999</v>
      </c>
      <c r="AP7" s="9"/>
      <c r="AQ7" s="2"/>
      <c r="AR7" s="2"/>
      <c r="AS7" s="2"/>
      <c r="AT7" s="2"/>
      <c r="AU7" s="2">
        <f>INDEX(AU11:AU856,MATCH(AV7,AV11:AV856,1))</f>
        <v>-7.9925499999999993E-3</v>
      </c>
      <c r="AV7" s="10">
        <f>INDEX(AV11:AV856,1+MATCH(0,AU11:AU856,-1))</f>
        <v>18.189999999999998</v>
      </c>
      <c r="AW7" s="12">
        <f>INDEX(AU11:AU1056,MATCH(AW9,AW11:AW1056,0))</f>
        <v>1.43127</v>
      </c>
      <c r="AX7" s="9"/>
      <c r="AY7" s="2"/>
      <c r="AZ7" s="2"/>
      <c r="BA7" s="2"/>
      <c r="BB7" s="2"/>
      <c r="BC7" s="2">
        <f>INDEX(BC11:BC1056,MATCH(BD7,BD11:BD1056,0))</f>
        <v>6.5002400000000002E-4</v>
      </c>
      <c r="BD7" s="10">
        <f>INDEX(BD11:BD1056,1+MATCH(0,BC11:BC1056,1))</f>
        <v>18.167407407407406</v>
      </c>
      <c r="BE7" s="12">
        <f>INDEX(BC11:BC1056,MATCH(BE9,BE11:BE1056,0))</f>
        <v>1.2844800000000001</v>
      </c>
      <c r="BH7" s="9"/>
      <c r="BI7" s="2"/>
      <c r="BJ7" s="2"/>
      <c r="BK7" s="2"/>
      <c r="BL7" s="2"/>
      <c r="BM7" s="2">
        <f>INDEX(BM11:BM856,MATCH(BN7,BN11:BN856,1))</f>
        <v>-7.9925499999999993E-3</v>
      </c>
      <c r="BN7" s="10">
        <f>INDEX(BN11:BN856,1+MATCH(0,BM11:BM856,-1))</f>
        <v>18.189999999999998</v>
      </c>
      <c r="BO7" s="12">
        <f>INDEX(BM11:BM1056,MATCH(BO9,BO11:BO1056,0))</f>
        <v>1.43127</v>
      </c>
      <c r="BP7" s="9"/>
      <c r="BQ7" s="2"/>
      <c r="BR7" s="2"/>
      <c r="BS7" s="2"/>
      <c r="BT7" s="2"/>
      <c r="BU7" s="2">
        <f>INDEX(BU11:BU1056,MATCH(BV7,BV11:BV1056,0))</f>
        <v>6.5002400000000002E-4</v>
      </c>
      <c r="BV7" s="10">
        <f>INDEX(BV11:BV1056,1+MATCH(0,BU11:BU1056,1))</f>
        <v>18.167407407407406</v>
      </c>
      <c r="BW7" s="12">
        <f>INDEX(BU11:BU1056,MATCH(BW9,BW11:BW1056,0))</f>
        <v>1.2844800000000001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10.162350791951633</v>
      </c>
      <c r="J9" s="2"/>
      <c r="K9" s="2"/>
      <c r="L9" s="3">
        <f>(L6-L7)/(K6-K7)*(-K7)+L7</f>
        <v>18.185525942804276</v>
      </c>
      <c r="M9" s="15">
        <f>MAX(M11:M1056)</f>
        <v>22.080708237037033</v>
      </c>
      <c r="N9" s="9"/>
      <c r="O9" s="2"/>
      <c r="P9" s="2"/>
      <c r="Q9" s="2"/>
      <c r="R9" s="2"/>
      <c r="S9" s="2"/>
      <c r="T9" s="3">
        <f>(T6-T7)/(S6-S7)*(-S7)+T7</f>
        <v>18.196498383928141</v>
      </c>
      <c r="U9" s="15">
        <f>MAX(U11:U1056)</f>
        <v>19.836789208641971</v>
      </c>
      <c r="X9" s="9"/>
      <c r="Y9" s="2"/>
      <c r="Z9" s="2"/>
      <c r="AA9" s="14">
        <f>(MAX(AD2,AL2)-MIN(AD2,AL2))/MAX(AD2,AL2)%</f>
        <v>9.8322522076155785</v>
      </c>
      <c r="AB9" s="2"/>
      <c r="AC9" s="2"/>
      <c r="AD9" s="3">
        <f>(AD6-AD7)/(AC6-AC7)*(-AC7)+AD7</f>
        <v>18.276666666666667</v>
      </c>
      <c r="AE9" s="15">
        <f>MAX(AE11:AE1056)</f>
        <v>21.72640319753086</v>
      </c>
      <c r="AF9" s="9"/>
      <c r="AG9" s="2"/>
      <c r="AH9" s="2"/>
      <c r="AI9" s="2"/>
      <c r="AJ9" s="2"/>
      <c r="AK9" s="2"/>
      <c r="AL9" s="3">
        <f>(AL6-AL7)/(AK6-AK7)*(-AK7)+AL7</f>
        <v>18.193972717335111</v>
      </c>
      <c r="AM9" s="15">
        <f>MAX(AM11:AM1056)</f>
        <v>19.590208439506174</v>
      </c>
      <c r="AP9" s="9"/>
      <c r="AQ9" s="2"/>
      <c r="AR9" s="2"/>
      <c r="AS9" s="14">
        <f>(MAX(AV2,BD2)-MIN(AV2,BD2))/MAX(AV2,BD2)%</f>
        <v>9.9412080075842422</v>
      </c>
      <c r="AT9" s="2"/>
      <c r="AU9" s="2"/>
      <c r="AV9" s="3">
        <f>(AV6-AV7)/(AU6-AU7)*(-AU7)+AV7</f>
        <v>18.192900718666021</v>
      </c>
      <c r="AW9" s="15">
        <f>MAX(AW11:AW1056)</f>
        <v>21.494295269135797</v>
      </c>
      <c r="AX9" s="9"/>
      <c r="AY9" s="2"/>
      <c r="AZ9" s="2"/>
      <c r="BA9" s="2"/>
      <c r="BB9" s="2"/>
      <c r="BC9" s="2"/>
      <c r="BD9" s="3">
        <f>(BD6-BD7)/(BC6-BC7)*(-BC7)+BD7</f>
        <v>18.169304595549207</v>
      </c>
      <c r="BE9" s="15">
        <f>MAX(BE11:BE1056)</f>
        <v>19.357502666666669</v>
      </c>
      <c r="BH9" s="9"/>
      <c r="BI9" s="2"/>
      <c r="BJ9" s="2"/>
      <c r="BK9" s="14">
        <f>(MAX(BN2,BV2)-MIN(BN2,BV2))/MAX(BN2,BV2)%</f>
        <v>9.9412080075842422</v>
      </c>
      <c r="BL9" s="2"/>
      <c r="BM9" s="2"/>
      <c r="BN9" s="3">
        <f>(BN6-BN7)/(BM6-BM7)*(-BM7)+BN7</f>
        <v>18.192900718666021</v>
      </c>
      <c r="BO9" s="15">
        <f>MAX(BO11:BO1056)</f>
        <v>21.494295269135797</v>
      </c>
      <c r="BP9" s="9"/>
      <c r="BQ9" s="2"/>
      <c r="BR9" s="2"/>
      <c r="BS9" s="2"/>
      <c r="BT9" s="2"/>
      <c r="BU9" s="2"/>
      <c r="BV9" s="3">
        <f>(BV6-BV7)/(BU6-BU7)*(-BU7)+BV7</f>
        <v>18.169304595549207</v>
      </c>
      <c r="BW9" s="15">
        <f>MAX(BW11:BW1056)</f>
        <v>19.357502666666669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1.7333430755332855</v>
      </c>
      <c r="B11" s="18">
        <f>IFERROR(L9,0)</f>
        <v>18.185525942804276</v>
      </c>
      <c r="C11" s="19">
        <f>IFERROR(L4,0)</f>
        <v>0.70049107066798044</v>
      </c>
      <c r="D11" s="20">
        <f>IFERROR(L2,0)</f>
        <v>22.080708237037033</v>
      </c>
      <c r="E11" s="20">
        <f>IFERROR(I9,0)</f>
        <v>10.162350791951633</v>
      </c>
      <c r="F11" s="9"/>
      <c r="G11" s="21">
        <v>1.7948900000000001</v>
      </c>
      <c r="H11" s="21">
        <v>5.01539</v>
      </c>
      <c r="I11" s="21">
        <v>5.7464599999999998E-2</v>
      </c>
      <c r="J11" s="21">
        <v>1</v>
      </c>
      <c r="K11" s="21">
        <v>1.79413</v>
      </c>
      <c r="L11">
        <f>-I11/$F$2*1000</f>
        <v>-70.943950617283932</v>
      </c>
      <c r="M11">
        <f>L11*G11</f>
        <v>-127.33658752345676</v>
      </c>
      <c r="N11" s="9"/>
      <c r="O11" s="21">
        <v>-9.49097E-2</v>
      </c>
      <c r="P11" s="21">
        <v>8.8345800000000008</v>
      </c>
      <c r="Q11" s="21">
        <v>-1.48407E-2</v>
      </c>
      <c r="R11" s="21">
        <v>1</v>
      </c>
      <c r="S11" s="21">
        <v>-9.5306399999999999E-2</v>
      </c>
      <c r="T11">
        <f>-Q11/$F$2*1000</f>
        <v>18.32185185185185</v>
      </c>
      <c r="U11">
        <f>T11*O11</f>
        <v>-1.7389214627037035</v>
      </c>
      <c r="V11" s="22"/>
      <c r="W11" s="23"/>
      <c r="X11" s="9"/>
      <c r="Y11" s="21">
        <v>1.7948900000000001</v>
      </c>
      <c r="Z11" s="21">
        <v>14.361599999999999</v>
      </c>
      <c r="AA11" s="21">
        <v>9.9182099999999995E-2</v>
      </c>
      <c r="AB11" s="21">
        <v>1</v>
      </c>
      <c r="AC11" s="21">
        <v>1.79504</v>
      </c>
      <c r="AD11">
        <f>-AA11/$F$2*1000</f>
        <v>-122.44703703703702</v>
      </c>
      <c r="AE11">
        <f>AD11*Y11</f>
        <v>-219.7789623074074</v>
      </c>
      <c r="AF11" s="9"/>
      <c r="AG11" s="21">
        <v>-9.49097E-2</v>
      </c>
      <c r="AH11" s="21">
        <v>18.180800000000001</v>
      </c>
      <c r="AI11" s="21">
        <v>-1.4831499999999999E-2</v>
      </c>
      <c r="AJ11" s="21">
        <v>1</v>
      </c>
      <c r="AK11" s="21">
        <v>-9.5367400000000005E-2</v>
      </c>
      <c r="AL11">
        <f>-AI11/$F$2*1000</f>
        <v>18.310493827160489</v>
      </c>
      <c r="AM11">
        <f>AL11*AG11</f>
        <v>-1.7378434759876538</v>
      </c>
      <c r="AP11" s="9"/>
      <c r="AQ11" s="21">
        <v>1.7948900000000001</v>
      </c>
      <c r="AR11" s="21">
        <v>23.7408</v>
      </c>
      <c r="AS11" s="21">
        <v>0.107361</v>
      </c>
      <c r="AT11" s="21">
        <v>1</v>
      </c>
      <c r="AU11" s="21">
        <v>1.79474</v>
      </c>
      <c r="AV11">
        <f>-AS11/$F$2*1000</f>
        <v>-132.54444444444442</v>
      </c>
      <c r="AW11">
        <f>AV11*AQ11</f>
        <v>-237.90269788888887</v>
      </c>
      <c r="AX11" s="9"/>
      <c r="AY11" s="21">
        <v>-9.49097E-2</v>
      </c>
      <c r="AZ11" s="21">
        <v>27.56</v>
      </c>
      <c r="BA11" s="21">
        <v>-1.4822399999999999E-2</v>
      </c>
      <c r="BB11" s="21">
        <v>1</v>
      </c>
      <c r="BC11" s="21">
        <v>-9.5459000000000002E-2</v>
      </c>
      <c r="BD11">
        <f>-BA11/$F$2*1000</f>
        <v>18.299259259259259</v>
      </c>
      <c r="BE11">
        <f>BD11*AY11</f>
        <v>-1.7367772065185185</v>
      </c>
      <c r="BH11" s="9"/>
      <c r="BI11" s="21">
        <v>1.7948900000000001</v>
      </c>
      <c r="BJ11" s="21">
        <v>23.7408</v>
      </c>
      <c r="BK11" s="21">
        <v>0.107361</v>
      </c>
      <c r="BL11" s="21">
        <v>1</v>
      </c>
      <c r="BM11" s="21">
        <v>1.79474</v>
      </c>
      <c r="BN11">
        <f>-BK11/$F$2*1000</f>
        <v>-132.54444444444442</v>
      </c>
      <c r="BO11">
        <f>BN11*BI11</f>
        <v>-237.90269788888887</v>
      </c>
      <c r="BP11" s="9"/>
      <c r="BQ11" s="21">
        <v>-9.49097E-2</v>
      </c>
      <c r="BR11" s="21">
        <v>27.56</v>
      </c>
      <c r="BS11" s="21">
        <v>-1.4822399999999999E-2</v>
      </c>
      <c r="BT11" s="21">
        <v>1</v>
      </c>
      <c r="BU11" s="21">
        <v>-9.5459000000000002E-2</v>
      </c>
      <c r="BV11">
        <f>-BS11/$F$2*1000</f>
        <v>18.299259259259259</v>
      </c>
      <c r="BW11">
        <f>BV11*BQ11</f>
        <v>-1.7367772065185185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1.6258134947795913</v>
      </c>
      <c r="B12" s="18">
        <f>IFERROR(T9,0)</f>
        <v>18.196498383928141</v>
      </c>
      <c r="C12" s="19">
        <f>IFERROR(T4,0)</f>
        <v>0.67052169035849785</v>
      </c>
      <c r="D12" s="20">
        <f>IFERROR(T2,0)</f>
        <v>19.836789208641971</v>
      </c>
      <c r="E12" s="20"/>
      <c r="F12" s="9"/>
      <c r="G12" s="21">
        <v>1.78986</v>
      </c>
      <c r="H12" s="21">
        <v>5.0254599999999998</v>
      </c>
      <c r="I12" s="21">
        <v>4.8855599999999999E-2</v>
      </c>
      <c r="J12" s="21">
        <v>2</v>
      </c>
      <c r="K12" s="21">
        <v>1.78925</v>
      </c>
      <c r="L12">
        <f t="shared" ref="L12:L75" si="0">-I12/$F$2*1000</f>
        <v>-60.315555555555555</v>
      </c>
      <c r="M12">
        <f t="shared" ref="M12:M75" si="1">L12*G12</f>
        <v>-107.95640026666666</v>
      </c>
      <c r="N12" s="9"/>
      <c r="O12" s="21">
        <v>-8.9874300000000004E-2</v>
      </c>
      <c r="P12" s="21">
        <v>8.8446499999999997</v>
      </c>
      <c r="Q12" s="21">
        <v>-1.48346E-2</v>
      </c>
      <c r="R12" s="21">
        <v>2</v>
      </c>
      <c r="S12" s="21">
        <v>-9.0301500000000007E-2</v>
      </c>
      <c r="T12">
        <f t="shared" ref="T12:T75" si="2">-Q12/$F$2*1000</f>
        <v>18.31432098765432</v>
      </c>
      <c r="U12">
        <f t="shared" ref="U12:U75" si="3">T12*O12</f>
        <v>-1.6459867787407407</v>
      </c>
      <c r="V12" s="22"/>
      <c r="W12" s="23"/>
      <c r="X12" s="9"/>
      <c r="Y12" s="21">
        <v>1.78986</v>
      </c>
      <c r="Z12" s="21">
        <v>14.371600000000001</v>
      </c>
      <c r="AA12" s="21">
        <v>8.8592500000000005E-2</v>
      </c>
      <c r="AB12" s="21">
        <v>2</v>
      </c>
      <c r="AC12" s="21">
        <v>1.78955</v>
      </c>
      <c r="AD12">
        <f t="shared" ref="AD12:AD75" si="4">-AA12/$F$2*1000</f>
        <v>-109.37345679012346</v>
      </c>
      <c r="AE12">
        <f t="shared" ref="AE12:AE75" si="5">AD12*Y12</f>
        <v>-195.76317537037036</v>
      </c>
      <c r="AF12" s="9"/>
      <c r="AG12" s="21">
        <v>-8.9874300000000004E-2</v>
      </c>
      <c r="AH12" s="21">
        <v>18.190799999999999</v>
      </c>
      <c r="AI12" s="21">
        <v>-1.4825400000000001E-2</v>
      </c>
      <c r="AJ12" s="21">
        <v>2</v>
      </c>
      <c r="AK12" s="21">
        <v>-9.0362499999999998E-2</v>
      </c>
      <c r="AL12">
        <f t="shared" ref="AL12:AL75" si="6">-AI12/$F$2*1000</f>
        <v>18.302962962962962</v>
      </c>
      <c r="AM12">
        <f t="shared" ref="AM12:AM75" si="7">AL12*AG12</f>
        <v>-1.6449659842222222</v>
      </c>
      <c r="AP12" s="9"/>
      <c r="AQ12" s="21">
        <v>1.78986</v>
      </c>
      <c r="AR12" s="21">
        <v>23.750800000000002</v>
      </c>
      <c r="AS12" s="21">
        <v>9.6191399999999996E-2</v>
      </c>
      <c r="AT12" s="21">
        <v>2</v>
      </c>
      <c r="AU12" s="21">
        <v>1.78986</v>
      </c>
      <c r="AV12">
        <f t="shared" ref="AV12:AV75" si="8">-AS12/$F$2*1000</f>
        <v>-118.75481481481479</v>
      </c>
      <c r="AW12">
        <f t="shared" ref="AW12:AW75" si="9">AV12*AQ12</f>
        <v>-212.55449284444441</v>
      </c>
      <c r="AX12" s="9"/>
      <c r="AY12" s="21">
        <v>-8.9874300000000004E-2</v>
      </c>
      <c r="AZ12" s="21">
        <v>27.5701</v>
      </c>
      <c r="BA12" s="21">
        <v>-1.4810200000000001E-2</v>
      </c>
      <c r="BB12" s="21">
        <v>2</v>
      </c>
      <c r="BC12" s="21">
        <v>-9.0393100000000004E-2</v>
      </c>
      <c r="BD12">
        <f t="shared" ref="BD12:BD75" si="10">-BA12/$F$2*1000</f>
        <v>18.284197530864198</v>
      </c>
      <c r="BE12">
        <f t="shared" ref="BE12:BE75" si="11">BD12*AY12</f>
        <v>-1.6432794541481481</v>
      </c>
      <c r="BH12" s="9"/>
      <c r="BI12" s="21">
        <v>1.78986</v>
      </c>
      <c r="BJ12" s="21">
        <v>23.750800000000002</v>
      </c>
      <c r="BK12" s="21">
        <v>9.6191399999999996E-2</v>
      </c>
      <c r="BL12" s="21">
        <v>2</v>
      </c>
      <c r="BM12" s="21">
        <v>1.78986</v>
      </c>
      <c r="BN12">
        <f t="shared" ref="BN12:BN75" si="12">-BK12/$F$2*1000</f>
        <v>-118.75481481481479</v>
      </c>
      <c r="BO12">
        <f t="shared" ref="BO12:BO75" si="13">BN12*BI12</f>
        <v>-212.55449284444441</v>
      </c>
      <c r="BP12" s="9"/>
      <c r="BQ12" s="21">
        <v>-8.9874300000000004E-2</v>
      </c>
      <c r="BR12" s="21">
        <v>27.5701</v>
      </c>
      <c r="BS12" s="21">
        <v>-1.4810200000000001E-2</v>
      </c>
      <c r="BT12" s="21">
        <v>2</v>
      </c>
      <c r="BU12" s="21">
        <v>-9.0393100000000004E-2</v>
      </c>
      <c r="BV12">
        <f t="shared" ref="BV12:BV75" si="14">-BS12/$F$2*1000</f>
        <v>18.284197530864198</v>
      </c>
      <c r="BW12">
        <f t="shared" ref="BW12:BW75" si="15">BV12*BQ12</f>
        <v>-1.6432794541481481</v>
      </c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1.7041941236135596</v>
      </c>
      <c r="B13" s="18">
        <f>IFERROR(AD9,0)</f>
        <v>18.276666666666667</v>
      </c>
      <c r="C13" s="19">
        <f>IFERROR(AD4,0)</f>
        <v>0.69754427762200566</v>
      </c>
      <c r="D13" s="20">
        <f>IFERROR(AD2,0)</f>
        <v>21.72640319753086</v>
      </c>
      <c r="E13" s="20">
        <f>IFERROR(AA9,0)</f>
        <v>9.8322522076155785</v>
      </c>
      <c r="F13" s="9"/>
      <c r="G13" s="21">
        <v>1.7848200000000001</v>
      </c>
      <c r="H13" s="21">
        <v>5.0355299999999996</v>
      </c>
      <c r="I13" s="21">
        <v>4.1079699999999997E-2</v>
      </c>
      <c r="J13" s="21">
        <v>3</v>
      </c>
      <c r="K13" s="21">
        <v>1.78467</v>
      </c>
      <c r="L13">
        <f t="shared" si="0"/>
        <v>-50.715679012345674</v>
      </c>
      <c r="M13">
        <f t="shared" si="1"/>
        <v>-90.51835821481481</v>
      </c>
      <c r="N13" s="9"/>
      <c r="O13" s="21">
        <v>-8.4838899999999995E-2</v>
      </c>
      <c r="P13" s="21">
        <v>8.85473</v>
      </c>
      <c r="Q13" s="21">
        <v>-1.4825400000000001E-2</v>
      </c>
      <c r="R13" s="21">
        <v>3</v>
      </c>
      <c r="S13" s="21">
        <v>-8.5357699999999995E-2</v>
      </c>
      <c r="T13">
        <f t="shared" si="2"/>
        <v>18.302962962962962</v>
      </c>
      <c r="U13">
        <f t="shared" si="3"/>
        <v>-1.5528032445185183</v>
      </c>
      <c r="V13" s="22"/>
      <c r="W13" s="23"/>
      <c r="X13" s="9"/>
      <c r="Y13" s="21">
        <v>1.7848200000000001</v>
      </c>
      <c r="Z13" s="21">
        <v>14.3817</v>
      </c>
      <c r="AA13" s="21">
        <v>7.8979499999999994E-2</v>
      </c>
      <c r="AB13" s="21">
        <v>3</v>
      </c>
      <c r="AC13" s="21">
        <v>1.78467</v>
      </c>
      <c r="AD13">
        <f t="shared" si="4"/>
        <v>-97.505555555555546</v>
      </c>
      <c r="AE13">
        <f t="shared" si="5"/>
        <v>-174.02986566666667</v>
      </c>
      <c r="AF13" s="9"/>
      <c r="AG13" s="21">
        <v>-8.4838899999999995E-2</v>
      </c>
      <c r="AH13" s="21">
        <v>18.200900000000001</v>
      </c>
      <c r="AI13" s="21">
        <v>-1.4822399999999999E-2</v>
      </c>
      <c r="AJ13" s="21">
        <v>3</v>
      </c>
      <c r="AK13" s="21">
        <v>-8.52966E-2</v>
      </c>
      <c r="AL13">
        <f t="shared" si="6"/>
        <v>18.299259259259259</v>
      </c>
      <c r="AM13">
        <f t="shared" si="7"/>
        <v>-1.5524890263703701</v>
      </c>
      <c r="AP13" s="9"/>
      <c r="AQ13" s="21">
        <v>1.7848200000000001</v>
      </c>
      <c r="AR13" s="21">
        <v>23.760899999999999</v>
      </c>
      <c r="AS13" s="21">
        <v>8.5998500000000005E-2</v>
      </c>
      <c r="AT13" s="21">
        <v>3</v>
      </c>
      <c r="AU13" s="21">
        <v>1.7843599999999999</v>
      </c>
      <c r="AV13">
        <f t="shared" si="8"/>
        <v>-106.17098765432098</v>
      </c>
      <c r="AW13">
        <f t="shared" si="9"/>
        <v>-189.49610218518518</v>
      </c>
      <c r="AX13" s="9"/>
      <c r="AY13" s="21">
        <v>-8.4838899999999995E-2</v>
      </c>
      <c r="AZ13" s="21">
        <v>27.580100000000002</v>
      </c>
      <c r="BA13" s="21">
        <v>-1.47949E-2</v>
      </c>
      <c r="BB13" s="21">
        <v>3</v>
      </c>
      <c r="BC13" s="21">
        <v>-8.52966E-2</v>
      </c>
      <c r="BD13">
        <f t="shared" si="10"/>
        <v>18.265308641975306</v>
      </c>
      <c r="BE13">
        <f t="shared" si="11"/>
        <v>-1.5496086933456787</v>
      </c>
      <c r="BH13" s="9"/>
      <c r="BI13" s="21">
        <v>1.7848200000000001</v>
      </c>
      <c r="BJ13" s="21">
        <v>23.760899999999999</v>
      </c>
      <c r="BK13" s="21">
        <v>8.5998500000000005E-2</v>
      </c>
      <c r="BL13" s="21">
        <v>3</v>
      </c>
      <c r="BM13" s="21">
        <v>1.7843599999999999</v>
      </c>
      <c r="BN13">
        <f t="shared" si="12"/>
        <v>-106.17098765432098</v>
      </c>
      <c r="BO13">
        <f t="shared" si="13"/>
        <v>-189.49610218518518</v>
      </c>
      <c r="BP13" s="9"/>
      <c r="BQ13" s="21">
        <v>-8.4838899999999995E-2</v>
      </c>
      <c r="BR13" s="21">
        <v>27.580100000000002</v>
      </c>
      <c r="BS13" s="21">
        <v>-1.47949E-2</v>
      </c>
      <c r="BT13" s="21">
        <v>3</v>
      </c>
      <c r="BU13" s="21">
        <v>-8.52966E-2</v>
      </c>
      <c r="BV13">
        <f t="shared" si="14"/>
        <v>18.265308641975306</v>
      </c>
      <c r="BW13">
        <f t="shared" si="15"/>
        <v>-1.5496086933456787</v>
      </c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1.6201486255122888</v>
      </c>
      <c r="B14" s="18">
        <f>IFERROR(AL9,0)</f>
        <v>18.193972717335111</v>
      </c>
      <c r="C14" s="19">
        <f>IFERROR(AL4,0)</f>
        <v>0.66459437486434325</v>
      </c>
      <c r="D14" s="20">
        <f>IFERROR(AL2,0)</f>
        <v>19.590208439506171</v>
      </c>
      <c r="E14" s="20"/>
      <c r="F14" s="9"/>
      <c r="G14" s="21">
        <v>1.77979</v>
      </c>
      <c r="H14" s="21">
        <v>5.0456099999999999</v>
      </c>
      <c r="I14" s="21">
        <v>3.4078999999999998E-2</v>
      </c>
      <c r="J14" s="21">
        <v>4</v>
      </c>
      <c r="K14" s="21">
        <v>1.7785599999999999</v>
      </c>
      <c r="L14">
        <f t="shared" si="0"/>
        <v>-42.072839506172834</v>
      </c>
      <c r="M14">
        <f t="shared" si="1"/>
        <v>-74.880819024691348</v>
      </c>
      <c r="N14" s="9"/>
      <c r="O14" s="21">
        <v>-7.9803499999999999E-2</v>
      </c>
      <c r="P14" s="21">
        <v>8.8648000000000007</v>
      </c>
      <c r="Q14" s="21">
        <v>-1.4816299999999999E-2</v>
      </c>
      <c r="R14" s="21">
        <v>4</v>
      </c>
      <c r="S14" s="21">
        <v>-8.0200199999999999E-2</v>
      </c>
      <c r="T14">
        <f t="shared" si="2"/>
        <v>18.291728395061728</v>
      </c>
      <c r="U14">
        <f t="shared" si="3"/>
        <v>-1.4597439469753086</v>
      </c>
      <c r="V14" s="22"/>
      <c r="W14" s="23"/>
      <c r="X14" s="9"/>
      <c r="Y14" s="21">
        <v>1.77979</v>
      </c>
      <c r="Z14" s="21">
        <v>14.3918</v>
      </c>
      <c r="AA14" s="21">
        <v>6.97937E-2</v>
      </c>
      <c r="AB14" s="21">
        <v>4</v>
      </c>
      <c r="AC14" s="21">
        <v>1.77948</v>
      </c>
      <c r="AD14">
        <f t="shared" si="4"/>
        <v>-86.16506172839506</v>
      </c>
      <c r="AE14">
        <f t="shared" si="5"/>
        <v>-153.35571521358025</v>
      </c>
      <c r="AF14" s="9"/>
      <c r="AG14" s="21">
        <v>-7.9803499999999999E-2</v>
      </c>
      <c r="AH14" s="21">
        <v>18.210999999999999</v>
      </c>
      <c r="AI14" s="21">
        <v>-1.4810200000000001E-2</v>
      </c>
      <c r="AJ14" s="21">
        <v>4</v>
      </c>
      <c r="AK14" s="21">
        <v>-8.0291699999999994E-2</v>
      </c>
      <c r="AL14">
        <f t="shared" si="6"/>
        <v>18.284197530864198</v>
      </c>
      <c r="AM14">
        <f t="shared" si="7"/>
        <v>-1.4591429576543209</v>
      </c>
      <c r="AP14" s="9"/>
      <c r="AQ14" s="21">
        <v>1.77979</v>
      </c>
      <c r="AR14" s="21">
        <v>23.771000000000001</v>
      </c>
      <c r="AS14" s="21">
        <v>7.6446500000000001E-2</v>
      </c>
      <c r="AT14" s="21">
        <v>4</v>
      </c>
      <c r="AU14" s="21">
        <v>1.7791699999999999</v>
      </c>
      <c r="AV14">
        <f t="shared" si="8"/>
        <v>-94.378395061728384</v>
      </c>
      <c r="AW14">
        <f t="shared" si="9"/>
        <v>-167.97372374691355</v>
      </c>
      <c r="AX14" s="9"/>
      <c r="AY14" s="21">
        <v>-7.9803499999999999E-2</v>
      </c>
      <c r="AZ14" s="21">
        <v>27.590199999999999</v>
      </c>
      <c r="BA14" s="21">
        <v>-1.47919E-2</v>
      </c>
      <c r="BB14" s="21">
        <v>4</v>
      </c>
      <c r="BC14" s="21">
        <v>-8.0322299999999999E-2</v>
      </c>
      <c r="BD14">
        <f t="shared" si="10"/>
        <v>18.261604938271603</v>
      </c>
      <c r="BE14">
        <f t="shared" si="11"/>
        <v>-1.4573399896913579</v>
      </c>
      <c r="BH14" s="9"/>
      <c r="BI14" s="21">
        <v>1.77979</v>
      </c>
      <c r="BJ14" s="21">
        <v>23.771000000000001</v>
      </c>
      <c r="BK14" s="21">
        <v>7.6446500000000001E-2</v>
      </c>
      <c r="BL14" s="21">
        <v>4</v>
      </c>
      <c r="BM14" s="21">
        <v>1.7791699999999999</v>
      </c>
      <c r="BN14">
        <f t="shared" si="12"/>
        <v>-94.378395061728384</v>
      </c>
      <c r="BO14">
        <f t="shared" si="13"/>
        <v>-167.97372374691355</v>
      </c>
      <c r="BP14" s="9"/>
      <c r="BQ14" s="21">
        <v>-7.9803499999999999E-2</v>
      </c>
      <c r="BR14" s="21">
        <v>27.590199999999999</v>
      </c>
      <c r="BS14" s="21">
        <v>-1.47919E-2</v>
      </c>
      <c r="BT14" s="21">
        <v>4</v>
      </c>
      <c r="BU14" s="21">
        <v>-8.0322299999999999E-2</v>
      </c>
      <c r="BV14">
        <f t="shared" si="14"/>
        <v>18.261604938271603</v>
      </c>
      <c r="BW14">
        <f t="shared" si="15"/>
        <v>-1.4573399896913579</v>
      </c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1.6993801034698726</v>
      </c>
      <c r="B15" s="18">
        <f>IFERROR(AV9,0)</f>
        <v>18.192900718666021</v>
      </c>
      <c r="C15" s="19">
        <f>IFERROR(AV4,0)</f>
        <v>0.69523356611576148</v>
      </c>
      <c r="D15" s="20">
        <f>IFERROR(AV2,0)</f>
        <v>21.494295269135797</v>
      </c>
      <c r="E15" s="20">
        <f>IFERROR(AS9,0)</f>
        <v>9.9412080075842422</v>
      </c>
      <c r="F15" s="9"/>
      <c r="G15" s="21">
        <v>1.77475</v>
      </c>
      <c r="H15" s="21">
        <v>5.0556799999999997</v>
      </c>
      <c r="I15" s="21">
        <v>2.7831999999999999E-2</v>
      </c>
      <c r="J15" s="21">
        <v>5</v>
      </c>
      <c r="K15" s="21">
        <v>1.77399</v>
      </c>
      <c r="L15">
        <f t="shared" si="0"/>
        <v>-34.360493827160489</v>
      </c>
      <c r="M15">
        <f t="shared" si="1"/>
        <v>-60.981286419753083</v>
      </c>
      <c r="N15" s="9"/>
      <c r="O15" s="21">
        <v>-7.4768100000000004E-2</v>
      </c>
      <c r="P15" s="21">
        <v>8.8748699999999996</v>
      </c>
      <c r="Q15" s="21">
        <v>-1.48071E-2</v>
      </c>
      <c r="R15" s="21">
        <v>5</v>
      </c>
      <c r="S15" s="21">
        <v>-7.5225799999999995E-2</v>
      </c>
      <c r="T15">
        <f t="shared" si="2"/>
        <v>18.28037037037037</v>
      </c>
      <c r="U15">
        <f t="shared" si="3"/>
        <v>-1.3667885598888889</v>
      </c>
      <c r="V15" s="22"/>
      <c r="W15" s="23"/>
      <c r="X15" s="9"/>
      <c r="Y15" s="21">
        <v>1.77475</v>
      </c>
      <c r="Z15" s="21">
        <v>14.401899999999999</v>
      </c>
      <c r="AA15" s="21">
        <v>6.1096200000000003E-2</v>
      </c>
      <c r="AB15" s="21">
        <v>5</v>
      </c>
      <c r="AC15" s="21">
        <v>1.7746</v>
      </c>
      <c r="AD15">
        <f t="shared" si="4"/>
        <v>-75.427407407407401</v>
      </c>
      <c r="AE15">
        <f t="shared" si="5"/>
        <v>-133.86479129629629</v>
      </c>
      <c r="AF15" s="9"/>
      <c r="AG15" s="21">
        <v>-7.4768100000000004E-2</v>
      </c>
      <c r="AH15" s="21">
        <v>18.221</v>
      </c>
      <c r="AI15" s="21">
        <v>-1.4804100000000001E-2</v>
      </c>
      <c r="AJ15" s="21">
        <v>5</v>
      </c>
      <c r="AK15" s="21">
        <v>-7.5195300000000007E-2</v>
      </c>
      <c r="AL15">
        <f t="shared" si="6"/>
        <v>18.276666666666667</v>
      </c>
      <c r="AM15">
        <f t="shared" si="7"/>
        <v>-1.3665116410000002</v>
      </c>
      <c r="AP15" s="9"/>
      <c r="AQ15" s="21">
        <v>1.77475</v>
      </c>
      <c r="AR15" s="21">
        <v>23.781099999999999</v>
      </c>
      <c r="AS15" s="21">
        <v>6.7474400000000004E-2</v>
      </c>
      <c r="AT15" s="21">
        <v>5</v>
      </c>
      <c r="AU15" s="21">
        <v>1.77399</v>
      </c>
      <c r="AV15">
        <f t="shared" si="8"/>
        <v>-83.30172839506173</v>
      </c>
      <c r="AW15">
        <f t="shared" si="9"/>
        <v>-147.83974246913581</v>
      </c>
      <c r="AX15" s="9"/>
      <c r="AY15" s="21">
        <v>-7.4768100000000004E-2</v>
      </c>
      <c r="AZ15" s="21">
        <v>27.600300000000001</v>
      </c>
      <c r="BA15" s="21">
        <v>-1.47858E-2</v>
      </c>
      <c r="BB15" s="21">
        <v>5</v>
      </c>
      <c r="BC15" s="21">
        <v>-7.5317400000000007E-2</v>
      </c>
      <c r="BD15">
        <f t="shared" si="10"/>
        <v>18.254074074074072</v>
      </c>
      <c r="BE15">
        <f t="shared" si="11"/>
        <v>-1.3648224357777776</v>
      </c>
      <c r="BH15" s="9"/>
      <c r="BI15" s="21">
        <v>1.77475</v>
      </c>
      <c r="BJ15" s="21">
        <v>23.781099999999999</v>
      </c>
      <c r="BK15" s="21">
        <v>6.7474400000000004E-2</v>
      </c>
      <c r="BL15" s="21">
        <v>5</v>
      </c>
      <c r="BM15" s="21">
        <v>1.77399</v>
      </c>
      <c r="BN15">
        <f t="shared" si="12"/>
        <v>-83.30172839506173</v>
      </c>
      <c r="BO15">
        <f t="shared" si="13"/>
        <v>-147.83974246913581</v>
      </c>
      <c r="BP15" s="9"/>
      <c r="BQ15" s="21">
        <v>-7.4768100000000004E-2</v>
      </c>
      <c r="BR15" s="21">
        <v>27.600300000000001</v>
      </c>
      <c r="BS15" s="21">
        <v>-1.47858E-2</v>
      </c>
      <c r="BT15" s="21">
        <v>5</v>
      </c>
      <c r="BU15" s="21">
        <v>-7.5317400000000007E-2</v>
      </c>
      <c r="BV15">
        <f t="shared" si="14"/>
        <v>18.254074074074072</v>
      </c>
      <c r="BW15">
        <f t="shared" si="15"/>
        <v>-1.3648224357777776</v>
      </c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1.6171297649028151</v>
      </c>
      <c r="B16" s="18">
        <f>IFERROR(BD9,0)</f>
        <v>18.169304595549207</v>
      </c>
      <c r="C16" s="19">
        <f>IFERROR(BD4,0)</f>
        <v>0.65881905434173826</v>
      </c>
      <c r="D16" s="20">
        <f>IFERROR(BD2,0)</f>
        <v>19.357502666666669</v>
      </c>
      <c r="E16" s="20"/>
      <c r="F16" s="9"/>
      <c r="G16" s="21">
        <v>1.7697099999999999</v>
      </c>
      <c r="H16" s="21">
        <v>5.0657500000000004</v>
      </c>
      <c r="I16" s="21">
        <v>2.23053E-2</v>
      </c>
      <c r="J16" s="21">
        <v>6</v>
      </c>
      <c r="K16" s="21">
        <v>1.7687999999999999</v>
      </c>
      <c r="L16">
        <f t="shared" si="0"/>
        <v>-27.537407407407407</v>
      </c>
      <c r="M16">
        <f t="shared" si="1"/>
        <v>-48.733225262962961</v>
      </c>
      <c r="N16" s="9"/>
      <c r="O16" s="21">
        <v>-6.9732699999999995E-2</v>
      </c>
      <c r="P16" s="21">
        <v>8.8849400000000003</v>
      </c>
      <c r="Q16" s="21">
        <v>-1.47919E-2</v>
      </c>
      <c r="R16" s="21">
        <v>6</v>
      </c>
      <c r="S16" s="21">
        <v>-7.0251499999999995E-2</v>
      </c>
      <c r="T16">
        <f t="shared" si="2"/>
        <v>18.261604938271603</v>
      </c>
      <c r="U16">
        <f t="shared" si="3"/>
        <v>-1.2734310186790121</v>
      </c>
      <c r="V16" s="22"/>
      <c r="W16" s="23"/>
      <c r="X16" s="9"/>
      <c r="Y16" s="21">
        <v>1.7697099999999999</v>
      </c>
      <c r="Z16" s="21">
        <v>14.411899999999999</v>
      </c>
      <c r="AA16" s="21">
        <v>5.3070100000000002E-2</v>
      </c>
      <c r="AB16" s="21">
        <v>6</v>
      </c>
      <c r="AC16" s="21">
        <v>1.7690999999999999</v>
      </c>
      <c r="AD16">
        <f t="shared" si="4"/>
        <v>-65.51864197530864</v>
      </c>
      <c r="AE16">
        <f t="shared" si="5"/>
        <v>-115.94899589012344</v>
      </c>
      <c r="AF16" s="9"/>
      <c r="AG16" s="21">
        <v>-6.9732699999999995E-2</v>
      </c>
      <c r="AH16" s="21">
        <v>18.231100000000001</v>
      </c>
      <c r="AI16" s="21">
        <v>-1.4804100000000001E-2</v>
      </c>
      <c r="AJ16" s="21">
        <v>6</v>
      </c>
      <c r="AK16" s="21">
        <v>-7.0373500000000005E-2</v>
      </c>
      <c r="AL16">
        <f t="shared" si="6"/>
        <v>18.276666666666667</v>
      </c>
      <c r="AM16">
        <f t="shared" si="7"/>
        <v>-1.2744813136666666</v>
      </c>
      <c r="AP16" s="9"/>
      <c r="AQ16" s="21">
        <v>1.7697099999999999</v>
      </c>
      <c r="AR16" s="21">
        <v>23.7911</v>
      </c>
      <c r="AS16" s="21">
        <v>5.9082000000000003E-2</v>
      </c>
      <c r="AT16" s="21">
        <v>6</v>
      </c>
      <c r="AU16" s="21">
        <v>1.7694099999999999</v>
      </c>
      <c r="AV16">
        <f t="shared" si="8"/>
        <v>-72.940740740740736</v>
      </c>
      <c r="AW16">
        <f t="shared" si="9"/>
        <v>-129.08395829629629</v>
      </c>
      <c r="AX16" s="9"/>
      <c r="AY16" s="21">
        <v>-6.9732699999999995E-2</v>
      </c>
      <c r="AZ16" s="21">
        <v>27.610299999999999</v>
      </c>
      <c r="BA16" s="21">
        <v>-1.4782699999999999E-2</v>
      </c>
      <c r="BB16" s="21">
        <v>6</v>
      </c>
      <c r="BC16" s="21">
        <v>-7.0037799999999997E-2</v>
      </c>
      <c r="BD16">
        <f t="shared" si="10"/>
        <v>18.250246913580245</v>
      </c>
      <c r="BE16">
        <f t="shared" si="11"/>
        <v>-1.272638992950617</v>
      </c>
      <c r="BH16" s="9"/>
      <c r="BI16" s="21">
        <v>1.7697099999999999</v>
      </c>
      <c r="BJ16" s="21">
        <v>23.7911</v>
      </c>
      <c r="BK16" s="21">
        <v>5.9082000000000003E-2</v>
      </c>
      <c r="BL16" s="21">
        <v>6</v>
      </c>
      <c r="BM16" s="21">
        <v>1.7694099999999999</v>
      </c>
      <c r="BN16">
        <f t="shared" si="12"/>
        <v>-72.940740740740736</v>
      </c>
      <c r="BO16">
        <f t="shared" si="13"/>
        <v>-129.08395829629629</v>
      </c>
      <c r="BP16" s="9"/>
      <c r="BQ16" s="21">
        <v>-6.9732699999999995E-2</v>
      </c>
      <c r="BR16" s="21">
        <v>27.610299999999999</v>
      </c>
      <c r="BS16" s="21">
        <v>-1.4782699999999999E-2</v>
      </c>
      <c r="BT16" s="21">
        <v>6</v>
      </c>
      <c r="BU16" s="21">
        <v>-7.0037799999999997E-2</v>
      </c>
      <c r="BV16">
        <f t="shared" si="14"/>
        <v>18.250246913580245</v>
      </c>
      <c r="BW16">
        <f t="shared" si="15"/>
        <v>-1.272638992950617</v>
      </c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1.6993801034698726</v>
      </c>
      <c r="B17" s="18">
        <f>IFERROR(BN9,0)</f>
        <v>18.192900718666021</v>
      </c>
      <c r="C17" s="19">
        <f>IFERROR(BN4,0)</f>
        <v>0.69523356611576148</v>
      </c>
      <c r="D17" s="20">
        <f>IFERROR(BN2,0)</f>
        <v>21.494295269135797</v>
      </c>
      <c r="E17" s="20">
        <f>IFERROR(BK9,0)</f>
        <v>9.9412080075842422</v>
      </c>
      <c r="F17" s="9"/>
      <c r="G17" s="21">
        <v>1.76468</v>
      </c>
      <c r="H17" s="21">
        <v>5.0758200000000002</v>
      </c>
      <c r="I17" s="21">
        <v>1.7376699999999998E-2</v>
      </c>
      <c r="J17" s="21">
        <v>7</v>
      </c>
      <c r="K17" s="21">
        <v>1.7636099999999999</v>
      </c>
      <c r="L17">
        <f t="shared" si="0"/>
        <v>-21.452716049382712</v>
      </c>
      <c r="M17">
        <f t="shared" si="1"/>
        <v>-37.857178958024683</v>
      </c>
      <c r="N17" s="9"/>
      <c r="O17" s="21">
        <v>-6.4697299999999999E-2</v>
      </c>
      <c r="P17" s="21">
        <v>8.8950099999999992</v>
      </c>
      <c r="Q17" s="21">
        <v>-1.47858E-2</v>
      </c>
      <c r="R17" s="21">
        <v>7</v>
      </c>
      <c r="S17" s="21">
        <v>-6.5093999999999999E-2</v>
      </c>
      <c r="T17">
        <f t="shared" si="2"/>
        <v>18.254074074074072</v>
      </c>
      <c r="U17">
        <f t="shared" si="3"/>
        <v>-1.1809893065925925</v>
      </c>
      <c r="V17" s="22"/>
      <c r="W17" s="23"/>
      <c r="X17" s="9"/>
      <c r="Y17" s="21">
        <v>1.76468</v>
      </c>
      <c r="Z17" s="21">
        <v>14.422000000000001</v>
      </c>
      <c r="AA17" s="21">
        <v>4.5599399999999998E-2</v>
      </c>
      <c r="AB17" s="21">
        <v>7</v>
      </c>
      <c r="AC17" s="21">
        <v>1.7648299999999999</v>
      </c>
      <c r="AD17">
        <f t="shared" si="4"/>
        <v>-56.295555555555552</v>
      </c>
      <c r="AE17">
        <f t="shared" si="5"/>
        <v>-99.343640977777767</v>
      </c>
      <c r="AF17" s="9"/>
      <c r="AG17" s="21">
        <v>-6.4697299999999999E-2</v>
      </c>
      <c r="AH17" s="21">
        <v>18.241199999999999</v>
      </c>
      <c r="AI17" s="21">
        <v>-1.48071E-2</v>
      </c>
      <c r="AJ17" s="21">
        <v>7</v>
      </c>
      <c r="AK17" s="21">
        <v>-6.5124500000000002E-2</v>
      </c>
      <c r="AL17">
        <f t="shared" si="6"/>
        <v>18.28037037037037</v>
      </c>
      <c r="AM17">
        <f t="shared" si="7"/>
        <v>-1.1826906059629629</v>
      </c>
      <c r="AP17" s="9"/>
      <c r="AQ17" s="21">
        <v>1.76468</v>
      </c>
      <c r="AR17" s="21">
        <v>23.801200000000001</v>
      </c>
      <c r="AS17" s="21">
        <v>5.1239E-2</v>
      </c>
      <c r="AT17" s="21">
        <v>7</v>
      </c>
      <c r="AU17" s="21">
        <v>1.7642199999999999</v>
      </c>
      <c r="AV17">
        <f t="shared" si="8"/>
        <v>-63.258024691358024</v>
      </c>
      <c r="AW17">
        <f t="shared" si="9"/>
        <v>-111.63017101234568</v>
      </c>
      <c r="AX17" s="9"/>
      <c r="AY17" s="21">
        <v>-6.4697299999999999E-2</v>
      </c>
      <c r="AZ17" s="21">
        <v>27.6204</v>
      </c>
      <c r="BA17" s="21">
        <v>-1.4782699999999999E-2</v>
      </c>
      <c r="BB17" s="21">
        <v>7</v>
      </c>
      <c r="BC17" s="21">
        <v>-6.5063499999999996E-2</v>
      </c>
      <c r="BD17">
        <f t="shared" si="10"/>
        <v>18.250246913580245</v>
      </c>
      <c r="BE17">
        <f t="shared" si="11"/>
        <v>-1.1807416996419751</v>
      </c>
      <c r="BH17" s="9"/>
      <c r="BI17" s="21">
        <v>1.76468</v>
      </c>
      <c r="BJ17" s="21">
        <v>23.801200000000001</v>
      </c>
      <c r="BK17" s="21">
        <v>5.1239E-2</v>
      </c>
      <c r="BL17" s="21">
        <v>7</v>
      </c>
      <c r="BM17" s="21">
        <v>1.7642199999999999</v>
      </c>
      <c r="BN17">
        <f t="shared" si="12"/>
        <v>-63.258024691358024</v>
      </c>
      <c r="BO17">
        <f t="shared" si="13"/>
        <v>-111.63017101234568</v>
      </c>
      <c r="BP17" s="9"/>
      <c r="BQ17" s="21">
        <v>-6.4697299999999999E-2</v>
      </c>
      <c r="BR17" s="21">
        <v>27.6204</v>
      </c>
      <c r="BS17" s="21">
        <v>-1.4782699999999999E-2</v>
      </c>
      <c r="BT17" s="21">
        <v>7</v>
      </c>
      <c r="BU17" s="21">
        <v>-6.5063499999999996E-2</v>
      </c>
      <c r="BV17">
        <f t="shared" si="14"/>
        <v>18.250246913580245</v>
      </c>
      <c r="BW17">
        <f t="shared" si="15"/>
        <v>-1.1807416996419751</v>
      </c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1.6171297649028151</v>
      </c>
      <c r="B18" s="18">
        <f>IFERROR(BV9,0)</f>
        <v>18.169304595549207</v>
      </c>
      <c r="C18" s="19">
        <f>IFERROR(BV4,0)</f>
        <v>0.65881905434173826</v>
      </c>
      <c r="D18" s="20">
        <f>IFERROR(BV2,0)</f>
        <v>19.357502666666669</v>
      </c>
      <c r="E18" s="20"/>
      <c r="F18" s="9"/>
      <c r="G18" s="21">
        <v>1.7596400000000001</v>
      </c>
      <c r="H18" s="21">
        <v>5.08589</v>
      </c>
      <c r="I18" s="21">
        <v>1.3214099999999999E-2</v>
      </c>
      <c r="J18" s="21">
        <v>8</v>
      </c>
      <c r="K18" s="21">
        <v>1.7590300000000001</v>
      </c>
      <c r="L18">
        <f t="shared" si="0"/>
        <v>-16.313703703703702</v>
      </c>
      <c r="M18">
        <f t="shared" si="1"/>
        <v>-28.706245585185183</v>
      </c>
      <c r="N18" s="9"/>
      <c r="O18" s="21">
        <v>-5.9661899999999997E-2</v>
      </c>
      <c r="P18" s="21">
        <v>8.9050799999999999</v>
      </c>
      <c r="Q18" s="21">
        <v>-1.4782699999999999E-2</v>
      </c>
      <c r="R18" s="21">
        <v>8</v>
      </c>
      <c r="S18" s="21">
        <v>-6.0180699999999997E-2</v>
      </c>
      <c r="T18">
        <f t="shared" si="2"/>
        <v>18.250246913580245</v>
      </c>
      <c r="U18">
        <f t="shared" si="3"/>
        <v>-1.0888444063333331</v>
      </c>
      <c r="V18" s="22"/>
      <c r="W18" s="23"/>
      <c r="X18" s="9"/>
      <c r="Y18" s="21">
        <v>1.7596400000000001</v>
      </c>
      <c r="Z18" s="21">
        <v>14.4321</v>
      </c>
      <c r="AA18" s="21">
        <v>3.8745099999999998E-2</v>
      </c>
      <c r="AB18" s="21">
        <v>8</v>
      </c>
      <c r="AC18" s="21">
        <v>1.7590300000000001</v>
      </c>
      <c r="AD18">
        <f t="shared" si="4"/>
        <v>-47.833456790123449</v>
      </c>
      <c r="AE18">
        <f t="shared" si="5"/>
        <v>-84.169663906172829</v>
      </c>
      <c r="AF18" s="9"/>
      <c r="AG18" s="21">
        <v>-5.9661899999999997E-2</v>
      </c>
      <c r="AH18" s="21">
        <v>18.251300000000001</v>
      </c>
      <c r="AI18" s="21">
        <v>-1.4801E-2</v>
      </c>
      <c r="AJ18" s="21">
        <v>8</v>
      </c>
      <c r="AK18" s="21">
        <v>-6.0180699999999997E-2</v>
      </c>
      <c r="AL18">
        <f t="shared" si="6"/>
        <v>18.27283950617284</v>
      </c>
      <c r="AM18">
        <f t="shared" si="7"/>
        <v>-1.0901923233333333</v>
      </c>
      <c r="AP18" s="9"/>
      <c r="AQ18" s="21">
        <v>1.7596400000000001</v>
      </c>
      <c r="AR18" s="21">
        <v>23.811299999999999</v>
      </c>
      <c r="AS18" s="21">
        <v>4.40674E-2</v>
      </c>
      <c r="AT18" s="21">
        <v>8</v>
      </c>
      <c r="AU18" s="21">
        <v>1.7590300000000001</v>
      </c>
      <c r="AV18">
        <f t="shared" si="8"/>
        <v>-54.404197530864195</v>
      </c>
      <c r="AW18">
        <f t="shared" si="9"/>
        <v>-95.731802143209876</v>
      </c>
      <c r="AX18" s="9"/>
      <c r="AY18" s="21">
        <v>-5.9661899999999997E-2</v>
      </c>
      <c r="AZ18" s="21">
        <v>27.630500000000001</v>
      </c>
      <c r="BA18" s="21">
        <v>-1.4776600000000001E-2</v>
      </c>
      <c r="BB18" s="21">
        <v>8</v>
      </c>
      <c r="BC18" s="21">
        <v>-6.0241700000000002E-2</v>
      </c>
      <c r="BD18">
        <f t="shared" si="10"/>
        <v>18.242716049382715</v>
      </c>
      <c r="BE18">
        <f t="shared" si="11"/>
        <v>-1.0883951006666666</v>
      </c>
      <c r="BH18" s="9"/>
      <c r="BI18" s="21">
        <v>1.7596400000000001</v>
      </c>
      <c r="BJ18" s="21">
        <v>23.811299999999999</v>
      </c>
      <c r="BK18" s="21">
        <v>4.40674E-2</v>
      </c>
      <c r="BL18" s="21">
        <v>8</v>
      </c>
      <c r="BM18" s="21">
        <v>1.7590300000000001</v>
      </c>
      <c r="BN18">
        <f t="shared" si="12"/>
        <v>-54.404197530864195</v>
      </c>
      <c r="BO18">
        <f t="shared" si="13"/>
        <v>-95.731802143209876</v>
      </c>
      <c r="BP18" s="9"/>
      <c r="BQ18" s="21">
        <v>-5.9661899999999997E-2</v>
      </c>
      <c r="BR18" s="21">
        <v>27.630500000000001</v>
      </c>
      <c r="BS18" s="21">
        <v>-1.4776600000000001E-2</v>
      </c>
      <c r="BT18" s="21">
        <v>8</v>
      </c>
      <c r="BU18" s="21">
        <v>-6.0241700000000002E-2</v>
      </c>
      <c r="BV18">
        <f t="shared" si="14"/>
        <v>18.242716049382715</v>
      </c>
      <c r="BW18">
        <f t="shared" si="15"/>
        <v>-1.0883951006666666</v>
      </c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0.69523356611576148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5.0959599999999998</v>
      </c>
      <c r="I19" s="21">
        <v>9.6313500000000003E-3</v>
      </c>
      <c r="J19" s="21">
        <v>9</v>
      </c>
      <c r="K19" s="21">
        <v>1.7538499999999999</v>
      </c>
      <c r="L19">
        <f t="shared" si="0"/>
        <v>-11.890555555555554</v>
      </c>
      <c r="M19">
        <f t="shared" si="1"/>
        <v>-20.863287683333333</v>
      </c>
      <c r="N19" s="9"/>
      <c r="O19" s="21">
        <v>-5.4626500000000001E-2</v>
      </c>
      <c r="P19" s="21">
        <v>8.9151500000000006</v>
      </c>
      <c r="Q19" s="21">
        <v>-1.47797E-2</v>
      </c>
      <c r="R19" s="21">
        <v>9</v>
      </c>
      <c r="S19" s="21">
        <v>-5.5053699999999997E-2</v>
      </c>
      <c r="T19">
        <f t="shared" si="2"/>
        <v>18.246543209876542</v>
      </c>
      <c r="U19">
        <f t="shared" si="3"/>
        <v>-0.99674479265432092</v>
      </c>
      <c r="V19" s="22"/>
      <c r="W19" s="23"/>
      <c r="X19" s="9"/>
      <c r="Y19" s="21">
        <v>1.75461</v>
      </c>
      <c r="Z19" s="21">
        <v>14.4421</v>
      </c>
      <c r="AA19" s="21">
        <v>3.2482900000000002E-2</v>
      </c>
      <c r="AB19" s="21">
        <v>9</v>
      </c>
      <c r="AC19" s="21">
        <v>1.7538499999999999</v>
      </c>
      <c r="AD19">
        <f t="shared" si="4"/>
        <v>-40.102345679012345</v>
      </c>
      <c r="AE19">
        <f t="shared" si="5"/>
        <v>-70.363976751851851</v>
      </c>
      <c r="AF19" s="9"/>
      <c r="AG19" s="21">
        <v>-5.4626500000000001E-2</v>
      </c>
      <c r="AH19" s="21">
        <v>18.261299999999999</v>
      </c>
      <c r="AI19" s="21">
        <v>-1.47888E-2</v>
      </c>
      <c r="AJ19" s="21">
        <v>9</v>
      </c>
      <c r="AK19" s="21">
        <v>-5.5053699999999997E-2</v>
      </c>
      <c r="AL19">
        <f t="shared" si="6"/>
        <v>18.257777777777775</v>
      </c>
      <c r="AM19">
        <f t="shared" si="7"/>
        <v>-0.99735849777777763</v>
      </c>
      <c r="AP19" s="9"/>
      <c r="AQ19" s="21">
        <v>1.75461</v>
      </c>
      <c r="AR19" s="21">
        <v>23.821300000000001</v>
      </c>
      <c r="AS19" s="21">
        <v>3.7435900000000001E-2</v>
      </c>
      <c r="AT19" s="21">
        <v>9</v>
      </c>
      <c r="AU19" s="21">
        <v>1.7541500000000001</v>
      </c>
      <c r="AV19">
        <f t="shared" si="8"/>
        <v>-46.217160493827159</v>
      </c>
      <c r="AW19">
        <f t="shared" si="9"/>
        <v>-81.093091974074071</v>
      </c>
      <c r="AX19" s="9"/>
      <c r="AY19" s="21">
        <v>-5.4626500000000001E-2</v>
      </c>
      <c r="AZ19" s="21">
        <v>27.640599999999999</v>
      </c>
      <c r="BA19" s="21">
        <v>-1.47736E-2</v>
      </c>
      <c r="BB19" s="21">
        <v>9</v>
      </c>
      <c r="BC19" s="21">
        <v>-5.5053699999999997E-2</v>
      </c>
      <c r="BD19">
        <f t="shared" si="10"/>
        <v>18.239012345679011</v>
      </c>
      <c r="BE19">
        <f t="shared" si="11"/>
        <v>-0.99633340790123459</v>
      </c>
      <c r="BH19" s="9"/>
      <c r="BI19" s="21">
        <v>1.75461</v>
      </c>
      <c r="BJ19" s="21">
        <v>23.821300000000001</v>
      </c>
      <c r="BK19" s="21">
        <v>3.7435900000000001E-2</v>
      </c>
      <c r="BL19" s="21">
        <v>9</v>
      </c>
      <c r="BM19" s="21">
        <v>1.7541500000000001</v>
      </c>
      <c r="BN19">
        <f t="shared" si="12"/>
        <v>-46.217160493827159</v>
      </c>
      <c r="BO19">
        <f t="shared" si="13"/>
        <v>-81.093091974074071</v>
      </c>
      <c r="BP19" s="9"/>
      <c r="BQ19" s="21">
        <v>-5.4626500000000001E-2</v>
      </c>
      <c r="BR19" s="21">
        <v>27.640599999999999</v>
      </c>
      <c r="BS19" s="21">
        <v>-1.47736E-2</v>
      </c>
      <c r="BT19" s="21">
        <v>9</v>
      </c>
      <c r="BU19" s="21">
        <v>-5.5053699999999997E-2</v>
      </c>
      <c r="BV19">
        <f t="shared" si="14"/>
        <v>18.239012345679011</v>
      </c>
      <c r="BW19">
        <f t="shared" si="15"/>
        <v>-0.99633340790123459</v>
      </c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5.1060299999999996</v>
      </c>
      <c r="I20" s="21">
        <v>6.5551799999999999E-3</v>
      </c>
      <c r="J20" s="21">
        <v>10</v>
      </c>
      <c r="K20" s="21">
        <v>1.7486600000000001</v>
      </c>
      <c r="L20">
        <f t="shared" si="0"/>
        <v>-8.0928148148148153</v>
      </c>
      <c r="M20">
        <f t="shared" si="1"/>
        <v>-14.158946015555557</v>
      </c>
      <c r="N20" s="9"/>
      <c r="O20" s="21">
        <v>-4.9591099999999999E-2</v>
      </c>
      <c r="P20" s="21">
        <v>8.9252199999999995</v>
      </c>
      <c r="Q20" s="21">
        <v>-1.4770500000000001E-2</v>
      </c>
      <c r="R20" s="21">
        <v>10</v>
      </c>
      <c r="S20" s="21">
        <v>-5.00793E-2</v>
      </c>
      <c r="T20">
        <f t="shared" si="2"/>
        <v>18.235185185185184</v>
      </c>
      <c r="U20">
        <f t="shared" si="3"/>
        <v>-0.90430289203703695</v>
      </c>
      <c r="V20" s="22"/>
      <c r="W20" s="23"/>
      <c r="X20" s="9"/>
      <c r="Y20" s="21">
        <v>1.7495700000000001</v>
      </c>
      <c r="Z20" s="21">
        <v>14.452199999999999</v>
      </c>
      <c r="AA20" s="21">
        <v>2.6849399999999999E-2</v>
      </c>
      <c r="AB20" s="21">
        <v>10</v>
      </c>
      <c r="AC20" s="21">
        <v>1.7483500000000001</v>
      </c>
      <c r="AD20">
        <f t="shared" si="4"/>
        <v>-33.1474074074074</v>
      </c>
      <c r="AE20">
        <f t="shared" si="5"/>
        <v>-57.993709577777764</v>
      </c>
      <c r="AF20" s="9"/>
      <c r="AG20" s="21">
        <v>-4.9591099999999999E-2</v>
      </c>
      <c r="AH20" s="21">
        <v>18.2714</v>
      </c>
      <c r="AI20" s="21">
        <v>-1.47858E-2</v>
      </c>
      <c r="AJ20" s="21">
        <v>10</v>
      </c>
      <c r="AK20" s="21">
        <v>-5.0048799999999997E-2</v>
      </c>
      <c r="AL20">
        <f t="shared" si="6"/>
        <v>18.254074074074072</v>
      </c>
      <c r="AM20">
        <f t="shared" si="7"/>
        <v>-0.90523961281481469</v>
      </c>
      <c r="AP20" s="9"/>
      <c r="AQ20" s="21">
        <v>1.7495700000000001</v>
      </c>
      <c r="AR20" s="21">
        <v>23.831399999999999</v>
      </c>
      <c r="AS20" s="21">
        <v>3.1430100000000002E-2</v>
      </c>
      <c r="AT20" s="21">
        <v>10</v>
      </c>
      <c r="AU20" s="21">
        <v>1.7489600000000001</v>
      </c>
      <c r="AV20">
        <f t="shared" si="8"/>
        <v>-38.802592592592589</v>
      </c>
      <c r="AW20">
        <f t="shared" si="9"/>
        <v>-67.887851922222225</v>
      </c>
      <c r="AX20" s="9"/>
      <c r="AY20" s="21">
        <v>-4.9591099999999999E-2</v>
      </c>
      <c r="AZ20" s="21">
        <v>27.650600000000001</v>
      </c>
      <c r="BA20" s="21">
        <v>-1.4767499999999999E-2</v>
      </c>
      <c r="BB20" s="21">
        <v>10</v>
      </c>
      <c r="BC20" s="21">
        <v>-5.0109899999999999E-2</v>
      </c>
      <c r="BD20">
        <f t="shared" si="10"/>
        <v>18.231481481481481</v>
      </c>
      <c r="BE20">
        <f t="shared" si="11"/>
        <v>-0.90411922129629629</v>
      </c>
      <c r="BH20" s="9"/>
      <c r="BI20" s="21">
        <v>1.7495700000000001</v>
      </c>
      <c r="BJ20" s="21">
        <v>23.831399999999999</v>
      </c>
      <c r="BK20" s="21">
        <v>3.1430100000000002E-2</v>
      </c>
      <c r="BL20" s="21">
        <v>10</v>
      </c>
      <c r="BM20" s="21">
        <v>1.7489600000000001</v>
      </c>
      <c r="BN20">
        <f t="shared" si="12"/>
        <v>-38.802592592592589</v>
      </c>
      <c r="BO20">
        <f t="shared" si="13"/>
        <v>-67.887851922222225</v>
      </c>
      <c r="BP20" s="9"/>
      <c r="BQ20" s="21">
        <v>-4.9591099999999999E-2</v>
      </c>
      <c r="BR20" s="21">
        <v>27.650600000000001</v>
      </c>
      <c r="BS20" s="21">
        <v>-1.4767499999999999E-2</v>
      </c>
      <c r="BT20" s="21">
        <v>10</v>
      </c>
      <c r="BU20" s="21">
        <v>-5.0109899999999999E-2</v>
      </c>
      <c r="BV20">
        <f t="shared" si="14"/>
        <v>18.231481481481481</v>
      </c>
      <c r="BW20">
        <f t="shared" si="15"/>
        <v>-0.90411922129629629</v>
      </c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5.1161000000000003</v>
      </c>
      <c r="I21" s="21">
        <v>3.9611799999999999E-3</v>
      </c>
      <c r="J21" s="21">
        <v>11</v>
      </c>
      <c r="K21" s="21">
        <v>1.74438</v>
      </c>
      <c r="L21">
        <f t="shared" si="0"/>
        <v>-4.8903456790123458</v>
      </c>
      <c r="M21">
        <f t="shared" si="1"/>
        <v>-8.5314036508641973</v>
      </c>
      <c r="N21" s="9"/>
      <c r="O21" s="21">
        <v>-4.4555699999999997E-2</v>
      </c>
      <c r="P21" s="21">
        <v>8.9352900000000002</v>
      </c>
      <c r="Q21" s="21">
        <v>-1.4767499999999999E-2</v>
      </c>
      <c r="R21" s="21">
        <v>11</v>
      </c>
      <c r="S21" s="21">
        <v>-4.4809000000000002E-2</v>
      </c>
      <c r="T21">
        <f t="shared" si="2"/>
        <v>18.231481481481481</v>
      </c>
      <c r="U21">
        <f t="shared" si="3"/>
        <v>-0.81231641944444433</v>
      </c>
      <c r="V21" s="22"/>
      <c r="W21" s="23"/>
      <c r="X21" s="9"/>
      <c r="Y21" s="21">
        <v>1.74454</v>
      </c>
      <c r="Z21" s="21">
        <v>14.462300000000001</v>
      </c>
      <c r="AA21" s="21">
        <v>2.18292E-2</v>
      </c>
      <c r="AB21" s="21">
        <v>11</v>
      </c>
      <c r="AC21" s="21">
        <v>1.74377</v>
      </c>
      <c r="AD21">
        <f t="shared" si="4"/>
        <v>-26.94962962962963</v>
      </c>
      <c r="AE21">
        <f t="shared" si="5"/>
        <v>-47.014706874074072</v>
      </c>
      <c r="AF21" s="9"/>
      <c r="AG21" s="21">
        <v>-4.4555699999999997E-2</v>
      </c>
      <c r="AH21" s="21">
        <v>18.281500000000001</v>
      </c>
      <c r="AI21" s="21">
        <v>-1.47797E-2</v>
      </c>
      <c r="AJ21" s="21">
        <v>11</v>
      </c>
      <c r="AK21" s="21">
        <v>-4.4833400000000002E-2</v>
      </c>
      <c r="AL21">
        <f t="shared" si="6"/>
        <v>18.246543209876542</v>
      </c>
      <c r="AM21">
        <f t="shared" si="7"/>
        <v>-0.81298750529629615</v>
      </c>
      <c r="AP21" s="9"/>
      <c r="AQ21" s="21">
        <v>1.74454</v>
      </c>
      <c r="AR21" s="21">
        <v>23.8415</v>
      </c>
      <c r="AS21" s="21">
        <v>2.60132E-2</v>
      </c>
      <c r="AT21" s="21">
        <v>11</v>
      </c>
      <c r="AU21" s="21">
        <v>1.7434700000000001</v>
      </c>
      <c r="AV21">
        <f t="shared" si="8"/>
        <v>-32.115061728395062</v>
      </c>
      <c r="AW21">
        <f t="shared" si="9"/>
        <v>-56.026009787654324</v>
      </c>
      <c r="AX21" s="9"/>
      <c r="AY21" s="21">
        <v>-4.4555699999999997E-2</v>
      </c>
      <c r="AZ21" s="21">
        <v>27.660699999999999</v>
      </c>
      <c r="BA21" s="21">
        <v>-1.4761399999999999E-2</v>
      </c>
      <c r="BB21" s="21">
        <v>11</v>
      </c>
      <c r="BC21" s="21">
        <v>-4.4815099999999997E-2</v>
      </c>
      <c r="BD21">
        <f t="shared" si="10"/>
        <v>18.22395061728395</v>
      </c>
      <c r="BE21">
        <f t="shared" si="11"/>
        <v>-0.81198087651851847</v>
      </c>
      <c r="BH21" s="9"/>
      <c r="BI21" s="21">
        <v>1.74454</v>
      </c>
      <c r="BJ21" s="21">
        <v>23.8415</v>
      </c>
      <c r="BK21" s="21">
        <v>2.60132E-2</v>
      </c>
      <c r="BL21" s="21">
        <v>11</v>
      </c>
      <c r="BM21" s="21">
        <v>1.7434700000000001</v>
      </c>
      <c r="BN21">
        <f t="shared" si="12"/>
        <v>-32.115061728395062</v>
      </c>
      <c r="BO21">
        <f t="shared" si="13"/>
        <v>-56.026009787654324</v>
      </c>
      <c r="BP21" s="9"/>
      <c r="BQ21" s="21">
        <v>-4.4555699999999997E-2</v>
      </c>
      <c r="BR21" s="21">
        <v>27.660699999999999</v>
      </c>
      <c r="BS21" s="21">
        <v>-1.4761399999999999E-2</v>
      </c>
      <c r="BT21" s="21">
        <v>11</v>
      </c>
      <c r="BU21" s="21">
        <v>-4.4815099999999997E-2</v>
      </c>
      <c r="BV21">
        <f t="shared" si="14"/>
        <v>18.22395061728395</v>
      </c>
      <c r="BW21">
        <f t="shared" si="15"/>
        <v>-0.81198087651851847</v>
      </c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5.1261700000000001</v>
      </c>
      <c r="I22" s="21">
        <v>1.82617E-3</v>
      </c>
      <c r="J22" s="21">
        <v>12</v>
      </c>
      <c r="K22" s="21">
        <v>1.73889</v>
      </c>
      <c r="L22">
        <f t="shared" si="0"/>
        <v>-2.2545308641975308</v>
      </c>
      <c r="M22">
        <f t="shared" si="1"/>
        <v>-3.921756438271605</v>
      </c>
      <c r="N22" s="9"/>
      <c r="O22" s="21">
        <v>-3.9520300000000001E-2</v>
      </c>
      <c r="P22" s="21">
        <v>8.9453600000000009</v>
      </c>
      <c r="Q22" s="21">
        <v>-1.4761399999999999E-2</v>
      </c>
      <c r="R22" s="21">
        <v>12</v>
      </c>
      <c r="S22" s="21">
        <v>-3.9785800000000003E-2</v>
      </c>
      <c r="T22">
        <f t="shared" si="2"/>
        <v>18.22395061728395</v>
      </c>
      <c r="U22">
        <f t="shared" si="3"/>
        <v>-0.72021599558024696</v>
      </c>
      <c r="V22" s="22"/>
      <c r="W22" s="23"/>
      <c r="X22" s="9"/>
      <c r="Y22" s="21">
        <v>1.7395</v>
      </c>
      <c r="Z22" s="21">
        <v>14.4724</v>
      </c>
      <c r="AA22" s="21">
        <v>1.7376699999999998E-2</v>
      </c>
      <c r="AB22" s="21">
        <v>12</v>
      </c>
      <c r="AC22" s="21">
        <v>1.73889</v>
      </c>
      <c r="AD22">
        <f t="shared" si="4"/>
        <v>-21.452716049382712</v>
      </c>
      <c r="AE22">
        <f t="shared" si="5"/>
        <v>-37.316999567901227</v>
      </c>
      <c r="AF22" s="9"/>
      <c r="AG22" s="21">
        <v>-3.9520300000000001E-2</v>
      </c>
      <c r="AH22" s="21">
        <v>18.291499999999999</v>
      </c>
      <c r="AI22" s="21">
        <v>-1.4776600000000001E-2</v>
      </c>
      <c r="AJ22" s="21">
        <v>12</v>
      </c>
      <c r="AK22" s="21">
        <v>-3.9791899999999998E-2</v>
      </c>
      <c r="AL22">
        <f t="shared" si="6"/>
        <v>18.242716049382715</v>
      </c>
      <c r="AM22">
        <f t="shared" si="7"/>
        <v>-0.72095761108641976</v>
      </c>
      <c r="AP22" s="9"/>
      <c r="AQ22" s="21">
        <v>1.7395</v>
      </c>
      <c r="AR22" s="21">
        <v>23.851500000000001</v>
      </c>
      <c r="AS22" s="21">
        <v>2.12006E-2</v>
      </c>
      <c r="AT22" s="21">
        <v>12</v>
      </c>
      <c r="AU22" s="21">
        <v>1.7385900000000001</v>
      </c>
      <c r="AV22">
        <f t="shared" si="8"/>
        <v>-26.173580246913577</v>
      </c>
      <c r="AW22">
        <f t="shared" si="9"/>
        <v>-45.528942839506165</v>
      </c>
      <c r="AX22" s="9"/>
      <c r="AY22" s="21">
        <v>-3.9520300000000001E-2</v>
      </c>
      <c r="AZ22" s="21">
        <v>27.6708</v>
      </c>
      <c r="BA22" s="21">
        <v>-1.47552E-2</v>
      </c>
      <c r="BB22" s="21">
        <v>12</v>
      </c>
      <c r="BC22" s="21">
        <v>-3.9782699999999997E-2</v>
      </c>
      <c r="BD22">
        <f t="shared" si="10"/>
        <v>18.216296296296292</v>
      </c>
      <c r="BE22">
        <f t="shared" si="11"/>
        <v>-0.71991349451851838</v>
      </c>
      <c r="BH22" s="9"/>
      <c r="BI22" s="21">
        <v>1.7395</v>
      </c>
      <c r="BJ22" s="21">
        <v>23.851500000000001</v>
      </c>
      <c r="BK22" s="21">
        <v>2.12006E-2</v>
      </c>
      <c r="BL22" s="21">
        <v>12</v>
      </c>
      <c r="BM22" s="21">
        <v>1.7385900000000001</v>
      </c>
      <c r="BN22">
        <f t="shared" si="12"/>
        <v>-26.173580246913577</v>
      </c>
      <c r="BO22">
        <f t="shared" si="13"/>
        <v>-45.528942839506165</v>
      </c>
      <c r="BP22" s="9"/>
      <c r="BQ22" s="21">
        <v>-3.9520300000000001E-2</v>
      </c>
      <c r="BR22" s="21">
        <v>27.6708</v>
      </c>
      <c r="BS22" s="21">
        <v>-1.47552E-2</v>
      </c>
      <c r="BT22" s="21">
        <v>12</v>
      </c>
      <c r="BU22" s="21">
        <v>-3.9782699999999997E-2</v>
      </c>
      <c r="BV22">
        <f t="shared" si="14"/>
        <v>18.216296296296292</v>
      </c>
      <c r="BW22">
        <f t="shared" si="15"/>
        <v>-0.71991349451851838</v>
      </c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5.1362399999999999</v>
      </c>
      <c r="I23" s="24">
        <v>9.3475300000000003E-5</v>
      </c>
      <c r="J23" s="21">
        <v>13</v>
      </c>
      <c r="K23" s="21">
        <v>1.7337</v>
      </c>
      <c r="L23">
        <f t="shared" si="0"/>
        <v>-0.11540160493827159</v>
      </c>
      <c r="M23">
        <f t="shared" si="1"/>
        <v>-0.20016062171728391</v>
      </c>
      <c r="N23" s="9"/>
      <c r="O23" s="21">
        <v>-3.4484899999999999E-2</v>
      </c>
      <c r="P23" s="21">
        <v>8.9554399999999994</v>
      </c>
      <c r="Q23" s="21">
        <v>-1.47644E-2</v>
      </c>
      <c r="R23" s="21">
        <v>13</v>
      </c>
      <c r="S23" s="21">
        <v>-3.4771700000000003E-2</v>
      </c>
      <c r="T23">
        <f t="shared" si="2"/>
        <v>18.227654320987654</v>
      </c>
      <c r="U23">
        <f t="shared" si="3"/>
        <v>-0.62857883649382706</v>
      </c>
      <c r="V23" s="22"/>
      <c r="W23" s="23"/>
      <c r="X23" s="9"/>
      <c r="Y23" s="21">
        <v>1.73447</v>
      </c>
      <c r="Z23" s="21">
        <v>14.4824</v>
      </c>
      <c r="AA23" s="21">
        <v>1.3522299999999999E-2</v>
      </c>
      <c r="AB23" s="21">
        <v>13</v>
      </c>
      <c r="AC23" s="21">
        <v>1.73431</v>
      </c>
      <c r="AD23">
        <f t="shared" si="4"/>
        <v>-16.694197530864194</v>
      </c>
      <c r="AE23">
        <f t="shared" si="5"/>
        <v>-28.955584791358017</v>
      </c>
      <c r="AF23" s="9"/>
      <c r="AG23" s="21">
        <v>-3.4484899999999999E-2</v>
      </c>
      <c r="AH23" s="21">
        <v>18.301600000000001</v>
      </c>
      <c r="AI23" s="21">
        <v>-1.4770500000000001E-2</v>
      </c>
      <c r="AJ23" s="21">
        <v>13</v>
      </c>
      <c r="AK23" s="21">
        <v>-3.4686300000000003E-2</v>
      </c>
      <c r="AL23">
        <f t="shared" si="6"/>
        <v>18.235185185185184</v>
      </c>
      <c r="AM23">
        <f t="shared" si="7"/>
        <v>-0.62883853759259256</v>
      </c>
      <c r="AP23" s="9"/>
      <c r="AQ23" s="21">
        <v>1.73447</v>
      </c>
      <c r="AR23" s="21">
        <v>23.861599999999999</v>
      </c>
      <c r="AS23" s="21">
        <v>1.6854899999999999E-2</v>
      </c>
      <c r="AT23" s="21">
        <v>13</v>
      </c>
      <c r="AU23" s="21">
        <v>1.7340100000000001</v>
      </c>
      <c r="AV23">
        <f t="shared" si="8"/>
        <v>-20.808518518518515</v>
      </c>
      <c r="AW23">
        <f t="shared" si="9"/>
        <v>-36.091751114814805</v>
      </c>
      <c r="AX23" s="9"/>
      <c r="AY23" s="21">
        <v>-3.4484899999999999E-2</v>
      </c>
      <c r="AZ23" s="21">
        <v>27.680800000000001</v>
      </c>
      <c r="BA23" s="21">
        <v>-1.47552E-2</v>
      </c>
      <c r="BB23" s="21">
        <v>13</v>
      </c>
      <c r="BC23" s="21">
        <v>-3.4790000000000001E-2</v>
      </c>
      <c r="BD23">
        <f t="shared" si="10"/>
        <v>18.216296296296292</v>
      </c>
      <c r="BE23">
        <f t="shared" si="11"/>
        <v>-0.62818715614814802</v>
      </c>
      <c r="BH23" s="9"/>
      <c r="BI23" s="21">
        <v>1.73447</v>
      </c>
      <c r="BJ23" s="21">
        <v>23.861599999999999</v>
      </c>
      <c r="BK23" s="21">
        <v>1.6854899999999999E-2</v>
      </c>
      <c r="BL23" s="21">
        <v>13</v>
      </c>
      <c r="BM23" s="21">
        <v>1.7340100000000001</v>
      </c>
      <c r="BN23">
        <f t="shared" si="12"/>
        <v>-20.808518518518515</v>
      </c>
      <c r="BO23">
        <f t="shared" si="13"/>
        <v>-36.091751114814805</v>
      </c>
      <c r="BP23" s="9"/>
      <c r="BQ23" s="21">
        <v>-3.4484899999999999E-2</v>
      </c>
      <c r="BR23" s="21">
        <v>27.680800000000001</v>
      </c>
      <c r="BS23" s="21">
        <v>-1.47552E-2</v>
      </c>
      <c r="BT23" s="21">
        <v>13</v>
      </c>
      <c r="BU23" s="21">
        <v>-3.4790000000000001E-2</v>
      </c>
      <c r="BV23">
        <f t="shared" si="14"/>
        <v>18.216296296296292</v>
      </c>
      <c r="BW23">
        <f t="shared" si="15"/>
        <v>-0.62818715614814802</v>
      </c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5.1463200000000002</v>
      </c>
      <c r="I24" s="21">
        <v>-1.26312E-3</v>
      </c>
      <c r="J24" s="21">
        <v>14</v>
      </c>
      <c r="K24" s="21">
        <v>1.7285200000000001</v>
      </c>
      <c r="L24">
        <f t="shared" si="0"/>
        <v>1.5594074074074074</v>
      </c>
      <c r="M24">
        <f t="shared" si="1"/>
        <v>2.6968859525925923</v>
      </c>
      <c r="N24" s="9"/>
      <c r="O24" s="21">
        <v>-2.94495E-2</v>
      </c>
      <c r="P24" s="21">
        <v>8.9655100000000001</v>
      </c>
      <c r="Q24" s="21">
        <v>-1.4761399999999999E-2</v>
      </c>
      <c r="R24" s="21">
        <v>14</v>
      </c>
      <c r="S24" s="21">
        <v>-2.9718000000000001E-2</v>
      </c>
      <c r="T24">
        <f t="shared" si="2"/>
        <v>18.22395061728395</v>
      </c>
      <c r="U24">
        <f t="shared" si="3"/>
        <v>-0.53668623370370372</v>
      </c>
      <c r="V24" s="22"/>
      <c r="W24" s="23"/>
      <c r="X24" s="9"/>
      <c r="Y24" s="21">
        <v>1.72943</v>
      </c>
      <c r="Z24" s="21">
        <v>14.4925</v>
      </c>
      <c r="AA24" s="21">
        <v>1.0201999999999999E-2</v>
      </c>
      <c r="AB24" s="21">
        <v>14</v>
      </c>
      <c r="AC24" s="21">
        <v>1.72882</v>
      </c>
      <c r="AD24">
        <f t="shared" si="4"/>
        <v>-12.595061728395061</v>
      </c>
      <c r="AE24">
        <f t="shared" si="5"/>
        <v>-21.782277604938269</v>
      </c>
      <c r="AF24" s="9"/>
      <c r="AG24" s="21">
        <v>-2.94495E-2</v>
      </c>
      <c r="AH24" s="21">
        <v>18.311699999999998</v>
      </c>
      <c r="AI24" s="21">
        <v>-1.47644E-2</v>
      </c>
      <c r="AJ24" s="21">
        <v>14</v>
      </c>
      <c r="AK24" s="21">
        <v>-2.9705800000000001E-2</v>
      </c>
      <c r="AL24">
        <f t="shared" si="6"/>
        <v>18.227654320987654</v>
      </c>
      <c r="AM24">
        <f t="shared" si="7"/>
        <v>-0.53679530592592595</v>
      </c>
      <c r="AP24" s="9"/>
      <c r="AQ24" s="21">
        <v>1.72943</v>
      </c>
      <c r="AR24" s="21">
        <v>23.871700000000001</v>
      </c>
      <c r="AS24" s="21">
        <v>1.315E-2</v>
      </c>
      <c r="AT24" s="21">
        <v>14</v>
      </c>
      <c r="AU24" s="21">
        <v>1.72882</v>
      </c>
      <c r="AV24">
        <f t="shared" si="8"/>
        <v>-16.234567901234566</v>
      </c>
      <c r="AW24">
        <f t="shared" si="9"/>
        <v>-28.076548765432097</v>
      </c>
      <c r="AX24" s="9"/>
      <c r="AY24" s="21">
        <v>-2.94495E-2</v>
      </c>
      <c r="AZ24" s="21">
        <v>27.690899999999999</v>
      </c>
      <c r="BA24" s="21">
        <v>-1.47552E-2</v>
      </c>
      <c r="BB24" s="21">
        <v>14</v>
      </c>
      <c r="BC24" s="21">
        <v>-2.9690600000000001E-2</v>
      </c>
      <c r="BD24">
        <f t="shared" si="10"/>
        <v>18.216296296296292</v>
      </c>
      <c r="BE24">
        <f t="shared" si="11"/>
        <v>-0.53646081777777765</v>
      </c>
      <c r="BH24" s="9"/>
      <c r="BI24" s="21">
        <v>1.72943</v>
      </c>
      <c r="BJ24" s="21">
        <v>23.871700000000001</v>
      </c>
      <c r="BK24" s="21">
        <v>1.315E-2</v>
      </c>
      <c r="BL24" s="21">
        <v>14</v>
      </c>
      <c r="BM24" s="21">
        <v>1.72882</v>
      </c>
      <c r="BN24">
        <f t="shared" si="12"/>
        <v>-16.234567901234566</v>
      </c>
      <c r="BO24">
        <f t="shared" si="13"/>
        <v>-28.076548765432097</v>
      </c>
      <c r="BP24" s="9"/>
      <c r="BQ24" s="21">
        <v>-2.94495E-2</v>
      </c>
      <c r="BR24" s="21">
        <v>27.690899999999999</v>
      </c>
      <c r="BS24" s="21">
        <v>-1.47552E-2</v>
      </c>
      <c r="BT24" s="21">
        <v>14</v>
      </c>
      <c r="BU24" s="21">
        <v>-2.9690600000000001E-2</v>
      </c>
      <c r="BV24">
        <f t="shared" si="14"/>
        <v>18.216296296296292</v>
      </c>
      <c r="BW24">
        <f t="shared" si="15"/>
        <v>-0.53646081777777765</v>
      </c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5.15639</v>
      </c>
      <c r="I25" s="21">
        <v>-2.3550400000000001E-3</v>
      </c>
      <c r="J25" s="21">
        <v>15</v>
      </c>
      <c r="K25" s="21">
        <v>1.72394</v>
      </c>
      <c r="L25">
        <f t="shared" si="0"/>
        <v>2.9074567901234567</v>
      </c>
      <c r="M25">
        <f t="shared" si="1"/>
        <v>5.0136184888888886</v>
      </c>
      <c r="N25" s="9"/>
      <c r="O25" s="21">
        <v>-2.4414100000000001E-2</v>
      </c>
      <c r="P25" s="21">
        <v>8.9755800000000008</v>
      </c>
      <c r="Q25" s="21">
        <v>-1.4749099999999999E-2</v>
      </c>
      <c r="R25" s="21">
        <v>15</v>
      </c>
      <c r="S25" s="21">
        <v>-2.4661300000000001E-2</v>
      </c>
      <c r="T25">
        <f t="shared" si="2"/>
        <v>18.208765432098765</v>
      </c>
      <c r="U25">
        <f t="shared" si="3"/>
        <v>-0.44455062013580249</v>
      </c>
      <c r="V25" s="22"/>
      <c r="W25" s="23"/>
      <c r="X25" s="9"/>
      <c r="Y25" s="21">
        <v>1.7243999999999999</v>
      </c>
      <c r="Z25" s="21">
        <v>14.502599999999999</v>
      </c>
      <c r="AA25" s="21">
        <v>7.3364299999999997E-3</v>
      </c>
      <c r="AB25" s="21">
        <v>15</v>
      </c>
      <c r="AC25" s="21">
        <v>1.72333</v>
      </c>
      <c r="AD25">
        <f t="shared" si="4"/>
        <v>-9.0573209876543199</v>
      </c>
      <c r="AE25">
        <f t="shared" si="5"/>
        <v>-15.618444311111109</v>
      </c>
      <c r="AF25" s="9"/>
      <c r="AG25" s="21">
        <v>-2.4414100000000001E-2</v>
      </c>
      <c r="AH25" s="21">
        <v>18.3218</v>
      </c>
      <c r="AI25" s="21">
        <v>-1.47583E-2</v>
      </c>
      <c r="AJ25" s="21">
        <v>15</v>
      </c>
      <c r="AK25" s="21">
        <v>-2.4575799999999998E-2</v>
      </c>
      <c r="AL25">
        <f t="shared" si="6"/>
        <v>18.22012345679012</v>
      </c>
      <c r="AM25">
        <f t="shared" si="7"/>
        <v>-0.44482791608641969</v>
      </c>
      <c r="AP25" s="9"/>
      <c r="AQ25" s="21">
        <v>1.7243999999999999</v>
      </c>
      <c r="AR25" s="21">
        <v>23.881799999999998</v>
      </c>
      <c r="AS25" s="21">
        <v>9.9273699999999996E-3</v>
      </c>
      <c r="AT25" s="21">
        <v>15</v>
      </c>
      <c r="AU25" s="21">
        <v>1.72394</v>
      </c>
      <c r="AV25">
        <f t="shared" si="8"/>
        <v>-12.256012345679011</v>
      </c>
      <c r="AW25">
        <f t="shared" si="9"/>
        <v>-21.134267688888887</v>
      </c>
      <c r="AX25" s="9"/>
      <c r="AY25" s="21">
        <v>-2.4414100000000001E-2</v>
      </c>
      <c r="AZ25" s="21">
        <v>27.701000000000001</v>
      </c>
      <c r="BA25" s="21">
        <v>-1.4749099999999999E-2</v>
      </c>
      <c r="BB25" s="21">
        <v>15</v>
      </c>
      <c r="BC25" s="21">
        <v>-2.4676500000000001E-2</v>
      </c>
      <c r="BD25">
        <f t="shared" si="10"/>
        <v>18.208765432098765</v>
      </c>
      <c r="BE25">
        <f t="shared" si="11"/>
        <v>-0.44455062013580249</v>
      </c>
      <c r="BH25" s="9"/>
      <c r="BI25" s="21">
        <v>1.7243999999999999</v>
      </c>
      <c r="BJ25" s="21">
        <v>23.881799999999998</v>
      </c>
      <c r="BK25" s="21">
        <v>9.9273699999999996E-3</v>
      </c>
      <c r="BL25" s="21">
        <v>15</v>
      </c>
      <c r="BM25" s="21">
        <v>1.72394</v>
      </c>
      <c r="BN25">
        <f t="shared" si="12"/>
        <v>-12.256012345679011</v>
      </c>
      <c r="BO25">
        <f t="shared" si="13"/>
        <v>-21.134267688888887</v>
      </c>
      <c r="BP25" s="9"/>
      <c r="BQ25" s="21">
        <v>-2.4414100000000001E-2</v>
      </c>
      <c r="BR25" s="21">
        <v>27.701000000000001</v>
      </c>
      <c r="BS25" s="21">
        <v>-1.4749099999999999E-2</v>
      </c>
      <c r="BT25" s="21">
        <v>15</v>
      </c>
      <c r="BU25" s="21">
        <v>-2.4676500000000001E-2</v>
      </c>
      <c r="BV25">
        <f t="shared" si="14"/>
        <v>18.208765432098765</v>
      </c>
      <c r="BW25">
        <f t="shared" si="15"/>
        <v>-0.44455062013580249</v>
      </c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5.1664599999999998</v>
      </c>
      <c r="I26" s="21">
        <v>-3.25531E-3</v>
      </c>
      <c r="J26" s="21">
        <v>16</v>
      </c>
      <c r="K26" s="21">
        <v>1.71875</v>
      </c>
      <c r="L26">
        <f t="shared" si="0"/>
        <v>4.0189012345679007</v>
      </c>
      <c r="M26">
        <f t="shared" si="1"/>
        <v>6.9099380266666657</v>
      </c>
      <c r="N26" s="9"/>
      <c r="O26" s="21">
        <v>-1.9378699999999999E-2</v>
      </c>
      <c r="P26" s="21">
        <v>8.9856499999999997</v>
      </c>
      <c r="Q26" s="21">
        <v>-1.47461E-2</v>
      </c>
      <c r="R26" s="21">
        <v>16</v>
      </c>
      <c r="S26" s="21">
        <v>-1.96075E-2</v>
      </c>
      <c r="T26">
        <f t="shared" si="2"/>
        <v>18.205061728395062</v>
      </c>
      <c r="U26">
        <f t="shared" si="3"/>
        <v>-0.35279042971604935</v>
      </c>
      <c r="V26" s="22"/>
      <c r="W26" s="23"/>
      <c r="X26" s="9"/>
      <c r="Y26" s="21">
        <v>1.71936</v>
      </c>
      <c r="Z26" s="21">
        <v>14.512600000000001</v>
      </c>
      <c r="AA26" s="21">
        <v>4.9182100000000001E-3</v>
      </c>
      <c r="AB26" s="21">
        <v>16</v>
      </c>
      <c r="AC26" s="21">
        <v>1.71875</v>
      </c>
      <c r="AD26">
        <f t="shared" si="4"/>
        <v>-6.0718641975308634</v>
      </c>
      <c r="AE26">
        <f t="shared" si="5"/>
        <v>-10.439720426666666</v>
      </c>
      <c r="AF26" s="9"/>
      <c r="AG26" s="21">
        <v>-1.9378699999999999E-2</v>
      </c>
      <c r="AH26" s="21">
        <v>18.331800000000001</v>
      </c>
      <c r="AI26" s="21">
        <v>-1.4749099999999999E-2</v>
      </c>
      <c r="AJ26" s="21">
        <v>16</v>
      </c>
      <c r="AK26" s="21">
        <v>-1.96045E-2</v>
      </c>
      <c r="AL26">
        <f t="shared" si="6"/>
        <v>18.208765432098765</v>
      </c>
      <c r="AM26">
        <f t="shared" si="7"/>
        <v>-0.3528622026790123</v>
      </c>
      <c r="AP26" s="9"/>
      <c r="AQ26" s="21">
        <v>1.71936</v>
      </c>
      <c r="AR26" s="21">
        <v>23.8918</v>
      </c>
      <c r="AS26" s="21">
        <v>7.1807900000000003E-3</v>
      </c>
      <c r="AT26" s="21">
        <v>16</v>
      </c>
      <c r="AU26" s="21">
        <v>1.71814</v>
      </c>
      <c r="AV26">
        <f t="shared" si="8"/>
        <v>-8.8651728395061724</v>
      </c>
      <c r="AW26">
        <f t="shared" si="9"/>
        <v>-15.242423573333333</v>
      </c>
      <c r="AX26" s="9"/>
      <c r="AY26" s="21">
        <v>-1.9378699999999999E-2</v>
      </c>
      <c r="AZ26" s="21">
        <v>27.711099999999998</v>
      </c>
      <c r="BA26" s="21">
        <v>-1.4749099999999999E-2</v>
      </c>
      <c r="BB26" s="21">
        <v>16</v>
      </c>
      <c r="BC26" s="21">
        <v>-1.9705199999999999E-2</v>
      </c>
      <c r="BD26">
        <f t="shared" si="10"/>
        <v>18.208765432098765</v>
      </c>
      <c r="BE26">
        <f t="shared" si="11"/>
        <v>-0.3528622026790123</v>
      </c>
      <c r="BH26" s="9"/>
      <c r="BI26" s="21">
        <v>1.71936</v>
      </c>
      <c r="BJ26" s="21">
        <v>23.8918</v>
      </c>
      <c r="BK26" s="21">
        <v>7.1807900000000003E-3</v>
      </c>
      <c r="BL26" s="21">
        <v>16</v>
      </c>
      <c r="BM26" s="21">
        <v>1.71814</v>
      </c>
      <c r="BN26">
        <f t="shared" si="12"/>
        <v>-8.8651728395061724</v>
      </c>
      <c r="BO26">
        <f t="shared" si="13"/>
        <v>-15.242423573333333</v>
      </c>
      <c r="BP26" s="9"/>
      <c r="BQ26" s="21">
        <v>-1.9378699999999999E-2</v>
      </c>
      <c r="BR26" s="21">
        <v>27.711099999999998</v>
      </c>
      <c r="BS26" s="21">
        <v>-1.4749099999999999E-2</v>
      </c>
      <c r="BT26" s="21">
        <v>16</v>
      </c>
      <c r="BU26" s="21">
        <v>-1.9705199999999999E-2</v>
      </c>
      <c r="BV26">
        <f t="shared" si="14"/>
        <v>18.208765432098765</v>
      </c>
      <c r="BW26">
        <f t="shared" si="15"/>
        <v>-0.3528622026790123</v>
      </c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5.1765299999999996</v>
      </c>
      <c r="I27" s="21">
        <v>-4.0194699999999998E-3</v>
      </c>
      <c r="J27" s="21">
        <v>17</v>
      </c>
      <c r="K27" s="21">
        <v>1.71326</v>
      </c>
      <c r="L27">
        <f t="shared" si="0"/>
        <v>4.9623086419753086</v>
      </c>
      <c r="M27">
        <f t="shared" si="1"/>
        <v>8.5069849511111109</v>
      </c>
      <c r="N27" s="9"/>
      <c r="O27" s="21">
        <v>-1.43433E-2</v>
      </c>
      <c r="P27" s="21">
        <v>8.9957200000000004</v>
      </c>
      <c r="Q27" s="21">
        <v>-1.47461E-2</v>
      </c>
      <c r="R27" s="21">
        <v>17</v>
      </c>
      <c r="S27" s="21">
        <v>-1.4572099999999999E-2</v>
      </c>
      <c r="T27">
        <f t="shared" si="2"/>
        <v>18.205061728395062</v>
      </c>
      <c r="U27">
        <f t="shared" si="3"/>
        <v>-0.26112066188888888</v>
      </c>
      <c r="X27" s="9"/>
      <c r="Y27" s="21">
        <v>1.7143200000000001</v>
      </c>
      <c r="Z27" s="21">
        <v>14.5227</v>
      </c>
      <c r="AA27" s="21">
        <v>2.83936E-3</v>
      </c>
      <c r="AB27" s="21">
        <v>17</v>
      </c>
      <c r="AC27" s="21">
        <v>1.71326</v>
      </c>
      <c r="AD27">
        <f t="shared" si="4"/>
        <v>-3.5053827160493825</v>
      </c>
      <c r="AE27">
        <f t="shared" si="5"/>
        <v>-6.0093476977777778</v>
      </c>
      <c r="AF27" s="9"/>
      <c r="AG27" s="21">
        <v>-1.43433E-2</v>
      </c>
      <c r="AH27" s="21">
        <v>18.341899999999999</v>
      </c>
      <c r="AI27" s="21">
        <v>-1.4742999999999999E-2</v>
      </c>
      <c r="AJ27" s="21">
        <v>17</v>
      </c>
      <c r="AK27" s="21">
        <v>-1.45813E-2</v>
      </c>
      <c r="AL27">
        <f t="shared" si="6"/>
        <v>18.201234567901235</v>
      </c>
      <c r="AM27">
        <f t="shared" si="7"/>
        <v>-0.26106576777777779</v>
      </c>
      <c r="AP27" s="9"/>
      <c r="AQ27" s="21">
        <v>1.7143200000000001</v>
      </c>
      <c r="AR27" s="21">
        <v>23.901900000000001</v>
      </c>
      <c r="AS27" s="21">
        <v>4.7994999999999999E-3</v>
      </c>
      <c r="AT27" s="21">
        <v>17</v>
      </c>
      <c r="AU27" s="21">
        <v>1.71356</v>
      </c>
      <c r="AV27">
        <f t="shared" si="8"/>
        <v>-5.9253086419753078</v>
      </c>
      <c r="AW27">
        <f t="shared" si="9"/>
        <v>-10.15787511111111</v>
      </c>
      <c r="AX27" s="9"/>
      <c r="AY27" s="21">
        <v>-1.43433E-2</v>
      </c>
      <c r="AZ27" s="21">
        <v>27.7211</v>
      </c>
      <c r="BA27" s="21">
        <v>-1.4742999999999999E-2</v>
      </c>
      <c r="BB27" s="21">
        <v>17</v>
      </c>
      <c r="BC27" s="21">
        <v>-1.45813E-2</v>
      </c>
      <c r="BD27">
        <f t="shared" si="10"/>
        <v>18.201234567901235</v>
      </c>
      <c r="BE27">
        <f t="shared" si="11"/>
        <v>-0.26106576777777779</v>
      </c>
      <c r="BH27" s="9"/>
      <c r="BI27" s="21">
        <v>1.7143200000000001</v>
      </c>
      <c r="BJ27" s="21">
        <v>23.901900000000001</v>
      </c>
      <c r="BK27" s="21">
        <v>4.7994999999999999E-3</v>
      </c>
      <c r="BL27" s="21">
        <v>17</v>
      </c>
      <c r="BM27" s="21">
        <v>1.71356</v>
      </c>
      <c r="BN27">
        <f t="shared" si="12"/>
        <v>-5.9253086419753078</v>
      </c>
      <c r="BO27">
        <f t="shared" si="13"/>
        <v>-10.15787511111111</v>
      </c>
      <c r="BP27" s="9"/>
      <c r="BQ27" s="21">
        <v>-1.43433E-2</v>
      </c>
      <c r="BR27" s="21">
        <v>27.7211</v>
      </c>
      <c r="BS27" s="21">
        <v>-1.4742999999999999E-2</v>
      </c>
      <c r="BT27" s="21">
        <v>17</v>
      </c>
      <c r="BU27" s="21">
        <v>-1.45813E-2</v>
      </c>
      <c r="BV27">
        <f t="shared" si="14"/>
        <v>18.201234567901235</v>
      </c>
      <c r="BW27">
        <f t="shared" si="15"/>
        <v>-0.26106576777777779</v>
      </c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5.1866000000000003</v>
      </c>
      <c r="I28" s="21">
        <v>-4.6771199999999999E-3</v>
      </c>
      <c r="J28" s="21">
        <v>18</v>
      </c>
      <c r="K28" s="21">
        <v>1.7083699999999999</v>
      </c>
      <c r="L28">
        <f t="shared" si="0"/>
        <v>5.774222222222221</v>
      </c>
      <c r="M28">
        <f t="shared" si="1"/>
        <v>9.8698203022222195</v>
      </c>
      <c r="N28" s="9"/>
      <c r="O28" s="21">
        <v>-9.3078599999999994E-3</v>
      </c>
      <c r="P28" s="21">
        <v>9.0057899999999993</v>
      </c>
      <c r="Q28" s="21">
        <v>-1.4742999999999999E-2</v>
      </c>
      <c r="R28" s="21">
        <v>18</v>
      </c>
      <c r="S28" s="21">
        <v>-9.5214800000000006E-3</v>
      </c>
      <c r="T28">
        <f t="shared" si="2"/>
        <v>18.201234567901235</v>
      </c>
      <c r="U28">
        <f t="shared" si="3"/>
        <v>-0.16941454318518517</v>
      </c>
      <c r="X28" s="9"/>
      <c r="Y28" s="21">
        <v>1.70929</v>
      </c>
      <c r="Z28" s="21">
        <v>14.5328</v>
      </c>
      <c r="AA28" s="21">
        <v>1.1087E-3</v>
      </c>
      <c r="AB28" s="21">
        <v>18</v>
      </c>
      <c r="AC28" s="21">
        <v>1.70807</v>
      </c>
      <c r="AD28">
        <f t="shared" si="4"/>
        <v>-1.3687654320987652</v>
      </c>
      <c r="AE28">
        <f t="shared" si="5"/>
        <v>-2.3396170654320985</v>
      </c>
      <c r="AF28" s="9"/>
      <c r="AG28" s="21">
        <v>-9.3078599999999994E-3</v>
      </c>
      <c r="AH28" s="21">
        <v>18.352</v>
      </c>
      <c r="AI28" s="21">
        <v>-1.47461E-2</v>
      </c>
      <c r="AJ28" s="21">
        <v>18</v>
      </c>
      <c r="AK28" s="21">
        <v>-9.5611600000000008E-3</v>
      </c>
      <c r="AL28">
        <f t="shared" si="6"/>
        <v>18.205061728395062</v>
      </c>
      <c r="AM28">
        <f t="shared" si="7"/>
        <v>-0.16945016585925926</v>
      </c>
      <c r="AP28" s="9"/>
      <c r="AQ28" s="21">
        <v>1.70929</v>
      </c>
      <c r="AR28" s="21">
        <v>23.911999999999999</v>
      </c>
      <c r="AS28" s="21">
        <v>2.8012100000000002E-3</v>
      </c>
      <c r="AT28" s="21">
        <v>18</v>
      </c>
      <c r="AU28" s="21">
        <v>1.7083699999999999</v>
      </c>
      <c r="AV28">
        <f t="shared" si="8"/>
        <v>-3.4582839506172842</v>
      </c>
      <c r="AW28">
        <f t="shared" si="9"/>
        <v>-5.911210173950618</v>
      </c>
      <c r="AX28" s="9"/>
      <c r="AY28" s="21">
        <v>-9.3078599999999994E-3</v>
      </c>
      <c r="AZ28" s="21">
        <v>27.731200000000001</v>
      </c>
      <c r="BA28" s="21">
        <v>-1.4736900000000001E-2</v>
      </c>
      <c r="BB28" s="21">
        <v>18</v>
      </c>
      <c r="BC28" s="21">
        <v>-9.5397899999999994E-3</v>
      </c>
      <c r="BD28">
        <f t="shared" si="10"/>
        <v>18.193703703703704</v>
      </c>
      <c r="BE28">
        <f t="shared" si="11"/>
        <v>-0.16934444695555556</v>
      </c>
      <c r="BH28" s="9"/>
      <c r="BI28" s="21">
        <v>1.70929</v>
      </c>
      <c r="BJ28" s="21">
        <v>23.911999999999999</v>
      </c>
      <c r="BK28" s="21">
        <v>2.8012100000000002E-3</v>
      </c>
      <c r="BL28" s="21">
        <v>18</v>
      </c>
      <c r="BM28" s="21">
        <v>1.7083699999999999</v>
      </c>
      <c r="BN28">
        <f t="shared" si="12"/>
        <v>-3.4582839506172842</v>
      </c>
      <c r="BO28">
        <f t="shared" si="13"/>
        <v>-5.911210173950618</v>
      </c>
      <c r="BP28" s="9"/>
      <c r="BQ28" s="21">
        <v>-9.3078599999999994E-3</v>
      </c>
      <c r="BR28" s="21">
        <v>27.731200000000001</v>
      </c>
      <c r="BS28" s="21">
        <v>-1.4736900000000001E-2</v>
      </c>
      <c r="BT28" s="21">
        <v>18</v>
      </c>
      <c r="BU28" s="21">
        <v>-9.5397899999999994E-3</v>
      </c>
      <c r="BV28">
        <f t="shared" si="14"/>
        <v>18.193703703703704</v>
      </c>
      <c r="BW28">
        <f t="shared" si="15"/>
        <v>-0.16934444695555556</v>
      </c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5.1966700000000001</v>
      </c>
      <c r="I29" s="21">
        <v>-5.2642799999999997E-3</v>
      </c>
      <c r="J29" s="21">
        <v>19</v>
      </c>
      <c r="K29" s="21">
        <v>1.7034899999999999</v>
      </c>
      <c r="L29">
        <f t="shared" si="0"/>
        <v>6.4991111111111097</v>
      </c>
      <c r="M29">
        <f t="shared" si="1"/>
        <v>11.07611011111111</v>
      </c>
      <c r="N29" s="9"/>
      <c r="O29" s="21">
        <v>-4.2724599999999996E-3</v>
      </c>
      <c r="P29" s="21">
        <v>9.01586</v>
      </c>
      <c r="Q29" s="21">
        <v>-1.4749099999999999E-2</v>
      </c>
      <c r="R29" s="21">
        <v>19</v>
      </c>
      <c r="S29" s="21">
        <v>-4.5318600000000004E-3</v>
      </c>
      <c r="T29">
        <f t="shared" si="2"/>
        <v>18.208765432098765</v>
      </c>
      <c r="U29">
        <f t="shared" si="3"/>
        <v>-7.7796221958024686E-2</v>
      </c>
      <c r="X29" s="9"/>
      <c r="Y29" s="21">
        <v>1.70425</v>
      </c>
      <c r="Z29" s="21">
        <v>14.5428</v>
      </c>
      <c r="AA29" s="21">
        <v>-2.8723099999999999E-4</v>
      </c>
      <c r="AB29" s="21">
        <v>19</v>
      </c>
      <c r="AC29" s="21">
        <v>1.70319</v>
      </c>
      <c r="AD29">
        <f t="shared" si="4"/>
        <v>0.35460617283950613</v>
      </c>
      <c r="AE29">
        <f t="shared" si="5"/>
        <v>0.60433757006172828</v>
      </c>
      <c r="AF29" s="9"/>
      <c r="AG29" s="21">
        <v>-4.2724599999999996E-3</v>
      </c>
      <c r="AH29" s="21">
        <v>18.361999999999998</v>
      </c>
      <c r="AI29" s="21">
        <v>-1.4742999999999999E-2</v>
      </c>
      <c r="AJ29" s="21">
        <v>19</v>
      </c>
      <c r="AK29" s="21">
        <v>-4.2694100000000004E-3</v>
      </c>
      <c r="AL29">
        <f t="shared" si="6"/>
        <v>18.201234567901235</v>
      </c>
      <c r="AM29">
        <f t="shared" si="7"/>
        <v>-7.776404664197531E-2</v>
      </c>
      <c r="AP29" s="9"/>
      <c r="AQ29" s="21">
        <v>1.70425</v>
      </c>
      <c r="AR29" s="21">
        <v>23.922000000000001</v>
      </c>
      <c r="AS29" s="21">
        <v>1.1489899999999999E-3</v>
      </c>
      <c r="AT29" s="21">
        <v>19</v>
      </c>
      <c r="AU29" s="21">
        <v>1.7038</v>
      </c>
      <c r="AV29">
        <f t="shared" si="8"/>
        <v>-1.4185061728395059</v>
      </c>
      <c r="AW29">
        <f t="shared" si="9"/>
        <v>-2.4174891450617277</v>
      </c>
      <c r="AX29" s="9"/>
      <c r="AY29" s="21">
        <v>-4.2724599999999996E-3</v>
      </c>
      <c r="AZ29" s="21">
        <v>27.741299999999999</v>
      </c>
      <c r="BA29" s="21">
        <v>-1.4727799999999999E-2</v>
      </c>
      <c r="BB29" s="21">
        <v>19</v>
      </c>
      <c r="BC29" s="21">
        <v>-4.5104999999999998E-3</v>
      </c>
      <c r="BD29">
        <f t="shared" si="10"/>
        <v>18.182469135802467</v>
      </c>
      <c r="BE29">
        <f t="shared" si="11"/>
        <v>-7.7683872083950598E-2</v>
      </c>
      <c r="BH29" s="9"/>
      <c r="BI29" s="21">
        <v>1.70425</v>
      </c>
      <c r="BJ29" s="21">
        <v>23.922000000000001</v>
      </c>
      <c r="BK29" s="21">
        <v>1.1489899999999999E-3</v>
      </c>
      <c r="BL29" s="21">
        <v>19</v>
      </c>
      <c r="BM29" s="21">
        <v>1.7038</v>
      </c>
      <c r="BN29">
        <f t="shared" si="12"/>
        <v>-1.4185061728395059</v>
      </c>
      <c r="BO29">
        <f t="shared" si="13"/>
        <v>-2.4174891450617277</v>
      </c>
      <c r="BP29" s="9"/>
      <c r="BQ29" s="21">
        <v>-4.2724599999999996E-3</v>
      </c>
      <c r="BR29" s="21">
        <v>27.741299999999999</v>
      </c>
      <c r="BS29" s="21">
        <v>-1.4727799999999999E-2</v>
      </c>
      <c r="BT29" s="21">
        <v>19</v>
      </c>
      <c r="BU29" s="21">
        <v>-4.5104999999999998E-3</v>
      </c>
      <c r="BV29">
        <f t="shared" si="14"/>
        <v>18.182469135802467</v>
      </c>
      <c r="BW29">
        <f t="shared" si="15"/>
        <v>-7.7683872083950598E-2</v>
      </c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5.2067399999999999</v>
      </c>
      <c r="I30" s="21">
        <v>-5.7861299999999996E-3</v>
      </c>
      <c r="J30" s="21">
        <v>20</v>
      </c>
      <c r="K30" s="21">
        <v>1.69861</v>
      </c>
      <c r="L30">
        <f t="shared" si="0"/>
        <v>7.143370370370369</v>
      </c>
      <c r="M30">
        <f t="shared" si="1"/>
        <v>12.138157800740737</v>
      </c>
      <c r="N30" s="9"/>
      <c r="O30" s="21">
        <v>7.6293900000000002E-4</v>
      </c>
      <c r="P30" s="21">
        <v>9.0259300000000007</v>
      </c>
      <c r="Q30" s="21">
        <v>-1.4742999999999999E-2</v>
      </c>
      <c r="R30" s="21">
        <v>20</v>
      </c>
      <c r="S30" s="21">
        <v>6.4086899999999997E-4</v>
      </c>
      <c r="T30">
        <f t="shared" si="2"/>
        <v>18.201234567901235</v>
      </c>
      <c r="U30">
        <f t="shared" si="3"/>
        <v>1.38864317E-2</v>
      </c>
      <c r="X30" s="9"/>
      <c r="Y30" s="21">
        <v>1.69922</v>
      </c>
      <c r="Z30" s="21">
        <v>14.552899999999999</v>
      </c>
      <c r="AA30" s="21">
        <v>-1.43066E-3</v>
      </c>
      <c r="AB30" s="21">
        <v>20</v>
      </c>
      <c r="AC30" s="21">
        <v>1.6989099999999999</v>
      </c>
      <c r="AD30">
        <f t="shared" si="4"/>
        <v>1.7662469135802468</v>
      </c>
      <c r="AE30">
        <f t="shared" si="5"/>
        <v>3.0012420804938267</v>
      </c>
      <c r="AF30" s="9"/>
      <c r="AG30" s="21">
        <v>7.6293900000000002E-4</v>
      </c>
      <c r="AH30" s="21">
        <v>18.3721</v>
      </c>
      <c r="AI30" s="21">
        <v>-1.4736900000000001E-2</v>
      </c>
      <c r="AJ30" s="21">
        <v>20</v>
      </c>
      <c r="AK30" s="21">
        <v>5.4016100000000005E-4</v>
      </c>
      <c r="AL30">
        <f t="shared" si="6"/>
        <v>18.193703703703704</v>
      </c>
      <c r="AM30">
        <f t="shared" si="7"/>
        <v>1.388068611E-2</v>
      </c>
      <c r="AP30" s="9"/>
      <c r="AQ30" s="21">
        <v>1.69922</v>
      </c>
      <c r="AR30" s="21">
        <v>23.932099999999998</v>
      </c>
      <c r="AS30" s="21">
        <v>-2.0019499999999999E-4</v>
      </c>
      <c r="AT30" s="21">
        <v>20</v>
      </c>
      <c r="AU30" s="21">
        <v>1.69861</v>
      </c>
      <c r="AV30">
        <f t="shared" si="8"/>
        <v>0.24715432098765427</v>
      </c>
      <c r="AW30">
        <f t="shared" si="9"/>
        <v>0.41996956530864188</v>
      </c>
      <c r="AX30" s="9"/>
      <c r="AY30" s="21">
        <v>7.6293900000000002E-4</v>
      </c>
      <c r="AZ30" s="21">
        <v>27.751300000000001</v>
      </c>
      <c r="BA30" s="21">
        <v>-1.4715600000000001E-2</v>
      </c>
      <c r="BB30" s="21">
        <v>20</v>
      </c>
      <c r="BC30" s="21">
        <v>6.5002400000000002E-4</v>
      </c>
      <c r="BD30">
        <f t="shared" si="10"/>
        <v>18.167407407407406</v>
      </c>
      <c r="BE30">
        <f t="shared" si="11"/>
        <v>1.386062364E-2</v>
      </c>
      <c r="BH30" s="9"/>
      <c r="BI30" s="21">
        <v>1.69922</v>
      </c>
      <c r="BJ30" s="21">
        <v>23.932099999999998</v>
      </c>
      <c r="BK30" s="21">
        <v>-2.0019499999999999E-4</v>
      </c>
      <c r="BL30" s="21">
        <v>20</v>
      </c>
      <c r="BM30" s="21">
        <v>1.69861</v>
      </c>
      <c r="BN30">
        <f t="shared" si="12"/>
        <v>0.24715432098765427</v>
      </c>
      <c r="BO30">
        <f t="shared" si="13"/>
        <v>0.41996956530864188</v>
      </c>
      <c r="BP30" s="9"/>
      <c r="BQ30" s="21">
        <v>7.6293900000000002E-4</v>
      </c>
      <c r="BR30" s="21">
        <v>27.751300000000001</v>
      </c>
      <c r="BS30" s="21">
        <v>-1.4715600000000001E-2</v>
      </c>
      <c r="BT30" s="21">
        <v>20</v>
      </c>
      <c r="BU30" s="21">
        <v>6.5002400000000002E-4</v>
      </c>
      <c r="BV30">
        <f t="shared" si="14"/>
        <v>18.167407407407406</v>
      </c>
      <c r="BW30">
        <f t="shared" si="15"/>
        <v>1.386062364E-2</v>
      </c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5.2168099999999997</v>
      </c>
      <c r="I31" s="21">
        <v>-6.2469500000000002E-3</v>
      </c>
      <c r="J31" s="21">
        <v>21</v>
      </c>
      <c r="K31" s="21">
        <v>1.69312</v>
      </c>
      <c r="L31">
        <f t="shared" si="0"/>
        <v>7.7122839506172838</v>
      </c>
      <c r="M31">
        <f t="shared" si="1"/>
        <v>13.06599722345679</v>
      </c>
      <c r="N31" s="9"/>
      <c r="O31" s="21">
        <v>5.7983399999999999E-3</v>
      </c>
      <c r="P31" s="21">
        <v>9.0359999999999996</v>
      </c>
      <c r="Q31" s="21">
        <v>-1.4736900000000001E-2</v>
      </c>
      <c r="R31" s="21">
        <v>21</v>
      </c>
      <c r="S31" s="21">
        <v>5.5267299999999997E-3</v>
      </c>
      <c r="T31">
        <f t="shared" si="2"/>
        <v>18.193703703703704</v>
      </c>
      <c r="U31">
        <f t="shared" si="3"/>
        <v>0.10549327993333334</v>
      </c>
      <c r="X31" s="9"/>
      <c r="Y31" s="21">
        <v>1.69418</v>
      </c>
      <c r="Z31" s="21">
        <v>14.563000000000001</v>
      </c>
      <c r="AA31" s="21">
        <v>-2.3660299999999999E-3</v>
      </c>
      <c r="AB31" s="21">
        <v>21</v>
      </c>
      <c r="AC31" s="21">
        <v>1.69373</v>
      </c>
      <c r="AD31">
        <f t="shared" si="4"/>
        <v>2.9210246913580242</v>
      </c>
      <c r="AE31">
        <f t="shared" si="5"/>
        <v>4.9487416116049374</v>
      </c>
      <c r="AF31" s="9"/>
      <c r="AG31" s="21">
        <v>5.7983399999999999E-3</v>
      </c>
      <c r="AH31" s="21">
        <v>18.382200000000001</v>
      </c>
      <c r="AI31" s="21">
        <v>-1.4733899999999999E-2</v>
      </c>
      <c r="AJ31" s="21">
        <v>21</v>
      </c>
      <c r="AK31" s="21">
        <v>5.6487999999999998E-3</v>
      </c>
      <c r="AL31">
        <f t="shared" si="6"/>
        <v>18.189999999999998</v>
      </c>
      <c r="AM31">
        <f t="shared" si="7"/>
        <v>0.10547180459999998</v>
      </c>
      <c r="AP31" s="9"/>
      <c r="AQ31" s="21">
        <v>1.69418</v>
      </c>
      <c r="AR31" s="21">
        <v>23.9422</v>
      </c>
      <c r="AS31" s="21">
        <v>-1.3095100000000001E-3</v>
      </c>
      <c r="AT31" s="21">
        <v>21</v>
      </c>
      <c r="AU31" s="21">
        <v>1.69312</v>
      </c>
      <c r="AV31">
        <f t="shared" si="8"/>
        <v>1.6166790123456789</v>
      </c>
      <c r="AW31">
        <f t="shared" si="9"/>
        <v>2.7389452491358024</v>
      </c>
      <c r="AX31" s="9"/>
      <c r="AY31" s="21">
        <v>5.7983399999999999E-3</v>
      </c>
      <c r="AZ31" s="21">
        <v>27.761399999999998</v>
      </c>
      <c r="BA31" s="21">
        <v>-1.47064E-2</v>
      </c>
      <c r="BB31" s="21">
        <v>21</v>
      </c>
      <c r="BC31" s="21">
        <v>5.59692E-3</v>
      </c>
      <c r="BD31">
        <f t="shared" si="10"/>
        <v>18.156049382716049</v>
      </c>
      <c r="BE31">
        <f t="shared" si="11"/>
        <v>0.10527494737777778</v>
      </c>
      <c r="BH31" s="9"/>
      <c r="BI31" s="21">
        <v>1.69418</v>
      </c>
      <c r="BJ31" s="21">
        <v>23.9422</v>
      </c>
      <c r="BK31" s="21">
        <v>-1.3095100000000001E-3</v>
      </c>
      <c r="BL31" s="21">
        <v>21</v>
      </c>
      <c r="BM31" s="21">
        <v>1.69312</v>
      </c>
      <c r="BN31">
        <f t="shared" si="12"/>
        <v>1.6166790123456789</v>
      </c>
      <c r="BO31">
        <f t="shared" si="13"/>
        <v>2.7389452491358024</v>
      </c>
      <c r="BP31" s="9"/>
      <c r="BQ31" s="21">
        <v>5.7983399999999999E-3</v>
      </c>
      <c r="BR31" s="21">
        <v>27.761399999999998</v>
      </c>
      <c r="BS31" s="21">
        <v>-1.47064E-2</v>
      </c>
      <c r="BT31" s="21">
        <v>21</v>
      </c>
      <c r="BU31" s="21">
        <v>5.59692E-3</v>
      </c>
      <c r="BV31">
        <f t="shared" si="14"/>
        <v>18.156049382716049</v>
      </c>
      <c r="BW31">
        <f t="shared" si="15"/>
        <v>0.10527494737777778</v>
      </c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5.2268800000000004</v>
      </c>
      <c r="I32" s="21">
        <v>-6.6619899999999996E-3</v>
      </c>
      <c r="J32" s="21">
        <v>22</v>
      </c>
      <c r="K32" s="21">
        <v>1.6882299999999999</v>
      </c>
      <c r="L32">
        <f t="shared" si="0"/>
        <v>8.2246790123456783</v>
      </c>
      <c r="M32">
        <f t="shared" si="1"/>
        <v>13.892716553703702</v>
      </c>
      <c r="N32" s="9"/>
      <c r="O32" s="21">
        <v>1.08337E-2</v>
      </c>
      <c r="P32" s="21">
        <v>9.0460700000000003</v>
      </c>
      <c r="Q32" s="21">
        <v>-1.4727799999999999E-2</v>
      </c>
      <c r="R32" s="21">
        <v>22</v>
      </c>
      <c r="S32" s="21">
        <v>1.0623199999999999E-2</v>
      </c>
      <c r="T32">
        <f t="shared" si="2"/>
        <v>18.182469135802467</v>
      </c>
      <c r="U32">
        <f t="shared" si="3"/>
        <v>0.19698341587654319</v>
      </c>
      <c r="X32" s="9"/>
      <c r="Y32" s="21">
        <v>1.6891499999999999</v>
      </c>
      <c r="Z32" s="21">
        <v>14.5731</v>
      </c>
      <c r="AA32" s="21">
        <v>-3.1985500000000001E-3</v>
      </c>
      <c r="AB32" s="21">
        <v>22</v>
      </c>
      <c r="AC32" s="21">
        <v>1.6879299999999999</v>
      </c>
      <c r="AD32">
        <f t="shared" si="4"/>
        <v>3.9488271604938268</v>
      </c>
      <c r="AE32">
        <f t="shared" si="5"/>
        <v>6.6701613981481476</v>
      </c>
      <c r="AF32" s="9"/>
      <c r="AG32" s="21">
        <v>1.08337E-2</v>
      </c>
      <c r="AH32" s="21">
        <v>18.392199999999999</v>
      </c>
      <c r="AI32" s="21">
        <v>-1.47247E-2</v>
      </c>
      <c r="AJ32" s="21">
        <v>22</v>
      </c>
      <c r="AK32" s="21">
        <v>1.08307E-2</v>
      </c>
      <c r="AL32">
        <f t="shared" si="6"/>
        <v>18.178641975308643</v>
      </c>
      <c r="AM32">
        <f t="shared" si="7"/>
        <v>0.19694195356790126</v>
      </c>
      <c r="AP32" s="9"/>
      <c r="AQ32" s="21">
        <v>1.6891499999999999</v>
      </c>
      <c r="AR32" s="21">
        <v>23.952300000000001</v>
      </c>
      <c r="AS32" s="21">
        <v>-2.2433499999999999E-3</v>
      </c>
      <c r="AT32" s="21">
        <v>22</v>
      </c>
      <c r="AU32" s="21">
        <v>1.6885399999999999</v>
      </c>
      <c r="AV32">
        <f t="shared" si="8"/>
        <v>2.7695679012345678</v>
      </c>
      <c r="AW32">
        <f t="shared" si="9"/>
        <v>4.67821562037037</v>
      </c>
      <c r="AX32" s="9"/>
      <c r="AY32" s="21">
        <v>1.08337E-2</v>
      </c>
      <c r="AZ32" s="21">
        <v>27.7715</v>
      </c>
      <c r="BA32" s="21">
        <v>-1.46973E-2</v>
      </c>
      <c r="BB32" s="21">
        <v>22</v>
      </c>
      <c r="BC32" s="21">
        <v>1.06354E-2</v>
      </c>
      <c r="BD32">
        <f t="shared" si="10"/>
        <v>18.144814814814815</v>
      </c>
      <c r="BE32">
        <f t="shared" si="11"/>
        <v>0.19657548025925925</v>
      </c>
      <c r="BH32" s="9"/>
      <c r="BI32" s="21">
        <v>1.6891499999999999</v>
      </c>
      <c r="BJ32" s="21">
        <v>23.952300000000001</v>
      </c>
      <c r="BK32" s="21">
        <v>-2.2433499999999999E-3</v>
      </c>
      <c r="BL32" s="21">
        <v>22</v>
      </c>
      <c r="BM32" s="21">
        <v>1.6885399999999999</v>
      </c>
      <c r="BN32">
        <f t="shared" si="12"/>
        <v>2.7695679012345678</v>
      </c>
      <c r="BO32">
        <f t="shared" si="13"/>
        <v>4.67821562037037</v>
      </c>
      <c r="BP32" s="9"/>
      <c r="BQ32" s="21">
        <v>1.08337E-2</v>
      </c>
      <c r="BR32" s="21">
        <v>27.7715</v>
      </c>
      <c r="BS32" s="21">
        <v>-1.46973E-2</v>
      </c>
      <c r="BT32" s="21">
        <v>22</v>
      </c>
      <c r="BU32" s="21">
        <v>1.06354E-2</v>
      </c>
      <c r="BV32">
        <f t="shared" si="14"/>
        <v>18.144814814814815</v>
      </c>
      <c r="BW32">
        <f t="shared" si="15"/>
        <v>0.19657548025925925</v>
      </c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5.2369500000000002</v>
      </c>
      <c r="I33" s="21">
        <v>-7.0282000000000001E-3</v>
      </c>
      <c r="J33" s="21">
        <v>23</v>
      </c>
      <c r="K33" s="21">
        <v>1.6833499999999999</v>
      </c>
      <c r="L33">
        <f t="shared" si="0"/>
        <v>8.6767901234567901</v>
      </c>
      <c r="M33">
        <f t="shared" si="1"/>
        <v>14.612669014814815</v>
      </c>
      <c r="N33" s="9"/>
      <c r="O33" s="21">
        <v>1.5869100000000001E-2</v>
      </c>
      <c r="P33" s="21">
        <v>9.0561500000000006</v>
      </c>
      <c r="Q33" s="21">
        <v>-1.4721700000000001E-2</v>
      </c>
      <c r="R33" s="21">
        <v>23</v>
      </c>
      <c r="S33" s="21">
        <v>1.5808099999999999E-2</v>
      </c>
      <c r="T33">
        <f t="shared" si="2"/>
        <v>18.174938271604937</v>
      </c>
      <c r="U33">
        <f t="shared" si="3"/>
        <v>0.28841991292592589</v>
      </c>
      <c r="X33" s="9"/>
      <c r="Y33" s="21">
        <v>1.68411</v>
      </c>
      <c r="Z33" s="21">
        <v>14.5831</v>
      </c>
      <c r="AA33" s="21">
        <v>-3.8967899999999998E-3</v>
      </c>
      <c r="AB33" s="21">
        <v>23</v>
      </c>
      <c r="AC33" s="21">
        <v>1.6830400000000001</v>
      </c>
      <c r="AD33">
        <f t="shared" si="4"/>
        <v>4.8108518518518508</v>
      </c>
      <c r="AE33">
        <f t="shared" si="5"/>
        <v>8.1020037122222206</v>
      </c>
      <c r="AF33" s="9"/>
      <c r="AG33" s="21">
        <v>1.5869100000000001E-2</v>
      </c>
      <c r="AH33" s="21">
        <v>18.4023</v>
      </c>
      <c r="AI33" s="21">
        <v>-1.4721700000000001E-2</v>
      </c>
      <c r="AJ33" s="21">
        <v>23</v>
      </c>
      <c r="AK33" s="21">
        <v>1.5737899999999999E-2</v>
      </c>
      <c r="AL33">
        <f t="shared" si="6"/>
        <v>18.174938271604937</v>
      </c>
      <c r="AM33">
        <f t="shared" si="7"/>
        <v>0.28841991292592589</v>
      </c>
      <c r="AP33" s="9"/>
      <c r="AQ33" s="21">
        <v>1.68411</v>
      </c>
      <c r="AR33" s="21">
        <v>23.962299999999999</v>
      </c>
      <c r="AS33" s="21">
        <v>-3.0398600000000001E-3</v>
      </c>
      <c r="AT33" s="21">
        <v>23</v>
      </c>
      <c r="AU33" s="21">
        <v>1.6836500000000001</v>
      </c>
      <c r="AV33">
        <f t="shared" si="8"/>
        <v>3.7529135802469136</v>
      </c>
      <c r="AW33">
        <f t="shared" si="9"/>
        <v>6.3203192896296292</v>
      </c>
      <c r="AX33" s="9"/>
      <c r="AY33" s="21">
        <v>1.5869100000000001E-2</v>
      </c>
      <c r="AZ33" s="21">
        <v>27.781500000000001</v>
      </c>
      <c r="BA33" s="21">
        <v>-1.4694199999999999E-2</v>
      </c>
      <c r="BB33" s="21">
        <v>23</v>
      </c>
      <c r="BC33" s="21">
        <v>1.5716600000000001E-2</v>
      </c>
      <c r="BD33">
        <f t="shared" si="10"/>
        <v>18.140987654320988</v>
      </c>
      <c r="BE33">
        <f t="shared" si="11"/>
        <v>0.2878811471851852</v>
      </c>
      <c r="BH33" s="9"/>
      <c r="BI33" s="21">
        <v>1.68411</v>
      </c>
      <c r="BJ33" s="21">
        <v>23.962299999999999</v>
      </c>
      <c r="BK33" s="21">
        <v>-3.0398600000000001E-3</v>
      </c>
      <c r="BL33" s="21">
        <v>23</v>
      </c>
      <c r="BM33" s="21">
        <v>1.6836500000000001</v>
      </c>
      <c r="BN33">
        <f t="shared" si="12"/>
        <v>3.7529135802469136</v>
      </c>
      <c r="BO33">
        <f t="shared" si="13"/>
        <v>6.3203192896296292</v>
      </c>
      <c r="BP33" s="9"/>
      <c r="BQ33" s="21">
        <v>1.5869100000000001E-2</v>
      </c>
      <c r="BR33" s="21">
        <v>27.781500000000001</v>
      </c>
      <c r="BS33" s="21">
        <v>-1.4694199999999999E-2</v>
      </c>
      <c r="BT33" s="21">
        <v>23</v>
      </c>
      <c r="BU33" s="21">
        <v>1.5716600000000001E-2</v>
      </c>
      <c r="BV33">
        <f t="shared" si="14"/>
        <v>18.140987654320988</v>
      </c>
      <c r="BW33">
        <f t="shared" si="15"/>
        <v>0.2878811471851852</v>
      </c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5.2470299999999996</v>
      </c>
      <c r="I34" s="21">
        <v>-7.3608399999999996E-3</v>
      </c>
      <c r="J34" s="21">
        <v>24</v>
      </c>
      <c r="K34" s="21">
        <v>1.6784699999999999</v>
      </c>
      <c r="L34">
        <f t="shared" si="0"/>
        <v>9.087456790123456</v>
      </c>
      <c r="M34">
        <f t="shared" si="1"/>
        <v>15.258566947160492</v>
      </c>
      <c r="N34" s="9"/>
      <c r="O34" s="21">
        <v>2.0904499999999999E-2</v>
      </c>
      <c r="P34" s="21">
        <v>9.0662199999999995</v>
      </c>
      <c r="Q34" s="21">
        <v>-1.47125E-2</v>
      </c>
      <c r="R34" s="21">
        <v>24</v>
      </c>
      <c r="S34" s="21">
        <v>2.0803800000000001E-2</v>
      </c>
      <c r="T34">
        <f t="shared" si="2"/>
        <v>18.163580246913579</v>
      </c>
      <c r="U34">
        <f t="shared" si="3"/>
        <v>0.3797005632716049</v>
      </c>
      <c r="X34" s="9"/>
      <c r="Y34" s="21">
        <v>1.6790799999999999</v>
      </c>
      <c r="Z34" s="21">
        <v>14.5932</v>
      </c>
      <c r="AA34" s="21">
        <v>-4.5291100000000003E-3</v>
      </c>
      <c r="AB34" s="21">
        <v>24</v>
      </c>
      <c r="AC34" s="21">
        <v>1.6787700000000001</v>
      </c>
      <c r="AD34">
        <f t="shared" si="4"/>
        <v>5.5914938271604937</v>
      </c>
      <c r="AE34">
        <f t="shared" si="5"/>
        <v>9.3885654553086404</v>
      </c>
      <c r="AF34" s="9"/>
      <c r="AG34" s="21">
        <v>2.0904499999999999E-2</v>
      </c>
      <c r="AH34" s="21">
        <v>18.412400000000002</v>
      </c>
      <c r="AI34" s="21">
        <v>-1.47186E-2</v>
      </c>
      <c r="AJ34" s="21">
        <v>24</v>
      </c>
      <c r="AK34" s="21">
        <v>2.07642E-2</v>
      </c>
      <c r="AL34">
        <f t="shared" si="6"/>
        <v>18.171111111111109</v>
      </c>
      <c r="AM34">
        <f t="shared" si="7"/>
        <v>0.37985799222222216</v>
      </c>
      <c r="AP34" s="9"/>
      <c r="AQ34" s="21">
        <v>1.6790799999999999</v>
      </c>
      <c r="AR34" s="21">
        <v>23.9724</v>
      </c>
      <c r="AS34" s="21">
        <v>-3.7429799999999999E-3</v>
      </c>
      <c r="AT34" s="21">
        <v>24</v>
      </c>
      <c r="AU34" s="21">
        <v>1.6775500000000001</v>
      </c>
      <c r="AV34">
        <f t="shared" si="8"/>
        <v>4.6209629629629623</v>
      </c>
      <c r="AW34">
        <f t="shared" si="9"/>
        <v>7.7589664918518499</v>
      </c>
      <c r="AX34" s="9"/>
      <c r="AY34" s="21">
        <v>2.0904499999999999E-2</v>
      </c>
      <c r="AZ34" s="21">
        <v>27.791599999999999</v>
      </c>
      <c r="BA34" s="21">
        <v>-1.46851E-2</v>
      </c>
      <c r="BB34" s="21">
        <v>24</v>
      </c>
      <c r="BC34" s="21">
        <v>2.0809899999999999E-2</v>
      </c>
      <c r="BD34">
        <f t="shared" si="10"/>
        <v>18.12975308641975</v>
      </c>
      <c r="BE34">
        <f t="shared" si="11"/>
        <v>0.37899342339506165</v>
      </c>
      <c r="BH34" s="9"/>
      <c r="BI34" s="21">
        <v>1.6790799999999999</v>
      </c>
      <c r="BJ34" s="21">
        <v>23.9724</v>
      </c>
      <c r="BK34" s="21">
        <v>-3.7429799999999999E-3</v>
      </c>
      <c r="BL34" s="21">
        <v>24</v>
      </c>
      <c r="BM34" s="21">
        <v>1.6775500000000001</v>
      </c>
      <c r="BN34">
        <f t="shared" si="12"/>
        <v>4.6209629629629623</v>
      </c>
      <c r="BO34">
        <f t="shared" si="13"/>
        <v>7.7589664918518499</v>
      </c>
      <c r="BP34" s="9"/>
      <c r="BQ34" s="21">
        <v>2.0904499999999999E-2</v>
      </c>
      <c r="BR34" s="21">
        <v>27.791599999999999</v>
      </c>
      <c r="BS34" s="21">
        <v>-1.46851E-2</v>
      </c>
      <c r="BT34" s="21">
        <v>24</v>
      </c>
      <c r="BU34" s="21">
        <v>2.0809899999999999E-2</v>
      </c>
      <c r="BV34">
        <f t="shared" si="14"/>
        <v>18.12975308641975</v>
      </c>
      <c r="BW34">
        <f t="shared" si="15"/>
        <v>0.37899342339506165</v>
      </c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5.2571000000000003</v>
      </c>
      <c r="I35" s="21">
        <v>-7.6782200000000004E-3</v>
      </c>
      <c r="J35" s="21">
        <v>25</v>
      </c>
      <c r="K35" s="21">
        <v>1.6732800000000001</v>
      </c>
      <c r="L35">
        <f t="shared" si="0"/>
        <v>9.479283950617285</v>
      </c>
      <c r="M35">
        <f t="shared" si="1"/>
        <v>15.868700504691359</v>
      </c>
      <c r="N35" s="9"/>
      <c r="O35" s="21">
        <v>2.5939899999999998E-2</v>
      </c>
      <c r="P35" s="21">
        <v>9.0762900000000002</v>
      </c>
      <c r="Q35" s="21">
        <v>-1.47034E-2</v>
      </c>
      <c r="R35" s="21">
        <v>25</v>
      </c>
      <c r="S35" s="21">
        <v>2.5817900000000001E-2</v>
      </c>
      <c r="T35">
        <f t="shared" si="2"/>
        <v>18.152345679012342</v>
      </c>
      <c r="U35">
        <f t="shared" si="3"/>
        <v>0.4708700316790122</v>
      </c>
      <c r="X35" s="9"/>
      <c r="Y35" s="21">
        <v>1.67404</v>
      </c>
      <c r="Z35" s="21">
        <v>14.603300000000001</v>
      </c>
      <c r="AA35" s="21">
        <v>-5.0842300000000003E-3</v>
      </c>
      <c r="AB35" s="21">
        <v>25</v>
      </c>
      <c r="AC35" s="21">
        <v>1.6729700000000001</v>
      </c>
      <c r="AD35">
        <f t="shared" si="4"/>
        <v>6.2768271604938271</v>
      </c>
      <c r="AE35">
        <f t="shared" si="5"/>
        <v>10.507659739753086</v>
      </c>
      <c r="AF35" s="9"/>
      <c r="AG35" s="21">
        <v>2.5939899999999998E-2</v>
      </c>
      <c r="AH35" s="21">
        <v>18.422499999999999</v>
      </c>
      <c r="AI35" s="21">
        <v>-1.47247E-2</v>
      </c>
      <c r="AJ35" s="21">
        <v>25</v>
      </c>
      <c r="AK35" s="21">
        <v>2.5802599999999998E-2</v>
      </c>
      <c r="AL35">
        <f t="shared" si="6"/>
        <v>18.178641975308643</v>
      </c>
      <c r="AM35">
        <f t="shared" si="7"/>
        <v>0.47155215497530867</v>
      </c>
      <c r="AP35" s="9"/>
      <c r="AQ35" s="21">
        <v>1.67404</v>
      </c>
      <c r="AR35" s="21">
        <v>23.982500000000002</v>
      </c>
      <c r="AS35" s="21">
        <v>-4.3655400000000002E-3</v>
      </c>
      <c r="AT35" s="21">
        <v>25</v>
      </c>
      <c r="AU35" s="21">
        <v>1.6732800000000001</v>
      </c>
      <c r="AV35">
        <f t="shared" si="8"/>
        <v>5.389555555555555</v>
      </c>
      <c r="AW35">
        <f t="shared" si="9"/>
        <v>9.0223315822222219</v>
      </c>
      <c r="AX35" s="9"/>
      <c r="AY35" s="21">
        <v>2.5939899999999998E-2</v>
      </c>
      <c r="AZ35" s="21">
        <v>27.8017</v>
      </c>
      <c r="BA35" s="21">
        <v>-1.4682000000000001E-2</v>
      </c>
      <c r="BB35" s="21">
        <v>25</v>
      </c>
      <c r="BC35" s="21">
        <v>2.5845300000000002E-2</v>
      </c>
      <c r="BD35">
        <f t="shared" si="10"/>
        <v>18.125925925925923</v>
      </c>
      <c r="BE35">
        <f t="shared" si="11"/>
        <v>0.47018470592592582</v>
      </c>
      <c r="BH35" s="9"/>
      <c r="BI35" s="21">
        <v>1.67404</v>
      </c>
      <c r="BJ35" s="21">
        <v>23.982500000000002</v>
      </c>
      <c r="BK35" s="21">
        <v>-4.3655400000000002E-3</v>
      </c>
      <c r="BL35" s="21">
        <v>25</v>
      </c>
      <c r="BM35" s="21">
        <v>1.6732800000000001</v>
      </c>
      <c r="BN35">
        <f t="shared" si="12"/>
        <v>5.389555555555555</v>
      </c>
      <c r="BO35">
        <f t="shared" si="13"/>
        <v>9.0223315822222219</v>
      </c>
      <c r="BP35" s="9"/>
      <c r="BQ35" s="21">
        <v>2.5939899999999998E-2</v>
      </c>
      <c r="BR35" s="21">
        <v>27.8017</v>
      </c>
      <c r="BS35" s="21">
        <v>-1.4682000000000001E-2</v>
      </c>
      <c r="BT35" s="21">
        <v>25</v>
      </c>
      <c r="BU35" s="21">
        <v>2.5845300000000002E-2</v>
      </c>
      <c r="BV35">
        <f t="shared" si="14"/>
        <v>18.125925925925923</v>
      </c>
      <c r="BW35">
        <f t="shared" si="15"/>
        <v>0.47018470592592582</v>
      </c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5.2671700000000001</v>
      </c>
      <c r="I36" s="21">
        <v>-7.9711899999999995E-3</v>
      </c>
      <c r="J36" s="21">
        <v>26</v>
      </c>
      <c r="K36" s="21">
        <v>1.6684000000000001</v>
      </c>
      <c r="L36">
        <f t="shared" si="0"/>
        <v>9.8409753086419745</v>
      </c>
      <c r="M36">
        <f t="shared" si="1"/>
        <v>16.424686199876543</v>
      </c>
      <c r="N36" s="9"/>
      <c r="O36" s="21">
        <v>3.0975300000000001E-2</v>
      </c>
      <c r="P36" s="21">
        <v>9.0863600000000009</v>
      </c>
      <c r="Q36" s="21">
        <v>-1.46912E-2</v>
      </c>
      <c r="R36" s="21">
        <v>26</v>
      </c>
      <c r="S36" s="21">
        <v>3.0886799999999999E-2</v>
      </c>
      <c r="T36">
        <f t="shared" si="2"/>
        <v>18.137283950617284</v>
      </c>
      <c r="U36">
        <f t="shared" si="3"/>
        <v>0.56180781155555559</v>
      </c>
      <c r="X36" s="9"/>
      <c r="Y36" s="21">
        <v>1.6690100000000001</v>
      </c>
      <c r="Z36" s="21">
        <v>14.613300000000001</v>
      </c>
      <c r="AA36" s="21">
        <v>-5.5877699999999997E-3</v>
      </c>
      <c r="AB36" s="21">
        <v>26</v>
      </c>
      <c r="AC36" s="21">
        <v>1.6687000000000001</v>
      </c>
      <c r="AD36">
        <f t="shared" si="4"/>
        <v>6.8984814814814799</v>
      </c>
      <c r="AE36">
        <f t="shared" si="5"/>
        <v>11.513634577407405</v>
      </c>
      <c r="AF36" s="9"/>
      <c r="AG36" s="21">
        <v>3.0975300000000001E-2</v>
      </c>
      <c r="AH36" s="21">
        <v>18.432500000000001</v>
      </c>
      <c r="AI36" s="21">
        <v>-1.4721700000000001E-2</v>
      </c>
      <c r="AJ36" s="21">
        <v>26</v>
      </c>
      <c r="AK36" s="21">
        <v>3.09387E-2</v>
      </c>
      <c r="AL36">
        <f t="shared" si="6"/>
        <v>18.174938271604937</v>
      </c>
      <c r="AM36">
        <f t="shared" si="7"/>
        <v>0.56297416544444445</v>
      </c>
      <c r="AP36" s="9"/>
      <c r="AQ36" s="21">
        <v>1.6690100000000001</v>
      </c>
      <c r="AR36" s="21">
        <v>23.9925</v>
      </c>
      <c r="AS36" s="21">
        <v>-4.9108900000000002E-3</v>
      </c>
      <c r="AT36" s="21">
        <v>26</v>
      </c>
      <c r="AU36" s="21">
        <v>1.6684000000000001</v>
      </c>
      <c r="AV36">
        <f t="shared" si="8"/>
        <v>6.0628271604938275</v>
      </c>
      <c r="AW36">
        <f t="shared" si="9"/>
        <v>10.118919159135803</v>
      </c>
      <c r="AX36" s="9"/>
      <c r="AY36" s="21">
        <v>3.0975300000000001E-2</v>
      </c>
      <c r="AZ36" s="21">
        <v>27.811800000000002</v>
      </c>
      <c r="BA36" s="21">
        <v>-1.4678999999999999E-2</v>
      </c>
      <c r="BB36" s="21">
        <v>26</v>
      </c>
      <c r="BC36" s="21">
        <v>3.0831899999999999E-2</v>
      </c>
      <c r="BD36">
        <f t="shared" si="10"/>
        <v>18.12222222222222</v>
      </c>
      <c r="BE36">
        <f t="shared" si="11"/>
        <v>0.56134126999999989</v>
      </c>
      <c r="BH36" s="9"/>
      <c r="BI36" s="21">
        <v>1.6690100000000001</v>
      </c>
      <c r="BJ36" s="21">
        <v>23.9925</v>
      </c>
      <c r="BK36" s="21">
        <v>-4.9108900000000002E-3</v>
      </c>
      <c r="BL36" s="21">
        <v>26</v>
      </c>
      <c r="BM36" s="21">
        <v>1.6684000000000001</v>
      </c>
      <c r="BN36">
        <f t="shared" si="12"/>
        <v>6.0628271604938275</v>
      </c>
      <c r="BO36">
        <f t="shared" si="13"/>
        <v>10.118919159135803</v>
      </c>
      <c r="BP36" s="9"/>
      <c r="BQ36" s="21">
        <v>3.0975300000000001E-2</v>
      </c>
      <c r="BR36" s="21">
        <v>27.811800000000002</v>
      </c>
      <c r="BS36" s="21">
        <v>-1.4678999999999999E-2</v>
      </c>
      <c r="BT36" s="21">
        <v>26</v>
      </c>
      <c r="BU36" s="21">
        <v>3.0831899999999999E-2</v>
      </c>
      <c r="BV36">
        <f t="shared" si="14"/>
        <v>18.12222222222222</v>
      </c>
      <c r="BW36">
        <f t="shared" si="15"/>
        <v>0.56134126999999989</v>
      </c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5.2772399999999999</v>
      </c>
      <c r="I37" s="21">
        <v>-8.2397500000000005E-3</v>
      </c>
      <c r="J37" s="21">
        <v>27</v>
      </c>
      <c r="K37" s="21">
        <v>1.6629</v>
      </c>
      <c r="L37">
        <f t="shared" si="0"/>
        <v>10.17253086419753</v>
      </c>
      <c r="M37">
        <f t="shared" si="1"/>
        <v>16.926786182098763</v>
      </c>
      <c r="N37" s="9"/>
      <c r="O37" s="21">
        <v>3.60107E-2</v>
      </c>
      <c r="P37" s="21">
        <v>9.0964299999999998</v>
      </c>
      <c r="Q37" s="21">
        <v>-1.46851E-2</v>
      </c>
      <c r="R37" s="21">
        <v>27</v>
      </c>
      <c r="S37" s="21">
        <v>3.6087000000000001E-2</v>
      </c>
      <c r="T37">
        <f t="shared" si="2"/>
        <v>18.12975308641975</v>
      </c>
      <c r="U37">
        <f t="shared" si="3"/>
        <v>0.65286509946913573</v>
      </c>
      <c r="X37" s="9"/>
      <c r="Y37" s="21">
        <v>1.6639699999999999</v>
      </c>
      <c r="Z37" s="21">
        <v>14.6234</v>
      </c>
      <c r="AA37" s="21">
        <v>-6.0302699999999999E-3</v>
      </c>
      <c r="AB37" s="21">
        <v>27</v>
      </c>
      <c r="AC37" s="21">
        <v>1.6632100000000001</v>
      </c>
      <c r="AD37">
        <f t="shared" si="4"/>
        <v>7.4447777777777775</v>
      </c>
      <c r="AE37">
        <f t="shared" si="5"/>
        <v>12.387886878888889</v>
      </c>
      <c r="AF37" s="9"/>
      <c r="AG37" s="21">
        <v>3.60107E-2</v>
      </c>
      <c r="AH37" s="21">
        <v>18.442599999999999</v>
      </c>
      <c r="AI37" s="21">
        <v>-1.47247E-2</v>
      </c>
      <c r="AJ37" s="21">
        <v>27</v>
      </c>
      <c r="AK37" s="21">
        <v>3.5946699999999998E-2</v>
      </c>
      <c r="AL37">
        <f t="shared" si="6"/>
        <v>18.178641975308643</v>
      </c>
      <c r="AM37">
        <f t="shared" si="7"/>
        <v>0.65462562258024692</v>
      </c>
      <c r="AP37" s="9"/>
      <c r="AQ37" s="21">
        <v>1.6639699999999999</v>
      </c>
      <c r="AR37" s="21">
        <v>24.002600000000001</v>
      </c>
      <c r="AS37" s="21">
        <v>-5.4077099999999996E-3</v>
      </c>
      <c r="AT37" s="21">
        <v>27</v>
      </c>
      <c r="AU37" s="21">
        <v>1.6632100000000001</v>
      </c>
      <c r="AV37">
        <f t="shared" si="8"/>
        <v>6.6761851851851839</v>
      </c>
      <c r="AW37">
        <f t="shared" si="9"/>
        <v>11.10897186259259</v>
      </c>
      <c r="AX37" s="9"/>
      <c r="AY37" s="21">
        <v>3.60107E-2</v>
      </c>
      <c r="AZ37" s="21">
        <v>27.8218</v>
      </c>
      <c r="BA37" s="21">
        <v>-1.4678999999999999E-2</v>
      </c>
      <c r="BB37" s="21">
        <v>27</v>
      </c>
      <c r="BC37" s="21">
        <v>3.5931400000000002E-2</v>
      </c>
      <c r="BD37">
        <f t="shared" si="10"/>
        <v>18.12222222222222</v>
      </c>
      <c r="BE37">
        <f t="shared" si="11"/>
        <v>0.6525939077777777</v>
      </c>
      <c r="BH37" s="9"/>
      <c r="BI37" s="21">
        <v>1.6639699999999999</v>
      </c>
      <c r="BJ37" s="21">
        <v>24.002600000000001</v>
      </c>
      <c r="BK37" s="21">
        <v>-5.4077099999999996E-3</v>
      </c>
      <c r="BL37" s="21">
        <v>27</v>
      </c>
      <c r="BM37" s="21">
        <v>1.6632100000000001</v>
      </c>
      <c r="BN37">
        <f t="shared" si="12"/>
        <v>6.6761851851851839</v>
      </c>
      <c r="BO37">
        <f t="shared" si="13"/>
        <v>11.10897186259259</v>
      </c>
      <c r="BP37" s="9"/>
      <c r="BQ37" s="21">
        <v>3.60107E-2</v>
      </c>
      <c r="BR37" s="21">
        <v>27.8218</v>
      </c>
      <c r="BS37" s="21">
        <v>-1.4678999999999999E-2</v>
      </c>
      <c r="BT37" s="21">
        <v>27</v>
      </c>
      <c r="BU37" s="21">
        <v>3.5931400000000002E-2</v>
      </c>
      <c r="BV37">
        <f t="shared" si="14"/>
        <v>18.12222222222222</v>
      </c>
      <c r="BW37">
        <f t="shared" si="15"/>
        <v>0.6525939077777777</v>
      </c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5.2873099999999997</v>
      </c>
      <c r="I38" s="21">
        <v>-8.4869400000000001E-3</v>
      </c>
      <c r="J38" s="21">
        <v>28</v>
      </c>
      <c r="K38" s="21">
        <v>1.6583300000000001</v>
      </c>
      <c r="L38">
        <f t="shared" si="0"/>
        <v>10.477703703703703</v>
      </c>
      <c r="M38">
        <f t="shared" si="1"/>
        <v>17.381881782222223</v>
      </c>
      <c r="N38" s="9"/>
      <c r="O38" s="21">
        <v>4.1046100000000002E-2</v>
      </c>
      <c r="P38" s="21">
        <v>9.1065000000000005</v>
      </c>
      <c r="Q38" s="21">
        <v>-1.46851E-2</v>
      </c>
      <c r="R38" s="21">
        <v>28</v>
      </c>
      <c r="S38" s="21">
        <v>4.0969800000000001E-2</v>
      </c>
      <c r="T38">
        <f t="shared" si="2"/>
        <v>18.12975308641975</v>
      </c>
      <c r="U38">
        <f t="shared" si="3"/>
        <v>0.74415565816049378</v>
      </c>
      <c r="X38" s="9"/>
      <c r="Y38" s="21">
        <v>1.6589400000000001</v>
      </c>
      <c r="Z38" s="21">
        <v>14.6335</v>
      </c>
      <c r="AA38" s="21">
        <v>-6.4270000000000004E-3</v>
      </c>
      <c r="AB38" s="21">
        <v>28</v>
      </c>
      <c r="AC38" s="21">
        <v>1.65802</v>
      </c>
      <c r="AD38">
        <f t="shared" si="4"/>
        <v>7.9345679012345682</v>
      </c>
      <c r="AE38">
        <f t="shared" si="5"/>
        <v>13.162972074074075</v>
      </c>
      <c r="AF38" s="9"/>
      <c r="AG38" s="21">
        <v>4.1046100000000002E-2</v>
      </c>
      <c r="AH38" s="21">
        <v>18.4527</v>
      </c>
      <c r="AI38" s="21">
        <v>-1.47247E-2</v>
      </c>
      <c r="AJ38" s="21">
        <v>28</v>
      </c>
      <c r="AK38" s="21">
        <v>4.09454E-2</v>
      </c>
      <c r="AL38">
        <f t="shared" si="6"/>
        <v>18.178641975308643</v>
      </c>
      <c r="AM38">
        <f t="shared" si="7"/>
        <v>0.74616235638271611</v>
      </c>
      <c r="AP38" s="9"/>
      <c r="AQ38" s="21">
        <v>1.6589400000000001</v>
      </c>
      <c r="AR38" s="21">
        <v>24.012699999999999</v>
      </c>
      <c r="AS38" s="21">
        <v>-5.8532699999999998E-3</v>
      </c>
      <c r="AT38" s="21">
        <v>28</v>
      </c>
      <c r="AU38" s="21">
        <v>1.6583300000000001</v>
      </c>
      <c r="AV38">
        <f t="shared" si="8"/>
        <v>7.2262592592592583</v>
      </c>
      <c r="AW38">
        <f t="shared" si="9"/>
        <v>11.987930535555554</v>
      </c>
      <c r="AX38" s="9"/>
      <c r="AY38" s="21">
        <v>4.1046100000000002E-2</v>
      </c>
      <c r="AZ38" s="21">
        <v>27.831900000000001</v>
      </c>
      <c r="BA38" s="21">
        <v>-1.4672899999999999E-2</v>
      </c>
      <c r="BB38" s="21">
        <v>28</v>
      </c>
      <c r="BC38" s="21">
        <v>4.09729E-2</v>
      </c>
      <c r="BD38">
        <f t="shared" si="10"/>
        <v>18.11469135802469</v>
      </c>
      <c r="BE38">
        <f t="shared" si="11"/>
        <v>0.74353743295061725</v>
      </c>
      <c r="BH38" s="9"/>
      <c r="BI38" s="21">
        <v>1.6589400000000001</v>
      </c>
      <c r="BJ38" s="21">
        <v>24.012699999999999</v>
      </c>
      <c r="BK38" s="21">
        <v>-5.8532699999999998E-3</v>
      </c>
      <c r="BL38" s="21">
        <v>28</v>
      </c>
      <c r="BM38" s="21">
        <v>1.6583300000000001</v>
      </c>
      <c r="BN38">
        <f t="shared" si="12"/>
        <v>7.2262592592592583</v>
      </c>
      <c r="BO38">
        <f t="shared" si="13"/>
        <v>11.987930535555554</v>
      </c>
      <c r="BP38" s="9"/>
      <c r="BQ38" s="21">
        <v>4.1046100000000002E-2</v>
      </c>
      <c r="BR38" s="21">
        <v>27.831900000000001</v>
      </c>
      <c r="BS38" s="21">
        <v>-1.4672899999999999E-2</v>
      </c>
      <c r="BT38" s="21">
        <v>28</v>
      </c>
      <c r="BU38" s="21">
        <v>4.09729E-2</v>
      </c>
      <c r="BV38">
        <f t="shared" si="14"/>
        <v>18.11469135802469</v>
      </c>
      <c r="BW38">
        <f t="shared" si="15"/>
        <v>0.74353743295061725</v>
      </c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5.2973800000000004</v>
      </c>
      <c r="I39" s="21">
        <v>-8.7188700000000001E-3</v>
      </c>
      <c r="J39" s="21">
        <v>29</v>
      </c>
      <c r="K39" s="21">
        <v>1.65283</v>
      </c>
      <c r="L39">
        <f t="shared" si="0"/>
        <v>10.764037037037037</v>
      </c>
      <c r="M39">
        <f t="shared" si="1"/>
        <v>17.802640855555556</v>
      </c>
      <c r="N39" s="9"/>
      <c r="O39" s="21">
        <v>4.6081499999999997E-2</v>
      </c>
      <c r="P39" s="21">
        <v>9.1165699999999994</v>
      </c>
      <c r="Q39" s="21">
        <v>-1.4688100000000001E-2</v>
      </c>
      <c r="R39" s="21">
        <v>29</v>
      </c>
      <c r="S39" s="21">
        <v>4.5977799999999999E-2</v>
      </c>
      <c r="T39">
        <f t="shared" si="2"/>
        <v>18.133456790123457</v>
      </c>
      <c r="U39">
        <f t="shared" si="3"/>
        <v>0.83561688907407405</v>
      </c>
      <c r="X39" s="9"/>
      <c r="Y39" s="21">
        <v>1.6538999999999999</v>
      </c>
      <c r="Z39" s="21">
        <v>14.643599999999999</v>
      </c>
      <c r="AA39" s="21">
        <v>-6.79321E-3</v>
      </c>
      <c r="AB39" s="21">
        <v>29</v>
      </c>
      <c r="AC39" s="21">
        <v>1.6531400000000001</v>
      </c>
      <c r="AD39">
        <f t="shared" si="4"/>
        <v>8.3866790123456791</v>
      </c>
      <c r="AE39">
        <f t="shared" si="5"/>
        <v>13.870728418518517</v>
      </c>
      <c r="AF39" s="9"/>
      <c r="AG39" s="21">
        <v>4.6081499999999997E-2</v>
      </c>
      <c r="AH39" s="21">
        <v>18.462700000000002</v>
      </c>
      <c r="AI39" s="21">
        <v>-1.4721700000000001E-2</v>
      </c>
      <c r="AJ39" s="21">
        <v>29</v>
      </c>
      <c r="AK39" s="21">
        <v>4.6017500000000003E-2</v>
      </c>
      <c r="AL39">
        <f t="shared" si="6"/>
        <v>18.174938271604937</v>
      </c>
      <c r="AM39">
        <f t="shared" si="7"/>
        <v>0.83752841796296285</v>
      </c>
      <c r="AP39" s="9"/>
      <c r="AQ39" s="21">
        <v>1.6538999999999999</v>
      </c>
      <c r="AR39" s="21">
        <v>24.0228</v>
      </c>
      <c r="AS39" s="21">
        <v>-6.2560999999999997E-3</v>
      </c>
      <c r="AT39" s="21">
        <v>29</v>
      </c>
      <c r="AU39" s="21">
        <v>1.6531400000000001</v>
      </c>
      <c r="AV39">
        <f t="shared" si="8"/>
        <v>7.7235802469135795</v>
      </c>
      <c r="AW39">
        <f t="shared" si="9"/>
        <v>12.774029370370368</v>
      </c>
      <c r="AX39" s="9"/>
      <c r="AY39" s="21">
        <v>4.6081499999999997E-2</v>
      </c>
      <c r="AZ39" s="21">
        <v>27.841999999999999</v>
      </c>
      <c r="BA39" s="21">
        <v>-1.46759E-2</v>
      </c>
      <c r="BB39" s="21">
        <v>29</v>
      </c>
      <c r="BC39" s="21">
        <v>4.6106000000000001E-2</v>
      </c>
      <c r="BD39">
        <f t="shared" si="10"/>
        <v>18.118395061728396</v>
      </c>
      <c r="BE39">
        <f t="shared" si="11"/>
        <v>0.83492282203703705</v>
      </c>
      <c r="BH39" s="9"/>
      <c r="BI39" s="21">
        <v>1.6538999999999999</v>
      </c>
      <c r="BJ39" s="21">
        <v>24.0228</v>
      </c>
      <c r="BK39" s="21">
        <v>-6.2560999999999997E-3</v>
      </c>
      <c r="BL39" s="21">
        <v>29</v>
      </c>
      <c r="BM39" s="21">
        <v>1.6531400000000001</v>
      </c>
      <c r="BN39">
        <f t="shared" si="12"/>
        <v>7.7235802469135795</v>
      </c>
      <c r="BO39">
        <f t="shared" si="13"/>
        <v>12.774029370370368</v>
      </c>
      <c r="BP39" s="9"/>
      <c r="BQ39" s="21">
        <v>4.6081499999999997E-2</v>
      </c>
      <c r="BR39" s="21">
        <v>27.841999999999999</v>
      </c>
      <c r="BS39" s="21">
        <v>-1.46759E-2</v>
      </c>
      <c r="BT39" s="21">
        <v>29</v>
      </c>
      <c r="BU39" s="21">
        <v>4.6106000000000001E-2</v>
      </c>
      <c r="BV39">
        <f t="shared" si="14"/>
        <v>18.118395061728396</v>
      </c>
      <c r="BW39">
        <f t="shared" si="15"/>
        <v>0.83492282203703705</v>
      </c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5.3074500000000002</v>
      </c>
      <c r="I40" s="21">
        <v>-8.9355500000000004E-3</v>
      </c>
      <c r="J40" s="21">
        <v>30</v>
      </c>
      <c r="K40" s="21">
        <v>1.64825</v>
      </c>
      <c r="L40">
        <f t="shared" si="0"/>
        <v>11.031543209876542</v>
      </c>
      <c r="M40">
        <f t="shared" si="1"/>
        <v>18.189470337037037</v>
      </c>
      <c r="N40" s="9"/>
      <c r="O40" s="21">
        <v>5.11169E-2</v>
      </c>
      <c r="P40" s="21">
        <v>9.1266400000000001</v>
      </c>
      <c r="Q40" s="21">
        <v>-1.46851E-2</v>
      </c>
      <c r="R40" s="21">
        <v>30</v>
      </c>
      <c r="S40" s="21">
        <v>5.05981E-2</v>
      </c>
      <c r="T40">
        <f t="shared" si="2"/>
        <v>18.12975308641975</v>
      </c>
      <c r="U40">
        <f t="shared" si="3"/>
        <v>0.92673677554320977</v>
      </c>
      <c r="X40" s="9"/>
      <c r="Y40" s="21">
        <v>1.64886</v>
      </c>
      <c r="Z40" s="21">
        <v>14.653600000000001</v>
      </c>
      <c r="AA40" s="21">
        <v>-7.1319599999999997E-3</v>
      </c>
      <c r="AB40" s="21">
        <v>30</v>
      </c>
      <c r="AC40" s="21">
        <v>1.64795</v>
      </c>
      <c r="AD40">
        <f t="shared" si="4"/>
        <v>8.8048888888888879</v>
      </c>
      <c r="AE40">
        <f t="shared" si="5"/>
        <v>14.518029093333332</v>
      </c>
      <c r="AF40" s="9"/>
      <c r="AG40" s="21">
        <v>5.11169E-2</v>
      </c>
      <c r="AH40" s="21">
        <v>18.472799999999999</v>
      </c>
      <c r="AI40" s="21">
        <v>-1.47186E-2</v>
      </c>
      <c r="AJ40" s="21">
        <v>30</v>
      </c>
      <c r="AK40" s="21">
        <v>5.1049799999999999E-2</v>
      </c>
      <c r="AL40">
        <f t="shared" si="6"/>
        <v>18.171111111111109</v>
      </c>
      <c r="AM40">
        <f t="shared" si="7"/>
        <v>0.92885086955555551</v>
      </c>
      <c r="AP40" s="9"/>
      <c r="AQ40" s="21">
        <v>1.64886</v>
      </c>
      <c r="AR40" s="21">
        <v>24.032800000000002</v>
      </c>
      <c r="AS40" s="21">
        <v>-6.6436799999999999E-3</v>
      </c>
      <c r="AT40" s="21">
        <v>30</v>
      </c>
      <c r="AU40" s="21">
        <v>1.64825</v>
      </c>
      <c r="AV40">
        <f t="shared" si="8"/>
        <v>8.2020740740740727</v>
      </c>
      <c r="AW40">
        <f t="shared" si="9"/>
        <v>13.524071857777775</v>
      </c>
      <c r="AX40" s="9"/>
      <c r="AY40" s="21">
        <v>5.11169E-2</v>
      </c>
      <c r="AZ40" s="21">
        <v>27.852</v>
      </c>
      <c r="BA40" s="21">
        <v>-1.4678999999999999E-2</v>
      </c>
      <c r="BB40" s="21">
        <v>30</v>
      </c>
      <c r="BC40" s="21">
        <v>5.10071E-2</v>
      </c>
      <c r="BD40">
        <f t="shared" si="10"/>
        <v>18.12222222222222</v>
      </c>
      <c r="BE40">
        <f t="shared" si="11"/>
        <v>0.92635182111111103</v>
      </c>
      <c r="BH40" s="9"/>
      <c r="BI40" s="21">
        <v>1.64886</v>
      </c>
      <c r="BJ40" s="21">
        <v>24.032800000000002</v>
      </c>
      <c r="BK40" s="21">
        <v>-6.6436799999999999E-3</v>
      </c>
      <c r="BL40" s="21">
        <v>30</v>
      </c>
      <c r="BM40" s="21">
        <v>1.64825</v>
      </c>
      <c r="BN40">
        <f t="shared" si="12"/>
        <v>8.2020740740740727</v>
      </c>
      <c r="BO40">
        <f t="shared" si="13"/>
        <v>13.524071857777775</v>
      </c>
      <c r="BP40" s="9"/>
      <c r="BQ40" s="21">
        <v>5.11169E-2</v>
      </c>
      <c r="BR40" s="21">
        <v>27.852</v>
      </c>
      <c r="BS40" s="21">
        <v>-1.4678999999999999E-2</v>
      </c>
      <c r="BT40" s="21">
        <v>30</v>
      </c>
      <c r="BU40" s="21">
        <v>5.10071E-2</v>
      </c>
      <c r="BV40">
        <f t="shared" si="14"/>
        <v>18.12222222222222</v>
      </c>
      <c r="BW40">
        <f t="shared" si="15"/>
        <v>0.92635182111111103</v>
      </c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5.31752</v>
      </c>
      <c r="I41" s="21">
        <v>-9.1369599999999995E-3</v>
      </c>
      <c r="J41" s="21">
        <v>31</v>
      </c>
      <c r="K41" s="21">
        <v>1.64337</v>
      </c>
      <c r="L41">
        <f t="shared" si="0"/>
        <v>11.280197530864196</v>
      </c>
      <c r="M41">
        <f t="shared" si="1"/>
        <v>18.542727107160491</v>
      </c>
      <c r="N41" s="9"/>
      <c r="O41" s="21">
        <v>5.6152300000000002E-2</v>
      </c>
      <c r="P41" s="21">
        <v>9.1367100000000008</v>
      </c>
      <c r="Q41" s="21">
        <v>-1.4678999999999999E-2</v>
      </c>
      <c r="R41" s="21">
        <v>31</v>
      </c>
      <c r="S41" s="21">
        <v>5.5603E-2</v>
      </c>
      <c r="T41">
        <f t="shared" si="2"/>
        <v>18.12222222222222</v>
      </c>
      <c r="U41">
        <f t="shared" si="3"/>
        <v>1.0176044588888888</v>
      </c>
      <c r="X41" s="9"/>
      <c r="Y41" s="21">
        <v>1.6438299999999999</v>
      </c>
      <c r="Z41" s="21">
        <v>14.6637</v>
      </c>
      <c r="AA41" s="21">
        <v>-7.4584999999999999E-3</v>
      </c>
      <c r="AB41" s="21">
        <v>31</v>
      </c>
      <c r="AC41" s="21">
        <v>1.64276</v>
      </c>
      <c r="AD41">
        <f t="shared" si="4"/>
        <v>9.2080246913580233</v>
      </c>
      <c r="AE41">
        <f t="shared" si="5"/>
        <v>15.136427228395059</v>
      </c>
      <c r="AF41" s="9"/>
      <c r="AG41" s="21">
        <v>5.6152300000000002E-2</v>
      </c>
      <c r="AH41" s="21">
        <v>18.482900000000001</v>
      </c>
      <c r="AI41" s="21">
        <v>-1.47095E-2</v>
      </c>
      <c r="AJ41" s="21">
        <v>31</v>
      </c>
      <c r="AK41" s="21">
        <v>5.5603E-2</v>
      </c>
      <c r="AL41">
        <f t="shared" si="6"/>
        <v>18.159876543209876</v>
      </c>
      <c r="AM41">
        <f t="shared" si="7"/>
        <v>1.0197188356172839</v>
      </c>
      <c r="AP41" s="9"/>
      <c r="AQ41" s="21">
        <v>1.6438299999999999</v>
      </c>
      <c r="AR41" s="21">
        <v>24.042899999999999</v>
      </c>
      <c r="AS41" s="21">
        <v>-6.99768E-3</v>
      </c>
      <c r="AT41" s="21">
        <v>31</v>
      </c>
      <c r="AU41" s="21">
        <v>1.64276</v>
      </c>
      <c r="AV41">
        <f t="shared" si="8"/>
        <v>8.6391111111111112</v>
      </c>
      <c r="AW41">
        <f t="shared" si="9"/>
        <v>14.201230017777776</v>
      </c>
      <c r="AX41" s="9"/>
      <c r="AY41" s="21">
        <v>5.6152300000000002E-2</v>
      </c>
      <c r="AZ41" s="21">
        <v>27.862100000000002</v>
      </c>
      <c r="BA41" s="21">
        <v>-1.4672899999999999E-2</v>
      </c>
      <c r="BB41" s="21">
        <v>31</v>
      </c>
      <c r="BC41" s="21">
        <v>5.5694599999999997E-2</v>
      </c>
      <c r="BD41">
        <f t="shared" si="10"/>
        <v>18.11469135802469</v>
      </c>
      <c r="BE41">
        <f t="shared" si="11"/>
        <v>1.0171815835432099</v>
      </c>
      <c r="BH41" s="9"/>
      <c r="BI41" s="21">
        <v>1.6438299999999999</v>
      </c>
      <c r="BJ41" s="21">
        <v>24.042899999999999</v>
      </c>
      <c r="BK41" s="21">
        <v>-6.99768E-3</v>
      </c>
      <c r="BL41" s="21">
        <v>31</v>
      </c>
      <c r="BM41" s="21">
        <v>1.64276</v>
      </c>
      <c r="BN41">
        <f t="shared" si="12"/>
        <v>8.6391111111111112</v>
      </c>
      <c r="BO41">
        <f t="shared" si="13"/>
        <v>14.201230017777776</v>
      </c>
      <c r="BP41" s="9"/>
      <c r="BQ41" s="21">
        <v>5.6152300000000002E-2</v>
      </c>
      <c r="BR41" s="21">
        <v>27.862100000000002</v>
      </c>
      <c r="BS41" s="21">
        <v>-1.4672899999999999E-2</v>
      </c>
      <c r="BT41" s="21">
        <v>31</v>
      </c>
      <c r="BU41" s="21">
        <v>5.5694599999999997E-2</v>
      </c>
      <c r="BV41">
        <f t="shared" si="14"/>
        <v>18.11469135802469</v>
      </c>
      <c r="BW41">
        <f t="shared" si="15"/>
        <v>1.0171815835432099</v>
      </c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5.3275899999999998</v>
      </c>
      <c r="I42" s="21">
        <v>-9.3261699999999999E-3</v>
      </c>
      <c r="J42" s="21">
        <v>32</v>
      </c>
      <c r="K42" s="21">
        <v>1.63818</v>
      </c>
      <c r="L42">
        <f t="shared" si="0"/>
        <v>11.51379012345679</v>
      </c>
      <c r="M42">
        <f t="shared" si="1"/>
        <v>18.868684116419754</v>
      </c>
      <c r="N42" s="9"/>
      <c r="O42" s="21">
        <v>6.1187699999999998E-2</v>
      </c>
      <c r="P42" s="21">
        <v>9.1467799999999997</v>
      </c>
      <c r="Q42" s="21">
        <v>-1.46698E-2</v>
      </c>
      <c r="R42" s="21">
        <v>32</v>
      </c>
      <c r="S42" s="21">
        <v>6.0638400000000002E-2</v>
      </c>
      <c r="T42">
        <f t="shared" si="2"/>
        <v>18.110864197530866</v>
      </c>
      <c r="U42">
        <f t="shared" si="3"/>
        <v>1.1081621252592593</v>
      </c>
      <c r="X42" s="9"/>
      <c r="Y42" s="21">
        <v>1.63879</v>
      </c>
      <c r="Z42" s="21">
        <v>14.6738</v>
      </c>
      <c r="AA42" s="21">
        <v>-7.7636700000000003E-3</v>
      </c>
      <c r="AB42" s="21">
        <v>32</v>
      </c>
      <c r="AC42" s="21">
        <v>1.63788</v>
      </c>
      <c r="AD42">
        <f t="shared" si="4"/>
        <v>9.5847777777777772</v>
      </c>
      <c r="AE42">
        <f t="shared" si="5"/>
        <v>15.707437974444444</v>
      </c>
      <c r="AF42" s="9"/>
      <c r="AG42" s="21">
        <v>6.1187699999999998E-2</v>
      </c>
      <c r="AH42" s="21">
        <v>18.492999999999999</v>
      </c>
      <c r="AI42" s="21">
        <v>-1.4700299999999999E-2</v>
      </c>
      <c r="AJ42" s="21">
        <v>32</v>
      </c>
      <c r="AK42" s="21">
        <v>6.0699500000000003E-2</v>
      </c>
      <c r="AL42">
        <f t="shared" si="6"/>
        <v>18.148518518518514</v>
      </c>
      <c r="AM42">
        <f t="shared" si="7"/>
        <v>1.1104661065555552</v>
      </c>
      <c r="AP42" s="9"/>
      <c r="AQ42" s="21">
        <v>1.63879</v>
      </c>
      <c r="AR42" s="21">
        <v>24.053000000000001</v>
      </c>
      <c r="AS42" s="21">
        <v>-7.3242200000000002E-3</v>
      </c>
      <c r="AT42" s="21">
        <v>32</v>
      </c>
      <c r="AU42" s="21">
        <v>1.63788</v>
      </c>
      <c r="AV42">
        <f t="shared" si="8"/>
        <v>9.0422469135802466</v>
      </c>
      <c r="AW42">
        <f t="shared" si="9"/>
        <v>14.818343819506172</v>
      </c>
      <c r="AX42" s="9"/>
      <c r="AY42" s="21">
        <v>6.1187699999999998E-2</v>
      </c>
      <c r="AZ42" s="21">
        <v>27.872199999999999</v>
      </c>
      <c r="BA42" s="21">
        <v>-1.46667E-2</v>
      </c>
      <c r="BB42" s="21">
        <v>32</v>
      </c>
      <c r="BC42" s="21">
        <v>6.0668899999999998E-2</v>
      </c>
      <c r="BD42">
        <f t="shared" si="10"/>
        <v>18.107037037037035</v>
      </c>
      <c r="BE42">
        <f t="shared" si="11"/>
        <v>1.107927950111111</v>
      </c>
      <c r="BH42" s="9"/>
      <c r="BI42" s="21">
        <v>1.63879</v>
      </c>
      <c r="BJ42" s="21">
        <v>24.053000000000001</v>
      </c>
      <c r="BK42" s="21">
        <v>-7.3242200000000002E-3</v>
      </c>
      <c r="BL42" s="21">
        <v>32</v>
      </c>
      <c r="BM42" s="21">
        <v>1.63788</v>
      </c>
      <c r="BN42">
        <f t="shared" si="12"/>
        <v>9.0422469135802466</v>
      </c>
      <c r="BO42">
        <f t="shared" si="13"/>
        <v>14.818343819506172</v>
      </c>
      <c r="BP42" s="9"/>
      <c r="BQ42" s="21">
        <v>6.1187699999999998E-2</v>
      </c>
      <c r="BR42" s="21">
        <v>27.872199999999999</v>
      </c>
      <c r="BS42" s="21">
        <v>-1.46667E-2</v>
      </c>
      <c r="BT42" s="21">
        <v>32</v>
      </c>
      <c r="BU42" s="21">
        <v>6.0668899999999998E-2</v>
      </c>
      <c r="BV42">
        <f t="shared" si="14"/>
        <v>18.107037037037035</v>
      </c>
      <c r="BW42">
        <f t="shared" si="15"/>
        <v>1.107927950111111</v>
      </c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5.3376599999999996</v>
      </c>
      <c r="I43" s="21">
        <v>-9.50317E-3</v>
      </c>
      <c r="J43" s="21">
        <v>33</v>
      </c>
      <c r="K43" s="21">
        <v>1.63269</v>
      </c>
      <c r="L43">
        <f t="shared" si="0"/>
        <v>11.732308641975308</v>
      </c>
      <c r="M43">
        <f t="shared" si="1"/>
        <v>19.167776566913581</v>
      </c>
      <c r="N43" s="9"/>
      <c r="O43" s="21">
        <v>6.6223099999999993E-2</v>
      </c>
      <c r="P43" s="21">
        <v>9.15686</v>
      </c>
      <c r="Q43" s="21">
        <v>-1.4660599999999999E-2</v>
      </c>
      <c r="R43" s="21">
        <v>33</v>
      </c>
      <c r="S43" s="21">
        <v>6.5765400000000002E-2</v>
      </c>
      <c r="T43">
        <f t="shared" si="2"/>
        <v>18.099506172839504</v>
      </c>
      <c r="U43">
        <f t="shared" si="3"/>
        <v>1.1986054072345678</v>
      </c>
      <c r="X43" s="9"/>
      <c r="Y43" s="21">
        <v>1.6337600000000001</v>
      </c>
      <c r="Z43" s="21">
        <v>14.6838</v>
      </c>
      <c r="AA43" s="21">
        <v>-8.0383299999999998E-3</v>
      </c>
      <c r="AB43" s="21">
        <v>33</v>
      </c>
      <c r="AC43" s="21">
        <v>1.6333</v>
      </c>
      <c r="AD43">
        <f t="shared" si="4"/>
        <v>9.9238641975308628</v>
      </c>
      <c r="AE43">
        <f t="shared" si="5"/>
        <v>16.213212371358022</v>
      </c>
      <c r="AF43" s="9"/>
      <c r="AG43" s="21">
        <v>6.6223099999999993E-2</v>
      </c>
      <c r="AH43" s="21">
        <v>18.503</v>
      </c>
      <c r="AI43" s="21">
        <v>-1.4694199999999999E-2</v>
      </c>
      <c r="AJ43" s="21">
        <v>33</v>
      </c>
      <c r="AK43" s="21">
        <v>6.5765400000000002E-2</v>
      </c>
      <c r="AL43">
        <f t="shared" si="6"/>
        <v>18.140987654320988</v>
      </c>
      <c r="AM43">
        <f t="shared" si="7"/>
        <v>1.2013524395308641</v>
      </c>
      <c r="AP43" s="9"/>
      <c r="AQ43" s="21">
        <v>1.6337600000000001</v>
      </c>
      <c r="AR43" s="21">
        <v>24.062999999999999</v>
      </c>
      <c r="AS43" s="21">
        <v>-7.6171900000000002E-3</v>
      </c>
      <c r="AT43" s="21">
        <v>33</v>
      </c>
      <c r="AU43" s="21">
        <v>1.6333</v>
      </c>
      <c r="AV43">
        <f t="shared" si="8"/>
        <v>9.4039382716049396</v>
      </c>
      <c r="AW43">
        <f t="shared" si="9"/>
        <v>15.363778190617287</v>
      </c>
      <c r="AX43" s="9"/>
      <c r="AY43" s="21">
        <v>6.6223099999999993E-2</v>
      </c>
      <c r="AZ43" s="21">
        <v>27.882300000000001</v>
      </c>
      <c r="BA43" s="21">
        <v>-1.46637E-2</v>
      </c>
      <c r="BB43" s="21">
        <v>33</v>
      </c>
      <c r="BC43" s="21">
        <v>6.5704299999999993E-2</v>
      </c>
      <c r="BD43">
        <f t="shared" si="10"/>
        <v>18.103333333333332</v>
      </c>
      <c r="BE43">
        <f t="shared" si="11"/>
        <v>1.1988588536666664</v>
      </c>
      <c r="BH43" s="9"/>
      <c r="BI43" s="21">
        <v>1.6337600000000001</v>
      </c>
      <c r="BJ43" s="21">
        <v>24.062999999999999</v>
      </c>
      <c r="BK43" s="21">
        <v>-7.6171900000000002E-3</v>
      </c>
      <c r="BL43" s="21">
        <v>33</v>
      </c>
      <c r="BM43" s="21">
        <v>1.6333</v>
      </c>
      <c r="BN43">
        <f t="shared" si="12"/>
        <v>9.4039382716049396</v>
      </c>
      <c r="BO43">
        <f t="shared" si="13"/>
        <v>15.363778190617287</v>
      </c>
      <c r="BP43" s="9"/>
      <c r="BQ43" s="21">
        <v>6.6223099999999993E-2</v>
      </c>
      <c r="BR43" s="21">
        <v>27.882300000000001</v>
      </c>
      <c r="BS43" s="21">
        <v>-1.46637E-2</v>
      </c>
      <c r="BT43" s="21">
        <v>33</v>
      </c>
      <c r="BU43" s="21">
        <v>6.5704299999999993E-2</v>
      </c>
      <c r="BV43">
        <f t="shared" si="14"/>
        <v>18.103333333333332</v>
      </c>
      <c r="BW43">
        <f t="shared" si="15"/>
        <v>1.1988588536666664</v>
      </c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5.3477399999999999</v>
      </c>
      <c r="I44" s="21">
        <v>-9.6649200000000005E-3</v>
      </c>
      <c r="J44" s="21">
        <v>34</v>
      </c>
      <c r="K44" s="21">
        <v>1.6281099999999999</v>
      </c>
      <c r="L44">
        <f t="shared" si="0"/>
        <v>11.932</v>
      </c>
      <c r="M44">
        <f t="shared" si="1"/>
        <v>19.433887039999998</v>
      </c>
      <c r="N44" s="9"/>
      <c r="O44" s="21">
        <v>7.1258500000000002E-2</v>
      </c>
      <c r="P44" s="21">
        <v>9.1669300000000007</v>
      </c>
      <c r="Q44" s="21">
        <v>-1.46576E-2</v>
      </c>
      <c r="R44" s="21">
        <v>34</v>
      </c>
      <c r="S44" s="21">
        <v>7.0739700000000003E-2</v>
      </c>
      <c r="T44">
        <f t="shared" si="2"/>
        <v>18.095802469135801</v>
      </c>
      <c r="U44">
        <f t="shared" si="3"/>
        <v>1.2894797402469136</v>
      </c>
      <c r="X44" s="9"/>
      <c r="Y44" s="21">
        <v>1.6287199999999999</v>
      </c>
      <c r="Z44" s="21">
        <v>14.693899999999999</v>
      </c>
      <c r="AA44" s="21">
        <v>-8.2916299999999995E-3</v>
      </c>
      <c r="AB44" s="21">
        <v>34</v>
      </c>
      <c r="AC44" s="21">
        <v>1.6274999999999999</v>
      </c>
      <c r="AD44">
        <f t="shared" si="4"/>
        <v>10.236580246913578</v>
      </c>
      <c r="AE44">
        <f t="shared" si="5"/>
        <v>16.672522979753083</v>
      </c>
      <c r="AF44" s="9"/>
      <c r="AG44" s="21">
        <v>7.1258500000000002E-2</v>
      </c>
      <c r="AH44" s="21">
        <v>18.513100000000001</v>
      </c>
      <c r="AI44" s="21">
        <v>-1.46851E-2</v>
      </c>
      <c r="AJ44" s="21">
        <v>34</v>
      </c>
      <c r="AK44" s="21">
        <v>7.0678699999999997E-2</v>
      </c>
      <c r="AL44">
        <f t="shared" si="6"/>
        <v>18.12975308641975</v>
      </c>
      <c r="AM44">
        <f t="shared" si="7"/>
        <v>1.2918990103086418</v>
      </c>
      <c r="AP44" s="9"/>
      <c r="AQ44" s="21">
        <v>1.6287199999999999</v>
      </c>
      <c r="AR44" s="21">
        <v>24.0731</v>
      </c>
      <c r="AS44" s="21">
        <v>-7.8857400000000005E-3</v>
      </c>
      <c r="AT44" s="21">
        <v>34</v>
      </c>
      <c r="AU44" s="21">
        <v>1.62781</v>
      </c>
      <c r="AV44">
        <f t="shared" si="8"/>
        <v>9.7354814814814823</v>
      </c>
      <c r="AW44">
        <f t="shared" si="9"/>
        <v>15.856373398518519</v>
      </c>
      <c r="AX44" s="9"/>
      <c r="AY44" s="21">
        <v>7.1258500000000002E-2</v>
      </c>
      <c r="AZ44" s="21">
        <v>27.892299999999999</v>
      </c>
      <c r="BA44" s="21">
        <v>-1.4654500000000001E-2</v>
      </c>
      <c r="BB44" s="21">
        <v>34</v>
      </c>
      <c r="BC44" s="21">
        <v>7.08313E-2</v>
      </c>
      <c r="BD44">
        <f t="shared" si="10"/>
        <v>18.091975308641977</v>
      </c>
      <c r="BE44">
        <f t="shared" si="11"/>
        <v>1.2892070225308645</v>
      </c>
      <c r="BH44" s="9"/>
      <c r="BI44" s="21">
        <v>1.6287199999999999</v>
      </c>
      <c r="BJ44" s="21">
        <v>24.0731</v>
      </c>
      <c r="BK44" s="21">
        <v>-7.8857400000000005E-3</v>
      </c>
      <c r="BL44" s="21">
        <v>34</v>
      </c>
      <c r="BM44" s="21">
        <v>1.62781</v>
      </c>
      <c r="BN44">
        <f t="shared" si="12"/>
        <v>9.7354814814814823</v>
      </c>
      <c r="BO44">
        <f t="shared" si="13"/>
        <v>15.856373398518519</v>
      </c>
      <c r="BP44" s="9"/>
      <c r="BQ44" s="21">
        <v>7.1258500000000002E-2</v>
      </c>
      <c r="BR44" s="21">
        <v>27.892299999999999</v>
      </c>
      <c r="BS44" s="21">
        <v>-1.4654500000000001E-2</v>
      </c>
      <c r="BT44" s="21">
        <v>34</v>
      </c>
      <c r="BU44" s="21">
        <v>7.08313E-2</v>
      </c>
      <c r="BV44">
        <f t="shared" si="14"/>
        <v>18.091975308641977</v>
      </c>
      <c r="BW44">
        <f t="shared" si="15"/>
        <v>1.2892070225308645</v>
      </c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5.3578099999999997</v>
      </c>
      <c r="I45" s="21">
        <v>-9.8083500000000004E-3</v>
      </c>
      <c r="J45" s="21">
        <v>35</v>
      </c>
      <c r="K45" s="21">
        <v>1.62323</v>
      </c>
      <c r="L45">
        <f t="shared" si="0"/>
        <v>12.109074074074075</v>
      </c>
      <c r="M45">
        <f t="shared" si="1"/>
        <v>19.661382483333334</v>
      </c>
      <c r="N45" s="9"/>
      <c r="O45" s="21">
        <v>7.6293899999999998E-2</v>
      </c>
      <c r="P45" s="21">
        <v>9.1769999999999996</v>
      </c>
      <c r="Q45" s="21">
        <v>-1.4660599999999999E-2</v>
      </c>
      <c r="R45" s="21">
        <v>35</v>
      </c>
      <c r="S45" s="21">
        <v>7.5897199999999998E-2</v>
      </c>
      <c r="T45">
        <f t="shared" si="2"/>
        <v>18.099506172839504</v>
      </c>
      <c r="U45">
        <f t="shared" si="3"/>
        <v>1.3808819139999999</v>
      </c>
      <c r="X45" s="9"/>
      <c r="Y45" s="21">
        <v>1.6236900000000001</v>
      </c>
      <c r="Z45" s="21">
        <v>14.704000000000001</v>
      </c>
      <c r="AA45" s="21">
        <v>-8.5235599999999995E-3</v>
      </c>
      <c r="AB45" s="21">
        <v>35</v>
      </c>
      <c r="AC45" s="21">
        <v>1.6229199999999999</v>
      </c>
      <c r="AD45">
        <f t="shared" si="4"/>
        <v>10.522913580246913</v>
      </c>
      <c r="AE45">
        <f t="shared" si="5"/>
        <v>17.08594955111111</v>
      </c>
      <c r="AF45" s="9"/>
      <c r="AG45" s="21">
        <v>7.6293899999999998E-2</v>
      </c>
      <c r="AH45" s="21">
        <v>18.523199999999999</v>
      </c>
      <c r="AI45" s="21">
        <v>-1.4682000000000001E-2</v>
      </c>
      <c r="AJ45" s="21">
        <v>35</v>
      </c>
      <c r="AK45" s="21">
        <v>7.5805700000000004E-2</v>
      </c>
      <c r="AL45">
        <f t="shared" si="6"/>
        <v>18.125925925925923</v>
      </c>
      <c r="AM45">
        <f t="shared" si="7"/>
        <v>1.3828975799999998</v>
      </c>
      <c r="AP45" s="9"/>
      <c r="AQ45" s="21">
        <v>1.6236900000000001</v>
      </c>
      <c r="AR45" s="21">
        <v>24.083200000000001</v>
      </c>
      <c r="AS45" s="21">
        <v>-8.1420899999999994E-3</v>
      </c>
      <c r="AT45" s="21">
        <v>35</v>
      </c>
      <c r="AU45" s="21">
        <v>1.62323</v>
      </c>
      <c r="AV45">
        <f t="shared" si="8"/>
        <v>10.051962962962962</v>
      </c>
      <c r="AW45">
        <f t="shared" si="9"/>
        <v>16.321271743333334</v>
      </c>
      <c r="AX45" s="9"/>
      <c r="AY45" s="21">
        <v>7.6293899999999998E-2</v>
      </c>
      <c r="AZ45" s="21">
        <v>27.9024</v>
      </c>
      <c r="BA45" s="21">
        <v>-1.4645399999999999E-2</v>
      </c>
      <c r="BB45" s="21">
        <v>35</v>
      </c>
      <c r="BC45" s="21">
        <v>7.5683600000000004E-2</v>
      </c>
      <c r="BD45">
        <f t="shared" si="10"/>
        <v>18.080740740740737</v>
      </c>
      <c r="BE45">
        <f t="shared" si="11"/>
        <v>1.3794502259999997</v>
      </c>
      <c r="BH45" s="9"/>
      <c r="BI45" s="21">
        <v>1.6236900000000001</v>
      </c>
      <c r="BJ45" s="21">
        <v>24.083200000000001</v>
      </c>
      <c r="BK45" s="21">
        <v>-8.1420899999999994E-3</v>
      </c>
      <c r="BL45" s="21">
        <v>35</v>
      </c>
      <c r="BM45" s="21">
        <v>1.62323</v>
      </c>
      <c r="BN45">
        <f t="shared" si="12"/>
        <v>10.051962962962962</v>
      </c>
      <c r="BO45">
        <f t="shared" si="13"/>
        <v>16.321271743333334</v>
      </c>
      <c r="BP45" s="9"/>
      <c r="BQ45" s="21">
        <v>7.6293899999999998E-2</v>
      </c>
      <c r="BR45" s="21">
        <v>27.9024</v>
      </c>
      <c r="BS45" s="21">
        <v>-1.4645399999999999E-2</v>
      </c>
      <c r="BT45" s="21">
        <v>35</v>
      </c>
      <c r="BU45" s="21">
        <v>7.5683600000000004E-2</v>
      </c>
      <c r="BV45">
        <f t="shared" si="14"/>
        <v>18.080740740740737</v>
      </c>
      <c r="BW45">
        <f t="shared" si="15"/>
        <v>1.3794502259999997</v>
      </c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5.3678800000000004</v>
      </c>
      <c r="I46" s="21">
        <v>-9.9395799999999999E-3</v>
      </c>
      <c r="J46" s="21">
        <v>36</v>
      </c>
      <c r="K46" s="21">
        <v>1.61835</v>
      </c>
      <c r="L46">
        <f t="shared" si="0"/>
        <v>12.271086419753086</v>
      </c>
      <c r="M46">
        <f t="shared" si="1"/>
        <v>19.86259403333333</v>
      </c>
      <c r="N46" s="9"/>
      <c r="O46" s="21">
        <v>8.1329299999999993E-2</v>
      </c>
      <c r="P46" s="21">
        <v>9.1870700000000003</v>
      </c>
      <c r="Q46" s="21">
        <v>-1.46637E-2</v>
      </c>
      <c r="R46" s="21">
        <v>36</v>
      </c>
      <c r="S46" s="21">
        <v>8.0902100000000005E-2</v>
      </c>
      <c r="T46">
        <f t="shared" si="2"/>
        <v>18.103333333333332</v>
      </c>
      <c r="U46">
        <f t="shared" si="3"/>
        <v>1.4723314276666664</v>
      </c>
      <c r="X46" s="9"/>
      <c r="Y46" s="21">
        <v>1.6186499999999999</v>
      </c>
      <c r="Z46" s="21">
        <v>14.7141</v>
      </c>
      <c r="AA46" s="21">
        <v>-8.7280299999999995E-3</v>
      </c>
      <c r="AB46" s="21">
        <v>36</v>
      </c>
      <c r="AC46" s="21">
        <v>1.61774</v>
      </c>
      <c r="AD46">
        <f t="shared" si="4"/>
        <v>10.775345679012345</v>
      </c>
      <c r="AE46">
        <f t="shared" si="5"/>
        <v>17.441513283333332</v>
      </c>
      <c r="AF46" s="9"/>
      <c r="AG46" s="21">
        <v>8.1329299999999993E-2</v>
      </c>
      <c r="AH46" s="21">
        <v>18.533200000000001</v>
      </c>
      <c r="AI46" s="21">
        <v>-1.46851E-2</v>
      </c>
      <c r="AJ46" s="21">
        <v>36</v>
      </c>
      <c r="AK46" s="21">
        <v>8.0902100000000005E-2</v>
      </c>
      <c r="AL46">
        <f t="shared" si="6"/>
        <v>18.12975308641975</v>
      </c>
      <c r="AM46">
        <f t="shared" si="7"/>
        <v>1.4744801276913577</v>
      </c>
      <c r="AP46" s="9"/>
      <c r="AQ46" s="21">
        <v>1.6186499999999999</v>
      </c>
      <c r="AR46" s="21">
        <v>24.093299999999999</v>
      </c>
      <c r="AS46" s="21">
        <v>-8.3892800000000007E-3</v>
      </c>
      <c r="AT46" s="21">
        <v>36</v>
      </c>
      <c r="AU46" s="21">
        <v>1.61835</v>
      </c>
      <c r="AV46">
        <f t="shared" si="8"/>
        <v>10.357135802469136</v>
      </c>
      <c r="AW46">
        <f t="shared" si="9"/>
        <v>16.764577866666666</v>
      </c>
      <c r="AX46" s="9"/>
      <c r="AY46" s="21">
        <v>8.1329299999999993E-2</v>
      </c>
      <c r="AZ46" s="21">
        <v>27.912500000000001</v>
      </c>
      <c r="BA46" s="21">
        <v>-1.46362E-2</v>
      </c>
      <c r="BB46" s="21">
        <v>36</v>
      </c>
      <c r="BC46" s="21">
        <v>8.0810499999999993E-2</v>
      </c>
      <c r="BD46">
        <f t="shared" si="10"/>
        <v>18.069382716049383</v>
      </c>
      <c r="BE46">
        <f t="shared" si="11"/>
        <v>1.469570247728395</v>
      </c>
      <c r="BH46" s="9"/>
      <c r="BI46" s="21">
        <v>1.6186499999999999</v>
      </c>
      <c r="BJ46" s="21">
        <v>24.093299999999999</v>
      </c>
      <c r="BK46" s="21">
        <v>-8.3892800000000007E-3</v>
      </c>
      <c r="BL46" s="21">
        <v>36</v>
      </c>
      <c r="BM46" s="21">
        <v>1.61835</v>
      </c>
      <c r="BN46">
        <f t="shared" si="12"/>
        <v>10.357135802469136</v>
      </c>
      <c r="BO46">
        <f t="shared" si="13"/>
        <v>16.764577866666666</v>
      </c>
      <c r="BP46" s="9"/>
      <c r="BQ46" s="21">
        <v>8.1329299999999993E-2</v>
      </c>
      <c r="BR46" s="21">
        <v>27.912500000000001</v>
      </c>
      <c r="BS46" s="21">
        <v>-1.46362E-2</v>
      </c>
      <c r="BT46" s="21">
        <v>36</v>
      </c>
      <c r="BU46" s="21">
        <v>8.0810499999999993E-2</v>
      </c>
      <c r="BV46">
        <f t="shared" si="14"/>
        <v>18.069382716049383</v>
      </c>
      <c r="BW46">
        <f t="shared" si="15"/>
        <v>1.469570247728395</v>
      </c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5.3779500000000002</v>
      </c>
      <c r="I47" s="21">
        <v>-1.00769E-2</v>
      </c>
      <c r="J47" s="21">
        <v>37</v>
      </c>
      <c r="K47" s="21">
        <v>1.6125499999999999</v>
      </c>
      <c r="L47">
        <f t="shared" si="0"/>
        <v>12.440617283950616</v>
      </c>
      <c r="M47">
        <f t="shared" si="1"/>
        <v>20.074428861728393</v>
      </c>
      <c r="N47" s="9"/>
      <c r="O47" s="21">
        <v>8.6364700000000003E-2</v>
      </c>
      <c r="P47" s="21">
        <v>9.1971399999999992</v>
      </c>
      <c r="Q47" s="21">
        <v>-1.4660599999999999E-2</v>
      </c>
      <c r="R47" s="21">
        <v>37</v>
      </c>
      <c r="S47" s="21">
        <v>8.5906999999999997E-2</v>
      </c>
      <c r="T47">
        <f t="shared" si="2"/>
        <v>18.099506172839504</v>
      </c>
      <c r="U47">
        <f t="shared" si="3"/>
        <v>1.5631584207654321</v>
      </c>
      <c r="X47" s="9"/>
      <c r="Y47" s="21">
        <v>1.6136200000000001</v>
      </c>
      <c r="Z47" s="21">
        <v>14.7241</v>
      </c>
      <c r="AA47" s="21">
        <v>-8.9324999999999995E-3</v>
      </c>
      <c r="AB47" s="21">
        <v>37</v>
      </c>
      <c r="AC47" s="21">
        <v>1.6134599999999999</v>
      </c>
      <c r="AD47">
        <f t="shared" si="4"/>
        <v>11.027777777777777</v>
      </c>
      <c r="AE47">
        <f t="shared" si="5"/>
        <v>17.794642777777778</v>
      </c>
      <c r="AF47" s="9"/>
      <c r="AG47" s="21">
        <v>8.6364700000000003E-2</v>
      </c>
      <c r="AH47" s="21">
        <v>18.543299999999999</v>
      </c>
      <c r="AI47" s="21">
        <v>-1.4688100000000001E-2</v>
      </c>
      <c r="AJ47" s="21">
        <v>37</v>
      </c>
      <c r="AK47" s="21">
        <v>8.5754399999999995E-2</v>
      </c>
      <c r="AL47">
        <f t="shared" si="6"/>
        <v>18.133456790123457</v>
      </c>
      <c r="AM47">
        <f t="shared" si="7"/>
        <v>1.5660905556419753</v>
      </c>
      <c r="AP47" s="9"/>
      <c r="AQ47" s="21">
        <v>1.6136200000000001</v>
      </c>
      <c r="AR47" s="21">
        <v>24.103300000000001</v>
      </c>
      <c r="AS47" s="21">
        <v>-8.6212200000000006E-3</v>
      </c>
      <c r="AT47" s="21">
        <v>37</v>
      </c>
      <c r="AU47" s="21">
        <v>1.6122399999999999</v>
      </c>
      <c r="AV47">
        <f t="shared" si="8"/>
        <v>10.643481481481482</v>
      </c>
      <c r="AW47">
        <f t="shared" si="9"/>
        <v>17.174534588148148</v>
      </c>
      <c r="AX47" s="9"/>
      <c r="AY47" s="21">
        <v>8.6364700000000003E-2</v>
      </c>
      <c r="AZ47" s="21">
        <v>27.922499999999999</v>
      </c>
      <c r="BA47" s="21">
        <v>-1.4633200000000001E-2</v>
      </c>
      <c r="BB47" s="21">
        <v>37</v>
      </c>
      <c r="BC47" s="21">
        <v>8.5876499999999995E-2</v>
      </c>
      <c r="BD47">
        <f t="shared" si="10"/>
        <v>18.065679012345679</v>
      </c>
      <c r="BE47">
        <f t="shared" si="11"/>
        <v>1.5602369481975309</v>
      </c>
      <c r="BH47" s="9"/>
      <c r="BI47" s="21">
        <v>1.6136200000000001</v>
      </c>
      <c r="BJ47" s="21">
        <v>24.103300000000001</v>
      </c>
      <c r="BK47" s="21">
        <v>-8.6212200000000006E-3</v>
      </c>
      <c r="BL47" s="21">
        <v>37</v>
      </c>
      <c r="BM47" s="21">
        <v>1.6122399999999999</v>
      </c>
      <c r="BN47">
        <f t="shared" si="12"/>
        <v>10.643481481481482</v>
      </c>
      <c r="BO47">
        <f t="shared" si="13"/>
        <v>17.174534588148148</v>
      </c>
      <c r="BP47" s="9"/>
      <c r="BQ47" s="21">
        <v>8.6364700000000003E-2</v>
      </c>
      <c r="BR47" s="21">
        <v>27.922499999999999</v>
      </c>
      <c r="BS47" s="21">
        <v>-1.4633200000000001E-2</v>
      </c>
      <c r="BT47" s="21">
        <v>37</v>
      </c>
      <c r="BU47" s="21">
        <v>8.5876499999999995E-2</v>
      </c>
      <c r="BV47">
        <f t="shared" si="14"/>
        <v>18.065679012345679</v>
      </c>
      <c r="BW47">
        <f t="shared" si="15"/>
        <v>1.5602369481975309</v>
      </c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5.38802</v>
      </c>
      <c r="I48" s="21">
        <v>-1.02112E-2</v>
      </c>
      <c r="J48" s="21">
        <v>38</v>
      </c>
      <c r="K48" s="21">
        <v>1.6079699999999999</v>
      </c>
      <c r="L48">
        <f t="shared" si="0"/>
        <v>12.606419753086419</v>
      </c>
      <c r="M48">
        <f t="shared" si="1"/>
        <v>20.27843468641975</v>
      </c>
      <c r="N48" s="9"/>
      <c r="O48" s="21">
        <v>9.1400099999999998E-2</v>
      </c>
      <c r="P48" s="21">
        <v>9.2072099999999999</v>
      </c>
      <c r="Q48" s="21">
        <v>-1.4660599999999999E-2</v>
      </c>
      <c r="R48" s="21">
        <v>38</v>
      </c>
      <c r="S48" s="21">
        <v>9.0881299999999998E-2</v>
      </c>
      <c r="T48">
        <f t="shared" si="2"/>
        <v>18.099506172839504</v>
      </c>
      <c r="U48">
        <f t="shared" si="3"/>
        <v>1.654296674148148</v>
      </c>
      <c r="X48" s="9"/>
      <c r="Y48" s="21">
        <v>1.6085799999999999</v>
      </c>
      <c r="Z48" s="21">
        <v>14.7342</v>
      </c>
      <c r="AA48" s="21">
        <v>-9.1308599999999993E-3</v>
      </c>
      <c r="AB48" s="21">
        <v>38</v>
      </c>
      <c r="AC48" s="21">
        <v>1.6079699999999999</v>
      </c>
      <c r="AD48">
        <f t="shared" si="4"/>
        <v>11.272666666666666</v>
      </c>
      <c r="AE48">
        <f t="shared" si="5"/>
        <v>18.132986146666664</v>
      </c>
      <c r="AF48" s="9"/>
      <c r="AG48" s="21">
        <v>9.1400099999999998E-2</v>
      </c>
      <c r="AH48" s="21">
        <v>18.5534</v>
      </c>
      <c r="AI48" s="21">
        <v>-1.4678999999999999E-2</v>
      </c>
      <c r="AJ48" s="21">
        <v>38</v>
      </c>
      <c r="AK48" s="21">
        <v>9.0942400000000007E-2</v>
      </c>
      <c r="AL48">
        <f t="shared" si="6"/>
        <v>18.12222222222222</v>
      </c>
      <c r="AM48">
        <f t="shared" si="7"/>
        <v>1.6563729233333331</v>
      </c>
      <c r="AP48" s="9"/>
      <c r="AQ48" s="21">
        <v>1.6085799999999999</v>
      </c>
      <c r="AR48" s="21">
        <v>24.113399999999999</v>
      </c>
      <c r="AS48" s="21">
        <v>-8.8256800000000007E-3</v>
      </c>
      <c r="AT48" s="21">
        <v>38</v>
      </c>
      <c r="AU48" s="21">
        <v>1.6079699999999999</v>
      </c>
      <c r="AV48">
        <f t="shared" si="8"/>
        <v>10.895901234567901</v>
      </c>
      <c r="AW48">
        <f t="shared" si="9"/>
        <v>17.526928807901232</v>
      </c>
      <c r="AX48" s="9"/>
      <c r="AY48" s="21">
        <v>9.1400099999999998E-2</v>
      </c>
      <c r="AZ48" s="21">
        <v>27.932600000000001</v>
      </c>
      <c r="BA48" s="21">
        <v>-1.46301E-2</v>
      </c>
      <c r="BB48" s="21">
        <v>38</v>
      </c>
      <c r="BC48" s="21">
        <v>9.0881299999999998E-2</v>
      </c>
      <c r="BD48">
        <f t="shared" si="10"/>
        <v>18.061851851851848</v>
      </c>
      <c r="BE48">
        <f t="shared" si="11"/>
        <v>1.650855065444444</v>
      </c>
      <c r="BH48" s="9"/>
      <c r="BI48" s="21">
        <v>1.6085799999999999</v>
      </c>
      <c r="BJ48" s="21">
        <v>24.113399999999999</v>
      </c>
      <c r="BK48" s="21">
        <v>-8.8256800000000007E-3</v>
      </c>
      <c r="BL48" s="21">
        <v>38</v>
      </c>
      <c r="BM48" s="21">
        <v>1.6079699999999999</v>
      </c>
      <c r="BN48">
        <f t="shared" si="12"/>
        <v>10.895901234567901</v>
      </c>
      <c r="BO48">
        <f t="shared" si="13"/>
        <v>17.526928807901232</v>
      </c>
      <c r="BP48" s="9"/>
      <c r="BQ48" s="21">
        <v>9.1400099999999998E-2</v>
      </c>
      <c r="BR48" s="21">
        <v>27.932600000000001</v>
      </c>
      <c r="BS48" s="21">
        <v>-1.46301E-2</v>
      </c>
      <c r="BT48" s="21">
        <v>38</v>
      </c>
      <c r="BU48" s="21">
        <v>9.0881299999999998E-2</v>
      </c>
      <c r="BV48">
        <f t="shared" si="14"/>
        <v>18.061851851851848</v>
      </c>
      <c r="BW48">
        <f t="shared" si="15"/>
        <v>1.650855065444444</v>
      </c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5.3980899999999998</v>
      </c>
      <c r="I49" s="21">
        <v>-1.0330199999999999E-2</v>
      </c>
      <c r="J49" s="21">
        <v>39</v>
      </c>
      <c r="K49" s="21">
        <v>1.6024799999999999</v>
      </c>
      <c r="L49">
        <f t="shared" si="0"/>
        <v>12.753333333333332</v>
      </c>
      <c r="M49">
        <f t="shared" si="1"/>
        <v>20.450607666666667</v>
      </c>
      <c r="N49" s="9"/>
      <c r="O49" s="21">
        <v>9.6435499999999993E-2</v>
      </c>
      <c r="P49" s="21">
        <v>9.2172800000000006</v>
      </c>
      <c r="Q49" s="21">
        <v>-1.46515E-2</v>
      </c>
      <c r="R49" s="21">
        <v>39</v>
      </c>
      <c r="S49" s="21">
        <v>9.5947299999999999E-2</v>
      </c>
      <c r="T49">
        <f t="shared" si="2"/>
        <v>18.088271604938271</v>
      </c>
      <c r="U49">
        <f t="shared" si="3"/>
        <v>1.7443515163580245</v>
      </c>
      <c r="X49" s="9"/>
      <c r="Y49" s="21">
        <v>1.60355</v>
      </c>
      <c r="Z49" s="21">
        <v>14.744300000000001</v>
      </c>
      <c r="AA49" s="21">
        <v>-9.3078599999999994E-3</v>
      </c>
      <c r="AB49" s="21">
        <v>39</v>
      </c>
      <c r="AC49" s="21">
        <v>1.6033900000000001</v>
      </c>
      <c r="AD49">
        <f t="shared" si="4"/>
        <v>11.491185185185184</v>
      </c>
      <c r="AE49">
        <f t="shared" si="5"/>
        <v>18.426690003703701</v>
      </c>
      <c r="AF49" s="9"/>
      <c r="AG49" s="21">
        <v>9.6435499999999993E-2</v>
      </c>
      <c r="AH49" s="21">
        <v>18.563500000000001</v>
      </c>
      <c r="AI49" s="21">
        <v>-1.46759E-2</v>
      </c>
      <c r="AJ49" s="21">
        <v>39</v>
      </c>
      <c r="AK49" s="21">
        <v>9.6008300000000005E-2</v>
      </c>
      <c r="AL49">
        <f t="shared" si="6"/>
        <v>18.118395061728396</v>
      </c>
      <c r="AM49">
        <f t="shared" si="7"/>
        <v>1.7472564869753087</v>
      </c>
      <c r="AP49" s="9"/>
      <c r="AQ49" s="21">
        <v>1.60355</v>
      </c>
      <c r="AR49" s="21">
        <v>24.1235</v>
      </c>
      <c r="AS49" s="21">
        <v>-9.0118400000000001E-3</v>
      </c>
      <c r="AT49" s="21">
        <v>39</v>
      </c>
      <c r="AU49" s="21">
        <v>1.6027800000000001</v>
      </c>
      <c r="AV49">
        <f t="shared" si="8"/>
        <v>11.125728395061728</v>
      </c>
      <c r="AW49">
        <f t="shared" si="9"/>
        <v>17.840661767901235</v>
      </c>
      <c r="AX49" s="9"/>
      <c r="AY49" s="21">
        <v>9.6435499999999993E-2</v>
      </c>
      <c r="AZ49" s="21">
        <v>27.942699999999999</v>
      </c>
      <c r="BA49" s="21">
        <v>-1.4627100000000001E-2</v>
      </c>
      <c r="BB49" s="21">
        <v>39</v>
      </c>
      <c r="BC49" s="21">
        <v>9.5916699999999994E-2</v>
      </c>
      <c r="BD49">
        <f t="shared" si="10"/>
        <v>18.058148148148145</v>
      </c>
      <c r="BE49">
        <f t="shared" si="11"/>
        <v>1.7414465457407404</v>
      </c>
      <c r="BH49" s="9"/>
      <c r="BI49" s="21">
        <v>1.60355</v>
      </c>
      <c r="BJ49" s="21">
        <v>24.1235</v>
      </c>
      <c r="BK49" s="21">
        <v>-9.0118400000000001E-3</v>
      </c>
      <c r="BL49" s="21">
        <v>39</v>
      </c>
      <c r="BM49" s="21">
        <v>1.6027800000000001</v>
      </c>
      <c r="BN49">
        <f t="shared" si="12"/>
        <v>11.125728395061728</v>
      </c>
      <c r="BO49">
        <f t="shared" si="13"/>
        <v>17.840661767901235</v>
      </c>
      <c r="BP49" s="9"/>
      <c r="BQ49" s="21">
        <v>9.6435499999999993E-2</v>
      </c>
      <c r="BR49" s="21">
        <v>27.942699999999999</v>
      </c>
      <c r="BS49" s="21">
        <v>-1.4627100000000001E-2</v>
      </c>
      <c r="BT49" s="21">
        <v>39</v>
      </c>
      <c r="BU49" s="21">
        <v>9.5916699999999994E-2</v>
      </c>
      <c r="BV49">
        <f t="shared" si="14"/>
        <v>18.058148148148145</v>
      </c>
      <c r="BW49">
        <f t="shared" si="15"/>
        <v>1.7414465457407404</v>
      </c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5.4081599999999996</v>
      </c>
      <c r="I50" s="21">
        <v>-1.0440100000000001E-2</v>
      </c>
      <c r="J50" s="21">
        <v>40</v>
      </c>
      <c r="K50" s="21">
        <v>1.5982099999999999</v>
      </c>
      <c r="L50">
        <f t="shared" si="0"/>
        <v>12.889012345679014</v>
      </c>
      <c r="M50">
        <f t="shared" si="1"/>
        <v>20.60321512469136</v>
      </c>
      <c r="N50" s="9"/>
      <c r="O50" s="21">
        <v>0.10147100000000001</v>
      </c>
      <c r="P50" s="21">
        <v>9.2273499999999995</v>
      </c>
      <c r="Q50" s="21">
        <v>-1.46423E-2</v>
      </c>
      <c r="R50" s="21">
        <v>40</v>
      </c>
      <c r="S50" s="21">
        <v>0.100983</v>
      </c>
      <c r="T50">
        <f t="shared" si="2"/>
        <v>18.076913580246913</v>
      </c>
      <c r="U50">
        <f t="shared" si="3"/>
        <v>1.8342824979012347</v>
      </c>
      <c r="X50" s="9"/>
      <c r="Y50" s="21">
        <v>1.5985100000000001</v>
      </c>
      <c r="Z50" s="21">
        <v>14.754300000000001</v>
      </c>
      <c r="AA50" s="21">
        <v>-9.4879200000000004E-3</v>
      </c>
      <c r="AB50" s="21">
        <v>40</v>
      </c>
      <c r="AC50" s="21">
        <v>1.5982099999999999</v>
      </c>
      <c r="AD50">
        <f t="shared" si="4"/>
        <v>11.71348148148148</v>
      </c>
      <c r="AE50">
        <f t="shared" si="5"/>
        <v>18.724117282962961</v>
      </c>
      <c r="AF50" s="9"/>
      <c r="AG50" s="21">
        <v>0.10147100000000001</v>
      </c>
      <c r="AH50" s="21">
        <v>18.573499999999999</v>
      </c>
      <c r="AI50" s="21">
        <v>-1.46667E-2</v>
      </c>
      <c r="AJ50" s="21">
        <v>40</v>
      </c>
      <c r="AK50" s="21">
        <v>0.100983</v>
      </c>
      <c r="AL50">
        <f t="shared" si="6"/>
        <v>18.107037037037035</v>
      </c>
      <c r="AM50">
        <f t="shared" si="7"/>
        <v>1.837339155185185</v>
      </c>
      <c r="AP50" s="9"/>
      <c r="AQ50" s="21">
        <v>1.5985100000000001</v>
      </c>
      <c r="AR50" s="21">
        <v>24.133500000000002</v>
      </c>
      <c r="AS50" s="21">
        <v>-9.1979999999999996E-3</v>
      </c>
      <c r="AT50" s="21">
        <v>40</v>
      </c>
      <c r="AU50" s="21">
        <v>1.5975999999999999</v>
      </c>
      <c r="AV50">
        <f t="shared" si="8"/>
        <v>11.355555555555554</v>
      </c>
      <c r="AW50">
        <f t="shared" si="9"/>
        <v>18.151969111111111</v>
      </c>
      <c r="AX50" s="9"/>
      <c r="AY50" s="21">
        <v>0.10147100000000001</v>
      </c>
      <c r="AZ50" s="21">
        <v>27.9528</v>
      </c>
      <c r="BA50" s="21">
        <v>-1.4624E-2</v>
      </c>
      <c r="BB50" s="21">
        <v>40</v>
      </c>
      <c r="BC50" s="21">
        <v>0.10089099999999999</v>
      </c>
      <c r="BD50">
        <f t="shared" si="10"/>
        <v>18.054320987654318</v>
      </c>
      <c r="BE50">
        <f t="shared" si="11"/>
        <v>1.8319900049382714</v>
      </c>
      <c r="BH50" s="9"/>
      <c r="BI50" s="21">
        <v>1.5985100000000001</v>
      </c>
      <c r="BJ50" s="21">
        <v>24.133500000000002</v>
      </c>
      <c r="BK50" s="21">
        <v>-9.1979999999999996E-3</v>
      </c>
      <c r="BL50" s="21">
        <v>40</v>
      </c>
      <c r="BM50" s="21">
        <v>1.5975999999999999</v>
      </c>
      <c r="BN50">
        <f t="shared" si="12"/>
        <v>11.355555555555554</v>
      </c>
      <c r="BO50">
        <f t="shared" si="13"/>
        <v>18.151969111111111</v>
      </c>
      <c r="BP50" s="9"/>
      <c r="BQ50" s="21">
        <v>0.10147100000000001</v>
      </c>
      <c r="BR50" s="21">
        <v>27.9528</v>
      </c>
      <c r="BS50" s="21">
        <v>-1.4624E-2</v>
      </c>
      <c r="BT50" s="21">
        <v>40</v>
      </c>
      <c r="BU50" s="21">
        <v>0.10089099999999999</v>
      </c>
      <c r="BV50">
        <f t="shared" si="14"/>
        <v>18.054320987654318</v>
      </c>
      <c r="BW50">
        <f t="shared" si="15"/>
        <v>1.8319900049382714</v>
      </c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5.4182300000000003</v>
      </c>
      <c r="I51" s="21">
        <v>-1.05469E-2</v>
      </c>
      <c r="J51" s="21">
        <v>41</v>
      </c>
      <c r="K51" s="21">
        <v>1.5927100000000001</v>
      </c>
      <c r="L51">
        <f t="shared" si="0"/>
        <v>13.020864197530864</v>
      </c>
      <c r="M51">
        <f t="shared" si="1"/>
        <v>20.748486681481481</v>
      </c>
      <c r="N51" s="9"/>
      <c r="O51" s="21">
        <v>0.106506</v>
      </c>
      <c r="P51" s="21">
        <v>9.2374200000000002</v>
      </c>
      <c r="Q51" s="21">
        <v>-1.46362E-2</v>
      </c>
      <c r="R51" s="21">
        <v>41</v>
      </c>
      <c r="S51" s="21">
        <v>0.105988</v>
      </c>
      <c r="T51">
        <f t="shared" si="2"/>
        <v>18.069382716049383</v>
      </c>
      <c r="U51">
        <f t="shared" si="3"/>
        <v>1.9244976755555556</v>
      </c>
      <c r="X51" s="9"/>
      <c r="Y51" s="21">
        <v>1.59348</v>
      </c>
      <c r="Z51" s="21">
        <v>14.7644</v>
      </c>
      <c r="AA51" s="21">
        <v>-9.6527100000000001E-3</v>
      </c>
      <c r="AB51" s="21">
        <v>41</v>
      </c>
      <c r="AC51" s="21">
        <v>1.5930200000000001</v>
      </c>
      <c r="AD51">
        <f t="shared" si="4"/>
        <v>11.916925925925925</v>
      </c>
      <c r="AE51">
        <f t="shared" si="5"/>
        <v>18.989383124444444</v>
      </c>
      <c r="AF51" s="9"/>
      <c r="AG51" s="21">
        <v>0.106506</v>
      </c>
      <c r="AH51" s="21">
        <v>18.583600000000001</v>
      </c>
      <c r="AI51" s="21">
        <v>-1.46515E-2</v>
      </c>
      <c r="AJ51" s="21">
        <v>41</v>
      </c>
      <c r="AK51" s="21">
        <v>0.105896</v>
      </c>
      <c r="AL51">
        <f t="shared" si="6"/>
        <v>18.088271604938271</v>
      </c>
      <c r="AM51">
        <f t="shared" si="7"/>
        <v>1.9265094555555555</v>
      </c>
      <c r="AP51" s="9"/>
      <c r="AQ51" s="21">
        <v>1.59348</v>
      </c>
      <c r="AR51" s="21">
        <v>24.143599999999999</v>
      </c>
      <c r="AS51" s="21">
        <v>-9.3658400000000003E-3</v>
      </c>
      <c r="AT51" s="21">
        <v>41</v>
      </c>
      <c r="AU51" s="21">
        <v>1.5927100000000001</v>
      </c>
      <c r="AV51">
        <f t="shared" si="8"/>
        <v>11.562765432098766</v>
      </c>
      <c r="AW51">
        <f t="shared" si="9"/>
        <v>18.425035460740741</v>
      </c>
      <c r="AX51" s="9"/>
      <c r="AY51" s="21">
        <v>0.106506</v>
      </c>
      <c r="AZ51" s="21">
        <v>27.962800000000001</v>
      </c>
      <c r="BA51" s="21">
        <v>-1.46179E-2</v>
      </c>
      <c r="BB51" s="21">
        <v>41</v>
      </c>
      <c r="BC51" s="21">
        <v>0.105988</v>
      </c>
      <c r="BD51">
        <f t="shared" si="10"/>
        <v>18.046790123456791</v>
      </c>
      <c r="BE51">
        <f t="shared" si="11"/>
        <v>1.9220914288888891</v>
      </c>
      <c r="BH51" s="9"/>
      <c r="BI51" s="21">
        <v>1.59348</v>
      </c>
      <c r="BJ51" s="21">
        <v>24.143599999999999</v>
      </c>
      <c r="BK51" s="21">
        <v>-9.3658400000000003E-3</v>
      </c>
      <c r="BL51" s="21">
        <v>41</v>
      </c>
      <c r="BM51" s="21">
        <v>1.5927100000000001</v>
      </c>
      <c r="BN51">
        <f t="shared" si="12"/>
        <v>11.562765432098766</v>
      </c>
      <c r="BO51">
        <f t="shared" si="13"/>
        <v>18.425035460740741</v>
      </c>
      <c r="BP51" s="9"/>
      <c r="BQ51" s="21">
        <v>0.106506</v>
      </c>
      <c r="BR51" s="21">
        <v>27.962800000000001</v>
      </c>
      <c r="BS51" s="21">
        <v>-1.46179E-2</v>
      </c>
      <c r="BT51" s="21">
        <v>41</v>
      </c>
      <c r="BU51" s="21">
        <v>0.105988</v>
      </c>
      <c r="BV51">
        <f t="shared" si="14"/>
        <v>18.046790123456791</v>
      </c>
      <c r="BW51">
        <f t="shared" si="15"/>
        <v>1.9220914288888891</v>
      </c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5.4283000000000001</v>
      </c>
      <c r="I52" s="21">
        <v>-1.06537E-2</v>
      </c>
      <c r="J52" s="21">
        <v>42</v>
      </c>
      <c r="K52" s="21">
        <v>1.5878300000000001</v>
      </c>
      <c r="L52">
        <f t="shared" si="0"/>
        <v>13.152716049382715</v>
      </c>
      <c r="M52">
        <f t="shared" si="1"/>
        <v>20.892300281481479</v>
      </c>
      <c r="N52" s="9"/>
      <c r="O52" s="21">
        <v>0.111542</v>
      </c>
      <c r="P52" s="21">
        <v>9.2474900000000009</v>
      </c>
      <c r="Q52" s="21">
        <v>-1.46301E-2</v>
      </c>
      <c r="R52" s="21">
        <v>42</v>
      </c>
      <c r="S52" s="21">
        <v>0.111053</v>
      </c>
      <c r="T52">
        <f t="shared" si="2"/>
        <v>18.061851851851848</v>
      </c>
      <c r="U52">
        <f t="shared" si="3"/>
        <v>2.014655079259259</v>
      </c>
      <c r="X52" s="9"/>
      <c r="Y52" s="21">
        <v>1.5884400000000001</v>
      </c>
      <c r="Z52" s="21">
        <v>14.7745</v>
      </c>
      <c r="AA52" s="21">
        <v>-9.8144500000000006E-3</v>
      </c>
      <c r="AB52" s="21">
        <v>42</v>
      </c>
      <c r="AC52" s="21">
        <v>1.58752</v>
      </c>
      <c r="AD52">
        <f t="shared" si="4"/>
        <v>12.116604938271603</v>
      </c>
      <c r="AE52">
        <f t="shared" si="5"/>
        <v>19.246499948148145</v>
      </c>
      <c r="AF52" s="9"/>
      <c r="AG52" s="21">
        <v>0.111542</v>
      </c>
      <c r="AH52" s="21">
        <v>18.593699999999998</v>
      </c>
      <c r="AI52" s="21">
        <v>-1.4648400000000001E-2</v>
      </c>
      <c r="AJ52" s="21">
        <v>42</v>
      </c>
      <c r="AK52" s="21">
        <v>0.111023</v>
      </c>
      <c r="AL52">
        <f t="shared" si="6"/>
        <v>18.084444444444443</v>
      </c>
      <c r="AM52">
        <f t="shared" si="7"/>
        <v>2.0171751022222222</v>
      </c>
      <c r="AP52" s="9"/>
      <c r="AQ52" s="21">
        <v>1.5884400000000001</v>
      </c>
      <c r="AR52" s="21">
        <v>24.153700000000001</v>
      </c>
      <c r="AS52" s="21">
        <v>-9.5336899999999992E-3</v>
      </c>
      <c r="AT52" s="21">
        <v>42</v>
      </c>
      <c r="AU52" s="21">
        <v>1.5872200000000001</v>
      </c>
      <c r="AV52">
        <f t="shared" si="8"/>
        <v>11.769987654320985</v>
      </c>
      <c r="AW52">
        <f t="shared" si="9"/>
        <v>18.695919189629628</v>
      </c>
      <c r="AX52" s="9"/>
      <c r="AY52" s="21">
        <v>0.111542</v>
      </c>
      <c r="AZ52" s="21">
        <v>27.972899999999999</v>
      </c>
      <c r="BA52" s="21">
        <v>-1.4624E-2</v>
      </c>
      <c r="BB52" s="21">
        <v>42</v>
      </c>
      <c r="BC52" s="21">
        <v>0.11111500000000001</v>
      </c>
      <c r="BD52">
        <f t="shared" si="10"/>
        <v>18.054320987654318</v>
      </c>
      <c r="BE52">
        <f t="shared" si="11"/>
        <v>2.0138150716049381</v>
      </c>
      <c r="BH52" s="9"/>
      <c r="BI52" s="21">
        <v>1.5884400000000001</v>
      </c>
      <c r="BJ52" s="21">
        <v>24.153700000000001</v>
      </c>
      <c r="BK52" s="21">
        <v>-9.5336899999999992E-3</v>
      </c>
      <c r="BL52" s="21">
        <v>42</v>
      </c>
      <c r="BM52" s="21">
        <v>1.5872200000000001</v>
      </c>
      <c r="BN52">
        <f t="shared" si="12"/>
        <v>11.769987654320985</v>
      </c>
      <c r="BO52">
        <f t="shared" si="13"/>
        <v>18.695919189629628</v>
      </c>
      <c r="BP52" s="9"/>
      <c r="BQ52" s="21">
        <v>0.111542</v>
      </c>
      <c r="BR52" s="21">
        <v>27.972899999999999</v>
      </c>
      <c r="BS52" s="21">
        <v>-1.4624E-2</v>
      </c>
      <c r="BT52" s="21">
        <v>42</v>
      </c>
      <c r="BU52" s="21">
        <v>0.11111500000000001</v>
      </c>
      <c r="BV52">
        <f t="shared" si="14"/>
        <v>18.054320987654318</v>
      </c>
      <c r="BW52">
        <f t="shared" si="15"/>
        <v>2.0138150716049381</v>
      </c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5.4383699999999999</v>
      </c>
      <c r="I53" s="21">
        <v>-1.07513E-2</v>
      </c>
      <c r="J53" s="21">
        <v>43</v>
      </c>
      <c r="K53" s="21">
        <v>1.58264</v>
      </c>
      <c r="L53">
        <f t="shared" si="0"/>
        <v>13.273209876543209</v>
      </c>
      <c r="M53">
        <f t="shared" si="1"/>
        <v>21.016800518518515</v>
      </c>
      <c r="N53" s="9"/>
      <c r="O53" s="21">
        <v>0.116577</v>
      </c>
      <c r="P53" s="21">
        <v>9.2575699999999994</v>
      </c>
      <c r="Q53" s="21">
        <v>-1.4627100000000001E-2</v>
      </c>
      <c r="R53" s="21">
        <v>43</v>
      </c>
      <c r="S53" s="21">
        <v>0.11605799999999999</v>
      </c>
      <c r="T53">
        <f t="shared" si="2"/>
        <v>18.058148148148145</v>
      </c>
      <c r="U53">
        <f t="shared" si="3"/>
        <v>2.1051647366666661</v>
      </c>
      <c r="X53" s="9"/>
      <c r="Y53" s="21">
        <v>1.5833999999999999</v>
      </c>
      <c r="Z53" s="21">
        <v>14.784599999999999</v>
      </c>
      <c r="AA53" s="21">
        <v>-9.9456800000000001E-3</v>
      </c>
      <c r="AB53" s="21">
        <v>43</v>
      </c>
      <c r="AC53" s="21">
        <v>1.58264</v>
      </c>
      <c r="AD53">
        <f t="shared" si="4"/>
        <v>12.278617283950616</v>
      </c>
      <c r="AE53">
        <f t="shared" si="5"/>
        <v>19.441962607407405</v>
      </c>
      <c r="AF53" s="9"/>
      <c r="AG53" s="21">
        <v>0.116577</v>
      </c>
      <c r="AH53" s="21">
        <v>18.6037</v>
      </c>
      <c r="AI53" s="21">
        <v>-1.4648400000000001E-2</v>
      </c>
      <c r="AJ53" s="21">
        <v>43</v>
      </c>
      <c r="AK53" s="21">
        <v>0.116089</v>
      </c>
      <c r="AL53">
        <f t="shared" si="6"/>
        <v>18.084444444444443</v>
      </c>
      <c r="AM53">
        <f t="shared" si="7"/>
        <v>2.1082302799999999</v>
      </c>
      <c r="AP53" s="9"/>
      <c r="AQ53" s="21">
        <v>1.5833999999999999</v>
      </c>
      <c r="AR53" s="21">
        <v>24.163699999999999</v>
      </c>
      <c r="AS53" s="21">
        <v>-9.6923800000000004E-3</v>
      </c>
      <c r="AT53" s="21">
        <v>43</v>
      </c>
      <c r="AU53" s="21">
        <v>1.5823400000000001</v>
      </c>
      <c r="AV53">
        <f t="shared" si="8"/>
        <v>11.965901234567902</v>
      </c>
      <c r="AW53">
        <f t="shared" si="9"/>
        <v>18.946808014814813</v>
      </c>
      <c r="AX53" s="9"/>
      <c r="AY53" s="21">
        <v>0.116577</v>
      </c>
      <c r="AZ53" s="21">
        <v>27.983000000000001</v>
      </c>
      <c r="BA53" s="21">
        <v>-1.4624E-2</v>
      </c>
      <c r="BB53" s="21">
        <v>43</v>
      </c>
      <c r="BC53" s="21">
        <v>0.116089</v>
      </c>
      <c r="BD53">
        <f t="shared" si="10"/>
        <v>18.054320987654318</v>
      </c>
      <c r="BE53">
        <f t="shared" si="11"/>
        <v>2.1047185777777773</v>
      </c>
      <c r="BH53" s="9"/>
      <c r="BI53" s="21">
        <v>1.5833999999999999</v>
      </c>
      <c r="BJ53" s="21">
        <v>24.163699999999999</v>
      </c>
      <c r="BK53" s="21">
        <v>-9.6923800000000004E-3</v>
      </c>
      <c r="BL53" s="21">
        <v>43</v>
      </c>
      <c r="BM53" s="21">
        <v>1.5823400000000001</v>
      </c>
      <c r="BN53">
        <f t="shared" si="12"/>
        <v>11.965901234567902</v>
      </c>
      <c r="BO53">
        <f t="shared" si="13"/>
        <v>18.946808014814813</v>
      </c>
      <c r="BP53" s="9"/>
      <c r="BQ53" s="21">
        <v>0.116577</v>
      </c>
      <c r="BR53" s="21">
        <v>27.983000000000001</v>
      </c>
      <c r="BS53" s="21">
        <v>-1.4624E-2</v>
      </c>
      <c r="BT53" s="21">
        <v>43</v>
      </c>
      <c r="BU53" s="21">
        <v>0.116089</v>
      </c>
      <c r="BV53">
        <f t="shared" si="14"/>
        <v>18.054320987654318</v>
      </c>
      <c r="BW53">
        <f t="shared" si="15"/>
        <v>2.1047185777777773</v>
      </c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5.4484500000000002</v>
      </c>
      <c r="I54" s="21">
        <v>-1.0848999999999999E-2</v>
      </c>
      <c r="J54" s="21">
        <v>44</v>
      </c>
      <c r="K54" s="21">
        <v>1.5777600000000001</v>
      </c>
      <c r="L54">
        <f t="shared" si="0"/>
        <v>13.393827160493826</v>
      </c>
      <c r="M54">
        <f t="shared" si="1"/>
        <v>21.140414975308641</v>
      </c>
      <c r="N54" s="9"/>
      <c r="O54" s="21">
        <v>0.121613</v>
      </c>
      <c r="P54" s="21">
        <v>9.2676400000000001</v>
      </c>
      <c r="Q54" s="21">
        <v>-1.4621E-2</v>
      </c>
      <c r="R54" s="21">
        <v>44</v>
      </c>
      <c r="S54" s="21">
        <v>0.121124</v>
      </c>
      <c r="T54">
        <f t="shared" si="2"/>
        <v>18.050617283950618</v>
      </c>
      <c r="U54">
        <f t="shared" si="3"/>
        <v>2.1951897197530865</v>
      </c>
      <c r="X54" s="9"/>
      <c r="Y54" s="21">
        <v>1.5783700000000001</v>
      </c>
      <c r="Z54" s="21">
        <v>14.794600000000001</v>
      </c>
      <c r="AA54" s="21">
        <v>-1.0083E-2</v>
      </c>
      <c r="AB54" s="21">
        <v>44</v>
      </c>
      <c r="AC54" s="21">
        <v>1.5771500000000001</v>
      </c>
      <c r="AD54">
        <f t="shared" si="4"/>
        <v>12.448148148148148</v>
      </c>
      <c r="AE54">
        <f t="shared" si="5"/>
        <v>19.647783592592592</v>
      </c>
      <c r="AF54" s="9"/>
      <c r="AG54" s="21">
        <v>0.121613</v>
      </c>
      <c r="AH54" s="21">
        <v>18.613800000000001</v>
      </c>
      <c r="AI54" s="21">
        <v>-1.46423E-2</v>
      </c>
      <c r="AJ54" s="21">
        <v>44</v>
      </c>
      <c r="AK54" s="21">
        <v>0.121155</v>
      </c>
      <c r="AL54">
        <f t="shared" si="6"/>
        <v>18.076913580246913</v>
      </c>
      <c r="AM54">
        <f t="shared" si="7"/>
        <v>2.1983876912345677</v>
      </c>
      <c r="AP54" s="9"/>
      <c r="AQ54" s="21">
        <v>1.5783700000000001</v>
      </c>
      <c r="AR54" s="21">
        <v>24.1738</v>
      </c>
      <c r="AS54" s="21">
        <v>-9.8327599999999994E-3</v>
      </c>
      <c r="AT54" s="21">
        <v>44</v>
      </c>
      <c r="AU54" s="21">
        <v>1.57745</v>
      </c>
      <c r="AV54">
        <f t="shared" si="8"/>
        <v>12.139209876543207</v>
      </c>
      <c r="AW54">
        <f t="shared" si="9"/>
        <v>19.160164692839501</v>
      </c>
      <c r="AX54" s="9"/>
      <c r="AY54" s="21">
        <v>0.121613</v>
      </c>
      <c r="AZ54" s="21">
        <v>27.992999999999999</v>
      </c>
      <c r="BA54" s="21">
        <v>-1.4621E-2</v>
      </c>
      <c r="BB54" s="21">
        <v>44</v>
      </c>
      <c r="BC54" s="21">
        <v>0.12109399999999999</v>
      </c>
      <c r="BD54">
        <f t="shared" si="10"/>
        <v>18.050617283950618</v>
      </c>
      <c r="BE54">
        <f t="shared" si="11"/>
        <v>2.1951897197530865</v>
      </c>
      <c r="BH54" s="9"/>
      <c r="BI54" s="21">
        <v>1.5783700000000001</v>
      </c>
      <c r="BJ54" s="21">
        <v>24.1738</v>
      </c>
      <c r="BK54" s="21">
        <v>-9.8327599999999994E-3</v>
      </c>
      <c r="BL54" s="21">
        <v>44</v>
      </c>
      <c r="BM54" s="21">
        <v>1.57745</v>
      </c>
      <c r="BN54">
        <f t="shared" si="12"/>
        <v>12.139209876543207</v>
      </c>
      <c r="BO54">
        <f t="shared" si="13"/>
        <v>19.160164692839501</v>
      </c>
      <c r="BP54" s="9"/>
      <c r="BQ54" s="21">
        <v>0.121613</v>
      </c>
      <c r="BR54" s="21">
        <v>27.992999999999999</v>
      </c>
      <c r="BS54" s="21">
        <v>-1.4621E-2</v>
      </c>
      <c r="BT54" s="21">
        <v>44</v>
      </c>
      <c r="BU54" s="21">
        <v>0.12109399999999999</v>
      </c>
      <c r="BV54">
        <f t="shared" si="14"/>
        <v>18.050617283950618</v>
      </c>
      <c r="BW54">
        <f t="shared" si="15"/>
        <v>2.1951897197530865</v>
      </c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5.45852</v>
      </c>
      <c r="I55" s="21">
        <v>-1.09406E-2</v>
      </c>
      <c r="J55" s="21">
        <v>45</v>
      </c>
      <c r="K55" s="21">
        <v>1.5728800000000001</v>
      </c>
      <c r="L55">
        <f t="shared" si="0"/>
        <v>13.506913580246913</v>
      </c>
      <c r="M55">
        <f t="shared" si="1"/>
        <v>21.250832343209872</v>
      </c>
      <c r="N55" s="9"/>
      <c r="O55" s="21">
        <v>0.12664800000000001</v>
      </c>
      <c r="P55" s="21">
        <v>9.2777100000000008</v>
      </c>
      <c r="Q55" s="21">
        <v>-1.46088E-2</v>
      </c>
      <c r="R55" s="21">
        <v>45</v>
      </c>
      <c r="S55" s="21">
        <v>0.12606800000000001</v>
      </c>
      <c r="T55">
        <f t="shared" si="2"/>
        <v>18.035555555555554</v>
      </c>
      <c r="U55">
        <f t="shared" si="3"/>
        <v>2.2841670399999998</v>
      </c>
      <c r="X55" s="9"/>
      <c r="Y55" s="21">
        <v>1.5733299999999999</v>
      </c>
      <c r="Z55" s="21">
        <v>14.8047</v>
      </c>
      <c r="AA55" s="21">
        <v>-1.0201999999999999E-2</v>
      </c>
      <c r="AB55" s="21">
        <v>45</v>
      </c>
      <c r="AC55" s="21">
        <v>1.57257</v>
      </c>
      <c r="AD55">
        <f t="shared" si="4"/>
        <v>12.595061728395061</v>
      </c>
      <c r="AE55">
        <f t="shared" si="5"/>
        <v>19.816188469135799</v>
      </c>
      <c r="AF55" s="9"/>
      <c r="AG55" s="21">
        <v>0.12664800000000001</v>
      </c>
      <c r="AH55" s="21">
        <v>18.623899999999999</v>
      </c>
      <c r="AI55" s="21">
        <v>-1.46423E-2</v>
      </c>
      <c r="AJ55" s="21">
        <v>45</v>
      </c>
      <c r="AK55" s="21">
        <v>0.126251</v>
      </c>
      <c r="AL55">
        <f t="shared" si="6"/>
        <v>18.076913580246913</v>
      </c>
      <c r="AM55">
        <f t="shared" si="7"/>
        <v>2.2894049511111114</v>
      </c>
      <c r="AP55" s="9"/>
      <c r="AQ55" s="21">
        <v>1.5733299999999999</v>
      </c>
      <c r="AR55" s="21">
        <v>24.183900000000001</v>
      </c>
      <c r="AS55" s="21">
        <v>-9.9700899999999992E-3</v>
      </c>
      <c r="AT55" s="21">
        <v>45</v>
      </c>
      <c r="AU55" s="21">
        <v>1.57257</v>
      </c>
      <c r="AV55">
        <f t="shared" si="8"/>
        <v>12.308753086419753</v>
      </c>
      <c r="AW55">
        <f t="shared" si="9"/>
        <v>19.365730493456788</v>
      </c>
      <c r="AX55" s="9"/>
      <c r="AY55" s="21">
        <v>0.12664800000000001</v>
      </c>
      <c r="AZ55" s="21">
        <v>28.0031</v>
      </c>
      <c r="BA55" s="21">
        <v>-1.46179E-2</v>
      </c>
      <c r="BB55" s="21">
        <v>45</v>
      </c>
      <c r="BC55" s="21">
        <v>0.12612899999999999</v>
      </c>
      <c r="BD55">
        <f t="shared" si="10"/>
        <v>18.046790123456791</v>
      </c>
      <c r="BE55">
        <f t="shared" si="11"/>
        <v>2.2855898755555559</v>
      </c>
      <c r="BH55" s="9"/>
      <c r="BI55" s="21">
        <v>1.5733299999999999</v>
      </c>
      <c r="BJ55" s="21">
        <v>24.183900000000001</v>
      </c>
      <c r="BK55" s="21">
        <v>-9.9700899999999992E-3</v>
      </c>
      <c r="BL55" s="21">
        <v>45</v>
      </c>
      <c r="BM55" s="21">
        <v>1.57257</v>
      </c>
      <c r="BN55">
        <f t="shared" si="12"/>
        <v>12.308753086419753</v>
      </c>
      <c r="BO55">
        <f t="shared" si="13"/>
        <v>19.365730493456788</v>
      </c>
      <c r="BP55" s="9"/>
      <c r="BQ55" s="21">
        <v>0.12664800000000001</v>
      </c>
      <c r="BR55" s="21">
        <v>28.0031</v>
      </c>
      <c r="BS55" s="21">
        <v>-1.46179E-2</v>
      </c>
      <c r="BT55" s="21">
        <v>45</v>
      </c>
      <c r="BU55" s="21">
        <v>0.12612899999999999</v>
      </c>
      <c r="BV55">
        <f t="shared" si="14"/>
        <v>18.046790123456791</v>
      </c>
      <c r="BW55">
        <f t="shared" si="15"/>
        <v>2.2855898755555559</v>
      </c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5.4685899999999998</v>
      </c>
      <c r="I56" s="21">
        <v>-1.10321E-2</v>
      </c>
      <c r="J56" s="21">
        <v>46</v>
      </c>
      <c r="K56" s="21">
        <v>1.56769</v>
      </c>
      <c r="L56">
        <f t="shared" si="0"/>
        <v>13.619876543209877</v>
      </c>
      <c r="M56">
        <f t="shared" si="1"/>
        <v>21.360052382716049</v>
      </c>
      <c r="N56" s="9"/>
      <c r="O56" s="21">
        <v>0.13168299999999999</v>
      </c>
      <c r="P56" s="21">
        <v>9.2877799999999997</v>
      </c>
      <c r="Q56" s="21">
        <v>-1.46027E-2</v>
      </c>
      <c r="R56" s="21">
        <v>46</v>
      </c>
      <c r="S56" s="21">
        <v>0.13128699999999999</v>
      </c>
      <c r="T56">
        <f t="shared" si="2"/>
        <v>18.028024691358024</v>
      </c>
      <c r="U56">
        <f t="shared" si="3"/>
        <v>2.3739843754320984</v>
      </c>
      <c r="X56" s="9"/>
      <c r="Y56" s="21">
        <v>1.5683</v>
      </c>
      <c r="Z56" s="21">
        <v>14.8148</v>
      </c>
      <c r="AA56" s="21">
        <v>-1.0324099999999999E-2</v>
      </c>
      <c r="AB56" s="21">
        <v>46</v>
      </c>
      <c r="AC56" s="21">
        <v>1.56738</v>
      </c>
      <c r="AD56">
        <f t="shared" si="4"/>
        <v>12.7458024691358</v>
      </c>
      <c r="AE56">
        <f t="shared" si="5"/>
        <v>19.989242012345674</v>
      </c>
      <c r="AF56" s="9"/>
      <c r="AG56" s="21">
        <v>0.13168299999999999</v>
      </c>
      <c r="AH56" s="21">
        <v>18.634</v>
      </c>
      <c r="AI56" s="21">
        <v>-1.4639299999999999E-2</v>
      </c>
      <c r="AJ56" s="21">
        <v>46</v>
      </c>
      <c r="AK56" s="21">
        <v>0.131134</v>
      </c>
      <c r="AL56">
        <f t="shared" si="6"/>
        <v>18.07320987654321</v>
      </c>
      <c r="AM56">
        <f t="shared" si="7"/>
        <v>2.3799344961728393</v>
      </c>
      <c r="AP56" s="9"/>
      <c r="AQ56" s="21">
        <v>1.5683</v>
      </c>
      <c r="AR56" s="21">
        <v>24.193999999999999</v>
      </c>
      <c r="AS56" s="21">
        <v>-1.0107400000000001E-2</v>
      </c>
      <c r="AT56" s="21">
        <v>46</v>
      </c>
      <c r="AU56" s="21">
        <v>1.56708</v>
      </c>
      <c r="AV56">
        <f t="shared" si="8"/>
        <v>12.478271604938271</v>
      </c>
      <c r="AW56">
        <f t="shared" si="9"/>
        <v>19.569673358024691</v>
      </c>
      <c r="AX56" s="9"/>
      <c r="AY56" s="21">
        <v>0.13168299999999999</v>
      </c>
      <c r="AZ56" s="21">
        <v>28.013200000000001</v>
      </c>
      <c r="BA56" s="21">
        <v>-1.46149E-2</v>
      </c>
      <c r="BB56" s="21">
        <v>46</v>
      </c>
      <c r="BC56" s="21">
        <v>0.13122600000000001</v>
      </c>
      <c r="BD56">
        <f t="shared" si="10"/>
        <v>18.043086419753088</v>
      </c>
      <c r="BE56">
        <f t="shared" si="11"/>
        <v>2.3759677490123456</v>
      </c>
      <c r="BH56" s="9"/>
      <c r="BI56" s="21">
        <v>1.5683</v>
      </c>
      <c r="BJ56" s="21">
        <v>24.193999999999999</v>
      </c>
      <c r="BK56" s="21">
        <v>-1.0107400000000001E-2</v>
      </c>
      <c r="BL56" s="21">
        <v>46</v>
      </c>
      <c r="BM56" s="21">
        <v>1.56708</v>
      </c>
      <c r="BN56">
        <f t="shared" si="12"/>
        <v>12.478271604938271</v>
      </c>
      <c r="BO56">
        <f t="shared" si="13"/>
        <v>19.569673358024691</v>
      </c>
      <c r="BP56" s="9"/>
      <c r="BQ56" s="21">
        <v>0.13168299999999999</v>
      </c>
      <c r="BR56" s="21">
        <v>28.013200000000001</v>
      </c>
      <c r="BS56" s="21">
        <v>-1.46149E-2</v>
      </c>
      <c r="BT56" s="21">
        <v>46</v>
      </c>
      <c r="BU56" s="21">
        <v>0.13122600000000001</v>
      </c>
      <c r="BV56">
        <f t="shared" si="14"/>
        <v>18.043086419753088</v>
      </c>
      <c r="BW56">
        <f t="shared" si="15"/>
        <v>2.3759677490123456</v>
      </c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5.4786599999999996</v>
      </c>
      <c r="I57" s="21">
        <v>-1.1114499999999999E-2</v>
      </c>
      <c r="J57" s="21">
        <v>47</v>
      </c>
      <c r="K57" s="21">
        <v>1.56281</v>
      </c>
      <c r="L57">
        <f t="shared" si="0"/>
        <v>13.721604938271604</v>
      </c>
      <c r="M57">
        <f t="shared" si="1"/>
        <v>21.45043613580247</v>
      </c>
      <c r="N57" s="9"/>
      <c r="O57" s="21">
        <v>0.13671900000000001</v>
      </c>
      <c r="P57" s="21">
        <v>9.2978500000000004</v>
      </c>
      <c r="Q57" s="21">
        <v>-1.46027E-2</v>
      </c>
      <c r="R57" s="21">
        <v>47</v>
      </c>
      <c r="S57" s="21">
        <v>0.13616900000000001</v>
      </c>
      <c r="T57">
        <f t="shared" si="2"/>
        <v>18.028024691358024</v>
      </c>
      <c r="U57">
        <f t="shared" si="3"/>
        <v>2.4647735077777777</v>
      </c>
      <c r="X57" s="9"/>
      <c r="Y57" s="21">
        <v>1.5632600000000001</v>
      </c>
      <c r="Z57" s="21">
        <v>14.8248</v>
      </c>
      <c r="AA57" s="21">
        <v>-1.0437E-2</v>
      </c>
      <c r="AB57" s="21">
        <v>47</v>
      </c>
      <c r="AC57" s="21">
        <v>1.5625</v>
      </c>
      <c r="AD57">
        <f t="shared" si="4"/>
        <v>12.885185185185184</v>
      </c>
      <c r="AE57">
        <f t="shared" si="5"/>
        <v>20.142894592592594</v>
      </c>
      <c r="AF57" s="9"/>
      <c r="AG57" s="21">
        <v>0.13671900000000001</v>
      </c>
      <c r="AH57" s="21">
        <v>18.643999999999998</v>
      </c>
      <c r="AI57" s="21">
        <v>-1.46301E-2</v>
      </c>
      <c r="AJ57" s="21">
        <v>47</v>
      </c>
      <c r="AK57" s="21">
        <v>0.13613900000000001</v>
      </c>
      <c r="AL57">
        <f t="shared" si="6"/>
        <v>18.061851851851848</v>
      </c>
      <c r="AM57">
        <f t="shared" si="7"/>
        <v>2.469398323333333</v>
      </c>
      <c r="AP57" s="9"/>
      <c r="AQ57" s="21">
        <v>1.5632600000000001</v>
      </c>
      <c r="AR57" s="21">
        <v>24.204000000000001</v>
      </c>
      <c r="AS57" s="21">
        <v>-1.02325E-2</v>
      </c>
      <c r="AT57" s="21">
        <v>47</v>
      </c>
      <c r="AU57" s="21">
        <v>1.5625</v>
      </c>
      <c r="AV57">
        <f t="shared" si="8"/>
        <v>12.632716049382715</v>
      </c>
      <c r="AW57">
        <f t="shared" si="9"/>
        <v>19.748219691358024</v>
      </c>
      <c r="AX57" s="9"/>
      <c r="AY57" s="21">
        <v>0.13671900000000001</v>
      </c>
      <c r="AZ57" s="21">
        <v>28.023299999999999</v>
      </c>
      <c r="BA57" s="21">
        <v>-1.4605699999999999E-2</v>
      </c>
      <c r="BB57" s="21">
        <v>47</v>
      </c>
      <c r="BC57" s="21">
        <v>0.13622999999999999</v>
      </c>
      <c r="BD57">
        <f t="shared" si="10"/>
        <v>18.031728395061727</v>
      </c>
      <c r="BE57">
        <f t="shared" si="11"/>
        <v>2.4652798744444442</v>
      </c>
      <c r="BH57" s="9"/>
      <c r="BI57" s="21">
        <v>1.5632600000000001</v>
      </c>
      <c r="BJ57" s="21">
        <v>24.204000000000001</v>
      </c>
      <c r="BK57" s="21">
        <v>-1.02325E-2</v>
      </c>
      <c r="BL57" s="21">
        <v>47</v>
      </c>
      <c r="BM57" s="21">
        <v>1.5625</v>
      </c>
      <c r="BN57">
        <f t="shared" si="12"/>
        <v>12.632716049382715</v>
      </c>
      <c r="BO57">
        <f t="shared" si="13"/>
        <v>19.748219691358024</v>
      </c>
      <c r="BP57" s="9"/>
      <c r="BQ57" s="21">
        <v>0.13671900000000001</v>
      </c>
      <c r="BR57" s="21">
        <v>28.023299999999999</v>
      </c>
      <c r="BS57" s="21">
        <v>-1.4605699999999999E-2</v>
      </c>
      <c r="BT57" s="21">
        <v>47</v>
      </c>
      <c r="BU57" s="21">
        <v>0.13622999999999999</v>
      </c>
      <c r="BV57">
        <f t="shared" si="14"/>
        <v>18.031728395061727</v>
      </c>
      <c r="BW57">
        <f t="shared" si="15"/>
        <v>2.4652798744444442</v>
      </c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5.4887300000000003</v>
      </c>
      <c r="I58" s="21">
        <v>-1.11938E-2</v>
      </c>
      <c r="J58" s="21">
        <v>48</v>
      </c>
      <c r="K58" s="21">
        <v>1.55762</v>
      </c>
      <c r="L58">
        <f t="shared" si="0"/>
        <v>13.819506172839505</v>
      </c>
      <c r="M58">
        <f t="shared" si="1"/>
        <v>21.533969103703701</v>
      </c>
      <c r="N58" s="9"/>
      <c r="O58" s="21">
        <v>0.14175399999999999</v>
      </c>
      <c r="P58" s="21">
        <v>9.3079199999999993</v>
      </c>
      <c r="Q58" s="21">
        <v>-1.4599600000000001E-2</v>
      </c>
      <c r="R58" s="21">
        <v>48</v>
      </c>
      <c r="S58" s="21">
        <v>0.141266</v>
      </c>
      <c r="T58">
        <f t="shared" si="2"/>
        <v>18.0241975308642</v>
      </c>
      <c r="U58">
        <f t="shared" si="3"/>
        <v>2.5550020967901235</v>
      </c>
      <c r="X58" s="9"/>
      <c r="Y58" s="21">
        <v>1.55823</v>
      </c>
      <c r="Z58" s="21">
        <v>14.834899999999999</v>
      </c>
      <c r="AA58" s="21">
        <v>-1.05469E-2</v>
      </c>
      <c r="AB58" s="21">
        <v>48</v>
      </c>
      <c r="AC58" s="21">
        <v>1.55762</v>
      </c>
      <c r="AD58">
        <f t="shared" si="4"/>
        <v>13.020864197530864</v>
      </c>
      <c r="AE58">
        <f t="shared" si="5"/>
        <v>20.28950121851852</v>
      </c>
      <c r="AF58" s="9"/>
      <c r="AG58" s="21">
        <v>0.14175399999999999</v>
      </c>
      <c r="AH58" s="21">
        <v>18.6541</v>
      </c>
      <c r="AI58" s="21">
        <v>-1.46179E-2</v>
      </c>
      <c r="AJ58" s="21">
        <v>48</v>
      </c>
      <c r="AK58" s="21">
        <v>0.141235</v>
      </c>
      <c r="AL58">
        <f t="shared" si="6"/>
        <v>18.046790123456791</v>
      </c>
      <c r="AM58">
        <f t="shared" si="7"/>
        <v>2.5582046871604938</v>
      </c>
      <c r="AP58" s="9"/>
      <c r="AQ58" s="21">
        <v>1.55823</v>
      </c>
      <c r="AR58" s="21">
        <v>24.214099999999998</v>
      </c>
      <c r="AS58" s="21">
        <v>-1.03424E-2</v>
      </c>
      <c r="AT58" s="21">
        <v>48</v>
      </c>
      <c r="AU58" s="21">
        <v>1.55731</v>
      </c>
      <c r="AV58">
        <f t="shared" si="8"/>
        <v>12.768395061728393</v>
      </c>
      <c r="AW58">
        <f t="shared" si="9"/>
        <v>19.896096237037035</v>
      </c>
      <c r="AX58" s="9"/>
      <c r="AY58" s="21">
        <v>0.14175399999999999</v>
      </c>
      <c r="AZ58" s="21">
        <v>28.033300000000001</v>
      </c>
      <c r="BA58" s="21">
        <v>-1.4593500000000001E-2</v>
      </c>
      <c r="BB58" s="21">
        <v>48</v>
      </c>
      <c r="BC58" s="21">
        <v>0.141266</v>
      </c>
      <c r="BD58">
        <f t="shared" si="10"/>
        <v>18.016666666666666</v>
      </c>
      <c r="BE58">
        <f t="shared" si="11"/>
        <v>2.5539345666666664</v>
      </c>
      <c r="BH58" s="9"/>
      <c r="BI58" s="21">
        <v>1.55823</v>
      </c>
      <c r="BJ58" s="21">
        <v>24.214099999999998</v>
      </c>
      <c r="BK58" s="21">
        <v>-1.03424E-2</v>
      </c>
      <c r="BL58" s="21">
        <v>48</v>
      </c>
      <c r="BM58" s="21">
        <v>1.55731</v>
      </c>
      <c r="BN58">
        <f t="shared" si="12"/>
        <v>12.768395061728393</v>
      </c>
      <c r="BO58">
        <f t="shared" si="13"/>
        <v>19.896096237037035</v>
      </c>
      <c r="BP58" s="9"/>
      <c r="BQ58" s="21">
        <v>0.14175399999999999</v>
      </c>
      <c r="BR58" s="21">
        <v>28.033300000000001</v>
      </c>
      <c r="BS58" s="21">
        <v>-1.4593500000000001E-2</v>
      </c>
      <c r="BT58" s="21">
        <v>48</v>
      </c>
      <c r="BU58" s="21">
        <v>0.141266</v>
      </c>
      <c r="BV58">
        <f t="shared" si="14"/>
        <v>18.016666666666666</v>
      </c>
      <c r="BW58">
        <f t="shared" si="15"/>
        <v>2.5539345666666664</v>
      </c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5.4988000000000001</v>
      </c>
      <c r="I59" s="21">
        <v>-1.1261E-2</v>
      </c>
      <c r="J59" s="21">
        <v>49</v>
      </c>
      <c r="K59" s="21">
        <v>1.5527299999999999</v>
      </c>
      <c r="L59">
        <f t="shared" si="0"/>
        <v>13.90246913580247</v>
      </c>
      <c r="M59">
        <f t="shared" si="1"/>
        <v>21.59317603703704</v>
      </c>
      <c r="N59" s="9"/>
      <c r="O59" s="21">
        <v>0.14679</v>
      </c>
      <c r="P59" s="21">
        <v>9.31799</v>
      </c>
      <c r="Q59" s="21">
        <v>-1.45874E-2</v>
      </c>
      <c r="R59" s="21">
        <v>49</v>
      </c>
      <c r="S59" s="21">
        <v>0.14630099999999999</v>
      </c>
      <c r="T59">
        <f t="shared" si="2"/>
        <v>18.009135802469135</v>
      </c>
      <c r="U59">
        <f t="shared" si="3"/>
        <v>2.6435610444444446</v>
      </c>
      <c r="X59" s="9"/>
      <c r="Y59" s="21">
        <v>1.5531900000000001</v>
      </c>
      <c r="Z59" s="21">
        <v>14.845000000000001</v>
      </c>
      <c r="AA59" s="21">
        <v>-1.06537E-2</v>
      </c>
      <c r="AB59" s="21">
        <v>49</v>
      </c>
      <c r="AC59" s="21">
        <v>1.5521199999999999</v>
      </c>
      <c r="AD59">
        <f t="shared" si="4"/>
        <v>13.152716049382715</v>
      </c>
      <c r="AE59">
        <f t="shared" si="5"/>
        <v>20.428667040740738</v>
      </c>
      <c r="AF59" s="9"/>
      <c r="AG59" s="21">
        <v>0.14679</v>
      </c>
      <c r="AH59" s="21">
        <v>18.664200000000001</v>
      </c>
      <c r="AI59" s="21">
        <v>-1.46088E-2</v>
      </c>
      <c r="AJ59" s="21">
        <v>49</v>
      </c>
      <c r="AK59" s="21">
        <v>0.14630099999999999</v>
      </c>
      <c r="AL59">
        <f t="shared" si="6"/>
        <v>18.035555555555554</v>
      </c>
      <c r="AM59">
        <f t="shared" si="7"/>
        <v>2.6474392</v>
      </c>
      <c r="AP59" s="9"/>
      <c r="AQ59" s="21">
        <v>1.5531900000000001</v>
      </c>
      <c r="AR59" s="21">
        <v>24.2242</v>
      </c>
      <c r="AS59" s="21">
        <v>-1.0446199999999999E-2</v>
      </c>
      <c r="AT59" s="21">
        <v>49</v>
      </c>
      <c r="AU59" s="21">
        <v>1.55243</v>
      </c>
      <c r="AV59">
        <f t="shared" si="8"/>
        <v>12.896543209876542</v>
      </c>
      <c r="AW59">
        <f t="shared" si="9"/>
        <v>20.030781948148146</v>
      </c>
      <c r="AX59" s="9"/>
      <c r="AY59" s="21">
        <v>0.14679</v>
      </c>
      <c r="AZ59" s="21">
        <v>28.043399999999998</v>
      </c>
      <c r="BA59" s="21">
        <v>-1.45874E-2</v>
      </c>
      <c r="BB59" s="21">
        <v>49</v>
      </c>
      <c r="BC59" s="21">
        <v>0.14633199999999999</v>
      </c>
      <c r="BD59">
        <f t="shared" si="10"/>
        <v>18.009135802469135</v>
      </c>
      <c r="BE59">
        <f t="shared" si="11"/>
        <v>2.6435610444444446</v>
      </c>
      <c r="BH59" s="9"/>
      <c r="BI59" s="21">
        <v>1.5531900000000001</v>
      </c>
      <c r="BJ59" s="21">
        <v>24.2242</v>
      </c>
      <c r="BK59" s="21">
        <v>-1.0446199999999999E-2</v>
      </c>
      <c r="BL59" s="21">
        <v>49</v>
      </c>
      <c r="BM59" s="21">
        <v>1.55243</v>
      </c>
      <c r="BN59">
        <f t="shared" si="12"/>
        <v>12.896543209876542</v>
      </c>
      <c r="BO59">
        <f t="shared" si="13"/>
        <v>20.030781948148146</v>
      </c>
      <c r="BP59" s="9"/>
      <c r="BQ59" s="21">
        <v>0.14679</v>
      </c>
      <c r="BR59" s="21">
        <v>28.043399999999998</v>
      </c>
      <c r="BS59" s="21">
        <v>-1.45874E-2</v>
      </c>
      <c r="BT59" s="21">
        <v>49</v>
      </c>
      <c r="BU59" s="21">
        <v>0.14633199999999999</v>
      </c>
      <c r="BV59">
        <f t="shared" si="14"/>
        <v>18.009135802469135</v>
      </c>
      <c r="BW59">
        <f t="shared" si="15"/>
        <v>2.6435610444444446</v>
      </c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5.5088699999999999</v>
      </c>
      <c r="I60" s="21">
        <v>-1.13312E-2</v>
      </c>
      <c r="J60" s="21">
        <v>50</v>
      </c>
      <c r="K60" s="21">
        <v>1.54755</v>
      </c>
      <c r="L60">
        <f t="shared" si="0"/>
        <v>13.989135802469134</v>
      </c>
      <c r="M60">
        <f t="shared" si="1"/>
        <v>21.657420483950613</v>
      </c>
      <c r="N60" s="9"/>
      <c r="O60" s="21">
        <v>0.15182499999999999</v>
      </c>
      <c r="P60" s="21">
        <v>9.3280600000000007</v>
      </c>
      <c r="Q60" s="21">
        <v>-1.45813E-2</v>
      </c>
      <c r="R60" s="21">
        <v>50</v>
      </c>
      <c r="S60" s="21">
        <v>0.151337</v>
      </c>
      <c r="T60">
        <f t="shared" si="2"/>
        <v>18.001604938271605</v>
      </c>
      <c r="U60">
        <f t="shared" si="3"/>
        <v>2.7330936697530861</v>
      </c>
      <c r="X60" s="9"/>
      <c r="Y60" s="21">
        <v>1.54816</v>
      </c>
      <c r="Z60" s="21">
        <v>14.855</v>
      </c>
      <c r="AA60" s="21">
        <v>-1.0748300000000001E-2</v>
      </c>
      <c r="AB60" s="21">
        <v>50</v>
      </c>
      <c r="AC60" s="21">
        <v>1.5472399999999999</v>
      </c>
      <c r="AD60">
        <f t="shared" si="4"/>
        <v>13.269506172839506</v>
      </c>
      <c r="AE60">
        <f t="shared" si="5"/>
        <v>20.543318676543208</v>
      </c>
      <c r="AF60" s="9"/>
      <c r="AG60" s="21">
        <v>0.15182499999999999</v>
      </c>
      <c r="AH60" s="21">
        <v>18.674199999999999</v>
      </c>
      <c r="AI60" s="21">
        <v>-1.4593500000000001E-2</v>
      </c>
      <c r="AJ60" s="21">
        <v>50</v>
      </c>
      <c r="AK60" s="21">
        <v>0.151306</v>
      </c>
      <c r="AL60">
        <f t="shared" si="6"/>
        <v>18.016666666666666</v>
      </c>
      <c r="AM60">
        <f t="shared" si="7"/>
        <v>2.7353804166666662</v>
      </c>
      <c r="AP60" s="9"/>
      <c r="AQ60" s="21">
        <v>1.54816</v>
      </c>
      <c r="AR60" s="21">
        <v>24.234200000000001</v>
      </c>
      <c r="AS60" s="21">
        <v>-1.0549899999999999E-2</v>
      </c>
      <c r="AT60" s="21">
        <v>50</v>
      </c>
      <c r="AU60" s="21">
        <v>1.5478499999999999</v>
      </c>
      <c r="AV60">
        <f t="shared" si="8"/>
        <v>13.024567901234567</v>
      </c>
      <c r="AW60">
        <f t="shared" si="9"/>
        <v>20.164115041975307</v>
      </c>
      <c r="AX60" s="9"/>
      <c r="AY60" s="21">
        <v>0.15182499999999999</v>
      </c>
      <c r="AZ60" s="21">
        <v>28.0535</v>
      </c>
      <c r="BA60" s="21">
        <v>-1.45813E-2</v>
      </c>
      <c r="BB60" s="21">
        <v>50</v>
      </c>
      <c r="BC60" s="21">
        <v>0.151306</v>
      </c>
      <c r="BD60">
        <f t="shared" si="10"/>
        <v>18.001604938271605</v>
      </c>
      <c r="BE60">
        <f t="shared" si="11"/>
        <v>2.7330936697530861</v>
      </c>
      <c r="BH60" s="9"/>
      <c r="BI60" s="21">
        <v>1.54816</v>
      </c>
      <c r="BJ60" s="21">
        <v>24.234200000000001</v>
      </c>
      <c r="BK60" s="21">
        <v>-1.0549899999999999E-2</v>
      </c>
      <c r="BL60" s="21">
        <v>50</v>
      </c>
      <c r="BM60" s="21">
        <v>1.5478499999999999</v>
      </c>
      <c r="BN60">
        <f t="shared" si="12"/>
        <v>13.024567901234567</v>
      </c>
      <c r="BO60">
        <f t="shared" si="13"/>
        <v>20.164115041975307</v>
      </c>
      <c r="BP60" s="9"/>
      <c r="BQ60" s="21">
        <v>0.15182499999999999</v>
      </c>
      <c r="BR60" s="21">
        <v>28.0535</v>
      </c>
      <c r="BS60" s="21">
        <v>-1.45813E-2</v>
      </c>
      <c r="BT60" s="21">
        <v>50</v>
      </c>
      <c r="BU60" s="21">
        <v>0.151306</v>
      </c>
      <c r="BV60">
        <f t="shared" si="14"/>
        <v>18.001604938271605</v>
      </c>
      <c r="BW60">
        <f t="shared" si="15"/>
        <v>2.7330936697530861</v>
      </c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5.5189399999999997</v>
      </c>
      <c r="I61" s="21">
        <v>-1.14044E-2</v>
      </c>
      <c r="J61" s="21">
        <v>51</v>
      </c>
      <c r="K61" s="21">
        <v>1.54236</v>
      </c>
      <c r="L61">
        <f t="shared" si="0"/>
        <v>14.079506172839505</v>
      </c>
      <c r="M61">
        <f t="shared" si="1"/>
        <v>21.726367565432096</v>
      </c>
      <c r="N61" s="9"/>
      <c r="O61" s="21">
        <v>0.15686</v>
      </c>
      <c r="P61" s="21">
        <v>9.3381299999999996</v>
      </c>
      <c r="Q61" s="21">
        <v>-1.45752E-2</v>
      </c>
      <c r="R61" s="21">
        <v>51</v>
      </c>
      <c r="S61" s="21">
        <v>0.15625</v>
      </c>
      <c r="T61">
        <f t="shared" si="2"/>
        <v>17.994074074074071</v>
      </c>
      <c r="U61">
        <f t="shared" si="3"/>
        <v>2.8225504592592587</v>
      </c>
      <c r="X61" s="9"/>
      <c r="Y61" s="21">
        <v>1.54312</v>
      </c>
      <c r="Z61" s="21">
        <v>14.8651</v>
      </c>
      <c r="AA61" s="21">
        <v>-1.08459E-2</v>
      </c>
      <c r="AB61" s="21">
        <v>51</v>
      </c>
      <c r="AC61" s="21">
        <v>1.54236</v>
      </c>
      <c r="AD61">
        <f t="shared" si="4"/>
        <v>13.389999999999999</v>
      </c>
      <c r="AE61">
        <f t="shared" si="5"/>
        <v>20.662376800000001</v>
      </c>
      <c r="AF61" s="9"/>
      <c r="AG61" s="21">
        <v>0.15686</v>
      </c>
      <c r="AH61" s="21">
        <v>18.6843</v>
      </c>
      <c r="AI61" s="21">
        <v>-1.4593500000000001E-2</v>
      </c>
      <c r="AJ61" s="21">
        <v>51</v>
      </c>
      <c r="AK61" s="21">
        <v>0.15646399999999999</v>
      </c>
      <c r="AL61">
        <f t="shared" si="6"/>
        <v>18.016666666666666</v>
      </c>
      <c r="AM61">
        <f t="shared" si="7"/>
        <v>2.8260943333333333</v>
      </c>
      <c r="AP61" s="9"/>
      <c r="AQ61" s="21">
        <v>1.54312</v>
      </c>
      <c r="AR61" s="21">
        <v>24.244299999999999</v>
      </c>
      <c r="AS61" s="21">
        <v>-1.0659800000000001E-2</v>
      </c>
      <c r="AT61" s="21">
        <v>51</v>
      </c>
      <c r="AU61" s="21">
        <v>1.5426599999999999</v>
      </c>
      <c r="AV61">
        <f t="shared" si="8"/>
        <v>13.160246913580247</v>
      </c>
      <c r="AW61">
        <f t="shared" si="9"/>
        <v>20.30784021728395</v>
      </c>
      <c r="AX61" s="9"/>
      <c r="AY61" s="21">
        <v>0.15686</v>
      </c>
      <c r="AZ61" s="21">
        <v>28.063500000000001</v>
      </c>
      <c r="BA61" s="21">
        <v>-1.4584400000000001E-2</v>
      </c>
      <c r="BB61" s="21">
        <v>51</v>
      </c>
      <c r="BC61" s="21">
        <v>0.15637200000000001</v>
      </c>
      <c r="BD61">
        <f t="shared" si="10"/>
        <v>18.005432098765432</v>
      </c>
      <c r="BE61">
        <f t="shared" si="11"/>
        <v>2.8243320790123456</v>
      </c>
      <c r="BH61" s="9"/>
      <c r="BI61" s="21">
        <v>1.54312</v>
      </c>
      <c r="BJ61" s="21">
        <v>24.244299999999999</v>
      </c>
      <c r="BK61" s="21">
        <v>-1.0659800000000001E-2</v>
      </c>
      <c r="BL61" s="21">
        <v>51</v>
      </c>
      <c r="BM61" s="21">
        <v>1.5426599999999999</v>
      </c>
      <c r="BN61">
        <f t="shared" si="12"/>
        <v>13.160246913580247</v>
      </c>
      <c r="BO61">
        <f t="shared" si="13"/>
        <v>20.30784021728395</v>
      </c>
      <c r="BP61" s="9"/>
      <c r="BQ61" s="21">
        <v>0.15686</v>
      </c>
      <c r="BR61" s="21">
        <v>28.063500000000001</v>
      </c>
      <c r="BS61" s="21">
        <v>-1.4584400000000001E-2</v>
      </c>
      <c r="BT61" s="21">
        <v>51</v>
      </c>
      <c r="BU61" s="21">
        <v>0.15637200000000001</v>
      </c>
      <c r="BV61">
        <f t="shared" si="14"/>
        <v>18.005432098765432</v>
      </c>
      <c r="BW61">
        <f t="shared" si="15"/>
        <v>2.8243320790123456</v>
      </c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5.5290100000000004</v>
      </c>
      <c r="I62" s="21">
        <v>-1.14777E-2</v>
      </c>
      <c r="J62" s="21">
        <v>52</v>
      </c>
      <c r="K62" s="21">
        <v>1.53748</v>
      </c>
      <c r="L62">
        <f t="shared" si="0"/>
        <v>14.17</v>
      </c>
      <c r="M62">
        <f t="shared" si="1"/>
        <v>21.794735299999999</v>
      </c>
      <c r="N62" s="9"/>
      <c r="O62" s="21">
        <v>0.16189600000000001</v>
      </c>
      <c r="P62" s="21">
        <v>9.3482000000000003</v>
      </c>
      <c r="Q62" s="21">
        <v>-1.45752E-2</v>
      </c>
      <c r="R62" s="21">
        <v>52</v>
      </c>
      <c r="S62" s="21">
        <v>0.16140699999999999</v>
      </c>
      <c r="T62">
        <f t="shared" si="2"/>
        <v>17.994074074074071</v>
      </c>
      <c r="U62">
        <f t="shared" si="3"/>
        <v>2.913168616296296</v>
      </c>
      <c r="X62" s="9"/>
      <c r="Y62" s="21">
        <v>1.53809</v>
      </c>
      <c r="Z62" s="21">
        <v>14.8752</v>
      </c>
      <c r="AA62" s="21">
        <v>-1.0937499999999999E-2</v>
      </c>
      <c r="AB62" s="21">
        <v>52</v>
      </c>
      <c r="AC62" s="21">
        <v>1.53748</v>
      </c>
      <c r="AD62">
        <f t="shared" si="4"/>
        <v>13.503086419753084</v>
      </c>
      <c r="AE62">
        <f t="shared" si="5"/>
        <v>20.768962191358021</v>
      </c>
      <c r="AF62" s="9"/>
      <c r="AG62" s="21">
        <v>0.16189600000000001</v>
      </c>
      <c r="AH62" s="21">
        <v>18.694400000000002</v>
      </c>
      <c r="AI62" s="21">
        <v>-1.4584400000000001E-2</v>
      </c>
      <c r="AJ62" s="21">
        <v>52</v>
      </c>
      <c r="AK62" s="21">
        <v>0.16137699999999999</v>
      </c>
      <c r="AL62">
        <f t="shared" si="6"/>
        <v>18.005432098765432</v>
      </c>
      <c r="AM62">
        <f t="shared" si="7"/>
        <v>2.9150074350617285</v>
      </c>
      <c r="AP62" s="9"/>
      <c r="AQ62" s="21">
        <v>1.53809</v>
      </c>
      <c r="AR62" s="21">
        <v>24.2544</v>
      </c>
      <c r="AS62" s="21">
        <v>-1.07635E-2</v>
      </c>
      <c r="AT62" s="21">
        <v>52</v>
      </c>
      <c r="AU62" s="21">
        <v>1.5371699999999999</v>
      </c>
      <c r="AV62">
        <f t="shared" si="8"/>
        <v>13.288271604938272</v>
      </c>
      <c r="AW62">
        <f t="shared" si="9"/>
        <v>20.438557672839504</v>
      </c>
      <c r="AX62" s="9"/>
      <c r="AY62" s="21">
        <v>0.16189600000000001</v>
      </c>
      <c r="AZ62" s="21">
        <v>28.073599999999999</v>
      </c>
      <c r="BA62" s="21">
        <v>-1.45966E-2</v>
      </c>
      <c r="BB62" s="21">
        <v>52</v>
      </c>
      <c r="BC62" s="21">
        <v>0.16137699999999999</v>
      </c>
      <c r="BD62">
        <f t="shared" si="10"/>
        <v>18.020493827160493</v>
      </c>
      <c r="BE62">
        <f t="shared" si="11"/>
        <v>2.9174458686419755</v>
      </c>
      <c r="BH62" s="9"/>
      <c r="BI62" s="21">
        <v>1.53809</v>
      </c>
      <c r="BJ62" s="21">
        <v>24.2544</v>
      </c>
      <c r="BK62" s="21">
        <v>-1.07635E-2</v>
      </c>
      <c r="BL62" s="21">
        <v>52</v>
      </c>
      <c r="BM62" s="21">
        <v>1.5371699999999999</v>
      </c>
      <c r="BN62">
        <f t="shared" si="12"/>
        <v>13.288271604938272</v>
      </c>
      <c r="BO62">
        <f t="shared" si="13"/>
        <v>20.438557672839504</v>
      </c>
      <c r="BP62" s="9"/>
      <c r="BQ62" s="21">
        <v>0.16189600000000001</v>
      </c>
      <c r="BR62" s="21">
        <v>28.073599999999999</v>
      </c>
      <c r="BS62" s="21">
        <v>-1.45966E-2</v>
      </c>
      <c r="BT62" s="21">
        <v>52</v>
      </c>
      <c r="BU62" s="21">
        <v>0.16137699999999999</v>
      </c>
      <c r="BV62">
        <f t="shared" si="14"/>
        <v>18.020493827160493</v>
      </c>
      <c r="BW62">
        <f t="shared" si="15"/>
        <v>2.9174458686419755</v>
      </c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5.5390800000000002</v>
      </c>
      <c r="I63" s="21">
        <v>-1.15479E-2</v>
      </c>
      <c r="J63" s="21">
        <v>53</v>
      </c>
      <c r="K63" s="21">
        <v>1.5322899999999999</v>
      </c>
      <c r="L63">
        <f t="shared" si="0"/>
        <v>14.256666666666666</v>
      </c>
      <c r="M63">
        <f t="shared" si="1"/>
        <v>21.856182833333332</v>
      </c>
      <c r="N63" s="9"/>
      <c r="O63" s="21">
        <v>0.166931</v>
      </c>
      <c r="P63" s="21">
        <v>9.3582800000000006</v>
      </c>
      <c r="Q63" s="21">
        <v>-1.45691E-2</v>
      </c>
      <c r="R63" s="21">
        <v>53</v>
      </c>
      <c r="S63" s="21">
        <v>0.166321</v>
      </c>
      <c r="T63">
        <f t="shared" si="2"/>
        <v>17.98654320987654</v>
      </c>
      <c r="U63">
        <f t="shared" si="3"/>
        <v>3.0025116445679005</v>
      </c>
      <c r="X63" s="9"/>
      <c r="Y63" s="21">
        <v>1.53305</v>
      </c>
      <c r="Z63" s="21">
        <v>14.885300000000001</v>
      </c>
      <c r="AA63" s="21">
        <v>-1.10168E-2</v>
      </c>
      <c r="AB63" s="21">
        <v>53</v>
      </c>
      <c r="AC63" s="21">
        <v>1.5322899999999999</v>
      </c>
      <c r="AD63">
        <f t="shared" si="4"/>
        <v>13.600987654320987</v>
      </c>
      <c r="AE63">
        <f t="shared" si="5"/>
        <v>20.85099412345679</v>
      </c>
      <c r="AF63" s="9"/>
      <c r="AG63" s="21">
        <v>0.166931</v>
      </c>
      <c r="AH63" s="21">
        <v>18.704499999999999</v>
      </c>
      <c r="AI63" s="21">
        <v>-1.4578199999999999E-2</v>
      </c>
      <c r="AJ63" s="21">
        <v>53</v>
      </c>
      <c r="AK63" s="21">
        <v>0.166412</v>
      </c>
      <c r="AL63">
        <f t="shared" si="6"/>
        <v>17.997777777777777</v>
      </c>
      <c r="AM63">
        <f t="shared" si="7"/>
        <v>3.0043870422222221</v>
      </c>
      <c r="AP63" s="9"/>
      <c r="AQ63" s="21">
        <v>1.53305</v>
      </c>
      <c r="AR63" s="21">
        <v>24.264500000000002</v>
      </c>
      <c r="AS63" s="21">
        <v>-1.08582E-2</v>
      </c>
      <c r="AT63" s="21">
        <v>53</v>
      </c>
      <c r="AU63" s="21">
        <v>1.5322899999999999</v>
      </c>
      <c r="AV63">
        <f t="shared" si="8"/>
        <v>13.405185185185186</v>
      </c>
      <c r="AW63">
        <f t="shared" si="9"/>
        <v>20.55081914814815</v>
      </c>
      <c r="AX63" s="9"/>
      <c r="AY63" s="21">
        <v>0.166931</v>
      </c>
      <c r="AZ63" s="21">
        <v>28.0837</v>
      </c>
      <c r="BA63" s="21">
        <v>-1.4593500000000001E-2</v>
      </c>
      <c r="BB63" s="21">
        <v>53</v>
      </c>
      <c r="BC63" s="21">
        <v>0.16647300000000001</v>
      </c>
      <c r="BD63">
        <f t="shared" si="10"/>
        <v>18.016666666666666</v>
      </c>
      <c r="BE63">
        <f t="shared" si="11"/>
        <v>3.0075401833333331</v>
      </c>
      <c r="BH63" s="9"/>
      <c r="BI63" s="21">
        <v>1.53305</v>
      </c>
      <c r="BJ63" s="21">
        <v>24.264500000000002</v>
      </c>
      <c r="BK63" s="21">
        <v>-1.08582E-2</v>
      </c>
      <c r="BL63" s="21">
        <v>53</v>
      </c>
      <c r="BM63" s="21">
        <v>1.5322899999999999</v>
      </c>
      <c r="BN63">
        <f t="shared" si="12"/>
        <v>13.405185185185186</v>
      </c>
      <c r="BO63">
        <f t="shared" si="13"/>
        <v>20.55081914814815</v>
      </c>
      <c r="BP63" s="9"/>
      <c r="BQ63" s="21">
        <v>0.166931</v>
      </c>
      <c r="BR63" s="21">
        <v>28.0837</v>
      </c>
      <c r="BS63" s="21">
        <v>-1.4593500000000001E-2</v>
      </c>
      <c r="BT63" s="21">
        <v>53</v>
      </c>
      <c r="BU63" s="21">
        <v>0.16647300000000001</v>
      </c>
      <c r="BV63">
        <f t="shared" si="14"/>
        <v>18.016666666666666</v>
      </c>
      <c r="BW63">
        <f t="shared" si="15"/>
        <v>3.0075401833333331</v>
      </c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5.5491599999999996</v>
      </c>
      <c r="I64" s="21">
        <v>-1.1621100000000001E-2</v>
      </c>
      <c r="J64" s="21">
        <v>54</v>
      </c>
      <c r="K64" s="21">
        <v>1.5277099999999999</v>
      </c>
      <c r="L64">
        <f t="shared" si="0"/>
        <v>14.347037037037037</v>
      </c>
      <c r="M64">
        <f t="shared" si="1"/>
        <v>21.922559533333331</v>
      </c>
      <c r="N64" s="9"/>
      <c r="O64" s="21">
        <v>0.17196700000000001</v>
      </c>
      <c r="P64" s="21">
        <v>9.3683499999999995</v>
      </c>
      <c r="Q64" s="21">
        <v>-1.4559900000000001E-2</v>
      </c>
      <c r="R64" s="21">
        <v>54</v>
      </c>
      <c r="S64" s="21">
        <v>0.17147799999999999</v>
      </c>
      <c r="T64">
        <f t="shared" si="2"/>
        <v>17.975185185185186</v>
      </c>
      <c r="U64">
        <f t="shared" si="3"/>
        <v>3.0911386707407411</v>
      </c>
      <c r="X64" s="9"/>
      <c r="Y64" s="21">
        <v>1.5280199999999999</v>
      </c>
      <c r="Z64" s="21">
        <v>14.895300000000001</v>
      </c>
      <c r="AA64" s="21">
        <v>-1.10992E-2</v>
      </c>
      <c r="AB64" s="21">
        <v>54</v>
      </c>
      <c r="AC64" s="21">
        <v>1.5274000000000001</v>
      </c>
      <c r="AD64">
        <f t="shared" si="4"/>
        <v>13.702716049382715</v>
      </c>
      <c r="AE64">
        <f t="shared" si="5"/>
        <v>20.938024177777777</v>
      </c>
      <c r="AF64" s="9"/>
      <c r="AG64" s="21">
        <v>0.17196700000000001</v>
      </c>
      <c r="AH64" s="21">
        <v>18.714500000000001</v>
      </c>
      <c r="AI64" s="21">
        <v>-1.45752E-2</v>
      </c>
      <c r="AJ64" s="21">
        <v>54</v>
      </c>
      <c r="AK64" s="21">
        <v>0.17135600000000001</v>
      </c>
      <c r="AL64">
        <f t="shared" si="6"/>
        <v>17.994074074074071</v>
      </c>
      <c r="AM64">
        <f t="shared" si="7"/>
        <v>3.0943869362962957</v>
      </c>
      <c r="AP64" s="9"/>
      <c r="AQ64" s="21">
        <v>1.5280199999999999</v>
      </c>
      <c r="AR64" s="21">
        <v>24.2745</v>
      </c>
      <c r="AS64" s="21">
        <v>-1.09528E-2</v>
      </c>
      <c r="AT64" s="21">
        <v>54</v>
      </c>
      <c r="AU64" s="21">
        <v>1.5270999999999999</v>
      </c>
      <c r="AV64">
        <f t="shared" si="8"/>
        <v>13.521975308641975</v>
      </c>
      <c r="AW64">
        <f t="shared" si="9"/>
        <v>20.661848711111109</v>
      </c>
      <c r="AX64" s="9"/>
      <c r="AY64" s="21">
        <v>0.17196700000000001</v>
      </c>
      <c r="AZ64" s="21">
        <v>28.093699999999998</v>
      </c>
      <c r="BA64" s="21">
        <v>-1.45874E-2</v>
      </c>
      <c r="BB64" s="21">
        <v>54</v>
      </c>
      <c r="BC64" s="21">
        <v>0.17141700000000001</v>
      </c>
      <c r="BD64">
        <f t="shared" si="10"/>
        <v>18.009135802469135</v>
      </c>
      <c r="BE64">
        <f t="shared" si="11"/>
        <v>3.09697705654321</v>
      </c>
      <c r="BH64" s="9"/>
      <c r="BI64" s="21">
        <v>1.5280199999999999</v>
      </c>
      <c r="BJ64" s="21">
        <v>24.2745</v>
      </c>
      <c r="BK64" s="21">
        <v>-1.09528E-2</v>
      </c>
      <c r="BL64" s="21">
        <v>54</v>
      </c>
      <c r="BM64" s="21">
        <v>1.5270999999999999</v>
      </c>
      <c r="BN64">
        <f t="shared" si="12"/>
        <v>13.521975308641975</v>
      </c>
      <c r="BO64">
        <f t="shared" si="13"/>
        <v>20.661848711111109</v>
      </c>
      <c r="BP64" s="9"/>
      <c r="BQ64" s="21">
        <v>0.17196700000000001</v>
      </c>
      <c r="BR64" s="21">
        <v>28.093699999999998</v>
      </c>
      <c r="BS64" s="21">
        <v>-1.45874E-2</v>
      </c>
      <c r="BT64" s="21">
        <v>54</v>
      </c>
      <c r="BU64" s="21">
        <v>0.17141700000000001</v>
      </c>
      <c r="BV64">
        <f t="shared" si="14"/>
        <v>18.009135802469135</v>
      </c>
      <c r="BW64">
        <f t="shared" si="15"/>
        <v>3.09697705654321</v>
      </c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5.5592300000000003</v>
      </c>
      <c r="I65" s="21">
        <v>-1.1682100000000001E-2</v>
      </c>
      <c r="J65" s="21">
        <v>55</v>
      </c>
      <c r="K65" s="21">
        <v>1.5219100000000001</v>
      </c>
      <c r="L65">
        <f t="shared" si="0"/>
        <v>14.422345679012347</v>
      </c>
      <c r="M65">
        <f t="shared" si="1"/>
        <v>21.964944022222223</v>
      </c>
      <c r="N65" s="9"/>
      <c r="O65" s="21">
        <v>0.17700199999999999</v>
      </c>
      <c r="P65" s="21">
        <v>9.3784200000000002</v>
      </c>
      <c r="Q65" s="21">
        <v>-1.45538E-2</v>
      </c>
      <c r="R65" s="21">
        <v>55</v>
      </c>
      <c r="S65" s="21">
        <v>0.17654400000000001</v>
      </c>
      <c r="T65">
        <f t="shared" si="2"/>
        <v>17.967654320987652</v>
      </c>
      <c r="U65">
        <f t="shared" si="3"/>
        <v>3.1803107501234562</v>
      </c>
      <c r="X65" s="9"/>
      <c r="Y65" s="21">
        <v>1.52298</v>
      </c>
      <c r="Z65" s="21">
        <v>14.9054</v>
      </c>
      <c r="AA65" s="21">
        <v>-1.1190800000000001E-2</v>
      </c>
      <c r="AB65" s="21">
        <v>55</v>
      </c>
      <c r="AC65" s="21">
        <v>1.5225200000000001</v>
      </c>
      <c r="AD65">
        <f t="shared" si="4"/>
        <v>13.815802469135802</v>
      </c>
      <c r="AE65">
        <f t="shared" si="5"/>
        <v>21.041190844444444</v>
      </c>
      <c r="AF65" s="9"/>
      <c r="AG65" s="21">
        <v>0.17700199999999999</v>
      </c>
      <c r="AH65" s="21">
        <v>18.724599999999999</v>
      </c>
      <c r="AI65" s="21">
        <v>-1.4566000000000001E-2</v>
      </c>
      <c r="AJ65" s="21">
        <v>55</v>
      </c>
      <c r="AK65" s="21">
        <v>0.176514</v>
      </c>
      <c r="AL65">
        <f t="shared" si="6"/>
        <v>17.982716049382717</v>
      </c>
      <c r="AM65">
        <f t="shared" si="7"/>
        <v>3.1829767061728393</v>
      </c>
      <c r="AP65" s="9"/>
      <c r="AQ65" s="21">
        <v>1.52298</v>
      </c>
      <c r="AR65" s="21">
        <v>24.284600000000001</v>
      </c>
      <c r="AS65" s="21">
        <v>-1.10443E-2</v>
      </c>
      <c r="AT65" s="21">
        <v>55</v>
      </c>
      <c r="AU65" s="21">
        <v>1.5219100000000001</v>
      </c>
      <c r="AV65">
        <f t="shared" si="8"/>
        <v>13.634938271604938</v>
      </c>
      <c r="AW65">
        <f t="shared" si="9"/>
        <v>20.765738288888887</v>
      </c>
      <c r="AX65" s="9"/>
      <c r="AY65" s="21">
        <v>0.17700199999999999</v>
      </c>
      <c r="AZ65" s="21">
        <v>28.1038</v>
      </c>
      <c r="BA65" s="21">
        <v>-1.45813E-2</v>
      </c>
      <c r="BB65" s="21">
        <v>55</v>
      </c>
      <c r="BC65" s="21">
        <v>0.176453</v>
      </c>
      <c r="BD65">
        <f t="shared" si="10"/>
        <v>18.001604938271605</v>
      </c>
      <c r="BE65">
        <f t="shared" si="11"/>
        <v>3.1863200772839506</v>
      </c>
      <c r="BH65" s="9"/>
      <c r="BI65" s="21">
        <v>1.52298</v>
      </c>
      <c r="BJ65" s="21">
        <v>24.284600000000001</v>
      </c>
      <c r="BK65" s="21">
        <v>-1.10443E-2</v>
      </c>
      <c r="BL65" s="21">
        <v>55</v>
      </c>
      <c r="BM65" s="21">
        <v>1.5219100000000001</v>
      </c>
      <c r="BN65">
        <f t="shared" si="12"/>
        <v>13.634938271604938</v>
      </c>
      <c r="BO65">
        <f t="shared" si="13"/>
        <v>20.765738288888887</v>
      </c>
      <c r="BP65" s="9"/>
      <c r="BQ65" s="21">
        <v>0.17700199999999999</v>
      </c>
      <c r="BR65" s="21">
        <v>28.1038</v>
      </c>
      <c r="BS65" s="21">
        <v>-1.45813E-2</v>
      </c>
      <c r="BT65" s="21">
        <v>55</v>
      </c>
      <c r="BU65" s="21">
        <v>0.176453</v>
      </c>
      <c r="BV65">
        <f t="shared" si="14"/>
        <v>18.001604938271605</v>
      </c>
      <c r="BW65">
        <f t="shared" si="15"/>
        <v>3.1863200772839506</v>
      </c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5.5693000000000001</v>
      </c>
      <c r="I66" s="21">
        <v>-1.1727899999999999E-2</v>
      </c>
      <c r="J66" s="21">
        <v>56</v>
      </c>
      <c r="K66" s="21">
        <v>1.5173300000000001</v>
      </c>
      <c r="L66">
        <f t="shared" si="0"/>
        <v>14.478888888888887</v>
      </c>
      <c r="M66">
        <f t="shared" si="1"/>
        <v>21.978084599999999</v>
      </c>
      <c r="N66" s="9"/>
      <c r="O66" s="21">
        <v>0.182037</v>
      </c>
      <c r="P66" s="21">
        <v>9.3884899999999991</v>
      </c>
      <c r="Q66" s="21">
        <v>-1.4544700000000001E-2</v>
      </c>
      <c r="R66" s="21">
        <v>56</v>
      </c>
      <c r="S66" s="21">
        <v>0.18148800000000001</v>
      </c>
      <c r="T66">
        <f t="shared" si="2"/>
        <v>17.956419753086422</v>
      </c>
      <c r="U66">
        <f t="shared" si="3"/>
        <v>3.2687327825925929</v>
      </c>
      <c r="X66" s="9"/>
      <c r="Y66" s="21">
        <v>1.5179400000000001</v>
      </c>
      <c r="Z66" s="21">
        <v>14.9155</v>
      </c>
      <c r="AA66" s="21">
        <v>-1.12762E-2</v>
      </c>
      <c r="AB66" s="21">
        <v>56</v>
      </c>
      <c r="AC66" s="21">
        <v>1.5173300000000001</v>
      </c>
      <c r="AD66">
        <f t="shared" si="4"/>
        <v>13.921234567901234</v>
      </c>
      <c r="AE66">
        <f t="shared" si="5"/>
        <v>21.131598799999999</v>
      </c>
      <c r="AF66" s="9"/>
      <c r="AG66" s="21">
        <v>0.182037</v>
      </c>
      <c r="AH66" s="21">
        <v>18.7347</v>
      </c>
      <c r="AI66" s="21">
        <v>-1.4563E-2</v>
      </c>
      <c r="AJ66" s="21">
        <v>56</v>
      </c>
      <c r="AK66" s="21">
        <v>0.18154899999999999</v>
      </c>
      <c r="AL66">
        <f t="shared" si="6"/>
        <v>17.979012345679013</v>
      </c>
      <c r="AM66">
        <f t="shared" si="7"/>
        <v>3.2728454703703704</v>
      </c>
      <c r="AP66" s="9"/>
      <c r="AQ66" s="21">
        <v>1.5179400000000001</v>
      </c>
      <c r="AR66" s="21">
        <v>24.294699999999999</v>
      </c>
      <c r="AS66" s="21">
        <v>-1.1135900000000001E-2</v>
      </c>
      <c r="AT66" s="21">
        <v>56</v>
      </c>
      <c r="AU66" s="21">
        <v>1.5176400000000001</v>
      </c>
      <c r="AV66">
        <f t="shared" si="8"/>
        <v>13.748024691358024</v>
      </c>
      <c r="AW66">
        <f t="shared" si="9"/>
        <v>20.868676600000001</v>
      </c>
      <c r="AX66" s="9"/>
      <c r="AY66" s="21">
        <v>0.182037</v>
      </c>
      <c r="AZ66" s="21">
        <v>28.113900000000001</v>
      </c>
      <c r="BA66" s="21">
        <v>-1.45691E-2</v>
      </c>
      <c r="BB66" s="21">
        <v>56</v>
      </c>
      <c r="BC66" s="21">
        <v>0.18145800000000001</v>
      </c>
      <c r="BD66">
        <f t="shared" si="10"/>
        <v>17.98654320987654</v>
      </c>
      <c r="BE66">
        <f t="shared" si="11"/>
        <v>3.274216366296296</v>
      </c>
      <c r="BH66" s="9"/>
      <c r="BI66" s="21">
        <v>1.5179400000000001</v>
      </c>
      <c r="BJ66" s="21">
        <v>24.294699999999999</v>
      </c>
      <c r="BK66" s="21">
        <v>-1.1135900000000001E-2</v>
      </c>
      <c r="BL66" s="21">
        <v>56</v>
      </c>
      <c r="BM66" s="21">
        <v>1.5176400000000001</v>
      </c>
      <c r="BN66">
        <f t="shared" si="12"/>
        <v>13.748024691358024</v>
      </c>
      <c r="BO66">
        <f t="shared" si="13"/>
        <v>20.868676600000001</v>
      </c>
      <c r="BP66" s="9"/>
      <c r="BQ66" s="21">
        <v>0.182037</v>
      </c>
      <c r="BR66" s="21">
        <v>28.113900000000001</v>
      </c>
      <c r="BS66" s="21">
        <v>-1.45691E-2</v>
      </c>
      <c r="BT66" s="21">
        <v>56</v>
      </c>
      <c r="BU66" s="21">
        <v>0.18145800000000001</v>
      </c>
      <c r="BV66">
        <f t="shared" si="14"/>
        <v>17.98654320987654</v>
      </c>
      <c r="BW66">
        <f t="shared" si="15"/>
        <v>3.274216366296296</v>
      </c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5.5793699999999999</v>
      </c>
      <c r="I67" s="21">
        <v>-1.17828E-2</v>
      </c>
      <c r="J67" s="21">
        <v>57</v>
      </c>
      <c r="K67" s="21">
        <v>1.5121500000000001</v>
      </c>
      <c r="L67">
        <f t="shared" si="0"/>
        <v>14.546666666666665</v>
      </c>
      <c r="M67">
        <f t="shared" si="1"/>
        <v>22.007797466666663</v>
      </c>
      <c r="N67" s="9"/>
      <c r="O67" s="21">
        <v>0.18707299999999999</v>
      </c>
      <c r="P67" s="21">
        <v>9.3985599999999998</v>
      </c>
      <c r="Q67" s="21">
        <v>-1.45325E-2</v>
      </c>
      <c r="R67" s="21">
        <v>57</v>
      </c>
      <c r="S67" s="21">
        <v>0.186554</v>
      </c>
      <c r="T67">
        <f t="shared" si="2"/>
        <v>17.941358024691358</v>
      </c>
      <c r="U67">
        <f t="shared" si="3"/>
        <v>3.3563436697530862</v>
      </c>
      <c r="X67" s="9"/>
      <c r="Y67" s="21">
        <v>1.51291</v>
      </c>
      <c r="Z67" s="21">
        <v>14.9255</v>
      </c>
      <c r="AA67" s="21">
        <v>-1.13556E-2</v>
      </c>
      <c r="AB67" s="21">
        <v>57</v>
      </c>
      <c r="AC67" s="21">
        <v>1.5127600000000001</v>
      </c>
      <c r="AD67">
        <f t="shared" si="4"/>
        <v>14.019259259259259</v>
      </c>
      <c r="AE67">
        <f t="shared" si="5"/>
        <v>21.209877525925926</v>
      </c>
      <c r="AF67" s="9"/>
      <c r="AG67" s="21">
        <v>0.18707299999999999</v>
      </c>
      <c r="AH67" s="21">
        <v>18.744700000000002</v>
      </c>
      <c r="AI67" s="21">
        <v>-1.4556899999999999E-2</v>
      </c>
      <c r="AJ67" s="21">
        <v>57</v>
      </c>
      <c r="AK67" s="21">
        <v>0.18670700000000001</v>
      </c>
      <c r="AL67">
        <f t="shared" si="6"/>
        <v>17.971481481481479</v>
      </c>
      <c r="AM67">
        <f t="shared" si="7"/>
        <v>3.3619789551851844</v>
      </c>
      <c r="AP67" s="9"/>
      <c r="AQ67" s="21">
        <v>1.51291</v>
      </c>
      <c r="AR67" s="21">
        <v>24.3047</v>
      </c>
      <c r="AS67" s="21">
        <v>-1.12122E-2</v>
      </c>
      <c r="AT67" s="21">
        <v>57</v>
      </c>
      <c r="AU67" s="21">
        <v>1.5124500000000001</v>
      </c>
      <c r="AV67">
        <f t="shared" si="8"/>
        <v>13.842222222222221</v>
      </c>
      <c r="AW67">
        <f t="shared" si="9"/>
        <v>20.94203642222222</v>
      </c>
      <c r="AX67" s="9"/>
      <c r="AY67" s="21">
        <v>0.18707299999999999</v>
      </c>
      <c r="AZ67" s="21">
        <v>28.123999999999999</v>
      </c>
      <c r="BA67" s="21">
        <v>-1.4556899999999999E-2</v>
      </c>
      <c r="BB67" s="21">
        <v>57</v>
      </c>
      <c r="BC67" s="21">
        <v>0.186554</v>
      </c>
      <c r="BD67">
        <f t="shared" si="10"/>
        <v>17.971481481481479</v>
      </c>
      <c r="BE67">
        <f t="shared" si="11"/>
        <v>3.3619789551851844</v>
      </c>
      <c r="BH67" s="9"/>
      <c r="BI67" s="21">
        <v>1.51291</v>
      </c>
      <c r="BJ67" s="21">
        <v>24.3047</v>
      </c>
      <c r="BK67" s="21">
        <v>-1.12122E-2</v>
      </c>
      <c r="BL67" s="21">
        <v>57</v>
      </c>
      <c r="BM67" s="21">
        <v>1.5124500000000001</v>
      </c>
      <c r="BN67">
        <f t="shared" si="12"/>
        <v>13.842222222222221</v>
      </c>
      <c r="BO67">
        <f t="shared" si="13"/>
        <v>20.94203642222222</v>
      </c>
      <c r="BP67" s="9"/>
      <c r="BQ67" s="21">
        <v>0.18707299999999999</v>
      </c>
      <c r="BR67" s="21">
        <v>28.123999999999999</v>
      </c>
      <c r="BS67" s="21">
        <v>-1.4556899999999999E-2</v>
      </c>
      <c r="BT67" s="21">
        <v>57</v>
      </c>
      <c r="BU67" s="21">
        <v>0.186554</v>
      </c>
      <c r="BV67">
        <f t="shared" si="14"/>
        <v>17.971481481481479</v>
      </c>
      <c r="BW67">
        <f t="shared" si="15"/>
        <v>3.3619789551851844</v>
      </c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5.5894399999999997</v>
      </c>
      <c r="I68" s="21">
        <v>-1.18347E-2</v>
      </c>
      <c r="J68" s="21">
        <v>58</v>
      </c>
      <c r="K68" s="21">
        <v>1.50726</v>
      </c>
      <c r="L68">
        <f t="shared" si="0"/>
        <v>14.61074074074074</v>
      </c>
      <c r="M68">
        <f t="shared" si="1"/>
        <v>22.03109764074074</v>
      </c>
      <c r="N68" s="9"/>
      <c r="O68" s="21">
        <v>0.192108</v>
      </c>
      <c r="P68" s="21">
        <v>9.4086300000000005</v>
      </c>
      <c r="Q68" s="21">
        <v>-1.45264E-2</v>
      </c>
      <c r="R68" s="21">
        <v>58</v>
      </c>
      <c r="S68" s="21">
        <v>0.19164999999999999</v>
      </c>
      <c r="T68">
        <f t="shared" si="2"/>
        <v>17.933827160493827</v>
      </c>
      <c r="U68">
        <f t="shared" si="3"/>
        <v>3.4452316681481481</v>
      </c>
      <c r="X68" s="9"/>
      <c r="Y68" s="21">
        <v>1.50787</v>
      </c>
      <c r="Z68" s="21">
        <v>14.935600000000001</v>
      </c>
      <c r="AA68" s="21">
        <v>-1.14258E-2</v>
      </c>
      <c r="AB68" s="21">
        <v>58</v>
      </c>
      <c r="AC68" s="21">
        <v>1.5075700000000001</v>
      </c>
      <c r="AD68">
        <f t="shared" si="4"/>
        <v>14.105925925925925</v>
      </c>
      <c r="AE68">
        <f t="shared" si="5"/>
        <v>21.269902525925925</v>
      </c>
      <c r="AF68" s="9"/>
      <c r="AG68" s="21">
        <v>0.192108</v>
      </c>
      <c r="AH68" s="21">
        <v>18.754799999999999</v>
      </c>
      <c r="AI68" s="21">
        <v>-1.4556899999999999E-2</v>
      </c>
      <c r="AJ68" s="21">
        <v>58</v>
      </c>
      <c r="AK68" s="21">
        <v>0.19155900000000001</v>
      </c>
      <c r="AL68">
        <f t="shared" si="6"/>
        <v>17.971481481481479</v>
      </c>
      <c r="AM68">
        <f t="shared" si="7"/>
        <v>3.4524653644444441</v>
      </c>
      <c r="AP68" s="9"/>
      <c r="AQ68" s="21">
        <v>1.50787</v>
      </c>
      <c r="AR68" s="21">
        <v>24.314800000000002</v>
      </c>
      <c r="AS68" s="21">
        <v>-1.1285399999999999E-2</v>
      </c>
      <c r="AT68" s="21">
        <v>58</v>
      </c>
      <c r="AU68" s="21">
        <v>1.50726</v>
      </c>
      <c r="AV68">
        <f t="shared" si="8"/>
        <v>13.93259259259259</v>
      </c>
      <c r="AW68">
        <f t="shared" si="9"/>
        <v>21.008538392592587</v>
      </c>
      <c r="AX68" s="9"/>
      <c r="AY68" s="21">
        <v>0.192108</v>
      </c>
      <c r="AZ68" s="21">
        <v>28.134</v>
      </c>
      <c r="BA68" s="21">
        <v>-1.4559900000000001E-2</v>
      </c>
      <c r="BB68" s="21">
        <v>58</v>
      </c>
      <c r="BC68" s="21">
        <v>0.19158900000000001</v>
      </c>
      <c r="BD68">
        <f t="shared" si="10"/>
        <v>17.975185185185186</v>
      </c>
      <c r="BE68">
        <f t="shared" si="11"/>
        <v>3.4531768755555556</v>
      </c>
      <c r="BH68" s="9"/>
      <c r="BI68" s="21">
        <v>1.50787</v>
      </c>
      <c r="BJ68" s="21">
        <v>24.314800000000002</v>
      </c>
      <c r="BK68" s="21">
        <v>-1.1285399999999999E-2</v>
      </c>
      <c r="BL68" s="21">
        <v>58</v>
      </c>
      <c r="BM68" s="21">
        <v>1.50726</v>
      </c>
      <c r="BN68">
        <f t="shared" si="12"/>
        <v>13.93259259259259</v>
      </c>
      <c r="BO68">
        <f t="shared" si="13"/>
        <v>21.008538392592587</v>
      </c>
      <c r="BP68" s="9"/>
      <c r="BQ68" s="21">
        <v>0.192108</v>
      </c>
      <c r="BR68" s="21">
        <v>28.134</v>
      </c>
      <c r="BS68" s="21">
        <v>-1.4559900000000001E-2</v>
      </c>
      <c r="BT68" s="21">
        <v>58</v>
      </c>
      <c r="BU68" s="21">
        <v>0.19158900000000001</v>
      </c>
      <c r="BV68">
        <f t="shared" si="14"/>
        <v>17.975185185185186</v>
      </c>
      <c r="BW68">
        <f t="shared" si="15"/>
        <v>3.4531768755555556</v>
      </c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5.5995100000000004</v>
      </c>
      <c r="I69" s="21">
        <v>-1.1886600000000001E-2</v>
      </c>
      <c r="J69" s="21">
        <v>59</v>
      </c>
      <c r="K69" s="21">
        <v>1.5020800000000001</v>
      </c>
      <c r="L69">
        <f t="shared" si="0"/>
        <v>14.674814814814814</v>
      </c>
      <c r="M69">
        <f t="shared" si="1"/>
        <v>22.053898696296294</v>
      </c>
      <c r="N69" s="9"/>
      <c r="O69" s="21">
        <v>0.19714400000000001</v>
      </c>
      <c r="P69" s="21">
        <v>9.4186999999999994</v>
      </c>
      <c r="Q69" s="21">
        <v>-1.45264E-2</v>
      </c>
      <c r="R69" s="21">
        <v>59</v>
      </c>
      <c r="S69" s="21">
        <v>0.19662499999999999</v>
      </c>
      <c r="T69">
        <f t="shared" si="2"/>
        <v>17.933827160493827</v>
      </c>
      <c r="U69">
        <f t="shared" si="3"/>
        <v>3.5355464217283954</v>
      </c>
      <c r="X69" s="9"/>
      <c r="Y69" s="21">
        <v>1.50284</v>
      </c>
      <c r="Z69" s="21">
        <v>14.9457</v>
      </c>
      <c r="AA69" s="21">
        <v>-1.1489900000000001E-2</v>
      </c>
      <c r="AB69" s="21">
        <v>59</v>
      </c>
      <c r="AC69" s="21">
        <v>1.5020800000000001</v>
      </c>
      <c r="AD69">
        <f t="shared" si="4"/>
        <v>14.185061728395063</v>
      </c>
      <c r="AE69">
        <f t="shared" si="5"/>
        <v>21.317878167901235</v>
      </c>
      <c r="AF69" s="9"/>
      <c r="AG69" s="21">
        <v>0.19714400000000001</v>
      </c>
      <c r="AH69" s="21">
        <v>18.764900000000001</v>
      </c>
      <c r="AI69" s="21">
        <v>-1.45538E-2</v>
      </c>
      <c r="AJ69" s="21">
        <v>59</v>
      </c>
      <c r="AK69" s="21">
        <v>0.19674700000000001</v>
      </c>
      <c r="AL69">
        <f t="shared" si="6"/>
        <v>17.967654320987652</v>
      </c>
      <c r="AM69">
        <f t="shared" si="7"/>
        <v>3.54221524345679</v>
      </c>
      <c r="AP69" s="9"/>
      <c r="AQ69" s="21">
        <v>1.50284</v>
      </c>
      <c r="AR69" s="21">
        <v>24.3249</v>
      </c>
      <c r="AS69" s="21">
        <v>-1.13586E-2</v>
      </c>
      <c r="AT69" s="21">
        <v>59</v>
      </c>
      <c r="AU69" s="21">
        <v>1.5020800000000001</v>
      </c>
      <c r="AV69">
        <f t="shared" si="8"/>
        <v>14.022962962962962</v>
      </c>
      <c r="AW69">
        <f t="shared" si="9"/>
        <v>21.074269659259258</v>
      </c>
      <c r="AX69" s="9"/>
      <c r="AY69" s="21">
        <v>0.19714400000000001</v>
      </c>
      <c r="AZ69" s="21">
        <v>28.144100000000002</v>
      </c>
      <c r="BA69" s="21">
        <v>-1.4559900000000001E-2</v>
      </c>
      <c r="BB69" s="21">
        <v>59</v>
      </c>
      <c r="BC69" s="21">
        <v>0.19647200000000001</v>
      </c>
      <c r="BD69">
        <f t="shared" si="10"/>
        <v>17.975185185185186</v>
      </c>
      <c r="BE69">
        <f t="shared" si="11"/>
        <v>3.5436999081481484</v>
      </c>
      <c r="BH69" s="9"/>
      <c r="BI69" s="21">
        <v>1.50284</v>
      </c>
      <c r="BJ69" s="21">
        <v>24.3249</v>
      </c>
      <c r="BK69" s="21">
        <v>-1.13586E-2</v>
      </c>
      <c r="BL69" s="21">
        <v>59</v>
      </c>
      <c r="BM69" s="21">
        <v>1.5020800000000001</v>
      </c>
      <c r="BN69">
        <f t="shared" si="12"/>
        <v>14.022962962962962</v>
      </c>
      <c r="BO69">
        <f t="shared" si="13"/>
        <v>21.074269659259258</v>
      </c>
      <c r="BP69" s="9"/>
      <c r="BQ69" s="21">
        <v>0.19714400000000001</v>
      </c>
      <c r="BR69" s="21">
        <v>28.144100000000002</v>
      </c>
      <c r="BS69" s="21">
        <v>-1.4559900000000001E-2</v>
      </c>
      <c r="BT69" s="21">
        <v>59</v>
      </c>
      <c r="BU69" s="21">
        <v>0.19647200000000001</v>
      </c>
      <c r="BV69">
        <f t="shared" si="14"/>
        <v>17.975185185185186</v>
      </c>
      <c r="BW69">
        <f t="shared" si="15"/>
        <v>3.5436999081481484</v>
      </c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5.6095800000000002</v>
      </c>
      <c r="I70" s="21">
        <v>-1.1926300000000001E-2</v>
      </c>
      <c r="J70" s="21">
        <v>60</v>
      </c>
      <c r="K70" s="21">
        <v>1.49719</v>
      </c>
      <c r="L70">
        <f t="shared" si="0"/>
        <v>14.723827160493826</v>
      </c>
      <c r="M70">
        <f t="shared" si="1"/>
        <v>22.053348320987652</v>
      </c>
      <c r="N70" s="9"/>
      <c r="O70" s="21">
        <v>0.202179</v>
      </c>
      <c r="P70" s="21">
        <v>9.4287700000000001</v>
      </c>
      <c r="Q70" s="21">
        <v>-1.45294E-2</v>
      </c>
      <c r="R70" s="21">
        <v>60</v>
      </c>
      <c r="S70" s="21">
        <v>0.20172100000000001</v>
      </c>
      <c r="T70">
        <f t="shared" si="2"/>
        <v>17.93753086419753</v>
      </c>
      <c r="U70">
        <f t="shared" si="3"/>
        <v>3.6265920525925925</v>
      </c>
      <c r="X70" s="9"/>
      <c r="Y70" s="21">
        <v>1.4978</v>
      </c>
      <c r="Z70" s="21">
        <v>14.9558</v>
      </c>
      <c r="AA70" s="21">
        <v>-1.1572300000000001E-2</v>
      </c>
      <c r="AB70" s="21">
        <v>60</v>
      </c>
      <c r="AC70" s="21">
        <v>1.49658</v>
      </c>
      <c r="AD70">
        <f t="shared" si="4"/>
        <v>14.286790123456791</v>
      </c>
      <c r="AE70">
        <f t="shared" si="5"/>
        <v>21.398754246913583</v>
      </c>
      <c r="AF70" s="9"/>
      <c r="AG70" s="21">
        <v>0.202179</v>
      </c>
      <c r="AH70" s="21">
        <v>18.774899999999999</v>
      </c>
      <c r="AI70" s="21">
        <v>-1.4550799999999999E-2</v>
      </c>
      <c r="AJ70" s="21">
        <v>60</v>
      </c>
      <c r="AK70" s="21">
        <v>0.20166000000000001</v>
      </c>
      <c r="AL70">
        <f t="shared" si="6"/>
        <v>17.963950617283949</v>
      </c>
      <c r="AM70">
        <f t="shared" si="7"/>
        <v>3.6319335718518513</v>
      </c>
      <c r="AP70" s="9"/>
      <c r="AQ70" s="21">
        <v>1.4978</v>
      </c>
      <c r="AR70" s="21">
        <v>24.335000000000001</v>
      </c>
      <c r="AS70" s="21">
        <v>-1.14258E-2</v>
      </c>
      <c r="AT70" s="21">
        <v>60</v>
      </c>
      <c r="AU70" s="21">
        <v>1.49719</v>
      </c>
      <c r="AV70">
        <f t="shared" si="8"/>
        <v>14.105925925925925</v>
      </c>
      <c r="AW70">
        <f t="shared" si="9"/>
        <v>21.127855851851852</v>
      </c>
      <c r="AX70" s="9"/>
      <c r="AY70" s="21">
        <v>0.202179</v>
      </c>
      <c r="AZ70" s="21">
        <v>28.154199999999999</v>
      </c>
      <c r="BA70" s="21">
        <v>-1.45538E-2</v>
      </c>
      <c r="BB70" s="21">
        <v>60</v>
      </c>
      <c r="BC70" s="21">
        <v>0.20172100000000001</v>
      </c>
      <c r="BD70">
        <f t="shared" si="10"/>
        <v>17.967654320987652</v>
      </c>
      <c r="BE70">
        <f t="shared" si="11"/>
        <v>3.6326823829629626</v>
      </c>
      <c r="BH70" s="9"/>
      <c r="BI70" s="21">
        <v>1.4978</v>
      </c>
      <c r="BJ70" s="21">
        <v>24.335000000000001</v>
      </c>
      <c r="BK70" s="21">
        <v>-1.14258E-2</v>
      </c>
      <c r="BL70" s="21">
        <v>60</v>
      </c>
      <c r="BM70" s="21">
        <v>1.49719</v>
      </c>
      <c r="BN70">
        <f t="shared" si="12"/>
        <v>14.105925925925925</v>
      </c>
      <c r="BO70">
        <f t="shared" si="13"/>
        <v>21.127855851851852</v>
      </c>
      <c r="BP70" s="9"/>
      <c r="BQ70" s="21">
        <v>0.202179</v>
      </c>
      <c r="BR70" s="21">
        <v>28.154199999999999</v>
      </c>
      <c r="BS70" s="21">
        <v>-1.45538E-2</v>
      </c>
      <c r="BT70" s="21">
        <v>60</v>
      </c>
      <c r="BU70" s="21">
        <v>0.20172100000000001</v>
      </c>
      <c r="BV70">
        <f t="shared" si="14"/>
        <v>17.967654320987652</v>
      </c>
      <c r="BW70">
        <f t="shared" si="15"/>
        <v>3.6326823829629626</v>
      </c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5.61965</v>
      </c>
      <c r="I71" s="21">
        <v>-1.1975100000000001E-2</v>
      </c>
      <c r="J71" s="21">
        <v>61</v>
      </c>
      <c r="K71" s="21">
        <v>1.492</v>
      </c>
      <c r="L71">
        <f t="shared" si="0"/>
        <v>14.784074074074075</v>
      </c>
      <c r="M71">
        <f t="shared" si="1"/>
        <v>22.069222255555555</v>
      </c>
      <c r="N71" s="9"/>
      <c r="O71" s="21">
        <v>0.20721400000000001</v>
      </c>
      <c r="P71" s="21">
        <v>9.4388400000000008</v>
      </c>
      <c r="Q71" s="21">
        <v>-1.45355E-2</v>
      </c>
      <c r="R71" s="21">
        <v>61</v>
      </c>
      <c r="S71" s="21">
        <v>0.20672599999999999</v>
      </c>
      <c r="T71">
        <f t="shared" si="2"/>
        <v>17.945061728395061</v>
      </c>
      <c r="U71">
        <f t="shared" si="3"/>
        <v>3.7184680209876544</v>
      </c>
      <c r="X71" s="9"/>
      <c r="Y71" s="21">
        <v>1.4927699999999999</v>
      </c>
      <c r="Z71" s="21">
        <v>14.9658</v>
      </c>
      <c r="AA71" s="21">
        <v>-1.16455E-2</v>
      </c>
      <c r="AB71" s="21">
        <v>61</v>
      </c>
      <c r="AC71" s="21">
        <v>1.49261</v>
      </c>
      <c r="AD71">
        <f t="shared" si="4"/>
        <v>14.37716049382716</v>
      </c>
      <c r="AE71">
        <f t="shared" si="5"/>
        <v>21.461793870370368</v>
      </c>
      <c r="AF71" s="9"/>
      <c r="AG71" s="21">
        <v>0.20721400000000001</v>
      </c>
      <c r="AH71" s="21">
        <v>18.785</v>
      </c>
      <c r="AI71" s="21">
        <v>-1.4544700000000001E-2</v>
      </c>
      <c r="AJ71" s="21">
        <v>61</v>
      </c>
      <c r="AK71" s="21">
        <v>0.20663500000000001</v>
      </c>
      <c r="AL71">
        <f t="shared" si="6"/>
        <v>17.956419753086422</v>
      </c>
      <c r="AM71">
        <f t="shared" si="7"/>
        <v>3.7208215627160501</v>
      </c>
      <c r="AP71" s="9"/>
      <c r="AQ71" s="21">
        <v>1.4927699999999999</v>
      </c>
      <c r="AR71" s="21">
        <v>24.344999999999999</v>
      </c>
      <c r="AS71" s="21">
        <v>-1.14929E-2</v>
      </c>
      <c r="AT71" s="21">
        <v>61</v>
      </c>
      <c r="AU71" s="21">
        <v>1.492</v>
      </c>
      <c r="AV71">
        <f t="shared" si="8"/>
        <v>14.188765432098766</v>
      </c>
      <c r="AW71">
        <f t="shared" si="9"/>
        <v>21.180563374074072</v>
      </c>
      <c r="AX71" s="9"/>
      <c r="AY71" s="21">
        <v>0.20721400000000001</v>
      </c>
      <c r="AZ71" s="21">
        <v>28.164200000000001</v>
      </c>
      <c r="BA71" s="21">
        <v>-1.45477E-2</v>
      </c>
      <c r="BB71" s="21">
        <v>61</v>
      </c>
      <c r="BC71" s="21">
        <v>0.20669599999999999</v>
      </c>
      <c r="BD71">
        <f t="shared" si="10"/>
        <v>17.960123456790122</v>
      </c>
      <c r="BE71">
        <f t="shared" si="11"/>
        <v>3.7215890219753085</v>
      </c>
      <c r="BH71" s="9"/>
      <c r="BI71" s="21">
        <v>1.4927699999999999</v>
      </c>
      <c r="BJ71" s="21">
        <v>24.344999999999999</v>
      </c>
      <c r="BK71" s="21">
        <v>-1.14929E-2</v>
      </c>
      <c r="BL71" s="21">
        <v>61</v>
      </c>
      <c r="BM71" s="21">
        <v>1.492</v>
      </c>
      <c r="BN71">
        <f t="shared" si="12"/>
        <v>14.188765432098766</v>
      </c>
      <c r="BO71">
        <f t="shared" si="13"/>
        <v>21.180563374074072</v>
      </c>
      <c r="BP71" s="9"/>
      <c r="BQ71" s="21">
        <v>0.20721400000000001</v>
      </c>
      <c r="BR71" s="21">
        <v>28.164200000000001</v>
      </c>
      <c r="BS71" s="21">
        <v>-1.45477E-2</v>
      </c>
      <c r="BT71" s="21">
        <v>61</v>
      </c>
      <c r="BU71" s="21">
        <v>0.20669599999999999</v>
      </c>
      <c r="BV71">
        <f t="shared" si="14"/>
        <v>17.960123456790122</v>
      </c>
      <c r="BW71">
        <f t="shared" si="15"/>
        <v>3.7215890219753085</v>
      </c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5.6297199999999998</v>
      </c>
      <c r="I72" s="21">
        <v>-1.20178E-2</v>
      </c>
      <c r="J72" s="21">
        <v>62</v>
      </c>
      <c r="K72" s="21">
        <v>1.48712</v>
      </c>
      <c r="L72">
        <f t="shared" si="0"/>
        <v>14.836790123456788</v>
      </c>
      <c r="M72">
        <f t="shared" si="1"/>
        <v>22.073137770370369</v>
      </c>
      <c r="N72" s="9"/>
      <c r="O72" s="21">
        <v>0.21224999999999999</v>
      </c>
      <c r="P72" s="21">
        <v>9.4489099999999997</v>
      </c>
      <c r="Q72" s="21">
        <v>-1.45294E-2</v>
      </c>
      <c r="R72" s="21">
        <v>62</v>
      </c>
      <c r="S72" s="21">
        <v>0.21185300000000001</v>
      </c>
      <c r="T72">
        <f t="shared" si="2"/>
        <v>17.93753086419753</v>
      </c>
      <c r="U72">
        <f t="shared" si="3"/>
        <v>3.8072409259259259</v>
      </c>
      <c r="X72" s="9"/>
      <c r="Y72" s="21">
        <v>1.48773</v>
      </c>
      <c r="Z72" s="21">
        <v>14.975899999999999</v>
      </c>
      <c r="AA72" s="21">
        <v>-1.1715700000000001E-2</v>
      </c>
      <c r="AB72" s="21">
        <v>62</v>
      </c>
      <c r="AC72" s="21">
        <v>1.48712</v>
      </c>
      <c r="AD72">
        <f t="shared" si="4"/>
        <v>14.463827160493826</v>
      </c>
      <c r="AE72">
        <f t="shared" si="5"/>
        <v>21.51826958148148</v>
      </c>
      <c r="AF72" s="9"/>
      <c r="AG72" s="21">
        <v>0.21224999999999999</v>
      </c>
      <c r="AH72" s="21">
        <v>18.795100000000001</v>
      </c>
      <c r="AI72" s="21">
        <v>-1.45355E-2</v>
      </c>
      <c r="AJ72" s="21">
        <v>62</v>
      </c>
      <c r="AK72" s="21">
        <v>0.211761</v>
      </c>
      <c r="AL72">
        <f t="shared" si="6"/>
        <v>17.945061728395061</v>
      </c>
      <c r="AM72">
        <f t="shared" si="7"/>
        <v>3.8088393518518515</v>
      </c>
      <c r="AP72" s="9"/>
      <c r="AQ72" s="21">
        <v>1.48773</v>
      </c>
      <c r="AR72" s="21">
        <v>24.3551</v>
      </c>
      <c r="AS72" s="21">
        <v>-1.15601E-2</v>
      </c>
      <c r="AT72" s="21">
        <v>62</v>
      </c>
      <c r="AU72" s="21">
        <v>1.48712</v>
      </c>
      <c r="AV72">
        <f t="shared" si="8"/>
        <v>14.271728395061727</v>
      </c>
      <c r="AW72">
        <f t="shared" si="9"/>
        <v>21.232478485185183</v>
      </c>
      <c r="AX72" s="9"/>
      <c r="AY72" s="21">
        <v>0.21224999999999999</v>
      </c>
      <c r="AZ72" s="21">
        <v>28.174299999999999</v>
      </c>
      <c r="BA72" s="21">
        <v>-1.45325E-2</v>
      </c>
      <c r="BB72" s="21">
        <v>62</v>
      </c>
      <c r="BC72" s="21">
        <v>0.211731</v>
      </c>
      <c r="BD72">
        <f t="shared" si="10"/>
        <v>17.941358024691358</v>
      </c>
      <c r="BE72">
        <f t="shared" si="11"/>
        <v>3.8080532407407404</v>
      </c>
      <c r="BH72" s="9"/>
      <c r="BI72" s="21">
        <v>1.48773</v>
      </c>
      <c r="BJ72" s="21">
        <v>24.3551</v>
      </c>
      <c r="BK72" s="21">
        <v>-1.15601E-2</v>
      </c>
      <c r="BL72" s="21">
        <v>62</v>
      </c>
      <c r="BM72" s="21">
        <v>1.48712</v>
      </c>
      <c r="BN72">
        <f t="shared" si="12"/>
        <v>14.271728395061727</v>
      </c>
      <c r="BO72">
        <f t="shared" si="13"/>
        <v>21.232478485185183</v>
      </c>
      <c r="BP72" s="9"/>
      <c r="BQ72" s="21">
        <v>0.21224999999999999</v>
      </c>
      <c r="BR72" s="21">
        <v>28.174299999999999</v>
      </c>
      <c r="BS72" s="21">
        <v>-1.45325E-2</v>
      </c>
      <c r="BT72" s="21">
        <v>62</v>
      </c>
      <c r="BU72" s="21">
        <v>0.211731</v>
      </c>
      <c r="BV72">
        <f t="shared" si="14"/>
        <v>17.941358024691358</v>
      </c>
      <c r="BW72">
        <f t="shared" si="15"/>
        <v>3.8080532407407404</v>
      </c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5.6397899999999996</v>
      </c>
      <c r="I73" s="21">
        <v>-1.20605E-2</v>
      </c>
      <c r="J73" s="21">
        <v>63</v>
      </c>
      <c r="K73" s="21">
        <v>1.48193</v>
      </c>
      <c r="L73">
        <f t="shared" si="0"/>
        <v>14.889506172839505</v>
      </c>
      <c r="M73">
        <f t="shared" si="1"/>
        <v>22.076670802469135</v>
      </c>
      <c r="N73" s="9"/>
      <c r="O73" s="21">
        <v>0.21728500000000001</v>
      </c>
      <c r="P73" s="21">
        <v>9.45899</v>
      </c>
      <c r="Q73" s="21">
        <v>-1.4517199999999999E-2</v>
      </c>
      <c r="R73" s="21">
        <v>63</v>
      </c>
      <c r="S73" s="21">
        <v>0.21679699999999999</v>
      </c>
      <c r="T73">
        <f t="shared" si="2"/>
        <v>17.922469135802466</v>
      </c>
      <c r="U73">
        <f t="shared" si="3"/>
        <v>3.894283706172839</v>
      </c>
      <c r="X73" s="9"/>
      <c r="Y73" s="21">
        <v>1.4826999999999999</v>
      </c>
      <c r="Z73" s="21">
        <v>14.986000000000001</v>
      </c>
      <c r="AA73" s="21">
        <v>-1.17798E-2</v>
      </c>
      <c r="AB73" s="21">
        <v>63</v>
      </c>
      <c r="AC73" s="21">
        <v>1.48224</v>
      </c>
      <c r="AD73">
        <f t="shared" si="4"/>
        <v>14.542962962962962</v>
      </c>
      <c r="AE73">
        <f t="shared" si="5"/>
        <v>21.562851185185181</v>
      </c>
      <c r="AF73" s="9"/>
      <c r="AG73" s="21">
        <v>0.21728500000000001</v>
      </c>
      <c r="AH73" s="21">
        <v>18.805199999999999</v>
      </c>
      <c r="AI73" s="21">
        <v>-1.45203E-2</v>
      </c>
      <c r="AJ73" s="21">
        <v>63</v>
      </c>
      <c r="AK73" s="21">
        <v>0.21679699999999999</v>
      </c>
      <c r="AL73">
        <f t="shared" si="6"/>
        <v>17.926296296296293</v>
      </c>
      <c r="AM73">
        <f t="shared" si="7"/>
        <v>3.89511529074074</v>
      </c>
      <c r="AP73" s="9"/>
      <c r="AQ73" s="21">
        <v>1.4826999999999999</v>
      </c>
      <c r="AR73" s="21">
        <v>24.365200000000002</v>
      </c>
      <c r="AS73" s="21">
        <v>-1.1627200000000001E-2</v>
      </c>
      <c r="AT73" s="21">
        <v>63</v>
      </c>
      <c r="AU73" s="21">
        <v>1.48193</v>
      </c>
      <c r="AV73">
        <f t="shared" si="8"/>
        <v>14.354567901234569</v>
      </c>
      <c r="AW73">
        <f t="shared" si="9"/>
        <v>21.283517827160495</v>
      </c>
      <c r="AX73" s="9"/>
      <c r="AY73" s="21">
        <v>0.21728500000000001</v>
      </c>
      <c r="AZ73" s="21">
        <v>28.1844</v>
      </c>
      <c r="BA73" s="21">
        <v>-1.4523299999999999E-2</v>
      </c>
      <c r="BB73" s="21">
        <v>63</v>
      </c>
      <c r="BC73" s="21">
        <v>0.21673600000000001</v>
      </c>
      <c r="BD73">
        <f t="shared" si="10"/>
        <v>17.93</v>
      </c>
      <c r="BE73">
        <f t="shared" si="11"/>
        <v>3.89592005</v>
      </c>
      <c r="BH73" s="9"/>
      <c r="BI73" s="21">
        <v>1.4826999999999999</v>
      </c>
      <c r="BJ73" s="21">
        <v>24.365200000000002</v>
      </c>
      <c r="BK73" s="21">
        <v>-1.1627200000000001E-2</v>
      </c>
      <c r="BL73" s="21">
        <v>63</v>
      </c>
      <c r="BM73" s="21">
        <v>1.48193</v>
      </c>
      <c r="BN73">
        <f t="shared" si="12"/>
        <v>14.354567901234569</v>
      </c>
      <c r="BO73">
        <f t="shared" si="13"/>
        <v>21.283517827160495</v>
      </c>
      <c r="BP73" s="9"/>
      <c r="BQ73" s="21">
        <v>0.21728500000000001</v>
      </c>
      <c r="BR73" s="21">
        <v>28.1844</v>
      </c>
      <c r="BS73" s="21">
        <v>-1.4523299999999999E-2</v>
      </c>
      <c r="BT73" s="21">
        <v>63</v>
      </c>
      <c r="BU73" s="21">
        <v>0.21673600000000001</v>
      </c>
      <c r="BV73">
        <f t="shared" si="14"/>
        <v>17.93</v>
      </c>
      <c r="BW73">
        <f t="shared" si="15"/>
        <v>3.89592005</v>
      </c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5.6498699999999999</v>
      </c>
      <c r="I74" s="21">
        <v>-1.20941E-2</v>
      </c>
      <c r="J74" s="21">
        <v>64</v>
      </c>
      <c r="K74" s="21">
        <v>1.47644</v>
      </c>
      <c r="L74">
        <f t="shared" si="0"/>
        <v>14.930987654320987</v>
      </c>
      <c r="M74">
        <f t="shared" si="1"/>
        <v>22.062923217283949</v>
      </c>
      <c r="N74" s="9"/>
      <c r="O74" s="21">
        <v>0.22232099999999999</v>
      </c>
      <c r="P74" s="21">
        <v>9.4690600000000007</v>
      </c>
      <c r="Q74" s="21">
        <v>-1.4511100000000001E-2</v>
      </c>
      <c r="R74" s="21">
        <v>64</v>
      </c>
      <c r="S74" s="21">
        <v>0.221863</v>
      </c>
      <c r="T74">
        <f t="shared" si="2"/>
        <v>17.914938271604939</v>
      </c>
      <c r="U74">
        <f t="shared" si="3"/>
        <v>3.9828669914814814</v>
      </c>
      <c r="X74" s="9"/>
      <c r="Y74" s="21">
        <v>1.47766</v>
      </c>
      <c r="Z74" s="21">
        <v>14.996</v>
      </c>
      <c r="AA74" s="21">
        <v>-1.18469E-2</v>
      </c>
      <c r="AB74" s="21">
        <v>64</v>
      </c>
      <c r="AC74" s="21">
        <v>1.47644</v>
      </c>
      <c r="AD74">
        <f t="shared" si="4"/>
        <v>14.625802469135802</v>
      </c>
      <c r="AE74">
        <f t="shared" si="5"/>
        <v>21.611963276543211</v>
      </c>
      <c r="AF74" s="9"/>
      <c r="AG74" s="21">
        <v>0.22232099999999999</v>
      </c>
      <c r="AH74" s="21">
        <v>18.815200000000001</v>
      </c>
      <c r="AI74" s="21">
        <v>-1.4511100000000001E-2</v>
      </c>
      <c r="AJ74" s="21">
        <v>64</v>
      </c>
      <c r="AK74" s="21">
        <v>0.221802</v>
      </c>
      <c r="AL74">
        <f t="shared" si="6"/>
        <v>17.914938271604939</v>
      </c>
      <c r="AM74">
        <f t="shared" si="7"/>
        <v>3.9828669914814814</v>
      </c>
      <c r="AP74" s="9"/>
      <c r="AQ74" s="21">
        <v>1.47766</v>
      </c>
      <c r="AR74" s="21">
        <v>24.3752</v>
      </c>
      <c r="AS74" s="21">
        <v>-1.16852E-2</v>
      </c>
      <c r="AT74" s="21">
        <v>64</v>
      </c>
      <c r="AU74" s="21">
        <v>1.47705</v>
      </c>
      <c r="AV74">
        <f t="shared" si="8"/>
        <v>14.426172839506172</v>
      </c>
      <c r="AW74">
        <f t="shared" si="9"/>
        <v>21.31697855802469</v>
      </c>
      <c r="AX74" s="9"/>
      <c r="AY74" s="21">
        <v>0.22232099999999999</v>
      </c>
      <c r="AZ74" s="21">
        <v>28.194500000000001</v>
      </c>
      <c r="BA74" s="21">
        <v>-1.45203E-2</v>
      </c>
      <c r="BB74" s="21">
        <v>64</v>
      </c>
      <c r="BC74" s="21">
        <v>0.221802</v>
      </c>
      <c r="BD74">
        <f t="shared" si="10"/>
        <v>17.926296296296293</v>
      </c>
      <c r="BE74">
        <f t="shared" si="11"/>
        <v>3.9853921188888881</v>
      </c>
      <c r="BH74" s="9"/>
      <c r="BI74" s="21">
        <v>1.47766</v>
      </c>
      <c r="BJ74" s="21">
        <v>24.3752</v>
      </c>
      <c r="BK74" s="21">
        <v>-1.16852E-2</v>
      </c>
      <c r="BL74" s="21">
        <v>64</v>
      </c>
      <c r="BM74" s="21">
        <v>1.47705</v>
      </c>
      <c r="BN74">
        <f t="shared" si="12"/>
        <v>14.426172839506172</v>
      </c>
      <c r="BO74">
        <f t="shared" si="13"/>
        <v>21.31697855802469</v>
      </c>
      <c r="BP74" s="9"/>
      <c r="BQ74" s="21">
        <v>0.22232099999999999</v>
      </c>
      <c r="BR74" s="21">
        <v>28.194500000000001</v>
      </c>
      <c r="BS74" s="21">
        <v>-1.45203E-2</v>
      </c>
      <c r="BT74" s="21">
        <v>64</v>
      </c>
      <c r="BU74" s="21">
        <v>0.221802</v>
      </c>
      <c r="BV74">
        <f t="shared" si="14"/>
        <v>17.926296296296293</v>
      </c>
      <c r="BW74">
        <f t="shared" si="15"/>
        <v>3.9853921188888881</v>
      </c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5.6599399999999997</v>
      </c>
      <c r="I75" s="21">
        <v>-1.2130699999999999E-2</v>
      </c>
      <c r="J75" s="21">
        <v>65</v>
      </c>
      <c r="K75" s="21">
        <v>1.47156</v>
      </c>
      <c r="L75">
        <f t="shared" si="0"/>
        <v>14.976172839506171</v>
      </c>
      <c r="M75">
        <f t="shared" si="1"/>
        <v>22.054361408641974</v>
      </c>
      <c r="N75" s="9"/>
      <c r="O75" s="21">
        <v>0.227356</v>
      </c>
      <c r="P75" s="21">
        <v>9.4791299999999996</v>
      </c>
      <c r="Q75" s="21">
        <v>-1.4501999999999999E-2</v>
      </c>
      <c r="R75" s="21">
        <v>65</v>
      </c>
      <c r="S75" s="21">
        <v>0.22689799999999999</v>
      </c>
      <c r="T75">
        <f t="shared" si="2"/>
        <v>17.903703703703702</v>
      </c>
      <c r="U75">
        <f t="shared" si="3"/>
        <v>4.0705144592592593</v>
      </c>
      <c r="X75" s="9"/>
      <c r="Y75" s="21">
        <v>1.4726300000000001</v>
      </c>
      <c r="Z75" s="21">
        <v>15.0061</v>
      </c>
      <c r="AA75" s="21">
        <v>-1.1908E-2</v>
      </c>
      <c r="AB75" s="21">
        <v>65</v>
      </c>
      <c r="AC75" s="21">
        <v>1.47217</v>
      </c>
      <c r="AD75">
        <f t="shared" si="4"/>
        <v>14.701234567901233</v>
      </c>
      <c r="AE75">
        <f t="shared" si="5"/>
        <v>21.649479061728396</v>
      </c>
      <c r="AF75" s="9"/>
      <c r="AG75" s="21">
        <v>0.227356</v>
      </c>
      <c r="AH75" s="21">
        <v>18.825299999999999</v>
      </c>
      <c r="AI75" s="21">
        <v>-1.4505000000000001E-2</v>
      </c>
      <c r="AJ75" s="21">
        <v>65</v>
      </c>
      <c r="AK75" s="21">
        <v>0.22665399999999999</v>
      </c>
      <c r="AL75">
        <f t="shared" si="6"/>
        <v>17.907407407407408</v>
      </c>
      <c r="AM75">
        <f t="shared" si="7"/>
        <v>4.0713565185185185</v>
      </c>
      <c r="AP75" s="9"/>
      <c r="AQ75" s="21">
        <v>1.4726300000000001</v>
      </c>
      <c r="AR75" s="21">
        <v>24.385300000000001</v>
      </c>
      <c r="AS75" s="21">
        <v>-1.17371E-2</v>
      </c>
      <c r="AT75" s="21">
        <v>65</v>
      </c>
      <c r="AU75" s="21">
        <v>1.47217</v>
      </c>
      <c r="AV75">
        <f t="shared" si="8"/>
        <v>14.490246913580247</v>
      </c>
      <c r="AW75">
        <f t="shared" si="9"/>
        <v>21.338772312345682</v>
      </c>
      <c r="AX75" s="9"/>
      <c r="AY75" s="21">
        <v>0.227356</v>
      </c>
      <c r="AZ75" s="21">
        <v>28.204499999999999</v>
      </c>
      <c r="BA75" s="21">
        <v>-1.45203E-2</v>
      </c>
      <c r="BB75" s="21">
        <v>65</v>
      </c>
      <c r="BC75" s="21">
        <v>0.22677600000000001</v>
      </c>
      <c r="BD75">
        <f t="shared" si="10"/>
        <v>17.926296296296293</v>
      </c>
      <c r="BE75">
        <f t="shared" si="11"/>
        <v>4.0756510207407404</v>
      </c>
      <c r="BH75" s="9"/>
      <c r="BI75" s="21">
        <v>1.4726300000000001</v>
      </c>
      <c r="BJ75" s="21">
        <v>24.385300000000001</v>
      </c>
      <c r="BK75" s="21">
        <v>-1.17371E-2</v>
      </c>
      <c r="BL75" s="21">
        <v>65</v>
      </c>
      <c r="BM75" s="21">
        <v>1.47217</v>
      </c>
      <c r="BN75">
        <f t="shared" si="12"/>
        <v>14.490246913580247</v>
      </c>
      <c r="BO75">
        <f t="shared" si="13"/>
        <v>21.338772312345682</v>
      </c>
      <c r="BP75" s="9"/>
      <c r="BQ75" s="21">
        <v>0.227356</v>
      </c>
      <c r="BR75" s="21">
        <v>28.204499999999999</v>
      </c>
      <c r="BS75" s="21">
        <v>-1.45203E-2</v>
      </c>
      <c r="BT75" s="21">
        <v>65</v>
      </c>
      <c r="BU75" s="21">
        <v>0.22677600000000001</v>
      </c>
      <c r="BV75">
        <f t="shared" si="14"/>
        <v>17.926296296296293</v>
      </c>
      <c r="BW75">
        <f t="shared" si="15"/>
        <v>4.0756510207407404</v>
      </c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5.6700100000000004</v>
      </c>
      <c r="I76" s="21">
        <v>-1.21826E-2</v>
      </c>
      <c r="J76" s="21">
        <v>66</v>
      </c>
      <c r="K76" s="21">
        <v>1.46698</v>
      </c>
      <c r="L76">
        <f t="shared" ref="L76:L139" si="16">-I76/$F$2*1000</f>
        <v>15.040246913580246</v>
      </c>
      <c r="M76">
        <f t="shared" ref="M76:M139" si="17">L76*G76</f>
        <v>22.072915967901231</v>
      </c>
      <c r="N76" s="9"/>
      <c r="O76" s="21">
        <v>0.23239099999999999</v>
      </c>
      <c r="P76" s="21">
        <v>9.4892000000000003</v>
      </c>
      <c r="Q76" s="21">
        <v>-1.44989E-2</v>
      </c>
      <c r="R76" s="21">
        <v>66</v>
      </c>
      <c r="S76" s="21">
        <v>0.23181199999999999</v>
      </c>
      <c r="T76">
        <f t="shared" ref="T76:T139" si="18">-Q76/$F$2*1000</f>
        <v>17.899876543209874</v>
      </c>
      <c r="U76">
        <f t="shared" ref="U76:U139" si="19">T76*O76</f>
        <v>4.159770209753086</v>
      </c>
      <c r="X76" s="9"/>
      <c r="Y76" s="21">
        <v>1.46759</v>
      </c>
      <c r="Z76" s="21">
        <v>15.0162</v>
      </c>
      <c r="AA76" s="21">
        <v>-1.19568E-2</v>
      </c>
      <c r="AB76" s="21">
        <v>66</v>
      </c>
      <c r="AC76" s="21">
        <v>1.4666699999999999</v>
      </c>
      <c r="AD76">
        <f t="shared" ref="AD76:AD139" si="20">-AA76/$F$2*1000</f>
        <v>14.761481481481482</v>
      </c>
      <c r="AE76">
        <f t="shared" ref="AE76:AE139" si="21">AD76*Y76</f>
        <v>21.663802607407408</v>
      </c>
      <c r="AF76" s="9"/>
      <c r="AG76" s="21">
        <v>0.23239099999999999</v>
      </c>
      <c r="AH76" s="21">
        <v>18.8354</v>
      </c>
      <c r="AI76" s="21">
        <v>-1.44928E-2</v>
      </c>
      <c r="AJ76" s="21">
        <v>66</v>
      </c>
      <c r="AK76" s="21">
        <v>0.231934</v>
      </c>
      <c r="AL76">
        <f t="shared" ref="AL76:AL139" si="22">-AI76/$F$2*1000</f>
        <v>17.892345679012344</v>
      </c>
      <c r="AM76">
        <f t="shared" ref="AM76:AM139" si="23">AL76*AG76</f>
        <v>4.1580201046913574</v>
      </c>
      <c r="AP76" s="9"/>
      <c r="AQ76" s="21">
        <v>1.46759</v>
      </c>
      <c r="AR76" s="21">
        <v>24.395399999999999</v>
      </c>
      <c r="AS76" s="21">
        <v>-1.17889E-2</v>
      </c>
      <c r="AT76" s="21">
        <v>66</v>
      </c>
      <c r="AU76" s="21">
        <v>1.46759</v>
      </c>
      <c r="AV76">
        <f t="shared" ref="AV76:AV139" si="24">-AS76/$F$2*1000</f>
        <v>14.554197530864196</v>
      </c>
      <c r="AW76">
        <f t="shared" ref="AW76:AW139" si="25">AV76*AQ76</f>
        <v>21.359594754320984</v>
      </c>
      <c r="AX76" s="9"/>
      <c r="AY76" s="21">
        <v>0.23239099999999999</v>
      </c>
      <c r="AZ76" s="21">
        <v>28.214600000000001</v>
      </c>
      <c r="BA76" s="21">
        <v>-1.45142E-2</v>
      </c>
      <c r="BB76" s="21">
        <v>66</v>
      </c>
      <c r="BC76" s="21">
        <v>0.231934</v>
      </c>
      <c r="BD76">
        <f t="shared" ref="BD76:BD139" si="26">-BA76/$F$2*1000</f>
        <v>17.918765432098763</v>
      </c>
      <c r="BE76">
        <f t="shared" ref="BE76:BE139" si="27">BD76*AY76</f>
        <v>4.1641598175308632</v>
      </c>
      <c r="BH76" s="9"/>
      <c r="BI76" s="21">
        <v>1.46759</v>
      </c>
      <c r="BJ76" s="21">
        <v>24.395399999999999</v>
      </c>
      <c r="BK76" s="21">
        <v>-1.17889E-2</v>
      </c>
      <c r="BL76" s="21">
        <v>66</v>
      </c>
      <c r="BM76" s="21">
        <v>1.46759</v>
      </c>
      <c r="BN76">
        <f t="shared" ref="BN76:BN139" si="28">-BK76/$F$2*1000</f>
        <v>14.554197530864196</v>
      </c>
      <c r="BO76">
        <f t="shared" ref="BO76:BO139" si="29">BN76*BI76</f>
        <v>21.359594754320984</v>
      </c>
      <c r="BP76" s="9"/>
      <c r="BQ76" s="21">
        <v>0.23239099999999999</v>
      </c>
      <c r="BR76" s="21">
        <v>28.214600000000001</v>
      </c>
      <c r="BS76" s="21">
        <v>-1.45142E-2</v>
      </c>
      <c r="BT76" s="21">
        <v>66</v>
      </c>
      <c r="BU76" s="21">
        <v>0.231934</v>
      </c>
      <c r="BV76">
        <f t="shared" ref="BV76:BV139" si="30">-BS76/$F$2*1000</f>
        <v>17.918765432098763</v>
      </c>
      <c r="BW76">
        <f t="shared" ref="BW76:BW139" si="31">BV76*BQ76</f>
        <v>4.1641598175308632</v>
      </c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5.6800800000000002</v>
      </c>
      <c r="I77" s="21">
        <v>-1.22253E-2</v>
      </c>
      <c r="J77" s="21">
        <v>67</v>
      </c>
      <c r="K77" s="21">
        <v>1.4621</v>
      </c>
      <c r="L77">
        <f t="shared" si="16"/>
        <v>15.092962962962961</v>
      </c>
      <c r="M77">
        <f t="shared" si="17"/>
        <v>22.07421298148148</v>
      </c>
      <c r="N77" s="9"/>
      <c r="O77" s="21">
        <v>0.237427</v>
      </c>
      <c r="P77" s="21">
        <v>9.4992699999999992</v>
      </c>
      <c r="Q77" s="21">
        <v>-1.44989E-2</v>
      </c>
      <c r="R77" s="21">
        <v>67</v>
      </c>
      <c r="S77" s="21">
        <v>0.23706099999999999</v>
      </c>
      <c r="T77">
        <f t="shared" si="18"/>
        <v>17.899876543209874</v>
      </c>
      <c r="U77">
        <f t="shared" si="19"/>
        <v>4.2499139880246908</v>
      </c>
      <c r="X77" s="9"/>
      <c r="Y77" s="21">
        <v>1.46255</v>
      </c>
      <c r="Z77" s="21">
        <v>15.026300000000001</v>
      </c>
      <c r="AA77" s="21">
        <v>-1.20117E-2</v>
      </c>
      <c r="AB77" s="21">
        <v>67</v>
      </c>
      <c r="AC77" s="21">
        <v>1.4617899999999999</v>
      </c>
      <c r="AD77">
        <f t="shared" si="20"/>
        <v>14.82925925925926</v>
      </c>
      <c r="AE77">
        <f t="shared" si="21"/>
        <v>21.688533129629629</v>
      </c>
      <c r="AF77" s="9"/>
      <c r="AG77" s="21">
        <v>0.237427</v>
      </c>
      <c r="AH77" s="21">
        <v>18.845400000000001</v>
      </c>
      <c r="AI77" s="21">
        <v>-1.44989E-2</v>
      </c>
      <c r="AJ77" s="21">
        <v>67</v>
      </c>
      <c r="AK77" s="21">
        <v>0.23696900000000001</v>
      </c>
      <c r="AL77">
        <f t="shared" si="22"/>
        <v>17.899876543209874</v>
      </c>
      <c r="AM77">
        <f t="shared" si="23"/>
        <v>4.2499139880246908</v>
      </c>
      <c r="AP77" s="9"/>
      <c r="AQ77" s="21">
        <v>1.46255</v>
      </c>
      <c r="AR77" s="21">
        <v>24.4055</v>
      </c>
      <c r="AS77" s="21">
        <v>-1.1843899999999999E-2</v>
      </c>
      <c r="AT77" s="21">
        <v>67</v>
      </c>
      <c r="AU77" s="21">
        <v>1.46149</v>
      </c>
      <c r="AV77">
        <f t="shared" si="24"/>
        <v>14.622098765432096</v>
      </c>
      <c r="AW77">
        <f t="shared" si="25"/>
        <v>21.38555054938271</v>
      </c>
      <c r="AX77" s="9"/>
      <c r="AY77" s="21">
        <v>0.237427</v>
      </c>
      <c r="AZ77" s="21">
        <v>28.224699999999999</v>
      </c>
      <c r="BA77" s="21">
        <v>-1.4511100000000001E-2</v>
      </c>
      <c r="BB77" s="21">
        <v>67</v>
      </c>
      <c r="BC77" s="21">
        <v>0.23699999999999999</v>
      </c>
      <c r="BD77">
        <f t="shared" si="26"/>
        <v>17.914938271604939</v>
      </c>
      <c r="BE77">
        <f t="shared" si="27"/>
        <v>4.2534900490123455</v>
      </c>
      <c r="BH77" s="9"/>
      <c r="BI77" s="21">
        <v>1.46255</v>
      </c>
      <c r="BJ77" s="21">
        <v>24.4055</v>
      </c>
      <c r="BK77" s="21">
        <v>-1.1843899999999999E-2</v>
      </c>
      <c r="BL77" s="21">
        <v>67</v>
      </c>
      <c r="BM77" s="21">
        <v>1.46149</v>
      </c>
      <c r="BN77">
        <f t="shared" si="28"/>
        <v>14.622098765432096</v>
      </c>
      <c r="BO77">
        <f t="shared" si="29"/>
        <v>21.38555054938271</v>
      </c>
      <c r="BP77" s="9"/>
      <c r="BQ77" s="21">
        <v>0.237427</v>
      </c>
      <c r="BR77" s="21">
        <v>28.224699999999999</v>
      </c>
      <c r="BS77" s="21">
        <v>-1.4511100000000001E-2</v>
      </c>
      <c r="BT77" s="21">
        <v>67</v>
      </c>
      <c r="BU77" s="21">
        <v>0.23699999999999999</v>
      </c>
      <c r="BV77">
        <f t="shared" si="30"/>
        <v>17.914938271604939</v>
      </c>
      <c r="BW77">
        <f t="shared" si="31"/>
        <v>4.2534900490123455</v>
      </c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5.69015</v>
      </c>
      <c r="I78" s="21">
        <v>-1.22711E-2</v>
      </c>
      <c r="J78" s="21">
        <v>68</v>
      </c>
      <c r="K78" s="21">
        <v>1.4572099999999999</v>
      </c>
      <c r="L78">
        <f t="shared" si="16"/>
        <v>15.149506172839505</v>
      </c>
      <c r="M78">
        <f t="shared" si="17"/>
        <v>22.080708237037033</v>
      </c>
      <c r="N78" s="9"/>
      <c r="O78" s="21">
        <v>0.24246200000000001</v>
      </c>
      <c r="P78" s="21">
        <v>9.5093399999999999</v>
      </c>
      <c r="Q78" s="21">
        <v>-1.44928E-2</v>
      </c>
      <c r="R78" s="21">
        <v>68</v>
      </c>
      <c r="S78" s="21">
        <v>0.24182100000000001</v>
      </c>
      <c r="T78">
        <f t="shared" si="18"/>
        <v>17.892345679012344</v>
      </c>
      <c r="U78">
        <f t="shared" si="19"/>
        <v>4.3382139180246915</v>
      </c>
      <c r="X78" s="9"/>
      <c r="Y78" s="21">
        <v>1.4575199999999999</v>
      </c>
      <c r="Z78" s="21">
        <v>15.036300000000001</v>
      </c>
      <c r="AA78" s="21">
        <v>-1.20667E-2</v>
      </c>
      <c r="AB78" s="21">
        <v>68</v>
      </c>
      <c r="AC78" s="21">
        <v>1.4575199999999999</v>
      </c>
      <c r="AD78">
        <f t="shared" si="20"/>
        <v>14.89716049382716</v>
      </c>
      <c r="AE78">
        <f t="shared" si="21"/>
        <v>21.712909362962961</v>
      </c>
      <c r="AF78" s="9"/>
      <c r="AG78" s="21">
        <v>0.24246200000000001</v>
      </c>
      <c r="AH78" s="21">
        <v>18.855499999999999</v>
      </c>
      <c r="AI78" s="21">
        <v>-1.4505000000000001E-2</v>
      </c>
      <c r="AJ78" s="21">
        <v>68</v>
      </c>
      <c r="AK78" s="21">
        <v>0.24191299999999999</v>
      </c>
      <c r="AL78">
        <f t="shared" si="22"/>
        <v>17.907407407407408</v>
      </c>
      <c r="AM78">
        <f t="shared" si="23"/>
        <v>4.341865814814815</v>
      </c>
      <c r="AP78" s="9"/>
      <c r="AQ78" s="21">
        <v>1.4575199999999999</v>
      </c>
      <c r="AR78" s="21">
        <v>24.415500000000002</v>
      </c>
      <c r="AS78" s="21">
        <v>-1.1898799999999999E-2</v>
      </c>
      <c r="AT78" s="21">
        <v>68</v>
      </c>
      <c r="AU78" s="21">
        <v>1.4572099999999999</v>
      </c>
      <c r="AV78">
        <f t="shared" si="24"/>
        <v>14.689876543209873</v>
      </c>
      <c r="AW78">
        <f t="shared" si="25"/>
        <v>21.410788859259252</v>
      </c>
      <c r="AX78" s="9"/>
      <c r="AY78" s="21">
        <v>0.24246200000000001</v>
      </c>
      <c r="AZ78" s="21">
        <v>28.2347</v>
      </c>
      <c r="BA78" s="21">
        <v>-1.4511100000000001E-2</v>
      </c>
      <c r="BB78" s="21">
        <v>68</v>
      </c>
      <c r="BC78" s="21">
        <v>0.242065</v>
      </c>
      <c r="BD78">
        <f t="shared" si="26"/>
        <v>17.914938271604939</v>
      </c>
      <c r="BE78">
        <f t="shared" si="27"/>
        <v>4.3436917632098773</v>
      </c>
      <c r="BH78" s="9"/>
      <c r="BI78" s="21">
        <v>1.4575199999999999</v>
      </c>
      <c r="BJ78" s="21">
        <v>24.415500000000002</v>
      </c>
      <c r="BK78" s="21">
        <v>-1.1898799999999999E-2</v>
      </c>
      <c r="BL78" s="21">
        <v>68</v>
      </c>
      <c r="BM78" s="21">
        <v>1.4572099999999999</v>
      </c>
      <c r="BN78">
        <f t="shared" si="28"/>
        <v>14.689876543209873</v>
      </c>
      <c r="BO78">
        <f t="shared" si="29"/>
        <v>21.410788859259252</v>
      </c>
      <c r="BP78" s="9"/>
      <c r="BQ78" s="21">
        <v>0.24246200000000001</v>
      </c>
      <c r="BR78" s="21">
        <v>28.2347</v>
      </c>
      <c r="BS78" s="21">
        <v>-1.4511100000000001E-2</v>
      </c>
      <c r="BT78" s="21">
        <v>68</v>
      </c>
      <c r="BU78" s="21">
        <v>0.242065</v>
      </c>
      <c r="BV78">
        <f t="shared" si="30"/>
        <v>17.914938271604939</v>
      </c>
      <c r="BW78">
        <f t="shared" si="31"/>
        <v>4.3436917632098773</v>
      </c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5.7002199999999998</v>
      </c>
      <c r="I79" s="21">
        <v>-1.23108E-2</v>
      </c>
      <c r="J79" s="21">
        <v>69</v>
      </c>
      <c r="K79" s="21">
        <v>1.4520299999999999</v>
      </c>
      <c r="L79">
        <f t="shared" si="16"/>
        <v>15.198518518518517</v>
      </c>
      <c r="M79">
        <f t="shared" si="17"/>
        <v>22.075544177777775</v>
      </c>
      <c r="N79" s="9"/>
      <c r="O79" s="21">
        <v>0.247498</v>
      </c>
      <c r="P79" s="21">
        <v>9.5194100000000006</v>
      </c>
      <c r="Q79" s="21">
        <v>-1.4483599999999999E-2</v>
      </c>
      <c r="R79" s="21">
        <v>69</v>
      </c>
      <c r="S79" s="21">
        <v>0.24700900000000001</v>
      </c>
      <c r="T79">
        <f t="shared" si="18"/>
        <v>17.880987654320986</v>
      </c>
      <c r="U79">
        <f t="shared" si="19"/>
        <v>4.4255086824691352</v>
      </c>
      <c r="X79" s="9"/>
      <c r="Y79" s="21">
        <v>1.45248</v>
      </c>
      <c r="Z79" s="21">
        <v>15.0464</v>
      </c>
      <c r="AA79" s="21">
        <v>-1.2109399999999999E-2</v>
      </c>
      <c r="AB79" s="21">
        <v>69</v>
      </c>
      <c r="AC79" s="21">
        <v>1.4520299999999999</v>
      </c>
      <c r="AD79">
        <f t="shared" si="20"/>
        <v>14.949876543209875</v>
      </c>
      <c r="AE79">
        <f t="shared" si="21"/>
        <v>21.714396681481478</v>
      </c>
      <c r="AF79" s="9"/>
      <c r="AG79" s="21">
        <v>0.247498</v>
      </c>
      <c r="AH79" s="21">
        <v>18.865600000000001</v>
      </c>
      <c r="AI79" s="21">
        <v>-1.45142E-2</v>
      </c>
      <c r="AJ79" s="21">
        <v>69</v>
      </c>
      <c r="AK79" s="21">
        <v>0.24685699999999999</v>
      </c>
      <c r="AL79">
        <f t="shared" si="22"/>
        <v>17.918765432098763</v>
      </c>
      <c r="AM79">
        <f t="shared" si="23"/>
        <v>4.4348586069135791</v>
      </c>
      <c r="AP79" s="9"/>
      <c r="AQ79" s="21">
        <v>1.45248</v>
      </c>
      <c r="AR79" s="21">
        <v>24.425599999999999</v>
      </c>
      <c r="AS79" s="21">
        <v>-1.19446E-2</v>
      </c>
      <c r="AT79" s="21">
        <v>69</v>
      </c>
      <c r="AU79" s="21">
        <v>1.4520299999999999</v>
      </c>
      <c r="AV79">
        <f t="shared" si="24"/>
        <v>14.746419753086418</v>
      </c>
      <c r="AW79">
        <f t="shared" si="25"/>
        <v>21.418879762962959</v>
      </c>
      <c r="AX79" s="9"/>
      <c r="AY79" s="21">
        <v>0.247498</v>
      </c>
      <c r="AZ79" s="21">
        <v>28.244800000000001</v>
      </c>
      <c r="BA79" s="21">
        <v>-1.45142E-2</v>
      </c>
      <c r="BB79" s="21">
        <v>69</v>
      </c>
      <c r="BC79" s="21">
        <v>0.246979</v>
      </c>
      <c r="BD79">
        <f t="shared" si="26"/>
        <v>17.918765432098763</v>
      </c>
      <c r="BE79">
        <f t="shared" si="27"/>
        <v>4.4348586069135791</v>
      </c>
      <c r="BH79" s="9"/>
      <c r="BI79" s="21">
        <v>1.45248</v>
      </c>
      <c r="BJ79" s="21">
        <v>24.425599999999999</v>
      </c>
      <c r="BK79" s="21">
        <v>-1.19446E-2</v>
      </c>
      <c r="BL79" s="21">
        <v>69</v>
      </c>
      <c r="BM79" s="21">
        <v>1.4520299999999999</v>
      </c>
      <c r="BN79">
        <f t="shared" si="28"/>
        <v>14.746419753086418</v>
      </c>
      <c r="BO79">
        <f t="shared" si="29"/>
        <v>21.418879762962959</v>
      </c>
      <c r="BP79" s="9"/>
      <c r="BQ79" s="21">
        <v>0.247498</v>
      </c>
      <c r="BR79" s="21">
        <v>28.244800000000001</v>
      </c>
      <c r="BS79" s="21">
        <v>-1.45142E-2</v>
      </c>
      <c r="BT79" s="21">
        <v>69</v>
      </c>
      <c r="BU79" s="21">
        <v>0.246979</v>
      </c>
      <c r="BV79">
        <f t="shared" si="30"/>
        <v>17.918765432098763</v>
      </c>
      <c r="BW79">
        <f t="shared" si="31"/>
        <v>4.4348586069135791</v>
      </c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5.7102899999999996</v>
      </c>
      <c r="I80" s="21">
        <v>-1.23474E-2</v>
      </c>
      <c r="J80" s="21">
        <v>70</v>
      </c>
      <c r="K80" s="21">
        <v>1.4471400000000001</v>
      </c>
      <c r="L80">
        <f t="shared" si="16"/>
        <v>15.243703703703702</v>
      </c>
      <c r="M80">
        <f t="shared" si="17"/>
        <v>22.064498925925921</v>
      </c>
      <c r="N80" s="9"/>
      <c r="O80" s="21">
        <v>0.25253300000000001</v>
      </c>
      <c r="P80" s="21">
        <v>9.5294799999999995</v>
      </c>
      <c r="Q80" s="21">
        <v>-1.4483599999999999E-2</v>
      </c>
      <c r="R80" s="21">
        <v>70</v>
      </c>
      <c r="S80" s="21">
        <v>0.25195299999999998</v>
      </c>
      <c r="T80">
        <f t="shared" si="18"/>
        <v>17.880987654320986</v>
      </c>
      <c r="U80">
        <f t="shared" si="19"/>
        <v>4.5155394553086419</v>
      </c>
      <c r="X80" s="9"/>
      <c r="Y80" s="21">
        <v>1.4474499999999999</v>
      </c>
      <c r="Z80" s="21">
        <v>15.0565</v>
      </c>
      <c r="AA80" s="21">
        <v>-1.2158199999999999E-2</v>
      </c>
      <c r="AB80" s="21">
        <v>70</v>
      </c>
      <c r="AC80" s="21">
        <v>1.4468399999999999</v>
      </c>
      <c r="AD80">
        <f t="shared" si="20"/>
        <v>15.010123456790122</v>
      </c>
      <c r="AE80">
        <f t="shared" si="21"/>
        <v>21.72640319753086</v>
      </c>
      <c r="AF80" s="9"/>
      <c r="AG80" s="21">
        <v>0.25253300000000001</v>
      </c>
      <c r="AH80" s="21">
        <v>18.875699999999998</v>
      </c>
      <c r="AI80" s="21">
        <v>-1.4517199999999999E-2</v>
      </c>
      <c r="AJ80" s="21">
        <v>70</v>
      </c>
      <c r="AK80" s="21">
        <v>0.25192300000000001</v>
      </c>
      <c r="AL80">
        <f t="shared" si="22"/>
        <v>17.922469135802466</v>
      </c>
      <c r="AM80">
        <f t="shared" si="23"/>
        <v>4.5260148982716046</v>
      </c>
      <c r="AP80" s="9"/>
      <c r="AQ80" s="21">
        <v>1.4474499999999999</v>
      </c>
      <c r="AR80" s="21">
        <v>24.435700000000001</v>
      </c>
      <c r="AS80" s="21">
        <v>-1.20026E-2</v>
      </c>
      <c r="AT80" s="21">
        <v>70</v>
      </c>
      <c r="AU80" s="21">
        <v>1.4468399999999999</v>
      </c>
      <c r="AV80">
        <f t="shared" si="24"/>
        <v>14.818024691358024</v>
      </c>
      <c r="AW80">
        <f t="shared" si="25"/>
        <v>21.448349839506172</v>
      </c>
      <c r="AX80" s="9"/>
      <c r="AY80" s="21">
        <v>0.25253300000000001</v>
      </c>
      <c r="AZ80" s="21">
        <v>28.254899999999999</v>
      </c>
      <c r="BA80" s="21">
        <v>-1.4517199999999999E-2</v>
      </c>
      <c r="BB80" s="21">
        <v>70</v>
      </c>
      <c r="BC80" s="21">
        <v>0.25198399999999999</v>
      </c>
      <c r="BD80">
        <f t="shared" si="26"/>
        <v>17.922469135802466</v>
      </c>
      <c r="BE80">
        <f t="shared" si="27"/>
        <v>4.5260148982716046</v>
      </c>
      <c r="BH80" s="9"/>
      <c r="BI80" s="21">
        <v>1.4474499999999999</v>
      </c>
      <c r="BJ80" s="21">
        <v>24.435700000000001</v>
      </c>
      <c r="BK80" s="21">
        <v>-1.20026E-2</v>
      </c>
      <c r="BL80" s="21">
        <v>70</v>
      </c>
      <c r="BM80" s="21">
        <v>1.4468399999999999</v>
      </c>
      <c r="BN80">
        <f t="shared" si="28"/>
        <v>14.818024691358024</v>
      </c>
      <c r="BO80">
        <f t="shared" si="29"/>
        <v>21.448349839506172</v>
      </c>
      <c r="BP80" s="9"/>
      <c r="BQ80" s="21">
        <v>0.25253300000000001</v>
      </c>
      <c r="BR80" s="21">
        <v>28.254899999999999</v>
      </c>
      <c r="BS80" s="21">
        <v>-1.4517199999999999E-2</v>
      </c>
      <c r="BT80" s="21">
        <v>70</v>
      </c>
      <c r="BU80" s="21">
        <v>0.25198399999999999</v>
      </c>
      <c r="BV80">
        <f t="shared" si="30"/>
        <v>17.922469135802466</v>
      </c>
      <c r="BW80">
        <f t="shared" si="31"/>
        <v>4.5260148982716046</v>
      </c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5.7203600000000003</v>
      </c>
      <c r="I81" s="21">
        <v>-1.2381E-2</v>
      </c>
      <c r="J81" s="21">
        <v>71</v>
      </c>
      <c r="K81" s="21">
        <v>1.4413499999999999</v>
      </c>
      <c r="L81">
        <f t="shared" si="16"/>
        <v>15.285185185185183</v>
      </c>
      <c r="M81">
        <f t="shared" si="17"/>
        <v>22.04750396296296</v>
      </c>
      <c r="N81" s="9"/>
      <c r="O81" s="21">
        <v>0.25756800000000002</v>
      </c>
      <c r="P81" s="21">
        <v>9.5395500000000002</v>
      </c>
      <c r="Q81" s="21">
        <v>-1.4483599999999999E-2</v>
      </c>
      <c r="R81" s="21">
        <v>71</v>
      </c>
      <c r="S81" s="21">
        <v>0.257019</v>
      </c>
      <c r="T81">
        <f t="shared" si="18"/>
        <v>17.880987654320986</v>
      </c>
      <c r="U81">
        <f t="shared" si="19"/>
        <v>4.6055702281481476</v>
      </c>
      <c r="X81" s="9"/>
      <c r="Y81" s="21">
        <v>1.44241</v>
      </c>
      <c r="Z81" s="21">
        <v>15.0665</v>
      </c>
      <c r="AA81" s="21">
        <v>-1.21948E-2</v>
      </c>
      <c r="AB81" s="21">
        <v>71</v>
      </c>
      <c r="AC81" s="21">
        <v>1.4419599999999999</v>
      </c>
      <c r="AD81">
        <f t="shared" si="20"/>
        <v>15.055308641975309</v>
      </c>
      <c r="AE81">
        <f t="shared" si="21"/>
        <v>21.715927738271603</v>
      </c>
      <c r="AF81" s="9"/>
      <c r="AG81" s="21">
        <v>0.25756800000000002</v>
      </c>
      <c r="AH81" s="21">
        <v>18.8857</v>
      </c>
      <c r="AI81" s="21">
        <v>-1.45203E-2</v>
      </c>
      <c r="AJ81" s="21">
        <v>71</v>
      </c>
      <c r="AK81" s="21">
        <v>0.25698900000000002</v>
      </c>
      <c r="AL81">
        <f t="shared" si="22"/>
        <v>17.926296296296293</v>
      </c>
      <c r="AM81">
        <f t="shared" si="23"/>
        <v>4.6172402844444438</v>
      </c>
      <c r="AP81" s="9"/>
      <c r="AQ81" s="21">
        <v>1.44241</v>
      </c>
      <c r="AR81" s="21">
        <v>24.445699999999999</v>
      </c>
      <c r="AS81" s="21">
        <v>-1.2057500000000001E-2</v>
      </c>
      <c r="AT81" s="21">
        <v>71</v>
      </c>
      <c r="AU81" s="21">
        <v>1.4419599999999999</v>
      </c>
      <c r="AV81">
        <f t="shared" si="24"/>
        <v>14.885802469135802</v>
      </c>
      <c r="AW81">
        <f t="shared" si="25"/>
        <v>21.471430339506171</v>
      </c>
      <c r="AX81" s="9"/>
      <c r="AY81" s="21">
        <v>0.25756800000000002</v>
      </c>
      <c r="AZ81" s="21">
        <v>28.265000000000001</v>
      </c>
      <c r="BA81" s="21">
        <v>-1.4511100000000001E-2</v>
      </c>
      <c r="BB81" s="21">
        <v>71</v>
      </c>
      <c r="BC81" s="21">
        <v>0.25695800000000002</v>
      </c>
      <c r="BD81">
        <f t="shared" si="26"/>
        <v>17.914938271604939</v>
      </c>
      <c r="BE81">
        <f t="shared" si="27"/>
        <v>4.6143148207407414</v>
      </c>
      <c r="BH81" s="9"/>
      <c r="BI81" s="21">
        <v>1.44241</v>
      </c>
      <c r="BJ81" s="21">
        <v>24.445699999999999</v>
      </c>
      <c r="BK81" s="21">
        <v>-1.2057500000000001E-2</v>
      </c>
      <c r="BL81" s="21">
        <v>71</v>
      </c>
      <c r="BM81" s="21">
        <v>1.4419599999999999</v>
      </c>
      <c r="BN81">
        <f t="shared" si="28"/>
        <v>14.885802469135802</v>
      </c>
      <c r="BO81">
        <f t="shared" si="29"/>
        <v>21.471430339506171</v>
      </c>
      <c r="BP81" s="9"/>
      <c r="BQ81" s="21">
        <v>0.25756800000000002</v>
      </c>
      <c r="BR81" s="21">
        <v>28.265000000000001</v>
      </c>
      <c r="BS81" s="21">
        <v>-1.4511100000000001E-2</v>
      </c>
      <c r="BT81" s="21">
        <v>71</v>
      </c>
      <c r="BU81" s="21">
        <v>0.25695800000000002</v>
      </c>
      <c r="BV81">
        <f t="shared" si="30"/>
        <v>17.914938271604939</v>
      </c>
      <c r="BW81">
        <f t="shared" si="31"/>
        <v>4.6143148207407414</v>
      </c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5.7304300000000001</v>
      </c>
      <c r="I82" s="21">
        <v>-1.2411500000000001E-2</v>
      </c>
      <c r="J82" s="21">
        <v>72</v>
      </c>
      <c r="K82" s="21">
        <v>1.4364600000000001</v>
      </c>
      <c r="L82">
        <f t="shared" si="16"/>
        <v>15.322839506172839</v>
      </c>
      <c r="M82">
        <f t="shared" si="17"/>
        <v>22.024743049382717</v>
      </c>
      <c r="N82" s="9"/>
      <c r="O82" s="21">
        <v>0.262604</v>
      </c>
      <c r="P82" s="21">
        <v>9.5496200000000009</v>
      </c>
      <c r="Q82" s="21">
        <v>-1.4483599999999999E-2</v>
      </c>
      <c r="R82" s="21">
        <v>72</v>
      </c>
      <c r="S82" s="21">
        <v>0.26208500000000001</v>
      </c>
      <c r="T82">
        <f t="shared" si="18"/>
        <v>17.880987654320986</v>
      </c>
      <c r="U82">
        <f t="shared" si="19"/>
        <v>4.6956188819753084</v>
      </c>
      <c r="X82" s="9"/>
      <c r="Y82" s="21">
        <v>1.4373800000000001</v>
      </c>
      <c r="Z82" s="21">
        <v>15.076599999999999</v>
      </c>
      <c r="AA82" s="21">
        <v>-1.22314E-2</v>
      </c>
      <c r="AB82" s="21">
        <v>72</v>
      </c>
      <c r="AC82" s="21">
        <v>1.4370700000000001</v>
      </c>
      <c r="AD82">
        <f t="shared" si="20"/>
        <v>15.100493827160493</v>
      </c>
      <c r="AE82">
        <f t="shared" si="21"/>
        <v>21.705147817283951</v>
      </c>
      <c r="AF82" s="9"/>
      <c r="AG82" s="21">
        <v>0.262604</v>
      </c>
      <c r="AH82" s="21">
        <v>18.895800000000001</v>
      </c>
      <c r="AI82" s="21">
        <v>-1.45264E-2</v>
      </c>
      <c r="AJ82" s="21">
        <v>72</v>
      </c>
      <c r="AK82" s="21">
        <v>0.26202399999999998</v>
      </c>
      <c r="AL82">
        <f t="shared" si="22"/>
        <v>17.933827160493827</v>
      </c>
      <c r="AM82">
        <f t="shared" si="23"/>
        <v>4.709494747654321</v>
      </c>
      <c r="AP82" s="9"/>
      <c r="AQ82" s="21">
        <v>1.4373800000000001</v>
      </c>
      <c r="AR82" s="21">
        <v>24.4558</v>
      </c>
      <c r="AS82" s="21">
        <v>-1.2112400000000001E-2</v>
      </c>
      <c r="AT82" s="21">
        <v>72</v>
      </c>
      <c r="AU82" s="21">
        <v>1.4370700000000001</v>
      </c>
      <c r="AV82">
        <f t="shared" si="24"/>
        <v>14.95358024691358</v>
      </c>
      <c r="AW82">
        <f t="shared" si="25"/>
        <v>21.493977175308643</v>
      </c>
      <c r="AX82" s="9"/>
      <c r="AY82" s="21">
        <v>0.262604</v>
      </c>
      <c r="AZ82" s="21">
        <v>28.274999999999999</v>
      </c>
      <c r="BA82" s="21">
        <v>-1.4505000000000001E-2</v>
      </c>
      <c r="BB82" s="21">
        <v>72</v>
      </c>
      <c r="BC82" s="21">
        <v>0.26205400000000001</v>
      </c>
      <c r="BD82">
        <f t="shared" si="26"/>
        <v>17.907407407407408</v>
      </c>
      <c r="BE82">
        <f t="shared" si="27"/>
        <v>4.7025568148148151</v>
      </c>
      <c r="BH82" s="9"/>
      <c r="BI82" s="21">
        <v>1.4373800000000001</v>
      </c>
      <c r="BJ82" s="21">
        <v>24.4558</v>
      </c>
      <c r="BK82" s="21">
        <v>-1.2112400000000001E-2</v>
      </c>
      <c r="BL82" s="21">
        <v>72</v>
      </c>
      <c r="BM82" s="21">
        <v>1.4370700000000001</v>
      </c>
      <c r="BN82">
        <f t="shared" si="28"/>
        <v>14.95358024691358</v>
      </c>
      <c r="BO82">
        <f t="shared" si="29"/>
        <v>21.493977175308643</v>
      </c>
      <c r="BP82" s="9"/>
      <c r="BQ82" s="21">
        <v>0.262604</v>
      </c>
      <c r="BR82" s="21">
        <v>28.274999999999999</v>
      </c>
      <c r="BS82" s="21">
        <v>-1.4505000000000001E-2</v>
      </c>
      <c r="BT82" s="21">
        <v>72</v>
      </c>
      <c r="BU82" s="21">
        <v>0.26205400000000001</v>
      </c>
      <c r="BV82">
        <f t="shared" si="30"/>
        <v>17.907407407407408</v>
      </c>
      <c r="BW82">
        <f t="shared" si="31"/>
        <v>4.7025568148148151</v>
      </c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5.7404999999999999</v>
      </c>
      <c r="I83" s="21">
        <v>-1.2445100000000001E-2</v>
      </c>
      <c r="J83" s="21">
        <v>73</v>
      </c>
      <c r="K83" s="21">
        <v>1.4315800000000001</v>
      </c>
      <c r="L83">
        <f t="shared" si="16"/>
        <v>15.36432098765432</v>
      </c>
      <c r="M83">
        <f t="shared" si="17"/>
        <v>22.006931523456789</v>
      </c>
      <c r="N83" s="9"/>
      <c r="O83" s="21">
        <v>0.26763900000000002</v>
      </c>
      <c r="P83" s="21">
        <v>9.5596999999999994</v>
      </c>
      <c r="Q83" s="21">
        <v>-1.44806E-2</v>
      </c>
      <c r="R83" s="21">
        <v>73</v>
      </c>
      <c r="S83" s="21">
        <v>0.26712000000000002</v>
      </c>
      <c r="T83">
        <f t="shared" si="18"/>
        <v>17.877283950617283</v>
      </c>
      <c r="U83">
        <f t="shared" si="19"/>
        <v>4.7846583992592588</v>
      </c>
      <c r="X83" s="9"/>
      <c r="Y83" s="21">
        <v>1.4323399999999999</v>
      </c>
      <c r="Z83" s="21">
        <v>15.0867</v>
      </c>
      <c r="AA83" s="21">
        <v>-1.2265E-2</v>
      </c>
      <c r="AB83" s="21">
        <v>73</v>
      </c>
      <c r="AC83" s="21">
        <v>1.43188</v>
      </c>
      <c r="AD83">
        <f t="shared" si="20"/>
        <v>15.141975308641973</v>
      </c>
      <c r="AE83">
        <f t="shared" si="21"/>
        <v>21.688456913580243</v>
      </c>
      <c r="AF83" s="9"/>
      <c r="AG83" s="21">
        <v>0.26763900000000002</v>
      </c>
      <c r="AH83" s="21">
        <v>18.905899999999999</v>
      </c>
      <c r="AI83" s="21">
        <v>-1.45294E-2</v>
      </c>
      <c r="AJ83" s="21">
        <v>73</v>
      </c>
      <c r="AK83" s="21">
        <v>0.26702900000000002</v>
      </c>
      <c r="AL83">
        <f t="shared" si="22"/>
        <v>17.93753086419753</v>
      </c>
      <c r="AM83">
        <f t="shared" si="23"/>
        <v>4.8007828229629634</v>
      </c>
      <c r="AP83" s="9"/>
      <c r="AQ83" s="21">
        <v>1.4323399999999999</v>
      </c>
      <c r="AR83" s="21">
        <v>24.465900000000001</v>
      </c>
      <c r="AS83" s="21">
        <v>-1.21552E-2</v>
      </c>
      <c r="AT83" s="21">
        <v>73</v>
      </c>
      <c r="AU83" s="21">
        <v>1.43127</v>
      </c>
      <c r="AV83">
        <f t="shared" si="24"/>
        <v>15.006419753086417</v>
      </c>
      <c r="AW83">
        <f t="shared" si="25"/>
        <v>21.494295269135797</v>
      </c>
      <c r="AX83" s="9"/>
      <c r="AY83" s="21">
        <v>0.26763900000000002</v>
      </c>
      <c r="AZ83" s="21">
        <v>28.2851</v>
      </c>
      <c r="BA83" s="21">
        <v>-1.44958E-2</v>
      </c>
      <c r="BB83" s="21">
        <v>73</v>
      </c>
      <c r="BC83" s="21">
        <v>0.26712000000000002</v>
      </c>
      <c r="BD83">
        <f t="shared" si="26"/>
        <v>17.896049382716047</v>
      </c>
      <c r="BE83">
        <f t="shared" si="27"/>
        <v>4.7896807607407403</v>
      </c>
      <c r="BH83" s="9"/>
      <c r="BI83" s="21">
        <v>1.4323399999999999</v>
      </c>
      <c r="BJ83" s="21">
        <v>24.465900000000001</v>
      </c>
      <c r="BK83" s="21">
        <v>-1.21552E-2</v>
      </c>
      <c r="BL83" s="21">
        <v>73</v>
      </c>
      <c r="BM83" s="21">
        <v>1.43127</v>
      </c>
      <c r="BN83">
        <f t="shared" si="28"/>
        <v>15.006419753086417</v>
      </c>
      <c r="BO83">
        <f t="shared" si="29"/>
        <v>21.494295269135797</v>
      </c>
      <c r="BP83" s="9"/>
      <c r="BQ83" s="21">
        <v>0.26763900000000002</v>
      </c>
      <c r="BR83" s="21">
        <v>28.2851</v>
      </c>
      <c r="BS83" s="21">
        <v>-1.44958E-2</v>
      </c>
      <c r="BT83" s="21">
        <v>73</v>
      </c>
      <c r="BU83" s="21">
        <v>0.26712000000000002</v>
      </c>
      <c r="BV83">
        <f t="shared" si="30"/>
        <v>17.896049382716047</v>
      </c>
      <c r="BW83">
        <f t="shared" si="31"/>
        <v>4.7896807607407403</v>
      </c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5.7505800000000002</v>
      </c>
      <c r="I84" s="21">
        <v>-1.2472499999999999E-2</v>
      </c>
      <c r="J84" s="21">
        <v>74</v>
      </c>
      <c r="K84" s="21">
        <v>1.427</v>
      </c>
      <c r="L84">
        <f t="shared" si="16"/>
        <v>15.398148148148147</v>
      </c>
      <c r="M84">
        <f t="shared" si="17"/>
        <v>21.977930833333332</v>
      </c>
      <c r="N84" s="9"/>
      <c r="O84" s="21">
        <v>0.272675</v>
      </c>
      <c r="P84" s="21">
        <v>9.5697700000000001</v>
      </c>
      <c r="Q84" s="21">
        <v>-1.4489699999999999E-2</v>
      </c>
      <c r="R84" s="21">
        <v>74</v>
      </c>
      <c r="S84" s="21">
        <v>0.27212500000000001</v>
      </c>
      <c r="T84">
        <f t="shared" si="18"/>
        <v>17.888518518518516</v>
      </c>
      <c r="U84">
        <f t="shared" si="19"/>
        <v>4.8777517870370364</v>
      </c>
      <c r="X84" s="9"/>
      <c r="Y84" s="21">
        <v>1.4273100000000001</v>
      </c>
      <c r="Z84" s="21">
        <v>15.0968</v>
      </c>
      <c r="AA84" s="21">
        <v>-1.23138E-2</v>
      </c>
      <c r="AB84" s="21">
        <v>74</v>
      </c>
      <c r="AC84" s="21">
        <v>1.42639</v>
      </c>
      <c r="AD84">
        <f t="shared" si="20"/>
        <v>15.202222222222222</v>
      </c>
      <c r="AE84">
        <f t="shared" si="21"/>
        <v>21.698283800000002</v>
      </c>
      <c r="AF84" s="9"/>
      <c r="AG84" s="21">
        <v>0.272675</v>
      </c>
      <c r="AH84" s="21">
        <v>18.915900000000001</v>
      </c>
      <c r="AI84" s="21">
        <v>-1.4523299999999999E-2</v>
      </c>
      <c r="AJ84" s="21">
        <v>74</v>
      </c>
      <c r="AK84" s="21">
        <v>0.27212500000000001</v>
      </c>
      <c r="AL84">
        <f t="shared" si="22"/>
        <v>17.93</v>
      </c>
      <c r="AM84">
        <f t="shared" si="23"/>
        <v>4.8890627499999999</v>
      </c>
      <c r="AP84" s="9"/>
      <c r="AQ84" s="21">
        <v>1.4273100000000001</v>
      </c>
      <c r="AR84" s="21">
        <v>24.475899999999999</v>
      </c>
      <c r="AS84" s="21">
        <v>-1.2197899999999999E-2</v>
      </c>
      <c r="AT84" s="21">
        <v>74</v>
      </c>
      <c r="AU84" s="21">
        <v>1.4267000000000001</v>
      </c>
      <c r="AV84">
        <f t="shared" si="24"/>
        <v>15.059135802469134</v>
      </c>
      <c r="AW84">
        <f t="shared" si="25"/>
        <v>21.494055122222221</v>
      </c>
      <c r="AX84" s="9"/>
      <c r="AY84" s="21">
        <v>0.272675</v>
      </c>
      <c r="AZ84" s="21">
        <v>28.295200000000001</v>
      </c>
      <c r="BA84" s="21">
        <v>-1.44867E-2</v>
      </c>
      <c r="BB84" s="21">
        <v>74</v>
      </c>
      <c r="BC84" s="21">
        <v>0.272034</v>
      </c>
      <c r="BD84">
        <f t="shared" si="26"/>
        <v>17.884814814814817</v>
      </c>
      <c r="BE84">
        <f t="shared" si="27"/>
        <v>4.8767418796296305</v>
      </c>
      <c r="BH84" s="9"/>
      <c r="BI84" s="21">
        <v>1.4273100000000001</v>
      </c>
      <c r="BJ84" s="21">
        <v>24.475899999999999</v>
      </c>
      <c r="BK84" s="21">
        <v>-1.2197899999999999E-2</v>
      </c>
      <c r="BL84" s="21">
        <v>74</v>
      </c>
      <c r="BM84" s="21">
        <v>1.4267000000000001</v>
      </c>
      <c r="BN84">
        <f t="shared" si="28"/>
        <v>15.059135802469134</v>
      </c>
      <c r="BO84">
        <f t="shared" si="29"/>
        <v>21.494055122222221</v>
      </c>
      <c r="BP84" s="9"/>
      <c r="BQ84" s="21">
        <v>0.272675</v>
      </c>
      <c r="BR84" s="21">
        <v>28.295200000000001</v>
      </c>
      <c r="BS84" s="21">
        <v>-1.44867E-2</v>
      </c>
      <c r="BT84" s="21">
        <v>74</v>
      </c>
      <c r="BU84" s="21">
        <v>0.272034</v>
      </c>
      <c r="BV84">
        <f t="shared" si="30"/>
        <v>17.884814814814817</v>
      </c>
      <c r="BW84">
        <f t="shared" si="31"/>
        <v>4.8767418796296305</v>
      </c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5.76065</v>
      </c>
      <c r="I85" s="21">
        <v>-1.24969E-2</v>
      </c>
      <c r="J85" s="21">
        <v>75</v>
      </c>
      <c r="K85" s="21">
        <v>1.42181</v>
      </c>
      <c r="L85">
        <f t="shared" si="16"/>
        <v>15.428271604938271</v>
      </c>
      <c r="M85">
        <f t="shared" si="17"/>
        <v>21.943167855555554</v>
      </c>
      <c r="N85" s="9"/>
      <c r="O85" s="21">
        <v>0.27771000000000001</v>
      </c>
      <c r="P85" s="21">
        <v>9.5798400000000008</v>
      </c>
      <c r="Q85" s="21">
        <v>-1.44867E-2</v>
      </c>
      <c r="R85" s="21">
        <v>75</v>
      </c>
      <c r="S85" s="21">
        <v>0.27719100000000002</v>
      </c>
      <c r="T85">
        <f t="shared" si="18"/>
        <v>17.884814814814817</v>
      </c>
      <c r="U85">
        <f t="shared" si="19"/>
        <v>4.9667919222222228</v>
      </c>
      <c r="X85" s="9"/>
      <c r="Y85" s="21">
        <v>1.4222699999999999</v>
      </c>
      <c r="Z85" s="21">
        <v>15.1068</v>
      </c>
      <c r="AA85" s="21">
        <v>-1.2356600000000001E-2</v>
      </c>
      <c r="AB85" s="21">
        <v>75</v>
      </c>
      <c r="AC85" s="21">
        <v>1.4221200000000001</v>
      </c>
      <c r="AD85">
        <f t="shared" si="20"/>
        <v>15.255061728395061</v>
      </c>
      <c r="AE85">
        <f t="shared" si="21"/>
        <v>21.696816644444443</v>
      </c>
      <c r="AF85" s="9"/>
      <c r="AG85" s="21">
        <v>0.27771000000000001</v>
      </c>
      <c r="AH85" s="21">
        <v>18.925999999999998</v>
      </c>
      <c r="AI85" s="21">
        <v>-1.4508099999999999E-2</v>
      </c>
      <c r="AJ85" s="21">
        <v>75</v>
      </c>
      <c r="AK85" s="21">
        <v>0.277252</v>
      </c>
      <c r="AL85">
        <f t="shared" si="22"/>
        <v>17.911234567901232</v>
      </c>
      <c r="AM85">
        <f t="shared" si="23"/>
        <v>4.974128951851851</v>
      </c>
      <c r="AP85" s="9"/>
      <c r="AQ85" s="21">
        <v>1.4222699999999999</v>
      </c>
      <c r="AR85" s="21">
        <v>24.486000000000001</v>
      </c>
      <c r="AS85" s="21">
        <v>-1.22375E-2</v>
      </c>
      <c r="AT85" s="21">
        <v>75</v>
      </c>
      <c r="AU85" s="21">
        <v>1.42181</v>
      </c>
      <c r="AV85">
        <f t="shared" si="24"/>
        <v>15.108024691358024</v>
      </c>
      <c r="AW85">
        <f t="shared" si="25"/>
        <v>21.487690277777777</v>
      </c>
      <c r="AX85" s="9"/>
      <c r="AY85" s="21">
        <v>0.27771000000000001</v>
      </c>
      <c r="AZ85" s="21">
        <v>28.305199999999999</v>
      </c>
      <c r="BA85" s="21">
        <v>-1.4483599999999999E-2</v>
      </c>
      <c r="BB85" s="21">
        <v>75</v>
      </c>
      <c r="BC85" s="21">
        <v>0.27722200000000002</v>
      </c>
      <c r="BD85">
        <f t="shared" si="26"/>
        <v>17.880987654320986</v>
      </c>
      <c r="BE85">
        <f t="shared" si="27"/>
        <v>4.9657290814814816</v>
      </c>
      <c r="BH85" s="9"/>
      <c r="BI85" s="21">
        <v>1.4222699999999999</v>
      </c>
      <c r="BJ85" s="21">
        <v>24.486000000000001</v>
      </c>
      <c r="BK85" s="21">
        <v>-1.22375E-2</v>
      </c>
      <c r="BL85" s="21">
        <v>75</v>
      </c>
      <c r="BM85" s="21">
        <v>1.42181</v>
      </c>
      <c r="BN85">
        <f t="shared" si="28"/>
        <v>15.108024691358024</v>
      </c>
      <c r="BO85">
        <f t="shared" si="29"/>
        <v>21.487690277777777</v>
      </c>
      <c r="BP85" s="9"/>
      <c r="BQ85" s="21">
        <v>0.27771000000000001</v>
      </c>
      <c r="BR85" s="21">
        <v>28.305199999999999</v>
      </c>
      <c r="BS85" s="21">
        <v>-1.4483599999999999E-2</v>
      </c>
      <c r="BT85" s="21">
        <v>75</v>
      </c>
      <c r="BU85" s="21">
        <v>0.27722200000000002</v>
      </c>
      <c r="BV85">
        <f t="shared" si="30"/>
        <v>17.880987654320986</v>
      </c>
      <c r="BW85">
        <f t="shared" si="31"/>
        <v>4.9657290814814816</v>
      </c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5.7707199999999998</v>
      </c>
      <c r="I86" s="21">
        <v>-1.25214E-2</v>
      </c>
      <c r="J86" s="21">
        <v>76</v>
      </c>
      <c r="K86" s="21">
        <v>1.41632</v>
      </c>
      <c r="L86">
        <f t="shared" si="16"/>
        <v>15.458518518518517</v>
      </c>
      <c r="M86">
        <f t="shared" si="17"/>
        <v>21.908430785185182</v>
      </c>
      <c r="N86" s="9"/>
      <c r="O86" s="21">
        <v>0.28274500000000002</v>
      </c>
      <c r="P86" s="21">
        <v>9.5899099999999997</v>
      </c>
      <c r="Q86" s="21">
        <v>-1.44806E-2</v>
      </c>
      <c r="R86" s="21">
        <v>76</v>
      </c>
      <c r="S86" s="21">
        <v>0.282196</v>
      </c>
      <c r="T86">
        <f t="shared" si="18"/>
        <v>17.877283950617283</v>
      </c>
      <c r="U86">
        <f t="shared" si="19"/>
        <v>5.0547126506172839</v>
      </c>
      <c r="X86" s="9"/>
      <c r="Y86" s="21">
        <v>1.4172400000000001</v>
      </c>
      <c r="Z86" s="21">
        <v>15.116899999999999</v>
      </c>
      <c r="AA86" s="21">
        <v>-1.23932E-2</v>
      </c>
      <c r="AB86" s="21">
        <v>76</v>
      </c>
      <c r="AC86" s="21">
        <v>1.4166300000000001</v>
      </c>
      <c r="AD86">
        <f t="shared" si="20"/>
        <v>15.300246913580246</v>
      </c>
      <c r="AE86">
        <f t="shared" si="21"/>
        <v>21.684121935802469</v>
      </c>
      <c r="AF86" s="9"/>
      <c r="AG86" s="21">
        <v>0.28274500000000002</v>
      </c>
      <c r="AH86" s="21">
        <v>18.9361</v>
      </c>
      <c r="AI86" s="21">
        <v>-1.44958E-2</v>
      </c>
      <c r="AJ86" s="21">
        <v>76</v>
      </c>
      <c r="AK86" s="21">
        <v>0.28222700000000001</v>
      </c>
      <c r="AL86">
        <f t="shared" si="22"/>
        <v>17.896049382716047</v>
      </c>
      <c r="AM86">
        <f t="shared" si="23"/>
        <v>5.0600184827160488</v>
      </c>
      <c r="AP86" s="9"/>
      <c r="AQ86" s="21">
        <v>1.4172400000000001</v>
      </c>
      <c r="AR86" s="21">
        <v>24.496099999999998</v>
      </c>
      <c r="AS86" s="21">
        <v>-1.2262E-2</v>
      </c>
      <c r="AT86" s="21">
        <v>76</v>
      </c>
      <c r="AU86" s="21">
        <v>1.41632</v>
      </c>
      <c r="AV86">
        <f t="shared" si="24"/>
        <v>15.138271604938272</v>
      </c>
      <c r="AW86">
        <f t="shared" si="25"/>
        <v>21.454564049382718</v>
      </c>
      <c r="AX86" s="9"/>
      <c r="AY86" s="21">
        <v>0.28274500000000002</v>
      </c>
      <c r="AZ86" s="21">
        <v>28.315300000000001</v>
      </c>
      <c r="BA86" s="21">
        <v>-1.4477500000000001E-2</v>
      </c>
      <c r="BB86" s="21">
        <v>76</v>
      </c>
      <c r="BC86" s="21">
        <v>0.28216599999999997</v>
      </c>
      <c r="BD86">
        <f t="shared" si="26"/>
        <v>17.873456790123456</v>
      </c>
      <c r="BE86">
        <f t="shared" si="27"/>
        <v>5.0536305401234571</v>
      </c>
      <c r="BH86" s="9"/>
      <c r="BI86" s="21">
        <v>1.4172400000000001</v>
      </c>
      <c r="BJ86" s="21">
        <v>24.496099999999998</v>
      </c>
      <c r="BK86" s="21">
        <v>-1.2262E-2</v>
      </c>
      <c r="BL86" s="21">
        <v>76</v>
      </c>
      <c r="BM86" s="21">
        <v>1.41632</v>
      </c>
      <c r="BN86">
        <f t="shared" si="28"/>
        <v>15.138271604938272</v>
      </c>
      <c r="BO86">
        <f t="shared" si="29"/>
        <v>21.454564049382718</v>
      </c>
      <c r="BP86" s="9"/>
      <c r="BQ86" s="21">
        <v>0.28274500000000002</v>
      </c>
      <c r="BR86" s="21">
        <v>28.315300000000001</v>
      </c>
      <c r="BS86" s="21">
        <v>-1.4477500000000001E-2</v>
      </c>
      <c r="BT86" s="21">
        <v>76</v>
      </c>
      <c r="BU86" s="21">
        <v>0.28216599999999997</v>
      </c>
      <c r="BV86">
        <f t="shared" si="30"/>
        <v>17.873456790123456</v>
      </c>
      <c r="BW86">
        <f t="shared" si="31"/>
        <v>5.0536305401234571</v>
      </c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5.7807899999999997</v>
      </c>
      <c r="I87" s="21">
        <v>-1.2548800000000001E-2</v>
      </c>
      <c r="J87" s="21">
        <v>77</v>
      </c>
      <c r="K87" s="21">
        <v>1.41144</v>
      </c>
      <c r="L87">
        <f t="shared" si="16"/>
        <v>15.492345679012345</v>
      </c>
      <c r="M87">
        <f t="shared" si="17"/>
        <v>21.878290567901232</v>
      </c>
      <c r="N87" s="9"/>
      <c r="O87" s="21">
        <v>0.28778100000000001</v>
      </c>
      <c r="P87" s="21">
        <v>9.5999800000000004</v>
      </c>
      <c r="Q87" s="21">
        <v>-1.4477500000000001E-2</v>
      </c>
      <c r="R87" s="21">
        <v>77</v>
      </c>
      <c r="S87" s="21">
        <v>0.287323</v>
      </c>
      <c r="T87">
        <f t="shared" si="18"/>
        <v>17.873456790123456</v>
      </c>
      <c r="U87">
        <f t="shared" si="19"/>
        <v>5.1436412685185182</v>
      </c>
      <c r="X87" s="9"/>
      <c r="Y87" s="21">
        <v>1.4121999999999999</v>
      </c>
      <c r="Z87" s="21">
        <v>15.127000000000001</v>
      </c>
      <c r="AA87" s="21">
        <v>-1.24268E-2</v>
      </c>
      <c r="AB87" s="21">
        <v>77</v>
      </c>
      <c r="AC87" s="21">
        <v>1.41113</v>
      </c>
      <c r="AD87">
        <f t="shared" si="20"/>
        <v>15.341728395061727</v>
      </c>
      <c r="AE87">
        <f t="shared" si="21"/>
        <v>21.665588839506171</v>
      </c>
      <c r="AF87" s="9"/>
      <c r="AG87" s="21">
        <v>0.28778100000000001</v>
      </c>
      <c r="AH87" s="21">
        <v>18.946200000000001</v>
      </c>
      <c r="AI87" s="21">
        <v>-1.4489699999999999E-2</v>
      </c>
      <c r="AJ87" s="21">
        <v>77</v>
      </c>
      <c r="AK87" s="21">
        <v>0.28729199999999999</v>
      </c>
      <c r="AL87">
        <f t="shared" si="22"/>
        <v>17.888518518518516</v>
      </c>
      <c r="AM87">
        <f t="shared" si="23"/>
        <v>5.1479757477777772</v>
      </c>
      <c r="AP87" s="9"/>
      <c r="AQ87" s="21">
        <v>1.4121999999999999</v>
      </c>
      <c r="AR87" s="21">
        <v>24.5062</v>
      </c>
      <c r="AS87" s="21">
        <v>-1.22925E-2</v>
      </c>
      <c r="AT87" s="21">
        <v>77</v>
      </c>
      <c r="AU87" s="21">
        <v>1.41174</v>
      </c>
      <c r="AV87">
        <f t="shared" si="24"/>
        <v>15.175925925925924</v>
      </c>
      <c r="AW87">
        <f t="shared" si="25"/>
        <v>21.431442592592589</v>
      </c>
      <c r="AX87" s="9"/>
      <c r="AY87" s="21">
        <v>0.28778100000000001</v>
      </c>
      <c r="AZ87" s="21">
        <v>28.325399999999998</v>
      </c>
      <c r="BA87" s="21">
        <v>-1.44653E-2</v>
      </c>
      <c r="BB87" s="21">
        <v>77</v>
      </c>
      <c r="BC87" s="21">
        <v>0.28726200000000002</v>
      </c>
      <c r="BD87">
        <f t="shared" si="26"/>
        <v>17.858395061728395</v>
      </c>
      <c r="BE87">
        <f t="shared" si="27"/>
        <v>5.1393067892592592</v>
      </c>
      <c r="BH87" s="9"/>
      <c r="BI87" s="21">
        <v>1.4121999999999999</v>
      </c>
      <c r="BJ87" s="21">
        <v>24.5062</v>
      </c>
      <c r="BK87" s="21">
        <v>-1.22925E-2</v>
      </c>
      <c r="BL87" s="21">
        <v>77</v>
      </c>
      <c r="BM87" s="21">
        <v>1.41174</v>
      </c>
      <c r="BN87">
        <f t="shared" si="28"/>
        <v>15.175925925925924</v>
      </c>
      <c r="BO87">
        <f t="shared" si="29"/>
        <v>21.431442592592589</v>
      </c>
      <c r="BP87" s="9"/>
      <c r="BQ87" s="21">
        <v>0.28778100000000001</v>
      </c>
      <c r="BR87" s="21">
        <v>28.325399999999998</v>
      </c>
      <c r="BS87" s="21">
        <v>-1.44653E-2</v>
      </c>
      <c r="BT87" s="21">
        <v>77</v>
      </c>
      <c r="BU87" s="21">
        <v>0.28726200000000002</v>
      </c>
      <c r="BV87">
        <f t="shared" si="30"/>
        <v>17.858395061728395</v>
      </c>
      <c r="BW87">
        <f t="shared" si="31"/>
        <v>5.1393067892592592</v>
      </c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5.7908600000000003</v>
      </c>
      <c r="I88" s="21">
        <v>-1.2567099999999999E-2</v>
      </c>
      <c r="J88" s="21">
        <v>78</v>
      </c>
      <c r="K88" s="21">
        <v>1.40656</v>
      </c>
      <c r="L88">
        <f t="shared" si="16"/>
        <v>15.514938271604937</v>
      </c>
      <c r="M88">
        <f t="shared" si="17"/>
        <v>21.832155687654318</v>
      </c>
      <c r="N88" s="9"/>
      <c r="O88" s="21">
        <v>0.29281600000000002</v>
      </c>
      <c r="P88" s="21">
        <v>9.6100499999999993</v>
      </c>
      <c r="Q88" s="21">
        <v>-1.4471400000000001E-2</v>
      </c>
      <c r="R88" s="21">
        <v>78</v>
      </c>
      <c r="S88" s="21">
        <v>0.292236</v>
      </c>
      <c r="T88">
        <f t="shared" si="18"/>
        <v>17.865925925925925</v>
      </c>
      <c r="U88">
        <f t="shared" si="19"/>
        <v>5.2314289659259261</v>
      </c>
      <c r="X88" s="9"/>
      <c r="Y88" s="21">
        <v>1.40717</v>
      </c>
      <c r="Z88" s="21">
        <v>15.137</v>
      </c>
      <c r="AA88" s="21">
        <v>-1.24695E-2</v>
      </c>
      <c r="AB88" s="21">
        <v>78</v>
      </c>
      <c r="AC88" s="21">
        <v>1.40656</v>
      </c>
      <c r="AD88">
        <f t="shared" si="20"/>
        <v>15.394444444444444</v>
      </c>
      <c r="AE88">
        <f t="shared" si="21"/>
        <v>21.66260038888889</v>
      </c>
      <c r="AF88" s="9"/>
      <c r="AG88" s="21">
        <v>0.29281600000000002</v>
      </c>
      <c r="AH88" s="21">
        <v>18.956199999999999</v>
      </c>
      <c r="AI88" s="21">
        <v>-1.44867E-2</v>
      </c>
      <c r="AJ88" s="21">
        <v>78</v>
      </c>
      <c r="AK88" s="21">
        <v>0.292236</v>
      </c>
      <c r="AL88">
        <f t="shared" si="22"/>
        <v>17.884814814814817</v>
      </c>
      <c r="AM88">
        <f t="shared" si="23"/>
        <v>5.2369599348148155</v>
      </c>
      <c r="AP88" s="9"/>
      <c r="AQ88" s="21">
        <v>1.40717</v>
      </c>
      <c r="AR88" s="21">
        <v>24.516200000000001</v>
      </c>
      <c r="AS88" s="21">
        <v>-1.2326E-2</v>
      </c>
      <c r="AT88" s="21">
        <v>78</v>
      </c>
      <c r="AU88" s="21">
        <v>1.40656</v>
      </c>
      <c r="AV88">
        <f t="shared" si="24"/>
        <v>15.217283950617283</v>
      </c>
      <c r="AW88">
        <f t="shared" si="25"/>
        <v>21.413305456790123</v>
      </c>
      <c r="AX88" s="9"/>
      <c r="AY88" s="21">
        <v>0.29281600000000002</v>
      </c>
      <c r="AZ88" s="21">
        <v>28.3355</v>
      </c>
      <c r="BA88" s="21">
        <v>-1.44592E-2</v>
      </c>
      <c r="BB88" s="21">
        <v>78</v>
      </c>
      <c r="BC88" s="21">
        <v>0.29214499999999999</v>
      </c>
      <c r="BD88">
        <f t="shared" si="26"/>
        <v>17.850864197530864</v>
      </c>
      <c r="BE88">
        <f t="shared" si="27"/>
        <v>5.2270186508641983</v>
      </c>
      <c r="BH88" s="9"/>
      <c r="BI88" s="21">
        <v>1.40717</v>
      </c>
      <c r="BJ88" s="21">
        <v>24.516200000000001</v>
      </c>
      <c r="BK88" s="21">
        <v>-1.2326E-2</v>
      </c>
      <c r="BL88" s="21">
        <v>78</v>
      </c>
      <c r="BM88" s="21">
        <v>1.40656</v>
      </c>
      <c r="BN88">
        <f t="shared" si="28"/>
        <v>15.217283950617283</v>
      </c>
      <c r="BO88">
        <f t="shared" si="29"/>
        <v>21.413305456790123</v>
      </c>
      <c r="BP88" s="9"/>
      <c r="BQ88" s="21">
        <v>0.29281600000000002</v>
      </c>
      <c r="BR88" s="21">
        <v>28.3355</v>
      </c>
      <c r="BS88" s="21">
        <v>-1.44592E-2</v>
      </c>
      <c r="BT88" s="21">
        <v>78</v>
      </c>
      <c r="BU88" s="21">
        <v>0.29214499999999999</v>
      </c>
      <c r="BV88">
        <f t="shared" si="30"/>
        <v>17.850864197530864</v>
      </c>
      <c r="BW88">
        <f t="shared" si="31"/>
        <v>5.2270186508641983</v>
      </c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5.8009300000000001</v>
      </c>
      <c r="I89" s="21">
        <v>-1.25916E-2</v>
      </c>
      <c r="J89" s="21">
        <v>79</v>
      </c>
      <c r="K89" s="21">
        <v>1.40167</v>
      </c>
      <c r="L89">
        <f t="shared" si="16"/>
        <v>15.545185185185185</v>
      </c>
      <c r="M89">
        <f t="shared" si="17"/>
        <v>21.796370503703706</v>
      </c>
      <c r="N89" s="9"/>
      <c r="O89" s="21">
        <v>0.29785200000000001</v>
      </c>
      <c r="P89" s="21">
        <v>9.62012</v>
      </c>
      <c r="Q89" s="21">
        <v>-1.4468399999999999E-2</v>
      </c>
      <c r="R89" s="21">
        <v>79</v>
      </c>
      <c r="S89" s="21">
        <v>0.29730200000000001</v>
      </c>
      <c r="T89">
        <f t="shared" si="18"/>
        <v>17.862222222222222</v>
      </c>
      <c r="U89">
        <f t="shared" si="19"/>
        <v>5.3202986133333336</v>
      </c>
      <c r="X89" s="9"/>
      <c r="Y89" s="21">
        <v>1.4021300000000001</v>
      </c>
      <c r="Z89" s="21">
        <v>15.1471</v>
      </c>
      <c r="AA89" s="21">
        <v>-1.25153E-2</v>
      </c>
      <c r="AB89" s="21">
        <v>79</v>
      </c>
      <c r="AC89" s="21">
        <v>1.40106</v>
      </c>
      <c r="AD89">
        <f t="shared" si="20"/>
        <v>15.450987654320988</v>
      </c>
      <c r="AE89">
        <f t="shared" si="21"/>
        <v>21.664293319753089</v>
      </c>
      <c r="AF89" s="9"/>
      <c r="AG89" s="21">
        <v>0.29785200000000001</v>
      </c>
      <c r="AH89" s="21">
        <v>18.9663</v>
      </c>
      <c r="AI89" s="21">
        <v>-1.4477500000000001E-2</v>
      </c>
      <c r="AJ89" s="21">
        <v>79</v>
      </c>
      <c r="AK89" s="21">
        <v>0.29733300000000001</v>
      </c>
      <c r="AL89">
        <f t="shared" si="22"/>
        <v>17.873456790123456</v>
      </c>
      <c r="AM89">
        <f t="shared" si="23"/>
        <v>5.323644851851852</v>
      </c>
      <c r="AP89" s="9"/>
      <c r="AQ89" s="21">
        <v>1.4021300000000001</v>
      </c>
      <c r="AR89" s="21">
        <v>24.526299999999999</v>
      </c>
      <c r="AS89" s="21">
        <v>-1.23535E-2</v>
      </c>
      <c r="AT89" s="21">
        <v>79</v>
      </c>
      <c r="AU89" s="21">
        <v>1.40137</v>
      </c>
      <c r="AV89">
        <f t="shared" si="24"/>
        <v>15.251234567901234</v>
      </c>
      <c r="AW89">
        <f t="shared" si="25"/>
        <v>21.384213524691358</v>
      </c>
      <c r="AX89" s="9"/>
      <c r="AY89" s="21">
        <v>0.29785200000000001</v>
      </c>
      <c r="AZ89" s="21">
        <v>28.345500000000001</v>
      </c>
      <c r="BA89" s="21">
        <v>-1.4456200000000001E-2</v>
      </c>
      <c r="BB89" s="21">
        <v>79</v>
      </c>
      <c r="BC89" s="21">
        <v>0.29724099999999998</v>
      </c>
      <c r="BD89">
        <f t="shared" si="26"/>
        <v>17.847160493827161</v>
      </c>
      <c r="BE89">
        <f t="shared" si="27"/>
        <v>5.3158124474074073</v>
      </c>
      <c r="BH89" s="9"/>
      <c r="BI89" s="21">
        <v>1.4021300000000001</v>
      </c>
      <c r="BJ89" s="21">
        <v>24.526299999999999</v>
      </c>
      <c r="BK89" s="21">
        <v>-1.23535E-2</v>
      </c>
      <c r="BL89" s="21">
        <v>79</v>
      </c>
      <c r="BM89" s="21">
        <v>1.40137</v>
      </c>
      <c r="BN89">
        <f t="shared" si="28"/>
        <v>15.251234567901234</v>
      </c>
      <c r="BO89">
        <f t="shared" si="29"/>
        <v>21.384213524691358</v>
      </c>
      <c r="BP89" s="9"/>
      <c r="BQ89" s="21">
        <v>0.29785200000000001</v>
      </c>
      <c r="BR89" s="21">
        <v>28.345500000000001</v>
      </c>
      <c r="BS89" s="21">
        <v>-1.4456200000000001E-2</v>
      </c>
      <c r="BT89" s="21">
        <v>79</v>
      </c>
      <c r="BU89" s="21">
        <v>0.29724099999999998</v>
      </c>
      <c r="BV89">
        <f t="shared" si="30"/>
        <v>17.847160493827161</v>
      </c>
      <c r="BW89">
        <f t="shared" si="31"/>
        <v>5.3158124474074073</v>
      </c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5.8109999999999999</v>
      </c>
      <c r="I90" s="21">
        <v>-1.2628199999999999E-2</v>
      </c>
      <c r="J90" s="21">
        <v>80</v>
      </c>
      <c r="K90" s="21">
        <v>1.39618</v>
      </c>
      <c r="L90">
        <f t="shared" si="16"/>
        <v>15.590370370370369</v>
      </c>
      <c r="M90">
        <f t="shared" si="17"/>
        <v>21.78115054074074</v>
      </c>
      <c r="N90" s="9"/>
      <c r="O90" s="21">
        <v>0.30288700000000002</v>
      </c>
      <c r="P90" s="21">
        <v>9.6301900000000007</v>
      </c>
      <c r="Q90" s="21">
        <v>-1.4462300000000001E-2</v>
      </c>
      <c r="R90" s="21">
        <v>80</v>
      </c>
      <c r="S90" s="21">
        <v>0.30236800000000003</v>
      </c>
      <c r="T90">
        <f t="shared" si="18"/>
        <v>17.854691358024692</v>
      </c>
      <c r="U90">
        <f t="shared" si="19"/>
        <v>5.4079539013580247</v>
      </c>
      <c r="X90" s="9"/>
      <c r="Y90" s="21">
        <v>1.3970899999999999</v>
      </c>
      <c r="Z90" s="21">
        <v>15.1572</v>
      </c>
      <c r="AA90" s="21">
        <v>-1.2558E-2</v>
      </c>
      <c r="AB90" s="21">
        <v>80</v>
      </c>
      <c r="AC90" s="21">
        <v>1.39618</v>
      </c>
      <c r="AD90">
        <f t="shared" si="20"/>
        <v>15.503703703703701</v>
      </c>
      <c r="AE90">
        <f t="shared" si="21"/>
        <v>21.660069407407402</v>
      </c>
      <c r="AF90" s="9"/>
      <c r="AG90" s="21">
        <v>0.30288700000000002</v>
      </c>
      <c r="AH90" s="21">
        <v>18.976400000000002</v>
      </c>
      <c r="AI90" s="21">
        <v>-1.4468399999999999E-2</v>
      </c>
      <c r="AJ90" s="21">
        <v>80</v>
      </c>
      <c r="AK90" s="21">
        <v>0.30227700000000002</v>
      </c>
      <c r="AL90">
        <f t="shared" si="22"/>
        <v>17.862222222222222</v>
      </c>
      <c r="AM90">
        <f t="shared" si="23"/>
        <v>5.4102349022222223</v>
      </c>
      <c r="AP90" s="9"/>
      <c r="AQ90" s="21">
        <v>1.3970899999999999</v>
      </c>
      <c r="AR90" s="21">
        <v>24.5364</v>
      </c>
      <c r="AS90" s="21">
        <v>-1.23962E-2</v>
      </c>
      <c r="AT90" s="21">
        <v>80</v>
      </c>
      <c r="AU90" s="21">
        <v>1.3964799999999999</v>
      </c>
      <c r="AV90">
        <f t="shared" si="24"/>
        <v>15.303950617283951</v>
      </c>
      <c r="AW90">
        <f t="shared" si="25"/>
        <v>21.380996367901233</v>
      </c>
      <c r="AX90" s="9"/>
      <c r="AY90" s="21">
        <v>0.30288700000000002</v>
      </c>
      <c r="AZ90" s="21">
        <v>28.355599999999999</v>
      </c>
      <c r="BA90" s="21">
        <v>-1.4456200000000001E-2</v>
      </c>
      <c r="BB90" s="21">
        <v>80</v>
      </c>
      <c r="BC90" s="21">
        <v>0.30239899999999997</v>
      </c>
      <c r="BD90">
        <f t="shared" si="26"/>
        <v>17.847160493827161</v>
      </c>
      <c r="BE90">
        <f t="shared" si="27"/>
        <v>5.405672900493828</v>
      </c>
      <c r="BH90" s="9"/>
      <c r="BI90" s="21">
        <v>1.3970899999999999</v>
      </c>
      <c r="BJ90" s="21">
        <v>24.5364</v>
      </c>
      <c r="BK90" s="21">
        <v>-1.23962E-2</v>
      </c>
      <c r="BL90" s="21">
        <v>80</v>
      </c>
      <c r="BM90" s="21">
        <v>1.3964799999999999</v>
      </c>
      <c r="BN90">
        <f t="shared" si="28"/>
        <v>15.303950617283951</v>
      </c>
      <c r="BO90">
        <f t="shared" si="29"/>
        <v>21.380996367901233</v>
      </c>
      <c r="BP90" s="9"/>
      <c r="BQ90" s="21">
        <v>0.30288700000000002</v>
      </c>
      <c r="BR90" s="21">
        <v>28.355599999999999</v>
      </c>
      <c r="BS90" s="21">
        <v>-1.4456200000000001E-2</v>
      </c>
      <c r="BT90" s="21">
        <v>80</v>
      </c>
      <c r="BU90" s="21">
        <v>0.30239899999999997</v>
      </c>
      <c r="BV90">
        <f t="shared" si="30"/>
        <v>17.847160493827161</v>
      </c>
      <c r="BW90">
        <f t="shared" si="31"/>
        <v>5.405672900493828</v>
      </c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5.8210699999999997</v>
      </c>
      <c r="I91" s="21">
        <v>-1.2655599999999999E-2</v>
      </c>
      <c r="J91" s="21">
        <v>81</v>
      </c>
      <c r="K91" s="21">
        <v>1.3915999999999999</v>
      </c>
      <c r="L91">
        <f t="shared" si="16"/>
        <v>15.624197530864196</v>
      </c>
      <c r="M91">
        <f t="shared" si="17"/>
        <v>21.749820414814813</v>
      </c>
      <c r="N91" s="9"/>
      <c r="O91" s="21">
        <v>0.30792199999999997</v>
      </c>
      <c r="P91" s="21">
        <v>9.6402599999999996</v>
      </c>
      <c r="Q91" s="21">
        <v>-1.4462300000000001E-2</v>
      </c>
      <c r="R91" s="21">
        <v>81</v>
      </c>
      <c r="S91" s="21">
        <v>0.30731199999999997</v>
      </c>
      <c r="T91">
        <f t="shared" si="18"/>
        <v>17.854691358024692</v>
      </c>
      <c r="U91">
        <f t="shared" si="19"/>
        <v>5.4978522723456784</v>
      </c>
      <c r="X91" s="9"/>
      <c r="Y91" s="21">
        <v>1.3920600000000001</v>
      </c>
      <c r="Z91" s="21">
        <v>15.167299999999999</v>
      </c>
      <c r="AA91" s="21">
        <v>-1.25916E-2</v>
      </c>
      <c r="AB91" s="21">
        <v>81</v>
      </c>
      <c r="AC91" s="21">
        <v>1.3915999999999999</v>
      </c>
      <c r="AD91">
        <f t="shared" si="20"/>
        <v>15.545185185185185</v>
      </c>
      <c r="AE91">
        <f t="shared" si="21"/>
        <v>21.63983048888889</v>
      </c>
      <c r="AF91" s="9"/>
      <c r="AG91" s="21">
        <v>0.30792199999999997</v>
      </c>
      <c r="AH91" s="21">
        <v>18.9864</v>
      </c>
      <c r="AI91" s="21">
        <v>-1.44592E-2</v>
      </c>
      <c r="AJ91" s="21">
        <v>81</v>
      </c>
      <c r="AK91" s="21">
        <v>0.30737300000000001</v>
      </c>
      <c r="AL91">
        <f t="shared" si="22"/>
        <v>17.850864197530864</v>
      </c>
      <c r="AM91">
        <f t="shared" si="23"/>
        <v>5.4966738054320983</v>
      </c>
      <c r="AP91" s="9"/>
      <c r="AQ91" s="21">
        <v>1.3920600000000001</v>
      </c>
      <c r="AR91" s="21">
        <v>24.546399999999998</v>
      </c>
      <c r="AS91" s="21">
        <v>-1.24329E-2</v>
      </c>
      <c r="AT91" s="21">
        <v>81</v>
      </c>
      <c r="AU91" s="21">
        <v>1.39191</v>
      </c>
      <c r="AV91">
        <f t="shared" si="24"/>
        <v>15.349259259259259</v>
      </c>
      <c r="AW91">
        <f t="shared" si="25"/>
        <v>21.367089844444447</v>
      </c>
      <c r="AX91" s="9"/>
      <c r="AY91" s="21">
        <v>0.30792199999999997</v>
      </c>
      <c r="AZ91" s="21">
        <v>28.3657</v>
      </c>
      <c r="BA91" s="21">
        <v>-1.44592E-2</v>
      </c>
      <c r="BB91" s="21">
        <v>81</v>
      </c>
      <c r="BC91" s="21">
        <v>0.30734299999999998</v>
      </c>
      <c r="BD91">
        <f t="shared" si="26"/>
        <v>17.850864197530864</v>
      </c>
      <c r="BE91">
        <f t="shared" si="27"/>
        <v>5.4966738054320983</v>
      </c>
      <c r="BH91" s="9"/>
      <c r="BI91" s="21">
        <v>1.3920600000000001</v>
      </c>
      <c r="BJ91" s="21">
        <v>24.546399999999998</v>
      </c>
      <c r="BK91" s="21">
        <v>-1.24329E-2</v>
      </c>
      <c r="BL91" s="21">
        <v>81</v>
      </c>
      <c r="BM91" s="21">
        <v>1.39191</v>
      </c>
      <c r="BN91">
        <f t="shared" si="28"/>
        <v>15.349259259259259</v>
      </c>
      <c r="BO91">
        <f t="shared" si="29"/>
        <v>21.367089844444447</v>
      </c>
      <c r="BP91" s="9"/>
      <c r="BQ91" s="21">
        <v>0.30792199999999997</v>
      </c>
      <c r="BR91" s="21">
        <v>28.3657</v>
      </c>
      <c r="BS91" s="21">
        <v>-1.44592E-2</v>
      </c>
      <c r="BT91" s="21">
        <v>81</v>
      </c>
      <c r="BU91" s="21">
        <v>0.30734299999999998</v>
      </c>
      <c r="BV91">
        <f t="shared" si="30"/>
        <v>17.850864197530864</v>
      </c>
      <c r="BW91">
        <f t="shared" si="31"/>
        <v>5.4966738054320983</v>
      </c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5.8311400000000004</v>
      </c>
      <c r="I92" s="21">
        <v>-1.2689199999999999E-2</v>
      </c>
      <c r="J92" s="21">
        <v>82</v>
      </c>
      <c r="K92" s="21">
        <v>1.38611</v>
      </c>
      <c r="L92">
        <f t="shared" si="16"/>
        <v>15.665679012345679</v>
      </c>
      <c r="M92">
        <f t="shared" si="17"/>
        <v>21.728610103703701</v>
      </c>
      <c r="N92" s="9"/>
      <c r="O92" s="21">
        <v>0.31295800000000001</v>
      </c>
      <c r="P92" s="21">
        <v>9.6503300000000003</v>
      </c>
      <c r="Q92" s="21">
        <v>-1.44531E-2</v>
      </c>
      <c r="R92" s="21">
        <v>82</v>
      </c>
      <c r="S92" s="21">
        <v>0.312469</v>
      </c>
      <c r="T92">
        <f t="shared" si="18"/>
        <v>17.843333333333334</v>
      </c>
      <c r="U92">
        <f t="shared" si="19"/>
        <v>5.5842139133333335</v>
      </c>
      <c r="X92" s="9"/>
      <c r="Y92" s="21">
        <v>1.3870199999999999</v>
      </c>
      <c r="Z92" s="21">
        <v>15.177300000000001</v>
      </c>
      <c r="AA92" s="21">
        <v>-1.2616E-2</v>
      </c>
      <c r="AB92" s="21">
        <v>82</v>
      </c>
      <c r="AC92" s="21">
        <v>1.3864099999999999</v>
      </c>
      <c r="AD92">
        <f t="shared" si="20"/>
        <v>15.575308641975308</v>
      </c>
      <c r="AE92">
        <f t="shared" si="21"/>
        <v>21.603264592592591</v>
      </c>
      <c r="AF92" s="9"/>
      <c r="AG92" s="21">
        <v>0.31295800000000001</v>
      </c>
      <c r="AH92" s="21">
        <v>18.996500000000001</v>
      </c>
      <c r="AI92" s="21">
        <v>-1.44531E-2</v>
      </c>
      <c r="AJ92" s="21">
        <v>82</v>
      </c>
      <c r="AK92" s="21">
        <v>0.31231700000000001</v>
      </c>
      <c r="AL92">
        <f t="shared" si="22"/>
        <v>17.843333333333334</v>
      </c>
      <c r="AM92">
        <f t="shared" si="23"/>
        <v>5.5842139133333335</v>
      </c>
      <c r="AP92" s="9"/>
      <c r="AQ92" s="21">
        <v>1.3870199999999999</v>
      </c>
      <c r="AR92" s="21">
        <v>24.5565</v>
      </c>
      <c r="AS92" s="21">
        <v>-1.2472499999999999E-2</v>
      </c>
      <c r="AT92" s="21">
        <v>82</v>
      </c>
      <c r="AU92" s="21">
        <v>1.3864099999999999</v>
      </c>
      <c r="AV92">
        <f t="shared" si="24"/>
        <v>15.398148148148147</v>
      </c>
      <c r="AW92">
        <f t="shared" si="25"/>
        <v>21.357539444444441</v>
      </c>
      <c r="AX92" s="9"/>
      <c r="AY92" s="21">
        <v>0.31295800000000001</v>
      </c>
      <c r="AZ92" s="21">
        <v>28.375699999999998</v>
      </c>
      <c r="BA92" s="21">
        <v>-1.44531E-2</v>
      </c>
      <c r="BB92" s="21">
        <v>82</v>
      </c>
      <c r="BC92" s="21">
        <v>0.31243900000000002</v>
      </c>
      <c r="BD92">
        <f t="shared" si="26"/>
        <v>17.843333333333334</v>
      </c>
      <c r="BE92">
        <f t="shared" si="27"/>
        <v>5.5842139133333335</v>
      </c>
      <c r="BH92" s="9"/>
      <c r="BI92" s="21">
        <v>1.3870199999999999</v>
      </c>
      <c r="BJ92" s="21">
        <v>24.5565</v>
      </c>
      <c r="BK92" s="21">
        <v>-1.2472499999999999E-2</v>
      </c>
      <c r="BL92" s="21">
        <v>82</v>
      </c>
      <c r="BM92" s="21">
        <v>1.3864099999999999</v>
      </c>
      <c r="BN92">
        <f t="shared" si="28"/>
        <v>15.398148148148147</v>
      </c>
      <c r="BO92">
        <f t="shared" si="29"/>
        <v>21.357539444444441</v>
      </c>
      <c r="BP92" s="9"/>
      <c r="BQ92" s="21">
        <v>0.31295800000000001</v>
      </c>
      <c r="BR92" s="21">
        <v>28.375699999999998</v>
      </c>
      <c r="BS92" s="21">
        <v>-1.44531E-2</v>
      </c>
      <c r="BT92" s="21">
        <v>82</v>
      </c>
      <c r="BU92" s="21">
        <v>0.31243900000000002</v>
      </c>
      <c r="BV92">
        <f t="shared" si="30"/>
        <v>17.843333333333334</v>
      </c>
      <c r="BW92">
        <f t="shared" si="31"/>
        <v>5.5842139133333335</v>
      </c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5.8412100000000002</v>
      </c>
      <c r="I93" s="21">
        <v>-1.27197E-2</v>
      </c>
      <c r="J93" s="21">
        <v>83</v>
      </c>
      <c r="K93" s="21">
        <v>1.38123</v>
      </c>
      <c r="L93">
        <f t="shared" si="16"/>
        <v>15.703333333333333</v>
      </c>
      <c r="M93">
        <f t="shared" si="17"/>
        <v>21.701849633333335</v>
      </c>
      <c r="N93" s="9"/>
      <c r="O93" s="21">
        <v>0.31799300000000003</v>
      </c>
      <c r="P93" s="21">
        <v>9.6604100000000006</v>
      </c>
      <c r="Q93" s="21">
        <v>-1.4447E-2</v>
      </c>
      <c r="R93" s="21">
        <v>83</v>
      </c>
      <c r="S93" s="21">
        <v>0.317413</v>
      </c>
      <c r="T93">
        <f t="shared" si="18"/>
        <v>17.8358024691358</v>
      </c>
      <c r="U93">
        <f t="shared" si="19"/>
        <v>5.6716603345679006</v>
      </c>
      <c r="X93" s="9"/>
      <c r="Y93" s="21">
        <v>1.3819900000000001</v>
      </c>
      <c r="Z93" s="21">
        <v>15.1874</v>
      </c>
      <c r="AA93" s="21">
        <v>-1.26465E-2</v>
      </c>
      <c r="AB93" s="21">
        <v>83</v>
      </c>
      <c r="AC93" s="21">
        <v>1.3815299999999999</v>
      </c>
      <c r="AD93">
        <f t="shared" si="20"/>
        <v>15.612962962962962</v>
      </c>
      <c r="AE93">
        <f t="shared" si="21"/>
        <v>21.576958685185186</v>
      </c>
      <c r="AF93" s="9"/>
      <c r="AG93" s="21">
        <v>0.31799300000000003</v>
      </c>
      <c r="AH93" s="21">
        <v>19.006599999999999</v>
      </c>
      <c r="AI93" s="21">
        <v>-1.4447E-2</v>
      </c>
      <c r="AJ93" s="21">
        <v>83</v>
      </c>
      <c r="AK93" s="21">
        <v>0.31747399999999998</v>
      </c>
      <c r="AL93">
        <f t="shared" si="22"/>
        <v>17.8358024691358</v>
      </c>
      <c r="AM93">
        <f t="shared" si="23"/>
        <v>5.6716603345679006</v>
      </c>
      <c r="AP93" s="9"/>
      <c r="AQ93" s="21">
        <v>1.3819900000000001</v>
      </c>
      <c r="AR93" s="21">
        <v>24.566600000000001</v>
      </c>
      <c r="AS93" s="21">
        <v>-1.2512199999999999E-2</v>
      </c>
      <c r="AT93" s="21">
        <v>83</v>
      </c>
      <c r="AU93" s="21">
        <v>1.3821399999999999</v>
      </c>
      <c r="AV93">
        <f t="shared" si="24"/>
        <v>15.447160493827159</v>
      </c>
      <c r="AW93">
        <f t="shared" si="25"/>
        <v>21.347821330864196</v>
      </c>
      <c r="AX93" s="9"/>
      <c r="AY93" s="21">
        <v>0.31799300000000003</v>
      </c>
      <c r="AZ93" s="21">
        <v>28.3858</v>
      </c>
      <c r="BA93" s="21">
        <v>-1.4434799999999999E-2</v>
      </c>
      <c r="BB93" s="21">
        <v>83</v>
      </c>
      <c r="BC93" s="21">
        <v>0.31753500000000001</v>
      </c>
      <c r="BD93">
        <f t="shared" si="26"/>
        <v>17.820740740740739</v>
      </c>
      <c r="BE93">
        <f t="shared" si="27"/>
        <v>5.6668708103703702</v>
      </c>
      <c r="BH93" s="9"/>
      <c r="BI93" s="21">
        <v>1.3819900000000001</v>
      </c>
      <c r="BJ93" s="21">
        <v>24.566600000000001</v>
      </c>
      <c r="BK93" s="21">
        <v>-1.2512199999999999E-2</v>
      </c>
      <c r="BL93" s="21">
        <v>83</v>
      </c>
      <c r="BM93" s="21">
        <v>1.3821399999999999</v>
      </c>
      <c r="BN93">
        <f t="shared" si="28"/>
        <v>15.447160493827159</v>
      </c>
      <c r="BO93">
        <f t="shared" si="29"/>
        <v>21.347821330864196</v>
      </c>
      <c r="BP93" s="9"/>
      <c r="BQ93" s="21">
        <v>0.31799300000000003</v>
      </c>
      <c r="BR93" s="21">
        <v>28.3858</v>
      </c>
      <c r="BS93" s="21">
        <v>-1.4434799999999999E-2</v>
      </c>
      <c r="BT93" s="21">
        <v>83</v>
      </c>
      <c r="BU93" s="21">
        <v>0.31753500000000001</v>
      </c>
      <c r="BV93">
        <f t="shared" si="30"/>
        <v>17.820740740740739</v>
      </c>
      <c r="BW93">
        <f t="shared" si="31"/>
        <v>5.6668708103703702</v>
      </c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5.8512899999999997</v>
      </c>
      <c r="I94" s="21">
        <v>-1.27502E-2</v>
      </c>
      <c r="J94" s="21">
        <v>84</v>
      </c>
      <c r="K94" s="21">
        <v>1.3769499999999999</v>
      </c>
      <c r="L94">
        <f t="shared" si="16"/>
        <v>15.740987654320987</v>
      </c>
      <c r="M94">
        <f t="shared" si="17"/>
        <v>21.674552950617283</v>
      </c>
      <c r="N94" s="9"/>
      <c r="O94" s="21">
        <v>0.32302900000000001</v>
      </c>
      <c r="P94" s="21">
        <v>9.6704799999999995</v>
      </c>
      <c r="Q94" s="21">
        <v>-1.4434799999999999E-2</v>
      </c>
      <c r="R94" s="21">
        <v>84</v>
      </c>
      <c r="S94" s="21">
        <v>0.32244899999999999</v>
      </c>
      <c r="T94">
        <f t="shared" si="18"/>
        <v>17.820740740740739</v>
      </c>
      <c r="U94">
        <f t="shared" si="19"/>
        <v>5.7566160607407406</v>
      </c>
      <c r="X94" s="9"/>
      <c r="Y94" s="21">
        <v>1.3769499999999999</v>
      </c>
      <c r="Z94" s="21">
        <v>15.1975</v>
      </c>
      <c r="AA94" s="21">
        <v>-1.2670900000000001E-2</v>
      </c>
      <c r="AB94" s="21">
        <v>84</v>
      </c>
      <c r="AC94" s="21">
        <v>1.3760399999999999</v>
      </c>
      <c r="AD94">
        <f t="shared" si="20"/>
        <v>15.643086419753088</v>
      </c>
      <c r="AE94">
        <f t="shared" si="21"/>
        <v>21.539747845679013</v>
      </c>
      <c r="AF94" s="9"/>
      <c r="AG94" s="21">
        <v>0.32302900000000001</v>
      </c>
      <c r="AH94" s="21">
        <v>19.0167</v>
      </c>
      <c r="AI94" s="21">
        <v>-1.44409E-2</v>
      </c>
      <c r="AJ94" s="21">
        <v>84</v>
      </c>
      <c r="AK94" s="21">
        <v>0.32241799999999998</v>
      </c>
      <c r="AL94">
        <f t="shared" si="22"/>
        <v>17.828271604938269</v>
      </c>
      <c r="AM94">
        <f t="shared" si="23"/>
        <v>5.7590487482716046</v>
      </c>
      <c r="AP94" s="9"/>
      <c r="AQ94" s="21">
        <v>1.3769499999999999</v>
      </c>
      <c r="AR94" s="21">
        <v>24.576699999999999</v>
      </c>
      <c r="AS94" s="21">
        <v>-1.2545799999999999E-2</v>
      </c>
      <c r="AT94" s="21">
        <v>84</v>
      </c>
      <c r="AU94" s="21">
        <v>1.3766499999999999</v>
      </c>
      <c r="AV94">
        <f t="shared" si="24"/>
        <v>15.48864197530864</v>
      </c>
      <c r="AW94">
        <f t="shared" si="25"/>
        <v>21.327085567901232</v>
      </c>
      <c r="AX94" s="9"/>
      <c r="AY94" s="21">
        <v>0.32302900000000001</v>
      </c>
      <c r="AZ94" s="21">
        <v>28.395900000000001</v>
      </c>
      <c r="BA94" s="21">
        <v>-1.4422600000000001E-2</v>
      </c>
      <c r="BB94" s="21">
        <v>84</v>
      </c>
      <c r="BC94" s="21">
        <v>0.32241799999999998</v>
      </c>
      <c r="BD94">
        <f t="shared" si="26"/>
        <v>17.805679012345678</v>
      </c>
      <c r="BE94">
        <f t="shared" si="27"/>
        <v>5.7517506856790126</v>
      </c>
      <c r="BH94" s="9"/>
      <c r="BI94" s="21">
        <v>1.3769499999999999</v>
      </c>
      <c r="BJ94" s="21">
        <v>24.576699999999999</v>
      </c>
      <c r="BK94" s="21">
        <v>-1.2545799999999999E-2</v>
      </c>
      <c r="BL94" s="21">
        <v>84</v>
      </c>
      <c r="BM94" s="21">
        <v>1.3766499999999999</v>
      </c>
      <c r="BN94">
        <f t="shared" si="28"/>
        <v>15.48864197530864</v>
      </c>
      <c r="BO94">
        <f t="shared" si="29"/>
        <v>21.327085567901232</v>
      </c>
      <c r="BP94" s="9"/>
      <c r="BQ94" s="21">
        <v>0.32302900000000001</v>
      </c>
      <c r="BR94" s="21">
        <v>28.395900000000001</v>
      </c>
      <c r="BS94" s="21">
        <v>-1.4422600000000001E-2</v>
      </c>
      <c r="BT94" s="21">
        <v>84</v>
      </c>
      <c r="BU94" s="21">
        <v>0.32241799999999998</v>
      </c>
      <c r="BV94">
        <f t="shared" si="30"/>
        <v>17.805679012345678</v>
      </c>
      <c r="BW94">
        <f t="shared" si="31"/>
        <v>5.7517506856790126</v>
      </c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5.8613600000000003</v>
      </c>
      <c r="I95" s="21">
        <v>-1.27808E-2</v>
      </c>
      <c r="J95" s="21">
        <v>85</v>
      </c>
      <c r="K95" s="21">
        <v>1.3711500000000001</v>
      </c>
      <c r="L95">
        <f t="shared" si="16"/>
        <v>15.778765432098764</v>
      </c>
      <c r="M95">
        <f t="shared" si="17"/>
        <v>21.647203871604937</v>
      </c>
      <c r="N95" s="9"/>
      <c r="O95" s="21">
        <v>0.32806400000000002</v>
      </c>
      <c r="P95" s="21">
        <v>9.6805500000000002</v>
      </c>
      <c r="Q95" s="21">
        <v>-1.4419599999999999E-2</v>
      </c>
      <c r="R95" s="21">
        <v>85</v>
      </c>
      <c r="S95" s="21">
        <v>0.32745400000000002</v>
      </c>
      <c r="T95">
        <f t="shared" si="18"/>
        <v>17.801975308641975</v>
      </c>
      <c r="U95">
        <f t="shared" si="19"/>
        <v>5.8401872276543214</v>
      </c>
      <c r="X95" s="9"/>
      <c r="Y95" s="21">
        <v>1.37192</v>
      </c>
      <c r="Z95" s="21">
        <v>15.2075</v>
      </c>
      <c r="AA95" s="21">
        <v>-1.2689199999999999E-2</v>
      </c>
      <c r="AB95" s="21">
        <v>85</v>
      </c>
      <c r="AC95" s="21">
        <v>1.3708499999999999</v>
      </c>
      <c r="AD95">
        <f t="shared" si="20"/>
        <v>15.665679012345679</v>
      </c>
      <c r="AE95">
        <f t="shared" si="21"/>
        <v>21.492058350617285</v>
      </c>
      <c r="AF95" s="9"/>
      <c r="AG95" s="21">
        <v>0.32806400000000002</v>
      </c>
      <c r="AH95" s="21">
        <v>19.026700000000002</v>
      </c>
      <c r="AI95" s="21">
        <v>-1.44409E-2</v>
      </c>
      <c r="AJ95" s="21">
        <v>85</v>
      </c>
      <c r="AK95" s="21">
        <v>0.327484</v>
      </c>
      <c r="AL95">
        <f t="shared" si="22"/>
        <v>17.828271604938269</v>
      </c>
      <c r="AM95">
        <f t="shared" si="23"/>
        <v>5.848814095802469</v>
      </c>
      <c r="AP95" s="9"/>
      <c r="AQ95" s="21">
        <v>1.37192</v>
      </c>
      <c r="AR95" s="21">
        <v>24.5867</v>
      </c>
      <c r="AS95" s="21">
        <v>-1.25793E-2</v>
      </c>
      <c r="AT95" s="21">
        <v>85</v>
      </c>
      <c r="AU95" s="21">
        <v>1.3705400000000001</v>
      </c>
      <c r="AV95">
        <f t="shared" si="24"/>
        <v>15.53</v>
      </c>
      <c r="AW95">
        <f t="shared" si="25"/>
        <v>21.305917600000001</v>
      </c>
      <c r="AX95" s="9"/>
      <c r="AY95" s="21">
        <v>0.32806400000000002</v>
      </c>
      <c r="AZ95" s="21">
        <v>28.405999999999999</v>
      </c>
      <c r="BA95" s="21">
        <v>-1.44257E-2</v>
      </c>
      <c r="BB95" s="21">
        <v>85</v>
      </c>
      <c r="BC95" s="21">
        <v>0.32745400000000002</v>
      </c>
      <c r="BD95">
        <f t="shared" si="26"/>
        <v>17.809506172839505</v>
      </c>
      <c r="BE95">
        <f t="shared" si="27"/>
        <v>5.8426578330864194</v>
      </c>
      <c r="BH95" s="9"/>
      <c r="BI95" s="21">
        <v>1.37192</v>
      </c>
      <c r="BJ95" s="21">
        <v>24.5867</v>
      </c>
      <c r="BK95" s="21">
        <v>-1.25793E-2</v>
      </c>
      <c r="BL95" s="21">
        <v>85</v>
      </c>
      <c r="BM95" s="21">
        <v>1.3705400000000001</v>
      </c>
      <c r="BN95">
        <f t="shared" si="28"/>
        <v>15.53</v>
      </c>
      <c r="BO95">
        <f t="shared" si="29"/>
        <v>21.305917600000001</v>
      </c>
      <c r="BP95" s="9"/>
      <c r="BQ95" s="21">
        <v>0.32806400000000002</v>
      </c>
      <c r="BR95" s="21">
        <v>28.405999999999999</v>
      </c>
      <c r="BS95" s="21">
        <v>-1.44257E-2</v>
      </c>
      <c r="BT95" s="21">
        <v>85</v>
      </c>
      <c r="BU95" s="21">
        <v>0.32745400000000002</v>
      </c>
      <c r="BV95">
        <f t="shared" si="30"/>
        <v>17.809506172839505</v>
      </c>
      <c r="BW95">
        <f t="shared" si="31"/>
        <v>5.8426578330864194</v>
      </c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5.8714300000000001</v>
      </c>
      <c r="I96" s="21">
        <v>-1.28174E-2</v>
      </c>
      <c r="J96" s="21">
        <v>86</v>
      </c>
      <c r="K96" s="21">
        <v>1.3659699999999999</v>
      </c>
      <c r="L96">
        <f t="shared" si="16"/>
        <v>15.82395061728395</v>
      </c>
      <c r="M96">
        <f t="shared" si="17"/>
        <v>21.629441619753088</v>
      </c>
      <c r="N96" s="9"/>
      <c r="O96" s="21">
        <v>0.33309899999999998</v>
      </c>
      <c r="P96" s="21">
        <v>9.6906199999999991</v>
      </c>
      <c r="Q96" s="21">
        <v>-1.4413499999999999E-2</v>
      </c>
      <c r="R96" s="21">
        <v>86</v>
      </c>
      <c r="S96" s="21">
        <v>0.33255000000000001</v>
      </c>
      <c r="T96">
        <f t="shared" si="18"/>
        <v>17.794444444444444</v>
      </c>
      <c r="U96">
        <f t="shared" si="19"/>
        <v>5.9273116499999992</v>
      </c>
      <c r="X96" s="9"/>
      <c r="Y96" s="21">
        <v>1.3668800000000001</v>
      </c>
      <c r="Z96" s="21">
        <v>15.217599999999999</v>
      </c>
      <c r="AA96" s="21">
        <v>-1.27014E-2</v>
      </c>
      <c r="AB96" s="21">
        <v>86</v>
      </c>
      <c r="AC96" s="21">
        <v>1.3662700000000001</v>
      </c>
      <c r="AD96">
        <f t="shared" si="20"/>
        <v>15.680740740740738</v>
      </c>
      <c r="AE96">
        <f t="shared" si="21"/>
        <v>21.433690903703702</v>
      </c>
      <c r="AF96" s="9"/>
      <c r="AG96" s="21">
        <v>0.33309899999999998</v>
      </c>
      <c r="AH96" s="21">
        <v>19.036799999999999</v>
      </c>
      <c r="AI96" s="21">
        <v>-1.4447E-2</v>
      </c>
      <c r="AJ96" s="21">
        <v>86</v>
      </c>
      <c r="AK96" s="21">
        <v>0.33261099999999999</v>
      </c>
      <c r="AL96">
        <f t="shared" si="22"/>
        <v>17.8358024691358</v>
      </c>
      <c r="AM96">
        <f t="shared" si="23"/>
        <v>5.9410879666666654</v>
      </c>
      <c r="AP96" s="9"/>
      <c r="AQ96" s="21">
        <v>1.3668800000000001</v>
      </c>
      <c r="AR96" s="21">
        <v>24.596800000000002</v>
      </c>
      <c r="AS96" s="21">
        <v>-1.2600699999999999E-2</v>
      </c>
      <c r="AT96" s="21">
        <v>86</v>
      </c>
      <c r="AU96" s="21">
        <v>1.3656600000000001</v>
      </c>
      <c r="AV96">
        <f t="shared" si="24"/>
        <v>15.556419753086418</v>
      </c>
      <c r="AW96">
        <f t="shared" si="25"/>
        <v>21.263759032098765</v>
      </c>
      <c r="AX96" s="9"/>
      <c r="AY96" s="21">
        <v>0.33309899999999998</v>
      </c>
      <c r="AZ96" s="21">
        <v>28.416</v>
      </c>
      <c r="BA96" s="21">
        <v>-1.4419599999999999E-2</v>
      </c>
      <c r="BB96" s="21">
        <v>86</v>
      </c>
      <c r="BC96" s="21">
        <v>0.33251999999999998</v>
      </c>
      <c r="BD96">
        <f t="shared" si="26"/>
        <v>17.801975308641975</v>
      </c>
      <c r="BE96">
        <f t="shared" si="27"/>
        <v>5.9298201733333329</v>
      </c>
      <c r="BH96" s="9"/>
      <c r="BI96" s="21">
        <v>1.3668800000000001</v>
      </c>
      <c r="BJ96" s="21">
        <v>24.596800000000002</v>
      </c>
      <c r="BK96" s="21">
        <v>-1.2600699999999999E-2</v>
      </c>
      <c r="BL96" s="21">
        <v>86</v>
      </c>
      <c r="BM96" s="21">
        <v>1.3656600000000001</v>
      </c>
      <c r="BN96">
        <f t="shared" si="28"/>
        <v>15.556419753086418</v>
      </c>
      <c r="BO96">
        <f t="shared" si="29"/>
        <v>21.263759032098765</v>
      </c>
      <c r="BP96" s="9"/>
      <c r="BQ96" s="21">
        <v>0.33309899999999998</v>
      </c>
      <c r="BR96" s="21">
        <v>28.416</v>
      </c>
      <c r="BS96" s="21">
        <v>-1.4419599999999999E-2</v>
      </c>
      <c r="BT96" s="21">
        <v>86</v>
      </c>
      <c r="BU96" s="21">
        <v>0.33251999999999998</v>
      </c>
      <c r="BV96">
        <f t="shared" si="30"/>
        <v>17.801975308641975</v>
      </c>
      <c r="BW96">
        <f t="shared" si="31"/>
        <v>5.9298201733333329</v>
      </c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5.8815</v>
      </c>
      <c r="I97" s="21">
        <v>-1.2854000000000001E-2</v>
      </c>
      <c r="J97" s="21">
        <v>87</v>
      </c>
      <c r="K97" s="21">
        <v>1.3610800000000001</v>
      </c>
      <c r="L97">
        <f t="shared" si="16"/>
        <v>15.869135802469136</v>
      </c>
      <c r="M97">
        <f t="shared" si="17"/>
        <v>21.611382592592594</v>
      </c>
      <c r="N97" s="9"/>
      <c r="O97" s="21">
        <v>0.33813500000000002</v>
      </c>
      <c r="P97" s="21">
        <v>9.7006899999999998</v>
      </c>
      <c r="Q97" s="21">
        <v>-1.4413499999999999E-2</v>
      </c>
      <c r="R97" s="21">
        <v>87</v>
      </c>
      <c r="S97" s="21">
        <v>0.33758500000000002</v>
      </c>
      <c r="T97">
        <f t="shared" si="18"/>
        <v>17.794444444444444</v>
      </c>
      <c r="U97">
        <f t="shared" si="19"/>
        <v>6.0169244722222226</v>
      </c>
      <c r="X97" s="9"/>
      <c r="Y97" s="21">
        <v>1.36185</v>
      </c>
      <c r="Z97" s="21">
        <v>15.2277</v>
      </c>
      <c r="AA97" s="21">
        <v>-1.2710600000000001E-2</v>
      </c>
      <c r="AB97" s="21">
        <v>87</v>
      </c>
      <c r="AC97" s="21">
        <v>1.3610800000000001</v>
      </c>
      <c r="AD97">
        <f t="shared" si="20"/>
        <v>15.692098765432098</v>
      </c>
      <c r="AE97">
        <f t="shared" si="21"/>
        <v>21.370284703703703</v>
      </c>
      <c r="AF97" s="9"/>
      <c r="AG97" s="21">
        <v>0.33813500000000002</v>
      </c>
      <c r="AH97" s="21">
        <v>19.046900000000001</v>
      </c>
      <c r="AI97" s="21">
        <v>-1.4434799999999999E-2</v>
      </c>
      <c r="AJ97" s="21">
        <v>87</v>
      </c>
      <c r="AK97" s="21">
        <v>0.33755499999999999</v>
      </c>
      <c r="AL97">
        <f t="shared" si="22"/>
        <v>17.820740740740739</v>
      </c>
      <c r="AM97">
        <f t="shared" si="23"/>
        <v>6.0258161703703701</v>
      </c>
      <c r="AP97" s="9"/>
      <c r="AQ97" s="21">
        <v>1.36185</v>
      </c>
      <c r="AR97" s="21">
        <v>24.6069</v>
      </c>
      <c r="AS97" s="21">
        <v>-1.2628199999999999E-2</v>
      </c>
      <c r="AT97" s="21">
        <v>87</v>
      </c>
      <c r="AU97" s="21">
        <v>1.3607800000000001</v>
      </c>
      <c r="AV97">
        <f t="shared" si="24"/>
        <v>15.590370370370369</v>
      </c>
      <c r="AW97">
        <f t="shared" si="25"/>
        <v>21.231745888888888</v>
      </c>
      <c r="AX97" s="9"/>
      <c r="AY97" s="21">
        <v>0.33813500000000002</v>
      </c>
      <c r="AZ97" s="21">
        <v>28.426100000000002</v>
      </c>
      <c r="BA97" s="21">
        <v>-1.43982E-2</v>
      </c>
      <c r="BB97" s="21">
        <v>87</v>
      </c>
      <c r="BC97" s="21">
        <v>0.33755499999999999</v>
      </c>
      <c r="BD97">
        <f t="shared" si="26"/>
        <v>17.775555555555556</v>
      </c>
      <c r="BE97">
        <f t="shared" si="27"/>
        <v>6.0105374777777785</v>
      </c>
      <c r="BH97" s="9"/>
      <c r="BI97" s="21">
        <v>1.36185</v>
      </c>
      <c r="BJ97" s="21">
        <v>24.6069</v>
      </c>
      <c r="BK97" s="21">
        <v>-1.2628199999999999E-2</v>
      </c>
      <c r="BL97" s="21">
        <v>87</v>
      </c>
      <c r="BM97" s="21">
        <v>1.3607800000000001</v>
      </c>
      <c r="BN97">
        <f t="shared" si="28"/>
        <v>15.590370370370369</v>
      </c>
      <c r="BO97">
        <f t="shared" si="29"/>
        <v>21.231745888888888</v>
      </c>
      <c r="BP97" s="9"/>
      <c r="BQ97" s="21">
        <v>0.33813500000000002</v>
      </c>
      <c r="BR97" s="21">
        <v>28.426100000000002</v>
      </c>
      <c r="BS97" s="21">
        <v>-1.43982E-2</v>
      </c>
      <c r="BT97" s="21">
        <v>87</v>
      </c>
      <c r="BU97" s="21">
        <v>0.33755499999999999</v>
      </c>
      <c r="BV97">
        <f t="shared" si="30"/>
        <v>17.775555555555556</v>
      </c>
      <c r="BW97">
        <f t="shared" si="31"/>
        <v>6.0105374777777785</v>
      </c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5.8915699999999998</v>
      </c>
      <c r="I98" s="21">
        <v>-1.28693E-2</v>
      </c>
      <c r="J98" s="21">
        <v>88</v>
      </c>
      <c r="K98" s="21">
        <v>1.3559000000000001</v>
      </c>
      <c r="L98">
        <f t="shared" si="16"/>
        <v>15.888024691358023</v>
      </c>
      <c r="M98">
        <f t="shared" si="17"/>
        <v>21.55703078148148</v>
      </c>
      <c r="N98" s="9"/>
      <c r="O98" s="21">
        <v>0.34316999999999998</v>
      </c>
      <c r="P98" s="21">
        <v>9.7107600000000005</v>
      </c>
      <c r="Q98" s="21">
        <v>-1.4422600000000001E-2</v>
      </c>
      <c r="R98" s="21">
        <v>88</v>
      </c>
      <c r="S98" s="21">
        <v>0.34246799999999999</v>
      </c>
      <c r="T98">
        <f t="shared" si="18"/>
        <v>17.805679012345678</v>
      </c>
      <c r="U98">
        <f t="shared" si="19"/>
        <v>6.1103748666666657</v>
      </c>
      <c r="X98" s="9"/>
      <c r="Y98" s="21">
        <v>1.3568100000000001</v>
      </c>
      <c r="Z98" s="21">
        <v>15.2377</v>
      </c>
      <c r="AA98" s="21">
        <v>-1.2735E-2</v>
      </c>
      <c r="AB98" s="21">
        <v>88</v>
      </c>
      <c r="AC98" s="21">
        <v>1.3562000000000001</v>
      </c>
      <c r="AD98">
        <f t="shared" si="20"/>
        <v>15.722222222222221</v>
      </c>
      <c r="AE98">
        <f t="shared" si="21"/>
        <v>21.332068333333332</v>
      </c>
      <c r="AF98" s="9"/>
      <c r="AG98" s="21">
        <v>0.34316999999999998</v>
      </c>
      <c r="AH98" s="21">
        <v>19.056899999999999</v>
      </c>
      <c r="AI98" s="21">
        <v>-1.4428699999999999E-2</v>
      </c>
      <c r="AJ98" s="21">
        <v>88</v>
      </c>
      <c r="AK98" s="21">
        <v>0.34265099999999998</v>
      </c>
      <c r="AL98">
        <f t="shared" si="22"/>
        <v>17.813209876543205</v>
      </c>
      <c r="AM98">
        <f t="shared" si="23"/>
        <v>6.1129592333333314</v>
      </c>
      <c r="AP98" s="9"/>
      <c r="AQ98" s="21">
        <v>1.3568100000000001</v>
      </c>
      <c r="AR98" s="21">
        <v>24.616900000000001</v>
      </c>
      <c r="AS98" s="21">
        <v>-1.2655599999999999E-2</v>
      </c>
      <c r="AT98" s="21">
        <v>88</v>
      </c>
      <c r="AU98" s="21">
        <v>1.3555900000000001</v>
      </c>
      <c r="AV98">
        <f t="shared" si="24"/>
        <v>15.624197530864196</v>
      </c>
      <c r="AW98">
        <f t="shared" si="25"/>
        <v>21.19906745185185</v>
      </c>
      <c r="AX98" s="9"/>
      <c r="AY98" s="21">
        <v>0.34316999999999998</v>
      </c>
      <c r="AZ98" s="21">
        <v>28.436199999999999</v>
      </c>
      <c r="BA98" s="21">
        <v>-1.4385999999999999E-2</v>
      </c>
      <c r="BB98" s="21">
        <v>88</v>
      </c>
      <c r="BC98" s="21">
        <v>0.34265099999999998</v>
      </c>
      <c r="BD98">
        <f t="shared" si="26"/>
        <v>17.760493827160492</v>
      </c>
      <c r="BE98">
        <f t="shared" si="27"/>
        <v>6.0948686666666658</v>
      </c>
      <c r="BH98" s="9"/>
      <c r="BI98" s="21">
        <v>1.3568100000000001</v>
      </c>
      <c r="BJ98" s="21">
        <v>24.616900000000001</v>
      </c>
      <c r="BK98" s="21">
        <v>-1.2655599999999999E-2</v>
      </c>
      <c r="BL98" s="21">
        <v>88</v>
      </c>
      <c r="BM98" s="21">
        <v>1.3555900000000001</v>
      </c>
      <c r="BN98">
        <f t="shared" si="28"/>
        <v>15.624197530864196</v>
      </c>
      <c r="BO98">
        <f t="shared" si="29"/>
        <v>21.19906745185185</v>
      </c>
      <c r="BP98" s="9"/>
      <c r="BQ98" s="21">
        <v>0.34316999999999998</v>
      </c>
      <c r="BR98" s="21">
        <v>28.436199999999999</v>
      </c>
      <c r="BS98" s="21">
        <v>-1.4385999999999999E-2</v>
      </c>
      <c r="BT98" s="21">
        <v>88</v>
      </c>
      <c r="BU98" s="21">
        <v>0.34265099999999998</v>
      </c>
      <c r="BV98">
        <f t="shared" si="30"/>
        <v>17.760493827160492</v>
      </c>
      <c r="BW98">
        <f t="shared" si="31"/>
        <v>6.0948686666666658</v>
      </c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5.9016400000000004</v>
      </c>
      <c r="I99" s="21">
        <v>-1.28845E-2</v>
      </c>
      <c r="J99" s="21">
        <v>89</v>
      </c>
      <c r="K99" s="21">
        <v>1.35101</v>
      </c>
      <c r="L99">
        <f t="shared" si="16"/>
        <v>15.906790123456791</v>
      </c>
      <c r="M99">
        <f t="shared" si="17"/>
        <v>21.50248075308642</v>
      </c>
      <c r="N99" s="9"/>
      <c r="O99" s="21">
        <v>0.34820600000000002</v>
      </c>
      <c r="P99" s="21">
        <v>9.7208299999999994</v>
      </c>
      <c r="Q99" s="21">
        <v>-1.4428699999999999E-2</v>
      </c>
      <c r="R99" s="21">
        <v>89</v>
      </c>
      <c r="S99" s="21">
        <v>0.34768700000000002</v>
      </c>
      <c r="T99">
        <f t="shared" si="18"/>
        <v>17.813209876543205</v>
      </c>
      <c r="U99">
        <f t="shared" si="19"/>
        <v>6.2026665582716038</v>
      </c>
      <c r="X99" s="9"/>
      <c r="Y99" s="21">
        <v>1.35178</v>
      </c>
      <c r="Z99" s="21">
        <v>15.2478</v>
      </c>
      <c r="AA99" s="21">
        <v>-1.2765500000000001E-2</v>
      </c>
      <c r="AB99" s="21">
        <v>89</v>
      </c>
      <c r="AC99" s="21">
        <v>1.35101</v>
      </c>
      <c r="AD99">
        <f t="shared" si="20"/>
        <v>15.759876543209876</v>
      </c>
      <c r="AE99">
        <f t="shared" si="21"/>
        <v>21.303885913580245</v>
      </c>
      <c r="AF99" s="9"/>
      <c r="AG99" s="21">
        <v>0.34820600000000002</v>
      </c>
      <c r="AH99" s="21">
        <v>19.067</v>
      </c>
      <c r="AI99" s="21">
        <v>-1.44318E-2</v>
      </c>
      <c r="AJ99" s="21">
        <v>89</v>
      </c>
      <c r="AK99" s="21">
        <v>0.34765600000000002</v>
      </c>
      <c r="AL99">
        <f t="shared" si="22"/>
        <v>17.817037037037036</v>
      </c>
      <c r="AM99">
        <f t="shared" si="23"/>
        <v>6.2039991985185186</v>
      </c>
      <c r="AP99" s="9"/>
      <c r="AQ99" s="21">
        <v>1.35178</v>
      </c>
      <c r="AR99" s="21">
        <v>24.626999999999999</v>
      </c>
      <c r="AS99" s="21">
        <v>-1.26801E-2</v>
      </c>
      <c r="AT99" s="21">
        <v>89</v>
      </c>
      <c r="AU99" s="21">
        <v>1.3507100000000001</v>
      </c>
      <c r="AV99">
        <f t="shared" si="24"/>
        <v>15.654444444444444</v>
      </c>
      <c r="AW99">
        <f t="shared" si="25"/>
        <v>21.161364911111111</v>
      </c>
      <c r="AX99" s="9"/>
      <c r="AY99" s="21">
        <v>0.34820600000000002</v>
      </c>
      <c r="AZ99" s="21">
        <v>28.446200000000001</v>
      </c>
      <c r="BA99" s="21">
        <v>-1.43768E-2</v>
      </c>
      <c r="BB99" s="21">
        <v>89</v>
      </c>
      <c r="BC99" s="21">
        <v>0.34762599999999999</v>
      </c>
      <c r="BD99">
        <f t="shared" si="26"/>
        <v>17.749135802469137</v>
      </c>
      <c r="BE99">
        <f t="shared" si="27"/>
        <v>6.1803555812345685</v>
      </c>
      <c r="BH99" s="9"/>
      <c r="BI99" s="21">
        <v>1.35178</v>
      </c>
      <c r="BJ99" s="21">
        <v>24.626999999999999</v>
      </c>
      <c r="BK99" s="21">
        <v>-1.26801E-2</v>
      </c>
      <c r="BL99" s="21">
        <v>89</v>
      </c>
      <c r="BM99" s="21">
        <v>1.3507100000000001</v>
      </c>
      <c r="BN99">
        <f t="shared" si="28"/>
        <v>15.654444444444444</v>
      </c>
      <c r="BO99">
        <f t="shared" si="29"/>
        <v>21.161364911111111</v>
      </c>
      <c r="BP99" s="9"/>
      <c r="BQ99" s="21">
        <v>0.34820600000000002</v>
      </c>
      <c r="BR99" s="21">
        <v>28.446200000000001</v>
      </c>
      <c r="BS99" s="21">
        <v>-1.43768E-2</v>
      </c>
      <c r="BT99" s="21">
        <v>89</v>
      </c>
      <c r="BU99" s="21">
        <v>0.34762599999999999</v>
      </c>
      <c r="BV99">
        <f t="shared" si="30"/>
        <v>17.749135802469137</v>
      </c>
      <c r="BW99">
        <f t="shared" si="31"/>
        <v>6.1803555812345685</v>
      </c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5.9117100000000002</v>
      </c>
      <c r="I100" s="21">
        <v>-1.2899799999999999E-2</v>
      </c>
      <c r="J100" s="21">
        <v>90</v>
      </c>
      <c r="K100" s="21">
        <v>1.34613</v>
      </c>
      <c r="L100">
        <f t="shared" si="16"/>
        <v>15.925679012345679</v>
      </c>
      <c r="M100">
        <f t="shared" si="17"/>
        <v>21.447748953086421</v>
      </c>
      <c r="N100" s="9"/>
      <c r="O100" s="21">
        <v>0.35324100000000003</v>
      </c>
      <c r="P100" s="21">
        <v>9.7309000000000001</v>
      </c>
      <c r="Q100" s="21">
        <v>-1.44318E-2</v>
      </c>
      <c r="R100" s="21">
        <v>90</v>
      </c>
      <c r="S100" s="21">
        <v>0.352661</v>
      </c>
      <c r="T100">
        <f t="shared" si="18"/>
        <v>17.817037037037036</v>
      </c>
      <c r="U100">
        <f t="shared" si="19"/>
        <v>6.2937079799999998</v>
      </c>
      <c r="X100" s="9"/>
      <c r="Y100" s="21">
        <v>1.34674</v>
      </c>
      <c r="Z100" s="21">
        <v>15.257899999999999</v>
      </c>
      <c r="AA100" s="21">
        <v>-1.2793000000000001E-2</v>
      </c>
      <c r="AB100" s="21">
        <v>90</v>
      </c>
      <c r="AC100" s="21">
        <v>1.34613</v>
      </c>
      <c r="AD100">
        <f t="shared" si="20"/>
        <v>15.793827160493827</v>
      </c>
      <c r="AE100">
        <f t="shared" si="21"/>
        <v>21.270178790123456</v>
      </c>
      <c r="AF100" s="9"/>
      <c r="AG100" s="21">
        <v>0.35324100000000003</v>
      </c>
      <c r="AH100" s="21">
        <v>19.077100000000002</v>
      </c>
      <c r="AI100" s="21">
        <v>-1.44318E-2</v>
      </c>
      <c r="AJ100" s="21">
        <v>90</v>
      </c>
      <c r="AK100" s="21">
        <v>0.35281400000000002</v>
      </c>
      <c r="AL100">
        <f t="shared" si="22"/>
        <v>17.817037037037036</v>
      </c>
      <c r="AM100">
        <f t="shared" si="23"/>
        <v>6.2937079799999998</v>
      </c>
      <c r="AP100" s="9"/>
      <c r="AQ100" s="21">
        <v>1.34674</v>
      </c>
      <c r="AR100" s="21">
        <v>24.6371</v>
      </c>
      <c r="AS100" s="21">
        <v>-1.2710600000000001E-2</v>
      </c>
      <c r="AT100" s="21">
        <v>90</v>
      </c>
      <c r="AU100" s="21">
        <v>1.34613</v>
      </c>
      <c r="AV100">
        <f t="shared" si="24"/>
        <v>15.692098765432098</v>
      </c>
      <c r="AW100">
        <f t="shared" si="25"/>
        <v>21.133177091358025</v>
      </c>
      <c r="AX100" s="9"/>
      <c r="AY100" s="21">
        <v>0.35324100000000003</v>
      </c>
      <c r="AZ100" s="21">
        <v>28.456299999999999</v>
      </c>
      <c r="BA100" s="21">
        <v>-1.43707E-2</v>
      </c>
      <c r="BB100" s="21">
        <v>90</v>
      </c>
      <c r="BC100" s="21">
        <v>0.35263100000000003</v>
      </c>
      <c r="BD100">
        <f t="shared" si="26"/>
        <v>17.741604938271603</v>
      </c>
      <c r="BE100">
        <f t="shared" si="27"/>
        <v>6.2670622700000003</v>
      </c>
      <c r="BH100" s="9"/>
      <c r="BI100" s="21">
        <v>1.34674</v>
      </c>
      <c r="BJ100" s="21">
        <v>24.6371</v>
      </c>
      <c r="BK100" s="21">
        <v>-1.2710600000000001E-2</v>
      </c>
      <c r="BL100" s="21">
        <v>90</v>
      </c>
      <c r="BM100" s="21">
        <v>1.34613</v>
      </c>
      <c r="BN100">
        <f t="shared" si="28"/>
        <v>15.692098765432098</v>
      </c>
      <c r="BO100">
        <f t="shared" si="29"/>
        <v>21.133177091358025</v>
      </c>
      <c r="BP100" s="9"/>
      <c r="BQ100" s="21">
        <v>0.35324100000000003</v>
      </c>
      <c r="BR100" s="21">
        <v>28.456299999999999</v>
      </c>
      <c r="BS100" s="21">
        <v>-1.43707E-2</v>
      </c>
      <c r="BT100" s="21">
        <v>90</v>
      </c>
      <c r="BU100" s="21">
        <v>0.35263100000000003</v>
      </c>
      <c r="BV100">
        <f t="shared" si="30"/>
        <v>17.741604938271603</v>
      </c>
      <c r="BW100">
        <f t="shared" si="31"/>
        <v>6.2670622700000003</v>
      </c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5.92178</v>
      </c>
      <c r="I101" s="21">
        <v>-1.29242E-2</v>
      </c>
      <c r="J101" s="21">
        <v>91</v>
      </c>
      <c r="K101" s="21">
        <v>1.34033</v>
      </c>
      <c r="L101">
        <f t="shared" si="16"/>
        <v>15.955802469135801</v>
      </c>
      <c r="M101">
        <f t="shared" si="17"/>
        <v>21.408059730864196</v>
      </c>
      <c r="N101" s="9"/>
      <c r="O101" s="21">
        <v>0.35827599999999998</v>
      </c>
      <c r="P101" s="21">
        <v>9.7409700000000008</v>
      </c>
      <c r="Q101" s="21">
        <v>-1.44257E-2</v>
      </c>
      <c r="R101" s="21">
        <v>91</v>
      </c>
      <c r="S101" s="21">
        <v>0.35769699999999999</v>
      </c>
      <c r="T101">
        <f t="shared" si="18"/>
        <v>17.809506172839505</v>
      </c>
      <c r="U101">
        <f t="shared" si="19"/>
        <v>6.3807186335802459</v>
      </c>
      <c r="X101" s="9"/>
      <c r="Y101" s="21">
        <v>1.34171</v>
      </c>
      <c r="Z101" s="21">
        <v>15.268000000000001</v>
      </c>
      <c r="AA101" s="21">
        <v>-1.2814300000000001E-2</v>
      </c>
      <c r="AB101" s="21">
        <v>91</v>
      </c>
      <c r="AC101" s="21">
        <v>1.3406400000000001</v>
      </c>
      <c r="AD101">
        <f t="shared" si="20"/>
        <v>15.820123456790125</v>
      </c>
      <c r="AE101">
        <f t="shared" si="21"/>
        <v>21.226017843209878</v>
      </c>
      <c r="AF101" s="9"/>
      <c r="AG101" s="21">
        <v>0.35827599999999998</v>
      </c>
      <c r="AH101" s="21">
        <v>19.0871</v>
      </c>
      <c r="AI101" s="21">
        <v>-1.4434799999999999E-2</v>
      </c>
      <c r="AJ101" s="21">
        <v>91</v>
      </c>
      <c r="AK101" s="21">
        <v>0.35772700000000002</v>
      </c>
      <c r="AL101">
        <f t="shared" si="22"/>
        <v>17.820740740740739</v>
      </c>
      <c r="AM101">
        <f t="shared" si="23"/>
        <v>6.3847437096296282</v>
      </c>
      <c r="AP101" s="9"/>
      <c r="AQ101" s="21">
        <v>1.34171</v>
      </c>
      <c r="AR101" s="21">
        <v>24.647200000000002</v>
      </c>
      <c r="AS101" s="21">
        <v>-1.27441E-2</v>
      </c>
      <c r="AT101" s="21">
        <v>91</v>
      </c>
      <c r="AU101" s="21">
        <v>1.34094</v>
      </c>
      <c r="AV101">
        <f t="shared" si="24"/>
        <v>15.733456790123457</v>
      </c>
      <c r="AW101">
        <f t="shared" si="25"/>
        <v>21.109736309876542</v>
      </c>
      <c r="AX101" s="9"/>
      <c r="AY101" s="21">
        <v>0.35827599999999998</v>
      </c>
      <c r="AZ101" s="21">
        <v>28.4664</v>
      </c>
      <c r="BA101" s="21">
        <v>-1.4367700000000001E-2</v>
      </c>
      <c r="BB101" s="21">
        <v>91</v>
      </c>
      <c r="BC101" s="21">
        <v>0.35769699999999999</v>
      </c>
      <c r="BD101">
        <f t="shared" si="26"/>
        <v>17.7379012345679</v>
      </c>
      <c r="BE101">
        <f t="shared" si="27"/>
        <v>6.3550643027160483</v>
      </c>
      <c r="BH101" s="9"/>
      <c r="BI101" s="21">
        <v>1.34171</v>
      </c>
      <c r="BJ101" s="21">
        <v>24.647200000000002</v>
      </c>
      <c r="BK101" s="21">
        <v>-1.27441E-2</v>
      </c>
      <c r="BL101" s="21">
        <v>91</v>
      </c>
      <c r="BM101" s="21">
        <v>1.34094</v>
      </c>
      <c r="BN101">
        <f t="shared" si="28"/>
        <v>15.733456790123457</v>
      </c>
      <c r="BO101">
        <f t="shared" si="29"/>
        <v>21.109736309876542</v>
      </c>
      <c r="BP101" s="9"/>
      <c r="BQ101" s="21">
        <v>0.35827599999999998</v>
      </c>
      <c r="BR101" s="21">
        <v>28.4664</v>
      </c>
      <c r="BS101" s="21">
        <v>-1.4367700000000001E-2</v>
      </c>
      <c r="BT101" s="21">
        <v>91</v>
      </c>
      <c r="BU101" s="21">
        <v>0.35769699999999999</v>
      </c>
      <c r="BV101">
        <f t="shared" si="30"/>
        <v>17.7379012345679</v>
      </c>
      <c r="BW101">
        <f t="shared" si="31"/>
        <v>6.3550643027160483</v>
      </c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5.9318499999999998</v>
      </c>
      <c r="I102" s="21">
        <v>-1.2948599999999999E-2</v>
      </c>
      <c r="J102" s="21">
        <v>92</v>
      </c>
      <c r="K102" s="21">
        <v>1.33575</v>
      </c>
      <c r="L102">
        <f t="shared" si="16"/>
        <v>15.985925925925924</v>
      </c>
      <c r="M102">
        <f t="shared" si="17"/>
        <v>21.367907607407407</v>
      </c>
      <c r="N102" s="9"/>
      <c r="O102" s="21">
        <v>0.36331200000000002</v>
      </c>
      <c r="P102" s="21">
        <v>9.7510399999999997</v>
      </c>
      <c r="Q102" s="21">
        <v>-1.4422600000000001E-2</v>
      </c>
      <c r="R102" s="21">
        <v>92</v>
      </c>
      <c r="S102" s="21">
        <v>0.36267100000000002</v>
      </c>
      <c r="T102">
        <f t="shared" si="18"/>
        <v>17.805679012345678</v>
      </c>
      <c r="U102">
        <f t="shared" si="19"/>
        <v>6.4690168533333336</v>
      </c>
      <c r="X102" s="9"/>
      <c r="Y102" s="21">
        <v>1.33667</v>
      </c>
      <c r="Z102" s="21">
        <v>15.278</v>
      </c>
      <c r="AA102" s="21">
        <v>-1.28387E-2</v>
      </c>
      <c r="AB102" s="21">
        <v>92</v>
      </c>
      <c r="AC102" s="21">
        <v>1.33575</v>
      </c>
      <c r="AD102">
        <f t="shared" si="20"/>
        <v>15.850246913580245</v>
      </c>
      <c r="AE102">
        <f t="shared" si="21"/>
        <v>21.186549541975307</v>
      </c>
      <c r="AF102" s="9"/>
      <c r="AG102" s="21">
        <v>0.36331200000000002</v>
      </c>
      <c r="AH102" s="21">
        <v>19.097200000000001</v>
      </c>
      <c r="AI102" s="21">
        <v>-1.44257E-2</v>
      </c>
      <c r="AJ102" s="21">
        <v>92</v>
      </c>
      <c r="AK102" s="21">
        <v>0.36276199999999997</v>
      </c>
      <c r="AL102">
        <f t="shared" si="22"/>
        <v>17.809506172839505</v>
      </c>
      <c r="AM102">
        <f t="shared" si="23"/>
        <v>6.470407306666667</v>
      </c>
      <c r="AP102" s="9"/>
      <c r="AQ102" s="21">
        <v>1.33667</v>
      </c>
      <c r="AR102" s="21">
        <v>24.6572</v>
      </c>
      <c r="AS102" s="21">
        <v>-1.2771599999999999E-2</v>
      </c>
      <c r="AT102" s="21">
        <v>92</v>
      </c>
      <c r="AU102" s="21">
        <v>1.33667</v>
      </c>
      <c r="AV102">
        <f t="shared" si="24"/>
        <v>15.767407407407408</v>
      </c>
      <c r="AW102">
        <f t="shared" si="25"/>
        <v>21.075820459259258</v>
      </c>
      <c r="AX102" s="9"/>
      <c r="AY102" s="21">
        <v>0.36331200000000002</v>
      </c>
      <c r="AZ102" s="21">
        <v>28.476400000000002</v>
      </c>
      <c r="BA102" s="21">
        <v>-1.4367700000000001E-2</v>
      </c>
      <c r="BB102" s="21">
        <v>92</v>
      </c>
      <c r="BC102" s="21">
        <v>0.362701</v>
      </c>
      <c r="BD102">
        <f t="shared" si="26"/>
        <v>17.7379012345679</v>
      </c>
      <c r="BE102">
        <f t="shared" si="27"/>
        <v>6.4443923733333337</v>
      </c>
      <c r="BH102" s="9"/>
      <c r="BI102" s="21">
        <v>1.33667</v>
      </c>
      <c r="BJ102" s="21">
        <v>24.6572</v>
      </c>
      <c r="BK102" s="21">
        <v>-1.2771599999999999E-2</v>
      </c>
      <c r="BL102" s="21">
        <v>92</v>
      </c>
      <c r="BM102" s="21">
        <v>1.33667</v>
      </c>
      <c r="BN102">
        <f t="shared" si="28"/>
        <v>15.767407407407408</v>
      </c>
      <c r="BO102">
        <f t="shared" si="29"/>
        <v>21.075820459259258</v>
      </c>
      <c r="BP102" s="9"/>
      <c r="BQ102" s="21">
        <v>0.36331200000000002</v>
      </c>
      <c r="BR102" s="21">
        <v>28.476400000000002</v>
      </c>
      <c r="BS102" s="21">
        <v>-1.4367700000000001E-2</v>
      </c>
      <c r="BT102" s="21">
        <v>92</v>
      </c>
      <c r="BU102" s="21">
        <v>0.362701</v>
      </c>
      <c r="BV102">
        <f t="shared" si="30"/>
        <v>17.7379012345679</v>
      </c>
      <c r="BW102">
        <f t="shared" si="31"/>
        <v>6.4443923733333337</v>
      </c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5.9419199999999996</v>
      </c>
      <c r="I103" s="21">
        <v>-1.2976100000000001E-2</v>
      </c>
      <c r="J103" s="21">
        <v>93</v>
      </c>
      <c r="K103" s="21">
        <v>1.33087</v>
      </c>
      <c r="L103">
        <f t="shared" si="16"/>
        <v>16.019876543209875</v>
      </c>
      <c r="M103">
        <f t="shared" si="17"/>
        <v>21.332548201234566</v>
      </c>
      <c r="N103" s="9"/>
      <c r="O103" s="21">
        <v>0.36834699999999998</v>
      </c>
      <c r="P103" s="21">
        <v>9.76112</v>
      </c>
      <c r="Q103" s="21">
        <v>-1.44257E-2</v>
      </c>
      <c r="R103" s="21">
        <v>93</v>
      </c>
      <c r="S103" s="21">
        <v>0.367676</v>
      </c>
      <c r="T103">
        <f t="shared" si="18"/>
        <v>17.809506172839505</v>
      </c>
      <c r="U103">
        <f t="shared" si="19"/>
        <v>6.5600781702469133</v>
      </c>
      <c r="X103" s="9"/>
      <c r="Y103" s="21">
        <v>1.3316300000000001</v>
      </c>
      <c r="Z103" s="21">
        <v>15.2881</v>
      </c>
      <c r="AA103" s="21">
        <v>-1.28632E-2</v>
      </c>
      <c r="AB103" s="21">
        <v>93</v>
      </c>
      <c r="AC103" s="21">
        <v>1.33148</v>
      </c>
      <c r="AD103">
        <f t="shared" si="20"/>
        <v>15.880493827160493</v>
      </c>
      <c r="AE103">
        <f t="shared" si="21"/>
        <v>21.146941995061727</v>
      </c>
      <c r="AF103" s="9"/>
      <c r="AG103" s="21">
        <v>0.36834699999999998</v>
      </c>
      <c r="AH103" s="21">
        <v>19.107299999999999</v>
      </c>
      <c r="AI103" s="21">
        <v>-1.44165E-2</v>
      </c>
      <c r="AJ103" s="21">
        <v>93</v>
      </c>
      <c r="AK103" s="21">
        <v>0.36788900000000002</v>
      </c>
      <c r="AL103">
        <f t="shared" si="22"/>
        <v>17.798148148148147</v>
      </c>
      <c r="AM103">
        <f t="shared" si="23"/>
        <v>6.5558944759259257</v>
      </c>
      <c r="AP103" s="9"/>
      <c r="AQ103" s="21">
        <v>1.3316300000000001</v>
      </c>
      <c r="AR103" s="21">
        <v>24.667300000000001</v>
      </c>
      <c r="AS103" s="21">
        <v>-1.2799100000000001E-2</v>
      </c>
      <c r="AT103" s="21">
        <v>93</v>
      </c>
      <c r="AU103" s="21">
        <v>1.33087</v>
      </c>
      <c r="AV103">
        <f t="shared" si="24"/>
        <v>15.801358024691359</v>
      </c>
      <c r="AW103">
        <f t="shared" si="25"/>
        <v>21.041562386419756</v>
      </c>
      <c r="AX103" s="9"/>
      <c r="AY103" s="21">
        <v>0.36834699999999998</v>
      </c>
      <c r="AZ103" s="21">
        <v>28.486499999999999</v>
      </c>
      <c r="BA103" s="21">
        <v>-1.43707E-2</v>
      </c>
      <c r="BB103" s="21">
        <v>93</v>
      </c>
      <c r="BC103" s="21">
        <v>0.36773699999999998</v>
      </c>
      <c r="BD103">
        <f t="shared" si="26"/>
        <v>17.741604938271603</v>
      </c>
      <c r="BE103">
        <f t="shared" si="27"/>
        <v>6.5350669541975295</v>
      </c>
      <c r="BH103" s="9"/>
      <c r="BI103" s="21">
        <v>1.3316300000000001</v>
      </c>
      <c r="BJ103" s="21">
        <v>24.667300000000001</v>
      </c>
      <c r="BK103" s="21">
        <v>-1.2799100000000001E-2</v>
      </c>
      <c r="BL103" s="21">
        <v>93</v>
      </c>
      <c r="BM103" s="21">
        <v>1.33087</v>
      </c>
      <c r="BN103">
        <f t="shared" si="28"/>
        <v>15.801358024691359</v>
      </c>
      <c r="BO103">
        <f t="shared" si="29"/>
        <v>21.041562386419756</v>
      </c>
      <c r="BP103" s="9"/>
      <c r="BQ103" s="21">
        <v>0.36834699999999998</v>
      </c>
      <c r="BR103" s="21">
        <v>28.486499999999999</v>
      </c>
      <c r="BS103" s="21">
        <v>-1.43707E-2</v>
      </c>
      <c r="BT103" s="21">
        <v>93</v>
      </c>
      <c r="BU103" s="21">
        <v>0.36773699999999998</v>
      </c>
      <c r="BV103">
        <f t="shared" si="30"/>
        <v>17.741604938271603</v>
      </c>
      <c r="BW103">
        <f t="shared" si="31"/>
        <v>6.5350669541975295</v>
      </c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5.952</v>
      </c>
      <c r="I104" s="21">
        <v>-1.29944E-2</v>
      </c>
      <c r="J104" s="21">
        <v>94</v>
      </c>
      <c r="K104" s="21">
        <v>1.32599</v>
      </c>
      <c r="L104">
        <f t="shared" si="16"/>
        <v>16.042469135802467</v>
      </c>
      <c r="M104">
        <f t="shared" si="17"/>
        <v>21.281939555555553</v>
      </c>
      <c r="N104" s="9"/>
      <c r="O104" s="21">
        <v>0.37338300000000002</v>
      </c>
      <c r="P104" s="21">
        <v>9.7711900000000007</v>
      </c>
      <c r="Q104" s="21">
        <v>-1.4419599999999999E-2</v>
      </c>
      <c r="R104" s="21">
        <v>94</v>
      </c>
      <c r="S104" s="21">
        <v>0.37271100000000001</v>
      </c>
      <c r="T104">
        <f t="shared" si="18"/>
        <v>17.801975308641975</v>
      </c>
      <c r="U104">
        <f t="shared" si="19"/>
        <v>6.6469549466666669</v>
      </c>
      <c r="X104" s="9"/>
      <c r="Y104" s="21">
        <v>1.3266</v>
      </c>
      <c r="Z104" s="21">
        <v>15.2982</v>
      </c>
      <c r="AA104" s="21">
        <v>-1.28845E-2</v>
      </c>
      <c r="AB104" s="21">
        <v>94</v>
      </c>
      <c r="AC104" s="21">
        <v>1.32629</v>
      </c>
      <c r="AD104">
        <f t="shared" si="20"/>
        <v>15.906790123456791</v>
      </c>
      <c r="AE104">
        <f t="shared" si="21"/>
        <v>21.101947777777777</v>
      </c>
      <c r="AF104" s="9"/>
      <c r="AG104" s="21">
        <v>0.37338300000000002</v>
      </c>
      <c r="AH104" s="21">
        <v>19.1174</v>
      </c>
      <c r="AI104" s="21">
        <v>-1.4422600000000001E-2</v>
      </c>
      <c r="AJ104" s="21">
        <v>94</v>
      </c>
      <c r="AK104" s="21">
        <v>0.37283300000000003</v>
      </c>
      <c r="AL104">
        <f t="shared" si="22"/>
        <v>17.805679012345678</v>
      </c>
      <c r="AM104">
        <f t="shared" si="23"/>
        <v>6.6483378466666663</v>
      </c>
      <c r="AP104" s="9"/>
      <c r="AQ104" s="21">
        <v>1.3266</v>
      </c>
      <c r="AR104" s="21">
        <v>24.677399999999999</v>
      </c>
      <c r="AS104" s="21">
        <v>-1.2826499999999999E-2</v>
      </c>
      <c r="AT104" s="21">
        <v>94</v>
      </c>
      <c r="AU104" s="21">
        <v>1.32568</v>
      </c>
      <c r="AV104">
        <f t="shared" si="24"/>
        <v>15.835185185185185</v>
      </c>
      <c r="AW104">
        <f t="shared" si="25"/>
        <v>21.006956666666667</v>
      </c>
      <c r="AX104" s="9"/>
      <c r="AY104" s="21">
        <v>0.37338300000000002</v>
      </c>
      <c r="AZ104" s="21">
        <v>28.496600000000001</v>
      </c>
      <c r="BA104" s="21">
        <v>-1.4373800000000001E-2</v>
      </c>
      <c r="BB104" s="21">
        <v>94</v>
      </c>
      <c r="BC104" s="21">
        <v>0.37286399999999997</v>
      </c>
      <c r="BD104">
        <f t="shared" si="26"/>
        <v>17.745432098765431</v>
      </c>
      <c r="BE104">
        <f t="shared" si="27"/>
        <v>6.6258426733333335</v>
      </c>
      <c r="BH104" s="9"/>
      <c r="BI104" s="21">
        <v>1.3266</v>
      </c>
      <c r="BJ104" s="21">
        <v>24.677399999999999</v>
      </c>
      <c r="BK104" s="21">
        <v>-1.2826499999999999E-2</v>
      </c>
      <c r="BL104" s="21">
        <v>94</v>
      </c>
      <c r="BM104" s="21">
        <v>1.32568</v>
      </c>
      <c r="BN104">
        <f t="shared" si="28"/>
        <v>15.835185185185185</v>
      </c>
      <c r="BO104">
        <f t="shared" si="29"/>
        <v>21.006956666666667</v>
      </c>
      <c r="BP104" s="9"/>
      <c r="BQ104" s="21">
        <v>0.37338300000000002</v>
      </c>
      <c r="BR104" s="21">
        <v>28.496600000000001</v>
      </c>
      <c r="BS104" s="21">
        <v>-1.4373800000000001E-2</v>
      </c>
      <c r="BT104" s="21">
        <v>94</v>
      </c>
      <c r="BU104" s="21">
        <v>0.37286399999999997</v>
      </c>
      <c r="BV104">
        <f t="shared" si="30"/>
        <v>17.745432098765431</v>
      </c>
      <c r="BW104">
        <f t="shared" si="31"/>
        <v>6.6258426733333335</v>
      </c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5.9620699999999998</v>
      </c>
      <c r="I105" s="21">
        <v>-1.3018800000000001E-2</v>
      </c>
      <c r="J105" s="21">
        <v>95</v>
      </c>
      <c r="K105" s="21">
        <v>1.3208</v>
      </c>
      <c r="L105">
        <f t="shared" si="16"/>
        <v>16.072592592592592</v>
      </c>
      <c r="M105">
        <f t="shared" si="17"/>
        <v>21.240895466666668</v>
      </c>
      <c r="N105" s="9"/>
      <c r="O105" s="21">
        <v>0.37841799999999998</v>
      </c>
      <c r="P105" s="21">
        <v>9.7812599999999996</v>
      </c>
      <c r="Q105" s="21">
        <v>-1.4413499999999999E-2</v>
      </c>
      <c r="R105" s="21">
        <v>95</v>
      </c>
      <c r="S105" s="21">
        <v>0.378021</v>
      </c>
      <c r="T105">
        <f t="shared" si="18"/>
        <v>17.794444444444444</v>
      </c>
      <c r="U105">
        <f t="shared" si="19"/>
        <v>6.7337380777777769</v>
      </c>
      <c r="X105" s="9"/>
      <c r="Y105" s="21">
        <v>1.3215600000000001</v>
      </c>
      <c r="Z105" s="21">
        <v>15.308199999999999</v>
      </c>
      <c r="AA105" s="21">
        <v>-1.29059E-2</v>
      </c>
      <c r="AB105" s="21">
        <v>95</v>
      </c>
      <c r="AC105" s="21">
        <v>1.3208</v>
      </c>
      <c r="AD105">
        <f t="shared" si="20"/>
        <v>15.933209876543209</v>
      </c>
      <c r="AE105">
        <f t="shared" si="21"/>
        <v>21.056692844444445</v>
      </c>
      <c r="AF105" s="9"/>
      <c r="AG105" s="21">
        <v>0.37841799999999998</v>
      </c>
      <c r="AH105" s="21">
        <v>19.127400000000002</v>
      </c>
      <c r="AI105" s="21">
        <v>-1.4413499999999999E-2</v>
      </c>
      <c r="AJ105" s="21">
        <v>95</v>
      </c>
      <c r="AK105" s="21">
        <v>0.37783800000000001</v>
      </c>
      <c r="AL105">
        <f t="shared" si="22"/>
        <v>17.794444444444444</v>
      </c>
      <c r="AM105">
        <f t="shared" si="23"/>
        <v>6.7337380777777769</v>
      </c>
      <c r="AP105" s="9"/>
      <c r="AQ105" s="21">
        <v>1.3215600000000001</v>
      </c>
      <c r="AR105" s="21">
        <v>24.6874</v>
      </c>
      <c r="AS105" s="21">
        <v>-1.28571E-2</v>
      </c>
      <c r="AT105" s="21">
        <v>95</v>
      </c>
      <c r="AU105" s="21">
        <v>1.3208</v>
      </c>
      <c r="AV105">
        <f t="shared" si="24"/>
        <v>15.87296296296296</v>
      </c>
      <c r="AW105">
        <f t="shared" si="25"/>
        <v>20.977072933333332</v>
      </c>
      <c r="AX105" s="9"/>
      <c r="AY105" s="21">
        <v>0.37841799999999998</v>
      </c>
      <c r="AZ105" s="21">
        <v>28.506699999999999</v>
      </c>
      <c r="BA105" s="21">
        <v>-1.43768E-2</v>
      </c>
      <c r="BB105" s="21">
        <v>95</v>
      </c>
      <c r="BC105" s="21">
        <v>0.37789899999999998</v>
      </c>
      <c r="BD105">
        <f t="shared" si="26"/>
        <v>17.749135802469137</v>
      </c>
      <c r="BE105">
        <f t="shared" si="27"/>
        <v>6.7165924720987658</v>
      </c>
      <c r="BH105" s="9"/>
      <c r="BI105" s="21">
        <v>1.3215600000000001</v>
      </c>
      <c r="BJ105" s="21">
        <v>24.6874</v>
      </c>
      <c r="BK105" s="21">
        <v>-1.28571E-2</v>
      </c>
      <c r="BL105" s="21">
        <v>95</v>
      </c>
      <c r="BM105" s="21">
        <v>1.3208</v>
      </c>
      <c r="BN105">
        <f t="shared" si="28"/>
        <v>15.87296296296296</v>
      </c>
      <c r="BO105">
        <f t="shared" si="29"/>
        <v>20.977072933333332</v>
      </c>
      <c r="BP105" s="9"/>
      <c r="BQ105" s="21">
        <v>0.37841799999999998</v>
      </c>
      <c r="BR105" s="21">
        <v>28.506699999999999</v>
      </c>
      <c r="BS105" s="21">
        <v>-1.43768E-2</v>
      </c>
      <c r="BT105" s="21">
        <v>95</v>
      </c>
      <c r="BU105" s="21">
        <v>0.37789899999999998</v>
      </c>
      <c r="BV105">
        <f t="shared" si="30"/>
        <v>17.749135802469137</v>
      </c>
      <c r="BW105">
        <f t="shared" si="31"/>
        <v>6.7165924720987658</v>
      </c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5.9721399999999996</v>
      </c>
      <c r="I106" s="21">
        <v>-1.30341E-2</v>
      </c>
      <c r="J106" s="21">
        <v>96</v>
      </c>
      <c r="K106" s="21">
        <v>1.31592</v>
      </c>
      <c r="L106">
        <f t="shared" si="16"/>
        <v>16.09148148148148</v>
      </c>
      <c r="M106">
        <f t="shared" si="17"/>
        <v>21.184918114814813</v>
      </c>
      <c r="N106" s="9"/>
      <c r="O106" s="21">
        <v>0.38345299999999999</v>
      </c>
      <c r="P106" s="21">
        <v>9.7913300000000003</v>
      </c>
      <c r="Q106" s="21">
        <v>-1.44043E-2</v>
      </c>
      <c r="R106" s="21">
        <v>96</v>
      </c>
      <c r="S106" s="21">
        <v>0.38284299999999999</v>
      </c>
      <c r="T106">
        <f t="shared" si="18"/>
        <v>17.783086419753086</v>
      </c>
      <c r="U106">
        <f t="shared" si="19"/>
        <v>6.8189778369135796</v>
      </c>
      <c r="X106" s="9"/>
      <c r="Y106" s="21">
        <v>1.31653</v>
      </c>
      <c r="Z106" s="21">
        <v>15.318300000000001</v>
      </c>
      <c r="AA106" s="21">
        <v>-1.29272E-2</v>
      </c>
      <c r="AB106" s="21">
        <v>96</v>
      </c>
      <c r="AC106" s="21">
        <v>1.3156099999999999</v>
      </c>
      <c r="AD106">
        <f t="shared" si="20"/>
        <v>15.959506172839506</v>
      </c>
      <c r="AE106">
        <f t="shared" si="21"/>
        <v>21.011168661728394</v>
      </c>
      <c r="AF106" s="9"/>
      <c r="AG106" s="21">
        <v>0.38345299999999999</v>
      </c>
      <c r="AH106" s="21">
        <v>19.137499999999999</v>
      </c>
      <c r="AI106" s="21">
        <v>-1.4401199999999999E-2</v>
      </c>
      <c r="AJ106" s="21">
        <v>96</v>
      </c>
      <c r="AK106" s="21">
        <v>0.382996</v>
      </c>
      <c r="AL106">
        <f t="shared" si="22"/>
        <v>17.779259259259259</v>
      </c>
      <c r="AM106">
        <f t="shared" si="23"/>
        <v>6.8175103007407403</v>
      </c>
      <c r="AP106" s="9"/>
      <c r="AQ106" s="21">
        <v>1.31653</v>
      </c>
      <c r="AR106" s="21">
        <v>24.697500000000002</v>
      </c>
      <c r="AS106" s="21">
        <v>-1.2887600000000001E-2</v>
      </c>
      <c r="AT106" s="21">
        <v>96</v>
      </c>
      <c r="AU106" s="21">
        <v>1.3162199999999999</v>
      </c>
      <c r="AV106">
        <f t="shared" si="24"/>
        <v>15.910617283950618</v>
      </c>
      <c r="AW106">
        <f t="shared" si="25"/>
        <v>20.946804972839505</v>
      </c>
      <c r="AX106" s="9"/>
      <c r="AY106" s="21">
        <v>0.38345299999999999</v>
      </c>
      <c r="AZ106" s="21">
        <v>28.5167</v>
      </c>
      <c r="BA106" s="21">
        <v>-1.4367700000000001E-2</v>
      </c>
      <c r="BB106" s="21">
        <v>96</v>
      </c>
      <c r="BC106" s="21">
        <v>0.38293500000000003</v>
      </c>
      <c r="BD106">
        <f t="shared" si="26"/>
        <v>17.7379012345679</v>
      </c>
      <c r="BE106">
        <f t="shared" si="27"/>
        <v>6.8016514420987644</v>
      </c>
      <c r="BH106" s="9"/>
      <c r="BI106" s="21">
        <v>1.31653</v>
      </c>
      <c r="BJ106" s="21">
        <v>24.697500000000002</v>
      </c>
      <c r="BK106" s="21">
        <v>-1.2887600000000001E-2</v>
      </c>
      <c r="BL106" s="21">
        <v>96</v>
      </c>
      <c r="BM106" s="21">
        <v>1.3162199999999999</v>
      </c>
      <c r="BN106">
        <f t="shared" si="28"/>
        <v>15.910617283950618</v>
      </c>
      <c r="BO106">
        <f t="shared" si="29"/>
        <v>20.946804972839505</v>
      </c>
      <c r="BP106" s="9"/>
      <c r="BQ106" s="21">
        <v>0.38345299999999999</v>
      </c>
      <c r="BR106" s="21">
        <v>28.5167</v>
      </c>
      <c r="BS106" s="21">
        <v>-1.4367700000000001E-2</v>
      </c>
      <c r="BT106" s="21">
        <v>96</v>
      </c>
      <c r="BU106" s="21">
        <v>0.38293500000000003</v>
      </c>
      <c r="BV106">
        <f t="shared" si="30"/>
        <v>17.7379012345679</v>
      </c>
      <c r="BW106">
        <f t="shared" si="31"/>
        <v>6.8016514420987644</v>
      </c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5.9822100000000002</v>
      </c>
      <c r="I107" s="21">
        <v>-1.30463E-2</v>
      </c>
      <c r="J107" s="21">
        <v>97</v>
      </c>
      <c r="K107" s="21">
        <v>1.31073</v>
      </c>
      <c r="L107">
        <f t="shared" si="16"/>
        <v>16.106543209876545</v>
      </c>
      <c r="M107">
        <f t="shared" si="17"/>
        <v>21.123570354320989</v>
      </c>
      <c r="N107" s="9"/>
      <c r="O107" s="21">
        <v>0.38848899999999997</v>
      </c>
      <c r="P107" s="21">
        <v>9.8013999999999992</v>
      </c>
      <c r="Q107" s="21">
        <v>-1.44043E-2</v>
      </c>
      <c r="R107" s="21">
        <v>97</v>
      </c>
      <c r="S107" s="21">
        <v>0.387909</v>
      </c>
      <c r="T107">
        <f t="shared" si="18"/>
        <v>17.783086419753086</v>
      </c>
      <c r="U107">
        <f t="shared" si="19"/>
        <v>6.908533460123456</v>
      </c>
      <c r="X107" s="9"/>
      <c r="Y107" s="21">
        <v>1.31149</v>
      </c>
      <c r="Z107" s="21">
        <v>15.3284</v>
      </c>
      <c r="AA107" s="21">
        <v>-1.29456E-2</v>
      </c>
      <c r="AB107" s="21">
        <v>97</v>
      </c>
      <c r="AC107" s="21">
        <v>1.31073</v>
      </c>
      <c r="AD107">
        <f t="shared" si="20"/>
        <v>15.982222222222221</v>
      </c>
      <c r="AE107">
        <f t="shared" si="21"/>
        <v>20.96052462222222</v>
      </c>
      <c r="AF107" s="9"/>
      <c r="AG107" s="21">
        <v>0.38848899999999997</v>
      </c>
      <c r="AH107" s="21">
        <v>19.147600000000001</v>
      </c>
      <c r="AI107" s="21">
        <v>-1.4395099999999999E-2</v>
      </c>
      <c r="AJ107" s="21">
        <v>97</v>
      </c>
      <c r="AK107" s="21">
        <v>0.38815300000000003</v>
      </c>
      <c r="AL107">
        <f t="shared" si="22"/>
        <v>17.771728395061729</v>
      </c>
      <c r="AM107">
        <f t="shared" si="23"/>
        <v>6.9041209924691351</v>
      </c>
      <c r="AP107" s="9"/>
      <c r="AQ107" s="21">
        <v>1.31149</v>
      </c>
      <c r="AR107" s="21">
        <v>24.707599999999999</v>
      </c>
      <c r="AS107" s="21">
        <v>-1.29303E-2</v>
      </c>
      <c r="AT107" s="21">
        <v>97</v>
      </c>
      <c r="AU107" s="21">
        <v>1.31104</v>
      </c>
      <c r="AV107">
        <f t="shared" si="24"/>
        <v>15.963333333333333</v>
      </c>
      <c r="AW107">
        <f t="shared" si="25"/>
        <v>20.935752033333333</v>
      </c>
      <c r="AX107" s="9"/>
      <c r="AY107" s="21">
        <v>0.38848899999999997</v>
      </c>
      <c r="AZ107" s="21">
        <v>28.526800000000001</v>
      </c>
      <c r="BA107" s="21">
        <v>-1.43616E-2</v>
      </c>
      <c r="BB107" s="21">
        <v>97</v>
      </c>
      <c r="BC107" s="21">
        <v>0.38796999999999998</v>
      </c>
      <c r="BD107">
        <f t="shared" si="26"/>
        <v>17.73037037037037</v>
      </c>
      <c r="BE107">
        <f t="shared" si="27"/>
        <v>6.8880538548148138</v>
      </c>
      <c r="BH107" s="9"/>
      <c r="BI107" s="21">
        <v>1.31149</v>
      </c>
      <c r="BJ107" s="21">
        <v>24.707599999999999</v>
      </c>
      <c r="BK107" s="21">
        <v>-1.29303E-2</v>
      </c>
      <c r="BL107" s="21">
        <v>97</v>
      </c>
      <c r="BM107" s="21">
        <v>1.31104</v>
      </c>
      <c r="BN107">
        <f t="shared" si="28"/>
        <v>15.963333333333333</v>
      </c>
      <c r="BO107">
        <f t="shared" si="29"/>
        <v>20.935752033333333</v>
      </c>
      <c r="BP107" s="9"/>
      <c r="BQ107" s="21">
        <v>0.38848899999999997</v>
      </c>
      <c r="BR107" s="21">
        <v>28.526800000000001</v>
      </c>
      <c r="BS107" s="21">
        <v>-1.43616E-2</v>
      </c>
      <c r="BT107" s="21">
        <v>97</v>
      </c>
      <c r="BU107" s="21">
        <v>0.38796999999999998</v>
      </c>
      <c r="BV107">
        <f t="shared" si="30"/>
        <v>17.73037037037037</v>
      </c>
      <c r="BW107">
        <f t="shared" si="31"/>
        <v>6.8880538548148138</v>
      </c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5.9922800000000001</v>
      </c>
      <c r="I108" s="21">
        <v>-1.30615E-2</v>
      </c>
      <c r="J108" s="21">
        <v>98</v>
      </c>
      <c r="K108" s="21">
        <v>1.3061499999999999</v>
      </c>
      <c r="L108">
        <f t="shared" si="16"/>
        <v>16.125308641975309</v>
      </c>
      <c r="M108">
        <f t="shared" si="17"/>
        <v>21.067070728395063</v>
      </c>
      <c r="N108" s="9"/>
      <c r="O108" s="21">
        <v>0.39352399999999998</v>
      </c>
      <c r="P108" s="21">
        <v>9.8114699999999999</v>
      </c>
      <c r="Q108" s="21">
        <v>-1.43982E-2</v>
      </c>
      <c r="R108" s="21">
        <v>98</v>
      </c>
      <c r="S108" s="21">
        <v>0.39294400000000002</v>
      </c>
      <c r="T108">
        <f t="shared" si="18"/>
        <v>17.775555555555556</v>
      </c>
      <c r="U108">
        <f t="shared" si="19"/>
        <v>6.995107724444444</v>
      </c>
      <c r="X108" s="9"/>
      <c r="Y108" s="21">
        <v>1.30646</v>
      </c>
      <c r="Z108" s="21">
        <v>15.3385</v>
      </c>
      <c r="AA108" s="21">
        <v>-1.2970000000000001E-2</v>
      </c>
      <c r="AB108" s="21">
        <v>98</v>
      </c>
      <c r="AC108" s="21">
        <v>1.3055399999999999</v>
      </c>
      <c r="AD108">
        <f t="shared" si="20"/>
        <v>16.012345679012348</v>
      </c>
      <c r="AE108">
        <f t="shared" si="21"/>
        <v>20.919489135802472</v>
      </c>
      <c r="AF108" s="9"/>
      <c r="AG108" s="21">
        <v>0.39352399999999998</v>
      </c>
      <c r="AH108" s="21">
        <v>19.157599999999999</v>
      </c>
      <c r="AI108" s="21">
        <v>-1.43921E-2</v>
      </c>
      <c r="AJ108" s="21">
        <v>98</v>
      </c>
      <c r="AK108" s="21">
        <v>0.39300499999999999</v>
      </c>
      <c r="AL108">
        <f t="shared" si="22"/>
        <v>17.768024691358022</v>
      </c>
      <c r="AM108">
        <f t="shared" si="23"/>
        <v>6.992144148641974</v>
      </c>
      <c r="AP108" s="9"/>
      <c r="AQ108" s="21">
        <v>1.30646</v>
      </c>
      <c r="AR108" s="21">
        <v>24.717700000000001</v>
      </c>
      <c r="AS108" s="21">
        <v>-1.29547E-2</v>
      </c>
      <c r="AT108" s="21">
        <v>98</v>
      </c>
      <c r="AU108" s="21">
        <v>1.3061499999999999</v>
      </c>
      <c r="AV108">
        <f t="shared" si="24"/>
        <v>15.993456790123457</v>
      </c>
      <c r="AW108">
        <f t="shared" si="25"/>
        <v>20.894811558024692</v>
      </c>
      <c r="AX108" s="9"/>
      <c r="AY108" s="21">
        <v>0.39352399999999998</v>
      </c>
      <c r="AZ108" s="21">
        <v>28.536899999999999</v>
      </c>
      <c r="BA108" s="21">
        <v>-1.43585E-2</v>
      </c>
      <c r="BB108" s="21">
        <v>98</v>
      </c>
      <c r="BC108" s="21">
        <v>0.39300499999999999</v>
      </c>
      <c r="BD108">
        <f t="shared" si="26"/>
        <v>17.726543209876542</v>
      </c>
      <c r="BE108">
        <f t="shared" si="27"/>
        <v>6.9758201901234562</v>
      </c>
      <c r="BH108" s="9"/>
      <c r="BI108" s="21">
        <v>1.30646</v>
      </c>
      <c r="BJ108" s="21">
        <v>24.717700000000001</v>
      </c>
      <c r="BK108" s="21">
        <v>-1.29547E-2</v>
      </c>
      <c r="BL108" s="21">
        <v>98</v>
      </c>
      <c r="BM108" s="21">
        <v>1.3061499999999999</v>
      </c>
      <c r="BN108">
        <f t="shared" si="28"/>
        <v>15.993456790123457</v>
      </c>
      <c r="BO108">
        <f t="shared" si="29"/>
        <v>20.894811558024692</v>
      </c>
      <c r="BP108" s="9"/>
      <c r="BQ108" s="21">
        <v>0.39352399999999998</v>
      </c>
      <c r="BR108" s="21">
        <v>28.536899999999999</v>
      </c>
      <c r="BS108" s="21">
        <v>-1.43585E-2</v>
      </c>
      <c r="BT108" s="21">
        <v>98</v>
      </c>
      <c r="BU108" s="21">
        <v>0.39300499999999999</v>
      </c>
      <c r="BV108">
        <f t="shared" si="30"/>
        <v>17.726543209876542</v>
      </c>
      <c r="BW108">
        <f t="shared" si="31"/>
        <v>6.9758201901234562</v>
      </c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6.0023499999999999</v>
      </c>
      <c r="I109" s="21">
        <v>-1.3070699999999999E-2</v>
      </c>
      <c r="J109" s="21">
        <v>99</v>
      </c>
      <c r="K109" s="21">
        <v>1.3009599999999999</v>
      </c>
      <c r="L109">
        <f t="shared" si="16"/>
        <v>16.136666666666663</v>
      </c>
      <c r="M109">
        <f t="shared" si="17"/>
        <v>21.000580733333329</v>
      </c>
      <c r="N109" s="9"/>
      <c r="O109" s="21">
        <v>0.39856000000000003</v>
      </c>
      <c r="P109" s="21">
        <v>9.8215400000000006</v>
      </c>
      <c r="Q109" s="21">
        <v>-1.4385999999999999E-2</v>
      </c>
      <c r="R109" s="21">
        <v>99</v>
      </c>
      <c r="S109" s="21">
        <v>0.39807100000000001</v>
      </c>
      <c r="T109">
        <f t="shared" si="18"/>
        <v>17.760493827160492</v>
      </c>
      <c r="U109">
        <f t="shared" si="19"/>
        <v>7.0786224197530858</v>
      </c>
      <c r="X109" s="9"/>
      <c r="Y109" s="21">
        <v>1.30142</v>
      </c>
      <c r="Z109" s="21">
        <v>15.3485</v>
      </c>
      <c r="AA109" s="21">
        <v>-1.2997399999999999E-2</v>
      </c>
      <c r="AB109" s="21">
        <v>99</v>
      </c>
      <c r="AC109" s="21">
        <v>1.3009599999999999</v>
      </c>
      <c r="AD109">
        <f t="shared" si="20"/>
        <v>16.04617283950617</v>
      </c>
      <c r="AE109">
        <f t="shared" si="21"/>
        <v>20.882810256790119</v>
      </c>
      <c r="AF109" s="9"/>
      <c r="AG109" s="21">
        <v>0.39856000000000003</v>
      </c>
      <c r="AH109" s="21">
        <v>19.1677</v>
      </c>
      <c r="AI109" s="21">
        <v>-1.4389000000000001E-2</v>
      </c>
      <c r="AJ109" s="21">
        <v>99</v>
      </c>
      <c r="AK109" s="21">
        <v>0.39788800000000002</v>
      </c>
      <c r="AL109">
        <f t="shared" si="22"/>
        <v>17.764197530864198</v>
      </c>
      <c r="AM109">
        <f t="shared" si="23"/>
        <v>7.0800985679012349</v>
      </c>
      <c r="AP109" s="9"/>
      <c r="AQ109" s="21">
        <v>1.30142</v>
      </c>
      <c r="AR109" s="21">
        <v>24.727699999999999</v>
      </c>
      <c r="AS109" s="21">
        <v>-1.2982199999999999E-2</v>
      </c>
      <c r="AT109" s="21">
        <v>99</v>
      </c>
      <c r="AU109" s="21">
        <v>1.3009599999999999</v>
      </c>
      <c r="AV109">
        <f t="shared" si="24"/>
        <v>16.027407407407406</v>
      </c>
      <c r="AW109">
        <f t="shared" si="25"/>
        <v>20.858388548148145</v>
      </c>
      <c r="AX109" s="9"/>
      <c r="AY109" s="21">
        <v>0.39856000000000003</v>
      </c>
      <c r="AZ109" s="21">
        <v>28.546900000000001</v>
      </c>
      <c r="BA109" s="21">
        <v>-1.43555E-2</v>
      </c>
      <c r="BB109" s="21">
        <v>99</v>
      </c>
      <c r="BC109" s="21">
        <v>0.39804099999999998</v>
      </c>
      <c r="BD109">
        <f t="shared" si="26"/>
        <v>17.722839506172836</v>
      </c>
      <c r="BE109">
        <f t="shared" si="27"/>
        <v>7.0636149135802455</v>
      </c>
      <c r="BH109" s="9"/>
      <c r="BI109" s="21">
        <v>1.30142</v>
      </c>
      <c r="BJ109" s="21">
        <v>24.727699999999999</v>
      </c>
      <c r="BK109" s="21">
        <v>-1.2982199999999999E-2</v>
      </c>
      <c r="BL109" s="21">
        <v>99</v>
      </c>
      <c r="BM109" s="21">
        <v>1.3009599999999999</v>
      </c>
      <c r="BN109">
        <f t="shared" si="28"/>
        <v>16.027407407407406</v>
      </c>
      <c r="BO109">
        <f t="shared" si="29"/>
        <v>20.858388548148145</v>
      </c>
      <c r="BP109" s="9"/>
      <c r="BQ109" s="21">
        <v>0.39856000000000003</v>
      </c>
      <c r="BR109" s="21">
        <v>28.546900000000001</v>
      </c>
      <c r="BS109" s="21">
        <v>-1.43555E-2</v>
      </c>
      <c r="BT109" s="21">
        <v>99</v>
      </c>
      <c r="BU109" s="21">
        <v>0.39804099999999998</v>
      </c>
      <c r="BV109">
        <f t="shared" si="30"/>
        <v>17.722839506172836</v>
      </c>
      <c r="BW109">
        <f t="shared" si="31"/>
        <v>7.0636149135802455</v>
      </c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6.0124199999999997</v>
      </c>
      <c r="I110" s="21">
        <v>-1.3079800000000001E-2</v>
      </c>
      <c r="J110" s="21">
        <v>100</v>
      </c>
      <c r="K110" s="21">
        <v>1.2948599999999999</v>
      </c>
      <c r="L110">
        <f t="shared" si="16"/>
        <v>16.147901234567904</v>
      </c>
      <c r="M110">
        <f t="shared" si="17"/>
        <v>20.933977681481483</v>
      </c>
      <c r="N110" s="9"/>
      <c r="O110" s="21">
        <v>0.40359499999999998</v>
      </c>
      <c r="P110" s="21">
        <v>9.8316099999999995</v>
      </c>
      <c r="Q110" s="21">
        <v>-1.4382900000000001E-2</v>
      </c>
      <c r="R110" s="21">
        <v>100</v>
      </c>
      <c r="S110" s="21">
        <v>0.40307599999999999</v>
      </c>
      <c r="T110">
        <f t="shared" si="18"/>
        <v>17.756666666666668</v>
      </c>
      <c r="U110">
        <f t="shared" si="19"/>
        <v>7.1665018833333338</v>
      </c>
      <c r="X110" s="9"/>
      <c r="Y110" s="21">
        <v>1.2963899999999999</v>
      </c>
      <c r="Z110" s="21">
        <v>15.358599999999999</v>
      </c>
      <c r="AA110" s="21">
        <v>-1.30157E-2</v>
      </c>
      <c r="AB110" s="21">
        <v>100</v>
      </c>
      <c r="AC110" s="21">
        <v>1.2957799999999999</v>
      </c>
      <c r="AD110">
        <f t="shared" si="20"/>
        <v>16.068765432098765</v>
      </c>
      <c r="AE110">
        <f t="shared" si="21"/>
        <v>20.831386818518517</v>
      </c>
      <c r="AF110" s="9"/>
      <c r="AG110" s="21">
        <v>0.40359499999999998</v>
      </c>
      <c r="AH110" s="21">
        <v>19.177800000000001</v>
      </c>
      <c r="AI110" s="21">
        <v>-1.4385999999999999E-2</v>
      </c>
      <c r="AJ110" s="21">
        <v>100</v>
      </c>
      <c r="AK110" s="21">
        <v>0.40307599999999999</v>
      </c>
      <c r="AL110">
        <f t="shared" si="22"/>
        <v>17.760493827160492</v>
      </c>
      <c r="AM110">
        <f t="shared" si="23"/>
        <v>7.1680465061728382</v>
      </c>
      <c r="AP110" s="9"/>
      <c r="AQ110" s="21">
        <v>1.2963899999999999</v>
      </c>
      <c r="AR110" s="21">
        <v>24.7378</v>
      </c>
      <c r="AS110" s="21">
        <v>-1.30096E-2</v>
      </c>
      <c r="AT110" s="21">
        <v>100</v>
      </c>
      <c r="AU110" s="21">
        <v>1.2951699999999999</v>
      </c>
      <c r="AV110">
        <f t="shared" si="24"/>
        <v>16.061234567901234</v>
      </c>
      <c r="AW110">
        <f t="shared" si="25"/>
        <v>20.821623881481479</v>
      </c>
      <c r="AX110" s="9"/>
      <c r="AY110" s="21">
        <v>0.40359499999999998</v>
      </c>
      <c r="AZ110" s="21">
        <v>28.556999999999999</v>
      </c>
      <c r="BA110" s="21">
        <v>-1.43616E-2</v>
      </c>
      <c r="BB110" s="21">
        <v>100</v>
      </c>
      <c r="BC110" s="21">
        <v>0.40310699999999999</v>
      </c>
      <c r="BD110">
        <f t="shared" si="26"/>
        <v>17.73037037037037</v>
      </c>
      <c r="BE110">
        <f t="shared" si="27"/>
        <v>7.155888829629629</v>
      </c>
      <c r="BH110" s="9"/>
      <c r="BI110" s="21">
        <v>1.2963899999999999</v>
      </c>
      <c r="BJ110" s="21">
        <v>24.7378</v>
      </c>
      <c r="BK110" s="21">
        <v>-1.30096E-2</v>
      </c>
      <c r="BL110" s="21">
        <v>100</v>
      </c>
      <c r="BM110" s="21">
        <v>1.2951699999999999</v>
      </c>
      <c r="BN110">
        <f t="shared" si="28"/>
        <v>16.061234567901234</v>
      </c>
      <c r="BO110">
        <f t="shared" si="29"/>
        <v>20.821623881481479</v>
      </c>
      <c r="BP110" s="9"/>
      <c r="BQ110" s="21">
        <v>0.40359499999999998</v>
      </c>
      <c r="BR110" s="21">
        <v>28.556999999999999</v>
      </c>
      <c r="BS110" s="21">
        <v>-1.43616E-2</v>
      </c>
      <c r="BT110" s="21">
        <v>100</v>
      </c>
      <c r="BU110" s="21">
        <v>0.40310699999999999</v>
      </c>
      <c r="BV110">
        <f t="shared" si="30"/>
        <v>17.73037037037037</v>
      </c>
      <c r="BW110">
        <f t="shared" si="31"/>
        <v>7.155888829629629</v>
      </c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6.0224900000000003</v>
      </c>
      <c r="I111" s="21">
        <v>-1.31012E-2</v>
      </c>
      <c r="J111" s="21">
        <v>101</v>
      </c>
      <c r="K111" s="21">
        <v>1.2905899999999999</v>
      </c>
      <c r="L111">
        <f t="shared" si="16"/>
        <v>16.174320987654323</v>
      </c>
      <c r="M111">
        <f t="shared" si="17"/>
        <v>20.886709407407409</v>
      </c>
      <c r="N111" s="9"/>
      <c r="O111" s="21">
        <v>0.40862999999999999</v>
      </c>
      <c r="P111" s="21">
        <v>9.8416800000000002</v>
      </c>
      <c r="Q111" s="21">
        <v>-1.4373800000000001E-2</v>
      </c>
      <c r="R111" s="21">
        <v>101</v>
      </c>
      <c r="S111" s="21">
        <v>0.40820299999999998</v>
      </c>
      <c r="T111">
        <f t="shared" si="18"/>
        <v>17.745432098765431</v>
      </c>
      <c r="U111">
        <f t="shared" si="19"/>
        <v>7.2513159185185181</v>
      </c>
      <c r="X111" s="9"/>
      <c r="Y111" s="21">
        <v>1.29135</v>
      </c>
      <c r="Z111" s="21">
        <v>15.3687</v>
      </c>
      <c r="AA111" s="21">
        <v>-1.3037099999999999E-2</v>
      </c>
      <c r="AB111" s="21">
        <v>101</v>
      </c>
      <c r="AC111" s="21">
        <v>1.2902800000000001</v>
      </c>
      <c r="AD111">
        <f t="shared" si="20"/>
        <v>16.095185185185183</v>
      </c>
      <c r="AE111">
        <f t="shared" si="21"/>
        <v>20.784517388888887</v>
      </c>
      <c r="AF111" s="9"/>
      <c r="AG111" s="21">
        <v>0.40862999999999999</v>
      </c>
      <c r="AH111" s="21">
        <v>19.187899999999999</v>
      </c>
      <c r="AI111" s="21">
        <v>-1.4379899999999999E-2</v>
      </c>
      <c r="AJ111" s="21">
        <v>101</v>
      </c>
      <c r="AK111" s="21">
        <v>0.40795900000000002</v>
      </c>
      <c r="AL111">
        <f t="shared" si="22"/>
        <v>17.752962962962961</v>
      </c>
      <c r="AM111">
        <f t="shared" si="23"/>
        <v>7.2543932555555548</v>
      </c>
      <c r="AP111" s="9"/>
      <c r="AQ111" s="21">
        <v>1.29135</v>
      </c>
      <c r="AR111" s="21">
        <v>24.747900000000001</v>
      </c>
      <c r="AS111" s="21">
        <v>-1.30402E-2</v>
      </c>
      <c r="AT111" s="21">
        <v>101</v>
      </c>
      <c r="AU111" s="21">
        <v>1.2902800000000001</v>
      </c>
      <c r="AV111">
        <f t="shared" si="24"/>
        <v>16.099012345679011</v>
      </c>
      <c r="AW111">
        <f t="shared" si="25"/>
        <v>20.789459592592589</v>
      </c>
      <c r="AX111" s="9"/>
      <c r="AY111" s="21">
        <v>0.40862999999999999</v>
      </c>
      <c r="AZ111" s="21">
        <v>28.5671</v>
      </c>
      <c r="BA111" s="21">
        <v>-1.43616E-2</v>
      </c>
      <c r="BB111" s="21">
        <v>101</v>
      </c>
      <c r="BC111" s="21">
        <v>0.408051</v>
      </c>
      <c r="BD111">
        <f t="shared" si="26"/>
        <v>17.73037037037037</v>
      </c>
      <c r="BE111">
        <f t="shared" si="27"/>
        <v>7.2451612444444438</v>
      </c>
      <c r="BH111" s="9"/>
      <c r="BI111" s="21">
        <v>1.29135</v>
      </c>
      <c r="BJ111" s="21">
        <v>24.747900000000001</v>
      </c>
      <c r="BK111" s="21">
        <v>-1.30402E-2</v>
      </c>
      <c r="BL111" s="21">
        <v>101</v>
      </c>
      <c r="BM111" s="21">
        <v>1.2902800000000001</v>
      </c>
      <c r="BN111">
        <f t="shared" si="28"/>
        <v>16.099012345679011</v>
      </c>
      <c r="BO111">
        <f t="shared" si="29"/>
        <v>20.789459592592589</v>
      </c>
      <c r="BP111" s="9"/>
      <c r="BQ111" s="21">
        <v>0.40862999999999999</v>
      </c>
      <c r="BR111" s="21">
        <v>28.5671</v>
      </c>
      <c r="BS111" s="21">
        <v>-1.43616E-2</v>
      </c>
      <c r="BT111" s="21">
        <v>101</v>
      </c>
      <c r="BU111" s="21">
        <v>0.408051</v>
      </c>
      <c r="BV111">
        <f t="shared" si="30"/>
        <v>17.73037037037037</v>
      </c>
      <c r="BW111">
        <f t="shared" si="31"/>
        <v>7.2451612444444438</v>
      </c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6.0325600000000001</v>
      </c>
      <c r="I112" s="21">
        <v>-1.3119499999999999E-2</v>
      </c>
      <c r="J112" s="21">
        <v>102</v>
      </c>
      <c r="K112" s="21">
        <v>1.2857099999999999</v>
      </c>
      <c r="L112">
        <f t="shared" si="16"/>
        <v>16.19691358024691</v>
      </c>
      <c r="M112">
        <f t="shared" si="17"/>
        <v>20.834413876543206</v>
      </c>
      <c r="N112" s="9"/>
      <c r="O112" s="21">
        <v>0.41366599999999998</v>
      </c>
      <c r="P112" s="21">
        <v>9.8517499999999991</v>
      </c>
      <c r="Q112" s="21">
        <v>-1.43707E-2</v>
      </c>
      <c r="R112" s="21">
        <v>102</v>
      </c>
      <c r="S112" s="21">
        <v>0.41314699999999999</v>
      </c>
      <c r="T112">
        <f t="shared" si="18"/>
        <v>17.741604938271603</v>
      </c>
      <c r="U112">
        <f t="shared" si="19"/>
        <v>7.3390987483950605</v>
      </c>
      <c r="X112" s="9"/>
      <c r="Y112" s="21">
        <v>1.2863199999999999</v>
      </c>
      <c r="Z112" s="21">
        <v>15.3787</v>
      </c>
      <c r="AA112" s="21">
        <v>-1.30554E-2</v>
      </c>
      <c r="AB112" s="21">
        <v>102</v>
      </c>
      <c r="AC112" s="21">
        <v>1.2857099999999999</v>
      </c>
      <c r="AD112">
        <f t="shared" si="20"/>
        <v>16.117777777777775</v>
      </c>
      <c r="AE112">
        <f t="shared" si="21"/>
        <v>20.732619911111104</v>
      </c>
      <c r="AF112" s="9"/>
      <c r="AG112" s="21">
        <v>0.41366599999999998</v>
      </c>
      <c r="AH112" s="21">
        <v>19.197900000000001</v>
      </c>
      <c r="AI112" s="21">
        <v>-1.43768E-2</v>
      </c>
      <c r="AJ112" s="21">
        <v>102</v>
      </c>
      <c r="AK112" s="21">
        <v>0.41314699999999999</v>
      </c>
      <c r="AL112">
        <f t="shared" si="22"/>
        <v>17.749135802469137</v>
      </c>
      <c r="AM112">
        <f t="shared" si="23"/>
        <v>7.3422140108641978</v>
      </c>
      <c r="AP112" s="9"/>
      <c r="AQ112" s="21">
        <v>1.2863199999999999</v>
      </c>
      <c r="AR112" s="21">
        <v>24.757899999999999</v>
      </c>
      <c r="AS112" s="21">
        <v>-1.3070699999999999E-2</v>
      </c>
      <c r="AT112" s="21">
        <v>102</v>
      </c>
      <c r="AU112" s="21">
        <v>1.2860100000000001</v>
      </c>
      <c r="AV112">
        <f t="shared" si="24"/>
        <v>16.136666666666663</v>
      </c>
      <c r="AW112">
        <f t="shared" si="25"/>
        <v>20.756917066666659</v>
      </c>
      <c r="AX112" s="9"/>
      <c r="AY112" s="21">
        <v>0.41366599999999998</v>
      </c>
      <c r="AZ112" s="21">
        <v>28.577200000000001</v>
      </c>
      <c r="BA112" s="21">
        <v>-1.43494E-2</v>
      </c>
      <c r="BB112" s="21">
        <v>102</v>
      </c>
      <c r="BC112" s="21">
        <v>0.41323900000000002</v>
      </c>
      <c r="BD112">
        <f t="shared" si="26"/>
        <v>17.715308641975309</v>
      </c>
      <c r="BE112">
        <f t="shared" si="27"/>
        <v>7.3282208646913576</v>
      </c>
      <c r="BH112" s="9"/>
      <c r="BI112" s="21">
        <v>1.2863199999999999</v>
      </c>
      <c r="BJ112" s="21">
        <v>24.757899999999999</v>
      </c>
      <c r="BK112" s="21">
        <v>-1.3070699999999999E-2</v>
      </c>
      <c r="BL112" s="21">
        <v>102</v>
      </c>
      <c r="BM112" s="21">
        <v>1.2860100000000001</v>
      </c>
      <c r="BN112">
        <f t="shared" si="28"/>
        <v>16.136666666666663</v>
      </c>
      <c r="BO112">
        <f t="shared" si="29"/>
        <v>20.756917066666659</v>
      </c>
      <c r="BP112" s="9"/>
      <c r="BQ112" s="21">
        <v>0.41366599999999998</v>
      </c>
      <c r="BR112" s="21">
        <v>28.577200000000001</v>
      </c>
      <c r="BS112" s="21">
        <v>-1.43494E-2</v>
      </c>
      <c r="BT112" s="21">
        <v>102</v>
      </c>
      <c r="BU112" s="21">
        <v>0.41323900000000002</v>
      </c>
      <c r="BV112">
        <f t="shared" si="30"/>
        <v>17.715308641975309</v>
      </c>
      <c r="BW112">
        <f t="shared" si="31"/>
        <v>7.3282208646913576</v>
      </c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6.0426299999999999</v>
      </c>
      <c r="I113" s="21">
        <v>-1.31439E-2</v>
      </c>
      <c r="J113" s="21">
        <v>103</v>
      </c>
      <c r="K113" s="21">
        <v>1.2808200000000001</v>
      </c>
      <c r="L113">
        <f t="shared" si="16"/>
        <v>16.227037037037036</v>
      </c>
      <c r="M113">
        <f t="shared" si="17"/>
        <v>20.791378014814814</v>
      </c>
      <c r="N113" s="9"/>
      <c r="O113" s="21">
        <v>0.41870099999999999</v>
      </c>
      <c r="P113" s="21">
        <v>9.8618299999999994</v>
      </c>
      <c r="Q113" s="21">
        <v>-1.43585E-2</v>
      </c>
      <c r="R113" s="21">
        <v>103</v>
      </c>
      <c r="S113" s="21">
        <v>0.41809099999999999</v>
      </c>
      <c r="T113">
        <f t="shared" si="18"/>
        <v>17.726543209876542</v>
      </c>
      <c r="U113">
        <f t="shared" si="19"/>
        <v>7.4221213685185177</v>
      </c>
      <c r="X113" s="9"/>
      <c r="Y113" s="21">
        <v>1.28128</v>
      </c>
      <c r="Z113" s="21">
        <v>15.3888</v>
      </c>
      <c r="AA113" s="21">
        <v>-1.30768E-2</v>
      </c>
      <c r="AB113" s="21">
        <v>103</v>
      </c>
      <c r="AC113" s="21">
        <v>1.2799100000000001</v>
      </c>
      <c r="AD113">
        <f t="shared" si="20"/>
        <v>16.144197530864194</v>
      </c>
      <c r="AE113">
        <f t="shared" si="21"/>
        <v>20.685237412345675</v>
      </c>
      <c r="AF113" s="9"/>
      <c r="AG113" s="21">
        <v>0.41870099999999999</v>
      </c>
      <c r="AH113" s="21">
        <v>19.207999999999998</v>
      </c>
      <c r="AI113" s="21">
        <v>-1.4373800000000001E-2</v>
      </c>
      <c r="AJ113" s="21">
        <v>103</v>
      </c>
      <c r="AK113" s="21">
        <v>0.41812100000000002</v>
      </c>
      <c r="AL113">
        <f t="shared" si="22"/>
        <v>17.745432098765431</v>
      </c>
      <c r="AM113">
        <f t="shared" si="23"/>
        <v>7.4300301651851841</v>
      </c>
      <c r="AP113" s="9"/>
      <c r="AQ113" s="21">
        <v>1.28128</v>
      </c>
      <c r="AR113" s="21">
        <v>24.768000000000001</v>
      </c>
      <c r="AS113" s="21">
        <v>-1.30829E-2</v>
      </c>
      <c r="AT113" s="21">
        <v>103</v>
      </c>
      <c r="AU113" s="21">
        <v>1.2799100000000001</v>
      </c>
      <c r="AV113">
        <f t="shared" si="24"/>
        <v>16.151728395061728</v>
      </c>
      <c r="AW113">
        <f t="shared" si="25"/>
        <v>20.694886558024692</v>
      </c>
      <c r="AX113" s="9"/>
      <c r="AY113" s="21">
        <v>0.41870099999999999</v>
      </c>
      <c r="AZ113" s="21">
        <v>28.587199999999999</v>
      </c>
      <c r="BA113" s="21">
        <v>-1.43372E-2</v>
      </c>
      <c r="BB113" s="21">
        <v>103</v>
      </c>
      <c r="BC113" s="21">
        <v>0.418182</v>
      </c>
      <c r="BD113">
        <f t="shared" si="26"/>
        <v>17.700246913580244</v>
      </c>
      <c r="BE113">
        <f t="shared" si="27"/>
        <v>7.4111110829629618</v>
      </c>
      <c r="BH113" s="9"/>
      <c r="BI113" s="21">
        <v>1.28128</v>
      </c>
      <c r="BJ113" s="21">
        <v>24.768000000000001</v>
      </c>
      <c r="BK113" s="21">
        <v>-1.30829E-2</v>
      </c>
      <c r="BL113" s="21">
        <v>103</v>
      </c>
      <c r="BM113" s="21">
        <v>1.2799100000000001</v>
      </c>
      <c r="BN113">
        <f t="shared" si="28"/>
        <v>16.151728395061728</v>
      </c>
      <c r="BO113">
        <f t="shared" si="29"/>
        <v>20.694886558024692</v>
      </c>
      <c r="BP113" s="9"/>
      <c r="BQ113" s="21">
        <v>0.41870099999999999</v>
      </c>
      <c r="BR113" s="21">
        <v>28.587199999999999</v>
      </c>
      <c r="BS113" s="21">
        <v>-1.43372E-2</v>
      </c>
      <c r="BT113" s="21">
        <v>103</v>
      </c>
      <c r="BU113" s="21">
        <v>0.418182</v>
      </c>
      <c r="BV113">
        <f t="shared" si="30"/>
        <v>17.700246913580244</v>
      </c>
      <c r="BW113">
        <f t="shared" si="31"/>
        <v>7.4111110829629618</v>
      </c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6.0527100000000003</v>
      </c>
      <c r="I114" s="21">
        <v>-1.31653E-2</v>
      </c>
      <c r="J114" s="21">
        <v>104</v>
      </c>
      <c r="K114" s="21">
        <v>1.27563</v>
      </c>
      <c r="L114">
        <f t="shared" si="16"/>
        <v>16.253456790123455</v>
      </c>
      <c r="M114">
        <f t="shared" si="17"/>
        <v>20.743474228395062</v>
      </c>
      <c r="N114" s="9"/>
      <c r="O114" s="21">
        <v>0.42373699999999997</v>
      </c>
      <c r="P114" s="21">
        <v>9.8719000000000001</v>
      </c>
      <c r="Q114" s="21">
        <v>-1.43555E-2</v>
      </c>
      <c r="R114" s="21">
        <v>104</v>
      </c>
      <c r="S114" s="21">
        <v>0.42315700000000001</v>
      </c>
      <c r="T114">
        <f t="shared" si="18"/>
        <v>17.722839506172836</v>
      </c>
      <c r="U114">
        <f t="shared" si="19"/>
        <v>7.5098228438271581</v>
      </c>
      <c r="X114" s="9"/>
      <c r="Y114" s="21">
        <v>1.2762500000000001</v>
      </c>
      <c r="Z114" s="21">
        <v>15.398899999999999</v>
      </c>
      <c r="AA114" s="21">
        <v>-1.30981E-2</v>
      </c>
      <c r="AB114" s="21">
        <v>104</v>
      </c>
      <c r="AC114" s="21">
        <v>1.27563</v>
      </c>
      <c r="AD114">
        <f t="shared" si="20"/>
        <v>16.170493827160495</v>
      </c>
      <c r="AE114">
        <f t="shared" si="21"/>
        <v>20.637592746913583</v>
      </c>
      <c r="AF114" s="9"/>
      <c r="AG114" s="21">
        <v>0.42373699999999997</v>
      </c>
      <c r="AH114" s="21">
        <v>19.2181</v>
      </c>
      <c r="AI114" s="21">
        <v>-1.4373800000000001E-2</v>
      </c>
      <c r="AJ114" s="21">
        <v>104</v>
      </c>
      <c r="AK114" s="21">
        <v>0.42321799999999998</v>
      </c>
      <c r="AL114">
        <f t="shared" si="22"/>
        <v>17.745432098765431</v>
      </c>
      <c r="AM114">
        <f t="shared" si="23"/>
        <v>7.5193961612345666</v>
      </c>
      <c r="AP114" s="9"/>
      <c r="AQ114" s="21">
        <v>1.2762500000000001</v>
      </c>
      <c r="AR114" s="21">
        <v>24.778099999999998</v>
      </c>
      <c r="AS114" s="21">
        <v>-1.30829E-2</v>
      </c>
      <c r="AT114" s="21">
        <v>104</v>
      </c>
      <c r="AU114" s="21">
        <v>1.27502</v>
      </c>
      <c r="AV114">
        <f t="shared" si="24"/>
        <v>16.151728395061728</v>
      </c>
      <c r="AW114">
        <f t="shared" si="25"/>
        <v>20.613643364197532</v>
      </c>
      <c r="AX114" s="9"/>
      <c r="AY114" s="21">
        <v>0.42373699999999997</v>
      </c>
      <c r="AZ114" s="21">
        <v>28.597300000000001</v>
      </c>
      <c r="BA114" s="21">
        <v>-1.4328E-2</v>
      </c>
      <c r="BB114" s="21">
        <v>104</v>
      </c>
      <c r="BC114" s="21">
        <v>0.42315700000000001</v>
      </c>
      <c r="BD114">
        <f t="shared" si="26"/>
        <v>17.68888888888889</v>
      </c>
      <c r="BE114">
        <f t="shared" si="27"/>
        <v>7.4954367111111111</v>
      </c>
      <c r="BH114" s="9"/>
      <c r="BI114" s="21">
        <v>1.2762500000000001</v>
      </c>
      <c r="BJ114" s="21">
        <v>24.778099999999998</v>
      </c>
      <c r="BK114" s="21">
        <v>-1.30829E-2</v>
      </c>
      <c r="BL114" s="21">
        <v>104</v>
      </c>
      <c r="BM114" s="21">
        <v>1.27502</v>
      </c>
      <c r="BN114">
        <f t="shared" si="28"/>
        <v>16.151728395061728</v>
      </c>
      <c r="BO114">
        <f t="shared" si="29"/>
        <v>20.613643364197532</v>
      </c>
      <c r="BP114" s="9"/>
      <c r="BQ114" s="21">
        <v>0.42373699999999997</v>
      </c>
      <c r="BR114" s="21">
        <v>28.597300000000001</v>
      </c>
      <c r="BS114" s="21">
        <v>-1.4328E-2</v>
      </c>
      <c r="BT114" s="21">
        <v>104</v>
      </c>
      <c r="BU114" s="21">
        <v>0.42315700000000001</v>
      </c>
      <c r="BV114">
        <f t="shared" si="30"/>
        <v>17.68888888888889</v>
      </c>
      <c r="BW114">
        <f t="shared" si="31"/>
        <v>7.4954367111111111</v>
      </c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6.0627800000000001</v>
      </c>
      <c r="I115" s="21">
        <v>-1.31836E-2</v>
      </c>
      <c r="J115" s="21">
        <v>105</v>
      </c>
      <c r="K115" s="21">
        <v>1.2704500000000001</v>
      </c>
      <c r="L115">
        <f t="shared" si="16"/>
        <v>16.276049382716046</v>
      </c>
      <c r="M115">
        <f t="shared" si="17"/>
        <v>20.690276735802463</v>
      </c>
      <c r="N115" s="9"/>
      <c r="O115" s="21">
        <v>0.42877199999999999</v>
      </c>
      <c r="P115" s="21">
        <v>9.8819700000000008</v>
      </c>
      <c r="Q115" s="21">
        <v>-1.43555E-2</v>
      </c>
      <c r="R115" s="21">
        <v>105</v>
      </c>
      <c r="S115" s="21">
        <v>0.42816199999999999</v>
      </c>
      <c r="T115">
        <f t="shared" si="18"/>
        <v>17.722839506172836</v>
      </c>
      <c r="U115">
        <f t="shared" si="19"/>
        <v>7.5990573407407389</v>
      </c>
      <c r="X115" s="9"/>
      <c r="Y115" s="21">
        <v>1.27121</v>
      </c>
      <c r="Z115" s="21">
        <v>15.409000000000001</v>
      </c>
      <c r="AA115" s="21">
        <v>-1.3113400000000001E-2</v>
      </c>
      <c r="AB115" s="21">
        <v>105</v>
      </c>
      <c r="AC115" s="21">
        <v>1.2704500000000001</v>
      </c>
      <c r="AD115">
        <f t="shared" si="20"/>
        <v>16.18938271604938</v>
      </c>
      <c r="AE115">
        <f t="shared" si="21"/>
        <v>20.580105202469131</v>
      </c>
      <c r="AF115" s="9"/>
      <c r="AG115" s="21">
        <v>0.42877199999999999</v>
      </c>
      <c r="AH115" s="21">
        <v>19.228100000000001</v>
      </c>
      <c r="AI115" s="21">
        <v>-1.43646E-2</v>
      </c>
      <c r="AJ115" s="21">
        <v>105</v>
      </c>
      <c r="AK115" s="21">
        <v>0.42819200000000002</v>
      </c>
      <c r="AL115">
        <f t="shared" si="22"/>
        <v>17.734074074074073</v>
      </c>
      <c r="AM115">
        <f t="shared" si="23"/>
        <v>7.6038744088888883</v>
      </c>
      <c r="AP115" s="9"/>
      <c r="AQ115" s="21">
        <v>1.27121</v>
      </c>
      <c r="AR115" s="21">
        <v>24.7882</v>
      </c>
      <c r="AS115" s="21">
        <v>-1.3089E-2</v>
      </c>
      <c r="AT115" s="21">
        <v>105</v>
      </c>
      <c r="AU115" s="21">
        <v>1.27014</v>
      </c>
      <c r="AV115">
        <f t="shared" si="24"/>
        <v>16.159259259259258</v>
      </c>
      <c r="AW115">
        <f t="shared" si="25"/>
        <v>20.54181196296296</v>
      </c>
      <c r="AX115" s="9"/>
      <c r="AY115" s="21">
        <v>0.42877199999999999</v>
      </c>
      <c r="AZ115" s="21">
        <v>28.607399999999998</v>
      </c>
      <c r="BA115" s="21">
        <v>-1.43158E-2</v>
      </c>
      <c r="BB115" s="21">
        <v>105</v>
      </c>
      <c r="BC115" s="21">
        <v>0.42822300000000002</v>
      </c>
      <c r="BD115">
        <f t="shared" si="26"/>
        <v>17.673827160493826</v>
      </c>
      <c r="BE115">
        <f t="shared" si="27"/>
        <v>7.5780422192592587</v>
      </c>
      <c r="BH115" s="9"/>
      <c r="BI115" s="21">
        <v>1.27121</v>
      </c>
      <c r="BJ115" s="21">
        <v>24.7882</v>
      </c>
      <c r="BK115" s="21">
        <v>-1.3089E-2</v>
      </c>
      <c r="BL115" s="21">
        <v>105</v>
      </c>
      <c r="BM115" s="21">
        <v>1.27014</v>
      </c>
      <c r="BN115">
        <f t="shared" si="28"/>
        <v>16.159259259259258</v>
      </c>
      <c r="BO115">
        <f t="shared" si="29"/>
        <v>20.54181196296296</v>
      </c>
      <c r="BP115" s="9"/>
      <c r="BQ115" s="21">
        <v>0.42877199999999999</v>
      </c>
      <c r="BR115" s="21">
        <v>28.607399999999998</v>
      </c>
      <c r="BS115" s="21">
        <v>-1.43158E-2</v>
      </c>
      <c r="BT115" s="21">
        <v>105</v>
      </c>
      <c r="BU115" s="21">
        <v>0.42822300000000002</v>
      </c>
      <c r="BV115">
        <f t="shared" si="30"/>
        <v>17.673827160493826</v>
      </c>
      <c r="BW115">
        <f t="shared" si="31"/>
        <v>7.5780422192592587</v>
      </c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6.0728499999999999</v>
      </c>
      <c r="I116" s="21">
        <v>-1.31927E-2</v>
      </c>
      <c r="J116" s="21">
        <v>106</v>
      </c>
      <c r="K116" s="21">
        <v>1.26556</v>
      </c>
      <c r="L116">
        <f t="shared" si="16"/>
        <v>16.287283950617283</v>
      </c>
      <c r="M116">
        <f t="shared" si="17"/>
        <v>20.622470319753084</v>
      </c>
      <c r="N116" s="9"/>
      <c r="O116" s="21">
        <v>0.433807</v>
      </c>
      <c r="P116" s="21">
        <v>9.8920399999999997</v>
      </c>
      <c r="Q116" s="21">
        <v>-1.43524E-2</v>
      </c>
      <c r="R116" s="21">
        <v>106</v>
      </c>
      <c r="S116" s="21">
        <v>0.43325799999999998</v>
      </c>
      <c r="T116">
        <f t="shared" si="18"/>
        <v>17.719012345679008</v>
      </c>
      <c r="U116">
        <f t="shared" si="19"/>
        <v>7.6866315886419736</v>
      </c>
      <c r="X116" s="9"/>
      <c r="Y116" s="21">
        <v>1.26617</v>
      </c>
      <c r="Z116" s="21">
        <v>15.419</v>
      </c>
      <c r="AA116" s="21">
        <v>-1.31317E-2</v>
      </c>
      <c r="AB116" s="21">
        <v>106</v>
      </c>
      <c r="AC116" s="21">
        <v>1.26556</v>
      </c>
      <c r="AD116">
        <f t="shared" si="20"/>
        <v>16.211975308641971</v>
      </c>
      <c r="AE116">
        <f t="shared" si="21"/>
        <v>20.527116776543206</v>
      </c>
      <c r="AF116" s="9"/>
      <c r="AG116" s="21">
        <v>0.433807</v>
      </c>
      <c r="AH116" s="21">
        <v>19.238199999999999</v>
      </c>
      <c r="AI116" s="21">
        <v>-1.4367700000000001E-2</v>
      </c>
      <c r="AJ116" s="21">
        <v>106</v>
      </c>
      <c r="AK116" s="21">
        <v>0.43325799999999998</v>
      </c>
      <c r="AL116">
        <f t="shared" si="22"/>
        <v>17.7379012345679</v>
      </c>
      <c r="AM116">
        <f t="shared" si="23"/>
        <v>7.6948257208641966</v>
      </c>
      <c r="AP116" s="9"/>
      <c r="AQ116" s="21">
        <v>1.26617</v>
      </c>
      <c r="AR116" s="21">
        <v>24.798200000000001</v>
      </c>
      <c r="AS116" s="21">
        <v>-1.3107300000000001E-2</v>
      </c>
      <c r="AT116" s="21">
        <v>106</v>
      </c>
      <c r="AU116" s="21">
        <v>1.26556</v>
      </c>
      <c r="AV116">
        <f t="shared" si="24"/>
        <v>16.181851851851849</v>
      </c>
      <c r="AW116">
        <f t="shared" si="25"/>
        <v>20.488975359259257</v>
      </c>
      <c r="AX116" s="9"/>
      <c r="AY116" s="21">
        <v>0.433807</v>
      </c>
      <c r="AZ116" s="21">
        <v>28.6174</v>
      </c>
      <c r="BA116" s="21">
        <v>-1.4306599999999999E-2</v>
      </c>
      <c r="BB116" s="21">
        <v>106</v>
      </c>
      <c r="BC116" s="21">
        <v>0.433228</v>
      </c>
      <c r="BD116">
        <f t="shared" si="26"/>
        <v>17.662469135802468</v>
      </c>
      <c r="BE116">
        <f t="shared" si="27"/>
        <v>7.6621027483950614</v>
      </c>
      <c r="BH116" s="9"/>
      <c r="BI116" s="21">
        <v>1.26617</v>
      </c>
      <c r="BJ116" s="21">
        <v>24.798200000000001</v>
      </c>
      <c r="BK116" s="21">
        <v>-1.3107300000000001E-2</v>
      </c>
      <c r="BL116" s="21">
        <v>106</v>
      </c>
      <c r="BM116" s="21">
        <v>1.26556</v>
      </c>
      <c r="BN116">
        <f t="shared" si="28"/>
        <v>16.181851851851849</v>
      </c>
      <c r="BO116">
        <f t="shared" si="29"/>
        <v>20.488975359259257</v>
      </c>
      <c r="BP116" s="9"/>
      <c r="BQ116" s="21">
        <v>0.433807</v>
      </c>
      <c r="BR116" s="21">
        <v>28.6174</v>
      </c>
      <c r="BS116" s="21">
        <v>-1.4306599999999999E-2</v>
      </c>
      <c r="BT116" s="21">
        <v>106</v>
      </c>
      <c r="BU116" s="21">
        <v>0.433228</v>
      </c>
      <c r="BV116">
        <f t="shared" si="30"/>
        <v>17.662469135802468</v>
      </c>
      <c r="BW116">
        <f t="shared" si="31"/>
        <v>7.6621027483950614</v>
      </c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6.0829199999999997</v>
      </c>
      <c r="I117" s="21">
        <v>-1.3207999999999999E-2</v>
      </c>
      <c r="J117" s="21">
        <v>107</v>
      </c>
      <c r="K117" s="21">
        <v>1.2603800000000001</v>
      </c>
      <c r="L117">
        <f t="shared" si="16"/>
        <v>16.306172839506171</v>
      </c>
      <c r="M117">
        <f t="shared" si="17"/>
        <v>20.564366814814811</v>
      </c>
      <c r="N117" s="9"/>
      <c r="O117" s="21">
        <v>0.43884299999999998</v>
      </c>
      <c r="P117" s="21">
        <v>9.9021100000000004</v>
      </c>
      <c r="Q117" s="21">
        <v>-1.43433E-2</v>
      </c>
      <c r="R117" s="21">
        <v>107</v>
      </c>
      <c r="S117" s="21">
        <v>0.43835400000000002</v>
      </c>
      <c r="T117">
        <f t="shared" si="18"/>
        <v>17.707777777777778</v>
      </c>
      <c r="U117">
        <f t="shared" si="19"/>
        <v>7.770934323333333</v>
      </c>
      <c r="X117" s="9"/>
      <c r="Y117" s="21">
        <v>1.2611399999999999</v>
      </c>
      <c r="Z117" s="21">
        <v>15.4291</v>
      </c>
      <c r="AA117" s="21">
        <v>-1.31409E-2</v>
      </c>
      <c r="AB117" s="21">
        <v>107</v>
      </c>
      <c r="AC117" s="21">
        <v>1.2603800000000001</v>
      </c>
      <c r="AD117">
        <f t="shared" si="20"/>
        <v>16.223333333333333</v>
      </c>
      <c r="AE117">
        <f t="shared" si="21"/>
        <v>20.459894599999998</v>
      </c>
      <c r="AF117" s="9"/>
      <c r="AG117" s="21">
        <v>0.43884299999999998</v>
      </c>
      <c r="AH117" s="21">
        <v>19.2483</v>
      </c>
      <c r="AI117" s="21">
        <v>-1.43616E-2</v>
      </c>
      <c r="AJ117" s="21">
        <v>107</v>
      </c>
      <c r="AK117" s="21">
        <v>0.43823200000000001</v>
      </c>
      <c r="AL117">
        <f t="shared" si="22"/>
        <v>17.73037037037037</v>
      </c>
      <c r="AM117">
        <f t="shared" si="23"/>
        <v>7.7808489244444434</v>
      </c>
      <c r="AP117" s="9"/>
      <c r="AQ117" s="21">
        <v>1.2611399999999999</v>
      </c>
      <c r="AR117" s="21">
        <v>24.808299999999999</v>
      </c>
      <c r="AS117" s="21">
        <v>-1.31226E-2</v>
      </c>
      <c r="AT117" s="21">
        <v>107</v>
      </c>
      <c r="AU117" s="21">
        <v>1.26129</v>
      </c>
      <c r="AV117">
        <f t="shared" si="24"/>
        <v>16.200740740740741</v>
      </c>
      <c r="AW117">
        <f t="shared" si="25"/>
        <v>20.431402177777777</v>
      </c>
      <c r="AX117" s="9"/>
      <c r="AY117" s="21">
        <v>0.43884299999999998</v>
      </c>
      <c r="AZ117" s="21">
        <v>28.627500000000001</v>
      </c>
      <c r="BA117" s="21">
        <v>-1.4306599999999999E-2</v>
      </c>
      <c r="BB117" s="21">
        <v>107</v>
      </c>
      <c r="BC117" s="21">
        <v>0.43841599999999997</v>
      </c>
      <c r="BD117">
        <f t="shared" si="26"/>
        <v>17.662469135802468</v>
      </c>
      <c r="BE117">
        <f t="shared" si="27"/>
        <v>7.7510509429629622</v>
      </c>
      <c r="BH117" s="9"/>
      <c r="BI117" s="21">
        <v>1.2611399999999999</v>
      </c>
      <c r="BJ117" s="21">
        <v>24.808299999999999</v>
      </c>
      <c r="BK117" s="21">
        <v>-1.31226E-2</v>
      </c>
      <c r="BL117" s="21">
        <v>107</v>
      </c>
      <c r="BM117" s="21">
        <v>1.26129</v>
      </c>
      <c r="BN117">
        <f t="shared" si="28"/>
        <v>16.200740740740741</v>
      </c>
      <c r="BO117">
        <f t="shared" si="29"/>
        <v>20.431402177777777</v>
      </c>
      <c r="BP117" s="9"/>
      <c r="BQ117" s="21">
        <v>0.43884299999999998</v>
      </c>
      <c r="BR117" s="21">
        <v>28.627500000000001</v>
      </c>
      <c r="BS117" s="21">
        <v>-1.4306599999999999E-2</v>
      </c>
      <c r="BT117" s="21">
        <v>107</v>
      </c>
      <c r="BU117" s="21">
        <v>0.43841599999999997</v>
      </c>
      <c r="BV117">
        <f t="shared" si="30"/>
        <v>17.662469135802468</v>
      </c>
      <c r="BW117">
        <f t="shared" si="31"/>
        <v>7.7510509429629622</v>
      </c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6.0929900000000004</v>
      </c>
      <c r="I118" s="21">
        <v>-1.32202E-2</v>
      </c>
      <c r="J118" s="21">
        <v>108</v>
      </c>
      <c r="K118" s="21">
        <v>1.25549</v>
      </c>
      <c r="L118">
        <f t="shared" si="16"/>
        <v>16.321234567901232</v>
      </c>
      <c r="M118">
        <f t="shared" si="17"/>
        <v>20.501102740740738</v>
      </c>
      <c r="N118" s="9"/>
      <c r="O118" s="21">
        <v>0.44387799999999999</v>
      </c>
      <c r="P118" s="21">
        <v>9.9121799999999993</v>
      </c>
      <c r="Q118" s="21">
        <v>-1.4334100000000001E-2</v>
      </c>
      <c r="R118" s="21">
        <v>108</v>
      </c>
      <c r="S118" s="21">
        <v>0.44341999999999998</v>
      </c>
      <c r="T118">
        <f t="shared" si="18"/>
        <v>17.69641975308642</v>
      </c>
      <c r="U118">
        <f t="shared" si="19"/>
        <v>7.8550514071604942</v>
      </c>
      <c r="X118" s="9"/>
      <c r="Y118" s="21">
        <v>1.2561</v>
      </c>
      <c r="Z118" s="21">
        <v>15.4392</v>
      </c>
      <c r="AA118" s="21">
        <v>-1.3168300000000001E-2</v>
      </c>
      <c r="AB118" s="21">
        <v>108</v>
      </c>
      <c r="AC118" s="21">
        <v>1.25519</v>
      </c>
      <c r="AD118">
        <f t="shared" si="20"/>
        <v>16.257160493827158</v>
      </c>
      <c r="AE118">
        <f t="shared" si="21"/>
        <v>20.420619296296291</v>
      </c>
      <c r="AF118" s="9"/>
      <c r="AG118" s="21">
        <v>0.44387799999999999</v>
      </c>
      <c r="AH118" s="21">
        <v>19.258400000000002</v>
      </c>
      <c r="AI118" s="21">
        <v>-1.43555E-2</v>
      </c>
      <c r="AJ118" s="21">
        <v>108</v>
      </c>
      <c r="AK118" s="21">
        <v>0.44332899999999997</v>
      </c>
      <c r="AL118">
        <f t="shared" si="22"/>
        <v>17.722839506172836</v>
      </c>
      <c r="AM118">
        <f t="shared" si="23"/>
        <v>7.8667785543209856</v>
      </c>
      <c r="AP118" s="9"/>
      <c r="AQ118" s="21">
        <v>1.2561</v>
      </c>
      <c r="AR118" s="21">
        <v>24.8184</v>
      </c>
      <c r="AS118" s="21">
        <v>-1.31348E-2</v>
      </c>
      <c r="AT118" s="21">
        <v>108</v>
      </c>
      <c r="AU118" s="21">
        <v>1.2558</v>
      </c>
      <c r="AV118">
        <f t="shared" si="24"/>
        <v>16.215802469135802</v>
      </c>
      <c r="AW118">
        <f t="shared" si="25"/>
        <v>20.368669481481483</v>
      </c>
      <c r="AX118" s="9"/>
      <c r="AY118" s="21">
        <v>0.44387799999999999</v>
      </c>
      <c r="AZ118" s="21">
        <v>28.637599999999999</v>
      </c>
      <c r="BA118" s="21">
        <v>-1.4300500000000001E-2</v>
      </c>
      <c r="BB118" s="21">
        <v>108</v>
      </c>
      <c r="BC118" s="21">
        <v>0.443268</v>
      </c>
      <c r="BD118">
        <f t="shared" si="26"/>
        <v>17.654938271604937</v>
      </c>
      <c r="BE118">
        <f t="shared" si="27"/>
        <v>7.8366386901234559</v>
      </c>
      <c r="BH118" s="9"/>
      <c r="BI118" s="21">
        <v>1.2561</v>
      </c>
      <c r="BJ118" s="21">
        <v>24.8184</v>
      </c>
      <c r="BK118" s="21">
        <v>-1.31348E-2</v>
      </c>
      <c r="BL118" s="21">
        <v>108</v>
      </c>
      <c r="BM118" s="21">
        <v>1.2558</v>
      </c>
      <c r="BN118">
        <f t="shared" si="28"/>
        <v>16.215802469135802</v>
      </c>
      <c r="BO118">
        <f t="shared" si="29"/>
        <v>20.368669481481483</v>
      </c>
      <c r="BP118" s="9"/>
      <c r="BQ118" s="21">
        <v>0.44387799999999999</v>
      </c>
      <c r="BR118" s="21">
        <v>28.637599999999999</v>
      </c>
      <c r="BS118" s="21">
        <v>-1.4300500000000001E-2</v>
      </c>
      <c r="BT118" s="21">
        <v>108</v>
      </c>
      <c r="BU118" s="21">
        <v>0.443268</v>
      </c>
      <c r="BV118">
        <f t="shared" si="30"/>
        <v>17.654938271604937</v>
      </c>
      <c r="BW118">
        <f t="shared" si="31"/>
        <v>7.8366386901234559</v>
      </c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6.1030600000000002</v>
      </c>
      <c r="I119" s="21">
        <v>-1.32385E-2</v>
      </c>
      <c r="J119" s="21">
        <v>109</v>
      </c>
      <c r="K119" s="21">
        <v>1.25031</v>
      </c>
      <c r="L119">
        <f t="shared" si="16"/>
        <v>16.343827160493824</v>
      </c>
      <c r="M119">
        <f t="shared" si="17"/>
        <v>20.447271845679005</v>
      </c>
      <c r="N119" s="9"/>
      <c r="O119" s="21">
        <v>0.44891399999999998</v>
      </c>
      <c r="P119" s="21">
        <v>9.92225</v>
      </c>
      <c r="Q119" s="21">
        <v>-1.4334100000000001E-2</v>
      </c>
      <c r="R119" s="21">
        <v>109</v>
      </c>
      <c r="S119" s="21">
        <v>0.44830300000000001</v>
      </c>
      <c r="T119">
        <f t="shared" si="18"/>
        <v>17.69641975308642</v>
      </c>
      <c r="U119">
        <f t="shared" si="19"/>
        <v>7.9441705770370366</v>
      </c>
      <c r="X119" s="9"/>
      <c r="Y119" s="21">
        <v>1.2510699999999999</v>
      </c>
      <c r="Z119" s="21">
        <v>15.449199999999999</v>
      </c>
      <c r="AA119" s="21">
        <v>-1.31897E-2</v>
      </c>
      <c r="AB119" s="21">
        <v>109</v>
      </c>
      <c r="AC119" s="21">
        <v>1.25031</v>
      </c>
      <c r="AD119">
        <f t="shared" si="20"/>
        <v>16.28358024691358</v>
      </c>
      <c r="AE119">
        <f t="shared" si="21"/>
        <v>20.371898739506172</v>
      </c>
      <c r="AF119" s="9"/>
      <c r="AG119" s="21">
        <v>0.44891399999999998</v>
      </c>
      <c r="AH119" s="21">
        <v>19.2684</v>
      </c>
      <c r="AI119" s="21">
        <v>-1.43494E-2</v>
      </c>
      <c r="AJ119" s="21">
        <v>109</v>
      </c>
      <c r="AK119" s="21">
        <v>0.44839499999999999</v>
      </c>
      <c r="AL119">
        <f t="shared" si="22"/>
        <v>17.715308641975309</v>
      </c>
      <c r="AM119">
        <f t="shared" si="23"/>
        <v>7.952650063703703</v>
      </c>
      <c r="AP119" s="9"/>
      <c r="AQ119" s="21">
        <v>1.2510699999999999</v>
      </c>
      <c r="AR119" s="21">
        <v>24.828399999999998</v>
      </c>
      <c r="AS119" s="21">
        <v>-1.31561E-2</v>
      </c>
      <c r="AT119" s="21">
        <v>109</v>
      </c>
      <c r="AU119" s="21">
        <v>1.25</v>
      </c>
      <c r="AV119">
        <f t="shared" si="24"/>
        <v>16.2420987654321</v>
      </c>
      <c r="AW119">
        <f t="shared" si="25"/>
        <v>20.320002502469137</v>
      </c>
      <c r="AX119" s="9"/>
      <c r="AY119" s="21">
        <v>0.44891399999999998</v>
      </c>
      <c r="AZ119" s="21">
        <v>28.6477</v>
      </c>
      <c r="BA119" s="21">
        <v>-1.43036E-2</v>
      </c>
      <c r="BB119" s="21">
        <v>109</v>
      </c>
      <c r="BC119" s="21">
        <v>0.44830300000000001</v>
      </c>
      <c r="BD119">
        <f t="shared" si="26"/>
        <v>17.658765432098765</v>
      </c>
      <c r="BE119">
        <f t="shared" si="27"/>
        <v>7.9272670251851842</v>
      </c>
      <c r="BH119" s="9"/>
      <c r="BI119" s="21">
        <v>1.2510699999999999</v>
      </c>
      <c r="BJ119" s="21">
        <v>24.828399999999998</v>
      </c>
      <c r="BK119" s="21">
        <v>-1.31561E-2</v>
      </c>
      <c r="BL119" s="21">
        <v>109</v>
      </c>
      <c r="BM119" s="21">
        <v>1.25</v>
      </c>
      <c r="BN119">
        <f t="shared" si="28"/>
        <v>16.2420987654321</v>
      </c>
      <c r="BO119">
        <f t="shared" si="29"/>
        <v>20.320002502469137</v>
      </c>
      <c r="BP119" s="9"/>
      <c r="BQ119" s="21">
        <v>0.44891399999999998</v>
      </c>
      <c r="BR119" s="21">
        <v>28.6477</v>
      </c>
      <c r="BS119" s="21">
        <v>-1.43036E-2</v>
      </c>
      <c r="BT119" s="21">
        <v>109</v>
      </c>
      <c r="BU119" s="21">
        <v>0.44830300000000001</v>
      </c>
      <c r="BV119">
        <f t="shared" si="30"/>
        <v>17.658765432098765</v>
      </c>
      <c r="BW119">
        <f t="shared" si="31"/>
        <v>7.9272670251851842</v>
      </c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6.11313</v>
      </c>
      <c r="I120" s="21">
        <v>-1.3250700000000001E-2</v>
      </c>
      <c r="J120" s="21">
        <v>110</v>
      </c>
      <c r="K120" s="21">
        <v>1.24542</v>
      </c>
      <c r="L120">
        <f t="shared" si="16"/>
        <v>16.358888888888888</v>
      </c>
      <c r="M120">
        <f t="shared" si="17"/>
        <v>20.383666322222222</v>
      </c>
      <c r="N120" s="9"/>
      <c r="O120" s="21">
        <v>0.45394899999999999</v>
      </c>
      <c r="P120" s="21">
        <v>9.9323200000000007</v>
      </c>
      <c r="Q120" s="21">
        <v>-1.4334100000000001E-2</v>
      </c>
      <c r="R120" s="21">
        <v>110</v>
      </c>
      <c r="S120" s="21">
        <v>0.453461</v>
      </c>
      <c r="T120">
        <f t="shared" si="18"/>
        <v>17.69641975308642</v>
      </c>
      <c r="U120">
        <f t="shared" si="19"/>
        <v>8.033272050493828</v>
      </c>
      <c r="X120" s="9"/>
      <c r="Y120" s="21">
        <v>1.24603</v>
      </c>
      <c r="Z120" s="21">
        <v>15.459300000000001</v>
      </c>
      <c r="AA120" s="21">
        <v>-1.3207999999999999E-2</v>
      </c>
      <c r="AB120" s="21">
        <v>110</v>
      </c>
      <c r="AC120" s="21">
        <v>1.24512</v>
      </c>
      <c r="AD120">
        <f t="shared" si="20"/>
        <v>16.306172839506171</v>
      </c>
      <c r="AE120">
        <f t="shared" si="21"/>
        <v>20.317980543209874</v>
      </c>
      <c r="AF120" s="9"/>
      <c r="AG120" s="21">
        <v>0.45394899999999999</v>
      </c>
      <c r="AH120" s="21">
        <v>19.278500000000001</v>
      </c>
      <c r="AI120" s="21">
        <v>-1.43433E-2</v>
      </c>
      <c r="AJ120" s="21">
        <v>110</v>
      </c>
      <c r="AK120" s="21">
        <v>0.45336900000000002</v>
      </c>
      <c r="AL120">
        <f t="shared" si="22"/>
        <v>17.707777777777778</v>
      </c>
      <c r="AM120">
        <f t="shared" si="23"/>
        <v>8.0384280144444453</v>
      </c>
      <c r="AP120" s="9"/>
      <c r="AQ120" s="21">
        <v>1.24603</v>
      </c>
      <c r="AR120" s="21">
        <v>24.8385</v>
      </c>
      <c r="AS120" s="21">
        <v>-1.3162200000000001E-2</v>
      </c>
      <c r="AT120" s="21">
        <v>110</v>
      </c>
      <c r="AU120" s="21">
        <v>1.24451</v>
      </c>
      <c r="AV120">
        <f t="shared" si="24"/>
        <v>16.249629629629627</v>
      </c>
      <c r="AW120">
        <f t="shared" si="25"/>
        <v>20.247526007407405</v>
      </c>
      <c r="AX120" s="9"/>
      <c r="AY120" s="21">
        <v>0.45394899999999999</v>
      </c>
      <c r="AZ120" s="21">
        <v>28.657699999999998</v>
      </c>
      <c r="BA120" s="21">
        <v>-1.4297499999999999E-2</v>
      </c>
      <c r="BB120" s="21">
        <v>110</v>
      </c>
      <c r="BC120" s="21">
        <v>0.45349099999999998</v>
      </c>
      <c r="BD120">
        <f t="shared" si="26"/>
        <v>17.651234567901231</v>
      </c>
      <c r="BE120">
        <f t="shared" si="27"/>
        <v>8.012760280864196</v>
      </c>
      <c r="BH120" s="9"/>
      <c r="BI120" s="21">
        <v>1.24603</v>
      </c>
      <c r="BJ120" s="21">
        <v>24.8385</v>
      </c>
      <c r="BK120" s="21">
        <v>-1.3162200000000001E-2</v>
      </c>
      <c r="BL120" s="21">
        <v>110</v>
      </c>
      <c r="BM120" s="21">
        <v>1.24451</v>
      </c>
      <c r="BN120">
        <f t="shared" si="28"/>
        <v>16.249629629629627</v>
      </c>
      <c r="BO120">
        <f t="shared" si="29"/>
        <v>20.247526007407405</v>
      </c>
      <c r="BP120" s="9"/>
      <c r="BQ120" s="21">
        <v>0.45394899999999999</v>
      </c>
      <c r="BR120" s="21">
        <v>28.657699999999998</v>
      </c>
      <c r="BS120" s="21">
        <v>-1.4297499999999999E-2</v>
      </c>
      <c r="BT120" s="21">
        <v>110</v>
      </c>
      <c r="BU120" s="21">
        <v>0.45349099999999998</v>
      </c>
      <c r="BV120">
        <f t="shared" si="30"/>
        <v>17.651234567901231</v>
      </c>
      <c r="BW120">
        <f t="shared" si="31"/>
        <v>8.012760280864196</v>
      </c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6.1231999999999998</v>
      </c>
      <c r="I121" s="21">
        <v>-1.32751E-2</v>
      </c>
      <c r="J121" s="21">
        <v>111</v>
      </c>
      <c r="K121" s="21">
        <v>1.2402299999999999</v>
      </c>
      <c r="L121">
        <f t="shared" si="16"/>
        <v>16.38901234567901</v>
      </c>
      <c r="M121">
        <f t="shared" si="17"/>
        <v>20.338764320987654</v>
      </c>
      <c r="N121" s="9"/>
      <c r="O121" s="21">
        <v>0.458984</v>
      </c>
      <c r="P121" s="21">
        <v>9.9423899999999996</v>
      </c>
      <c r="Q121" s="21">
        <v>-1.43372E-2</v>
      </c>
      <c r="R121" s="21">
        <v>111</v>
      </c>
      <c r="S121" s="21">
        <v>0.45840500000000001</v>
      </c>
      <c r="T121">
        <f t="shared" si="18"/>
        <v>17.700246913580244</v>
      </c>
      <c r="U121">
        <f t="shared" si="19"/>
        <v>8.1241301293827153</v>
      </c>
      <c r="X121" s="9"/>
      <c r="Y121" s="21">
        <v>1.2410000000000001</v>
      </c>
      <c r="Z121" s="21">
        <v>15.4694</v>
      </c>
      <c r="AA121" s="21">
        <v>-1.3235500000000001E-2</v>
      </c>
      <c r="AB121" s="21">
        <v>111</v>
      </c>
      <c r="AC121" s="21">
        <v>1.23993</v>
      </c>
      <c r="AD121">
        <f t="shared" si="20"/>
        <v>16.340123456790124</v>
      </c>
      <c r="AE121">
        <f t="shared" si="21"/>
        <v>20.278093209876545</v>
      </c>
      <c r="AF121" s="9"/>
      <c r="AG121" s="21">
        <v>0.458984</v>
      </c>
      <c r="AH121" s="21">
        <v>19.288599999999999</v>
      </c>
      <c r="AI121" s="21">
        <v>-1.4346299999999999E-2</v>
      </c>
      <c r="AJ121" s="21">
        <v>111</v>
      </c>
      <c r="AK121" s="21">
        <v>0.45843499999999998</v>
      </c>
      <c r="AL121">
        <f t="shared" si="22"/>
        <v>17.711481481481481</v>
      </c>
      <c r="AM121">
        <f t="shared" si="23"/>
        <v>8.1292866162962962</v>
      </c>
      <c r="AP121" s="9"/>
      <c r="AQ121" s="21">
        <v>1.2410000000000001</v>
      </c>
      <c r="AR121" s="21">
        <v>24.848600000000001</v>
      </c>
      <c r="AS121" s="21">
        <v>-1.3174399999999999E-2</v>
      </c>
      <c r="AT121" s="21">
        <v>111</v>
      </c>
      <c r="AU121" s="21">
        <v>1.23993</v>
      </c>
      <c r="AV121">
        <f t="shared" si="24"/>
        <v>16.264691358024692</v>
      </c>
      <c r="AW121">
        <f t="shared" si="25"/>
        <v>20.184481975308643</v>
      </c>
      <c r="AX121" s="9"/>
      <c r="AY121" s="21">
        <v>0.458984</v>
      </c>
      <c r="AZ121" s="21">
        <v>28.6678</v>
      </c>
      <c r="BA121" s="21">
        <v>-1.4297499999999999E-2</v>
      </c>
      <c r="BB121" s="21">
        <v>111</v>
      </c>
      <c r="BC121" s="21">
        <v>0.45840500000000001</v>
      </c>
      <c r="BD121">
        <f t="shared" si="26"/>
        <v>17.651234567901231</v>
      </c>
      <c r="BE121">
        <f t="shared" si="27"/>
        <v>8.1016342469135783</v>
      </c>
      <c r="BH121" s="9"/>
      <c r="BI121" s="21">
        <v>1.2410000000000001</v>
      </c>
      <c r="BJ121" s="21">
        <v>24.848600000000001</v>
      </c>
      <c r="BK121" s="21">
        <v>-1.3174399999999999E-2</v>
      </c>
      <c r="BL121" s="21">
        <v>111</v>
      </c>
      <c r="BM121" s="21">
        <v>1.23993</v>
      </c>
      <c r="BN121">
        <f t="shared" si="28"/>
        <v>16.264691358024692</v>
      </c>
      <c r="BO121">
        <f t="shared" si="29"/>
        <v>20.184481975308643</v>
      </c>
      <c r="BP121" s="9"/>
      <c r="BQ121" s="21">
        <v>0.458984</v>
      </c>
      <c r="BR121" s="21">
        <v>28.6678</v>
      </c>
      <c r="BS121" s="21">
        <v>-1.4297499999999999E-2</v>
      </c>
      <c r="BT121" s="21">
        <v>111</v>
      </c>
      <c r="BU121" s="21">
        <v>0.45840500000000001</v>
      </c>
      <c r="BV121">
        <f t="shared" si="30"/>
        <v>17.651234567901231</v>
      </c>
      <c r="BW121">
        <f t="shared" si="31"/>
        <v>8.1016342469135783</v>
      </c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6.1332700000000004</v>
      </c>
      <c r="I122" s="21">
        <v>-1.32996E-2</v>
      </c>
      <c r="J122" s="21">
        <v>112</v>
      </c>
      <c r="K122" s="21">
        <v>1.2353499999999999</v>
      </c>
      <c r="L122">
        <f t="shared" si="16"/>
        <v>16.41925925925926</v>
      </c>
      <c r="M122">
        <f t="shared" si="17"/>
        <v>20.293547674074073</v>
      </c>
      <c r="N122" s="9"/>
      <c r="O122" s="21">
        <v>0.46401999999999999</v>
      </c>
      <c r="P122" s="21">
        <v>9.9524600000000003</v>
      </c>
      <c r="Q122" s="21">
        <v>-1.4331099999999999E-2</v>
      </c>
      <c r="R122" s="21">
        <v>112</v>
      </c>
      <c r="S122" s="21">
        <v>0.46344000000000002</v>
      </c>
      <c r="T122">
        <f t="shared" si="18"/>
        <v>17.692716049382714</v>
      </c>
      <c r="U122">
        <f t="shared" si="19"/>
        <v>8.2097741012345669</v>
      </c>
      <c r="X122" s="9"/>
      <c r="Y122" s="21">
        <v>1.2359599999999999</v>
      </c>
      <c r="Z122" s="21">
        <v>15.4795</v>
      </c>
      <c r="AA122" s="21">
        <v>-1.32538E-2</v>
      </c>
      <c r="AB122" s="21">
        <v>112</v>
      </c>
      <c r="AC122" s="21">
        <v>1.23566</v>
      </c>
      <c r="AD122">
        <f t="shared" si="20"/>
        <v>16.362716049382716</v>
      </c>
      <c r="AE122">
        <f t="shared" si="21"/>
        <v>20.22366252839506</v>
      </c>
      <c r="AF122" s="9"/>
      <c r="AG122" s="21">
        <v>0.46401999999999999</v>
      </c>
      <c r="AH122" s="21">
        <v>19.2986</v>
      </c>
      <c r="AI122" s="21">
        <v>-1.4331099999999999E-2</v>
      </c>
      <c r="AJ122" s="21">
        <v>112</v>
      </c>
      <c r="AK122" s="21">
        <v>0.46344000000000002</v>
      </c>
      <c r="AL122">
        <f t="shared" si="22"/>
        <v>17.692716049382714</v>
      </c>
      <c r="AM122">
        <f t="shared" si="23"/>
        <v>8.2097741012345669</v>
      </c>
      <c r="AP122" s="9"/>
      <c r="AQ122" s="21">
        <v>1.2359599999999999</v>
      </c>
      <c r="AR122" s="21">
        <v>24.858599999999999</v>
      </c>
      <c r="AS122" s="21">
        <v>-1.31897E-2</v>
      </c>
      <c r="AT122" s="21">
        <v>112</v>
      </c>
      <c r="AU122" s="21">
        <v>1.2347399999999999</v>
      </c>
      <c r="AV122">
        <f t="shared" si="24"/>
        <v>16.28358024691358</v>
      </c>
      <c r="AW122">
        <f t="shared" si="25"/>
        <v>20.125853841975307</v>
      </c>
      <c r="AX122" s="9"/>
      <c r="AY122" s="21">
        <v>0.46401999999999999</v>
      </c>
      <c r="AZ122" s="21">
        <v>28.677900000000001</v>
      </c>
      <c r="BA122" s="21">
        <v>-1.42822E-2</v>
      </c>
      <c r="BB122" s="21">
        <v>112</v>
      </c>
      <c r="BC122" s="21">
        <v>0.46346999999999999</v>
      </c>
      <c r="BD122">
        <f t="shared" si="26"/>
        <v>17.632345679012342</v>
      </c>
      <c r="BE122">
        <f t="shared" si="27"/>
        <v>8.1817610419753066</v>
      </c>
      <c r="BH122" s="9"/>
      <c r="BI122" s="21">
        <v>1.2359599999999999</v>
      </c>
      <c r="BJ122" s="21">
        <v>24.858599999999999</v>
      </c>
      <c r="BK122" s="21">
        <v>-1.31897E-2</v>
      </c>
      <c r="BL122" s="21">
        <v>112</v>
      </c>
      <c r="BM122" s="21">
        <v>1.2347399999999999</v>
      </c>
      <c r="BN122">
        <f t="shared" si="28"/>
        <v>16.28358024691358</v>
      </c>
      <c r="BO122">
        <f t="shared" si="29"/>
        <v>20.125853841975307</v>
      </c>
      <c r="BP122" s="9"/>
      <c r="BQ122" s="21">
        <v>0.46401999999999999</v>
      </c>
      <c r="BR122" s="21">
        <v>28.677900000000001</v>
      </c>
      <c r="BS122" s="21">
        <v>-1.42822E-2</v>
      </c>
      <c r="BT122" s="21">
        <v>112</v>
      </c>
      <c r="BU122" s="21">
        <v>0.46346999999999999</v>
      </c>
      <c r="BV122">
        <f t="shared" si="30"/>
        <v>17.632345679012342</v>
      </c>
      <c r="BW122">
        <f t="shared" si="31"/>
        <v>8.1817610419753066</v>
      </c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6.1433400000000002</v>
      </c>
      <c r="I123" s="21">
        <v>-1.33118E-2</v>
      </c>
      <c r="J123" s="21">
        <v>113</v>
      </c>
      <c r="K123" s="21">
        <v>1.2307699999999999</v>
      </c>
      <c r="L123">
        <f t="shared" si="16"/>
        <v>16.434320987654321</v>
      </c>
      <c r="M123">
        <f t="shared" si="17"/>
        <v>20.229498733333333</v>
      </c>
      <c r="N123" s="9"/>
      <c r="O123" s="21">
        <v>0.469055</v>
      </c>
      <c r="P123" s="21">
        <v>9.9625400000000006</v>
      </c>
      <c r="Q123" s="21">
        <v>-1.43158E-2</v>
      </c>
      <c r="R123" s="21">
        <v>113</v>
      </c>
      <c r="S123" s="21">
        <v>0.46850599999999998</v>
      </c>
      <c r="T123">
        <f t="shared" si="18"/>
        <v>17.673827160493826</v>
      </c>
      <c r="U123">
        <f t="shared" si="19"/>
        <v>8.2899969987654316</v>
      </c>
      <c r="X123" s="9"/>
      <c r="Y123" s="21">
        <v>1.2309300000000001</v>
      </c>
      <c r="Z123" s="21">
        <v>15.4895</v>
      </c>
      <c r="AA123" s="21">
        <v>-1.32721E-2</v>
      </c>
      <c r="AB123" s="21">
        <v>113</v>
      </c>
      <c r="AC123" s="21">
        <v>1.2295499999999999</v>
      </c>
      <c r="AD123">
        <f t="shared" si="20"/>
        <v>16.385308641975307</v>
      </c>
      <c r="AE123">
        <f t="shared" si="21"/>
        <v>20.169167966666667</v>
      </c>
      <c r="AF123" s="9"/>
      <c r="AG123" s="21">
        <v>0.469055</v>
      </c>
      <c r="AH123" s="21">
        <v>19.308700000000002</v>
      </c>
      <c r="AI123" s="21">
        <v>-1.4328E-2</v>
      </c>
      <c r="AJ123" s="21">
        <v>113</v>
      </c>
      <c r="AK123" s="21">
        <v>0.46847499999999997</v>
      </c>
      <c r="AL123">
        <f t="shared" si="22"/>
        <v>17.68888888888889</v>
      </c>
      <c r="AM123">
        <f t="shared" si="23"/>
        <v>8.2970617777777775</v>
      </c>
      <c r="AP123" s="9"/>
      <c r="AQ123" s="21">
        <v>1.2309300000000001</v>
      </c>
      <c r="AR123" s="21">
        <v>24.8687</v>
      </c>
      <c r="AS123" s="21">
        <v>-1.3205E-2</v>
      </c>
      <c r="AT123" s="21">
        <v>113</v>
      </c>
      <c r="AU123" s="21">
        <v>1.23047</v>
      </c>
      <c r="AV123">
        <f t="shared" si="24"/>
        <v>16.302469135802468</v>
      </c>
      <c r="AW123">
        <f t="shared" si="25"/>
        <v>20.067198333333334</v>
      </c>
      <c r="AX123" s="9"/>
      <c r="AY123" s="21">
        <v>0.469055</v>
      </c>
      <c r="AZ123" s="21">
        <v>28.687899999999999</v>
      </c>
      <c r="BA123" s="21">
        <v>-1.427E-2</v>
      </c>
      <c r="BB123" s="21">
        <v>113</v>
      </c>
      <c r="BC123" s="21">
        <v>0.46847499999999997</v>
      </c>
      <c r="BD123">
        <f t="shared" si="26"/>
        <v>17.617283950617285</v>
      </c>
      <c r="BE123">
        <f t="shared" si="27"/>
        <v>8.2634751234567911</v>
      </c>
      <c r="BH123" s="9"/>
      <c r="BI123" s="21">
        <v>1.2309300000000001</v>
      </c>
      <c r="BJ123" s="21">
        <v>24.8687</v>
      </c>
      <c r="BK123" s="21">
        <v>-1.3205E-2</v>
      </c>
      <c r="BL123" s="21">
        <v>113</v>
      </c>
      <c r="BM123" s="21">
        <v>1.23047</v>
      </c>
      <c r="BN123">
        <f t="shared" si="28"/>
        <v>16.302469135802468</v>
      </c>
      <c r="BO123">
        <f t="shared" si="29"/>
        <v>20.067198333333334</v>
      </c>
      <c r="BP123" s="9"/>
      <c r="BQ123" s="21">
        <v>0.469055</v>
      </c>
      <c r="BR123" s="21">
        <v>28.687899999999999</v>
      </c>
      <c r="BS123" s="21">
        <v>-1.427E-2</v>
      </c>
      <c r="BT123" s="21">
        <v>113</v>
      </c>
      <c r="BU123" s="21">
        <v>0.46847499999999997</v>
      </c>
      <c r="BV123">
        <f t="shared" si="30"/>
        <v>17.617283950617285</v>
      </c>
      <c r="BW123">
        <f t="shared" si="31"/>
        <v>8.2634751234567911</v>
      </c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6.1534199999999997</v>
      </c>
      <c r="I124" s="21">
        <v>-1.3330099999999999E-2</v>
      </c>
      <c r="J124" s="21">
        <v>114</v>
      </c>
      <c r="K124" s="21">
        <v>1.22559</v>
      </c>
      <c r="L124">
        <f t="shared" si="16"/>
        <v>16.456913580246912</v>
      </c>
      <c r="M124">
        <f t="shared" si="17"/>
        <v>20.174365788888885</v>
      </c>
      <c r="N124" s="9"/>
      <c r="O124" s="21">
        <v>0.47409099999999998</v>
      </c>
      <c r="P124" s="21">
        <v>9.9726099999999995</v>
      </c>
      <c r="Q124" s="21">
        <v>-1.43158E-2</v>
      </c>
      <c r="R124" s="21">
        <v>114</v>
      </c>
      <c r="S124" s="21">
        <v>0.47354099999999999</v>
      </c>
      <c r="T124">
        <f t="shared" si="18"/>
        <v>17.673827160493826</v>
      </c>
      <c r="U124">
        <f t="shared" si="19"/>
        <v>8.3790023923456776</v>
      </c>
      <c r="X124" s="9"/>
      <c r="Y124" s="21">
        <v>1.2258899999999999</v>
      </c>
      <c r="Z124" s="21">
        <v>15.499599999999999</v>
      </c>
      <c r="AA124" s="21">
        <v>-1.3284300000000001E-2</v>
      </c>
      <c r="AB124" s="21">
        <v>114</v>
      </c>
      <c r="AC124" s="21">
        <v>1.22437</v>
      </c>
      <c r="AD124">
        <f t="shared" si="20"/>
        <v>16.400370370370371</v>
      </c>
      <c r="AE124">
        <f t="shared" si="21"/>
        <v>20.105050033333335</v>
      </c>
      <c r="AF124" s="9"/>
      <c r="AG124" s="21">
        <v>0.47409099999999998</v>
      </c>
      <c r="AH124" s="21">
        <v>19.3188</v>
      </c>
      <c r="AI124" s="21">
        <v>-1.43219E-2</v>
      </c>
      <c r="AJ124" s="21">
        <v>114</v>
      </c>
      <c r="AK124" s="21">
        <v>0.47344999999999998</v>
      </c>
      <c r="AL124">
        <f t="shared" si="22"/>
        <v>17.68135802469136</v>
      </c>
      <c r="AM124">
        <f t="shared" si="23"/>
        <v>8.3825727072839502</v>
      </c>
      <c r="AP124" s="9"/>
      <c r="AQ124" s="21">
        <v>1.2258899999999999</v>
      </c>
      <c r="AR124" s="21">
        <v>24.878799999999998</v>
      </c>
      <c r="AS124" s="21">
        <v>-1.3229400000000001E-2</v>
      </c>
      <c r="AT124" s="21">
        <v>114</v>
      </c>
      <c r="AU124" s="21">
        <v>1.2252799999999999</v>
      </c>
      <c r="AV124">
        <f t="shared" si="24"/>
        <v>16.332592592592594</v>
      </c>
      <c r="AW124">
        <f t="shared" si="25"/>
        <v>20.021961933333333</v>
      </c>
      <c r="AX124" s="9"/>
      <c r="AY124" s="21">
        <v>0.47409099999999998</v>
      </c>
      <c r="AZ124" s="21">
        <v>28.698</v>
      </c>
      <c r="BA124" s="21">
        <v>-1.4267E-2</v>
      </c>
      <c r="BB124" s="21">
        <v>114</v>
      </c>
      <c r="BC124" s="21">
        <v>0.47357199999999999</v>
      </c>
      <c r="BD124">
        <f t="shared" si="26"/>
        <v>17.613580246913582</v>
      </c>
      <c r="BE124">
        <f t="shared" si="27"/>
        <v>8.3504398728395071</v>
      </c>
      <c r="BH124" s="9"/>
      <c r="BI124" s="21">
        <v>1.2258899999999999</v>
      </c>
      <c r="BJ124" s="21">
        <v>24.878799999999998</v>
      </c>
      <c r="BK124" s="21">
        <v>-1.3229400000000001E-2</v>
      </c>
      <c r="BL124" s="21">
        <v>114</v>
      </c>
      <c r="BM124" s="21">
        <v>1.2252799999999999</v>
      </c>
      <c r="BN124">
        <f t="shared" si="28"/>
        <v>16.332592592592594</v>
      </c>
      <c r="BO124">
        <f t="shared" si="29"/>
        <v>20.021961933333333</v>
      </c>
      <c r="BP124" s="9"/>
      <c r="BQ124" s="21">
        <v>0.47409099999999998</v>
      </c>
      <c r="BR124" s="21">
        <v>28.698</v>
      </c>
      <c r="BS124" s="21">
        <v>-1.4267E-2</v>
      </c>
      <c r="BT124" s="21">
        <v>114</v>
      </c>
      <c r="BU124" s="21">
        <v>0.47357199999999999</v>
      </c>
      <c r="BV124">
        <f t="shared" si="30"/>
        <v>17.613580246913582</v>
      </c>
      <c r="BW124">
        <f t="shared" si="31"/>
        <v>8.3504398728395071</v>
      </c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6.1634900000000004</v>
      </c>
      <c r="I125" s="21">
        <v>-1.3345299999999999E-2</v>
      </c>
      <c r="J125" s="21">
        <v>115</v>
      </c>
      <c r="K125" s="21">
        <v>1.2200899999999999</v>
      </c>
      <c r="L125">
        <f t="shared" si="16"/>
        <v>16.475679012345676</v>
      </c>
      <c r="M125">
        <f t="shared" si="17"/>
        <v>20.114497479012343</v>
      </c>
      <c r="N125" s="9"/>
      <c r="O125" s="21">
        <v>0.479126</v>
      </c>
      <c r="P125" s="21">
        <v>9.9826800000000002</v>
      </c>
      <c r="Q125" s="21">
        <v>-1.4306599999999999E-2</v>
      </c>
      <c r="R125" s="21">
        <v>115</v>
      </c>
      <c r="S125" s="21">
        <v>0.47854600000000003</v>
      </c>
      <c r="T125">
        <f t="shared" si="18"/>
        <v>17.662469135802468</v>
      </c>
      <c r="U125">
        <f t="shared" si="19"/>
        <v>8.4625481871604933</v>
      </c>
      <c r="X125" s="9"/>
      <c r="Y125" s="21">
        <v>1.2208600000000001</v>
      </c>
      <c r="Z125" s="21">
        <v>15.5097</v>
      </c>
      <c r="AA125" s="21">
        <v>-1.3302599999999999E-2</v>
      </c>
      <c r="AB125" s="21">
        <v>115</v>
      </c>
      <c r="AC125" s="21">
        <v>1.2194799999999999</v>
      </c>
      <c r="AD125">
        <f t="shared" si="20"/>
        <v>16.422962962962963</v>
      </c>
      <c r="AE125">
        <f t="shared" si="21"/>
        <v>20.050138562962964</v>
      </c>
      <c r="AF125" s="9"/>
      <c r="AG125" s="21">
        <v>0.479126</v>
      </c>
      <c r="AH125" s="21">
        <v>19.328900000000001</v>
      </c>
      <c r="AI125" s="21">
        <v>-1.43188E-2</v>
      </c>
      <c r="AJ125" s="21">
        <v>115</v>
      </c>
      <c r="AK125" s="21">
        <v>0.47863800000000001</v>
      </c>
      <c r="AL125">
        <f t="shared" si="22"/>
        <v>17.677530864197529</v>
      </c>
      <c r="AM125">
        <f t="shared" si="23"/>
        <v>8.4697646528395047</v>
      </c>
      <c r="AP125" s="9"/>
      <c r="AQ125" s="21">
        <v>1.2208600000000001</v>
      </c>
      <c r="AR125" s="21">
        <v>24.8889</v>
      </c>
      <c r="AS125" s="21">
        <v>-1.3256799999999999E-2</v>
      </c>
      <c r="AT125" s="21">
        <v>115</v>
      </c>
      <c r="AU125" s="21">
        <v>1.2197899999999999</v>
      </c>
      <c r="AV125">
        <f t="shared" si="24"/>
        <v>16.366419753086415</v>
      </c>
      <c r="AW125">
        <f t="shared" si="25"/>
        <v>19.981107219753081</v>
      </c>
      <c r="AX125" s="9"/>
      <c r="AY125" s="21">
        <v>0.479126</v>
      </c>
      <c r="AZ125" s="21">
        <v>28.708100000000002</v>
      </c>
      <c r="BA125" s="21">
        <v>-1.4267E-2</v>
      </c>
      <c r="BB125" s="21">
        <v>115</v>
      </c>
      <c r="BC125" s="21">
        <v>0.47845500000000002</v>
      </c>
      <c r="BD125">
        <f t="shared" si="26"/>
        <v>17.613580246913582</v>
      </c>
      <c r="BE125">
        <f t="shared" si="27"/>
        <v>8.4391242493827168</v>
      </c>
      <c r="BH125" s="9"/>
      <c r="BI125" s="21">
        <v>1.2208600000000001</v>
      </c>
      <c r="BJ125" s="21">
        <v>24.8889</v>
      </c>
      <c r="BK125" s="21">
        <v>-1.3256799999999999E-2</v>
      </c>
      <c r="BL125" s="21">
        <v>115</v>
      </c>
      <c r="BM125" s="21">
        <v>1.2197899999999999</v>
      </c>
      <c r="BN125">
        <f t="shared" si="28"/>
        <v>16.366419753086415</v>
      </c>
      <c r="BO125">
        <f t="shared" si="29"/>
        <v>19.981107219753081</v>
      </c>
      <c r="BP125" s="9"/>
      <c r="BQ125" s="21">
        <v>0.479126</v>
      </c>
      <c r="BR125" s="21">
        <v>28.708100000000002</v>
      </c>
      <c r="BS125" s="21">
        <v>-1.4267E-2</v>
      </c>
      <c r="BT125" s="21">
        <v>115</v>
      </c>
      <c r="BU125" s="21">
        <v>0.47845500000000002</v>
      </c>
      <c r="BV125">
        <f t="shared" si="30"/>
        <v>17.613580246913582</v>
      </c>
      <c r="BW125">
        <f t="shared" si="31"/>
        <v>8.4391242493827168</v>
      </c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6.1735600000000002</v>
      </c>
      <c r="I126" s="21">
        <v>-1.33636E-2</v>
      </c>
      <c r="J126" s="21">
        <v>116</v>
      </c>
      <c r="K126" s="21">
        <v>1.2149000000000001</v>
      </c>
      <c r="L126">
        <f t="shared" si="16"/>
        <v>16.498271604938271</v>
      </c>
      <c r="M126">
        <f t="shared" si="17"/>
        <v>20.058928582716046</v>
      </c>
      <c r="N126" s="9"/>
      <c r="O126" s="21">
        <v>0.48416100000000001</v>
      </c>
      <c r="P126" s="21">
        <v>9.9927499999999991</v>
      </c>
      <c r="Q126" s="21">
        <v>-1.4297499999999999E-2</v>
      </c>
      <c r="R126" s="21">
        <v>116</v>
      </c>
      <c r="S126" s="21">
        <v>0.48358200000000001</v>
      </c>
      <c r="T126">
        <f t="shared" si="18"/>
        <v>17.651234567901231</v>
      </c>
      <c r="U126">
        <f t="shared" si="19"/>
        <v>8.5460393796296277</v>
      </c>
      <c r="X126" s="9"/>
      <c r="Y126" s="21">
        <v>1.2158199999999999</v>
      </c>
      <c r="Z126" s="21">
        <v>15.5197</v>
      </c>
      <c r="AA126" s="21">
        <v>-1.3324000000000001E-2</v>
      </c>
      <c r="AB126" s="21">
        <v>116</v>
      </c>
      <c r="AC126" s="21">
        <v>1.2152099999999999</v>
      </c>
      <c r="AD126">
        <f t="shared" si="20"/>
        <v>16.449382716049382</v>
      </c>
      <c r="AE126">
        <f t="shared" si="21"/>
        <v>19.999488493827158</v>
      </c>
      <c r="AF126" s="9"/>
      <c r="AG126" s="21">
        <v>0.48416100000000001</v>
      </c>
      <c r="AH126" s="21">
        <v>19.338899999999999</v>
      </c>
      <c r="AI126" s="21">
        <v>-1.43219E-2</v>
      </c>
      <c r="AJ126" s="21">
        <v>116</v>
      </c>
      <c r="AK126" s="21">
        <v>0.48361199999999999</v>
      </c>
      <c r="AL126">
        <f t="shared" si="22"/>
        <v>17.68135802469136</v>
      </c>
      <c r="AM126">
        <f t="shared" si="23"/>
        <v>8.5606239825925936</v>
      </c>
      <c r="AP126" s="9"/>
      <c r="AQ126" s="21">
        <v>1.2158199999999999</v>
      </c>
      <c r="AR126" s="21">
        <v>24.898900000000001</v>
      </c>
      <c r="AS126" s="21">
        <v>-1.3281299999999999E-2</v>
      </c>
      <c r="AT126" s="21">
        <v>116</v>
      </c>
      <c r="AU126" s="21">
        <v>1.2149000000000001</v>
      </c>
      <c r="AV126">
        <f t="shared" si="24"/>
        <v>16.396666666666665</v>
      </c>
      <c r="AW126">
        <f t="shared" si="25"/>
        <v>19.935395266666664</v>
      </c>
      <c r="AX126" s="9"/>
      <c r="AY126" s="21">
        <v>0.48416100000000001</v>
      </c>
      <c r="AZ126" s="21">
        <v>28.7182</v>
      </c>
      <c r="BA126" s="21">
        <v>-1.4279200000000001E-2</v>
      </c>
      <c r="BB126" s="21">
        <v>116</v>
      </c>
      <c r="BC126" s="21">
        <v>0.48361199999999999</v>
      </c>
      <c r="BD126">
        <f t="shared" si="26"/>
        <v>17.628641975308639</v>
      </c>
      <c r="BE126">
        <f t="shared" si="27"/>
        <v>8.5351009274074059</v>
      </c>
      <c r="BH126" s="9"/>
      <c r="BI126" s="21">
        <v>1.2158199999999999</v>
      </c>
      <c r="BJ126" s="21">
        <v>24.898900000000001</v>
      </c>
      <c r="BK126" s="21">
        <v>-1.3281299999999999E-2</v>
      </c>
      <c r="BL126" s="21">
        <v>116</v>
      </c>
      <c r="BM126" s="21">
        <v>1.2149000000000001</v>
      </c>
      <c r="BN126">
        <f t="shared" si="28"/>
        <v>16.396666666666665</v>
      </c>
      <c r="BO126">
        <f t="shared" si="29"/>
        <v>19.935395266666664</v>
      </c>
      <c r="BP126" s="9"/>
      <c r="BQ126" s="21">
        <v>0.48416100000000001</v>
      </c>
      <c r="BR126" s="21">
        <v>28.7182</v>
      </c>
      <c r="BS126" s="21">
        <v>-1.4279200000000001E-2</v>
      </c>
      <c r="BT126" s="21">
        <v>116</v>
      </c>
      <c r="BU126" s="21">
        <v>0.48361199999999999</v>
      </c>
      <c r="BV126">
        <f t="shared" si="30"/>
        <v>17.628641975308639</v>
      </c>
      <c r="BW126">
        <f t="shared" si="31"/>
        <v>8.5351009274074059</v>
      </c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6.18363</v>
      </c>
      <c r="I127" s="21">
        <v>-1.3384999999999999E-2</v>
      </c>
      <c r="J127" s="21">
        <v>117</v>
      </c>
      <c r="K127" s="21">
        <v>1.2097199999999999</v>
      </c>
      <c r="L127">
        <f t="shared" si="16"/>
        <v>16.52469135802469</v>
      </c>
      <c r="M127">
        <f t="shared" si="17"/>
        <v>20.007765802469134</v>
      </c>
      <c r="N127" s="9"/>
      <c r="O127" s="21">
        <v>0.48919699999999999</v>
      </c>
      <c r="P127" s="21">
        <v>10.002800000000001</v>
      </c>
      <c r="Q127" s="21">
        <v>-1.4294400000000001E-2</v>
      </c>
      <c r="R127" s="21">
        <v>117</v>
      </c>
      <c r="S127" s="21">
        <v>0.48855599999999999</v>
      </c>
      <c r="T127">
        <f t="shared" si="18"/>
        <v>17.647407407407407</v>
      </c>
      <c r="U127">
        <f t="shared" si="19"/>
        <v>8.6330587614814807</v>
      </c>
      <c r="X127" s="9"/>
      <c r="Y127" s="21">
        <v>1.21078</v>
      </c>
      <c r="Z127" s="21">
        <v>15.5298</v>
      </c>
      <c r="AA127" s="21">
        <v>-1.33423E-2</v>
      </c>
      <c r="AB127" s="21">
        <v>117</v>
      </c>
      <c r="AC127" s="21">
        <v>1.2097199999999999</v>
      </c>
      <c r="AD127">
        <f t="shared" si="20"/>
        <v>16.471975308641973</v>
      </c>
      <c r="AE127">
        <f t="shared" si="21"/>
        <v>19.943938264197527</v>
      </c>
      <c r="AF127" s="9"/>
      <c r="AG127" s="21">
        <v>0.48919699999999999</v>
      </c>
      <c r="AH127" s="21">
        <v>19.349</v>
      </c>
      <c r="AI127" s="21">
        <v>-1.43097E-2</v>
      </c>
      <c r="AJ127" s="21">
        <v>117</v>
      </c>
      <c r="AK127" s="21">
        <v>0.488678</v>
      </c>
      <c r="AL127">
        <f t="shared" si="22"/>
        <v>17.666296296296295</v>
      </c>
      <c r="AM127">
        <f t="shared" si="23"/>
        <v>8.6422991492592587</v>
      </c>
      <c r="AP127" s="9"/>
      <c r="AQ127" s="21">
        <v>1.21078</v>
      </c>
      <c r="AR127" s="21">
        <v>24.908999999999999</v>
      </c>
      <c r="AS127" s="21">
        <v>-1.32935E-2</v>
      </c>
      <c r="AT127" s="21">
        <v>117</v>
      </c>
      <c r="AU127" s="21">
        <v>1.2100200000000001</v>
      </c>
      <c r="AV127">
        <f t="shared" si="24"/>
        <v>16.411728395061726</v>
      </c>
      <c r="AW127">
        <f t="shared" si="25"/>
        <v>19.870992506172836</v>
      </c>
      <c r="AX127" s="9"/>
      <c r="AY127" s="21">
        <v>0.48919699999999999</v>
      </c>
      <c r="AZ127" s="21">
        <v>28.728200000000001</v>
      </c>
      <c r="BA127" s="21">
        <v>-1.4291399999999999E-2</v>
      </c>
      <c r="BB127" s="21">
        <v>117</v>
      </c>
      <c r="BC127" s="21">
        <v>0.48852499999999999</v>
      </c>
      <c r="BD127">
        <f t="shared" si="26"/>
        <v>17.643703703703704</v>
      </c>
      <c r="BE127">
        <f t="shared" si="27"/>
        <v>8.6312469207407414</v>
      </c>
      <c r="BH127" s="9"/>
      <c r="BI127" s="21">
        <v>1.21078</v>
      </c>
      <c r="BJ127" s="21">
        <v>24.908999999999999</v>
      </c>
      <c r="BK127" s="21">
        <v>-1.32935E-2</v>
      </c>
      <c r="BL127" s="21">
        <v>117</v>
      </c>
      <c r="BM127" s="21">
        <v>1.2100200000000001</v>
      </c>
      <c r="BN127">
        <f t="shared" si="28"/>
        <v>16.411728395061726</v>
      </c>
      <c r="BO127">
        <f t="shared" si="29"/>
        <v>19.870992506172836</v>
      </c>
      <c r="BP127" s="9"/>
      <c r="BQ127" s="21">
        <v>0.48919699999999999</v>
      </c>
      <c r="BR127" s="21">
        <v>28.728200000000001</v>
      </c>
      <c r="BS127" s="21">
        <v>-1.4291399999999999E-2</v>
      </c>
      <c r="BT127" s="21">
        <v>117</v>
      </c>
      <c r="BU127" s="21">
        <v>0.48852499999999999</v>
      </c>
      <c r="BV127">
        <f t="shared" si="30"/>
        <v>17.643703703703704</v>
      </c>
      <c r="BW127">
        <f t="shared" si="31"/>
        <v>8.6312469207407414</v>
      </c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6.1936999999999998</v>
      </c>
      <c r="I128" s="21">
        <v>-1.34094E-2</v>
      </c>
      <c r="J128" s="21">
        <v>118</v>
      </c>
      <c r="K128" s="21">
        <v>1.2051400000000001</v>
      </c>
      <c r="L128">
        <f t="shared" si="16"/>
        <v>16.554814814814815</v>
      </c>
      <c r="M128">
        <f t="shared" si="17"/>
        <v>19.960967962962965</v>
      </c>
      <c r="N128" s="9"/>
      <c r="O128" s="21">
        <v>0.494232</v>
      </c>
      <c r="P128" s="21">
        <v>10.0129</v>
      </c>
      <c r="Q128" s="21">
        <v>-1.4297499999999999E-2</v>
      </c>
      <c r="R128" s="21">
        <v>118</v>
      </c>
      <c r="S128" s="21">
        <v>0.493591</v>
      </c>
      <c r="T128">
        <f t="shared" si="18"/>
        <v>17.651234567901231</v>
      </c>
      <c r="U128">
        <f t="shared" si="19"/>
        <v>8.7238049629629604</v>
      </c>
      <c r="X128" s="9"/>
      <c r="Y128" s="21">
        <v>1.2057500000000001</v>
      </c>
      <c r="Z128" s="21">
        <v>15.539899999999999</v>
      </c>
      <c r="AA128" s="21">
        <v>-1.33636E-2</v>
      </c>
      <c r="AB128" s="21">
        <v>118</v>
      </c>
      <c r="AC128" s="21">
        <v>1.2048300000000001</v>
      </c>
      <c r="AD128">
        <f t="shared" si="20"/>
        <v>16.498271604938271</v>
      </c>
      <c r="AE128">
        <f t="shared" si="21"/>
        <v>19.892790987654323</v>
      </c>
      <c r="AF128" s="9"/>
      <c r="AG128" s="21">
        <v>0.494232</v>
      </c>
      <c r="AH128" s="21">
        <v>19.359100000000002</v>
      </c>
      <c r="AI128" s="21">
        <v>-1.4300500000000001E-2</v>
      </c>
      <c r="AJ128" s="21">
        <v>118</v>
      </c>
      <c r="AK128" s="21">
        <v>0.49362200000000001</v>
      </c>
      <c r="AL128">
        <f t="shared" si="22"/>
        <v>17.654938271604937</v>
      </c>
      <c r="AM128">
        <f t="shared" si="23"/>
        <v>8.7256354518518506</v>
      </c>
      <c r="AP128" s="9"/>
      <c r="AQ128" s="21">
        <v>1.2057500000000001</v>
      </c>
      <c r="AR128" s="21">
        <v>24.9191</v>
      </c>
      <c r="AS128" s="21">
        <v>-1.33057E-2</v>
      </c>
      <c r="AT128" s="21">
        <v>118</v>
      </c>
      <c r="AU128" s="21">
        <v>1.2045300000000001</v>
      </c>
      <c r="AV128">
        <f t="shared" si="24"/>
        <v>16.42679012345679</v>
      </c>
      <c r="AW128">
        <f t="shared" si="25"/>
        <v>19.806602191358028</v>
      </c>
      <c r="AX128" s="9"/>
      <c r="AY128" s="21">
        <v>0.494232</v>
      </c>
      <c r="AZ128" s="21">
        <v>28.738299999999999</v>
      </c>
      <c r="BA128" s="21">
        <v>-1.4291399999999999E-2</v>
      </c>
      <c r="BB128" s="21">
        <v>118</v>
      </c>
      <c r="BC128" s="21">
        <v>0.49368299999999998</v>
      </c>
      <c r="BD128">
        <f t="shared" si="26"/>
        <v>17.643703703703704</v>
      </c>
      <c r="BE128">
        <f t="shared" si="27"/>
        <v>8.7200829688888888</v>
      </c>
      <c r="BH128" s="9"/>
      <c r="BI128" s="21">
        <v>1.2057500000000001</v>
      </c>
      <c r="BJ128" s="21">
        <v>24.9191</v>
      </c>
      <c r="BK128" s="21">
        <v>-1.33057E-2</v>
      </c>
      <c r="BL128" s="21">
        <v>118</v>
      </c>
      <c r="BM128" s="21">
        <v>1.2045300000000001</v>
      </c>
      <c r="BN128">
        <f t="shared" si="28"/>
        <v>16.42679012345679</v>
      </c>
      <c r="BO128">
        <f t="shared" si="29"/>
        <v>19.806602191358028</v>
      </c>
      <c r="BP128" s="9"/>
      <c r="BQ128" s="21">
        <v>0.494232</v>
      </c>
      <c r="BR128" s="21">
        <v>28.738299999999999</v>
      </c>
      <c r="BS128" s="21">
        <v>-1.4291399999999999E-2</v>
      </c>
      <c r="BT128" s="21">
        <v>118</v>
      </c>
      <c r="BU128" s="21">
        <v>0.49368299999999998</v>
      </c>
      <c r="BV128">
        <f t="shared" si="30"/>
        <v>17.643703703703704</v>
      </c>
      <c r="BW128">
        <f t="shared" si="31"/>
        <v>8.7200829688888888</v>
      </c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6.2037699999999996</v>
      </c>
      <c r="I129" s="21">
        <v>-1.34369E-2</v>
      </c>
      <c r="J129" s="21">
        <v>119</v>
      </c>
      <c r="K129" s="21">
        <v>1.2002600000000001</v>
      </c>
      <c r="L129">
        <f t="shared" si="16"/>
        <v>16.588765432098764</v>
      </c>
      <c r="M129">
        <f t="shared" si="17"/>
        <v>19.918296541975305</v>
      </c>
      <c r="N129" s="9"/>
      <c r="O129" s="21">
        <v>0.49926799999999999</v>
      </c>
      <c r="P129" s="21">
        <v>10.023</v>
      </c>
      <c r="Q129" s="21">
        <v>-1.4300500000000001E-2</v>
      </c>
      <c r="R129" s="21">
        <v>119</v>
      </c>
      <c r="S129" s="21">
        <v>0.49865700000000002</v>
      </c>
      <c r="T129">
        <f t="shared" si="18"/>
        <v>17.654938271604937</v>
      </c>
      <c r="U129">
        <f t="shared" si="19"/>
        <v>8.8145457209876543</v>
      </c>
      <c r="X129" s="9"/>
      <c r="Y129" s="21">
        <v>1.2007099999999999</v>
      </c>
      <c r="Z129" s="21">
        <v>15.549899999999999</v>
      </c>
      <c r="AA129" s="21">
        <v>-1.3372800000000001E-2</v>
      </c>
      <c r="AB129" s="21">
        <v>119</v>
      </c>
      <c r="AC129" s="21">
        <v>1.1996500000000001</v>
      </c>
      <c r="AD129">
        <f t="shared" si="20"/>
        <v>16.509629629629632</v>
      </c>
      <c r="AE129">
        <f t="shared" si="21"/>
        <v>19.823277392592594</v>
      </c>
      <c r="AF129" s="9"/>
      <c r="AG129" s="21">
        <v>0.49926799999999999</v>
      </c>
      <c r="AH129" s="21">
        <v>19.3691</v>
      </c>
      <c r="AI129" s="21">
        <v>-1.42883E-2</v>
      </c>
      <c r="AJ129" s="21">
        <v>119</v>
      </c>
      <c r="AK129" s="21">
        <v>0.49868800000000002</v>
      </c>
      <c r="AL129">
        <f t="shared" si="22"/>
        <v>17.639876543209876</v>
      </c>
      <c r="AM129">
        <f t="shared" si="23"/>
        <v>8.8070258819753082</v>
      </c>
      <c r="AP129" s="9"/>
      <c r="AQ129" s="21">
        <v>1.2007099999999999</v>
      </c>
      <c r="AR129" s="21">
        <v>24.929099999999998</v>
      </c>
      <c r="AS129" s="21">
        <v>-1.33148E-2</v>
      </c>
      <c r="AT129" s="21">
        <v>119</v>
      </c>
      <c r="AU129" s="21">
        <v>1.1993400000000001</v>
      </c>
      <c r="AV129">
        <f t="shared" si="24"/>
        <v>16.438024691358024</v>
      </c>
      <c r="AW129">
        <f t="shared" si="25"/>
        <v>19.73730062716049</v>
      </c>
      <c r="AX129" s="9"/>
      <c r="AY129" s="21">
        <v>0.49926799999999999</v>
      </c>
      <c r="AZ129" s="21">
        <v>28.7484</v>
      </c>
      <c r="BA129" s="21">
        <v>-1.4285300000000001E-2</v>
      </c>
      <c r="BB129" s="21">
        <v>119</v>
      </c>
      <c r="BC129" s="21">
        <v>0.49871799999999999</v>
      </c>
      <c r="BD129">
        <f t="shared" si="26"/>
        <v>17.636172839506173</v>
      </c>
      <c r="BE129">
        <f t="shared" si="27"/>
        <v>8.8051767412345683</v>
      </c>
      <c r="BH129" s="9"/>
      <c r="BI129" s="21">
        <v>1.2007099999999999</v>
      </c>
      <c r="BJ129" s="21">
        <v>24.929099999999998</v>
      </c>
      <c r="BK129" s="21">
        <v>-1.33148E-2</v>
      </c>
      <c r="BL129" s="21">
        <v>119</v>
      </c>
      <c r="BM129" s="21">
        <v>1.1993400000000001</v>
      </c>
      <c r="BN129">
        <f t="shared" si="28"/>
        <v>16.438024691358024</v>
      </c>
      <c r="BO129">
        <f t="shared" si="29"/>
        <v>19.73730062716049</v>
      </c>
      <c r="BP129" s="9"/>
      <c r="BQ129" s="21">
        <v>0.49926799999999999</v>
      </c>
      <c r="BR129" s="21">
        <v>28.7484</v>
      </c>
      <c r="BS129" s="21">
        <v>-1.4285300000000001E-2</v>
      </c>
      <c r="BT129" s="21">
        <v>119</v>
      </c>
      <c r="BU129" s="21">
        <v>0.49871799999999999</v>
      </c>
      <c r="BV129">
        <f t="shared" si="30"/>
        <v>17.636172839506173</v>
      </c>
      <c r="BW129">
        <f t="shared" si="31"/>
        <v>8.8051767412345683</v>
      </c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6.2138400000000003</v>
      </c>
      <c r="I130" s="21">
        <v>-1.3446E-2</v>
      </c>
      <c r="J130" s="21">
        <v>120</v>
      </c>
      <c r="K130" s="21">
        <v>1.19476</v>
      </c>
      <c r="L130">
        <f t="shared" si="16"/>
        <v>16.599999999999998</v>
      </c>
      <c r="M130">
        <f t="shared" si="17"/>
        <v>19.848288</v>
      </c>
      <c r="N130" s="9"/>
      <c r="O130" s="21">
        <v>0.50430299999999995</v>
      </c>
      <c r="P130" s="21">
        <v>10.032999999999999</v>
      </c>
      <c r="Q130" s="21">
        <v>-1.4291399999999999E-2</v>
      </c>
      <c r="R130" s="21">
        <v>120</v>
      </c>
      <c r="S130" s="21">
        <v>0.50375400000000004</v>
      </c>
      <c r="T130">
        <f t="shared" si="18"/>
        <v>17.643703703703704</v>
      </c>
      <c r="U130">
        <f t="shared" si="19"/>
        <v>8.8977727088888887</v>
      </c>
      <c r="X130" s="9"/>
      <c r="Y130" s="21">
        <v>1.1956800000000001</v>
      </c>
      <c r="Z130" s="21">
        <v>15.56</v>
      </c>
      <c r="AA130" s="21">
        <v>-1.33759E-2</v>
      </c>
      <c r="AB130" s="21">
        <v>120</v>
      </c>
      <c r="AC130" s="21">
        <v>1.1944600000000001</v>
      </c>
      <c r="AD130">
        <f t="shared" si="20"/>
        <v>16.513456790123456</v>
      </c>
      <c r="AE130">
        <f t="shared" si="21"/>
        <v>19.744810014814814</v>
      </c>
      <c r="AF130" s="9"/>
      <c r="AG130" s="21">
        <v>0.50430299999999995</v>
      </c>
      <c r="AH130" s="21">
        <v>19.379200000000001</v>
      </c>
      <c r="AI130" s="21">
        <v>-1.42761E-2</v>
      </c>
      <c r="AJ130" s="21">
        <v>120</v>
      </c>
      <c r="AK130" s="21">
        <v>0.50381500000000001</v>
      </c>
      <c r="AL130">
        <f t="shared" si="22"/>
        <v>17.624814814814812</v>
      </c>
      <c r="AM130">
        <f t="shared" si="23"/>
        <v>8.8882469855555524</v>
      </c>
      <c r="AP130" s="9"/>
      <c r="AQ130" s="21">
        <v>1.1956800000000001</v>
      </c>
      <c r="AR130" s="21">
        <v>24.9392</v>
      </c>
      <c r="AS130" s="21">
        <v>-1.3324000000000001E-2</v>
      </c>
      <c r="AT130" s="21">
        <v>120</v>
      </c>
      <c r="AU130" s="21">
        <v>1.1944600000000001</v>
      </c>
      <c r="AV130">
        <f t="shared" si="24"/>
        <v>16.449382716049382</v>
      </c>
      <c r="AW130">
        <f t="shared" si="25"/>
        <v>19.668197925925927</v>
      </c>
      <c r="AX130" s="9"/>
      <c r="AY130" s="21">
        <v>0.50430299999999995</v>
      </c>
      <c r="AZ130" s="21">
        <v>28.758400000000002</v>
      </c>
      <c r="BA130" s="21">
        <v>-1.42731E-2</v>
      </c>
      <c r="BB130" s="21">
        <v>120</v>
      </c>
      <c r="BC130" s="21">
        <v>0.50375400000000004</v>
      </c>
      <c r="BD130">
        <f t="shared" si="26"/>
        <v>17.621111111111112</v>
      </c>
      <c r="BE130">
        <f t="shared" si="27"/>
        <v>8.8863791966666668</v>
      </c>
      <c r="BH130" s="9"/>
      <c r="BI130" s="21">
        <v>1.1956800000000001</v>
      </c>
      <c r="BJ130" s="21">
        <v>24.9392</v>
      </c>
      <c r="BK130" s="21">
        <v>-1.3324000000000001E-2</v>
      </c>
      <c r="BL130" s="21">
        <v>120</v>
      </c>
      <c r="BM130" s="21">
        <v>1.1944600000000001</v>
      </c>
      <c r="BN130">
        <f t="shared" si="28"/>
        <v>16.449382716049382</v>
      </c>
      <c r="BO130">
        <f t="shared" si="29"/>
        <v>19.668197925925927</v>
      </c>
      <c r="BP130" s="9"/>
      <c r="BQ130" s="21">
        <v>0.50430299999999995</v>
      </c>
      <c r="BR130" s="21">
        <v>28.758400000000002</v>
      </c>
      <c r="BS130" s="21">
        <v>-1.42731E-2</v>
      </c>
      <c r="BT130" s="21">
        <v>120</v>
      </c>
      <c r="BU130" s="21">
        <v>0.50375400000000004</v>
      </c>
      <c r="BV130">
        <f t="shared" si="30"/>
        <v>17.621111111111112</v>
      </c>
      <c r="BW130">
        <f t="shared" si="31"/>
        <v>8.8863791966666668</v>
      </c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6.2239100000000001</v>
      </c>
      <c r="I131" s="21">
        <v>-1.3467399999999999E-2</v>
      </c>
      <c r="J131" s="21">
        <v>121</v>
      </c>
      <c r="K131" s="21">
        <v>1.18988</v>
      </c>
      <c r="L131">
        <f t="shared" si="16"/>
        <v>16.626419753086417</v>
      </c>
      <c r="M131">
        <f t="shared" si="17"/>
        <v>19.79608041481481</v>
      </c>
      <c r="N131" s="9"/>
      <c r="O131" s="21">
        <v>0.50933799999999996</v>
      </c>
      <c r="P131" s="21">
        <v>10.043100000000001</v>
      </c>
      <c r="Q131" s="21">
        <v>-1.42883E-2</v>
      </c>
      <c r="R131" s="21">
        <v>121</v>
      </c>
      <c r="S131" s="21">
        <v>0.50869799999999998</v>
      </c>
      <c r="T131">
        <f t="shared" si="18"/>
        <v>17.639876543209876</v>
      </c>
      <c r="U131">
        <f t="shared" si="19"/>
        <v>8.9846594387654317</v>
      </c>
      <c r="X131" s="9"/>
      <c r="Y131" s="21">
        <v>1.1906399999999999</v>
      </c>
      <c r="Z131" s="21">
        <v>15.5701</v>
      </c>
      <c r="AA131" s="21">
        <v>-1.3384999999999999E-2</v>
      </c>
      <c r="AB131" s="21">
        <v>121</v>
      </c>
      <c r="AC131" s="21">
        <v>1.1895800000000001</v>
      </c>
      <c r="AD131">
        <f t="shared" si="20"/>
        <v>16.52469135802469</v>
      </c>
      <c r="AE131">
        <f t="shared" si="21"/>
        <v>19.674958518518515</v>
      </c>
      <c r="AF131" s="9"/>
      <c r="AG131" s="21">
        <v>0.50933799999999996</v>
      </c>
      <c r="AH131" s="21">
        <v>19.389299999999999</v>
      </c>
      <c r="AI131" s="21">
        <v>-1.42731E-2</v>
      </c>
      <c r="AJ131" s="21">
        <v>121</v>
      </c>
      <c r="AK131" s="21">
        <v>0.50875899999999996</v>
      </c>
      <c r="AL131">
        <f t="shared" si="22"/>
        <v>17.621111111111112</v>
      </c>
      <c r="AM131">
        <f t="shared" si="23"/>
        <v>8.9751014911111113</v>
      </c>
      <c r="AP131" s="9"/>
      <c r="AQ131" s="21">
        <v>1.1906399999999999</v>
      </c>
      <c r="AR131" s="21">
        <v>24.949300000000001</v>
      </c>
      <c r="AS131" s="21">
        <v>-1.3333100000000001E-2</v>
      </c>
      <c r="AT131" s="21">
        <v>121</v>
      </c>
      <c r="AU131" s="21">
        <v>1.1895800000000001</v>
      </c>
      <c r="AV131">
        <f t="shared" si="24"/>
        <v>16.460617283950615</v>
      </c>
      <c r="AW131">
        <f t="shared" si="25"/>
        <v>19.598669362962958</v>
      </c>
      <c r="AX131" s="9"/>
      <c r="AY131" s="21">
        <v>0.50933799999999996</v>
      </c>
      <c r="AZ131" s="21">
        <v>28.7685</v>
      </c>
      <c r="BA131" s="21">
        <v>-1.42761E-2</v>
      </c>
      <c r="BB131" s="21">
        <v>121</v>
      </c>
      <c r="BC131" s="21">
        <v>0.50872799999999996</v>
      </c>
      <c r="BD131">
        <f t="shared" si="26"/>
        <v>17.624814814814812</v>
      </c>
      <c r="BE131">
        <f t="shared" si="27"/>
        <v>8.9769879281481462</v>
      </c>
      <c r="BH131" s="9"/>
      <c r="BI131" s="21">
        <v>1.1906399999999999</v>
      </c>
      <c r="BJ131" s="21">
        <v>24.949300000000001</v>
      </c>
      <c r="BK131" s="21">
        <v>-1.3333100000000001E-2</v>
      </c>
      <c r="BL131" s="21">
        <v>121</v>
      </c>
      <c r="BM131" s="21">
        <v>1.1895800000000001</v>
      </c>
      <c r="BN131">
        <f t="shared" si="28"/>
        <v>16.460617283950615</v>
      </c>
      <c r="BO131">
        <f t="shared" si="29"/>
        <v>19.598669362962958</v>
      </c>
      <c r="BP131" s="9"/>
      <c r="BQ131" s="21">
        <v>0.50933799999999996</v>
      </c>
      <c r="BR131" s="21">
        <v>28.7685</v>
      </c>
      <c r="BS131" s="21">
        <v>-1.42761E-2</v>
      </c>
      <c r="BT131" s="21">
        <v>121</v>
      </c>
      <c r="BU131" s="21">
        <v>0.50872799999999996</v>
      </c>
      <c r="BV131">
        <f t="shared" si="30"/>
        <v>17.624814814814812</v>
      </c>
      <c r="BW131">
        <f t="shared" si="31"/>
        <v>8.9769879281481462</v>
      </c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6.2339799999999999</v>
      </c>
      <c r="I132" s="21">
        <v>-1.34857E-2</v>
      </c>
      <c r="J132" s="21">
        <v>122</v>
      </c>
      <c r="K132" s="21">
        <v>1.1850000000000001</v>
      </c>
      <c r="L132">
        <f t="shared" si="16"/>
        <v>16.649012345679012</v>
      </c>
      <c r="M132">
        <f t="shared" si="17"/>
        <v>19.739235527160492</v>
      </c>
      <c r="N132" s="9"/>
      <c r="O132" s="21">
        <v>0.514374</v>
      </c>
      <c r="P132" s="21">
        <v>10.0532</v>
      </c>
      <c r="Q132" s="21">
        <v>-1.4285300000000001E-2</v>
      </c>
      <c r="R132" s="21">
        <v>122</v>
      </c>
      <c r="S132" s="21">
        <v>0.51370199999999999</v>
      </c>
      <c r="T132">
        <f t="shared" si="18"/>
        <v>17.636172839506173</v>
      </c>
      <c r="U132">
        <f t="shared" si="19"/>
        <v>9.071588768148148</v>
      </c>
      <c r="X132" s="9"/>
      <c r="Y132" s="21">
        <v>1.1856100000000001</v>
      </c>
      <c r="Z132" s="21">
        <v>15.5802</v>
      </c>
      <c r="AA132" s="21">
        <v>-1.33942E-2</v>
      </c>
      <c r="AB132" s="21">
        <v>122</v>
      </c>
      <c r="AC132" s="21">
        <v>1.18469</v>
      </c>
      <c r="AD132">
        <f t="shared" si="20"/>
        <v>16.536049382716048</v>
      </c>
      <c r="AE132">
        <f t="shared" si="21"/>
        <v>19.605305508641973</v>
      </c>
      <c r="AF132" s="9"/>
      <c r="AG132" s="21">
        <v>0.514374</v>
      </c>
      <c r="AH132" s="21">
        <v>19.3993</v>
      </c>
      <c r="AI132" s="21">
        <v>-1.42822E-2</v>
      </c>
      <c r="AJ132" s="21">
        <v>122</v>
      </c>
      <c r="AK132" s="21">
        <v>0.51391600000000004</v>
      </c>
      <c r="AL132">
        <f t="shared" si="22"/>
        <v>17.632345679012342</v>
      </c>
      <c r="AM132">
        <f t="shared" si="23"/>
        <v>9.0696201762962954</v>
      </c>
      <c r="AP132" s="9"/>
      <c r="AQ132" s="21">
        <v>1.1856100000000001</v>
      </c>
      <c r="AR132" s="21">
        <v>24.959399999999999</v>
      </c>
      <c r="AS132" s="21">
        <v>-1.33484E-2</v>
      </c>
      <c r="AT132" s="21">
        <v>122</v>
      </c>
      <c r="AU132" s="21">
        <v>1.1850000000000001</v>
      </c>
      <c r="AV132">
        <f t="shared" si="24"/>
        <v>16.479506172839503</v>
      </c>
      <c r="AW132">
        <f t="shared" si="25"/>
        <v>19.538267313580246</v>
      </c>
      <c r="AX132" s="9"/>
      <c r="AY132" s="21">
        <v>0.514374</v>
      </c>
      <c r="AZ132" s="21">
        <v>28.778600000000001</v>
      </c>
      <c r="BA132" s="21">
        <v>-1.42761E-2</v>
      </c>
      <c r="BB132" s="21">
        <v>122</v>
      </c>
      <c r="BC132" s="21">
        <v>0.51379399999999997</v>
      </c>
      <c r="BD132">
        <f t="shared" si="26"/>
        <v>17.624814814814812</v>
      </c>
      <c r="BE132">
        <f t="shared" si="27"/>
        <v>9.0657464955555547</v>
      </c>
      <c r="BH132" s="9"/>
      <c r="BI132" s="21">
        <v>1.1856100000000001</v>
      </c>
      <c r="BJ132" s="21">
        <v>24.959399999999999</v>
      </c>
      <c r="BK132" s="21">
        <v>-1.33484E-2</v>
      </c>
      <c r="BL132" s="21">
        <v>122</v>
      </c>
      <c r="BM132" s="21">
        <v>1.1850000000000001</v>
      </c>
      <c r="BN132">
        <f t="shared" si="28"/>
        <v>16.479506172839503</v>
      </c>
      <c r="BO132">
        <f t="shared" si="29"/>
        <v>19.538267313580246</v>
      </c>
      <c r="BP132" s="9"/>
      <c r="BQ132" s="21">
        <v>0.514374</v>
      </c>
      <c r="BR132" s="21">
        <v>28.778600000000001</v>
      </c>
      <c r="BS132" s="21">
        <v>-1.42761E-2</v>
      </c>
      <c r="BT132" s="21">
        <v>122</v>
      </c>
      <c r="BU132" s="21">
        <v>0.51379399999999997</v>
      </c>
      <c r="BV132">
        <f t="shared" si="30"/>
        <v>17.624814814814812</v>
      </c>
      <c r="BW132">
        <f t="shared" si="31"/>
        <v>9.0657464955555547</v>
      </c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6.2440499999999997</v>
      </c>
      <c r="I133" s="21">
        <v>-1.3507099999999999E-2</v>
      </c>
      <c r="J133" s="21">
        <v>123</v>
      </c>
      <c r="K133" s="21">
        <v>1.1795</v>
      </c>
      <c r="L133">
        <f t="shared" si="16"/>
        <v>16.67543209876543</v>
      </c>
      <c r="M133">
        <f t="shared" si="17"/>
        <v>19.686514872839503</v>
      </c>
      <c r="N133" s="9"/>
      <c r="O133" s="21">
        <v>0.51940900000000001</v>
      </c>
      <c r="P133" s="21">
        <v>10.0632</v>
      </c>
      <c r="Q133" s="21">
        <v>-1.42731E-2</v>
      </c>
      <c r="R133" s="21">
        <v>123</v>
      </c>
      <c r="S133" s="21">
        <v>0.51885999999999999</v>
      </c>
      <c r="T133">
        <f t="shared" si="18"/>
        <v>17.621111111111112</v>
      </c>
      <c r="U133">
        <f t="shared" si="19"/>
        <v>9.1525637011111112</v>
      </c>
      <c r="X133" s="9"/>
      <c r="Y133" s="21">
        <v>1.1805699999999999</v>
      </c>
      <c r="Z133" s="21">
        <v>15.590199999999999</v>
      </c>
      <c r="AA133" s="21">
        <v>-1.3418599999999999E-2</v>
      </c>
      <c r="AB133" s="21">
        <v>123</v>
      </c>
      <c r="AC133" s="21">
        <v>1.17981</v>
      </c>
      <c r="AD133">
        <f t="shared" si="20"/>
        <v>16.566172839506169</v>
      </c>
      <c r="AE133">
        <f t="shared" si="21"/>
        <v>19.557526669135797</v>
      </c>
      <c r="AF133" s="9"/>
      <c r="AG133" s="21">
        <v>0.51940900000000001</v>
      </c>
      <c r="AH133" s="21">
        <v>19.409400000000002</v>
      </c>
      <c r="AI133" s="21">
        <v>-1.4285300000000001E-2</v>
      </c>
      <c r="AJ133" s="21">
        <v>123</v>
      </c>
      <c r="AK133" s="21">
        <v>0.51885999999999999</v>
      </c>
      <c r="AL133">
        <f t="shared" si="22"/>
        <v>17.636172839506173</v>
      </c>
      <c r="AM133">
        <f t="shared" si="23"/>
        <v>9.1603868983950623</v>
      </c>
      <c r="AP133" s="9"/>
      <c r="AQ133" s="21">
        <v>1.1805699999999999</v>
      </c>
      <c r="AR133" s="21">
        <v>24.9694</v>
      </c>
      <c r="AS133" s="21">
        <v>-1.33636E-2</v>
      </c>
      <c r="AT133" s="21">
        <v>123</v>
      </c>
      <c r="AU133" s="21">
        <v>1.17981</v>
      </c>
      <c r="AV133">
        <f t="shared" si="24"/>
        <v>16.498271604938271</v>
      </c>
      <c r="AW133">
        <f t="shared" si="25"/>
        <v>19.477364508641973</v>
      </c>
      <c r="AX133" s="9"/>
      <c r="AY133" s="21">
        <v>0.51940900000000001</v>
      </c>
      <c r="AZ133" s="21">
        <v>28.788599999999999</v>
      </c>
      <c r="BA133" s="21">
        <v>-1.427E-2</v>
      </c>
      <c r="BB133" s="21">
        <v>123</v>
      </c>
      <c r="BC133" s="21">
        <v>0.51882899999999998</v>
      </c>
      <c r="BD133">
        <f t="shared" si="26"/>
        <v>17.617283950617285</v>
      </c>
      <c r="BE133">
        <f t="shared" si="27"/>
        <v>9.1505758395061729</v>
      </c>
      <c r="BH133" s="9"/>
      <c r="BI133" s="21">
        <v>1.1805699999999999</v>
      </c>
      <c r="BJ133" s="21">
        <v>24.9694</v>
      </c>
      <c r="BK133" s="21">
        <v>-1.33636E-2</v>
      </c>
      <c r="BL133" s="21">
        <v>123</v>
      </c>
      <c r="BM133" s="21">
        <v>1.17981</v>
      </c>
      <c r="BN133">
        <f t="shared" si="28"/>
        <v>16.498271604938271</v>
      </c>
      <c r="BO133">
        <f t="shared" si="29"/>
        <v>19.477364508641973</v>
      </c>
      <c r="BP133" s="9"/>
      <c r="BQ133" s="21">
        <v>0.51940900000000001</v>
      </c>
      <c r="BR133" s="21">
        <v>28.788599999999999</v>
      </c>
      <c r="BS133" s="21">
        <v>-1.427E-2</v>
      </c>
      <c r="BT133" s="21">
        <v>123</v>
      </c>
      <c r="BU133" s="21">
        <v>0.51882899999999998</v>
      </c>
      <c r="BV133">
        <f t="shared" si="30"/>
        <v>17.617283950617285</v>
      </c>
      <c r="BW133">
        <f t="shared" si="31"/>
        <v>9.1505758395061729</v>
      </c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6.25413</v>
      </c>
      <c r="I134" s="21">
        <v>-1.35254E-2</v>
      </c>
      <c r="J134" s="21">
        <v>124</v>
      </c>
      <c r="K134" s="21">
        <v>1.17493</v>
      </c>
      <c r="L134">
        <f t="shared" si="16"/>
        <v>16.698024691358025</v>
      </c>
      <c r="M134">
        <f t="shared" si="17"/>
        <v>19.629195945679015</v>
      </c>
      <c r="N134" s="9"/>
      <c r="O134" s="21">
        <v>0.52444500000000005</v>
      </c>
      <c r="P134" s="21">
        <v>10.0733</v>
      </c>
      <c r="Q134" s="21">
        <v>-1.42609E-2</v>
      </c>
      <c r="R134" s="21">
        <v>124</v>
      </c>
      <c r="S134" s="21">
        <v>0.52383400000000002</v>
      </c>
      <c r="T134">
        <f t="shared" si="18"/>
        <v>17.606049382716048</v>
      </c>
      <c r="U134">
        <f t="shared" si="19"/>
        <v>9.2334045685185178</v>
      </c>
      <c r="X134" s="9"/>
      <c r="Y134" s="21">
        <v>1.17554</v>
      </c>
      <c r="Z134" s="21">
        <v>15.600300000000001</v>
      </c>
      <c r="AA134" s="21">
        <v>-1.3439899999999999E-2</v>
      </c>
      <c r="AB134" s="21">
        <v>124</v>
      </c>
      <c r="AC134" s="21">
        <v>1.17432</v>
      </c>
      <c r="AD134">
        <f t="shared" si="20"/>
        <v>16.592469135802467</v>
      </c>
      <c r="AE134">
        <f t="shared" si="21"/>
        <v>19.505111167901234</v>
      </c>
      <c r="AF134" s="9"/>
      <c r="AG134" s="21">
        <v>0.52444500000000005</v>
      </c>
      <c r="AH134" s="21">
        <v>19.419499999999999</v>
      </c>
      <c r="AI134" s="21">
        <v>-1.4285300000000001E-2</v>
      </c>
      <c r="AJ134" s="21">
        <v>124</v>
      </c>
      <c r="AK134" s="21">
        <v>0.52383400000000002</v>
      </c>
      <c r="AL134">
        <f t="shared" si="22"/>
        <v>17.636172839506173</v>
      </c>
      <c r="AM134">
        <f t="shared" si="23"/>
        <v>9.2492026648148151</v>
      </c>
      <c r="AP134" s="9"/>
      <c r="AQ134" s="21">
        <v>1.17554</v>
      </c>
      <c r="AR134" s="21">
        <v>24.979500000000002</v>
      </c>
      <c r="AS134" s="21">
        <v>-1.3378900000000001E-2</v>
      </c>
      <c r="AT134" s="21">
        <v>124</v>
      </c>
      <c r="AU134" s="21">
        <v>1.17432</v>
      </c>
      <c r="AV134">
        <f t="shared" si="24"/>
        <v>16.517160493827159</v>
      </c>
      <c r="AW134">
        <f t="shared" si="25"/>
        <v>19.416582846913577</v>
      </c>
      <c r="AX134" s="9"/>
      <c r="AY134" s="21">
        <v>0.52444500000000005</v>
      </c>
      <c r="AZ134" s="21">
        <v>28.7987</v>
      </c>
      <c r="BA134" s="21">
        <v>-1.42609E-2</v>
      </c>
      <c r="BB134" s="21">
        <v>124</v>
      </c>
      <c r="BC134" s="21">
        <v>0.52386500000000003</v>
      </c>
      <c r="BD134">
        <f t="shared" si="26"/>
        <v>17.606049382716048</v>
      </c>
      <c r="BE134">
        <f t="shared" si="27"/>
        <v>9.2334045685185178</v>
      </c>
      <c r="BH134" s="9"/>
      <c r="BI134" s="21">
        <v>1.17554</v>
      </c>
      <c r="BJ134" s="21">
        <v>24.979500000000002</v>
      </c>
      <c r="BK134" s="21">
        <v>-1.3378900000000001E-2</v>
      </c>
      <c r="BL134" s="21">
        <v>124</v>
      </c>
      <c r="BM134" s="21">
        <v>1.17432</v>
      </c>
      <c r="BN134">
        <f t="shared" si="28"/>
        <v>16.517160493827159</v>
      </c>
      <c r="BO134">
        <f t="shared" si="29"/>
        <v>19.416582846913577</v>
      </c>
      <c r="BP134" s="9"/>
      <c r="BQ134" s="21">
        <v>0.52444500000000005</v>
      </c>
      <c r="BR134" s="21">
        <v>28.7987</v>
      </c>
      <c r="BS134" s="21">
        <v>-1.42609E-2</v>
      </c>
      <c r="BT134" s="21">
        <v>124</v>
      </c>
      <c r="BU134" s="21">
        <v>0.52386500000000003</v>
      </c>
      <c r="BV134">
        <f t="shared" si="30"/>
        <v>17.606049382716048</v>
      </c>
      <c r="BW134">
        <f t="shared" si="31"/>
        <v>9.2334045685185178</v>
      </c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6.2641999999999998</v>
      </c>
      <c r="I135" s="21">
        <v>-1.35315E-2</v>
      </c>
      <c r="J135" s="21">
        <v>125</v>
      </c>
      <c r="K135" s="21">
        <v>1.17004</v>
      </c>
      <c r="L135">
        <f t="shared" si="16"/>
        <v>16.705555555555552</v>
      </c>
      <c r="M135">
        <f t="shared" si="17"/>
        <v>19.553852777777774</v>
      </c>
      <c r="N135" s="9"/>
      <c r="O135" s="21">
        <v>0.52947999999999995</v>
      </c>
      <c r="P135" s="21">
        <v>10.083399999999999</v>
      </c>
      <c r="Q135" s="21">
        <v>-1.4257799999999999E-2</v>
      </c>
      <c r="R135" s="21">
        <v>125</v>
      </c>
      <c r="S135" s="21">
        <v>0.52886999999999995</v>
      </c>
      <c r="T135">
        <f t="shared" si="18"/>
        <v>17.60222222222222</v>
      </c>
      <c r="U135">
        <f t="shared" si="19"/>
        <v>9.3200246222222205</v>
      </c>
      <c r="X135" s="9"/>
      <c r="Y135" s="21">
        <v>1.1705000000000001</v>
      </c>
      <c r="Z135" s="21">
        <v>15.6104</v>
      </c>
      <c r="AA135" s="21">
        <v>-1.34644E-2</v>
      </c>
      <c r="AB135" s="21">
        <v>125</v>
      </c>
      <c r="AC135" s="21">
        <v>1.16974</v>
      </c>
      <c r="AD135">
        <f t="shared" si="20"/>
        <v>16.622716049382717</v>
      </c>
      <c r="AE135">
        <f t="shared" si="21"/>
        <v>19.456889135802474</v>
      </c>
      <c r="AF135" s="9"/>
      <c r="AG135" s="21">
        <v>0.52947999999999995</v>
      </c>
      <c r="AH135" s="21">
        <v>19.429600000000001</v>
      </c>
      <c r="AI135" s="21">
        <v>-1.42883E-2</v>
      </c>
      <c r="AJ135" s="21">
        <v>125</v>
      </c>
      <c r="AK135" s="21">
        <v>0.52880899999999997</v>
      </c>
      <c r="AL135">
        <f t="shared" si="22"/>
        <v>17.639876543209876</v>
      </c>
      <c r="AM135">
        <f t="shared" si="23"/>
        <v>9.3399618320987638</v>
      </c>
      <c r="AP135" s="9"/>
      <c r="AQ135" s="21">
        <v>1.1705000000000001</v>
      </c>
      <c r="AR135" s="21">
        <v>24.989599999999999</v>
      </c>
      <c r="AS135" s="21">
        <v>-1.33881E-2</v>
      </c>
      <c r="AT135" s="21">
        <v>125</v>
      </c>
      <c r="AU135" s="21">
        <v>1.16943</v>
      </c>
      <c r="AV135">
        <f t="shared" si="24"/>
        <v>16.528518518518517</v>
      </c>
      <c r="AW135">
        <f t="shared" si="25"/>
        <v>19.346630925925925</v>
      </c>
      <c r="AX135" s="9"/>
      <c r="AY135" s="21">
        <v>0.52947999999999995</v>
      </c>
      <c r="AZ135" s="21">
        <v>28.808800000000002</v>
      </c>
      <c r="BA135" s="21">
        <v>-1.42548E-2</v>
      </c>
      <c r="BB135" s="21">
        <v>125</v>
      </c>
      <c r="BC135" s="21">
        <v>0.52886999999999995</v>
      </c>
      <c r="BD135">
        <f t="shared" si="26"/>
        <v>17.598518518518517</v>
      </c>
      <c r="BE135">
        <f t="shared" si="27"/>
        <v>9.3180635851851843</v>
      </c>
      <c r="BH135" s="9"/>
      <c r="BI135" s="21">
        <v>1.1705000000000001</v>
      </c>
      <c r="BJ135" s="21">
        <v>24.989599999999999</v>
      </c>
      <c r="BK135" s="21">
        <v>-1.33881E-2</v>
      </c>
      <c r="BL135" s="21">
        <v>125</v>
      </c>
      <c r="BM135" s="21">
        <v>1.16943</v>
      </c>
      <c r="BN135">
        <f t="shared" si="28"/>
        <v>16.528518518518517</v>
      </c>
      <c r="BO135">
        <f t="shared" si="29"/>
        <v>19.346630925925925</v>
      </c>
      <c r="BP135" s="9"/>
      <c r="BQ135" s="21">
        <v>0.52947999999999995</v>
      </c>
      <c r="BR135" s="21">
        <v>28.808800000000002</v>
      </c>
      <c r="BS135" s="21">
        <v>-1.42548E-2</v>
      </c>
      <c r="BT135" s="21">
        <v>125</v>
      </c>
      <c r="BU135" s="21">
        <v>0.52886999999999995</v>
      </c>
      <c r="BV135">
        <f t="shared" si="30"/>
        <v>17.598518518518517</v>
      </c>
      <c r="BW135">
        <f t="shared" si="31"/>
        <v>9.3180635851851843</v>
      </c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6.2742699999999996</v>
      </c>
      <c r="I136" s="21">
        <v>-1.3528399999999999E-2</v>
      </c>
      <c r="J136" s="21">
        <v>126</v>
      </c>
      <c r="K136" s="21">
        <v>1.16364</v>
      </c>
      <c r="L136">
        <f t="shared" si="16"/>
        <v>16.701728395061725</v>
      </c>
      <c r="M136">
        <f t="shared" si="17"/>
        <v>19.46536339259259</v>
      </c>
      <c r="N136" s="9"/>
      <c r="O136" s="21">
        <v>0.53451499999999996</v>
      </c>
      <c r="P136" s="21">
        <v>10.093500000000001</v>
      </c>
      <c r="Q136" s="21">
        <v>-1.42548E-2</v>
      </c>
      <c r="R136" s="21">
        <v>126</v>
      </c>
      <c r="S136" s="21">
        <v>0.53396600000000005</v>
      </c>
      <c r="T136">
        <f t="shared" si="18"/>
        <v>17.598518518518517</v>
      </c>
      <c r="U136">
        <f t="shared" si="19"/>
        <v>9.4066721259259243</v>
      </c>
      <c r="X136" s="9"/>
      <c r="Y136" s="21">
        <v>1.16547</v>
      </c>
      <c r="Z136" s="21">
        <v>15.6204</v>
      </c>
      <c r="AA136" s="21">
        <v>-1.34888E-2</v>
      </c>
      <c r="AB136" s="21">
        <v>126</v>
      </c>
      <c r="AC136" s="21">
        <v>1.16486</v>
      </c>
      <c r="AD136">
        <f t="shared" si="20"/>
        <v>16.652839506172839</v>
      </c>
      <c r="AE136">
        <f t="shared" si="21"/>
        <v>19.408384859259257</v>
      </c>
      <c r="AF136" s="9"/>
      <c r="AG136" s="21">
        <v>0.53451499999999996</v>
      </c>
      <c r="AH136" s="21">
        <v>19.439599999999999</v>
      </c>
      <c r="AI136" s="21">
        <v>-1.42822E-2</v>
      </c>
      <c r="AJ136" s="21">
        <v>126</v>
      </c>
      <c r="AK136" s="21">
        <v>0.53390499999999996</v>
      </c>
      <c r="AL136">
        <f t="shared" si="22"/>
        <v>17.632345679012342</v>
      </c>
      <c r="AM136">
        <f t="shared" si="23"/>
        <v>9.4247532506172806</v>
      </c>
      <c r="AP136" s="9"/>
      <c r="AQ136" s="21">
        <v>1.16547</v>
      </c>
      <c r="AR136" s="21">
        <v>24.999600000000001</v>
      </c>
      <c r="AS136" s="21">
        <v>-1.33942E-2</v>
      </c>
      <c r="AT136" s="21">
        <v>126</v>
      </c>
      <c r="AU136" s="21">
        <v>1.16425</v>
      </c>
      <c r="AV136">
        <f t="shared" si="24"/>
        <v>16.536049382716048</v>
      </c>
      <c r="AW136">
        <f t="shared" si="25"/>
        <v>19.272269474074072</v>
      </c>
      <c r="AX136" s="9"/>
      <c r="AY136" s="21">
        <v>0.53451499999999996</v>
      </c>
      <c r="AZ136" s="21">
        <v>28.818899999999999</v>
      </c>
      <c r="BA136" s="21">
        <v>-1.42548E-2</v>
      </c>
      <c r="BB136" s="21">
        <v>126</v>
      </c>
      <c r="BC136" s="21">
        <v>0.53393599999999997</v>
      </c>
      <c r="BD136">
        <f t="shared" si="26"/>
        <v>17.598518518518517</v>
      </c>
      <c r="BE136">
        <f t="shared" si="27"/>
        <v>9.4066721259259243</v>
      </c>
      <c r="BH136" s="9"/>
      <c r="BI136" s="21">
        <v>1.16547</v>
      </c>
      <c r="BJ136" s="21">
        <v>24.999600000000001</v>
      </c>
      <c r="BK136" s="21">
        <v>-1.33942E-2</v>
      </c>
      <c r="BL136" s="21">
        <v>126</v>
      </c>
      <c r="BM136" s="21">
        <v>1.16425</v>
      </c>
      <c r="BN136">
        <f t="shared" si="28"/>
        <v>16.536049382716048</v>
      </c>
      <c r="BO136">
        <f t="shared" si="29"/>
        <v>19.272269474074072</v>
      </c>
      <c r="BP136" s="9"/>
      <c r="BQ136" s="21">
        <v>0.53451499999999996</v>
      </c>
      <c r="BR136" s="21">
        <v>28.818899999999999</v>
      </c>
      <c r="BS136" s="21">
        <v>-1.42548E-2</v>
      </c>
      <c r="BT136" s="21">
        <v>126</v>
      </c>
      <c r="BU136" s="21">
        <v>0.53393599999999997</v>
      </c>
      <c r="BV136">
        <f t="shared" si="30"/>
        <v>17.598518518518517</v>
      </c>
      <c r="BW136">
        <f t="shared" si="31"/>
        <v>9.4066721259259243</v>
      </c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6.2843400000000003</v>
      </c>
      <c r="I137" s="21">
        <v>-1.3528399999999999E-2</v>
      </c>
      <c r="J137" s="21">
        <v>127</v>
      </c>
      <c r="K137" s="21">
        <v>1.1593599999999999</v>
      </c>
      <c r="L137">
        <f t="shared" si="16"/>
        <v>16.701728395061725</v>
      </c>
      <c r="M137">
        <f t="shared" si="17"/>
        <v>19.381186681481477</v>
      </c>
      <c r="N137" s="9"/>
      <c r="O137" s="21">
        <v>0.539551</v>
      </c>
      <c r="P137" s="21">
        <v>10.1035</v>
      </c>
      <c r="Q137" s="21">
        <v>-1.4245600000000001E-2</v>
      </c>
      <c r="R137" s="21">
        <v>127</v>
      </c>
      <c r="S137" s="21">
        <v>0.53891</v>
      </c>
      <c r="T137">
        <f t="shared" si="18"/>
        <v>17.58716049382716</v>
      </c>
      <c r="U137">
        <f t="shared" si="19"/>
        <v>9.489170031604937</v>
      </c>
      <c r="X137" s="9"/>
      <c r="Y137" s="21">
        <v>1.1604300000000001</v>
      </c>
      <c r="Z137" s="21">
        <v>15.6305</v>
      </c>
      <c r="AA137" s="21">
        <v>-1.35132E-2</v>
      </c>
      <c r="AB137" s="21">
        <v>127</v>
      </c>
      <c r="AC137" s="21">
        <v>1.1599699999999999</v>
      </c>
      <c r="AD137">
        <f t="shared" si="20"/>
        <v>16.682962962962961</v>
      </c>
      <c r="AE137">
        <f t="shared" si="21"/>
        <v>19.35941071111111</v>
      </c>
      <c r="AF137" s="9"/>
      <c r="AG137" s="21">
        <v>0.539551</v>
      </c>
      <c r="AH137" s="21">
        <v>19.4497</v>
      </c>
      <c r="AI137" s="21">
        <v>-1.4285300000000001E-2</v>
      </c>
      <c r="AJ137" s="21">
        <v>127</v>
      </c>
      <c r="AK137" s="21">
        <v>0.53897099999999998</v>
      </c>
      <c r="AL137">
        <f t="shared" si="22"/>
        <v>17.636172839506173</v>
      </c>
      <c r="AM137">
        <f t="shared" si="23"/>
        <v>9.5156146917283948</v>
      </c>
      <c r="AP137" s="9"/>
      <c r="AQ137" s="21">
        <v>1.1604300000000001</v>
      </c>
      <c r="AR137" s="21">
        <v>25.009699999999999</v>
      </c>
      <c r="AS137" s="21">
        <v>-1.3406400000000001E-2</v>
      </c>
      <c r="AT137" s="21">
        <v>127</v>
      </c>
      <c r="AU137" s="21">
        <v>1.15906</v>
      </c>
      <c r="AV137">
        <f t="shared" si="24"/>
        <v>16.551111111111108</v>
      </c>
      <c r="AW137">
        <f t="shared" si="25"/>
        <v>19.206405866666664</v>
      </c>
      <c r="AX137" s="9"/>
      <c r="AY137" s="21">
        <v>0.539551</v>
      </c>
      <c r="AZ137" s="21">
        <v>28.828900000000001</v>
      </c>
      <c r="BA137" s="21">
        <v>-1.4257799999999999E-2</v>
      </c>
      <c r="BB137" s="21">
        <v>127</v>
      </c>
      <c r="BC137" s="21">
        <v>0.53891</v>
      </c>
      <c r="BD137">
        <f t="shared" si="26"/>
        <v>17.60222222222222</v>
      </c>
      <c r="BE137">
        <f t="shared" si="27"/>
        <v>9.4972966022222209</v>
      </c>
      <c r="BH137" s="9"/>
      <c r="BI137" s="21">
        <v>1.1604300000000001</v>
      </c>
      <c r="BJ137" s="21">
        <v>25.009699999999999</v>
      </c>
      <c r="BK137" s="21">
        <v>-1.3406400000000001E-2</v>
      </c>
      <c r="BL137" s="21">
        <v>127</v>
      </c>
      <c r="BM137" s="21">
        <v>1.15906</v>
      </c>
      <c r="BN137">
        <f t="shared" si="28"/>
        <v>16.551111111111108</v>
      </c>
      <c r="BO137">
        <f t="shared" si="29"/>
        <v>19.206405866666664</v>
      </c>
      <c r="BP137" s="9"/>
      <c r="BQ137" s="21">
        <v>0.539551</v>
      </c>
      <c r="BR137" s="21">
        <v>28.828900000000001</v>
      </c>
      <c r="BS137" s="21">
        <v>-1.4257799999999999E-2</v>
      </c>
      <c r="BT137" s="21">
        <v>127</v>
      </c>
      <c r="BU137" s="21">
        <v>0.53891</v>
      </c>
      <c r="BV137">
        <f t="shared" si="30"/>
        <v>17.60222222222222</v>
      </c>
      <c r="BW137">
        <f t="shared" si="31"/>
        <v>9.4972966022222209</v>
      </c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6.2944100000000001</v>
      </c>
      <c r="I138" s="21">
        <v>-1.35315E-2</v>
      </c>
      <c r="J138" s="21">
        <v>128</v>
      </c>
      <c r="K138" s="21">
        <v>1.15448</v>
      </c>
      <c r="L138">
        <f t="shared" si="16"/>
        <v>16.705555555555552</v>
      </c>
      <c r="M138">
        <f t="shared" si="17"/>
        <v>19.301598888888886</v>
      </c>
      <c r="N138" s="9"/>
      <c r="O138" s="21">
        <v>0.54458600000000001</v>
      </c>
      <c r="P138" s="21">
        <v>10.1136</v>
      </c>
      <c r="Q138" s="21">
        <v>-1.4245600000000001E-2</v>
      </c>
      <c r="R138" s="21">
        <v>128</v>
      </c>
      <c r="S138" s="21">
        <v>0.54400599999999999</v>
      </c>
      <c r="T138">
        <f t="shared" si="18"/>
        <v>17.58716049382716</v>
      </c>
      <c r="U138">
        <f t="shared" si="19"/>
        <v>9.5777213846913583</v>
      </c>
      <c r="X138" s="9"/>
      <c r="Y138" s="21">
        <v>1.1554</v>
      </c>
      <c r="Z138" s="21">
        <v>15.640599999999999</v>
      </c>
      <c r="AA138" s="21">
        <v>-1.3528399999999999E-2</v>
      </c>
      <c r="AB138" s="21">
        <v>128</v>
      </c>
      <c r="AC138" s="21">
        <v>1.15479</v>
      </c>
      <c r="AD138">
        <f t="shared" si="20"/>
        <v>16.701728395061725</v>
      </c>
      <c r="AE138">
        <f t="shared" si="21"/>
        <v>19.297176987654318</v>
      </c>
      <c r="AF138" s="9"/>
      <c r="AG138" s="21">
        <v>0.54458600000000001</v>
      </c>
      <c r="AH138" s="21">
        <v>19.459800000000001</v>
      </c>
      <c r="AI138" s="21">
        <v>-1.4291399999999999E-2</v>
      </c>
      <c r="AJ138" s="21">
        <v>128</v>
      </c>
      <c r="AK138" s="21">
        <v>0.54406699999999997</v>
      </c>
      <c r="AL138">
        <f t="shared" si="22"/>
        <v>17.643703703703704</v>
      </c>
      <c r="AM138">
        <f t="shared" si="23"/>
        <v>9.608514025185185</v>
      </c>
      <c r="AP138" s="9"/>
      <c r="AQ138" s="21">
        <v>1.1554</v>
      </c>
      <c r="AR138" s="21">
        <v>25.0198</v>
      </c>
      <c r="AS138" s="21">
        <v>-1.3427700000000001E-2</v>
      </c>
      <c r="AT138" s="21">
        <v>128</v>
      </c>
      <c r="AU138" s="21">
        <v>1.1541699999999999</v>
      </c>
      <c r="AV138">
        <f t="shared" si="24"/>
        <v>16.57740740740741</v>
      </c>
      <c r="AW138">
        <f t="shared" si="25"/>
        <v>19.153536518518521</v>
      </c>
      <c r="AX138" s="9"/>
      <c r="AY138" s="21">
        <v>0.54458600000000001</v>
      </c>
      <c r="AZ138" s="21">
        <v>28.838999999999999</v>
      </c>
      <c r="BA138" s="21">
        <v>-1.4245600000000001E-2</v>
      </c>
      <c r="BB138" s="21">
        <v>128</v>
      </c>
      <c r="BC138" s="21">
        <v>0.54394500000000001</v>
      </c>
      <c r="BD138">
        <f t="shared" si="26"/>
        <v>17.58716049382716</v>
      </c>
      <c r="BE138">
        <f t="shared" si="27"/>
        <v>9.5777213846913583</v>
      </c>
      <c r="BH138" s="9"/>
      <c r="BI138" s="21">
        <v>1.1554</v>
      </c>
      <c r="BJ138" s="21">
        <v>25.0198</v>
      </c>
      <c r="BK138" s="21">
        <v>-1.3427700000000001E-2</v>
      </c>
      <c r="BL138" s="21">
        <v>128</v>
      </c>
      <c r="BM138" s="21">
        <v>1.1541699999999999</v>
      </c>
      <c r="BN138">
        <f t="shared" si="28"/>
        <v>16.57740740740741</v>
      </c>
      <c r="BO138">
        <f t="shared" si="29"/>
        <v>19.153536518518521</v>
      </c>
      <c r="BP138" s="9"/>
      <c r="BQ138" s="21">
        <v>0.54458600000000001</v>
      </c>
      <c r="BR138" s="21">
        <v>28.838999999999999</v>
      </c>
      <c r="BS138" s="21">
        <v>-1.4245600000000001E-2</v>
      </c>
      <c r="BT138" s="21">
        <v>128</v>
      </c>
      <c r="BU138" s="21">
        <v>0.54394500000000001</v>
      </c>
      <c r="BV138">
        <f t="shared" si="30"/>
        <v>17.58716049382716</v>
      </c>
      <c r="BW138">
        <f t="shared" si="31"/>
        <v>9.5777213846913583</v>
      </c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6.3044799999999999</v>
      </c>
      <c r="I139" s="21">
        <v>-1.35315E-2</v>
      </c>
      <c r="J139" s="21">
        <v>129</v>
      </c>
      <c r="K139" s="21">
        <v>1.1496</v>
      </c>
      <c r="L139">
        <f t="shared" si="16"/>
        <v>16.705555555555552</v>
      </c>
      <c r="M139">
        <f t="shared" si="17"/>
        <v>19.217402888888884</v>
      </c>
      <c r="N139" s="9"/>
      <c r="O139" s="21">
        <v>0.54962200000000005</v>
      </c>
      <c r="P139" s="21">
        <v>10.123699999999999</v>
      </c>
      <c r="Q139" s="21">
        <v>-1.42548E-2</v>
      </c>
      <c r="R139" s="21">
        <v>129</v>
      </c>
      <c r="S139" s="21">
        <v>0.54901100000000003</v>
      </c>
      <c r="T139">
        <f t="shared" si="18"/>
        <v>17.598518518518517</v>
      </c>
      <c r="U139">
        <f t="shared" si="19"/>
        <v>9.6725329451851856</v>
      </c>
      <c r="X139" s="9"/>
      <c r="Y139" s="21">
        <v>1.15036</v>
      </c>
      <c r="Z139" s="21">
        <v>15.650700000000001</v>
      </c>
      <c r="AA139" s="21">
        <v>-1.35315E-2</v>
      </c>
      <c r="AB139" s="21">
        <v>129</v>
      </c>
      <c r="AC139" s="21">
        <v>1.14899</v>
      </c>
      <c r="AD139">
        <f t="shared" si="20"/>
        <v>16.705555555555552</v>
      </c>
      <c r="AE139">
        <f t="shared" si="21"/>
        <v>19.217402888888884</v>
      </c>
      <c r="AF139" s="9"/>
      <c r="AG139" s="21">
        <v>0.54962200000000005</v>
      </c>
      <c r="AH139" s="21">
        <v>19.469799999999999</v>
      </c>
      <c r="AI139" s="21">
        <v>-1.4294400000000001E-2</v>
      </c>
      <c r="AJ139" s="21">
        <v>129</v>
      </c>
      <c r="AK139" s="21">
        <v>0.54901100000000003</v>
      </c>
      <c r="AL139">
        <f t="shared" si="22"/>
        <v>17.647407407407407</v>
      </c>
      <c r="AM139">
        <f t="shared" si="23"/>
        <v>9.6994033540740752</v>
      </c>
      <c r="AP139" s="9"/>
      <c r="AQ139" s="21">
        <v>1.15036</v>
      </c>
      <c r="AR139" s="21">
        <v>25.029900000000001</v>
      </c>
      <c r="AS139" s="21">
        <v>-1.3446E-2</v>
      </c>
      <c r="AT139" s="21">
        <v>129</v>
      </c>
      <c r="AU139" s="21">
        <v>1.1498999999999999</v>
      </c>
      <c r="AV139">
        <f t="shared" si="24"/>
        <v>16.599999999999998</v>
      </c>
      <c r="AW139">
        <f t="shared" si="25"/>
        <v>19.095975999999997</v>
      </c>
      <c r="AX139" s="9"/>
      <c r="AY139" s="21">
        <v>0.54962200000000005</v>
      </c>
      <c r="AZ139" s="21">
        <v>28.8491</v>
      </c>
      <c r="BA139" s="21">
        <v>-1.42334E-2</v>
      </c>
      <c r="BB139" s="21">
        <v>129</v>
      </c>
      <c r="BC139" s="21">
        <v>0.549072</v>
      </c>
      <c r="BD139">
        <f t="shared" si="26"/>
        <v>17.572098765432099</v>
      </c>
      <c r="BE139">
        <f t="shared" si="27"/>
        <v>9.6580120676543224</v>
      </c>
      <c r="BH139" s="9"/>
      <c r="BI139" s="21">
        <v>1.15036</v>
      </c>
      <c r="BJ139" s="21">
        <v>25.029900000000001</v>
      </c>
      <c r="BK139" s="21">
        <v>-1.3446E-2</v>
      </c>
      <c r="BL139" s="21">
        <v>129</v>
      </c>
      <c r="BM139" s="21">
        <v>1.1498999999999999</v>
      </c>
      <c r="BN139">
        <f t="shared" si="28"/>
        <v>16.599999999999998</v>
      </c>
      <c r="BO139">
        <f t="shared" si="29"/>
        <v>19.095975999999997</v>
      </c>
      <c r="BP139" s="9"/>
      <c r="BQ139" s="21">
        <v>0.54962200000000005</v>
      </c>
      <c r="BR139" s="21">
        <v>28.8491</v>
      </c>
      <c r="BS139" s="21">
        <v>-1.42334E-2</v>
      </c>
      <c r="BT139" s="21">
        <v>129</v>
      </c>
      <c r="BU139" s="21">
        <v>0.549072</v>
      </c>
      <c r="BV139">
        <f t="shared" si="30"/>
        <v>17.572098765432099</v>
      </c>
      <c r="BW139">
        <f t="shared" si="31"/>
        <v>9.6580120676543224</v>
      </c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6.3145499999999997</v>
      </c>
      <c r="I140" s="21">
        <v>-1.35376E-2</v>
      </c>
      <c r="J140" s="21">
        <v>130</v>
      </c>
      <c r="K140" s="21">
        <v>1.1444099999999999</v>
      </c>
      <c r="L140">
        <f t="shared" ref="L140:L203" si="32">-I140/$F$2*1000</f>
        <v>16.713086419753086</v>
      </c>
      <c r="M140">
        <f t="shared" ref="M140:M203" si="33">L140*G140</f>
        <v>19.141832138271603</v>
      </c>
      <c r="N140" s="9"/>
      <c r="O140" s="21">
        <v>0.55465699999999996</v>
      </c>
      <c r="P140" s="21">
        <v>10.133699999999999</v>
      </c>
      <c r="Q140" s="21">
        <v>-1.4257799999999999E-2</v>
      </c>
      <c r="R140" s="21">
        <v>130</v>
      </c>
      <c r="S140" s="21">
        <v>0.55395499999999998</v>
      </c>
      <c r="T140">
        <f t="shared" ref="T140:T203" si="34">-Q140/$F$2*1000</f>
        <v>17.60222222222222</v>
      </c>
      <c r="U140">
        <f t="shared" ref="U140:U203" si="35">T140*O140</f>
        <v>9.7631957711111088</v>
      </c>
      <c r="X140" s="9"/>
      <c r="Y140" s="21">
        <v>1.1453199999999999</v>
      </c>
      <c r="Z140" s="21">
        <v>15.6607</v>
      </c>
      <c r="AA140" s="21">
        <v>-1.3549800000000001E-2</v>
      </c>
      <c r="AB140" s="21">
        <v>130</v>
      </c>
      <c r="AC140" s="21">
        <v>1.1444099999999999</v>
      </c>
      <c r="AD140">
        <f t="shared" ref="AD140:AD203" si="36">-AA140/$F$2*1000</f>
        <v>16.728148148148147</v>
      </c>
      <c r="AE140">
        <f t="shared" ref="AE140:AE203" si="37">AD140*Y140</f>
        <v>19.159082637037034</v>
      </c>
      <c r="AF140" s="9"/>
      <c r="AG140" s="21">
        <v>0.55465699999999996</v>
      </c>
      <c r="AH140" s="21">
        <v>19.479900000000001</v>
      </c>
      <c r="AI140" s="21">
        <v>-1.4294400000000001E-2</v>
      </c>
      <c r="AJ140" s="21">
        <v>130</v>
      </c>
      <c r="AK140" s="21">
        <v>0.55410800000000004</v>
      </c>
      <c r="AL140">
        <f t="shared" ref="AL140:AL203" si="38">-AI140/$F$2*1000</f>
        <v>17.647407407407407</v>
      </c>
      <c r="AM140">
        <f t="shared" ref="AM140:AM203" si="39">AL140*AG140</f>
        <v>9.78825805037037</v>
      </c>
      <c r="AP140" s="9"/>
      <c r="AQ140" s="21">
        <v>1.1453199999999999</v>
      </c>
      <c r="AR140" s="21">
        <v>25.039899999999999</v>
      </c>
      <c r="AS140" s="21">
        <v>-1.3473499999999999E-2</v>
      </c>
      <c r="AT140" s="21">
        <v>130</v>
      </c>
      <c r="AU140" s="21">
        <v>1.1447099999999999</v>
      </c>
      <c r="AV140">
        <f t="shared" ref="AV140:AV203" si="40">-AS140/$F$2*1000</f>
        <v>16.633950617283947</v>
      </c>
      <c r="AW140">
        <f t="shared" ref="AW140:AW203" si="41">AV140*AQ140</f>
        <v>19.05119632098765</v>
      </c>
      <c r="AX140" s="9"/>
      <c r="AY140" s="21">
        <v>0.55465699999999996</v>
      </c>
      <c r="AZ140" s="21">
        <v>28.859100000000002</v>
      </c>
      <c r="BA140" s="21">
        <v>-1.42212E-2</v>
      </c>
      <c r="BB140" s="21">
        <v>130</v>
      </c>
      <c r="BC140" s="21">
        <v>0.55410800000000004</v>
      </c>
      <c r="BD140">
        <f t="shared" ref="BD140:BD203" si="42">-BA140/$F$2*1000</f>
        <v>17.557037037037034</v>
      </c>
      <c r="BE140">
        <f t="shared" ref="BE140:BE203" si="43">BD140*AY140</f>
        <v>9.7381334918518494</v>
      </c>
      <c r="BH140" s="9"/>
      <c r="BI140" s="21">
        <v>1.1453199999999999</v>
      </c>
      <c r="BJ140" s="21">
        <v>25.039899999999999</v>
      </c>
      <c r="BK140" s="21">
        <v>-1.3473499999999999E-2</v>
      </c>
      <c r="BL140" s="21">
        <v>130</v>
      </c>
      <c r="BM140" s="21">
        <v>1.1447099999999999</v>
      </c>
      <c r="BN140">
        <f t="shared" ref="BN140:BN203" si="44">-BK140/$F$2*1000</f>
        <v>16.633950617283947</v>
      </c>
      <c r="BO140">
        <f t="shared" ref="BO140:BO203" si="45">BN140*BI140</f>
        <v>19.05119632098765</v>
      </c>
      <c r="BP140" s="9"/>
      <c r="BQ140" s="21">
        <v>0.55465699999999996</v>
      </c>
      <c r="BR140" s="21">
        <v>28.859100000000002</v>
      </c>
      <c r="BS140" s="21">
        <v>-1.42212E-2</v>
      </c>
      <c r="BT140" s="21">
        <v>130</v>
      </c>
      <c r="BU140" s="21">
        <v>0.55410800000000004</v>
      </c>
      <c r="BV140">
        <f t="shared" ref="BV140:BV203" si="46">-BS140/$F$2*1000</f>
        <v>17.557037037037034</v>
      </c>
      <c r="BW140">
        <f t="shared" ref="BW140:BW203" si="47">BV140*BQ140</f>
        <v>9.7381334918518494</v>
      </c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6.3246200000000004</v>
      </c>
      <c r="I141" s="21">
        <v>-1.3555899999999999E-2</v>
      </c>
      <c r="J141" s="21">
        <v>131</v>
      </c>
      <c r="K141" s="21">
        <v>1.1395299999999999</v>
      </c>
      <c r="L141">
        <f t="shared" si="32"/>
        <v>16.735679012345678</v>
      </c>
      <c r="M141">
        <f t="shared" si="33"/>
        <v>19.083527420987654</v>
      </c>
      <c r="N141" s="9"/>
      <c r="O141" s="21">
        <v>0.55969199999999997</v>
      </c>
      <c r="P141" s="21">
        <v>10.143800000000001</v>
      </c>
      <c r="Q141" s="21">
        <v>-1.42487E-2</v>
      </c>
      <c r="R141" s="21">
        <v>131</v>
      </c>
      <c r="S141" s="21">
        <v>0.55926500000000001</v>
      </c>
      <c r="T141">
        <f t="shared" si="34"/>
        <v>17.590987654320987</v>
      </c>
      <c r="U141">
        <f t="shared" si="35"/>
        <v>9.845535062222222</v>
      </c>
      <c r="X141" s="9"/>
      <c r="Y141" s="21">
        <v>1.14029</v>
      </c>
      <c r="Z141" s="21">
        <v>15.6708</v>
      </c>
      <c r="AA141" s="21">
        <v>-1.3561999999999999E-2</v>
      </c>
      <c r="AB141" s="21">
        <v>131</v>
      </c>
      <c r="AC141" s="21">
        <v>1.1395299999999999</v>
      </c>
      <c r="AD141">
        <f t="shared" si="36"/>
        <v>16.743209876543208</v>
      </c>
      <c r="AE141">
        <f t="shared" si="37"/>
        <v>19.092114790123453</v>
      </c>
      <c r="AF141" s="9"/>
      <c r="AG141" s="21">
        <v>0.55969199999999997</v>
      </c>
      <c r="AH141" s="21">
        <v>19.489999999999998</v>
      </c>
      <c r="AI141" s="21">
        <v>-1.4279200000000001E-2</v>
      </c>
      <c r="AJ141" s="21">
        <v>131</v>
      </c>
      <c r="AK141" s="21">
        <v>0.55917399999999995</v>
      </c>
      <c r="AL141">
        <f t="shared" si="38"/>
        <v>17.628641975308639</v>
      </c>
      <c r="AM141">
        <f t="shared" si="39"/>
        <v>9.8666098844444416</v>
      </c>
      <c r="AP141" s="9"/>
      <c r="AQ141" s="21">
        <v>1.14029</v>
      </c>
      <c r="AR141" s="21">
        <v>25.05</v>
      </c>
      <c r="AS141" s="21">
        <v>-1.34857E-2</v>
      </c>
      <c r="AT141" s="21">
        <v>131</v>
      </c>
      <c r="AU141" s="21">
        <v>1.1392199999999999</v>
      </c>
      <c r="AV141">
        <f t="shared" si="40"/>
        <v>16.649012345679012</v>
      </c>
      <c r="AW141">
        <f t="shared" si="41"/>
        <v>18.984702287654322</v>
      </c>
      <c r="AX141" s="9"/>
      <c r="AY141" s="21">
        <v>0.55969199999999997</v>
      </c>
      <c r="AZ141" s="21">
        <v>28.869199999999999</v>
      </c>
      <c r="BA141" s="21">
        <v>-1.4202899999999999E-2</v>
      </c>
      <c r="BB141" s="21">
        <v>131</v>
      </c>
      <c r="BC141" s="21">
        <v>0.55920400000000003</v>
      </c>
      <c r="BD141">
        <f t="shared" si="42"/>
        <v>17.534444444444443</v>
      </c>
      <c r="BE141">
        <f t="shared" si="43"/>
        <v>9.8138882799999987</v>
      </c>
      <c r="BH141" s="9"/>
      <c r="BI141" s="21">
        <v>1.14029</v>
      </c>
      <c r="BJ141" s="21">
        <v>25.05</v>
      </c>
      <c r="BK141" s="21">
        <v>-1.34857E-2</v>
      </c>
      <c r="BL141" s="21">
        <v>131</v>
      </c>
      <c r="BM141" s="21">
        <v>1.1392199999999999</v>
      </c>
      <c r="BN141">
        <f t="shared" si="44"/>
        <v>16.649012345679012</v>
      </c>
      <c r="BO141">
        <f t="shared" si="45"/>
        <v>18.984702287654322</v>
      </c>
      <c r="BP141" s="9"/>
      <c r="BQ141" s="21">
        <v>0.55969199999999997</v>
      </c>
      <c r="BR141" s="21">
        <v>28.869199999999999</v>
      </c>
      <c r="BS141" s="21">
        <v>-1.4202899999999999E-2</v>
      </c>
      <c r="BT141" s="21">
        <v>131</v>
      </c>
      <c r="BU141" s="21">
        <v>0.55920400000000003</v>
      </c>
      <c r="BV141">
        <f t="shared" si="46"/>
        <v>17.534444444444443</v>
      </c>
      <c r="BW141">
        <f t="shared" si="47"/>
        <v>9.8138882799999987</v>
      </c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6.3346900000000002</v>
      </c>
      <c r="I142" s="21">
        <v>-1.35712E-2</v>
      </c>
      <c r="J142" s="21">
        <v>132</v>
      </c>
      <c r="K142" s="21">
        <v>1.1343399999999999</v>
      </c>
      <c r="L142">
        <f t="shared" si="32"/>
        <v>16.754567901234566</v>
      </c>
      <c r="M142">
        <f t="shared" si="33"/>
        <v>19.020623209876543</v>
      </c>
      <c r="N142" s="9"/>
      <c r="O142" s="21">
        <v>0.56472800000000001</v>
      </c>
      <c r="P142" s="21">
        <v>10.1539</v>
      </c>
      <c r="Q142" s="21">
        <v>-1.42303E-2</v>
      </c>
      <c r="R142" s="21">
        <v>132</v>
      </c>
      <c r="S142" s="21">
        <v>0.56417799999999996</v>
      </c>
      <c r="T142">
        <f t="shared" si="34"/>
        <v>17.568271604938271</v>
      </c>
      <c r="U142">
        <f t="shared" si="35"/>
        <v>9.9212948869135804</v>
      </c>
      <c r="X142" s="9"/>
      <c r="Y142" s="21">
        <v>1.1352500000000001</v>
      </c>
      <c r="Z142" s="21">
        <v>15.680899999999999</v>
      </c>
      <c r="AA142" s="21">
        <v>-1.35742E-2</v>
      </c>
      <c r="AB142" s="21">
        <v>132</v>
      </c>
      <c r="AC142" s="21">
        <v>1.1352500000000001</v>
      </c>
      <c r="AD142">
        <f t="shared" si="36"/>
        <v>16.758271604938273</v>
      </c>
      <c r="AE142">
        <f t="shared" si="37"/>
        <v>19.024827839506177</v>
      </c>
      <c r="AF142" s="9"/>
      <c r="AG142" s="21">
        <v>0.56472800000000001</v>
      </c>
      <c r="AH142" s="21">
        <v>19.5001</v>
      </c>
      <c r="AI142" s="21">
        <v>-1.427E-2</v>
      </c>
      <c r="AJ142" s="21">
        <v>132</v>
      </c>
      <c r="AK142" s="21">
        <v>0.56414799999999998</v>
      </c>
      <c r="AL142">
        <f t="shared" si="38"/>
        <v>17.617283950617285</v>
      </c>
      <c r="AM142">
        <f t="shared" si="39"/>
        <v>9.9489735308641976</v>
      </c>
      <c r="AP142" s="9"/>
      <c r="AQ142" s="21">
        <v>1.1352500000000001</v>
      </c>
      <c r="AR142" s="21">
        <v>25.060099999999998</v>
      </c>
      <c r="AS142" s="21">
        <v>-1.3494900000000001E-2</v>
      </c>
      <c r="AT142" s="21">
        <v>132</v>
      </c>
      <c r="AU142" s="21">
        <v>1.1340300000000001</v>
      </c>
      <c r="AV142">
        <f t="shared" si="40"/>
        <v>16.660370370370369</v>
      </c>
      <c r="AW142">
        <f t="shared" si="41"/>
        <v>18.913685462962963</v>
      </c>
      <c r="AX142" s="9"/>
      <c r="AY142" s="21">
        <v>0.56472800000000001</v>
      </c>
      <c r="AZ142" s="21">
        <v>28.879300000000001</v>
      </c>
      <c r="BA142" s="21">
        <v>-1.41937E-2</v>
      </c>
      <c r="BB142" s="21">
        <v>132</v>
      </c>
      <c r="BC142" s="21">
        <v>0.56417799999999996</v>
      </c>
      <c r="BD142">
        <f t="shared" si="42"/>
        <v>17.523086419753085</v>
      </c>
      <c r="BE142">
        <f t="shared" si="43"/>
        <v>9.8957775476543208</v>
      </c>
      <c r="BH142" s="9"/>
      <c r="BI142" s="21">
        <v>1.1352500000000001</v>
      </c>
      <c r="BJ142" s="21">
        <v>25.060099999999998</v>
      </c>
      <c r="BK142" s="21">
        <v>-1.3494900000000001E-2</v>
      </c>
      <c r="BL142" s="21">
        <v>132</v>
      </c>
      <c r="BM142" s="21">
        <v>1.1340300000000001</v>
      </c>
      <c r="BN142">
        <f t="shared" si="44"/>
        <v>16.660370370370369</v>
      </c>
      <c r="BO142">
        <f t="shared" si="45"/>
        <v>18.913685462962963</v>
      </c>
      <c r="BP142" s="9"/>
      <c r="BQ142" s="21">
        <v>0.56472800000000001</v>
      </c>
      <c r="BR142" s="21">
        <v>28.879300000000001</v>
      </c>
      <c r="BS142" s="21">
        <v>-1.41937E-2</v>
      </c>
      <c r="BT142" s="21">
        <v>132</v>
      </c>
      <c r="BU142" s="21">
        <v>0.56417799999999996</v>
      </c>
      <c r="BV142">
        <f t="shared" si="46"/>
        <v>17.523086419753085</v>
      </c>
      <c r="BW142">
        <f t="shared" si="47"/>
        <v>9.8957775476543208</v>
      </c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6.34476</v>
      </c>
      <c r="I143" s="21">
        <v>-1.35925E-2</v>
      </c>
      <c r="J143" s="21">
        <v>133</v>
      </c>
      <c r="K143" s="21">
        <v>1.1300699999999999</v>
      </c>
      <c r="L143">
        <f t="shared" si="32"/>
        <v>16.780864197530864</v>
      </c>
      <c r="M143">
        <f t="shared" si="33"/>
        <v>18.966068333333332</v>
      </c>
      <c r="N143" s="9"/>
      <c r="O143" s="21">
        <v>0.56976300000000002</v>
      </c>
      <c r="P143" s="21">
        <v>10.164</v>
      </c>
      <c r="Q143" s="21">
        <v>-1.4218099999999999E-2</v>
      </c>
      <c r="R143" s="21">
        <v>133</v>
      </c>
      <c r="S143" s="21">
        <v>0.569214</v>
      </c>
      <c r="T143">
        <f t="shared" si="34"/>
        <v>17.553209876543207</v>
      </c>
      <c r="U143">
        <f t="shared" si="35"/>
        <v>10.001169518888888</v>
      </c>
      <c r="X143" s="9"/>
      <c r="Y143" s="21">
        <v>1.13022</v>
      </c>
      <c r="Z143" s="21">
        <v>15.690899999999999</v>
      </c>
      <c r="AA143" s="21">
        <v>-1.35925E-2</v>
      </c>
      <c r="AB143" s="21">
        <v>133</v>
      </c>
      <c r="AC143" s="21">
        <v>1.1297600000000001</v>
      </c>
      <c r="AD143">
        <f t="shared" si="36"/>
        <v>16.780864197530864</v>
      </c>
      <c r="AE143">
        <f t="shared" si="37"/>
        <v>18.966068333333332</v>
      </c>
      <c r="AF143" s="9"/>
      <c r="AG143" s="21">
        <v>0.56976300000000002</v>
      </c>
      <c r="AH143" s="21">
        <v>19.510100000000001</v>
      </c>
      <c r="AI143" s="21">
        <v>-1.4257799999999999E-2</v>
      </c>
      <c r="AJ143" s="21">
        <v>133</v>
      </c>
      <c r="AK143" s="21">
        <v>0.569214</v>
      </c>
      <c r="AL143">
        <f t="shared" si="38"/>
        <v>17.60222222222222</v>
      </c>
      <c r="AM143">
        <f t="shared" si="39"/>
        <v>10.029094939999998</v>
      </c>
      <c r="AP143" s="9"/>
      <c r="AQ143" s="21">
        <v>1.13022</v>
      </c>
      <c r="AR143" s="21">
        <v>25.0701</v>
      </c>
      <c r="AS143" s="21">
        <v>-1.3504E-2</v>
      </c>
      <c r="AT143" s="21">
        <v>133</v>
      </c>
      <c r="AU143" s="21">
        <v>1.1297600000000001</v>
      </c>
      <c r="AV143">
        <f t="shared" si="40"/>
        <v>16.671604938271606</v>
      </c>
      <c r="AW143">
        <f t="shared" si="41"/>
        <v>18.842581333333335</v>
      </c>
      <c r="AX143" s="9"/>
      <c r="AY143" s="21">
        <v>0.56976300000000002</v>
      </c>
      <c r="AZ143" s="21">
        <v>28.889399999999998</v>
      </c>
      <c r="BA143" s="21">
        <v>-1.4190700000000001E-2</v>
      </c>
      <c r="BB143" s="21">
        <v>133</v>
      </c>
      <c r="BC143" s="21">
        <v>0.56893899999999997</v>
      </c>
      <c r="BD143">
        <f t="shared" si="42"/>
        <v>17.519382716049382</v>
      </c>
      <c r="BE143">
        <f t="shared" si="43"/>
        <v>9.9818960544444444</v>
      </c>
      <c r="BH143" s="9"/>
      <c r="BI143" s="21">
        <v>1.13022</v>
      </c>
      <c r="BJ143" s="21">
        <v>25.0701</v>
      </c>
      <c r="BK143" s="21">
        <v>-1.3504E-2</v>
      </c>
      <c r="BL143" s="21">
        <v>133</v>
      </c>
      <c r="BM143" s="21">
        <v>1.1297600000000001</v>
      </c>
      <c r="BN143">
        <f t="shared" si="44"/>
        <v>16.671604938271606</v>
      </c>
      <c r="BO143">
        <f t="shared" si="45"/>
        <v>18.842581333333335</v>
      </c>
      <c r="BP143" s="9"/>
      <c r="BQ143" s="21">
        <v>0.56976300000000002</v>
      </c>
      <c r="BR143" s="21">
        <v>28.889399999999998</v>
      </c>
      <c r="BS143" s="21">
        <v>-1.4190700000000001E-2</v>
      </c>
      <c r="BT143" s="21">
        <v>133</v>
      </c>
      <c r="BU143" s="21">
        <v>0.56893899999999997</v>
      </c>
      <c r="BV143">
        <f t="shared" si="46"/>
        <v>17.519382716049382</v>
      </c>
      <c r="BW143">
        <f t="shared" si="47"/>
        <v>9.9818960544444444</v>
      </c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6.3548400000000003</v>
      </c>
      <c r="I144" s="21">
        <v>-1.36017E-2</v>
      </c>
      <c r="J144" s="21">
        <v>134</v>
      </c>
      <c r="K144" s="21">
        <v>1.1236600000000001</v>
      </c>
      <c r="L144">
        <f t="shared" si="32"/>
        <v>16.792222222222222</v>
      </c>
      <c r="M144">
        <f t="shared" si="33"/>
        <v>18.894272600000001</v>
      </c>
      <c r="N144" s="9"/>
      <c r="O144" s="21">
        <v>0.57479899999999995</v>
      </c>
      <c r="P144" s="21">
        <v>10.173999999999999</v>
      </c>
      <c r="Q144" s="21">
        <v>-1.42151E-2</v>
      </c>
      <c r="R144" s="21">
        <v>134</v>
      </c>
      <c r="S144" s="21">
        <v>0.57424900000000001</v>
      </c>
      <c r="T144">
        <f t="shared" si="34"/>
        <v>17.549506172839507</v>
      </c>
      <c r="U144">
        <f t="shared" si="35"/>
        <v>10.087438598641976</v>
      </c>
      <c r="X144" s="9"/>
      <c r="Y144" s="21">
        <v>1.1251800000000001</v>
      </c>
      <c r="Z144" s="21">
        <v>15.701000000000001</v>
      </c>
      <c r="AA144" s="21">
        <v>-1.36017E-2</v>
      </c>
      <c r="AB144" s="21">
        <v>134</v>
      </c>
      <c r="AC144" s="21">
        <v>1.1242700000000001</v>
      </c>
      <c r="AD144">
        <f t="shared" si="36"/>
        <v>16.792222222222222</v>
      </c>
      <c r="AE144">
        <f t="shared" si="37"/>
        <v>18.894272600000001</v>
      </c>
      <c r="AF144" s="9"/>
      <c r="AG144" s="21">
        <v>0.57479899999999995</v>
      </c>
      <c r="AH144" s="21">
        <v>19.520199999999999</v>
      </c>
      <c r="AI144" s="21">
        <v>-1.4251700000000001E-2</v>
      </c>
      <c r="AJ144" s="21">
        <v>134</v>
      </c>
      <c r="AK144" s="21">
        <v>0.57424900000000001</v>
      </c>
      <c r="AL144">
        <f t="shared" si="38"/>
        <v>17.594691358024694</v>
      </c>
      <c r="AM144">
        <f t="shared" si="39"/>
        <v>10.113410997901235</v>
      </c>
      <c r="AP144" s="9"/>
      <c r="AQ144" s="21">
        <v>1.1251800000000001</v>
      </c>
      <c r="AR144" s="21">
        <v>25.080200000000001</v>
      </c>
      <c r="AS144" s="21">
        <v>-1.3504E-2</v>
      </c>
      <c r="AT144" s="21">
        <v>134</v>
      </c>
      <c r="AU144" s="21">
        <v>1.1242700000000001</v>
      </c>
      <c r="AV144">
        <f t="shared" si="40"/>
        <v>16.671604938271606</v>
      </c>
      <c r="AW144">
        <f t="shared" si="41"/>
        <v>18.758556444444448</v>
      </c>
      <c r="AX144" s="9"/>
      <c r="AY144" s="21">
        <v>0.57479899999999995</v>
      </c>
      <c r="AZ144" s="21">
        <v>28.8994</v>
      </c>
      <c r="BA144" s="21">
        <v>-1.4190700000000001E-2</v>
      </c>
      <c r="BB144" s="21">
        <v>134</v>
      </c>
      <c r="BC144" s="21">
        <v>0.57443200000000005</v>
      </c>
      <c r="BD144">
        <f t="shared" si="42"/>
        <v>17.519382716049382</v>
      </c>
      <c r="BE144">
        <f t="shared" si="43"/>
        <v>10.070123665802468</v>
      </c>
      <c r="BH144" s="9"/>
      <c r="BI144" s="21">
        <v>1.1251800000000001</v>
      </c>
      <c r="BJ144" s="21">
        <v>25.080200000000001</v>
      </c>
      <c r="BK144" s="21">
        <v>-1.3504E-2</v>
      </c>
      <c r="BL144" s="21">
        <v>134</v>
      </c>
      <c r="BM144" s="21">
        <v>1.1242700000000001</v>
      </c>
      <c r="BN144">
        <f t="shared" si="44"/>
        <v>16.671604938271606</v>
      </c>
      <c r="BO144">
        <f t="shared" si="45"/>
        <v>18.758556444444448</v>
      </c>
      <c r="BP144" s="9"/>
      <c r="BQ144" s="21">
        <v>0.57479899999999995</v>
      </c>
      <c r="BR144" s="21">
        <v>28.8994</v>
      </c>
      <c r="BS144" s="21">
        <v>-1.4190700000000001E-2</v>
      </c>
      <c r="BT144" s="21">
        <v>134</v>
      </c>
      <c r="BU144" s="21">
        <v>0.57443200000000005</v>
      </c>
      <c r="BV144">
        <f t="shared" si="46"/>
        <v>17.519382716049382</v>
      </c>
      <c r="BW144">
        <f t="shared" si="47"/>
        <v>10.070123665802468</v>
      </c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6.3649100000000001</v>
      </c>
      <c r="I145" s="21">
        <v>-1.36078E-2</v>
      </c>
      <c r="J145" s="21">
        <v>135</v>
      </c>
      <c r="K145" s="21">
        <v>1.11877</v>
      </c>
      <c r="L145">
        <f t="shared" si="32"/>
        <v>16.799753086419752</v>
      </c>
      <c r="M145">
        <f t="shared" si="33"/>
        <v>18.818243419753085</v>
      </c>
      <c r="N145" s="9"/>
      <c r="O145" s="21">
        <v>0.57983399999999996</v>
      </c>
      <c r="P145" s="21">
        <v>10.184100000000001</v>
      </c>
      <c r="Q145" s="21">
        <v>-1.4212000000000001E-2</v>
      </c>
      <c r="R145" s="21">
        <v>135</v>
      </c>
      <c r="S145" s="21">
        <v>0.57922399999999996</v>
      </c>
      <c r="T145">
        <f t="shared" si="34"/>
        <v>17.54567901234568</v>
      </c>
      <c r="U145">
        <f t="shared" si="35"/>
        <v>10.173581244444444</v>
      </c>
      <c r="X145" s="9"/>
      <c r="Y145" s="21">
        <v>1.12015</v>
      </c>
      <c r="Z145" s="21">
        <v>15.7111</v>
      </c>
      <c r="AA145" s="21">
        <v>-1.362E-2</v>
      </c>
      <c r="AB145" s="21">
        <v>135</v>
      </c>
      <c r="AC145" s="21">
        <v>1.1190800000000001</v>
      </c>
      <c r="AD145">
        <f t="shared" si="36"/>
        <v>16.814814814814813</v>
      </c>
      <c r="AE145">
        <f t="shared" si="37"/>
        <v>18.835114814814812</v>
      </c>
      <c r="AF145" s="9"/>
      <c r="AG145" s="21">
        <v>0.57983399999999996</v>
      </c>
      <c r="AH145" s="21">
        <v>19.5303</v>
      </c>
      <c r="AI145" s="21">
        <v>-1.42487E-2</v>
      </c>
      <c r="AJ145" s="21">
        <v>135</v>
      </c>
      <c r="AK145" s="21">
        <v>0.57925400000000005</v>
      </c>
      <c r="AL145">
        <f t="shared" si="38"/>
        <v>17.590987654320987</v>
      </c>
      <c r="AM145">
        <f t="shared" si="39"/>
        <v>10.199852735555554</v>
      </c>
      <c r="AP145" s="9"/>
      <c r="AQ145" s="21">
        <v>1.12015</v>
      </c>
      <c r="AR145" s="21">
        <v>25.090299999999999</v>
      </c>
      <c r="AS145" s="21">
        <v>-1.3507099999999999E-2</v>
      </c>
      <c r="AT145" s="21">
        <v>135</v>
      </c>
      <c r="AU145" s="21">
        <v>1.1190800000000001</v>
      </c>
      <c r="AV145">
        <f t="shared" si="40"/>
        <v>16.67543209876543</v>
      </c>
      <c r="AW145">
        <f t="shared" si="41"/>
        <v>18.678985265432097</v>
      </c>
      <c r="AX145" s="9"/>
      <c r="AY145" s="21">
        <v>0.57983399999999996</v>
      </c>
      <c r="AZ145" s="21">
        <v>28.909500000000001</v>
      </c>
      <c r="BA145" s="21">
        <v>-1.41846E-2</v>
      </c>
      <c r="BB145" s="21">
        <v>135</v>
      </c>
      <c r="BC145" s="21">
        <v>0.57922399999999996</v>
      </c>
      <c r="BD145">
        <f t="shared" si="42"/>
        <v>17.511851851851851</v>
      </c>
      <c r="BE145">
        <f t="shared" si="43"/>
        <v>10.153967106666666</v>
      </c>
      <c r="BH145" s="9"/>
      <c r="BI145" s="21">
        <v>1.12015</v>
      </c>
      <c r="BJ145" s="21">
        <v>25.090299999999999</v>
      </c>
      <c r="BK145" s="21">
        <v>-1.3507099999999999E-2</v>
      </c>
      <c r="BL145" s="21">
        <v>135</v>
      </c>
      <c r="BM145" s="21">
        <v>1.1190800000000001</v>
      </c>
      <c r="BN145">
        <f t="shared" si="44"/>
        <v>16.67543209876543</v>
      </c>
      <c r="BO145">
        <f t="shared" si="45"/>
        <v>18.678985265432097</v>
      </c>
      <c r="BP145" s="9"/>
      <c r="BQ145" s="21">
        <v>0.57983399999999996</v>
      </c>
      <c r="BR145" s="21">
        <v>28.909500000000001</v>
      </c>
      <c r="BS145" s="21">
        <v>-1.41846E-2</v>
      </c>
      <c r="BT145" s="21">
        <v>135</v>
      </c>
      <c r="BU145" s="21">
        <v>0.57922399999999996</v>
      </c>
      <c r="BV145">
        <f t="shared" si="46"/>
        <v>17.511851851851851</v>
      </c>
      <c r="BW145">
        <f t="shared" si="47"/>
        <v>10.153967106666666</v>
      </c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6.3749799999999999</v>
      </c>
      <c r="I146" s="21">
        <v>-1.362E-2</v>
      </c>
      <c r="J146" s="21">
        <v>136</v>
      </c>
      <c r="K146" s="21">
        <v>1.1145</v>
      </c>
      <c r="L146">
        <f t="shared" si="32"/>
        <v>16.814814814814813</v>
      </c>
      <c r="M146">
        <f t="shared" si="33"/>
        <v>18.750368148148148</v>
      </c>
      <c r="N146" s="9"/>
      <c r="O146" s="21">
        <v>0.58486899999999997</v>
      </c>
      <c r="P146" s="21">
        <v>10.1942</v>
      </c>
      <c r="Q146" s="21">
        <v>-1.4208999999999999E-2</v>
      </c>
      <c r="R146" s="21">
        <v>136</v>
      </c>
      <c r="S146" s="21">
        <v>0.58428999999999998</v>
      </c>
      <c r="T146">
        <f t="shared" si="34"/>
        <v>17.541975308641973</v>
      </c>
      <c r="U146">
        <f t="shared" si="35"/>
        <v>10.259757556790122</v>
      </c>
      <c r="X146" s="9"/>
      <c r="Y146" s="21">
        <v>1.11511</v>
      </c>
      <c r="Z146" s="21">
        <v>15.7212</v>
      </c>
      <c r="AA146" s="21">
        <v>-1.36414E-2</v>
      </c>
      <c r="AB146" s="21">
        <v>136</v>
      </c>
      <c r="AC146" s="21">
        <v>1.1142000000000001</v>
      </c>
      <c r="AD146">
        <f t="shared" si="36"/>
        <v>16.841234567901232</v>
      </c>
      <c r="AE146">
        <f t="shared" si="37"/>
        <v>18.779829079012345</v>
      </c>
      <c r="AF146" s="9"/>
      <c r="AG146" s="21">
        <v>0.58486899999999997</v>
      </c>
      <c r="AH146" s="21">
        <v>19.540299999999998</v>
      </c>
      <c r="AI146" s="21">
        <v>-1.4236499999999999E-2</v>
      </c>
      <c r="AJ146" s="21">
        <v>136</v>
      </c>
      <c r="AK146" s="21">
        <v>0.58425899999999997</v>
      </c>
      <c r="AL146">
        <f t="shared" si="38"/>
        <v>17.575925925925926</v>
      </c>
      <c r="AM146">
        <f t="shared" si="39"/>
        <v>10.27961422037037</v>
      </c>
      <c r="AP146" s="9"/>
      <c r="AQ146" s="21">
        <v>1.11511</v>
      </c>
      <c r="AR146" s="21">
        <v>25.1004</v>
      </c>
      <c r="AS146" s="21">
        <v>-1.35193E-2</v>
      </c>
      <c r="AT146" s="21">
        <v>136</v>
      </c>
      <c r="AU146" s="21">
        <v>1.11389</v>
      </c>
      <c r="AV146">
        <f t="shared" si="40"/>
        <v>16.690493827160495</v>
      </c>
      <c r="AW146">
        <f t="shared" si="41"/>
        <v>18.61173657160494</v>
      </c>
      <c r="AX146" s="9"/>
      <c r="AY146" s="21">
        <v>0.58486899999999997</v>
      </c>
      <c r="AZ146" s="21">
        <v>28.919599999999999</v>
      </c>
      <c r="BA146" s="21">
        <v>-1.41815E-2</v>
      </c>
      <c r="BB146" s="21">
        <v>136</v>
      </c>
      <c r="BC146" s="21">
        <v>0.58425899999999997</v>
      </c>
      <c r="BD146">
        <f t="shared" si="42"/>
        <v>17.508024691358024</v>
      </c>
      <c r="BE146">
        <f t="shared" si="43"/>
        <v>10.239900893209876</v>
      </c>
      <c r="BH146" s="9"/>
      <c r="BI146" s="21">
        <v>1.11511</v>
      </c>
      <c r="BJ146" s="21">
        <v>25.1004</v>
      </c>
      <c r="BK146" s="21">
        <v>-1.35193E-2</v>
      </c>
      <c r="BL146" s="21">
        <v>136</v>
      </c>
      <c r="BM146" s="21">
        <v>1.11389</v>
      </c>
      <c r="BN146">
        <f t="shared" si="44"/>
        <v>16.690493827160495</v>
      </c>
      <c r="BO146">
        <f t="shared" si="45"/>
        <v>18.61173657160494</v>
      </c>
      <c r="BP146" s="9"/>
      <c r="BQ146" s="21">
        <v>0.58486899999999997</v>
      </c>
      <c r="BR146" s="21">
        <v>28.919599999999999</v>
      </c>
      <c r="BS146" s="21">
        <v>-1.41815E-2</v>
      </c>
      <c r="BT146" s="21">
        <v>136</v>
      </c>
      <c r="BU146" s="21">
        <v>0.58425899999999997</v>
      </c>
      <c r="BV146">
        <f t="shared" si="46"/>
        <v>17.508024691358024</v>
      </c>
      <c r="BW146">
        <f t="shared" si="47"/>
        <v>10.239900893209876</v>
      </c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6.3850499999999997</v>
      </c>
      <c r="I147" s="21">
        <v>-1.36414E-2</v>
      </c>
      <c r="J147" s="21">
        <v>137</v>
      </c>
      <c r="K147" s="21">
        <v>1.1090100000000001</v>
      </c>
      <c r="L147">
        <f t="shared" si="32"/>
        <v>16.841234567901232</v>
      </c>
      <c r="M147">
        <f t="shared" si="33"/>
        <v>18.695117669135797</v>
      </c>
      <c r="N147" s="9"/>
      <c r="O147" s="21">
        <v>0.58990500000000001</v>
      </c>
      <c r="P147" s="21">
        <v>10.2042</v>
      </c>
      <c r="Q147" s="21">
        <v>-1.4218099999999999E-2</v>
      </c>
      <c r="R147" s="21">
        <v>137</v>
      </c>
      <c r="S147" s="21">
        <v>0.58938599999999997</v>
      </c>
      <c r="T147">
        <f t="shared" si="34"/>
        <v>17.553209876543207</v>
      </c>
      <c r="U147">
        <f t="shared" si="35"/>
        <v>10.354726272222221</v>
      </c>
      <c r="X147" s="9"/>
      <c r="Y147" s="21">
        <v>1.11008</v>
      </c>
      <c r="Z147" s="21">
        <v>15.731199999999999</v>
      </c>
      <c r="AA147" s="21">
        <v>-1.36627E-2</v>
      </c>
      <c r="AB147" s="21">
        <v>137</v>
      </c>
      <c r="AC147" s="21">
        <v>1.10931</v>
      </c>
      <c r="AD147">
        <f t="shared" si="36"/>
        <v>16.86753086419753</v>
      </c>
      <c r="AE147">
        <f t="shared" si="37"/>
        <v>18.724308661728394</v>
      </c>
      <c r="AF147" s="9"/>
      <c r="AG147" s="21">
        <v>0.58990500000000001</v>
      </c>
      <c r="AH147" s="21">
        <v>19.5504</v>
      </c>
      <c r="AI147" s="21">
        <v>-1.42303E-2</v>
      </c>
      <c r="AJ147" s="21">
        <v>137</v>
      </c>
      <c r="AK147" s="21">
        <v>0.58938599999999997</v>
      </c>
      <c r="AL147">
        <f t="shared" si="38"/>
        <v>17.568271604938271</v>
      </c>
      <c r="AM147">
        <f t="shared" si="39"/>
        <v>10.363611261111112</v>
      </c>
      <c r="AP147" s="9"/>
      <c r="AQ147" s="21">
        <v>1.11008</v>
      </c>
      <c r="AR147" s="21">
        <v>25.110399999999998</v>
      </c>
      <c r="AS147" s="21">
        <v>-1.3528399999999999E-2</v>
      </c>
      <c r="AT147" s="21">
        <v>137</v>
      </c>
      <c r="AU147" s="21">
        <v>1.1090100000000001</v>
      </c>
      <c r="AV147">
        <f t="shared" si="40"/>
        <v>16.701728395061725</v>
      </c>
      <c r="AW147">
        <f t="shared" si="41"/>
        <v>18.540254656790118</v>
      </c>
      <c r="AX147" s="9"/>
      <c r="AY147" s="21">
        <v>0.58990500000000001</v>
      </c>
      <c r="AZ147" s="21">
        <v>28.929600000000001</v>
      </c>
      <c r="BA147" s="21">
        <v>-1.41785E-2</v>
      </c>
      <c r="BB147" s="21">
        <v>137</v>
      </c>
      <c r="BC147" s="21">
        <v>0.58929399999999998</v>
      </c>
      <c r="BD147">
        <f t="shared" si="42"/>
        <v>17.504320987654321</v>
      </c>
      <c r="BE147">
        <f t="shared" si="43"/>
        <v>10.325886472222223</v>
      </c>
      <c r="BH147" s="9"/>
      <c r="BI147" s="21">
        <v>1.11008</v>
      </c>
      <c r="BJ147" s="21">
        <v>25.110399999999998</v>
      </c>
      <c r="BK147" s="21">
        <v>-1.3528399999999999E-2</v>
      </c>
      <c r="BL147" s="21">
        <v>137</v>
      </c>
      <c r="BM147" s="21">
        <v>1.1090100000000001</v>
      </c>
      <c r="BN147">
        <f t="shared" si="44"/>
        <v>16.701728395061725</v>
      </c>
      <c r="BO147">
        <f t="shared" si="45"/>
        <v>18.540254656790118</v>
      </c>
      <c r="BP147" s="9"/>
      <c r="BQ147" s="21">
        <v>0.58990500000000001</v>
      </c>
      <c r="BR147" s="21">
        <v>28.929600000000001</v>
      </c>
      <c r="BS147" s="21">
        <v>-1.41785E-2</v>
      </c>
      <c r="BT147" s="21">
        <v>137</v>
      </c>
      <c r="BU147" s="21">
        <v>0.58929399999999998</v>
      </c>
      <c r="BV147">
        <f t="shared" si="46"/>
        <v>17.504320987654321</v>
      </c>
      <c r="BW147">
        <f t="shared" si="47"/>
        <v>10.325886472222223</v>
      </c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6.3951200000000004</v>
      </c>
      <c r="I148" s="21">
        <v>-1.36536E-2</v>
      </c>
      <c r="J148" s="21">
        <v>138</v>
      </c>
      <c r="K148" s="21">
        <v>1.10443</v>
      </c>
      <c r="L148">
        <f t="shared" si="32"/>
        <v>16.856296296296296</v>
      </c>
      <c r="M148">
        <f t="shared" si="33"/>
        <v>18.626881659259261</v>
      </c>
      <c r="N148" s="9"/>
      <c r="O148" s="21">
        <v>0.59494000000000002</v>
      </c>
      <c r="P148" s="21">
        <v>10.2143</v>
      </c>
      <c r="Q148" s="21">
        <v>-1.42303E-2</v>
      </c>
      <c r="R148" s="21">
        <v>138</v>
      </c>
      <c r="S148" s="21">
        <v>0.59423800000000004</v>
      </c>
      <c r="T148">
        <f t="shared" si="34"/>
        <v>17.568271604938271</v>
      </c>
      <c r="U148">
        <f t="shared" si="35"/>
        <v>10.452067508641976</v>
      </c>
      <c r="X148" s="9"/>
      <c r="Y148" s="21">
        <v>1.10504</v>
      </c>
      <c r="Z148" s="21">
        <v>15.741300000000001</v>
      </c>
      <c r="AA148" s="21">
        <v>-1.36749E-2</v>
      </c>
      <c r="AB148" s="21">
        <v>138</v>
      </c>
      <c r="AC148" s="21">
        <v>1.1041300000000001</v>
      </c>
      <c r="AD148">
        <f t="shared" si="36"/>
        <v>16.882592592592591</v>
      </c>
      <c r="AE148">
        <f t="shared" si="37"/>
        <v>18.655940118518515</v>
      </c>
      <c r="AF148" s="9"/>
      <c r="AG148" s="21">
        <v>0.59494000000000002</v>
      </c>
      <c r="AH148" s="21">
        <v>19.560500000000001</v>
      </c>
      <c r="AI148" s="21">
        <v>-1.42273E-2</v>
      </c>
      <c r="AJ148" s="21">
        <v>138</v>
      </c>
      <c r="AK148" s="21">
        <v>0.59414699999999998</v>
      </c>
      <c r="AL148">
        <f t="shared" si="38"/>
        <v>17.564567901234565</v>
      </c>
      <c r="AM148">
        <f t="shared" si="39"/>
        <v>10.449864027160492</v>
      </c>
      <c r="AP148" s="9"/>
      <c r="AQ148" s="21">
        <v>1.10504</v>
      </c>
      <c r="AR148" s="21">
        <v>25.1205</v>
      </c>
      <c r="AS148" s="21">
        <v>-1.35376E-2</v>
      </c>
      <c r="AT148" s="21">
        <v>138</v>
      </c>
      <c r="AU148" s="21">
        <v>1.10382</v>
      </c>
      <c r="AV148">
        <f t="shared" si="40"/>
        <v>16.713086419753086</v>
      </c>
      <c r="AW148">
        <f t="shared" si="41"/>
        <v>18.468629017283952</v>
      </c>
      <c r="AX148" s="9"/>
      <c r="AY148" s="21">
        <v>0.59494000000000002</v>
      </c>
      <c r="AZ148" s="21">
        <v>28.939699999999998</v>
      </c>
      <c r="BA148" s="21">
        <v>-1.4163200000000001E-2</v>
      </c>
      <c r="BB148" s="21">
        <v>138</v>
      </c>
      <c r="BC148" s="21">
        <v>0.59433000000000002</v>
      </c>
      <c r="BD148">
        <f t="shared" si="42"/>
        <v>17.485432098765433</v>
      </c>
      <c r="BE148">
        <f t="shared" si="43"/>
        <v>10.402782972839507</v>
      </c>
      <c r="BH148" s="9"/>
      <c r="BI148" s="21">
        <v>1.10504</v>
      </c>
      <c r="BJ148" s="21">
        <v>25.1205</v>
      </c>
      <c r="BK148" s="21">
        <v>-1.35376E-2</v>
      </c>
      <c r="BL148" s="21">
        <v>138</v>
      </c>
      <c r="BM148" s="21">
        <v>1.10382</v>
      </c>
      <c r="BN148">
        <f t="shared" si="44"/>
        <v>16.713086419753086</v>
      </c>
      <c r="BO148">
        <f t="shared" si="45"/>
        <v>18.468629017283952</v>
      </c>
      <c r="BP148" s="9"/>
      <c r="BQ148" s="21">
        <v>0.59494000000000002</v>
      </c>
      <c r="BR148" s="21">
        <v>28.939699999999998</v>
      </c>
      <c r="BS148" s="21">
        <v>-1.4163200000000001E-2</v>
      </c>
      <c r="BT148" s="21">
        <v>138</v>
      </c>
      <c r="BU148" s="21">
        <v>0.59433000000000002</v>
      </c>
      <c r="BV148">
        <f t="shared" si="46"/>
        <v>17.485432098765433</v>
      </c>
      <c r="BW148">
        <f t="shared" si="47"/>
        <v>10.402782972839507</v>
      </c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6.4051900000000002</v>
      </c>
      <c r="I149" s="21">
        <v>-1.36597E-2</v>
      </c>
      <c r="J149" s="21">
        <v>139</v>
      </c>
      <c r="K149" s="21">
        <v>1.09924</v>
      </c>
      <c r="L149">
        <f t="shared" si="32"/>
        <v>16.863827160493827</v>
      </c>
      <c r="M149">
        <f t="shared" si="33"/>
        <v>18.550378514814813</v>
      </c>
      <c r="N149" s="9"/>
      <c r="O149" s="21">
        <v>0.59997599999999995</v>
      </c>
      <c r="P149" s="21">
        <v>10.224399999999999</v>
      </c>
      <c r="Q149" s="21">
        <v>-1.42395E-2</v>
      </c>
      <c r="R149" s="21">
        <v>139</v>
      </c>
      <c r="S149" s="21">
        <v>0.59942600000000001</v>
      </c>
      <c r="T149">
        <f t="shared" si="34"/>
        <v>17.579629629629629</v>
      </c>
      <c r="U149">
        <f t="shared" si="35"/>
        <v>10.547355866666665</v>
      </c>
      <c r="X149" s="9"/>
      <c r="Y149" s="21">
        <v>1.1000099999999999</v>
      </c>
      <c r="Z149" s="21">
        <v>15.7514</v>
      </c>
      <c r="AA149" s="21">
        <v>-1.36963E-2</v>
      </c>
      <c r="AB149" s="21">
        <v>139</v>
      </c>
      <c r="AC149" s="21">
        <v>1.09924</v>
      </c>
      <c r="AD149">
        <f t="shared" si="36"/>
        <v>16.90901234567901</v>
      </c>
      <c r="AE149">
        <f t="shared" si="37"/>
        <v>18.600082670370366</v>
      </c>
      <c r="AF149" s="9"/>
      <c r="AG149" s="21">
        <v>0.59997599999999995</v>
      </c>
      <c r="AH149" s="21">
        <v>19.570599999999999</v>
      </c>
      <c r="AI149" s="21">
        <v>-1.4218099999999999E-2</v>
      </c>
      <c r="AJ149" s="21">
        <v>139</v>
      </c>
      <c r="AK149" s="21">
        <v>0.59942600000000001</v>
      </c>
      <c r="AL149">
        <f t="shared" si="38"/>
        <v>17.553209876543207</v>
      </c>
      <c r="AM149">
        <f t="shared" si="39"/>
        <v>10.531504648888886</v>
      </c>
      <c r="AP149" s="9"/>
      <c r="AQ149" s="21">
        <v>1.1000099999999999</v>
      </c>
      <c r="AR149" s="21">
        <v>25.130600000000001</v>
      </c>
      <c r="AS149" s="21">
        <v>-1.3546799999999999E-2</v>
      </c>
      <c r="AT149" s="21">
        <v>139</v>
      </c>
      <c r="AU149" s="21">
        <v>1.09924</v>
      </c>
      <c r="AV149">
        <f t="shared" si="40"/>
        <v>16.72444444444444</v>
      </c>
      <c r="AW149">
        <f t="shared" si="41"/>
        <v>18.397056133333329</v>
      </c>
      <c r="AX149" s="9"/>
      <c r="AY149" s="21">
        <v>0.59997599999999995</v>
      </c>
      <c r="AZ149" s="21">
        <v>28.9498</v>
      </c>
      <c r="BA149" s="21">
        <v>-1.4154099999999999E-2</v>
      </c>
      <c r="BB149" s="21">
        <v>139</v>
      </c>
      <c r="BC149" s="21">
        <v>0.59939600000000004</v>
      </c>
      <c r="BD149">
        <f t="shared" si="42"/>
        <v>17.474197530864195</v>
      </c>
      <c r="BE149">
        <f t="shared" si="43"/>
        <v>10.484099137777775</v>
      </c>
      <c r="BH149" s="9"/>
      <c r="BI149" s="21">
        <v>1.1000099999999999</v>
      </c>
      <c r="BJ149" s="21">
        <v>25.130600000000001</v>
      </c>
      <c r="BK149" s="21">
        <v>-1.3546799999999999E-2</v>
      </c>
      <c r="BL149" s="21">
        <v>139</v>
      </c>
      <c r="BM149" s="21">
        <v>1.09924</v>
      </c>
      <c r="BN149">
        <f t="shared" si="44"/>
        <v>16.72444444444444</v>
      </c>
      <c r="BO149">
        <f t="shared" si="45"/>
        <v>18.397056133333329</v>
      </c>
      <c r="BP149" s="9"/>
      <c r="BQ149" s="21">
        <v>0.59997599999999995</v>
      </c>
      <c r="BR149" s="21">
        <v>28.9498</v>
      </c>
      <c r="BS149" s="21">
        <v>-1.4154099999999999E-2</v>
      </c>
      <c r="BT149" s="21">
        <v>139</v>
      </c>
      <c r="BU149" s="21">
        <v>0.59939600000000004</v>
      </c>
      <c r="BV149">
        <f t="shared" si="46"/>
        <v>17.474197530864195</v>
      </c>
      <c r="BW149">
        <f t="shared" si="47"/>
        <v>10.484099137777775</v>
      </c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6.41526</v>
      </c>
      <c r="I150" s="21">
        <v>-1.3677999999999999E-2</v>
      </c>
      <c r="J150" s="21">
        <v>140</v>
      </c>
      <c r="K150" s="21">
        <v>1.09436</v>
      </c>
      <c r="L150">
        <f t="shared" si="32"/>
        <v>16.886419753086418</v>
      </c>
      <c r="M150">
        <f t="shared" si="33"/>
        <v>18.490123037037034</v>
      </c>
      <c r="N150" s="9"/>
      <c r="O150" s="21">
        <v>0.60501099999999997</v>
      </c>
      <c r="P150" s="21">
        <v>10.234500000000001</v>
      </c>
      <c r="Q150" s="21">
        <v>-1.42395E-2</v>
      </c>
      <c r="R150" s="21">
        <v>140</v>
      </c>
      <c r="S150" s="21">
        <v>0.60446200000000005</v>
      </c>
      <c r="T150">
        <f t="shared" si="34"/>
        <v>17.579629629629629</v>
      </c>
      <c r="U150">
        <f t="shared" si="35"/>
        <v>10.635869301851852</v>
      </c>
      <c r="X150" s="9"/>
      <c r="Y150" s="21">
        <v>1.09497</v>
      </c>
      <c r="Z150" s="21">
        <v>15.7614</v>
      </c>
      <c r="AA150" s="21">
        <v>-1.37024E-2</v>
      </c>
      <c r="AB150" s="21">
        <v>140</v>
      </c>
      <c r="AC150" s="21">
        <v>1.09375</v>
      </c>
      <c r="AD150">
        <f t="shared" si="36"/>
        <v>16.916543209876544</v>
      </c>
      <c r="AE150">
        <f t="shared" si="37"/>
        <v>18.52310731851852</v>
      </c>
      <c r="AF150" s="9"/>
      <c r="AG150" s="21">
        <v>0.60501099999999997</v>
      </c>
      <c r="AH150" s="21">
        <v>19.5806</v>
      </c>
      <c r="AI150" s="21">
        <v>-1.4212000000000001E-2</v>
      </c>
      <c r="AJ150" s="21">
        <v>140</v>
      </c>
      <c r="AK150" s="21">
        <v>0.60440099999999997</v>
      </c>
      <c r="AL150">
        <f t="shared" si="38"/>
        <v>17.54567901234568</v>
      </c>
      <c r="AM150">
        <f t="shared" si="39"/>
        <v>10.615328804938272</v>
      </c>
      <c r="AP150" s="9"/>
      <c r="AQ150" s="21">
        <v>1.09497</v>
      </c>
      <c r="AR150" s="21">
        <v>25.140599999999999</v>
      </c>
      <c r="AS150" s="21">
        <v>-1.3555899999999999E-2</v>
      </c>
      <c r="AT150" s="21">
        <v>140</v>
      </c>
      <c r="AU150" s="21">
        <v>1.09406</v>
      </c>
      <c r="AV150">
        <f t="shared" si="40"/>
        <v>16.735679012345678</v>
      </c>
      <c r="AW150">
        <f t="shared" si="41"/>
        <v>18.325066448148146</v>
      </c>
      <c r="AX150" s="9"/>
      <c r="AY150" s="21">
        <v>0.60501099999999997</v>
      </c>
      <c r="AZ150" s="21">
        <v>28.959900000000001</v>
      </c>
      <c r="BA150" s="21">
        <v>-1.41388E-2</v>
      </c>
      <c r="BB150" s="21">
        <v>140</v>
      </c>
      <c r="BC150" s="21">
        <v>0.60440099999999997</v>
      </c>
      <c r="BD150">
        <f t="shared" si="42"/>
        <v>17.455308641975307</v>
      </c>
      <c r="BE150">
        <f t="shared" si="43"/>
        <v>10.560653736790123</v>
      </c>
      <c r="BH150" s="9"/>
      <c r="BI150" s="21">
        <v>1.09497</v>
      </c>
      <c r="BJ150" s="21">
        <v>25.140599999999999</v>
      </c>
      <c r="BK150" s="21">
        <v>-1.3555899999999999E-2</v>
      </c>
      <c r="BL150" s="21">
        <v>140</v>
      </c>
      <c r="BM150" s="21">
        <v>1.09406</v>
      </c>
      <c r="BN150">
        <f t="shared" si="44"/>
        <v>16.735679012345678</v>
      </c>
      <c r="BO150">
        <f t="shared" si="45"/>
        <v>18.325066448148146</v>
      </c>
      <c r="BP150" s="9"/>
      <c r="BQ150" s="21">
        <v>0.60501099999999997</v>
      </c>
      <c r="BR150" s="21">
        <v>28.959900000000001</v>
      </c>
      <c r="BS150" s="21">
        <v>-1.41388E-2</v>
      </c>
      <c r="BT150" s="21">
        <v>140</v>
      </c>
      <c r="BU150" s="21">
        <v>0.60440099999999997</v>
      </c>
      <c r="BV150">
        <f t="shared" si="46"/>
        <v>17.455308641975307</v>
      </c>
      <c r="BW150">
        <f t="shared" si="47"/>
        <v>10.560653736790123</v>
      </c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6.4253299999999998</v>
      </c>
      <c r="I151" s="21">
        <v>-1.3693200000000001E-2</v>
      </c>
      <c r="J151" s="21">
        <v>141</v>
      </c>
      <c r="K151" s="21">
        <v>1.08948</v>
      </c>
      <c r="L151">
        <f t="shared" si="32"/>
        <v>16.905185185185186</v>
      </c>
      <c r="M151">
        <f t="shared" si="33"/>
        <v>18.425637540740741</v>
      </c>
      <c r="N151" s="9"/>
      <c r="O151" s="21">
        <v>0.61004599999999998</v>
      </c>
      <c r="P151" s="21">
        <v>10.2445</v>
      </c>
      <c r="Q151" s="21">
        <v>-1.42395E-2</v>
      </c>
      <c r="R151" s="21">
        <v>141</v>
      </c>
      <c r="S151" s="21">
        <v>0.60943599999999998</v>
      </c>
      <c r="T151">
        <f t="shared" si="34"/>
        <v>17.579629629629629</v>
      </c>
      <c r="U151">
        <f t="shared" si="35"/>
        <v>10.724382737037036</v>
      </c>
      <c r="X151" s="9"/>
      <c r="Y151" s="21">
        <v>1.0899399999999999</v>
      </c>
      <c r="Z151" s="21">
        <v>15.7715</v>
      </c>
      <c r="AA151" s="21">
        <v>-1.37085E-2</v>
      </c>
      <c r="AB151" s="21">
        <v>141</v>
      </c>
      <c r="AC151" s="21">
        <v>1.08917</v>
      </c>
      <c r="AD151">
        <f t="shared" si="36"/>
        <v>16.924074074074074</v>
      </c>
      <c r="AE151">
        <f t="shared" si="37"/>
        <v>18.446225296296294</v>
      </c>
      <c r="AF151" s="9"/>
      <c r="AG151" s="21">
        <v>0.61004599999999998</v>
      </c>
      <c r="AH151" s="21">
        <v>19.590699999999998</v>
      </c>
      <c r="AI151" s="21">
        <v>-1.4212000000000001E-2</v>
      </c>
      <c r="AJ151" s="21">
        <v>141</v>
      </c>
      <c r="AK151" s="21">
        <v>0.60952799999999996</v>
      </c>
      <c r="AL151">
        <f t="shared" si="38"/>
        <v>17.54567901234568</v>
      </c>
      <c r="AM151">
        <f t="shared" si="39"/>
        <v>10.703671298765432</v>
      </c>
      <c r="AP151" s="9"/>
      <c r="AQ151" s="21">
        <v>1.0899399999999999</v>
      </c>
      <c r="AR151" s="21">
        <v>25.150700000000001</v>
      </c>
      <c r="AS151" s="21">
        <v>-1.3559E-2</v>
      </c>
      <c r="AT151" s="21">
        <v>141</v>
      </c>
      <c r="AU151" s="21">
        <v>1.08856</v>
      </c>
      <c r="AV151">
        <f t="shared" si="40"/>
        <v>16.739506172839505</v>
      </c>
      <c r="AW151">
        <f t="shared" si="41"/>
        <v>18.245057358024688</v>
      </c>
      <c r="AX151" s="9"/>
      <c r="AY151" s="21">
        <v>0.61004599999999998</v>
      </c>
      <c r="AZ151" s="21">
        <v>28.969899999999999</v>
      </c>
      <c r="BA151" s="21">
        <v>-1.41327E-2</v>
      </c>
      <c r="BB151" s="21">
        <v>141</v>
      </c>
      <c r="BC151" s="21">
        <v>0.60943599999999998</v>
      </c>
      <c r="BD151">
        <f t="shared" si="42"/>
        <v>17.447777777777777</v>
      </c>
      <c r="BE151">
        <f t="shared" si="43"/>
        <v>10.643947042222221</v>
      </c>
      <c r="BH151" s="9"/>
      <c r="BI151" s="21">
        <v>1.0899399999999999</v>
      </c>
      <c r="BJ151" s="21">
        <v>25.150700000000001</v>
      </c>
      <c r="BK151" s="21">
        <v>-1.3559E-2</v>
      </c>
      <c r="BL151" s="21">
        <v>141</v>
      </c>
      <c r="BM151" s="21">
        <v>1.08856</v>
      </c>
      <c r="BN151">
        <f t="shared" si="44"/>
        <v>16.739506172839505</v>
      </c>
      <c r="BO151">
        <f t="shared" si="45"/>
        <v>18.245057358024688</v>
      </c>
      <c r="BP151" s="9"/>
      <c r="BQ151" s="21">
        <v>0.61004599999999998</v>
      </c>
      <c r="BR151" s="21">
        <v>28.969899999999999</v>
      </c>
      <c r="BS151" s="21">
        <v>-1.41327E-2</v>
      </c>
      <c r="BT151" s="21">
        <v>141</v>
      </c>
      <c r="BU151" s="21">
        <v>0.60943599999999998</v>
      </c>
      <c r="BV151">
        <f t="shared" si="46"/>
        <v>17.447777777777777</v>
      </c>
      <c r="BW151">
        <f t="shared" si="47"/>
        <v>10.643947042222221</v>
      </c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6.4353999999999996</v>
      </c>
      <c r="I152" s="21">
        <v>-1.37024E-2</v>
      </c>
      <c r="J152" s="21">
        <v>142</v>
      </c>
      <c r="K152" s="21">
        <v>1.08429</v>
      </c>
      <c r="L152">
        <f t="shared" si="32"/>
        <v>16.916543209876544</v>
      </c>
      <c r="M152">
        <f t="shared" si="33"/>
        <v>18.352757728395062</v>
      </c>
      <c r="N152" s="9"/>
      <c r="O152" s="21">
        <v>0.61508200000000002</v>
      </c>
      <c r="P152" s="21">
        <v>10.2546</v>
      </c>
      <c r="Q152" s="21">
        <v>-1.42395E-2</v>
      </c>
      <c r="R152" s="21">
        <v>142</v>
      </c>
      <c r="S152" s="21">
        <v>0.61438000000000004</v>
      </c>
      <c r="T152">
        <f t="shared" si="34"/>
        <v>17.579629629629629</v>
      </c>
      <c r="U152">
        <f t="shared" si="35"/>
        <v>10.812913751851852</v>
      </c>
      <c r="X152" s="9"/>
      <c r="Y152" s="21">
        <v>1.0849</v>
      </c>
      <c r="Z152" s="21">
        <v>15.781599999999999</v>
      </c>
      <c r="AA152" s="21">
        <v>-1.37085E-2</v>
      </c>
      <c r="AB152" s="21">
        <v>142</v>
      </c>
      <c r="AC152" s="21">
        <v>1.0839799999999999</v>
      </c>
      <c r="AD152">
        <f t="shared" si="36"/>
        <v>16.924074074074074</v>
      </c>
      <c r="AE152">
        <f t="shared" si="37"/>
        <v>18.360927962962961</v>
      </c>
      <c r="AF152" s="9"/>
      <c r="AG152" s="21">
        <v>0.61508200000000002</v>
      </c>
      <c r="AH152" s="21">
        <v>19.6008</v>
      </c>
      <c r="AI152" s="21">
        <v>-1.4208999999999999E-2</v>
      </c>
      <c r="AJ152" s="21">
        <v>142</v>
      </c>
      <c r="AK152" s="21">
        <v>0.61447099999999999</v>
      </c>
      <c r="AL152">
        <f t="shared" si="38"/>
        <v>17.541975308641973</v>
      </c>
      <c r="AM152">
        <f t="shared" si="39"/>
        <v>10.789753256790123</v>
      </c>
      <c r="AP152" s="9"/>
      <c r="AQ152" s="21">
        <v>1.0849</v>
      </c>
      <c r="AR152" s="21">
        <v>25.160799999999998</v>
      </c>
      <c r="AS152" s="21">
        <v>-1.35712E-2</v>
      </c>
      <c r="AT152" s="21">
        <v>142</v>
      </c>
      <c r="AU152" s="21">
        <v>1.08429</v>
      </c>
      <c r="AV152">
        <f t="shared" si="40"/>
        <v>16.754567901234566</v>
      </c>
      <c r="AW152">
        <f t="shared" si="41"/>
        <v>18.17703071604938</v>
      </c>
      <c r="AX152" s="9"/>
      <c r="AY152" s="21">
        <v>0.61508200000000002</v>
      </c>
      <c r="AZ152" s="21">
        <v>28.98</v>
      </c>
      <c r="BA152" s="21">
        <v>-1.4123500000000001E-2</v>
      </c>
      <c r="BB152" s="21">
        <v>142</v>
      </c>
      <c r="BC152" s="21">
        <v>0.61444100000000001</v>
      </c>
      <c r="BD152">
        <f t="shared" si="42"/>
        <v>17.436419753086419</v>
      </c>
      <c r="BE152">
        <f t="shared" si="43"/>
        <v>10.724827934567902</v>
      </c>
      <c r="BH152" s="9"/>
      <c r="BI152" s="21">
        <v>1.0849</v>
      </c>
      <c r="BJ152" s="21">
        <v>25.160799999999998</v>
      </c>
      <c r="BK152" s="21">
        <v>-1.35712E-2</v>
      </c>
      <c r="BL152" s="21">
        <v>142</v>
      </c>
      <c r="BM152" s="21">
        <v>1.08429</v>
      </c>
      <c r="BN152">
        <f t="shared" si="44"/>
        <v>16.754567901234566</v>
      </c>
      <c r="BO152">
        <f t="shared" si="45"/>
        <v>18.17703071604938</v>
      </c>
      <c r="BP152" s="9"/>
      <c r="BQ152" s="21">
        <v>0.61508200000000002</v>
      </c>
      <c r="BR152" s="21">
        <v>28.98</v>
      </c>
      <c r="BS152" s="21">
        <v>-1.4123500000000001E-2</v>
      </c>
      <c r="BT152" s="21">
        <v>142</v>
      </c>
      <c r="BU152" s="21">
        <v>0.61444100000000001</v>
      </c>
      <c r="BV152">
        <f t="shared" si="46"/>
        <v>17.436419753086419</v>
      </c>
      <c r="BW152">
        <f t="shared" si="47"/>
        <v>10.724827934567902</v>
      </c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6.4454700000000003</v>
      </c>
      <c r="I153" s="21">
        <v>-1.37054E-2</v>
      </c>
      <c r="J153" s="21">
        <v>143</v>
      </c>
      <c r="K153" s="21">
        <v>1.07941</v>
      </c>
      <c r="L153">
        <f t="shared" si="32"/>
        <v>16.920246913580247</v>
      </c>
      <c r="M153">
        <f t="shared" si="33"/>
        <v>18.271497832098767</v>
      </c>
      <c r="N153" s="9"/>
      <c r="O153" s="21">
        <v>0.62011700000000003</v>
      </c>
      <c r="P153" s="21">
        <v>10.264699999999999</v>
      </c>
      <c r="Q153" s="21">
        <v>-1.42395E-2</v>
      </c>
      <c r="R153" s="21">
        <v>143</v>
      </c>
      <c r="S153" s="21">
        <v>0.61947600000000003</v>
      </c>
      <c r="T153">
        <f t="shared" si="34"/>
        <v>17.579629629629629</v>
      </c>
      <c r="U153">
        <f t="shared" si="35"/>
        <v>10.901427187037037</v>
      </c>
      <c r="X153" s="9"/>
      <c r="Y153" s="21">
        <v>1.07986</v>
      </c>
      <c r="Z153" s="21">
        <v>15.791700000000001</v>
      </c>
      <c r="AA153" s="21">
        <v>-1.37146E-2</v>
      </c>
      <c r="AB153" s="21">
        <v>143</v>
      </c>
      <c r="AC153" s="21">
        <v>1.07941</v>
      </c>
      <c r="AD153">
        <f t="shared" si="36"/>
        <v>16.931604938271605</v>
      </c>
      <c r="AE153">
        <f t="shared" si="37"/>
        <v>18.283762908641975</v>
      </c>
      <c r="AF153" s="9"/>
      <c r="AG153" s="21">
        <v>0.62011700000000003</v>
      </c>
      <c r="AH153" s="21">
        <v>19.610800000000001</v>
      </c>
      <c r="AI153" s="21">
        <v>-1.41998E-2</v>
      </c>
      <c r="AJ153" s="21">
        <v>143</v>
      </c>
      <c r="AK153" s="21">
        <v>0.61947600000000003</v>
      </c>
      <c r="AL153">
        <f t="shared" si="38"/>
        <v>17.530617283950615</v>
      </c>
      <c r="AM153">
        <f t="shared" si="39"/>
        <v>10.871033798271604</v>
      </c>
      <c r="AP153" s="9"/>
      <c r="AQ153" s="21">
        <v>1.07986</v>
      </c>
      <c r="AR153" s="21">
        <v>25.1708</v>
      </c>
      <c r="AS153" s="21">
        <v>-1.35681E-2</v>
      </c>
      <c r="AT153" s="21">
        <v>143</v>
      </c>
      <c r="AU153" s="21">
        <v>1.0790999999999999</v>
      </c>
      <c r="AV153">
        <f t="shared" si="40"/>
        <v>16.750740740740738</v>
      </c>
      <c r="AW153">
        <f t="shared" si="41"/>
        <v>18.088454896296295</v>
      </c>
      <c r="AX153" s="9"/>
      <c r="AY153" s="21">
        <v>0.62011700000000003</v>
      </c>
      <c r="AZ153" s="21">
        <v>28.990100000000002</v>
      </c>
      <c r="BA153" s="21">
        <v>-1.41266E-2</v>
      </c>
      <c r="BB153" s="21">
        <v>143</v>
      </c>
      <c r="BC153" s="21">
        <v>0.61956800000000001</v>
      </c>
      <c r="BD153">
        <f t="shared" si="42"/>
        <v>17.440246913580246</v>
      </c>
      <c r="BE153">
        <f t="shared" si="43"/>
        <v>10.814993595308643</v>
      </c>
      <c r="BH153" s="9"/>
      <c r="BI153" s="21">
        <v>1.07986</v>
      </c>
      <c r="BJ153" s="21">
        <v>25.1708</v>
      </c>
      <c r="BK153" s="21">
        <v>-1.35681E-2</v>
      </c>
      <c r="BL153" s="21">
        <v>143</v>
      </c>
      <c r="BM153" s="21">
        <v>1.0790999999999999</v>
      </c>
      <c r="BN153">
        <f t="shared" si="44"/>
        <v>16.750740740740738</v>
      </c>
      <c r="BO153">
        <f t="shared" si="45"/>
        <v>18.088454896296295</v>
      </c>
      <c r="BP153" s="9"/>
      <c r="BQ153" s="21">
        <v>0.62011700000000003</v>
      </c>
      <c r="BR153" s="21">
        <v>28.990100000000002</v>
      </c>
      <c r="BS153" s="21">
        <v>-1.41266E-2</v>
      </c>
      <c r="BT153" s="21">
        <v>143</v>
      </c>
      <c r="BU153" s="21">
        <v>0.61956800000000001</v>
      </c>
      <c r="BV153">
        <f t="shared" si="46"/>
        <v>17.440246913580246</v>
      </c>
      <c r="BW153">
        <f t="shared" si="47"/>
        <v>10.814993595308643</v>
      </c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6.4555499999999997</v>
      </c>
      <c r="I154" s="21">
        <v>-1.3717699999999999E-2</v>
      </c>
      <c r="J154" s="21">
        <v>144</v>
      </c>
      <c r="K154" s="21">
        <v>1.07361</v>
      </c>
      <c r="L154">
        <f t="shared" si="32"/>
        <v>16.935432098765432</v>
      </c>
      <c r="M154">
        <f t="shared" si="33"/>
        <v>18.20271048271605</v>
      </c>
      <c r="N154" s="9"/>
      <c r="O154" s="21">
        <v>0.62515299999999996</v>
      </c>
      <c r="P154" s="21">
        <v>10.274699999999999</v>
      </c>
      <c r="Q154" s="21">
        <v>-1.42334E-2</v>
      </c>
      <c r="R154" s="21">
        <v>144</v>
      </c>
      <c r="S154" s="21">
        <v>0.62448099999999995</v>
      </c>
      <c r="T154">
        <f t="shared" si="34"/>
        <v>17.572098765432099</v>
      </c>
      <c r="U154">
        <f t="shared" si="35"/>
        <v>10.985250259506172</v>
      </c>
      <c r="X154" s="9"/>
      <c r="Y154" s="21">
        <v>1.07483</v>
      </c>
      <c r="Z154" s="21">
        <v>15.8017</v>
      </c>
      <c r="AA154" s="21">
        <v>-1.3726800000000001E-2</v>
      </c>
      <c r="AB154" s="21">
        <v>144</v>
      </c>
      <c r="AC154" s="21">
        <v>1.07422</v>
      </c>
      <c r="AD154">
        <f t="shared" si="36"/>
        <v>16.946666666666665</v>
      </c>
      <c r="AE154">
        <f t="shared" si="37"/>
        <v>18.214785733333333</v>
      </c>
      <c r="AF154" s="9"/>
      <c r="AG154" s="21">
        <v>0.62515299999999996</v>
      </c>
      <c r="AH154" s="21">
        <v>19.620899999999999</v>
      </c>
      <c r="AI154" s="21">
        <v>-1.41815E-2</v>
      </c>
      <c r="AJ154" s="21">
        <v>144</v>
      </c>
      <c r="AK154" s="21">
        <v>0.62460300000000002</v>
      </c>
      <c r="AL154">
        <f t="shared" si="38"/>
        <v>17.508024691358024</v>
      </c>
      <c r="AM154">
        <f t="shared" si="39"/>
        <v>10.945194159876541</v>
      </c>
      <c r="AP154" s="9"/>
      <c r="AQ154" s="21">
        <v>1.07483</v>
      </c>
      <c r="AR154" s="21">
        <v>25.180900000000001</v>
      </c>
      <c r="AS154" s="21">
        <v>-1.35681E-2</v>
      </c>
      <c r="AT154" s="21">
        <v>144</v>
      </c>
      <c r="AU154" s="21">
        <v>1.0739099999999999</v>
      </c>
      <c r="AV154">
        <f t="shared" si="40"/>
        <v>16.750740740740738</v>
      </c>
      <c r="AW154">
        <f t="shared" si="41"/>
        <v>18.004198670370368</v>
      </c>
      <c r="AX154" s="9"/>
      <c r="AY154" s="21">
        <v>0.62515299999999996</v>
      </c>
      <c r="AZ154" s="21">
        <v>29.0001</v>
      </c>
      <c r="BA154" s="21">
        <v>-1.4129600000000001E-2</v>
      </c>
      <c r="BB154" s="21">
        <v>144</v>
      </c>
      <c r="BC154" s="21">
        <v>0.62454200000000004</v>
      </c>
      <c r="BD154">
        <f t="shared" si="42"/>
        <v>17.443950617283949</v>
      </c>
      <c r="BE154">
        <f t="shared" si="43"/>
        <v>10.905138060246912</v>
      </c>
      <c r="BH154" s="9"/>
      <c r="BI154" s="21">
        <v>1.07483</v>
      </c>
      <c r="BJ154" s="21">
        <v>25.180900000000001</v>
      </c>
      <c r="BK154" s="21">
        <v>-1.35681E-2</v>
      </c>
      <c r="BL154" s="21">
        <v>144</v>
      </c>
      <c r="BM154" s="21">
        <v>1.0739099999999999</v>
      </c>
      <c r="BN154">
        <f t="shared" si="44"/>
        <v>16.750740740740738</v>
      </c>
      <c r="BO154">
        <f t="shared" si="45"/>
        <v>18.004198670370368</v>
      </c>
      <c r="BP154" s="9"/>
      <c r="BQ154" s="21">
        <v>0.62515299999999996</v>
      </c>
      <c r="BR154" s="21">
        <v>29.0001</v>
      </c>
      <c r="BS154" s="21">
        <v>-1.4129600000000001E-2</v>
      </c>
      <c r="BT154" s="21">
        <v>144</v>
      </c>
      <c r="BU154" s="21">
        <v>0.62454200000000004</v>
      </c>
      <c r="BV154">
        <f t="shared" si="46"/>
        <v>17.443950617283949</v>
      </c>
      <c r="BW154">
        <f t="shared" si="47"/>
        <v>10.905138060246912</v>
      </c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6.4656200000000004</v>
      </c>
      <c r="I155" s="21">
        <v>-1.3720700000000001E-2</v>
      </c>
      <c r="J155" s="21">
        <v>145</v>
      </c>
      <c r="K155" s="21">
        <v>1.06873</v>
      </c>
      <c r="L155">
        <f t="shared" si="32"/>
        <v>16.939135802469135</v>
      </c>
      <c r="M155">
        <f t="shared" si="33"/>
        <v>18.121318090123456</v>
      </c>
      <c r="N155" s="9"/>
      <c r="O155" s="21">
        <v>0.63018799999999997</v>
      </c>
      <c r="P155" s="21">
        <v>10.284800000000001</v>
      </c>
      <c r="Q155" s="21">
        <v>-1.42273E-2</v>
      </c>
      <c r="R155" s="21">
        <v>145</v>
      </c>
      <c r="S155" s="21">
        <v>0.62970000000000004</v>
      </c>
      <c r="T155">
        <f t="shared" si="34"/>
        <v>17.564567901234565</v>
      </c>
      <c r="U155">
        <f t="shared" si="35"/>
        <v>11.068979916543208</v>
      </c>
      <c r="X155" s="9"/>
      <c r="Y155" s="21">
        <v>1.06979</v>
      </c>
      <c r="Z155" s="21">
        <v>15.8118</v>
      </c>
      <c r="AA155" s="21">
        <v>-1.3732899999999999E-2</v>
      </c>
      <c r="AB155" s="21">
        <v>145</v>
      </c>
      <c r="AC155" s="21">
        <v>1.0690299999999999</v>
      </c>
      <c r="AD155">
        <f t="shared" si="36"/>
        <v>16.954197530864196</v>
      </c>
      <c r="AE155">
        <f t="shared" si="37"/>
        <v>18.137430976543207</v>
      </c>
      <c r="AF155" s="9"/>
      <c r="AG155" s="21">
        <v>0.63018799999999997</v>
      </c>
      <c r="AH155" s="21">
        <v>19.631</v>
      </c>
      <c r="AI155" s="21">
        <v>-1.41724E-2</v>
      </c>
      <c r="AJ155" s="21">
        <v>145</v>
      </c>
      <c r="AK155" s="21">
        <v>0.62973000000000001</v>
      </c>
      <c r="AL155">
        <f t="shared" si="38"/>
        <v>17.496790123456787</v>
      </c>
      <c r="AM155">
        <f t="shared" si="39"/>
        <v>11.026267174320985</v>
      </c>
      <c r="AP155" s="9"/>
      <c r="AQ155" s="21">
        <v>1.06979</v>
      </c>
      <c r="AR155" s="21">
        <v>25.190999999999999</v>
      </c>
      <c r="AS155" s="21">
        <v>-1.35803E-2</v>
      </c>
      <c r="AT155" s="21">
        <v>145</v>
      </c>
      <c r="AU155" s="21">
        <v>1.0684199999999999</v>
      </c>
      <c r="AV155">
        <f t="shared" si="40"/>
        <v>16.765802469135803</v>
      </c>
      <c r="AW155">
        <f t="shared" si="41"/>
        <v>17.935887823456792</v>
      </c>
      <c r="AX155" s="9"/>
      <c r="AY155" s="21">
        <v>0.63018799999999997</v>
      </c>
      <c r="AZ155" s="21">
        <v>29.010200000000001</v>
      </c>
      <c r="BA155" s="21">
        <v>-1.41266E-2</v>
      </c>
      <c r="BB155" s="21">
        <v>145</v>
      </c>
      <c r="BC155" s="21">
        <v>0.62970000000000004</v>
      </c>
      <c r="BD155">
        <f t="shared" si="42"/>
        <v>17.440246913580246</v>
      </c>
      <c r="BE155">
        <f t="shared" si="43"/>
        <v>10.990634321975307</v>
      </c>
      <c r="BH155" s="9"/>
      <c r="BI155" s="21">
        <v>1.06979</v>
      </c>
      <c r="BJ155" s="21">
        <v>25.190999999999999</v>
      </c>
      <c r="BK155" s="21">
        <v>-1.35803E-2</v>
      </c>
      <c r="BL155" s="21">
        <v>145</v>
      </c>
      <c r="BM155" s="21">
        <v>1.0684199999999999</v>
      </c>
      <c r="BN155">
        <f t="shared" si="44"/>
        <v>16.765802469135803</v>
      </c>
      <c r="BO155">
        <f t="shared" si="45"/>
        <v>17.935887823456792</v>
      </c>
      <c r="BP155" s="9"/>
      <c r="BQ155" s="21">
        <v>0.63018799999999997</v>
      </c>
      <c r="BR155" s="21">
        <v>29.010200000000001</v>
      </c>
      <c r="BS155" s="21">
        <v>-1.41266E-2</v>
      </c>
      <c r="BT155" s="21">
        <v>145</v>
      </c>
      <c r="BU155" s="21">
        <v>0.62970000000000004</v>
      </c>
      <c r="BV155">
        <f t="shared" si="46"/>
        <v>17.440246913580246</v>
      </c>
      <c r="BW155">
        <f t="shared" si="47"/>
        <v>10.990634321975307</v>
      </c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6.4756900000000002</v>
      </c>
      <c r="I156" s="21">
        <v>-1.3717699999999999E-2</v>
      </c>
      <c r="J156" s="21">
        <v>146</v>
      </c>
      <c r="K156" s="21">
        <v>1.0635399999999999</v>
      </c>
      <c r="L156">
        <f t="shared" si="32"/>
        <v>16.935432098765432</v>
      </c>
      <c r="M156">
        <f t="shared" si="33"/>
        <v>18.032170681481482</v>
      </c>
      <c r="N156" s="9"/>
      <c r="O156" s="21">
        <v>0.63522299999999998</v>
      </c>
      <c r="P156" s="21">
        <v>10.2949</v>
      </c>
      <c r="Q156" s="21">
        <v>-1.42334E-2</v>
      </c>
      <c r="R156" s="21">
        <v>146</v>
      </c>
      <c r="S156" s="21">
        <v>0.63461299999999998</v>
      </c>
      <c r="T156">
        <f t="shared" si="34"/>
        <v>17.572098765432099</v>
      </c>
      <c r="U156">
        <f t="shared" si="35"/>
        <v>11.162201294074073</v>
      </c>
      <c r="X156" s="9"/>
      <c r="Y156" s="21">
        <v>1.0647599999999999</v>
      </c>
      <c r="Z156" s="21">
        <v>15.821899999999999</v>
      </c>
      <c r="AA156" s="21">
        <v>-1.3754300000000001E-2</v>
      </c>
      <c r="AB156" s="21">
        <v>146</v>
      </c>
      <c r="AC156" s="21">
        <v>1.0641499999999999</v>
      </c>
      <c r="AD156">
        <f t="shared" si="36"/>
        <v>16.980617283950615</v>
      </c>
      <c r="AE156">
        <f t="shared" si="37"/>
        <v>18.080282059259254</v>
      </c>
      <c r="AF156" s="9"/>
      <c r="AG156" s="21">
        <v>0.63522299999999998</v>
      </c>
      <c r="AH156" s="21">
        <v>19.641100000000002</v>
      </c>
      <c r="AI156" s="21">
        <v>-1.41602E-2</v>
      </c>
      <c r="AJ156" s="21">
        <v>146</v>
      </c>
      <c r="AK156" s="21">
        <v>0.63464399999999999</v>
      </c>
      <c r="AL156">
        <f t="shared" si="38"/>
        <v>17.481728395061729</v>
      </c>
      <c r="AM156">
        <f t="shared" si="39"/>
        <v>11.104795956296297</v>
      </c>
      <c r="AP156" s="9"/>
      <c r="AQ156" s="21">
        <v>1.0647599999999999</v>
      </c>
      <c r="AR156" s="21">
        <v>25.2011</v>
      </c>
      <c r="AS156" s="21">
        <v>-1.3598600000000001E-2</v>
      </c>
      <c r="AT156" s="21">
        <v>146</v>
      </c>
      <c r="AU156" s="21">
        <v>1.0638399999999999</v>
      </c>
      <c r="AV156">
        <f t="shared" si="40"/>
        <v>16.788395061728394</v>
      </c>
      <c r="AW156">
        <f t="shared" si="41"/>
        <v>17.875611525925923</v>
      </c>
      <c r="AX156" s="9"/>
      <c r="AY156" s="21">
        <v>0.63522299999999998</v>
      </c>
      <c r="AZ156" s="21">
        <v>29.020299999999999</v>
      </c>
      <c r="BA156" s="21">
        <v>-1.4120499999999999E-2</v>
      </c>
      <c r="BB156" s="21">
        <v>146</v>
      </c>
      <c r="BC156" s="21">
        <v>0.63464399999999999</v>
      </c>
      <c r="BD156">
        <f t="shared" si="42"/>
        <v>17.432716049382716</v>
      </c>
      <c r="BE156">
        <f t="shared" si="43"/>
        <v>11.073662187037037</v>
      </c>
      <c r="BH156" s="9"/>
      <c r="BI156" s="21">
        <v>1.0647599999999999</v>
      </c>
      <c r="BJ156" s="21">
        <v>25.2011</v>
      </c>
      <c r="BK156" s="21">
        <v>-1.3598600000000001E-2</v>
      </c>
      <c r="BL156" s="21">
        <v>146</v>
      </c>
      <c r="BM156" s="21">
        <v>1.0638399999999999</v>
      </c>
      <c r="BN156">
        <f t="shared" si="44"/>
        <v>16.788395061728394</v>
      </c>
      <c r="BO156">
        <f t="shared" si="45"/>
        <v>17.875611525925923</v>
      </c>
      <c r="BP156" s="9"/>
      <c r="BQ156" s="21">
        <v>0.63522299999999998</v>
      </c>
      <c r="BR156" s="21">
        <v>29.020299999999999</v>
      </c>
      <c r="BS156" s="21">
        <v>-1.4120499999999999E-2</v>
      </c>
      <c r="BT156" s="21">
        <v>146</v>
      </c>
      <c r="BU156" s="21">
        <v>0.63464399999999999</v>
      </c>
      <c r="BV156">
        <f t="shared" si="46"/>
        <v>17.432716049382716</v>
      </c>
      <c r="BW156">
        <f t="shared" si="47"/>
        <v>11.073662187037037</v>
      </c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6.48576</v>
      </c>
      <c r="I157" s="21">
        <v>-1.3726800000000001E-2</v>
      </c>
      <c r="J157" s="21">
        <v>147</v>
      </c>
      <c r="K157" s="21">
        <v>1.0583499999999999</v>
      </c>
      <c r="L157">
        <f t="shared" si="32"/>
        <v>16.946666666666665</v>
      </c>
      <c r="M157">
        <f t="shared" si="33"/>
        <v>17.958721599999997</v>
      </c>
      <c r="N157" s="9"/>
      <c r="O157" s="21">
        <v>0.64025900000000002</v>
      </c>
      <c r="P157" s="21">
        <v>10.3049</v>
      </c>
      <c r="Q157" s="21">
        <v>-1.42273E-2</v>
      </c>
      <c r="R157" s="21">
        <v>147</v>
      </c>
      <c r="S157" s="21">
        <v>0.63964799999999999</v>
      </c>
      <c r="T157">
        <f t="shared" si="34"/>
        <v>17.564567901234565</v>
      </c>
      <c r="U157">
        <f t="shared" si="35"/>
        <v>11.245872679876541</v>
      </c>
      <c r="X157" s="9"/>
      <c r="Y157" s="21">
        <v>1.05972</v>
      </c>
      <c r="Z157" s="21">
        <v>15.831899999999999</v>
      </c>
      <c r="AA157" s="21">
        <v>-1.37695E-2</v>
      </c>
      <c r="AB157" s="21">
        <v>147</v>
      </c>
      <c r="AC157" s="21">
        <v>1.0589599999999999</v>
      </c>
      <c r="AD157">
        <f t="shared" si="36"/>
        <v>16.999382716049382</v>
      </c>
      <c r="AE157">
        <f t="shared" si="37"/>
        <v>18.014585851851852</v>
      </c>
      <c r="AF157" s="9"/>
      <c r="AG157" s="21">
        <v>0.64025900000000002</v>
      </c>
      <c r="AH157" s="21">
        <v>19.6511</v>
      </c>
      <c r="AI157" s="21">
        <v>-1.4154099999999999E-2</v>
      </c>
      <c r="AJ157" s="21">
        <v>147</v>
      </c>
      <c r="AK157" s="21">
        <v>0.63964799999999999</v>
      </c>
      <c r="AL157">
        <f t="shared" si="38"/>
        <v>17.474197530864195</v>
      </c>
      <c r="AM157">
        <f t="shared" si="39"/>
        <v>11.188012236913579</v>
      </c>
      <c r="AP157" s="9"/>
      <c r="AQ157" s="21">
        <v>1.05972</v>
      </c>
      <c r="AR157" s="21">
        <v>25.211099999999998</v>
      </c>
      <c r="AS157" s="21">
        <v>-1.3610799999999999E-2</v>
      </c>
      <c r="AT157" s="21">
        <v>147</v>
      </c>
      <c r="AU157" s="21">
        <v>1.0592699999999999</v>
      </c>
      <c r="AV157">
        <f t="shared" si="40"/>
        <v>16.803456790123455</v>
      </c>
      <c r="AW157">
        <f t="shared" si="41"/>
        <v>17.806959229629626</v>
      </c>
      <c r="AX157" s="9"/>
      <c r="AY157" s="21">
        <v>0.64025900000000002</v>
      </c>
      <c r="AZ157" s="21">
        <v>29.0304</v>
      </c>
      <c r="BA157" s="21">
        <v>-1.4123500000000001E-2</v>
      </c>
      <c r="BB157" s="21">
        <v>147</v>
      </c>
      <c r="BC157" s="21">
        <v>0.63973999999999998</v>
      </c>
      <c r="BD157">
        <f t="shared" si="42"/>
        <v>17.436419753086419</v>
      </c>
      <c r="BE157">
        <f t="shared" si="43"/>
        <v>11.163824674691359</v>
      </c>
      <c r="BH157" s="9"/>
      <c r="BI157" s="21">
        <v>1.05972</v>
      </c>
      <c r="BJ157" s="21">
        <v>25.211099999999998</v>
      </c>
      <c r="BK157" s="21">
        <v>-1.3610799999999999E-2</v>
      </c>
      <c r="BL157" s="21">
        <v>147</v>
      </c>
      <c r="BM157" s="21">
        <v>1.0592699999999999</v>
      </c>
      <c r="BN157">
        <f t="shared" si="44"/>
        <v>16.803456790123455</v>
      </c>
      <c r="BO157">
        <f t="shared" si="45"/>
        <v>17.806959229629626</v>
      </c>
      <c r="BP157" s="9"/>
      <c r="BQ157" s="21">
        <v>0.64025900000000002</v>
      </c>
      <c r="BR157" s="21">
        <v>29.0304</v>
      </c>
      <c r="BS157" s="21">
        <v>-1.4123500000000001E-2</v>
      </c>
      <c r="BT157" s="21">
        <v>147</v>
      </c>
      <c r="BU157" s="21">
        <v>0.63973999999999998</v>
      </c>
      <c r="BV157">
        <f t="shared" si="46"/>
        <v>17.436419753086419</v>
      </c>
      <c r="BW157">
        <f t="shared" si="47"/>
        <v>11.163824674691359</v>
      </c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6.4958299999999998</v>
      </c>
      <c r="I158" s="21">
        <v>-1.3726800000000001E-2</v>
      </c>
      <c r="J158" s="21">
        <v>148</v>
      </c>
      <c r="K158" s="21">
        <v>1.0534699999999999</v>
      </c>
      <c r="L158">
        <f t="shared" si="32"/>
        <v>16.946666666666665</v>
      </c>
      <c r="M158">
        <f t="shared" si="33"/>
        <v>17.873479866666663</v>
      </c>
      <c r="N158" s="9"/>
      <c r="O158" s="21">
        <v>0.64529400000000003</v>
      </c>
      <c r="P158" s="21">
        <v>10.315</v>
      </c>
      <c r="Q158" s="21">
        <v>-1.42212E-2</v>
      </c>
      <c r="R158" s="21">
        <v>148</v>
      </c>
      <c r="S158" s="21">
        <v>0.64468400000000003</v>
      </c>
      <c r="T158">
        <f t="shared" si="34"/>
        <v>17.557037037037034</v>
      </c>
      <c r="U158">
        <f t="shared" si="35"/>
        <v>11.329450657777777</v>
      </c>
      <c r="X158" s="9"/>
      <c r="Y158" s="21">
        <v>1.0546899999999999</v>
      </c>
      <c r="Z158" s="21">
        <v>15.842000000000001</v>
      </c>
      <c r="AA158" s="21">
        <v>-1.37695E-2</v>
      </c>
      <c r="AB158" s="21">
        <v>148</v>
      </c>
      <c r="AC158" s="21">
        <v>1.0537700000000001</v>
      </c>
      <c r="AD158">
        <f t="shared" si="36"/>
        <v>16.999382716049382</v>
      </c>
      <c r="AE158">
        <f t="shared" si="37"/>
        <v>17.929078956790121</v>
      </c>
      <c r="AF158" s="9"/>
      <c r="AG158" s="21">
        <v>0.64529400000000003</v>
      </c>
      <c r="AH158" s="21">
        <v>19.661200000000001</v>
      </c>
      <c r="AI158" s="21">
        <v>-1.4163200000000001E-2</v>
      </c>
      <c r="AJ158" s="21">
        <v>148</v>
      </c>
      <c r="AK158" s="21">
        <v>0.64480599999999999</v>
      </c>
      <c r="AL158">
        <f t="shared" si="38"/>
        <v>17.485432098765433</v>
      </c>
      <c r="AM158">
        <f t="shared" si="39"/>
        <v>11.283244420740742</v>
      </c>
      <c r="AP158" s="9"/>
      <c r="AQ158" s="21">
        <v>1.0546899999999999</v>
      </c>
      <c r="AR158" s="21">
        <v>25.2212</v>
      </c>
      <c r="AS158" s="21">
        <v>-1.3632200000000001E-2</v>
      </c>
      <c r="AT158" s="21">
        <v>148</v>
      </c>
      <c r="AU158" s="21">
        <v>1.0534699999999999</v>
      </c>
      <c r="AV158">
        <f t="shared" si="40"/>
        <v>16.829876543209878</v>
      </c>
      <c r="AW158">
        <f t="shared" si="41"/>
        <v>17.750302491358024</v>
      </c>
      <c r="AX158" s="9"/>
      <c r="AY158" s="21">
        <v>0.64529400000000003</v>
      </c>
      <c r="AZ158" s="21">
        <v>29.040400000000002</v>
      </c>
      <c r="BA158" s="21">
        <v>-1.4129600000000001E-2</v>
      </c>
      <c r="BB158" s="21">
        <v>148</v>
      </c>
      <c r="BC158" s="21">
        <v>0.64474500000000001</v>
      </c>
      <c r="BD158">
        <f t="shared" si="42"/>
        <v>17.443950617283949</v>
      </c>
      <c r="BE158">
        <f t="shared" si="43"/>
        <v>11.256476669629629</v>
      </c>
      <c r="BH158" s="9"/>
      <c r="BI158" s="21">
        <v>1.0546899999999999</v>
      </c>
      <c r="BJ158" s="21">
        <v>25.2212</v>
      </c>
      <c r="BK158" s="21">
        <v>-1.3632200000000001E-2</v>
      </c>
      <c r="BL158" s="21">
        <v>148</v>
      </c>
      <c r="BM158" s="21">
        <v>1.0534699999999999</v>
      </c>
      <c r="BN158">
        <f t="shared" si="44"/>
        <v>16.829876543209878</v>
      </c>
      <c r="BO158">
        <f t="shared" si="45"/>
        <v>17.750302491358024</v>
      </c>
      <c r="BP158" s="9"/>
      <c r="BQ158" s="21">
        <v>0.64529400000000003</v>
      </c>
      <c r="BR158" s="21">
        <v>29.040400000000002</v>
      </c>
      <c r="BS158" s="21">
        <v>-1.4129600000000001E-2</v>
      </c>
      <c r="BT158" s="21">
        <v>148</v>
      </c>
      <c r="BU158" s="21">
        <v>0.64474500000000001</v>
      </c>
      <c r="BV158">
        <f t="shared" si="46"/>
        <v>17.443950617283949</v>
      </c>
      <c r="BW158">
        <f t="shared" si="47"/>
        <v>11.256476669629629</v>
      </c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6.5058999999999996</v>
      </c>
      <c r="I159" s="21">
        <v>-1.37299E-2</v>
      </c>
      <c r="J159" s="21">
        <v>149</v>
      </c>
      <c r="K159" s="21">
        <v>1.0485800000000001</v>
      </c>
      <c r="L159">
        <f t="shared" si="32"/>
        <v>16.950493827160493</v>
      </c>
      <c r="M159">
        <f t="shared" si="33"/>
        <v>17.792085845679011</v>
      </c>
      <c r="N159" s="9"/>
      <c r="O159" s="21">
        <v>0.65032999999999996</v>
      </c>
      <c r="P159" s="21">
        <v>10.325100000000001</v>
      </c>
      <c r="Q159" s="21">
        <v>-1.42273E-2</v>
      </c>
      <c r="R159" s="21">
        <v>149</v>
      </c>
      <c r="S159" s="21">
        <v>0.64968899999999996</v>
      </c>
      <c r="T159">
        <f t="shared" si="34"/>
        <v>17.564567901234565</v>
      </c>
      <c r="U159">
        <f t="shared" si="35"/>
        <v>11.422765443209874</v>
      </c>
      <c r="X159" s="9"/>
      <c r="Y159" s="21">
        <v>1.04965</v>
      </c>
      <c r="Z159" s="21">
        <v>15.8521</v>
      </c>
      <c r="AA159" s="21">
        <v>-1.37634E-2</v>
      </c>
      <c r="AB159" s="21">
        <v>149</v>
      </c>
      <c r="AC159" s="21">
        <v>1.0485800000000001</v>
      </c>
      <c r="AD159">
        <f t="shared" si="36"/>
        <v>16.991851851851852</v>
      </c>
      <c r="AE159">
        <f t="shared" si="37"/>
        <v>17.835497296296296</v>
      </c>
      <c r="AF159" s="9"/>
      <c r="AG159" s="21">
        <v>0.65032999999999996</v>
      </c>
      <c r="AH159" s="21">
        <v>19.671299999999999</v>
      </c>
      <c r="AI159" s="21">
        <v>-1.4163200000000001E-2</v>
      </c>
      <c r="AJ159" s="21">
        <v>149</v>
      </c>
      <c r="AK159" s="21">
        <v>0.64981100000000003</v>
      </c>
      <c r="AL159">
        <f t="shared" si="38"/>
        <v>17.485432098765433</v>
      </c>
      <c r="AM159">
        <f t="shared" si="39"/>
        <v>11.371301056790124</v>
      </c>
      <c r="AP159" s="9"/>
      <c r="AQ159" s="21">
        <v>1.04965</v>
      </c>
      <c r="AR159" s="21">
        <v>25.231300000000001</v>
      </c>
      <c r="AS159" s="21">
        <v>-1.36536E-2</v>
      </c>
      <c r="AT159" s="21">
        <v>149</v>
      </c>
      <c r="AU159" s="21">
        <v>1.0491900000000001</v>
      </c>
      <c r="AV159">
        <f t="shared" si="40"/>
        <v>16.856296296296296</v>
      </c>
      <c r="AW159">
        <f t="shared" si="41"/>
        <v>17.693211407407407</v>
      </c>
      <c r="AX159" s="9"/>
      <c r="AY159" s="21">
        <v>0.65032999999999996</v>
      </c>
      <c r="AZ159" s="21">
        <v>29.0505</v>
      </c>
      <c r="BA159" s="21">
        <v>-1.41266E-2</v>
      </c>
      <c r="BB159" s="21">
        <v>149</v>
      </c>
      <c r="BC159" s="21">
        <v>0.64962799999999998</v>
      </c>
      <c r="BD159">
        <f t="shared" si="42"/>
        <v>17.440246913580246</v>
      </c>
      <c r="BE159">
        <f t="shared" si="43"/>
        <v>11.341915775308641</v>
      </c>
      <c r="BH159" s="9"/>
      <c r="BI159" s="21">
        <v>1.04965</v>
      </c>
      <c r="BJ159" s="21">
        <v>25.231300000000001</v>
      </c>
      <c r="BK159" s="21">
        <v>-1.36536E-2</v>
      </c>
      <c r="BL159" s="21">
        <v>149</v>
      </c>
      <c r="BM159" s="21">
        <v>1.0491900000000001</v>
      </c>
      <c r="BN159">
        <f t="shared" si="44"/>
        <v>16.856296296296296</v>
      </c>
      <c r="BO159">
        <f t="shared" si="45"/>
        <v>17.693211407407407</v>
      </c>
      <c r="BP159" s="9"/>
      <c r="BQ159" s="21">
        <v>0.65032999999999996</v>
      </c>
      <c r="BR159" s="21">
        <v>29.0505</v>
      </c>
      <c r="BS159" s="21">
        <v>-1.41266E-2</v>
      </c>
      <c r="BT159" s="21">
        <v>149</v>
      </c>
      <c r="BU159" s="21">
        <v>0.64962799999999998</v>
      </c>
      <c r="BV159">
        <f t="shared" si="46"/>
        <v>17.440246913580246</v>
      </c>
      <c r="BW159">
        <f t="shared" si="47"/>
        <v>11.341915775308641</v>
      </c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6.5159700000000003</v>
      </c>
      <c r="I160" s="21">
        <v>-1.3732899999999999E-2</v>
      </c>
      <c r="J160" s="21">
        <v>150</v>
      </c>
      <c r="K160" s="21">
        <v>1.0440100000000001</v>
      </c>
      <c r="L160">
        <f t="shared" si="32"/>
        <v>16.954197530864196</v>
      </c>
      <c r="M160">
        <f t="shared" si="33"/>
        <v>17.710693824691358</v>
      </c>
      <c r="N160" s="9"/>
      <c r="O160" s="21">
        <v>0.65536499999999998</v>
      </c>
      <c r="P160" s="21">
        <v>10.3352</v>
      </c>
      <c r="Q160" s="21">
        <v>-1.4236499999999999E-2</v>
      </c>
      <c r="R160" s="21">
        <v>150</v>
      </c>
      <c r="S160" s="21">
        <v>0.65478499999999995</v>
      </c>
      <c r="T160">
        <f t="shared" si="34"/>
        <v>17.575925925925926</v>
      </c>
      <c r="U160">
        <f t="shared" si="35"/>
        <v>11.518646694444444</v>
      </c>
      <c r="X160" s="9"/>
      <c r="Y160" s="21">
        <v>1.0446200000000001</v>
      </c>
      <c r="Z160" s="21">
        <v>15.8621</v>
      </c>
      <c r="AA160" s="21">
        <v>-1.3760400000000001E-2</v>
      </c>
      <c r="AB160" s="21">
        <v>150</v>
      </c>
      <c r="AC160" s="21">
        <v>1.0440100000000001</v>
      </c>
      <c r="AD160">
        <f t="shared" si="36"/>
        <v>16.988148148148149</v>
      </c>
      <c r="AE160">
        <f t="shared" si="37"/>
        <v>17.746159318518522</v>
      </c>
      <c r="AF160" s="9"/>
      <c r="AG160" s="21">
        <v>0.65536499999999998</v>
      </c>
      <c r="AH160" s="21">
        <v>19.6813</v>
      </c>
      <c r="AI160" s="21">
        <v>-1.4169299999999999E-2</v>
      </c>
      <c r="AJ160" s="21">
        <v>150</v>
      </c>
      <c r="AK160" s="21">
        <v>0.65493800000000002</v>
      </c>
      <c r="AL160">
        <f t="shared" si="38"/>
        <v>17.492962962962959</v>
      </c>
      <c r="AM160">
        <f t="shared" si="39"/>
        <v>11.46427567222222</v>
      </c>
      <c r="AP160" s="9"/>
      <c r="AQ160" s="21">
        <v>1.0446200000000001</v>
      </c>
      <c r="AR160" s="21">
        <v>25.241299999999999</v>
      </c>
      <c r="AS160" s="21">
        <v>-1.36688E-2</v>
      </c>
      <c r="AT160" s="21">
        <v>150</v>
      </c>
      <c r="AU160" s="21">
        <v>1.0434000000000001</v>
      </c>
      <c r="AV160">
        <f t="shared" si="40"/>
        <v>16.87506172839506</v>
      </c>
      <c r="AW160">
        <f t="shared" si="41"/>
        <v>17.628026982716051</v>
      </c>
      <c r="AX160" s="9"/>
      <c r="AY160" s="21">
        <v>0.65536499999999998</v>
      </c>
      <c r="AZ160" s="21">
        <v>29.060600000000001</v>
      </c>
      <c r="BA160" s="21">
        <v>-1.4120499999999999E-2</v>
      </c>
      <c r="BB160" s="21">
        <v>150</v>
      </c>
      <c r="BC160" s="21">
        <v>0.65484600000000004</v>
      </c>
      <c r="BD160">
        <f t="shared" si="42"/>
        <v>17.432716049382716</v>
      </c>
      <c r="BE160">
        <f t="shared" si="43"/>
        <v>11.424791953703703</v>
      </c>
      <c r="BH160" s="9"/>
      <c r="BI160" s="21">
        <v>1.0446200000000001</v>
      </c>
      <c r="BJ160" s="21">
        <v>25.241299999999999</v>
      </c>
      <c r="BK160" s="21">
        <v>-1.36688E-2</v>
      </c>
      <c r="BL160" s="21">
        <v>150</v>
      </c>
      <c r="BM160" s="21">
        <v>1.0434000000000001</v>
      </c>
      <c r="BN160">
        <f t="shared" si="44"/>
        <v>16.87506172839506</v>
      </c>
      <c r="BO160">
        <f t="shared" si="45"/>
        <v>17.628026982716051</v>
      </c>
      <c r="BP160" s="9"/>
      <c r="BQ160" s="21">
        <v>0.65536499999999998</v>
      </c>
      <c r="BR160" s="21">
        <v>29.060600000000001</v>
      </c>
      <c r="BS160" s="21">
        <v>-1.4120499999999999E-2</v>
      </c>
      <c r="BT160" s="21">
        <v>150</v>
      </c>
      <c r="BU160" s="21">
        <v>0.65484600000000004</v>
      </c>
      <c r="BV160">
        <f t="shared" si="46"/>
        <v>17.432716049382716</v>
      </c>
      <c r="BW160">
        <f t="shared" si="47"/>
        <v>11.424791953703703</v>
      </c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6.5260400000000001</v>
      </c>
      <c r="I161" s="21">
        <v>-1.3732899999999999E-2</v>
      </c>
      <c r="J161" s="21">
        <v>151</v>
      </c>
      <c r="K161" s="21">
        <v>1.03851</v>
      </c>
      <c r="L161">
        <f t="shared" si="32"/>
        <v>16.954197530864196</v>
      </c>
      <c r="M161">
        <f t="shared" si="33"/>
        <v>17.6252446691358</v>
      </c>
      <c r="N161" s="9"/>
      <c r="O161" s="21">
        <v>0.66039999999999999</v>
      </c>
      <c r="P161" s="21">
        <v>10.3452</v>
      </c>
      <c r="Q161" s="21">
        <v>-1.42395E-2</v>
      </c>
      <c r="R161" s="21">
        <v>151</v>
      </c>
      <c r="S161" s="21">
        <v>0.65969800000000001</v>
      </c>
      <c r="T161">
        <f t="shared" si="34"/>
        <v>17.579629629629629</v>
      </c>
      <c r="U161">
        <f t="shared" si="35"/>
        <v>11.609587407407407</v>
      </c>
      <c r="X161" s="9"/>
      <c r="Y161" s="21">
        <v>1.0395799999999999</v>
      </c>
      <c r="Z161" s="21">
        <v>15.872199999999999</v>
      </c>
      <c r="AA161" s="21">
        <v>-1.37634E-2</v>
      </c>
      <c r="AB161" s="21">
        <v>151</v>
      </c>
      <c r="AC161" s="21">
        <v>1.03973</v>
      </c>
      <c r="AD161">
        <f t="shared" si="36"/>
        <v>16.991851851851852</v>
      </c>
      <c r="AE161">
        <f t="shared" si="37"/>
        <v>17.664389348148148</v>
      </c>
      <c r="AF161" s="9"/>
      <c r="AG161" s="21">
        <v>0.66039999999999999</v>
      </c>
      <c r="AH161" s="21">
        <v>19.691400000000002</v>
      </c>
      <c r="AI161" s="21">
        <v>-1.41785E-2</v>
      </c>
      <c r="AJ161" s="21">
        <v>151</v>
      </c>
      <c r="AK161" s="21">
        <v>0.65976000000000001</v>
      </c>
      <c r="AL161">
        <f t="shared" si="38"/>
        <v>17.504320987654321</v>
      </c>
      <c r="AM161">
        <f t="shared" si="39"/>
        <v>11.559853580246914</v>
      </c>
      <c r="AP161" s="9"/>
      <c r="AQ161" s="21">
        <v>1.0395799999999999</v>
      </c>
      <c r="AR161" s="21">
        <v>25.2514</v>
      </c>
      <c r="AS161" s="21">
        <v>-1.36688E-2</v>
      </c>
      <c r="AT161" s="21">
        <v>151</v>
      </c>
      <c r="AU161" s="21">
        <v>1.03912</v>
      </c>
      <c r="AV161">
        <f t="shared" si="40"/>
        <v>16.87506172839506</v>
      </c>
      <c r="AW161">
        <f t="shared" si="41"/>
        <v>17.542976671604936</v>
      </c>
      <c r="AX161" s="9"/>
      <c r="AY161" s="21">
        <v>0.66039999999999999</v>
      </c>
      <c r="AZ161" s="21">
        <v>29.070599999999999</v>
      </c>
      <c r="BA161" s="21">
        <v>-1.4120499999999999E-2</v>
      </c>
      <c r="BB161" s="21">
        <v>151</v>
      </c>
      <c r="BC161" s="21">
        <v>0.65991200000000005</v>
      </c>
      <c r="BD161">
        <f t="shared" si="42"/>
        <v>17.432716049382716</v>
      </c>
      <c r="BE161">
        <f t="shared" si="43"/>
        <v>11.512565679012345</v>
      </c>
      <c r="BH161" s="9"/>
      <c r="BI161" s="21">
        <v>1.0395799999999999</v>
      </c>
      <c r="BJ161" s="21">
        <v>25.2514</v>
      </c>
      <c r="BK161" s="21">
        <v>-1.36688E-2</v>
      </c>
      <c r="BL161" s="21">
        <v>151</v>
      </c>
      <c r="BM161" s="21">
        <v>1.03912</v>
      </c>
      <c r="BN161">
        <f t="shared" si="44"/>
        <v>16.87506172839506</v>
      </c>
      <c r="BO161">
        <f t="shared" si="45"/>
        <v>17.542976671604936</v>
      </c>
      <c r="BP161" s="9"/>
      <c r="BQ161" s="21">
        <v>0.66039999999999999</v>
      </c>
      <c r="BR161" s="21">
        <v>29.070599999999999</v>
      </c>
      <c r="BS161" s="21">
        <v>-1.4120499999999999E-2</v>
      </c>
      <c r="BT161" s="21">
        <v>151</v>
      </c>
      <c r="BU161" s="21">
        <v>0.65991200000000005</v>
      </c>
      <c r="BV161">
        <f t="shared" si="46"/>
        <v>17.432716049382716</v>
      </c>
      <c r="BW161">
        <f t="shared" si="47"/>
        <v>11.512565679012345</v>
      </c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6.5361099999999999</v>
      </c>
      <c r="I162" s="21">
        <v>-1.3738999999999999E-2</v>
      </c>
      <c r="J162" s="21">
        <v>152</v>
      </c>
      <c r="K162" s="21">
        <v>1.03363</v>
      </c>
      <c r="L162">
        <f t="shared" si="32"/>
        <v>16.961728395061726</v>
      </c>
      <c r="M162">
        <f t="shared" si="33"/>
        <v>17.547756111111109</v>
      </c>
      <c r="N162" s="9"/>
      <c r="O162" s="21">
        <v>0.66543600000000003</v>
      </c>
      <c r="P162" s="21">
        <v>10.3553</v>
      </c>
      <c r="Q162" s="21">
        <v>-1.4245600000000001E-2</v>
      </c>
      <c r="R162" s="21">
        <v>152</v>
      </c>
      <c r="S162" s="21">
        <v>0.66470300000000004</v>
      </c>
      <c r="T162">
        <f t="shared" si="34"/>
        <v>17.58716049382716</v>
      </c>
      <c r="U162">
        <f t="shared" si="35"/>
        <v>11.703129730370371</v>
      </c>
      <c r="X162" s="9"/>
      <c r="Y162" s="21">
        <v>1.0345500000000001</v>
      </c>
      <c r="Z162" s="21">
        <v>15.882300000000001</v>
      </c>
      <c r="AA162" s="21">
        <v>-1.37787E-2</v>
      </c>
      <c r="AB162" s="21">
        <v>152</v>
      </c>
      <c r="AC162" s="21">
        <v>1.03302</v>
      </c>
      <c r="AD162">
        <f t="shared" si="36"/>
        <v>17.01074074074074</v>
      </c>
      <c r="AE162">
        <f t="shared" si="37"/>
        <v>17.598461833333335</v>
      </c>
      <c r="AF162" s="9"/>
      <c r="AG162" s="21">
        <v>0.66543600000000003</v>
      </c>
      <c r="AH162" s="21">
        <v>19.701499999999999</v>
      </c>
      <c r="AI162" s="21">
        <v>-1.41876E-2</v>
      </c>
      <c r="AJ162" s="21">
        <v>152</v>
      </c>
      <c r="AK162" s="21">
        <v>0.664825</v>
      </c>
      <c r="AL162">
        <f t="shared" si="38"/>
        <v>17.515555555555554</v>
      </c>
      <c r="AM162">
        <f t="shared" si="39"/>
        <v>11.655481226666666</v>
      </c>
      <c r="AP162" s="9"/>
      <c r="AQ162" s="21">
        <v>1.0345500000000001</v>
      </c>
      <c r="AR162" s="21">
        <v>25.261500000000002</v>
      </c>
      <c r="AS162" s="21">
        <v>-1.3684099999999999E-2</v>
      </c>
      <c r="AT162" s="21">
        <v>152</v>
      </c>
      <c r="AU162" s="21">
        <v>1.0339400000000001</v>
      </c>
      <c r="AV162">
        <f t="shared" si="40"/>
        <v>16.893950617283949</v>
      </c>
      <c r="AW162">
        <f t="shared" si="41"/>
        <v>17.477636611111109</v>
      </c>
      <c r="AX162" s="9"/>
      <c r="AY162" s="21">
        <v>0.66543600000000003</v>
      </c>
      <c r="AZ162" s="21">
        <v>29.0807</v>
      </c>
      <c r="BA162" s="21">
        <v>-1.4120499999999999E-2</v>
      </c>
      <c r="BB162" s="21">
        <v>152</v>
      </c>
      <c r="BC162" s="21">
        <v>0.66476400000000002</v>
      </c>
      <c r="BD162">
        <f t="shared" si="42"/>
        <v>17.432716049382716</v>
      </c>
      <c r="BE162">
        <f t="shared" si="43"/>
        <v>11.600356837037037</v>
      </c>
      <c r="BH162" s="9"/>
      <c r="BI162" s="21">
        <v>1.0345500000000001</v>
      </c>
      <c r="BJ162" s="21">
        <v>25.261500000000002</v>
      </c>
      <c r="BK162" s="21">
        <v>-1.3684099999999999E-2</v>
      </c>
      <c r="BL162" s="21">
        <v>152</v>
      </c>
      <c r="BM162" s="21">
        <v>1.0339400000000001</v>
      </c>
      <c r="BN162">
        <f t="shared" si="44"/>
        <v>16.893950617283949</v>
      </c>
      <c r="BO162">
        <f t="shared" si="45"/>
        <v>17.477636611111109</v>
      </c>
      <c r="BP162" s="9"/>
      <c r="BQ162" s="21">
        <v>0.66543600000000003</v>
      </c>
      <c r="BR162" s="21">
        <v>29.0807</v>
      </c>
      <c r="BS162" s="21">
        <v>-1.4120499999999999E-2</v>
      </c>
      <c r="BT162" s="21">
        <v>152</v>
      </c>
      <c r="BU162" s="21">
        <v>0.66476400000000002</v>
      </c>
      <c r="BV162">
        <f t="shared" si="46"/>
        <v>17.432716049382716</v>
      </c>
      <c r="BW162">
        <f t="shared" si="47"/>
        <v>11.600356837037037</v>
      </c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6.5461799999999997</v>
      </c>
      <c r="I163" s="21">
        <v>-1.3738999999999999E-2</v>
      </c>
      <c r="J163" s="21">
        <v>153</v>
      </c>
      <c r="K163" s="21">
        <v>1.0287500000000001</v>
      </c>
      <c r="L163">
        <f t="shared" si="32"/>
        <v>16.961728395061726</v>
      </c>
      <c r="M163">
        <f t="shared" si="33"/>
        <v>17.462268999999996</v>
      </c>
      <c r="N163" s="9"/>
      <c r="O163" s="21">
        <v>0.67047100000000004</v>
      </c>
      <c r="P163" s="21">
        <v>10.365399999999999</v>
      </c>
      <c r="Q163" s="21">
        <v>-1.4236499999999999E-2</v>
      </c>
      <c r="R163" s="21">
        <v>153</v>
      </c>
      <c r="S163" s="21">
        <v>0.66986100000000004</v>
      </c>
      <c r="T163">
        <f t="shared" si="34"/>
        <v>17.575925925925926</v>
      </c>
      <c r="U163">
        <f t="shared" si="35"/>
        <v>11.784148631481482</v>
      </c>
      <c r="X163" s="9"/>
      <c r="Y163" s="21">
        <v>1.0295099999999999</v>
      </c>
      <c r="Z163" s="21">
        <v>15.8924</v>
      </c>
      <c r="AA163" s="21">
        <v>-1.37909E-2</v>
      </c>
      <c r="AB163" s="21">
        <v>153</v>
      </c>
      <c r="AC163" s="21">
        <v>1.0287500000000001</v>
      </c>
      <c r="AD163">
        <f t="shared" si="36"/>
        <v>17.025802469135801</v>
      </c>
      <c r="AE163">
        <f t="shared" si="37"/>
        <v>17.528233899999996</v>
      </c>
      <c r="AF163" s="9"/>
      <c r="AG163" s="21">
        <v>0.67047100000000004</v>
      </c>
      <c r="AH163" s="21">
        <v>19.711600000000001</v>
      </c>
      <c r="AI163" s="21">
        <v>-1.4190700000000001E-2</v>
      </c>
      <c r="AJ163" s="21">
        <v>153</v>
      </c>
      <c r="AK163" s="21">
        <v>0.66986100000000004</v>
      </c>
      <c r="AL163">
        <f t="shared" si="38"/>
        <v>17.519382716049382</v>
      </c>
      <c r="AM163">
        <f t="shared" si="39"/>
        <v>11.746238049012346</v>
      </c>
      <c r="AP163" s="9"/>
      <c r="AQ163" s="21">
        <v>1.0295099999999999</v>
      </c>
      <c r="AR163" s="21">
        <v>25.271599999999999</v>
      </c>
      <c r="AS163" s="21">
        <v>-1.3693200000000001E-2</v>
      </c>
      <c r="AT163" s="21">
        <v>153</v>
      </c>
      <c r="AU163" s="21">
        <v>1.0281400000000001</v>
      </c>
      <c r="AV163">
        <f t="shared" si="40"/>
        <v>16.905185185185186</v>
      </c>
      <c r="AW163">
        <f t="shared" si="41"/>
        <v>17.4040572</v>
      </c>
      <c r="AX163" s="9"/>
      <c r="AY163" s="21">
        <v>0.67047100000000004</v>
      </c>
      <c r="AZ163" s="21">
        <v>29.090800000000002</v>
      </c>
      <c r="BA163" s="21">
        <v>-1.4108300000000001E-2</v>
      </c>
      <c r="BB163" s="21">
        <v>153</v>
      </c>
      <c r="BC163" s="21">
        <v>0.66989100000000001</v>
      </c>
      <c r="BD163">
        <f t="shared" si="42"/>
        <v>17.417654320987655</v>
      </c>
      <c r="BE163">
        <f t="shared" si="43"/>
        <v>11.678032110246914</v>
      </c>
      <c r="BH163" s="9"/>
      <c r="BI163" s="21">
        <v>1.0295099999999999</v>
      </c>
      <c r="BJ163" s="21">
        <v>25.271599999999999</v>
      </c>
      <c r="BK163" s="21">
        <v>-1.3693200000000001E-2</v>
      </c>
      <c r="BL163" s="21">
        <v>153</v>
      </c>
      <c r="BM163" s="21">
        <v>1.0281400000000001</v>
      </c>
      <c r="BN163">
        <f t="shared" si="44"/>
        <v>16.905185185185186</v>
      </c>
      <c r="BO163">
        <f t="shared" si="45"/>
        <v>17.4040572</v>
      </c>
      <c r="BP163" s="9"/>
      <c r="BQ163" s="21">
        <v>0.67047100000000004</v>
      </c>
      <c r="BR163" s="21">
        <v>29.090800000000002</v>
      </c>
      <c r="BS163" s="21">
        <v>-1.4108300000000001E-2</v>
      </c>
      <c r="BT163" s="21">
        <v>153</v>
      </c>
      <c r="BU163" s="21">
        <v>0.66989100000000001</v>
      </c>
      <c r="BV163">
        <f t="shared" si="46"/>
        <v>17.417654320987655</v>
      </c>
      <c r="BW163">
        <f t="shared" si="47"/>
        <v>11.678032110246914</v>
      </c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6.55626</v>
      </c>
      <c r="I164" s="21">
        <v>-1.37512E-2</v>
      </c>
      <c r="J164" s="21">
        <v>154</v>
      </c>
      <c r="K164" s="21">
        <v>1.02356</v>
      </c>
      <c r="L164">
        <f t="shared" si="32"/>
        <v>16.976790123456787</v>
      </c>
      <c r="M164">
        <f t="shared" si="33"/>
        <v>17.392381945679009</v>
      </c>
      <c r="N164" s="9"/>
      <c r="O164" s="21">
        <v>0.67550699999999997</v>
      </c>
      <c r="P164" s="21">
        <v>10.375400000000001</v>
      </c>
      <c r="Q164" s="21">
        <v>-1.42212E-2</v>
      </c>
      <c r="R164" s="21">
        <v>154</v>
      </c>
      <c r="S164" s="21">
        <v>0.67492700000000005</v>
      </c>
      <c r="T164">
        <f t="shared" si="34"/>
        <v>17.557037037037034</v>
      </c>
      <c r="U164">
        <f t="shared" si="35"/>
        <v>11.859901417777776</v>
      </c>
      <c r="X164" s="9"/>
      <c r="Y164" s="21">
        <v>1.0244800000000001</v>
      </c>
      <c r="Z164" s="21">
        <v>15.9024</v>
      </c>
      <c r="AA164" s="21">
        <v>-1.3797E-2</v>
      </c>
      <c r="AB164" s="21">
        <v>154</v>
      </c>
      <c r="AC164" s="21">
        <v>1.02356</v>
      </c>
      <c r="AD164">
        <f t="shared" si="36"/>
        <v>17.033333333333331</v>
      </c>
      <c r="AE164">
        <f t="shared" si="37"/>
        <v>17.450309333333333</v>
      </c>
      <c r="AF164" s="9"/>
      <c r="AG164" s="21">
        <v>0.67550699999999997</v>
      </c>
      <c r="AH164" s="21">
        <v>19.721599999999999</v>
      </c>
      <c r="AI164" s="21">
        <v>-1.41937E-2</v>
      </c>
      <c r="AJ164" s="21">
        <v>154</v>
      </c>
      <c r="AK164" s="21">
        <v>0.67480499999999999</v>
      </c>
      <c r="AL164">
        <f t="shared" si="38"/>
        <v>17.523086419753085</v>
      </c>
      <c r="AM164">
        <f t="shared" si="39"/>
        <v>11.836967538148146</v>
      </c>
      <c r="AP164" s="9"/>
      <c r="AQ164" s="21">
        <v>1.0244800000000001</v>
      </c>
      <c r="AR164" s="21">
        <v>25.281600000000001</v>
      </c>
      <c r="AS164" s="21">
        <v>-1.37146E-2</v>
      </c>
      <c r="AT164" s="21">
        <v>154</v>
      </c>
      <c r="AU164" s="21">
        <v>1.02325</v>
      </c>
      <c r="AV164">
        <f t="shared" si="40"/>
        <v>16.931604938271605</v>
      </c>
      <c r="AW164">
        <f t="shared" si="41"/>
        <v>17.346090627160493</v>
      </c>
      <c r="AX164" s="9"/>
      <c r="AY164" s="21">
        <v>0.67550699999999997</v>
      </c>
      <c r="AZ164" s="21">
        <v>29.1008</v>
      </c>
      <c r="BA164" s="21">
        <v>-1.4093E-2</v>
      </c>
      <c r="BB164" s="21">
        <v>154</v>
      </c>
      <c r="BC164" s="21">
        <v>0.67492700000000005</v>
      </c>
      <c r="BD164">
        <f t="shared" si="42"/>
        <v>17.398765432098763</v>
      </c>
      <c r="BE164">
        <f t="shared" si="43"/>
        <v>11.752987840740738</v>
      </c>
      <c r="BH164" s="9"/>
      <c r="BI164" s="21">
        <v>1.0244800000000001</v>
      </c>
      <c r="BJ164" s="21">
        <v>25.281600000000001</v>
      </c>
      <c r="BK164" s="21">
        <v>-1.37146E-2</v>
      </c>
      <c r="BL164" s="21">
        <v>154</v>
      </c>
      <c r="BM164" s="21">
        <v>1.02325</v>
      </c>
      <c r="BN164">
        <f t="shared" si="44"/>
        <v>16.931604938271605</v>
      </c>
      <c r="BO164">
        <f t="shared" si="45"/>
        <v>17.346090627160493</v>
      </c>
      <c r="BP164" s="9"/>
      <c r="BQ164" s="21">
        <v>0.67550699999999997</v>
      </c>
      <c r="BR164" s="21">
        <v>29.1008</v>
      </c>
      <c r="BS164" s="21">
        <v>-1.4093E-2</v>
      </c>
      <c r="BT164" s="21">
        <v>154</v>
      </c>
      <c r="BU164" s="21">
        <v>0.67492700000000005</v>
      </c>
      <c r="BV164">
        <f t="shared" si="46"/>
        <v>17.398765432098763</v>
      </c>
      <c r="BW164">
        <f t="shared" si="47"/>
        <v>11.752987840740738</v>
      </c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6.5663299999999998</v>
      </c>
      <c r="I165" s="21">
        <v>-1.3766499999999999E-2</v>
      </c>
      <c r="J165" s="21">
        <v>155</v>
      </c>
      <c r="K165" s="21">
        <v>1.01837</v>
      </c>
      <c r="L165">
        <f t="shared" si="32"/>
        <v>16.995679012345676</v>
      </c>
      <c r="M165">
        <f t="shared" si="33"/>
        <v>17.326075012345672</v>
      </c>
      <c r="N165" s="9"/>
      <c r="O165" s="21">
        <v>0.68054199999999998</v>
      </c>
      <c r="P165" s="21">
        <v>10.3855</v>
      </c>
      <c r="Q165" s="21">
        <v>-1.4208999999999999E-2</v>
      </c>
      <c r="R165" s="21">
        <v>155</v>
      </c>
      <c r="S165" s="21">
        <v>0.67990099999999998</v>
      </c>
      <c r="T165">
        <f t="shared" si="34"/>
        <v>17.541975308641973</v>
      </c>
      <c r="U165">
        <f t="shared" si="35"/>
        <v>11.938050960493825</v>
      </c>
      <c r="X165" s="9"/>
      <c r="Y165" s="21">
        <v>1.0194399999999999</v>
      </c>
      <c r="Z165" s="21">
        <v>15.9125</v>
      </c>
      <c r="AA165" s="21">
        <v>-1.38031E-2</v>
      </c>
      <c r="AB165" s="21">
        <v>155</v>
      </c>
      <c r="AC165" s="21">
        <v>1.01868</v>
      </c>
      <c r="AD165">
        <f t="shared" si="36"/>
        <v>17.040864197530862</v>
      </c>
      <c r="AE165">
        <f t="shared" si="37"/>
        <v>17.37213859753086</v>
      </c>
      <c r="AF165" s="9"/>
      <c r="AG165" s="21">
        <v>0.68054199999999998</v>
      </c>
      <c r="AH165" s="21">
        <v>19.7317</v>
      </c>
      <c r="AI165" s="21">
        <v>-1.41785E-2</v>
      </c>
      <c r="AJ165" s="21">
        <v>155</v>
      </c>
      <c r="AK165" s="21">
        <v>0.67996199999999996</v>
      </c>
      <c r="AL165">
        <f t="shared" si="38"/>
        <v>17.504320987654321</v>
      </c>
      <c r="AM165">
        <f t="shared" si="39"/>
        <v>11.912425613580247</v>
      </c>
      <c r="AP165" s="9"/>
      <c r="AQ165" s="21">
        <v>1.0194399999999999</v>
      </c>
      <c r="AR165" s="21">
        <v>25.291699999999999</v>
      </c>
      <c r="AS165" s="21">
        <v>-1.3736E-2</v>
      </c>
      <c r="AT165" s="21">
        <v>155</v>
      </c>
      <c r="AU165" s="21">
        <v>1.01868</v>
      </c>
      <c r="AV165">
        <f t="shared" si="40"/>
        <v>16.958024691358023</v>
      </c>
      <c r="AW165">
        <f t="shared" si="41"/>
        <v>17.287688691358021</v>
      </c>
      <c r="AX165" s="9"/>
      <c r="AY165" s="21">
        <v>0.68054199999999998</v>
      </c>
      <c r="AZ165" s="21">
        <v>29.110900000000001</v>
      </c>
      <c r="BA165" s="21">
        <v>-1.4080799999999999E-2</v>
      </c>
      <c r="BB165" s="21">
        <v>155</v>
      </c>
      <c r="BC165" s="21">
        <v>0.67996199999999996</v>
      </c>
      <c r="BD165">
        <f t="shared" si="42"/>
        <v>17.383703703703702</v>
      </c>
      <c r="BE165">
        <f t="shared" si="43"/>
        <v>11.830340485925925</v>
      </c>
      <c r="BH165" s="9"/>
      <c r="BI165" s="21">
        <v>1.0194399999999999</v>
      </c>
      <c r="BJ165" s="21">
        <v>25.291699999999999</v>
      </c>
      <c r="BK165" s="21">
        <v>-1.3736E-2</v>
      </c>
      <c r="BL165" s="21">
        <v>155</v>
      </c>
      <c r="BM165" s="21">
        <v>1.01868</v>
      </c>
      <c r="BN165">
        <f t="shared" si="44"/>
        <v>16.958024691358023</v>
      </c>
      <c r="BO165">
        <f t="shared" si="45"/>
        <v>17.287688691358021</v>
      </c>
      <c r="BP165" s="9"/>
      <c r="BQ165" s="21">
        <v>0.68054199999999998</v>
      </c>
      <c r="BR165" s="21">
        <v>29.110900000000001</v>
      </c>
      <c r="BS165" s="21">
        <v>-1.4080799999999999E-2</v>
      </c>
      <c r="BT165" s="21">
        <v>155</v>
      </c>
      <c r="BU165" s="21">
        <v>0.67996199999999996</v>
      </c>
      <c r="BV165">
        <f t="shared" si="46"/>
        <v>17.383703703703702</v>
      </c>
      <c r="BW165">
        <f t="shared" si="47"/>
        <v>11.830340485925925</v>
      </c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6.5763999999999996</v>
      </c>
      <c r="I166" s="21">
        <v>-1.3775600000000001E-2</v>
      </c>
      <c r="J166" s="21">
        <v>156</v>
      </c>
      <c r="K166" s="21">
        <v>1.01349</v>
      </c>
      <c r="L166">
        <f t="shared" si="32"/>
        <v>17.006913580246916</v>
      </c>
      <c r="M166">
        <f t="shared" si="33"/>
        <v>17.251813135802472</v>
      </c>
      <c r="N166" s="9"/>
      <c r="O166" s="21">
        <v>0.68557699999999999</v>
      </c>
      <c r="P166" s="21">
        <v>10.3956</v>
      </c>
      <c r="Q166" s="21">
        <v>-1.4202899999999999E-2</v>
      </c>
      <c r="R166" s="21">
        <v>156</v>
      </c>
      <c r="S166" s="21">
        <v>0.68493700000000002</v>
      </c>
      <c r="T166">
        <f t="shared" si="34"/>
        <v>17.534444444444443</v>
      </c>
      <c r="U166">
        <f t="shared" si="35"/>
        <v>12.021211818888888</v>
      </c>
      <c r="X166" s="9"/>
      <c r="Y166" s="21">
        <v>1.0144</v>
      </c>
      <c r="Z166" s="21">
        <v>15.922599999999999</v>
      </c>
      <c r="AA166" s="21">
        <v>-1.38E-2</v>
      </c>
      <c r="AB166" s="21">
        <v>156</v>
      </c>
      <c r="AC166" s="21">
        <v>1.0141</v>
      </c>
      <c r="AD166">
        <f t="shared" si="36"/>
        <v>17.037037037037035</v>
      </c>
      <c r="AE166">
        <f t="shared" si="37"/>
        <v>17.282370370370366</v>
      </c>
      <c r="AF166" s="9"/>
      <c r="AG166" s="21">
        <v>0.68557699999999999</v>
      </c>
      <c r="AH166" s="21">
        <v>19.741800000000001</v>
      </c>
      <c r="AI166" s="21">
        <v>-1.4151E-2</v>
      </c>
      <c r="AJ166" s="21">
        <v>156</v>
      </c>
      <c r="AK166" s="21">
        <v>0.68502799999999997</v>
      </c>
      <c r="AL166">
        <f t="shared" si="38"/>
        <v>17.470370370370368</v>
      </c>
      <c r="AM166">
        <f t="shared" si="39"/>
        <v>11.977284107407407</v>
      </c>
      <c r="AP166" s="9"/>
      <c r="AQ166" s="21">
        <v>1.0144</v>
      </c>
      <c r="AR166" s="21">
        <v>25.3018</v>
      </c>
      <c r="AS166" s="21">
        <v>-1.37573E-2</v>
      </c>
      <c r="AT166" s="21">
        <v>156</v>
      </c>
      <c r="AU166" s="21">
        <v>1.01349</v>
      </c>
      <c r="AV166">
        <f t="shared" si="40"/>
        <v>16.984320987654321</v>
      </c>
      <c r="AW166">
        <f t="shared" si="41"/>
        <v>17.228895209876544</v>
      </c>
      <c r="AX166" s="9"/>
      <c r="AY166" s="21">
        <v>0.68557699999999999</v>
      </c>
      <c r="AZ166" s="21">
        <v>29.120999999999999</v>
      </c>
      <c r="BA166" s="21">
        <v>-1.4071699999999999E-2</v>
      </c>
      <c r="BB166" s="21">
        <v>156</v>
      </c>
      <c r="BC166" s="21">
        <v>0.68484500000000004</v>
      </c>
      <c r="BD166">
        <f t="shared" si="42"/>
        <v>17.372469135802469</v>
      </c>
      <c r="BE166">
        <f t="shared" si="43"/>
        <v>11.910165272716048</v>
      </c>
      <c r="BH166" s="9"/>
      <c r="BI166" s="21">
        <v>1.0144</v>
      </c>
      <c r="BJ166" s="21">
        <v>25.3018</v>
      </c>
      <c r="BK166" s="21">
        <v>-1.37573E-2</v>
      </c>
      <c r="BL166" s="21">
        <v>156</v>
      </c>
      <c r="BM166" s="21">
        <v>1.01349</v>
      </c>
      <c r="BN166">
        <f t="shared" si="44"/>
        <v>16.984320987654321</v>
      </c>
      <c r="BO166">
        <f t="shared" si="45"/>
        <v>17.228895209876544</v>
      </c>
      <c r="BP166" s="9"/>
      <c r="BQ166" s="21">
        <v>0.68557699999999999</v>
      </c>
      <c r="BR166" s="21">
        <v>29.120999999999999</v>
      </c>
      <c r="BS166" s="21">
        <v>-1.4071699999999999E-2</v>
      </c>
      <c r="BT166" s="21">
        <v>156</v>
      </c>
      <c r="BU166" s="21">
        <v>0.68484500000000004</v>
      </c>
      <c r="BV166">
        <f t="shared" si="46"/>
        <v>17.372469135802469</v>
      </c>
      <c r="BW166">
        <f t="shared" si="47"/>
        <v>11.910165272716048</v>
      </c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6.5864700000000003</v>
      </c>
      <c r="I167" s="21">
        <v>-1.3775600000000001E-2</v>
      </c>
      <c r="J167" s="21">
        <v>157</v>
      </c>
      <c r="K167" s="21">
        <v>1.00891</v>
      </c>
      <c r="L167">
        <f t="shared" si="32"/>
        <v>17.006913580246916</v>
      </c>
      <c r="M167">
        <f t="shared" si="33"/>
        <v>17.166268360493831</v>
      </c>
      <c r="N167" s="9"/>
      <c r="O167" s="21">
        <v>0.69061300000000003</v>
      </c>
      <c r="P167" s="21">
        <v>10.4057</v>
      </c>
      <c r="Q167" s="21">
        <v>-1.41846E-2</v>
      </c>
      <c r="R167" s="21">
        <v>157</v>
      </c>
      <c r="S167" s="21">
        <v>0.68997200000000003</v>
      </c>
      <c r="T167">
        <f t="shared" si="34"/>
        <v>17.511851851851851</v>
      </c>
      <c r="U167">
        <f t="shared" si="35"/>
        <v>12.093912542962963</v>
      </c>
      <c r="X167" s="9"/>
      <c r="Y167" s="21">
        <v>1.0093700000000001</v>
      </c>
      <c r="Z167" s="21">
        <v>15.932600000000001</v>
      </c>
      <c r="AA167" s="21">
        <v>-1.38E-2</v>
      </c>
      <c r="AB167" s="21">
        <v>157</v>
      </c>
      <c r="AC167" s="21">
        <v>1.00861</v>
      </c>
      <c r="AD167">
        <f t="shared" si="36"/>
        <v>17.037037037037035</v>
      </c>
      <c r="AE167">
        <f t="shared" si="37"/>
        <v>17.196674074074075</v>
      </c>
      <c r="AF167" s="9"/>
      <c r="AG167" s="21">
        <v>0.69061300000000003</v>
      </c>
      <c r="AH167" s="21">
        <v>19.751799999999999</v>
      </c>
      <c r="AI167" s="21">
        <v>-1.4135699999999999E-2</v>
      </c>
      <c r="AJ167" s="21">
        <v>157</v>
      </c>
      <c r="AK167" s="21">
        <v>0.68994100000000003</v>
      </c>
      <c r="AL167">
        <f t="shared" si="38"/>
        <v>17.45148148148148</v>
      </c>
      <c r="AM167">
        <f t="shared" si="39"/>
        <v>12.052219980370369</v>
      </c>
      <c r="AP167" s="9"/>
      <c r="AQ167" s="21">
        <v>1.0093700000000001</v>
      </c>
      <c r="AR167" s="21">
        <v>25.311800000000002</v>
      </c>
      <c r="AS167" s="21">
        <v>-1.3766499999999999E-2</v>
      </c>
      <c r="AT167" s="21">
        <v>157</v>
      </c>
      <c r="AU167" s="21">
        <v>1.00891</v>
      </c>
      <c r="AV167">
        <f t="shared" si="40"/>
        <v>16.995679012345676</v>
      </c>
      <c r="AW167">
        <f t="shared" si="41"/>
        <v>17.154928524691357</v>
      </c>
      <c r="AX167" s="9"/>
      <c r="AY167" s="21">
        <v>0.69061300000000003</v>
      </c>
      <c r="AZ167" s="21">
        <v>29.1311</v>
      </c>
      <c r="BA167" s="21">
        <v>-1.40594E-2</v>
      </c>
      <c r="BB167" s="21">
        <v>157</v>
      </c>
      <c r="BC167" s="21">
        <v>0.69006299999999998</v>
      </c>
      <c r="BD167">
        <f t="shared" si="42"/>
        <v>17.357283950617283</v>
      </c>
      <c r="BE167">
        <f t="shared" si="43"/>
        <v>11.987165940987655</v>
      </c>
      <c r="BH167" s="9"/>
      <c r="BI167" s="21">
        <v>1.0093700000000001</v>
      </c>
      <c r="BJ167" s="21">
        <v>25.311800000000002</v>
      </c>
      <c r="BK167" s="21">
        <v>-1.3766499999999999E-2</v>
      </c>
      <c r="BL167" s="21">
        <v>157</v>
      </c>
      <c r="BM167" s="21">
        <v>1.00891</v>
      </c>
      <c r="BN167">
        <f t="shared" si="44"/>
        <v>16.995679012345676</v>
      </c>
      <c r="BO167">
        <f t="shared" si="45"/>
        <v>17.154928524691357</v>
      </c>
      <c r="BP167" s="9"/>
      <c r="BQ167" s="21">
        <v>0.69061300000000003</v>
      </c>
      <c r="BR167" s="21">
        <v>29.1311</v>
      </c>
      <c r="BS167" s="21">
        <v>-1.40594E-2</v>
      </c>
      <c r="BT167" s="21">
        <v>157</v>
      </c>
      <c r="BU167" s="21">
        <v>0.69006299999999998</v>
      </c>
      <c r="BV167">
        <f t="shared" si="46"/>
        <v>17.357283950617283</v>
      </c>
      <c r="BW167">
        <f t="shared" si="47"/>
        <v>11.987165940987655</v>
      </c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6.5965400000000001</v>
      </c>
      <c r="I168" s="21">
        <v>-1.3781699999999999E-2</v>
      </c>
      <c r="J168" s="21">
        <v>158</v>
      </c>
      <c r="K168" s="21">
        <v>1.00342</v>
      </c>
      <c r="L168">
        <f t="shared" si="32"/>
        <v>17.014444444444443</v>
      </c>
      <c r="M168">
        <f t="shared" si="33"/>
        <v>17.088116988888888</v>
      </c>
      <c r="N168" s="9"/>
      <c r="O168" s="21">
        <v>0.69564800000000004</v>
      </c>
      <c r="P168" s="21">
        <v>10.415699999999999</v>
      </c>
      <c r="Q168" s="21">
        <v>-1.41602E-2</v>
      </c>
      <c r="R168" s="21">
        <v>158</v>
      </c>
      <c r="S168" s="21">
        <v>0.69503800000000004</v>
      </c>
      <c r="T168">
        <f t="shared" si="34"/>
        <v>17.481728395061729</v>
      </c>
      <c r="U168">
        <f t="shared" si="35"/>
        <v>12.161129394567903</v>
      </c>
      <c r="X168" s="9"/>
      <c r="Y168" s="21">
        <v>1.0043299999999999</v>
      </c>
      <c r="Z168" s="21">
        <v>15.9427</v>
      </c>
      <c r="AA168" s="21">
        <v>-1.3809200000000001E-2</v>
      </c>
      <c r="AB168" s="21">
        <v>158</v>
      </c>
      <c r="AC168" s="21">
        <v>1.00342</v>
      </c>
      <c r="AD168">
        <f t="shared" si="36"/>
        <v>17.048395061728392</v>
      </c>
      <c r="AE168">
        <f t="shared" si="37"/>
        <v>17.122214612345676</v>
      </c>
      <c r="AF168" s="9"/>
      <c r="AG168" s="21">
        <v>0.69564800000000004</v>
      </c>
      <c r="AH168" s="21">
        <v>19.761900000000001</v>
      </c>
      <c r="AI168" s="21">
        <v>-1.4129600000000001E-2</v>
      </c>
      <c r="AJ168" s="21">
        <v>158</v>
      </c>
      <c r="AK168" s="21">
        <v>0.69506800000000002</v>
      </c>
      <c r="AL168">
        <f t="shared" si="38"/>
        <v>17.443950617283949</v>
      </c>
      <c r="AM168">
        <f t="shared" si="39"/>
        <v>12.134849359012346</v>
      </c>
      <c r="AP168" s="9"/>
      <c r="AQ168" s="21">
        <v>1.0043299999999999</v>
      </c>
      <c r="AR168" s="21">
        <v>25.321899999999999</v>
      </c>
      <c r="AS168" s="21">
        <v>-1.37634E-2</v>
      </c>
      <c r="AT168" s="21">
        <v>158</v>
      </c>
      <c r="AU168" s="21">
        <v>1.0037199999999999</v>
      </c>
      <c r="AV168">
        <f t="shared" si="40"/>
        <v>16.991851851851852</v>
      </c>
      <c r="AW168">
        <f t="shared" si="41"/>
        <v>17.06542657037037</v>
      </c>
      <c r="AX168" s="9"/>
      <c r="AY168" s="21">
        <v>0.69564800000000004</v>
      </c>
      <c r="AZ168" s="21">
        <v>29.141100000000002</v>
      </c>
      <c r="BA168" s="21">
        <v>-1.40564E-2</v>
      </c>
      <c r="BB168" s="21">
        <v>158</v>
      </c>
      <c r="BC168" s="21">
        <v>0.69503800000000004</v>
      </c>
      <c r="BD168">
        <f t="shared" si="42"/>
        <v>17.35358024691358</v>
      </c>
      <c r="BE168">
        <f t="shared" si="43"/>
        <v>12.071983391604938</v>
      </c>
      <c r="BH168" s="9"/>
      <c r="BI168" s="21">
        <v>1.0043299999999999</v>
      </c>
      <c r="BJ168" s="21">
        <v>25.321899999999999</v>
      </c>
      <c r="BK168" s="21">
        <v>-1.37634E-2</v>
      </c>
      <c r="BL168" s="21">
        <v>158</v>
      </c>
      <c r="BM168" s="21">
        <v>1.0037199999999999</v>
      </c>
      <c r="BN168">
        <f t="shared" si="44"/>
        <v>16.991851851851852</v>
      </c>
      <c r="BO168">
        <f t="shared" si="45"/>
        <v>17.06542657037037</v>
      </c>
      <c r="BP168" s="9"/>
      <c r="BQ168" s="21">
        <v>0.69564800000000004</v>
      </c>
      <c r="BR168" s="21">
        <v>29.141100000000002</v>
      </c>
      <c r="BS168" s="21">
        <v>-1.40564E-2</v>
      </c>
      <c r="BT168" s="21">
        <v>158</v>
      </c>
      <c r="BU168" s="21">
        <v>0.69503800000000004</v>
      </c>
      <c r="BV168">
        <f t="shared" si="46"/>
        <v>17.35358024691358</v>
      </c>
      <c r="BW168">
        <f t="shared" si="47"/>
        <v>12.071983391604938</v>
      </c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6.6066099999999999</v>
      </c>
      <c r="I169" s="21">
        <v>-1.37848E-2</v>
      </c>
      <c r="J169" s="21">
        <v>159</v>
      </c>
      <c r="K169" s="21">
        <v>0.99853499999999995</v>
      </c>
      <c r="L169">
        <f t="shared" si="32"/>
        <v>17.018271604938271</v>
      </c>
      <c r="M169">
        <f t="shared" si="33"/>
        <v>17.006324778271605</v>
      </c>
      <c r="N169" s="9"/>
      <c r="O169" s="21">
        <v>0.70068399999999997</v>
      </c>
      <c r="P169" s="21">
        <v>10.425800000000001</v>
      </c>
      <c r="Q169" s="21">
        <v>-1.41418E-2</v>
      </c>
      <c r="R169" s="21">
        <v>159</v>
      </c>
      <c r="S169" s="21">
        <v>0.70010399999999995</v>
      </c>
      <c r="T169">
        <f t="shared" si="34"/>
        <v>17.45901234567901</v>
      </c>
      <c r="U169">
        <f t="shared" si="35"/>
        <v>12.233250606419752</v>
      </c>
      <c r="X169" s="9"/>
      <c r="Y169" s="21">
        <v>0.99929800000000002</v>
      </c>
      <c r="Z169" s="21">
        <v>15.9528</v>
      </c>
      <c r="AA169" s="21">
        <v>-1.3815300000000001E-2</v>
      </c>
      <c r="AB169" s="21">
        <v>159</v>
      </c>
      <c r="AC169" s="21">
        <v>0.99853499999999995</v>
      </c>
      <c r="AD169">
        <f t="shared" si="36"/>
        <v>17.055925925925926</v>
      </c>
      <c r="AE169">
        <f t="shared" si="37"/>
        <v>17.043952665925925</v>
      </c>
      <c r="AF169" s="9"/>
      <c r="AG169" s="21">
        <v>0.70068399999999997</v>
      </c>
      <c r="AH169" s="21">
        <v>19.771999999999998</v>
      </c>
      <c r="AI169" s="21">
        <v>-1.41327E-2</v>
      </c>
      <c r="AJ169" s="21">
        <v>159</v>
      </c>
      <c r="AK169" s="21">
        <v>0.70010399999999995</v>
      </c>
      <c r="AL169">
        <f t="shared" si="38"/>
        <v>17.447777777777777</v>
      </c>
      <c r="AM169">
        <f t="shared" si="39"/>
        <v>12.225378724444443</v>
      </c>
      <c r="AP169" s="9"/>
      <c r="AQ169" s="21">
        <v>0.99929800000000002</v>
      </c>
      <c r="AR169" s="21">
        <v>25.332000000000001</v>
      </c>
      <c r="AS169" s="21">
        <v>-1.3760400000000001E-2</v>
      </c>
      <c r="AT169" s="21">
        <v>159</v>
      </c>
      <c r="AU169" s="21">
        <v>0.99883999999999995</v>
      </c>
      <c r="AV169">
        <f t="shared" si="40"/>
        <v>16.988148148148149</v>
      </c>
      <c r="AW169">
        <f t="shared" si="41"/>
        <v>16.976222468148148</v>
      </c>
      <c r="AX169" s="9"/>
      <c r="AY169" s="21">
        <v>0.70068399999999997</v>
      </c>
      <c r="AZ169" s="21">
        <v>29.151199999999999</v>
      </c>
      <c r="BA169" s="21">
        <v>-1.40564E-2</v>
      </c>
      <c r="BB169" s="21">
        <v>159</v>
      </c>
      <c r="BC169" s="21">
        <v>0.70010399999999995</v>
      </c>
      <c r="BD169">
        <f t="shared" si="42"/>
        <v>17.35358024691358</v>
      </c>
      <c r="BE169">
        <f t="shared" si="43"/>
        <v>12.159376021728395</v>
      </c>
      <c r="BH169" s="9"/>
      <c r="BI169" s="21">
        <v>0.99929800000000002</v>
      </c>
      <c r="BJ169" s="21">
        <v>25.332000000000001</v>
      </c>
      <c r="BK169" s="21">
        <v>-1.3760400000000001E-2</v>
      </c>
      <c r="BL169" s="21">
        <v>159</v>
      </c>
      <c r="BM169" s="21">
        <v>0.99883999999999995</v>
      </c>
      <c r="BN169">
        <f t="shared" si="44"/>
        <v>16.988148148148149</v>
      </c>
      <c r="BO169">
        <f t="shared" si="45"/>
        <v>16.976222468148148</v>
      </c>
      <c r="BP169" s="9"/>
      <c r="BQ169" s="21">
        <v>0.70068399999999997</v>
      </c>
      <c r="BR169" s="21">
        <v>29.151199999999999</v>
      </c>
      <c r="BS169" s="21">
        <v>-1.40564E-2</v>
      </c>
      <c r="BT169" s="21">
        <v>159</v>
      </c>
      <c r="BU169" s="21">
        <v>0.70010399999999995</v>
      </c>
      <c r="BV169">
        <f t="shared" si="46"/>
        <v>17.35358024691358</v>
      </c>
      <c r="BW169">
        <f t="shared" si="47"/>
        <v>12.159376021728395</v>
      </c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6.6166799999999997</v>
      </c>
      <c r="I170" s="21">
        <v>-1.37939E-2</v>
      </c>
      <c r="J170" s="21">
        <v>160</v>
      </c>
      <c r="K170" s="21">
        <v>0.99304199999999998</v>
      </c>
      <c r="L170">
        <f t="shared" si="32"/>
        <v>17.029506172839504</v>
      </c>
      <c r="M170">
        <f t="shared" si="33"/>
        <v>16.931807895925925</v>
      </c>
      <c r="N170" s="9"/>
      <c r="O170" s="21">
        <v>0.70571899999999999</v>
      </c>
      <c r="P170" s="21">
        <v>10.4359</v>
      </c>
      <c r="Q170" s="21">
        <v>-1.4135699999999999E-2</v>
      </c>
      <c r="R170" s="21">
        <v>160</v>
      </c>
      <c r="S170" s="21">
        <v>0.70520000000000005</v>
      </c>
      <c r="T170">
        <f t="shared" si="34"/>
        <v>17.45148148148148</v>
      </c>
      <c r="U170">
        <f t="shared" si="35"/>
        <v>12.315842059629627</v>
      </c>
      <c r="X170" s="9"/>
      <c r="Y170" s="21">
        <v>0.99426300000000001</v>
      </c>
      <c r="Z170" s="21">
        <v>15.962899999999999</v>
      </c>
      <c r="AA170" s="21">
        <v>-1.38306E-2</v>
      </c>
      <c r="AB170" s="21">
        <v>160</v>
      </c>
      <c r="AC170" s="21">
        <v>0.99365199999999998</v>
      </c>
      <c r="AD170">
        <f t="shared" si="36"/>
        <v>17.074814814814815</v>
      </c>
      <c r="AE170">
        <f t="shared" si="37"/>
        <v>16.976856602222224</v>
      </c>
      <c r="AF170" s="9"/>
      <c r="AG170" s="21">
        <v>0.70571899999999999</v>
      </c>
      <c r="AH170" s="21">
        <v>19.782</v>
      </c>
      <c r="AI170" s="21">
        <v>-1.4123500000000001E-2</v>
      </c>
      <c r="AJ170" s="21">
        <v>160</v>
      </c>
      <c r="AK170" s="21">
        <v>0.70516999999999996</v>
      </c>
      <c r="AL170">
        <f t="shared" si="38"/>
        <v>17.436419753086419</v>
      </c>
      <c r="AM170">
        <f t="shared" si="39"/>
        <v>12.305212711728394</v>
      </c>
      <c r="AP170" s="9"/>
      <c r="AQ170" s="21">
        <v>0.99426300000000001</v>
      </c>
      <c r="AR170" s="21">
        <v>25.342099999999999</v>
      </c>
      <c r="AS170" s="21">
        <v>-1.3766499999999999E-2</v>
      </c>
      <c r="AT170" s="21">
        <v>160</v>
      </c>
      <c r="AU170" s="21">
        <v>0.99334699999999998</v>
      </c>
      <c r="AV170">
        <f t="shared" si="40"/>
        <v>16.995679012345676</v>
      </c>
      <c r="AW170">
        <f t="shared" si="41"/>
        <v>16.898174801851848</v>
      </c>
      <c r="AX170" s="9"/>
      <c r="AY170" s="21">
        <v>0.70571899999999999</v>
      </c>
      <c r="AZ170" s="21">
        <v>29.161300000000001</v>
      </c>
      <c r="BA170" s="21">
        <v>-1.4071699999999999E-2</v>
      </c>
      <c r="BB170" s="21">
        <v>160</v>
      </c>
      <c r="BC170" s="21">
        <v>0.70526100000000003</v>
      </c>
      <c r="BD170">
        <f t="shared" si="42"/>
        <v>17.372469135802469</v>
      </c>
      <c r="BE170">
        <f t="shared" si="43"/>
        <v>12.260081546049381</v>
      </c>
      <c r="BH170" s="9"/>
      <c r="BI170" s="21">
        <v>0.99426300000000001</v>
      </c>
      <c r="BJ170" s="21">
        <v>25.342099999999999</v>
      </c>
      <c r="BK170" s="21">
        <v>-1.3766499999999999E-2</v>
      </c>
      <c r="BL170" s="21">
        <v>160</v>
      </c>
      <c r="BM170" s="21">
        <v>0.99334699999999998</v>
      </c>
      <c r="BN170">
        <f t="shared" si="44"/>
        <v>16.995679012345676</v>
      </c>
      <c r="BO170">
        <f t="shared" si="45"/>
        <v>16.898174801851848</v>
      </c>
      <c r="BP170" s="9"/>
      <c r="BQ170" s="21">
        <v>0.70571899999999999</v>
      </c>
      <c r="BR170" s="21">
        <v>29.161300000000001</v>
      </c>
      <c r="BS170" s="21">
        <v>-1.4071699999999999E-2</v>
      </c>
      <c r="BT170" s="21">
        <v>160</v>
      </c>
      <c r="BU170" s="21">
        <v>0.70526100000000003</v>
      </c>
      <c r="BV170">
        <f t="shared" si="46"/>
        <v>17.372469135802469</v>
      </c>
      <c r="BW170">
        <f t="shared" si="47"/>
        <v>12.260081546049381</v>
      </c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6.6267500000000004</v>
      </c>
      <c r="I171" s="21">
        <v>-1.3806199999999999E-2</v>
      </c>
      <c r="J171" s="21">
        <v>161</v>
      </c>
      <c r="K171" s="21">
        <v>0.98846400000000001</v>
      </c>
      <c r="L171">
        <f t="shared" si="32"/>
        <v>17.044691358024689</v>
      </c>
      <c r="M171">
        <f t="shared" si="33"/>
        <v>16.861068898024687</v>
      </c>
      <c r="N171" s="9"/>
      <c r="O171" s="21">
        <v>0.710754</v>
      </c>
      <c r="P171" s="21">
        <v>10.4459</v>
      </c>
      <c r="Q171" s="21">
        <v>-1.41266E-2</v>
      </c>
      <c r="R171" s="21">
        <v>161</v>
      </c>
      <c r="S171" s="21">
        <v>0.710175</v>
      </c>
      <c r="T171">
        <f t="shared" si="34"/>
        <v>17.440246913580246</v>
      </c>
      <c r="U171">
        <f t="shared" si="35"/>
        <v>12.395725254814815</v>
      </c>
      <c r="X171" s="9"/>
      <c r="Y171" s="21">
        <v>0.98922699999999997</v>
      </c>
      <c r="Z171" s="21">
        <v>15.972899999999999</v>
      </c>
      <c r="AA171" s="21">
        <v>-1.38519E-2</v>
      </c>
      <c r="AB171" s="21">
        <v>161</v>
      </c>
      <c r="AC171" s="21">
        <v>0.98877000000000004</v>
      </c>
      <c r="AD171">
        <f t="shared" si="36"/>
        <v>17.101111111111113</v>
      </c>
      <c r="AE171">
        <f t="shared" si="37"/>
        <v>16.916880841111112</v>
      </c>
      <c r="AF171" s="9"/>
      <c r="AG171" s="21">
        <v>0.710754</v>
      </c>
      <c r="AH171" s="21">
        <v>19.792100000000001</v>
      </c>
      <c r="AI171" s="21">
        <v>-1.4114399999999999E-2</v>
      </c>
      <c r="AJ171" s="21">
        <v>161</v>
      </c>
      <c r="AK171" s="21">
        <v>0.710175</v>
      </c>
      <c r="AL171">
        <f t="shared" si="38"/>
        <v>17.425185185185182</v>
      </c>
      <c r="AM171">
        <f t="shared" si="39"/>
        <v>12.385020071111109</v>
      </c>
      <c r="AP171" s="9"/>
      <c r="AQ171" s="21">
        <v>0.98922699999999997</v>
      </c>
      <c r="AR171" s="21">
        <v>25.3521</v>
      </c>
      <c r="AS171" s="21">
        <v>-1.3781699999999999E-2</v>
      </c>
      <c r="AT171" s="21">
        <v>161</v>
      </c>
      <c r="AU171" s="21">
        <v>0.98785400000000001</v>
      </c>
      <c r="AV171">
        <f t="shared" si="40"/>
        <v>17.014444444444443</v>
      </c>
      <c r="AW171">
        <f t="shared" si="41"/>
        <v>16.831147834444444</v>
      </c>
      <c r="AX171" s="9"/>
      <c r="AY171" s="21">
        <v>0.710754</v>
      </c>
      <c r="AZ171" s="21">
        <v>29.171299999999999</v>
      </c>
      <c r="BA171" s="21">
        <v>-1.4074700000000001E-2</v>
      </c>
      <c r="BB171" s="21">
        <v>161</v>
      </c>
      <c r="BC171" s="21">
        <v>0.710175</v>
      </c>
      <c r="BD171">
        <f t="shared" si="42"/>
        <v>17.376172839506172</v>
      </c>
      <c r="BE171">
        <f t="shared" si="43"/>
        <v>12.35018435037037</v>
      </c>
      <c r="BH171" s="9"/>
      <c r="BI171" s="21">
        <v>0.98922699999999997</v>
      </c>
      <c r="BJ171" s="21">
        <v>25.3521</v>
      </c>
      <c r="BK171" s="21">
        <v>-1.3781699999999999E-2</v>
      </c>
      <c r="BL171" s="21">
        <v>161</v>
      </c>
      <c r="BM171" s="21">
        <v>0.98785400000000001</v>
      </c>
      <c r="BN171">
        <f t="shared" si="44"/>
        <v>17.014444444444443</v>
      </c>
      <c r="BO171">
        <f t="shared" si="45"/>
        <v>16.831147834444444</v>
      </c>
      <c r="BP171" s="9"/>
      <c r="BQ171" s="21">
        <v>0.710754</v>
      </c>
      <c r="BR171" s="21">
        <v>29.171299999999999</v>
      </c>
      <c r="BS171" s="21">
        <v>-1.4074700000000001E-2</v>
      </c>
      <c r="BT171" s="21">
        <v>161</v>
      </c>
      <c r="BU171" s="21">
        <v>0.710175</v>
      </c>
      <c r="BV171">
        <f t="shared" si="46"/>
        <v>17.376172839506172</v>
      </c>
      <c r="BW171">
        <f t="shared" si="47"/>
        <v>12.35018435037037</v>
      </c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6.6368200000000002</v>
      </c>
      <c r="I172" s="21">
        <v>-1.3809200000000001E-2</v>
      </c>
      <c r="J172" s="21">
        <v>162</v>
      </c>
      <c r="K172" s="21">
        <v>0.98327600000000004</v>
      </c>
      <c r="L172">
        <f t="shared" si="32"/>
        <v>17.048395061728392</v>
      </c>
      <c r="M172">
        <f t="shared" si="33"/>
        <v>16.778894032592589</v>
      </c>
      <c r="N172" s="9"/>
      <c r="O172" s="21">
        <v>0.71579000000000004</v>
      </c>
      <c r="P172" s="21">
        <v>10.456</v>
      </c>
      <c r="Q172" s="21">
        <v>-1.41174E-2</v>
      </c>
      <c r="R172" s="21">
        <v>162</v>
      </c>
      <c r="S172" s="21">
        <v>0.71517900000000001</v>
      </c>
      <c r="T172">
        <f t="shared" si="34"/>
        <v>17.428888888888888</v>
      </c>
      <c r="U172">
        <f t="shared" si="35"/>
        <v>12.475424377777777</v>
      </c>
      <c r="X172" s="9"/>
      <c r="Y172" s="21">
        <v>0.98419199999999996</v>
      </c>
      <c r="Z172" s="21">
        <v>15.983000000000001</v>
      </c>
      <c r="AA172" s="21">
        <v>-1.3870199999999999E-2</v>
      </c>
      <c r="AB172" s="21">
        <v>162</v>
      </c>
      <c r="AC172" s="21">
        <v>0.98327600000000004</v>
      </c>
      <c r="AD172">
        <f t="shared" si="36"/>
        <v>17.123703703703701</v>
      </c>
      <c r="AE172">
        <f t="shared" si="37"/>
        <v>16.85301219555555</v>
      </c>
      <c r="AF172" s="9"/>
      <c r="AG172" s="21">
        <v>0.71579000000000004</v>
      </c>
      <c r="AH172" s="21">
        <v>19.802199999999999</v>
      </c>
      <c r="AI172" s="21">
        <v>-1.41174E-2</v>
      </c>
      <c r="AJ172" s="21">
        <v>162</v>
      </c>
      <c r="AK172" s="21">
        <v>0.71530199999999999</v>
      </c>
      <c r="AL172">
        <f t="shared" si="38"/>
        <v>17.428888888888888</v>
      </c>
      <c r="AM172">
        <f t="shared" si="39"/>
        <v>12.475424377777777</v>
      </c>
      <c r="AP172" s="9"/>
      <c r="AQ172" s="21">
        <v>0.98419199999999996</v>
      </c>
      <c r="AR172" s="21">
        <v>25.362200000000001</v>
      </c>
      <c r="AS172" s="21">
        <v>-1.3797E-2</v>
      </c>
      <c r="AT172" s="21">
        <v>162</v>
      </c>
      <c r="AU172" s="21">
        <v>0.98388699999999996</v>
      </c>
      <c r="AV172">
        <f t="shared" si="40"/>
        <v>17.033333333333331</v>
      </c>
      <c r="AW172">
        <f t="shared" si="41"/>
        <v>16.764070399999998</v>
      </c>
      <c r="AX172" s="9"/>
      <c r="AY172" s="21">
        <v>0.71579000000000004</v>
      </c>
      <c r="AZ172" s="21">
        <v>29.1814</v>
      </c>
      <c r="BA172" s="21">
        <v>-1.4065599999999999E-2</v>
      </c>
      <c r="BB172" s="21">
        <v>162</v>
      </c>
      <c r="BC172" s="21">
        <v>0.71530199999999999</v>
      </c>
      <c r="BD172">
        <f t="shared" si="42"/>
        <v>17.364938271604938</v>
      </c>
      <c r="BE172">
        <f t="shared" si="43"/>
        <v>12.4296491654321</v>
      </c>
      <c r="BH172" s="9"/>
      <c r="BI172" s="21">
        <v>0.98419199999999996</v>
      </c>
      <c r="BJ172" s="21">
        <v>25.362200000000001</v>
      </c>
      <c r="BK172" s="21">
        <v>-1.3797E-2</v>
      </c>
      <c r="BL172" s="21">
        <v>162</v>
      </c>
      <c r="BM172" s="21">
        <v>0.98388699999999996</v>
      </c>
      <c r="BN172">
        <f t="shared" si="44"/>
        <v>17.033333333333331</v>
      </c>
      <c r="BO172">
        <f t="shared" si="45"/>
        <v>16.764070399999998</v>
      </c>
      <c r="BP172" s="9"/>
      <c r="BQ172" s="21">
        <v>0.71579000000000004</v>
      </c>
      <c r="BR172" s="21">
        <v>29.1814</v>
      </c>
      <c r="BS172" s="21">
        <v>-1.4065599999999999E-2</v>
      </c>
      <c r="BT172" s="21">
        <v>162</v>
      </c>
      <c r="BU172" s="21">
        <v>0.71530199999999999</v>
      </c>
      <c r="BV172">
        <f t="shared" si="46"/>
        <v>17.364938271604938</v>
      </c>
      <c r="BW172">
        <f t="shared" si="47"/>
        <v>12.4296491654321</v>
      </c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6.64689</v>
      </c>
      <c r="I173" s="21">
        <v>-1.3806199999999999E-2</v>
      </c>
      <c r="J173" s="21">
        <v>163</v>
      </c>
      <c r="K173" s="21">
        <v>0.97808799999999996</v>
      </c>
      <c r="L173">
        <f t="shared" si="32"/>
        <v>17.044691358024689</v>
      </c>
      <c r="M173">
        <f t="shared" si="33"/>
        <v>16.689411811358024</v>
      </c>
      <c r="N173" s="9"/>
      <c r="O173" s="21">
        <v>0.72082500000000005</v>
      </c>
      <c r="P173" s="21">
        <v>10.466100000000001</v>
      </c>
      <c r="Q173" s="21">
        <v>-1.4114399999999999E-2</v>
      </c>
      <c r="R173" s="21">
        <v>163</v>
      </c>
      <c r="S173" s="21">
        <v>0.720306</v>
      </c>
      <c r="T173">
        <f t="shared" si="34"/>
        <v>17.425185185185182</v>
      </c>
      <c r="U173">
        <f t="shared" si="35"/>
        <v>12.560509111111109</v>
      </c>
      <c r="X173" s="9"/>
      <c r="Y173" s="21">
        <v>0.97915600000000003</v>
      </c>
      <c r="Z173" s="21">
        <v>15.9931</v>
      </c>
      <c r="AA173" s="21">
        <v>-1.38855E-2</v>
      </c>
      <c r="AB173" s="21">
        <v>163</v>
      </c>
      <c r="AC173" s="21">
        <v>0.97808799999999996</v>
      </c>
      <c r="AD173">
        <f t="shared" si="36"/>
        <v>17.142592592592592</v>
      </c>
      <c r="AE173">
        <f t="shared" si="37"/>
        <v>16.785272392592592</v>
      </c>
      <c r="AF173" s="9"/>
      <c r="AG173" s="21">
        <v>0.72082500000000005</v>
      </c>
      <c r="AH173" s="21">
        <v>19.8123</v>
      </c>
      <c r="AI173" s="21">
        <v>-1.4108300000000001E-2</v>
      </c>
      <c r="AJ173" s="21">
        <v>163</v>
      </c>
      <c r="AK173" s="21">
        <v>0.72018400000000005</v>
      </c>
      <c r="AL173">
        <f t="shared" si="38"/>
        <v>17.417654320987655</v>
      </c>
      <c r="AM173">
        <f t="shared" si="39"/>
        <v>12.555080675925927</v>
      </c>
      <c r="AP173" s="9"/>
      <c r="AQ173" s="21">
        <v>0.97915600000000003</v>
      </c>
      <c r="AR173" s="21">
        <v>25.372299999999999</v>
      </c>
      <c r="AS173" s="21">
        <v>-1.38123E-2</v>
      </c>
      <c r="AT173" s="21">
        <v>163</v>
      </c>
      <c r="AU173" s="21">
        <v>0.97839399999999999</v>
      </c>
      <c r="AV173">
        <f t="shared" si="40"/>
        <v>17.052222222222223</v>
      </c>
      <c r="AW173">
        <f t="shared" si="41"/>
        <v>16.696785702222225</v>
      </c>
      <c r="AX173" s="9"/>
      <c r="AY173" s="21">
        <v>0.72082500000000005</v>
      </c>
      <c r="AZ173" s="21">
        <v>29.191500000000001</v>
      </c>
      <c r="BA173" s="21">
        <v>-1.4053299999999999E-2</v>
      </c>
      <c r="BB173" s="21">
        <v>163</v>
      </c>
      <c r="BC173" s="21">
        <v>0.720306</v>
      </c>
      <c r="BD173">
        <f t="shared" si="42"/>
        <v>17.349753086419753</v>
      </c>
      <c r="BE173">
        <f t="shared" si="43"/>
        <v>12.506135768518519</v>
      </c>
      <c r="BH173" s="9"/>
      <c r="BI173" s="21">
        <v>0.97915600000000003</v>
      </c>
      <c r="BJ173" s="21">
        <v>25.372299999999999</v>
      </c>
      <c r="BK173" s="21">
        <v>-1.38123E-2</v>
      </c>
      <c r="BL173" s="21">
        <v>163</v>
      </c>
      <c r="BM173" s="21">
        <v>0.97839399999999999</v>
      </c>
      <c r="BN173">
        <f t="shared" si="44"/>
        <v>17.052222222222223</v>
      </c>
      <c r="BO173">
        <f t="shared" si="45"/>
        <v>16.696785702222225</v>
      </c>
      <c r="BP173" s="9"/>
      <c r="BQ173" s="21">
        <v>0.72082500000000005</v>
      </c>
      <c r="BR173" s="21">
        <v>29.191500000000001</v>
      </c>
      <c r="BS173" s="21">
        <v>-1.4053299999999999E-2</v>
      </c>
      <c r="BT173" s="21">
        <v>163</v>
      </c>
      <c r="BU173" s="21">
        <v>0.720306</v>
      </c>
      <c r="BV173">
        <f t="shared" si="46"/>
        <v>17.349753086419753</v>
      </c>
      <c r="BW173">
        <f t="shared" si="47"/>
        <v>12.506135768518519</v>
      </c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6.6569700000000003</v>
      </c>
      <c r="I174" s="21">
        <v>-1.38031E-2</v>
      </c>
      <c r="J174" s="21">
        <v>164</v>
      </c>
      <c r="K174" s="21">
        <v>0.97351100000000002</v>
      </c>
      <c r="L174">
        <f t="shared" si="32"/>
        <v>17.040864197530862</v>
      </c>
      <c r="M174">
        <f t="shared" si="33"/>
        <v>16.599863672962961</v>
      </c>
      <c r="N174" s="9"/>
      <c r="O174" s="21">
        <v>0.72586099999999998</v>
      </c>
      <c r="P174" s="21">
        <v>10.4762</v>
      </c>
      <c r="Q174" s="21">
        <v>-1.41113E-2</v>
      </c>
      <c r="R174" s="21">
        <v>164</v>
      </c>
      <c r="S174" s="21">
        <v>0.72524999999999995</v>
      </c>
      <c r="T174">
        <f t="shared" si="34"/>
        <v>17.421358024691358</v>
      </c>
      <c r="U174">
        <f t="shared" si="35"/>
        <v>12.645484357160493</v>
      </c>
      <c r="X174" s="9"/>
      <c r="Y174" s="21">
        <v>0.97412100000000001</v>
      </c>
      <c r="Z174" s="21">
        <v>16.0031</v>
      </c>
      <c r="AA174" s="21">
        <v>-1.3894699999999999E-2</v>
      </c>
      <c r="AB174" s="21">
        <v>164</v>
      </c>
      <c r="AC174" s="21">
        <v>0.97320600000000002</v>
      </c>
      <c r="AD174">
        <f t="shared" si="36"/>
        <v>17.153950617283947</v>
      </c>
      <c r="AE174">
        <f t="shared" si="37"/>
        <v>16.710023529259256</v>
      </c>
      <c r="AF174" s="9"/>
      <c r="AG174" s="21">
        <v>0.72586099999999998</v>
      </c>
      <c r="AH174" s="21">
        <v>19.822299999999998</v>
      </c>
      <c r="AI174" s="21">
        <v>-1.4108300000000001E-2</v>
      </c>
      <c r="AJ174" s="21">
        <v>164</v>
      </c>
      <c r="AK174" s="21">
        <v>0.72534200000000004</v>
      </c>
      <c r="AL174">
        <f t="shared" si="38"/>
        <v>17.417654320987655</v>
      </c>
      <c r="AM174">
        <f t="shared" si="39"/>
        <v>12.642795983086419</v>
      </c>
      <c r="AP174" s="9"/>
      <c r="AQ174" s="21">
        <v>0.97412100000000001</v>
      </c>
      <c r="AR174" s="21">
        <v>25.382300000000001</v>
      </c>
      <c r="AS174" s="21">
        <v>-1.38184E-2</v>
      </c>
      <c r="AT174" s="21">
        <v>164</v>
      </c>
      <c r="AU174" s="21">
        <v>0.97289999999999999</v>
      </c>
      <c r="AV174">
        <f t="shared" si="40"/>
        <v>17.05975308641975</v>
      </c>
      <c r="AW174">
        <f t="shared" si="41"/>
        <v>16.618263736296292</v>
      </c>
      <c r="AX174" s="9"/>
      <c r="AY174" s="21">
        <v>0.72586099999999998</v>
      </c>
      <c r="AZ174" s="21">
        <v>29.201599999999999</v>
      </c>
      <c r="BA174" s="21">
        <v>-1.4041100000000001E-2</v>
      </c>
      <c r="BB174" s="21">
        <v>164</v>
      </c>
      <c r="BC174" s="21">
        <v>0.72528099999999995</v>
      </c>
      <c r="BD174">
        <f t="shared" si="42"/>
        <v>17.334691358024692</v>
      </c>
      <c r="BE174">
        <f t="shared" si="43"/>
        <v>12.58257640382716</v>
      </c>
      <c r="BH174" s="9"/>
      <c r="BI174" s="21">
        <v>0.97412100000000001</v>
      </c>
      <c r="BJ174" s="21">
        <v>25.382300000000001</v>
      </c>
      <c r="BK174" s="21">
        <v>-1.38184E-2</v>
      </c>
      <c r="BL174" s="21">
        <v>164</v>
      </c>
      <c r="BM174" s="21">
        <v>0.97289999999999999</v>
      </c>
      <c r="BN174">
        <f t="shared" si="44"/>
        <v>17.05975308641975</v>
      </c>
      <c r="BO174">
        <f t="shared" si="45"/>
        <v>16.618263736296292</v>
      </c>
      <c r="BP174" s="9"/>
      <c r="BQ174" s="21">
        <v>0.72586099999999998</v>
      </c>
      <c r="BR174" s="21">
        <v>29.201599999999999</v>
      </c>
      <c r="BS174" s="21">
        <v>-1.4041100000000001E-2</v>
      </c>
      <c r="BT174" s="21">
        <v>164</v>
      </c>
      <c r="BU174" s="21">
        <v>0.72528099999999995</v>
      </c>
      <c r="BV174">
        <f t="shared" si="46"/>
        <v>17.334691358024692</v>
      </c>
      <c r="BW174">
        <f t="shared" si="47"/>
        <v>12.58257640382716</v>
      </c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6.6670400000000001</v>
      </c>
      <c r="I175" s="21">
        <v>-1.3821399999999999E-2</v>
      </c>
      <c r="J175" s="21">
        <v>165</v>
      </c>
      <c r="K175" s="21">
        <v>0.96771200000000002</v>
      </c>
      <c r="L175">
        <f t="shared" si="32"/>
        <v>17.063456790123453</v>
      </c>
      <c r="M175">
        <f t="shared" si="33"/>
        <v>16.535957086913577</v>
      </c>
      <c r="N175" s="9"/>
      <c r="O175" s="21">
        <v>0.73089599999999999</v>
      </c>
      <c r="P175" s="21">
        <v>10.4862</v>
      </c>
      <c r="Q175" s="21">
        <v>-1.41113E-2</v>
      </c>
      <c r="R175" s="21">
        <v>165</v>
      </c>
      <c r="S175" s="21">
        <v>0.73028599999999999</v>
      </c>
      <c r="T175">
        <f t="shared" si="34"/>
        <v>17.421358024691358</v>
      </c>
      <c r="U175">
        <f t="shared" si="35"/>
        <v>12.733200894814814</v>
      </c>
      <c r="X175" s="9"/>
      <c r="Y175" s="21">
        <v>0.969086</v>
      </c>
      <c r="Z175" s="21">
        <v>16.013200000000001</v>
      </c>
      <c r="AA175" s="21">
        <v>-1.39069E-2</v>
      </c>
      <c r="AB175" s="21">
        <v>165</v>
      </c>
      <c r="AC175" s="21">
        <v>0.96862800000000004</v>
      </c>
      <c r="AD175">
        <f t="shared" si="36"/>
        <v>17.169012345679011</v>
      </c>
      <c r="AE175">
        <f t="shared" si="37"/>
        <v>16.638249498024692</v>
      </c>
      <c r="AF175" s="9"/>
      <c r="AG175" s="21">
        <v>0.73089599999999999</v>
      </c>
      <c r="AH175" s="21">
        <v>19.8324</v>
      </c>
      <c r="AI175" s="21">
        <v>-1.40961E-2</v>
      </c>
      <c r="AJ175" s="21">
        <v>165</v>
      </c>
      <c r="AK175" s="21">
        <v>0.73022500000000001</v>
      </c>
      <c r="AL175">
        <f t="shared" si="38"/>
        <v>17.40259259259259</v>
      </c>
      <c r="AM175">
        <f t="shared" si="39"/>
        <v>12.719485315555554</v>
      </c>
      <c r="AP175" s="9"/>
      <c r="AQ175" s="21">
        <v>0.969086</v>
      </c>
      <c r="AR175" s="21">
        <v>25.392399999999999</v>
      </c>
      <c r="AS175" s="21">
        <v>-1.3821399999999999E-2</v>
      </c>
      <c r="AT175" s="21">
        <v>165</v>
      </c>
      <c r="AU175" s="21">
        <v>0.96801800000000005</v>
      </c>
      <c r="AV175">
        <f t="shared" si="40"/>
        <v>17.063456790123453</v>
      </c>
      <c r="AW175">
        <f t="shared" si="41"/>
        <v>16.535957086913577</v>
      </c>
      <c r="AX175" s="9"/>
      <c r="AY175" s="21">
        <v>0.73089599999999999</v>
      </c>
      <c r="AZ175" s="21">
        <v>29.211600000000001</v>
      </c>
      <c r="BA175" s="21">
        <v>-1.40289E-2</v>
      </c>
      <c r="BB175" s="21">
        <v>165</v>
      </c>
      <c r="BC175" s="21">
        <v>0.73028599999999999</v>
      </c>
      <c r="BD175">
        <f t="shared" si="42"/>
        <v>17.319629629629631</v>
      </c>
      <c r="BE175">
        <f t="shared" si="43"/>
        <v>12.658848017777778</v>
      </c>
      <c r="BH175" s="9"/>
      <c r="BI175" s="21">
        <v>0.969086</v>
      </c>
      <c r="BJ175" s="21">
        <v>25.392399999999999</v>
      </c>
      <c r="BK175" s="21">
        <v>-1.3821399999999999E-2</v>
      </c>
      <c r="BL175" s="21">
        <v>165</v>
      </c>
      <c r="BM175" s="21">
        <v>0.96801800000000005</v>
      </c>
      <c r="BN175">
        <f t="shared" si="44"/>
        <v>17.063456790123453</v>
      </c>
      <c r="BO175">
        <f t="shared" si="45"/>
        <v>16.535957086913577</v>
      </c>
      <c r="BP175" s="9"/>
      <c r="BQ175" s="21">
        <v>0.73089599999999999</v>
      </c>
      <c r="BR175" s="21">
        <v>29.211600000000001</v>
      </c>
      <c r="BS175" s="21">
        <v>-1.40289E-2</v>
      </c>
      <c r="BT175" s="21">
        <v>165</v>
      </c>
      <c r="BU175" s="21">
        <v>0.73028599999999999</v>
      </c>
      <c r="BV175">
        <f t="shared" si="46"/>
        <v>17.319629629629631</v>
      </c>
      <c r="BW175">
        <f t="shared" si="47"/>
        <v>12.658848017777778</v>
      </c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6.6771099999999999</v>
      </c>
      <c r="I176" s="21">
        <v>-1.38397E-2</v>
      </c>
      <c r="J176" s="21">
        <v>166</v>
      </c>
      <c r="K176" s="21">
        <v>0.96313499999999996</v>
      </c>
      <c r="L176">
        <f t="shared" si="32"/>
        <v>17.086049382716048</v>
      </c>
      <c r="M176">
        <f t="shared" si="33"/>
        <v>16.471805907407404</v>
      </c>
      <c r="N176" s="9"/>
      <c r="O176" s="21">
        <v>0.735931</v>
      </c>
      <c r="P176" s="21">
        <v>10.4963</v>
      </c>
      <c r="Q176" s="21">
        <v>-1.41052E-2</v>
      </c>
      <c r="R176" s="21">
        <v>166</v>
      </c>
      <c r="S176" s="21">
        <v>0.73541299999999998</v>
      </c>
      <c r="T176">
        <f t="shared" si="34"/>
        <v>17.413827160493828</v>
      </c>
      <c r="U176">
        <f t="shared" si="35"/>
        <v>12.815375236049382</v>
      </c>
      <c r="X176" s="9"/>
      <c r="Y176" s="21">
        <v>0.96404999999999996</v>
      </c>
      <c r="Z176" s="21">
        <v>16.023299999999999</v>
      </c>
      <c r="AA176" s="21">
        <v>-1.3909899999999999E-2</v>
      </c>
      <c r="AB176" s="21">
        <v>166</v>
      </c>
      <c r="AC176" s="21">
        <v>0.96282999999999996</v>
      </c>
      <c r="AD176">
        <f t="shared" si="36"/>
        <v>17.172716049382714</v>
      </c>
      <c r="AE176">
        <f t="shared" si="37"/>
        <v>16.555356907407404</v>
      </c>
      <c r="AF176" s="9"/>
      <c r="AG176" s="21">
        <v>0.735931</v>
      </c>
      <c r="AH176" s="21">
        <v>19.842500000000001</v>
      </c>
      <c r="AI176" s="21">
        <v>-1.409E-2</v>
      </c>
      <c r="AJ176" s="21">
        <v>166</v>
      </c>
      <c r="AK176" s="21">
        <v>0.73522900000000002</v>
      </c>
      <c r="AL176">
        <f t="shared" si="38"/>
        <v>17.39506172839506</v>
      </c>
      <c r="AM176">
        <f t="shared" si="39"/>
        <v>12.801565172839505</v>
      </c>
      <c r="AP176" s="9"/>
      <c r="AQ176" s="21">
        <v>0.96404999999999996</v>
      </c>
      <c r="AR176" s="21">
        <v>25.4025</v>
      </c>
      <c r="AS176" s="21">
        <v>-1.3821399999999999E-2</v>
      </c>
      <c r="AT176" s="21">
        <v>166</v>
      </c>
      <c r="AU176" s="21">
        <v>0.96343999999999996</v>
      </c>
      <c r="AV176">
        <f t="shared" si="40"/>
        <v>17.063456790123453</v>
      </c>
      <c r="AW176">
        <f t="shared" si="41"/>
        <v>16.450025518518515</v>
      </c>
      <c r="AX176" s="9"/>
      <c r="AY176" s="21">
        <v>0.735931</v>
      </c>
      <c r="AZ176" s="21">
        <v>29.221699999999998</v>
      </c>
      <c r="BA176" s="21">
        <v>-1.40167E-2</v>
      </c>
      <c r="BB176" s="21">
        <v>166</v>
      </c>
      <c r="BC176" s="21">
        <v>0.73544299999999996</v>
      </c>
      <c r="BD176">
        <f t="shared" si="42"/>
        <v>17.304567901234567</v>
      </c>
      <c r="BE176">
        <f t="shared" si="43"/>
        <v>12.734967960123456</v>
      </c>
      <c r="BH176" s="9"/>
      <c r="BI176" s="21">
        <v>0.96404999999999996</v>
      </c>
      <c r="BJ176" s="21">
        <v>25.4025</v>
      </c>
      <c r="BK176" s="21">
        <v>-1.3821399999999999E-2</v>
      </c>
      <c r="BL176" s="21">
        <v>166</v>
      </c>
      <c r="BM176" s="21">
        <v>0.96343999999999996</v>
      </c>
      <c r="BN176">
        <f t="shared" si="44"/>
        <v>17.063456790123453</v>
      </c>
      <c r="BO176">
        <f t="shared" si="45"/>
        <v>16.450025518518515</v>
      </c>
      <c r="BP176" s="9"/>
      <c r="BQ176" s="21">
        <v>0.735931</v>
      </c>
      <c r="BR176" s="21">
        <v>29.221699999999998</v>
      </c>
      <c r="BS176" s="21">
        <v>-1.40167E-2</v>
      </c>
      <c r="BT176" s="21">
        <v>166</v>
      </c>
      <c r="BU176" s="21">
        <v>0.73544299999999996</v>
      </c>
      <c r="BV176">
        <f t="shared" si="46"/>
        <v>17.304567901234567</v>
      </c>
      <c r="BW176">
        <f t="shared" si="47"/>
        <v>12.734967960123456</v>
      </c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6.6871799999999997</v>
      </c>
      <c r="I177" s="21">
        <v>-1.3858000000000001E-2</v>
      </c>
      <c r="J177" s="21">
        <v>167</v>
      </c>
      <c r="K177" s="21">
        <v>0.95825199999999999</v>
      </c>
      <c r="L177">
        <f t="shared" si="32"/>
        <v>17.10864197530864</v>
      </c>
      <c r="M177">
        <f t="shared" si="33"/>
        <v>16.407444283950614</v>
      </c>
      <c r="N177" s="9"/>
      <c r="O177" s="21">
        <v>0.74096700000000004</v>
      </c>
      <c r="P177" s="21">
        <v>10.506399999999999</v>
      </c>
      <c r="Q177" s="21">
        <v>-1.4108300000000001E-2</v>
      </c>
      <c r="R177" s="21">
        <v>167</v>
      </c>
      <c r="S177" s="21">
        <v>0.740448</v>
      </c>
      <c r="T177">
        <f t="shared" si="34"/>
        <v>17.417654320987655</v>
      </c>
      <c r="U177">
        <f t="shared" si="35"/>
        <v>12.905907069259261</v>
      </c>
      <c r="X177" s="9"/>
      <c r="Y177" s="21">
        <v>0.95901499999999995</v>
      </c>
      <c r="Z177" s="21">
        <v>16.0334</v>
      </c>
      <c r="AA177" s="21">
        <v>-1.39191E-2</v>
      </c>
      <c r="AB177" s="21">
        <v>167</v>
      </c>
      <c r="AC177" s="21">
        <v>0.95855699999999999</v>
      </c>
      <c r="AD177">
        <f t="shared" si="36"/>
        <v>17.184074074074076</v>
      </c>
      <c r="AE177">
        <f t="shared" si="37"/>
        <v>16.479784798148149</v>
      </c>
      <c r="AF177" s="9"/>
      <c r="AG177" s="21">
        <v>0.74096700000000004</v>
      </c>
      <c r="AH177" s="21">
        <v>19.852499999999999</v>
      </c>
      <c r="AI177" s="21">
        <v>-1.4086899999999999E-2</v>
      </c>
      <c r="AJ177" s="21">
        <v>167</v>
      </c>
      <c r="AK177" s="21">
        <v>0.74050899999999997</v>
      </c>
      <c r="AL177">
        <f t="shared" si="38"/>
        <v>17.391234567901233</v>
      </c>
      <c r="AM177">
        <f t="shared" si="39"/>
        <v>12.886330904074073</v>
      </c>
      <c r="AP177" s="9"/>
      <c r="AQ177" s="21">
        <v>0.95901499999999995</v>
      </c>
      <c r="AR177" s="21">
        <v>25.412600000000001</v>
      </c>
      <c r="AS177" s="21">
        <v>-1.38245E-2</v>
      </c>
      <c r="AT177" s="21">
        <v>167</v>
      </c>
      <c r="AU177" s="21">
        <v>0.95794699999999999</v>
      </c>
      <c r="AV177">
        <f t="shared" si="40"/>
        <v>17.067283950617281</v>
      </c>
      <c r="AW177">
        <f t="shared" si="41"/>
        <v>16.36778131790123</v>
      </c>
      <c r="AX177" s="9"/>
      <c r="AY177" s="21">
        <v>0.74096700000000004</v>
      </c>
      <c r="AZ177" s="21">
        <v>29.2318</v>
      </c>
      <c r="BA177" s="21">
        <v>-1.40137E-2</v>
      </c>
      <c r="BB177" s="21">
        <v>167</v>
      </c>
      <c r="BC177" s="21">
        <v>0.74032600000000004</v>
      </c>
      <c r="BD177">
        <f t="shared" si="42"/>
        <v>17.300864197530863</v>
      </c>
      <c r="BE177">
        <f t="shared" si="43"/>
        <v>12.819369441851853</v>
      </c>
      <c r="BH177" s="9"/>
      <c r="BI177" s="21">
        <v>0.95901499999999995</v>
      </c>
      <c r="BJ177" s="21">
        <v>25.412600000000001</v>
      </c>
      <c r="BK177" s="21">
        <v>-1.38245E-2</v>
      </c>
      <c r="BL177" s="21">
        <v>167</v>
      </c>
      <c r="BM177" s="21">
        <v>0.95794699999999999</v>
      </c>
      <c r="BN177">
        <f t="shared" si="44"/>
        <v>17.067283950617281</v>
      </c>
      <c r="BO177">
        <f t="shared" si="45"/>
        <v>16.36778131790123</v>
      </c>
      <c r="BP177" s="9"/>
      <c r="BQ177" s="21">
        <v>0.74096700000000004</v>
      </c>
      <c r="BR177" s="21">
        <v>29.2318</v>
      </c>
      <c r="BS177" s="21">
        <v>-1.40137E-2</v>
      </c>
      <c r="BT177" s="21">
        <v>167</v>
      </c>
      <c r="BU177" s="21">
        <v>0.74032600000000004</v>
      </c>
      <c r="BV177">
        <f t="shared" si="46"/>
        <v>17.300864197530863</v>
      </c>
      <c r="BW177">
        <f t="shared" si="47"/>
        <v>12.819369441851853</v>
      </c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6.6972500000000004</v>
      </c>
      <c r="I178" s="21">
        <v>-1.3864100000000001E-2</v>
      </c>
      <c r="J178" s="21">
        <v>168</v>
      </c>
      <c r="K178" s="21">
        <v>0.95336900000000002</v>
      </c>
      <c r="L178">
        <f t="shared" si="32"/>
        <v>17.11617283950617</v>
      </c>
      <c r="M178">
        <f t="shared" si="33"/>
        <v>16.328469449259256</v>
      </c>
      <c r="N178" s="9"/>
      <c r="O178" s="21">
        <v>0.74600200000000005</v>
      </c>
      <c r="P178" s="21">
        <v>10.516400000000001</v>
      </c>
      <c r="Q178" s="21">
        <v>-1.4108300000000001E-2</v>
      </c>
      <c r="R178" s="21">
        <v>168</v>
      </c>
      <c r="S178" s="21">
        <v>0.74539200000000005</v>
      </c>
      <c r="T178">
        <f t="shared" si="34"/>
        <v>17.417654320987655</v>
      </c>
      <c r="U178">
        <f t="shared" si="35"/>
        <v>12.993604958765433</v>
      </c>
      <c r="X178" s="9"/>
      <c r="Y178" s="21">
        <v>0.95397900000000002</v>
      </c>
      <c r="Z178" s="21">
        <v>16.043399999999998</v>
      </c>
      <c r="AA178" s="21">
        <v>-1.3937400000000001E-2</v>
      </c>
      <c r="AB178" s="21">
        <v>168</v>
      </c>
      <c r="AC178" s="21">
        <v>0.95275900000000002</v>
      </c>
      <c r="AD178">
        <f t="shared" si="36"/>
        <v>17.206666666666667</v>
      </c>
      <c r="AE178">
        <f t="shared" si="37"/>
        <v>16.414798660000002</v>
      </c>
      <c r="AF178" s="9"/>
      <c r="AG178" s="21">
        <v>0.74600200000000005</v>
      </c>
      <c r="AH178" s="21">
        <v>19.8626</v>
      </c>
      <c r="AI178" s="21">
        <v>-1.4071699999999999E-2</v>
      </c>
      <c r="AJ178" s="21">
        <v>168</v>
      </c>
      <c r="AK178" s="21">
        <v>0.74548300000000001</v>
      </c>
      <c r="AL178">
        <f t="shared" si="38"/>
        <v>17.372469135802469</v>
      </c>
      <c r="AM178">
        <f t="shared" si="39"/>
        <v>12.959896720246913</v>
      </c>
      <c r="AP178" s="9"/>
      <c r="AQ178" s="21">
        <v>0.95397900000000002</v>
      </c>
      <c r="AR178" s="21">
        <v>25.422599999999999</v>
      </c>
      <c r="AS178" s="21">
        <v>-1.38336E-2</v>
      </c>
      <c r="AT178" s="21">
        <v>168</v>
      </c>
      <c r="AU178" s="21">
        <v>0.95336900000000002</v>
      </c>
      <c r="AV178">
        <f t="shared" si="40"/>
        <v>17.078518518518518</v>
      </c>
      <c r="AW178">
        <f t="shared" si="41"/>
        <v>16.292548017777776</v>
      </c>
      <c r="AX178" s="9"/>
      <c r="AY178" s="21">
        <v>0.74600200000000005</v>
      </c>
      <c r="AZ178" s="21">
        <v>29.241800000000001</v>
      </c>
      <c r="BA178" s="21">
        <v>-1.40015E-2</v>
      </c>
      <c r="BB178" s="21">
        <v>168</v>
      </c>
      <c r="BC178" s="21">
        <v>0.74542200000000003</v>
      </c>
      <c r="BD178">
        <f t="shared" si="42"/>
        <v>17.285802469135803</v>
      </c>
      <c r="BE178">
        <f t="shared" si="43"/>
        <v>12.895243213580247</v>
      </c>
      <c r="BH178" s="9"/>
      <c r="BI178" s="21">
        <v>0.95397900000000002</v>
      </c>
      <c r="BJ178" s="21">
        <v>25.422599999999999</v>
      </c>
      <c r="BK178" s="21">
        <v>-1.38336E-2</v>
      </c>
      <c r="BL178" s="21">
        <v>168</v>
      </c>
      <c r="BM178" s="21">
        <v>0.95336900000000002</v>
      </c>
      <c r="BN178">
        <f t="shared" si="44"/>
        <v>17.078518518518518</v>
      </c>
      <c r="BO178">
        <f t="shared" si="45"/>
        <v>16.292548017777776</v>
      </c>
      <c r="BP178" s="9"/>
      <c r="BQ178" s="21">
        <v>0.74600200000000005</v>
      </c>
      <c r="BR178" s="21">
        <v>29.241800000000001</v>
      </c>
      <c r="BS178" s="21">
        <v>-1.40015E-2</v>
      </c>
      <c r="BT178" s="21">
        <v>168</v>
      </c>
      <c r="BU178" s="21">
        <v>0.74542200000000003</v>
      </c>
      <c r="BV178">
        <f t="shared" si="46"/>
        <v>17.285802469135803</v>
      </c>
      <c r="BW178">
        <f t="shared" si="47"/>
        <v>12.895243213580247</v>
      </c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6.7073200000000002</v>
      </c>
      <c r="I179" s="21">
        <v>-1.38733E-2</v>
      </c>
      <c r="J179" s="21">
        <v>169</v>
      </c>
      <c r="K179" s="21">
        <v>0.94787600000000005</v>
      </c>
      <c r="L179">
        <f t="shared" si="32"/>
        <v>17.127530864197528</v>
      </c>
      <c r="M179">
        <f t="shared" si="33"/>
        <v>16.25306764839506</v>
      </c>
      <c r="N179" s="9"/>
      <c r="O179" s="21">
        <v>0.75103799999999998</v>
      </c>
      <c r="P179" s="21">
        <v>10.5265</v>
      </c>
      <c r="Q179" s="21">
        <v>-1.40961E-2</v>
      </c>
      <c r="R179" s="21">
        <v>169</v>
      </c>
      <c r="S179" s="21">
        <v>0.75042699999999996</v>
      </c>
      <c r="T179">
        <f t="shared" si="34"/>
        <v>17.40259259259259</v>
      </c>
      <c r="U179">
        <f t="shared" si="35"/>
        <v>13.070008335555553</v>
      </c>
      <c r="X179" s="9"/>
      <c r="Y179" s="21">
        <v>0.94894400000000001</v>
      </c>
      <c r="Z179" s="21">
        <v>16.0535</v>
      </c>
      <c r="AA179" s="21">
        <v>-1.39618E-2</v>
      </c>
      <c r="AB179" s="21">
        <v>169</v>
      </c>
      <c r="AC179" s="21">
        <v>0.94848600000000005</v>
      </c>
      <c r="AD179">
        <f t="shared" si="36"/>
        <v>17.236790123456789</v>
      </c>
      <c r="AE179">
        <f t="shared" si="37"/>
        <v>16.356748566913581</v>
      </c>
      <c r="AF179" s="9"/>
      <c r="AG179" s="21">
        <v>0.75103799999999998</v>
      </c>
      <c r="AH179" s="21">
        <v>19.872699999999998</v>
      </c>
      <c r="AI179" s="21">
        <v>-1.40594E-2</v>
      </c>
      <c r="AJ179" s="21">
        <v>169</v>
      </c>
      <c r="AK179" s="21">
        <v>0.75042699999999996</v>
      </c>
      <c r="AL179">
        <f t="shared" si="38"/>
        <v>17.357283950617283</v>
      </c>
      <c r="AM179">
        <f t="shared" si="39"/>
        <v>13.035979823703704</v>
      </c>
      <c r="AP179" s="9"/>
      <c r="AQ179" s="21">
        <v>0.94894400000000001</v>
      </c>
      <c r="AR179" s="21">
        <v>25.432700000000001</v>
      </c>
      <c r="AS179" s="21">
        <v>-1.38397E-2</v>
      </c>
      <c r="AT179" s="21">
        <v>169</v>
      </c>
      <c r="AU179" s="21">
        <v>0.94818100000000005</v>
      </c>
      <c r="AV179">
        <f t="shared" si="40"/>
        <v>17.086049382716048</v>
      </c>
      <c r="AW179">
        <f t="shared" si="41"/>
        <v>16.213704045432099</v>
      </c>
      <c r="AX179" s="9"/>
      <c r="AY179" s="21">
        <v>0.75103799999999998</v>
      </c>
      <c r="AZ179" s="21">
        <v>29.251899999999999</v>
      </c>
      <c r="BA179" s="21">
        <v>-1.3992299999999999E-2</v>
      </c>
      <c r="BB179" s="21">
        <v>169</v>
      </c>
      <c r="BC179" s="21">
        <v>0.75045799999999996</v>
      </c>
      <c r="BD179">
        <f t="shared" si="42"/>
        <v>17.274444444444445</v>
      </c>
      <c r="BE179">
        <f t="shared" si="43"/>
        <v>12.973764206666667</v>
      </c>
      <c r="BH179" s="9"/>
      <c r="BI179" s="21">
        <v>0.94894400000000001</v>
      </c>
      <c r="BJ179" s="21">
        <v>25.432700000000001</v>
      </c>
      <c r="BK179" s="21">
        <v>-1.38397E-2</v>
      </c>
      <c r="BL179" s="21">
        <v>169</v>
      </c>
      <c r="BM179" s="21">
        <v>0.94818100000000005</v>
      </c>
      <c r="BN179">
        <f t="shared" si="44"/>
        <v>17.086049382716048</v>
      </c>
      <c r="BO179">
        <f t="shared" si="45"/>
        <v>16.213704045432099</v>
      </c>
      <c r="BP179" s="9"/>
      <c r="BQ179" s="21">
        <v>0.75103799999999998</v>
      </c>
      <c r="BR179" s="21">
        <v>29.251899999999999</v>
      </c>
      <c r="BS179" s="21">
        <v>-1.3992299999999999E-2</v>
      </c>
      <c r="BT179" s="21">
        <v>169</v>
      </c>
      <c r="BU179" s="21">
        <v>0.75045799999999996</v>
      </c>
      <c r="BV179">
        <f t="shared" si="46"/>
        <v>17.274444444444445</v>
      </c>
      <c r="BW179">
        <f t="shared" si="47"/>
        <v>12.973764206666667</v>
      </c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6.71739</v>
      </c>
      <c r="I180" s="21">
        <v>-1.38855E-2</v>
      </c>
      <c r="J180" s="21">
        <v>170</v>
      </c>
      <c r="K180" s="21">
        <v>0.94299299999999997</v>
      </c>
      <c r="L180">
        <f t="shared" si="32"/>
        <v>17.142592592592592</v>
      </c>
      <c r="M180">
        <f t="shared" si="33"/>
        <v>16.181047431481481</v>
      </c>
      <c r="N180" s="9"/>
      <c r="O180" s="21">
        <v>0.756073</v>
      </c>
      <c r="P180" s="21">
        <v>10.5366</v>
      </c>
      <c r="Q180" s="21">
        <v>-1.4086899999999999E-2</v>
      </c>
      <c r="R180" s="21">
        <v>170</v>
      </c>
      <c r="S180" s="21">
        <v>0.75561500000000004</v>
      </c>
      <c r="T180">
        <f t="shared" si="34"/>
        <v>17.391234567901233</v>
      </c>
      <c r="U180">
        <f t="shared" si="35"/>
        <v>13.149042893456789</v>
      </c>
      <c r="X180" s="9"/>
      <c r="Y180" s="21">
        <v>0.943909</v>
      </c>
      <c r="Z180" s="21">
        <v>16.063600000000001</v>
      </c>
      <c r="AA180" s="21">
        <v>-1.3980100000000001E-2</v>
      </c>
      <c r="AB180" s="21">
        <v>170</v>
      </c>
      <c r="AC180" s="21">
        <v>0.94299299999999997</v>
      </c>
      <c r="AD180">
        <f t="shared" si="36"/>
        <v>17.259382716049384</v>
      </c>
      <c r="AE180">
        <f t="shared" si="37"/>
        <v>16.291286680123459</v>
      </c>
      <c r="AF180" s="9"/>
      <c r="AG180" s="21">
        <v>0.756073</v>
      </c>
      <c r="AH180" s="21">
        <v>19.8828</v>
      </c>
      <c r="AI180" s="21">
        <v>-1.40442E-2</v>
      </c>
      <c r="AJ180" s="21">
        <v>170</v>
      </c>
      <c r="AK180" s="21">
        <v>0.75500500000000004</v>
      </c>
      <c r="AL180">
        <f t="shared" si="38"/>
        <v>17.338518518518516</v>
      </c>
      <c r="AM180">
        <f t="shared" si="39"/>
        <v>13.10918571185185</v>
      </c>
      <c r="AP180" s="9"/>
      <c r="AQ180" s="21">
        <v>0.943909</v>
      </c>
      <c r="AR180" s="21">
        <v>25.442799999999998</v>
      </c>
      <c r="AS180" s="21">
        <v>-1.3848900000000001E-2</v>
      </c>
      <c r="AT180" s="21">
        <v>170</v>
      </c>
      <c r="AU180" s="21">
        <v>0.94268799999999997</v>
      </c>
      <c r="AV180">
        <f t="shared" si="40"/>
        <v>17.09740740740741</v>
      </c>
      <c r="AW180">
        <f t="shared" si="41"/>
        <v>16.138396728518522</v>
      </c>
      <c r="AX180" s="9"/>
      <c r="AY180" s="21">
        <v>0.756073</v>
      </c>
      <c r="AZ180" s="21">
        <v>29.262</v>
      </c>
      <c r="BA180" s="21">
        <v>-1.3986200000000001E-2</v>
      </c>
      <c r="BB180" s="21">
        <v>170</v>
      </c>
      <c r="BC180" s="21">
        <v>0.75561500000000004</v>
      </c>
      <c r="BD180">
        <f t="shared" si="42"/>
        <v>17.266913580246914</v>
      </c>
      <c r="BE180">
        <f t="shared" si="43"/>
        <v>13.055047151358025</v>
      </c>
      <c r="BH180" s="9"/>
      <c r="BI180" s="21">
        <v>0.943909</v>
      </c>
      <c r="BJ180" s="21">
        <v>25.442799999999998</v>
      </c>
      <c r="BK180" s="21">
        <v>-1.3848900000000001E-2</v>
      </c>
      <c r="BL180" s="21">
        <v>170</v>
      </c>
      <c r="BM180" s="21">
        <v>0.94268799999999997</v>
      </c>
      <c r="BN180">
        <f t="shared" si="44"/>
        <v>17.09740740740741</v>
      </c>
      <c r="BO180">
        <f t="shared" si="45"/>
        <v>16.138396728518522</v>
      </c>
      <c r="BP180" s="9"/>
      <c r="BQ180" s="21">
        <v>0.756073</v>
      </c>
      <c r="BR180" s="21">
        <v>29.262</v>
      </c>
      <c r="BS180" s="21">
        <v>-1.3986200000000001E-2</v>
      </c>
      <c r="BT180" s="21">
        <v>170</v>
      </c>
      <c r="BU180" s="21">
        <v>0.75561500000000004</v>
      </c>
      <c r="BV180">
        <f t="shared" si="46"/>
        <v>17.266913580246914</v>
      </c>
      <c r="BW180">
        <f t="shared" si="47"/>
        <v>13.055047151358025</v>
      </c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6.7274599999999998</v>
      </c>
      <c r="I181" s="21">
        <v>-1.3903799999999999E-2</v>
      </c>
      <c r="J181" s="21">
        <v>171</v>
      </c>
      <c r="K181" s="21">
        <v>0.93841600000000003</v>
      </c>
      <c r="L181">
        <f t="shared" si="32"/>
        <v>17.165185185185184</v>
      </c>
      <c r="M181">
        <f t="shared" si="33"/>
        <v>16.115928910370368</v>
      </c>
      <c r="N181" s="9"/>
      <c r="O181" s="21">
        <v>0.76110800000000001</v>
      </c>
      <c r="P181" s="21">
        <v>10.5467</v>
      </c>
      <c r="Q181" s="21">
        <v>-1.4074700000000001E-2</v>
      </c>
      <c r="R181" s="21">
        <v>171</v>
      </c>
      <c r="S181" s="21">
        <v>0.76049800000000001</v>
      </c>
      <c r="T181">
        <f t="shared" si="34"/>
        <v>17.376172839506172</v>
      </c>
      <c r="U181">
        <f t="shared" si="35"/>
        <v>13.225144157530863</v>
      </c>
      <c r="X181" s="9"/>
      <c r="Y181" s="21">
        <v>0.93887299999999996</v>
      </c>
      <c r="Z181" s="21">
        <v>16.073599999999999</v>
      </c>
      <c r="AA181" s="21">
        <v>-1.39893E-2</v>
      </c>
      <c r="AB181" s="21">
        <v>171</v>
      </c>
      <c r="AC181" s="21">
        <v>0.9375</v>
      </c>
      <c r="AD181">
        <f t="shared" si="36"/>
        <v>17.270740740740738</v>
      </c>
      <c r="AE181">
        <f t="shared" si="37"/>
        <v>16.215032171481479</v>
      </c>
      <c r="AF181" s="9"/>
      <c r="AG181" s="21">
        <v>0.76110800000000001</v>
      </c>
      <c r="AH181" s="21">
        <v>19.892800000000001</v>
      </c>
      <c r="AI181" s="21">
        <v>-1.4025900000000001E-2</v>
      </c>
      <c r="AJ181" s="21">
        <v>171</v>
      </c>
      <c r="AK181" s="21">
        <v>0.75988800000000001</v>
      </c>
      <c r="AL181">
        <f t="shared" si="38"/>
        <v>17.315925925925924</v>
      </c>
      <c r="AM181">
        <f t="shared" si="39"/>
        <v>13.179289749629628</v>
      </c>
      <c r="AP181" s="9"/>
      <c r="AQ181" s="21">
        <v>0.93887299999999996</v>
      </c>
      <c r="AR181" s="21">
        <v>25.4528</v>
      </c>
      <c r="AS181" s="21">
        <v>-1.38672E-2</v>
      </c>
      <c r="AT181" s="21">
        <v>171</v>
      </c>
      <c r="AU181" s="21">
        <v>0.937805</v>
      </c>
      <c r="AV181">
        <f t="shared" si="40"/>
        <v>17.12</v>
      </c>
      <c r="AW181">
        <f t="shared" si="41"/>
        <v>16.07350576</v>
      </c>
      <c r="AX181" s="9"/>
      <c r="AY181" s="21">
        <v>0.76110800000000001</v>
      </c>
      <c r="AZ181" s="21">
        <v>29.272099999999998</v>
      </c>
      <c r="BA181" s="21">
        <v>-1.3986200000000001E-2</v>
      </c>
      <c r="BB181" s="21">
        <v>171</v>
      </c>
      <c r="BC181" s="21">
        <v>0.75958300000000001</v>
      </c>
      <c r="BD181">
        <f t="shared" si="42"/>
        <v>17.266913580246914</v>
      </c>
      <c r="BE181">
        <f t="shared" si="43"/>
        <v>13.141986061234569</v>
      </c>
      <c r="BH181" s="9"/>
      <c r="BI181" s="21">
        <v>0.93887299999999996</v>
      </c>
      <c r="BJ181" s="21">
        <v>25.4528</v>
      </c>
      <c r="BK181" s="21">
        <v>-1.38672E-2</v>
      </c>
      <c r="BL181" s="21">
        <v>171</v>
      </c>
      <c r="BM181" s="21">
        <v>0.937805</v>
      </c>
      <c r="BN181">
        <f t="shared" si="44"/>
        <v>17.12</v>
      </c>
      <c r="BO181">
        <f t="shared" si="45"/>
        <v>16.07350576</v>
      </c>
      <c r="BP181" s="9"/>
      <c r="BQ181" s="21">
        <v>0.76110800000000001</v>
      </c>
      <c r="BR181" s="21">
        <v>29.272099999999998</v>
      </c>
      <c r="BS181" s="21">
        <v>-1.3986200000000001E-2</v>
      </c>
      <c r="BT181" s="21">
        <v>171</v>
      </c>
      <c r="BU181" s="21">
        <v>0.75958300000000001</v>
      </c>
      <c r="BV181">
        <f t="shared" si="46"/>
        <v>17.266913580246914</v>
      </c>
      <c r="BW181">
        <f t="shared" si="47"/>
        <v>13.141986061234569</v>
      </c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6.7375299999999996</v>
      </c>
      <c r="I182" s="21">
        <v>-1.3916E-2</v>
      </c>
      <c r="J182" s="21">
        <v>172</v>
      </c>
      <c r="K182" s="21">
        <v>0.93261700000000003</v>
      </c>
      <c r="L182">
        <f t="shared" si="32"/>
        <v>17.180246913580245</v>
      </c>
      <c r="M182">
        <f t="shared" si="33"/>
        <v>16.043567417283949</v>
      </c>
      <c r="N182" s="9"/>
      <c r="O182" s="21">
        <v>0.76614400000000005</v>
      </c>
      <c r="P182" s="21">
        <v>10.556699999999999</v>
      </c>
      <c r="Q182" s="21">
        <v>-1.4071699999999999E-2</v>
      </c>
      <c r="R182" s="21">
        <v>172</v>
      </c>
      <c r="S182" s="21">
        <v>0.76568599999999998</v>
      </c>
      <c r="T182">
        <f t="shared" si="34"/>
        <v>17.372469135802469</v>
      </c>
      <c r="U182">
        <f t="shared" si="35"/>
        <v>13.309812993580246</v>
      </c>
      <c r="X182" s="9"/>
      <c r="Y182" s="21">
        <v>0.93383799999999995</v>
      </c>
      <c r="Z182" s="21">
        <v>16.0837</v>
      </c>
      <c r="AA182" s="21">
        <v>-1.3998399999999999E-2</v>
      </c>
      <c r="AB182" s="21">
        <v>172</v>
      </c>
      <c r="AC182" s="21">
        <v>0.93292200000000003</v>
      </c>
      <c r="AD182">
        <f t="shared" si="36"/>
        <v>17.281975308641975</v>
      </c>
      <c r="AE182">
        <f t="shared" si="37"/>
        <v>16.138565258271605</v>
      </c>
      <c r="AF182" s="9"/>
      <c r="AG182" s="21">
        <v>0.76614400000000005</v>
      </c>
      <c r="AH182" s="21">
        <v>19.902899999999999</v>
      </c>
      <c r="AI182" s="21">
        <v>-1.40106E-2</v>
      </c>
      <c r="AJ182" s="21">
        <v>172</v>
      </c>
      <c r="AK182" s="21">
        <v>0.76477099999999998</v>
      </c>
      <c r="AL182">
        <f t="shared" si="38"/>
        <v>17.297037037037036</v>
      </c>
      <c r="AM182">
        <f t="shared" si="39"/>
        <v>13.252021143703704</v>
      </c>
      <c r="AP182" s="9"/>
      <c r="AQ182" s="21">
        <v>0.93383799999999995</v>
      </c>
      <c r="AR182" s="21">
        <v>25.462900000000001</v>
      </c>
      <c r="AS182" s="21">
        <v>-1.3876299999999999E-2</v>
      </c>
      <c r="AT182" s="21">
        <v>172</v>
      </c>
      <c r="AU182" s="21">
        <v>0.93383799999999995</v>
      </c>
      <c r="AV182">
        <f t="shared" si="40"/>
        <v>17.131234567901231</v>
      </c>
      <c r="AW182">
        <f t="shared" si="41"/>
        <v>15.997797826419749</v>
      </c>
      <c r="AX182" s="9"/>
      <c r="AY182" s="21">
        <v>0.76614400000000005</v>
      </c>
      <c r="AZ182" s="21">
        <v>29.2821</v>
      </c>
      <c r="BA182" s="21">
        <v>-1.39709E-2</v>
      </c>
      <c r="BB182" s="21">
        <v>172</v>
      </c>
      <c r="BC182" s="21">
        <v>0.76507599999999998</v>
      </c>
      <c r="BD182">
        <f t="shared" si="42"/>
        <v>17.248024691358022</v>
      </c>
      <c r="BE182">
        <f t="shared" si="43"/>
        <v>13.214470629135802</v>
      </c>
      <c r="BH182" s="9"/>
      <c r="BI182" s="21">
        <v>0.93383799999999995</v>
      </c>
      <c r="BJ182" s="21">
        <v>25.462900000000001</v>
      </c>
      <c r="BK182" s="21">
        <v>-1.3876299999999999E-2</v>
      </c>
      <c r="BL182" s="21">
        <v>172</v>
      </c>
      <c r="BM182" s="21">
        <v>0.93383799999999995</v>
      </c>
      <c r="BN182">
        <f t="shared" si="44"/>
        <v>17.131234567901231</v>
      </c>
      <c r="BO182">
        <f t="shared" si="45"/>
        <v>15.997797826419749</v>
      </c>
      <c r="BP182" s="9"/>
      <c r="BQ182" s="21">
        <v>0.76614400000000005</v>
      </c>
      <c r="BR182" s="21">
        <v>29.2821</v>
      </c>
      <c r="BS182" s="21">
        <v>-1.39709E-2</v>
      </c>
      <c r="BT182" s="21">
        <v>172</v>
      </c>
      <c r="BU182" s="21">
        <v>0.76507599999999998</v>
      </c>
      <c r="BV182">
        <f t="shared" si="46"/>
        <v>17.248024691358022</v>
      </c>
      <c r="BW182">
        <f t="shared" si="47"/>
        <v>13.214470629135802</v>
      </c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6.7476000000000003</v>
      </c>
      <c r="I183" s="21">
        <v>-1.39282E-2</v>
      </c>
      <c r="J183" s="21">
        <v>173</v>
      </c>
      <c r="K183" s="21">
        <v>0.92803999999999998</v>
      </c>
      <c r="L183">
        <f t="shared" si="32"/>
        <v>17.195308641975309</v>
      </c>
      <c r="M183">
        <f t="shared" si="33"/>
        <v>15.971037057283951</v>
      </c>
      <c r="N183" s="9"/>
      <c r="O183" s="21">
        <v>0.77117899999999995</v>
      </c>
      <c r="P183" s="21">
        <v>10.566800000000001</v>
      </c>
      <c r="Q183" s="21">
        <v>-1.40594E-2</v>
      </c>
      <c r="R183" s="21">
        <v>173</v>
      </c>
      <c r="S183" s="21">
        <v>0.77026399999999995</v>
      </c>
      <c r="T183">
        <f t="shared" si="34"/>
        <v>17.357283950617283</v>
      </c>
      <c r="U183">
        <f t="shared" si="35"/>
        <v>13.385572879753084</v>
      </c>
      <c r="X183" s="9"/>
      <c r="Y183" s="21">
        <v>0.92880200000000002</v>
      </c>
      <c r="Z183" s="21">
        <v>16.093800000000002</v>
      </c>
      <c r="AA183" s="21">
        <v>-1.40106E-2</v>
      </c>
      <c r="AB183" s="21">
        <v>173</v>
      </c>
      <c r="AC183" s="21">
        <v>0.92742899999999995</v>
      </c>
      <c r="AD183">
        <f t="shared" si="36"/>
        <v>17.297037037037036</v>
      </c>
      <c r="AE183">
        <f t="shared" si="37"/>
        <v>16.065522594074075</v>
      </c>
      <c r="AF183" s="9"/>
      <c r="AG183" s="21">
        <v>0.77117899999999995</v>
      </c>
      <c r="AH183" s="21">
        <v>19.913</v>
      </c>
      <c r="AI183" s="21">
        <v>-1.40045E-2</v>
      </c>
      <c r="AJ183" s="21">
        <v>173</v>
      </c>
      <c r="AK183" s="21">
        <v>0.77087399999999995</v>
      </c>
      <c r="AL183">
        <f t="shared" si="38"/>
        <v>17.289506172839506</v>
      </c>
      <c r="AM183">
        <f t="shared" si="39"/>
        <v>13.333304080864195</v>
      </c>
      <c r="AP183" s="9"/>
      <c r="AQ183" s="21">
        <v>0.92880200000000002</v>
      </c>
      <c r="AR183" s="21">
        <v>25.472999999999999</v>
      </c>
      <c r="AS183" s="21">
        <v>-1.38916E-2</v>
      </c>
      <c r="AT183" s="21">
        <v>173</v>
      </c>
      <c r="AU183" s="21">
        <v>0.92773399999999995</v>
      </c>
      <c r="AV183">
        <f t="shared" si="40"/>
        <v>17.150123456790123</v>
      </c>
      <c r="AW183">
        <f t="shared" si="41"/>
        <v>15.929068966913579</v>
      </c>
      <c r="AX183" s="9"/>
      <c r="AY183" s="21">
        <v>0.77117899999999995</v>
      </c>
      <c r="AZ183" s="21">
        <v>29.292200000000001</v>
      </c>
      <c r="BA183" s="21">
        <v>-1.39709E-2</v>
      </c>
      <c r="BB183" s="21">
        <v>173</v>
      </c>
      <c r="BC183" s="21">
        <v>0.76995800000000003</v>
      </c>
      <c r="BD183">
        <f t="shared" si="42"/>
        <v>17.248024691358022</v>
      </c>
      <c r="BE183">
        <f t="shared" si="43"/>
        <v>13.301314433456788</v>
      </c>
      <c r="BH183" s="9"/>
      <c r="BI183" s="21">
        <v>0.92880200000000002</v>
      </c>
      <c r="BJ183" s="21">
        <v>25.472999999999999</v>
      </c>
      <c r="BK183" s="21">
        <v>-1.38916E-2</v>
      </c>
      <c r="BL183" s="21">
        <v>173</v>
      </c>
      <c r="BM183" s="21">
        <v>0.92773399999999995</v>
      </c>
      <c r="BN183">
        <f t="shared" si="44"/>
        <v>17.150123456790123</v>
      </c>
      <c r="BO183">
        <f t="shared" si="45"/>
        <v>15.929068966913579</v>
      </c>
      <c r="BP183" s="9"/>
      <c r="BQ183" s="21">
        <v>0.77117899999999995</v>
      </c>
      <c r="BR183" s="21">
        <v>29.292200000000001</v>
      </c>
      <c r="BS183" s="21">
        <v>-1.39709E-2</v>
      </c>
      <c r="BT183" s="21">
        <v>173</v>
      </c>
      <c r="BU183" s="21">
        <v>0.76995800000000003</v>
      </c>
      <c r="BV183">
        <f t="shared" si="46"/>
        <v>17.248024691358022</v>
      </c>
      <c r="BW183">
        <f t="shared" si="47"/>
        <v>13.301314433456788</v>
      </c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6.7576799999999997</v>
      </c>
      <c r="I184" s="21">
        <v>-1.39404E-2</v>
      </c>
      <c r="J184" s="21">
        <v>174</v>
      </c>
      <c r="K184" s="21">
        <v>0.92254599999999998</v>
      </c>
      <c r="L184">
        <f t="shared" si="32"/>
        <v>17.21037037037037</v>
      </c>
      <c r="M184">
        <f t="shared" si="33"/>
        <v>15.898372205925925</v>
      </c>
      <c r="N184" s="9"/>
      <c r="O184" s="21">
        <v>0.77621499999999999</v>
      </c>
      <c r="P184" s="21">
        <v>10.5769</v>
      </c>
      <c r="Q184" s="21">
        <v>-1.4047199999999999E-2</v>
      </c>
      <c r="R184" s="21">
        <v>174</v>
      </c>
      <c r="S184" s="21">
        <v>0.77545200000000003</v>
      </c>
      <c r="T184">
        <f t="shared" si="34"/>
        <v>17.342222222222222</v>
      </c>
      <c r="U184">
        <f t="shared" si="35"/>
        <v>13.461293022222222</v>
      </c>
      <c r="X184" s="9"/>
      <c r="Y184" s="21">
        <v>0.923767</v>
      </c>
      <c r="Z184" s="21">
        <v>16.103899999999999</v>
      </c>
      <c r="AA184" s="21">
        <v>-1.4019800000000001E-2</v>
      </c>
      <c r="AB184" s="21">
        <v>174</v>
      </c>
      <c r="AC184" s="21">
        <v>0.92285200000000001</v>
      </c>
      <c r="AD184">
        <f t="shared" si="36"/>
        <v>17.308395061728394</v>
      </c>
      <c r="AE184">
        <f t="shared" si="37"/>
        <v>15.988924180987654</v>
      </c>
      <c r="AF184" s="9"/>
      <c r="AG184" s="21">
        <v>0.77621499999999999</v>
      </c>
      <c r="AH184" s="21">
        <v>19.922999999999998</v>
      </c>
      <c r="AI184" s="21">
        <v>-1.39954E-2</v>
      </c>
      <c r="AJ184" s="21">
        <v>174</v>
      </c>
      <c r="AK184" s="21">
        <v>0.77545200000000003</v>
      </c>
      <c r="AL184">
        <f t="shared" si="38"/>
        <v>17.278271604938272</v>
      </c>
      <c r="AM184">
        <f t="shared" si="39"/>
        <v>13.411653593827161</v>
      </c>
      <c r="AP184" s="9"/>
      <c r="AQ184" s="21">
        <v>0.923767</v>
      </c>
      <c r="AR184" s="21">
        <v>25.483000000000001</v>
      </c>
      <c r="AS184" s="21">
        <v>-1.39069E-2</v>
      </c>
      <c r="AT184" s="21">
        <v>174</v>
      </c>
      <c r="AU184" s="21">
        <v>0.92315700000000001</v>
      </c>
      <c r="AV184">
        <f t="shared" si="40"/>
        <v>17.169012345679011</v>
      </c>
      <c r="AW184">
        <f t="shared" si="41"/>
        <v>15.860167027530863</v>
      </c>
      <c r="AX184" s="9"/>
      <c r="AY184" s="21">
        <v>0.77621499999999999</v>
      </c>
      <c r="AZ184" s="21">
        <v>29.302299999999999</v>
      </c>
      <c r="BA184" s="21">
        <v>-1.3974E-2</v>
      </c>
      <c r="BB184" s="21">
        <v>174</v>
      </c>
      <c r="BC184" s="21">
        <v>0.77545200000000003</v>
      </c>
      <c r="BD184">
        <f t="shared" si="42"/>
        <v>17.251851851851853</v>
      </c>
      <c r="BE184">
        <f t="shared" si="43"/>
        <v>13.391146185185185</v>
      </c>
      <c r="BH184" s="9"/>
      <c r="BI184" s="21">
        <v>0.923767</v>
      </c>
      <c r="BJ184" s="21">
        <v>25.483000000000001</v>
      </c>
      <c r="BK184" s="21">
        <v>-1.39069E-2</v>
      </c>
      <c r="BL184" s="21">
        <v>174</v>
      </c>
      <c r="BM184" s="21">
        <v>0.92315700000000001</v>
      </c>
      <c r="BN184">
        <f t="shared" si="44"/>
        <v>17.169012345679011</v>
      </c>
      <c r="BO184">
        <f t="shared" si="45"/>
        <v>15.860167027530863</v>
      </c>
      <c r="BP184" s="9"/>
      <c r="BQ184" s="21">
        <v>0.77621499999999999</v>
      </c>
      <c r="BR184" s="21">
        <v>29.302299999999999</v>
      </c>
      <c r="BS184" s="21">
        <v>-1.3974E-2</v>
      </c>
      <c r="BT184" s="21">
        <v>174</v>
      </c>
      <c r="BU184" s="21">
        <v>0.77545200000000003</v>
      </c>
      <c r="BV184">
        <f t="shared" si="46"/>
        <v>17.251851851851853</v>
      </c>
      <c r="BW184">
        <f t="shared" si="47"/>
        <v>13.391146185185185</v>
      </c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6.7677500000000004</v>
      </c>
      <c r="I185" s="21">
        <v>-1.39343E-2</v>
      </c>
      <c r="J185" s="21">
        <v>175</v>
      </c>
      <c r="K185" s="21">
        <v>0.91796900000000003</v>
      </c>
      <c r="L185">
        <f t="shared" si="32"/>
        <v>17.202839506172836</v>
      </c>
      <c r="M185">
        <f t="shared" si="33"/>
        <v>15.804799145185182</v>
      </c>
      <c r="N185" s="9"/>
      <c r="O185" s="21">
        <v>0.78125</v>
      </c>
      <c r="P185" s="21">
        <v>10.5869</v>
      </c>
      <c r="Q185" s="21">
        <v>-1.4031999999999999E-2</v>
      </c>
      <c r="R185" s="21">
        <v>175</v>
      </c>
      <c r="S185" s="21">
        <v>0.780945</v>
      </c>
      <c r="T185">
        <f t="shared" si="34"/>
        <v>17.323456790123455</v>
      </c>
      <c r="U185">
        <f t="shared" si="35"/>
        <v>13.533950617283949</v>
      </c>
      <c r="X185" s="9"/>
      <c r="Y185" s="21">
        <v>0.91873199999999999</v>
      </c>
      <c r="Z185" s="21">
        <v>16.113900000000001</v>
      </c>
      <c r="AA185" s="21">
        <v>-1.4041100000000001E-2</v>
      </c>
      <c r="AB185" s="21">
        <v>175</v>
      </c>
      <c r="AC185" s="21">
        <v>0.91796900000000003</v>
      </c>
      <c r="AD185">
        <f t="shared" si="36"/>
        <v>17.334691358024692</v>
      </c>
      <c r="AE185">
        <f t="shared" si="37"/>
        <v>15.925935660740741</v>
      </c>
      <c r="AF185" s="9"/>
      <c r="AG185" s="21">
        <v>0.78125</v>
      </c>
      <c r="AH185" s="21">
        <v>19.9331</v>
      </c>
      <c r="AI185" s="21">
        <v>-1.39893E-2</v>
      </c>
      <c r="AJ185" s="21">
        <v>175</v>
      </c>
      <c r="AK185" s="21">
        <v>0.78125</v>
      </c>
      <c r="AL185">
        <f t="shared" si="38"/>
        <v>17.270740740740738</v>
      </c>
      <c r="AM185">
        <f t="shared" si="39"/>
        <v>13.492766203703702</v>
      </c>
      <c r="AP185" s="9"/>
      <c r="AQ185" s="21">
        <v>0.91873199999999999</v>
      </c>
      <c r="AR185" s="21">
        <v>25.493099999999998</v>
      </c>
      <c r="AS185" s="21">
        <v>-1.39069E-2</v>
      </c>
      <c r="AT185" s="21">
        <v>175</v>
      </c>
      <c r="AU185" s="21">
        <v>0.91827400000000003</v>
      </c>
      <c r="AV185">
        <f t="shared" si="40"/>
        <v>17.169012345679011</v>
      </c>
      <c r="AW185">
        <f t="shared" si="41"/>
        <v>15.773721050370369</v>
      </c>
      <c r="AX185" s="9"/>
      <c r="AY185" s="21">
        <v>0.78125</v>
      </c>
      <c r="AZ185" s="21">
        <v>29.3123</v>
      </c>
      <c r="BA185" s="21">
        <v>-1.3974E-2</v>
      </c>
      <c r="BB185" s="21">
        <v>175</v>
      </c>
      <c r="BC185" s="21">
        <v>0.78033399999999997</v>
      </c>
      <c r="BD185">
        <f t="shared" si="42"/>
        <v>17.251851851851853</v>
      </c>
      <c r="BE185">
        <f t="shared" si="43"/>
        <v>13.47800925925926</v>
      </c>
      <c r="BH185" s="9"/>
      <c r="BI185" s="21">
        <v>0.91873199999999999</v>
      </c>
      <c r="BJ185" s="21">
        <v>25.493099999999998</v>
      </c>
      <c r="BK185" s="21">
        <v>-1.39069E-2</v>
      </c>
      <c r="BL185" s="21">
        <v>175</v>
      </c>
      <c r="BM185" s="21">
        <v>0.91827400000000003</v>
      </c>
      <c r="BN185">
        <f t="shared" si="44"/>
        <v>17.169012345679011</v>
      </c>
      <c r="BO185">
        <f t="shared" si="45"/>
        <v>15.773721050370369</v>
      </c>
      <c r="BP185" s="9"/>
      <c r="BQ185" s="21">
        <v>0.78125</v>
      </c>
      <c r="BR185" s="21">
        <v>29.3123</v>
      </c>
      <c r="BS185" s="21">
        <v>-1.3974E-2</v>
      </c>
      <c r="BT185" s="21">
        <v>175</v>
      </c>
      <c r="BU185" s="21">
        <v>0.78033399999999997</v>
      </c>
      <c r="BV185">
        <f t="shared" si="46"/>
        <v>17.251851851851853</v>
      </c>
      <c r="BW185">
        <f t="shared" si="47"/>
        <v>13.47800925925926</v>
      </c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6.7778200000000002</v>
      </c>
      <c r="I186" s="21">
        <v>-1.3931300000000001E-2</v>
      </c>
      <c r="J186" s="21">
        <v>176</v>
      </c>
      <c r="K186" s="21">
        <v>0.91247599999999995</v>
      </c>
      <c r="L186">
        <f t="shared" si="32"/>
        <v>17.199135802469137</v>
      </c>
      <c r="M186">
        <f t="shared" si="33"/>
        <v>15.714781586172839</v>
      </c>
      <c r="N186" s="9"/>
      <c r="O186" s="21">
        <v>0.78628500000000001</v>
      </c>
      <c r="P186" s="21">
        <v>10.597</v>
      </c>
      <c r="Q186" s="21">
        <v>-1.40167E-2</v>
      </c>
      <c r="R186" s="21">
        <v>176</v>
      </c>
      <c r="S186" s="21">
        <v>0.78613299999999997</v>
      </c>
      <c r="T186">
        <f t="shared" si="34"/>
        <v>17.304567901234567</v>
      </c>
      <c r="U186">
        <f t="shared" si="35"/>
        <v>13.606322172222221</v>
      </c>
      <c r="X186" s="9"/>
      <c r="Y186" s="21">
        <v>0.91369599999999995</v>
      </c>
      <c r="Z186" s="21">
        <v>16.123999999999999</v>
      </c>
      <c r="AA186" s="21">
        <v>-1.4065599999999999E-2</v>
      </c>
      <c r="AB186" s="21">
        <v>176</v>
      </c>
      <c r="AC186" s="21">
        <v>0.91278099999999995</v>
      </c>
      <c r="AD186">
        <f t="shared" si="36"/>
        <v>17.364938271604938</v>
      </c>
      <c r="AE186">
        <f t="shared" si="37"/>
        <v>15.866274639012344</v>
      </c>
      <c r="AF186" s="9"/>
      <c r="AG186" s="21">
        <v>0.78628500000000001</v>
      </c>
      <c r="AH186" s="21">
        <v>19.943200000000001</v>
      </c>
      <c r="AI186" s="21">
        <v>-1.3986200000000001E-2</v>
      </c>
      <c r="AJ186" s="21">
        <v>176</v>
      </c>
      <c r="AK186" s="21">
        <v>0.78521700000000005</v>
      </c>
      <c r="AL186">
        <f t="shared" si="38"/>
        <v>17.266913580246914</v>
      </c>
      <c r="AM186">
        <f t="shared" si="39"/>
        <v>13.576715144444446</v>
      </c>
      <c r="AP186" s="9"/>
      <c r="AQ186" s="21">
        <v>0.91369599999999995</v>
      </c>
      <c r="AR186" s="21">
        <v>25.5032</v>
      </c>
      <c r="AS186" s="21">
        <v>-1.3913E-2</v>
      </c>
      <c r="AT186" s="21">
        <v>176</v>
      </c>
      <c r="AU186" s="21">
        <v>0.91278099999999995</v>
      </c>
      <c r="AV186">
        <f t="shared" si="40"/>
        <v>17.176543209876542</v>
      </c>
      <c r="AW186">
        <f t="shared" si="41"/>
        <v>15.694138824691356</v>
      </c>
      <c r="AX186" s="9"/>
      <c r="AY186" s="21">
        <v>0.78628500000000001</v>
      </c>
      <c r="AZ186" s="21">
        <v>29.322399999999998</v>
      </c>
      <c r="BA186" s="21">
        <v>-1.39679E-2</v>
      </c>
      <c r="BB186" s="21">
        <v>176</v>
      </c>
      <c r="BC186" s="21">
        <v>0.78521700000000005</v>
      </c>
      <c r="BD186">
        <f t="shared" si="42"/>
        <v>17.244320987654319</v>
      </c>
      <c r="BE186">
        <f t="shared" si="43"/>
        <v>13.558950927777776</v>
      </c>
      <c r="BH186" s="9"/>
      <c r="BI186" s="21">
        <v>0.91369599999999995</v>
      </c>
      <c r="BJ186" s="21">
        <v>25.5032</v>
      </c>
      <c r="BK186" s="21">
        <v>-1.3913E-2</v>
      </c>
      <c r="BL186" s="21">
        <v>176</v>
      </c>
      <c r="BM186" s="21">
        <v>0.91278099999999995</v>
      </c>
      <c r="BN186">
        <f t="shared" si="44"/>
        <v>17.176543209876542</v>
      </c>
      <c r="BO186">
        <f t="shared" si="45"/>
        <v>15.694138824691356</v>
      </c>
      <c r="BP186" s="9"/>
      <c r="BQ186" s="21">
        <v>0.78628500000000001</v>
      </c>
      <c r="BR186" s="21">
        <v>29.322399999999998</v>
      </c>
      <c r="BS186" s="21">
        <v>-1.39679E-2</v>
      </c>
      <c r="BT186" s="21">
        <v>176</v>
      </c>
      <c r="BU186" s="21">
        <v>0.78521700000000005</v>
      </c>
      <c r="BV186">
        <f t="shared" si="46"/>
        <v>17.244320987654319</v>
      </c>
      <c r="BW186">
        <f t="shared" si="47"/>
        <v>13.558950927777776</v>
      </c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6.78789</v>
      </c>
      <c r="I187" s="21">
        <v>-1.39496E-2</v>
      </c>
      <c r="J187" s="21">
        <v>177</v>
      </c>
      <c r="K187" s="21">
        <v>0.90789799999999998</v>
      </c>
      <c r="L187">
        <f t="shared" si="32"/>
        <v>17.221728395061724</v>
      </c>
      <c r="M187">
        <f t="shared" si="33"/>
        <v>15.648712945185183</v>
      </c>
      <c r="N187" s="9"/>
      <c r="O187" s="21">
        <v>0.79132100000000005</v>
      </c>
      <c r="P187" s="21">
        <v>10.607100000000001</v>
      </c>
      <c r="Q187" s="21">
        <v>-1.40076E-2</v>
      </c>
      <c r="R187" s="21">
        <v>177</v>
      </c>
      <c r="S187" s="21">
        <v>0.79132100000000005</v>
      </c>
      <c r="T187">
        <f t="shared" si="34"/>
        <v>17.293333333333333</v>
      </c>
      <c r="U187">
        <f t="shared" si="35"/>
        <v>13.684577826666667</v>
      </c>
      <c r="X187" s="9"/>
      <c r="Y187" s="21">
        <v>0.90866100000000005</v>
      </c>
      <c r="Z187" s="21">
        <v>16.1341</v>
      </c>
      <c r="AA187" s="21">
        <v>-1.4080799999999999E-2</v>
      </c>
      <c r="AB187" s="21">
        <v>177</v>
      </c>
      <c r="AC187" s="21">
        <v>0.90789799999999998</v>
      </c>
      <c r="AD187">
        <f t="shared" si="36"/>
        <v>17.383703703703702</v>
      </c>
      <c r="AE187">
        <f t="shared" si="37"/>
        <v>15.79589359111111</v>
      </c>
      <c r="AF187" s="9"/>
      <c r="AG187" s="21">
        <v>0.79132100000000005</v>
      </c>
      <c r="AH187" s="21">
        <v>19.953299999999999</v>
      </c>
      <c r="AI187" s="21">
        <v>-1.3977099999999999E-2</v>
      </c>
      <c r="AJ187" s="21">
        <v>177</v>
      </c>
      <c r="AK187" s="21">
        <v>0.79071000000000002</v>
      </c>
      <c r="AL187">
        <f t="shared" si="38"/>
        <v>17.255679012345677</v>
      </c>
      <c r="AM187">
        <f t="shared" si="39"/>
        <v>13.654781171728395</v>
      </c>
      <c r="AP187" s="9"/>
      <c r="AQ187" s="21">
        <v>0.90866100000000005</v>
      </c>
      <c r="AR187" s="21">
        <v>25.513300000000001</v>
      </c>
      <c r="AS187" s="21">
        <v>-1.3916E-2</v>
      </c>
      <c r="AT187" s="21">
        <v>177</v>
      </c>
      <c r="AU187" s="21">
        <v>0.90759299999999998</v>
      </c>
      <c r="AV187">
        <f t="shared" si="40"/>
        <v>17.180246913580245</v>
      </c>
      <c r="AW187">
        <f t="shared" si="41"/>
        <v>15.61102034074074</v>
      </c>
      <c r="AX187" s="9"/>
      <c r="AY187" s="21">
        <v>0.79132100000000005</v>
      </c>
      <c r="AZ187" s="21">
        <v>29.3325</v>
      </c>
      <c r="BA187" s="21">
        <v>-1.3952600000000001E-2</v>
      </c>
      <c r="BB187" s="21">
        <v>177</v>
      </c>
      <c r="BC187" s="21">
        <v>0.79040500000000002</v>
      </c>
      <c r="BD187">
        <f t="shared" si="42"/>
        <v>17.225432098765431</v>
      </c>
      <c r="BE187">
        <f t="shared" si="43"/>
        <v>13.630846153827161</v>
      </c>
      <c r="BH187" s="9"/>
      <c r="BI187" s="21">
        <v>0.90866100000000005</v>
      </c>
      <c r="BJ187" s="21">
        <v>25.513300000000001</v>
      </c>
      <c r="BK187" s="21">
        <v>-1.3916E-2</v>
      </c>
      <c r="BL187" s="21">
        <v>177</v>
      </c>
      <c r="BM187" s="21">
        <v>0.90759299999999998</v>
      </c>
      <c r="BN187">
        <f t="shared" si="44"/>
        <v>17.180246913580245</v>
      </c>
      <c r="BO187">
        <f t="shared" si="45"/>
        <v>15.61102034074074</v>
      </c>
      <c r="BP187" s="9"/>
      <c r="BQ187" s="21">
        <v>0.79132100000000005</v>
      </c>
      <c r="BR187" s="21">
        <v>29.3325</v>
      </c>
      <c r="BS187" s="21">
        <v>-1.3952600000000001E-2</v>
      </c>
      <c r="BT187" s="21">
        <v>177</v>
      </c>
      <c r="BU187" s="21">
        <v>0.79040500000000002</v>
      </c>
      <c r="BV187">
        <f t="shared" si="46"/>
        <v>17.225432098765431</v>
      </c>
      <c r="BW187">
        <f t="shared" si="47"/>
        <v>13.630846153827161</v>
      </c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6.7979599999999998</v>
      </c>
      <c r="I188" s="21">
        <v>-1.39709E-2</v>
      </c>
      <c r="J188" s="21">
        <v>178</v>
      </c>
      <c r="K188" s="21">
        <v>0.90271000000000001</v>
      </c>
      <c r="L188">
        <f t="shared" si="32"/>
        <v>17.248024691358022</v>
      </c>
      <c r="M188">
        <f t="shared" si="33"/>
        <v>15.585746311728393</v>
      </c>
      <c r="N188" s="9"/>
      <c r="O188" s="21">
        <v>0.79635599999999995</v>
      </c>
      <c r="P188" s="21">
        <v>10.6172</v>
      </c>
      <c r="Q188" s="21">
        <v>-1.40137E-2</v>
      </c>
      <c r="R188" s="21">
        <v>178</v>
      </c>
      <c r="S188" s="21">
        <v>0.79559299999999999</v>
      </c>
      <c r="T188">
        <f t="shared" si="34"/>
        <v>17.300864197530863</v>
      </c>
      <c r="U188">
        <f t="shared" si="35"/>
        <v>13.777647008888888</v>
      </c>
      <c r="X188" s="9"/>
      <c r="Y188" s="21">
        <v>0.90362500000000001</v>
      </c>
      <c r="Z188" s="21">
        <v>16.144100000000002</v>
      </c>
      <c r="AA188" s="21">
        <v>-1.409E-2</v>
      </c>
      <c r="AB188" s="21">
        <v>178</v>
      </c>
      <c r="AC188" s="21">
        <v>0.90301500000000001</v>
      </c>
      <c r="AD188">
        <f t="shared" si="36"/>
        <v>17.39506172839506</v>
      </c>
      <c r="AE188">
        <f t="shared" si="37"/>
        <v>15.718612654320987</v>
      </c>
      <c r="AF188" s="9"/>
      <c r="AG188" s="21">
        <v>0.79635599999999995</v>
      </c>
      <c r="AH188" s="21">
        <v>19.9633</v>
      </c>
      <c r="AI188" s="21">
        <v>-1.3974E-2</v>
      </c>
      <c r="AJ188" s="21">
        <v>178</v>
      </c>
      <c r="AK188" s="21">
        <v>0.79559299999999999</v>
      </c>
      <c r="AL188">
        <f t="shared" si="38"/>
        <v>17.251851851851853</v>
      </c>
      <c r="AM188">
        <f t="shared" si="39"/>
        <v>13.738615733333333</v>
      </c>
      <c r="AP188" s="9"/>
      <c r="AQ188" s="21">
        <v>0.90362500000000001</v>
      </c>
      <c r="AR188" s="21">
        <v>25.523299999999999</v>
      </c>
      <c r="AS188" s="21">
        <v>-1.39191E-2</v>
      </c>
      <c r="AT188" s="21">
        <v>178</v>
      </c>
      <c r="AU188" s="21">
        <v>0.90301500000000001</v>
      </c>
      <c r="AV188">
        <f t="shared" si="40"/>
        <v>17.184074074074076</v>
      </c>
      <c r="AW188">
        <f t="shared" si="41"/>
        <v>15.527958935185186</v>
      </c>
      <c r="AX188" s="9"/>
      <c r="AY188" s="21">
        <v>0.79635599999999995</v>
      </c>
      <c r="AZ188" s="21">
        <v>29.342600000000001</v>
      </c>
      <c r="BA188" s="21">
        <v>-1.3952600000000001E-2</v>
      </c>
      <c r="BB188" s="21">
        <v>178</v>
      </c>
      <c r="BC188" s="21">
        <v>0.79589799999999999</v>
      </c>
      <c r="BD188">
        <f t="shared" si="42"/>
        <v>17.225432098765431</v>
      </c>
      <c r="BE188">
        <f t="shared" si="43"/>
        <v>13.717576204444443</v>
      </c>
      <c r="BH188" s="9"/>
      <c r="BI188" s="21">
        <v>0.90362500000000001</v>
      </c>
      <c r="BJ188" s="21">
        <v>25.523299999999999</v>
      </c>
      <c r="BK188" s="21">
        <v>-1.39191E-2</v>
      </c>
      <c r="BL188" s="21">
        <v>178</v>
      </c>
      <c r="BM188" s="21">
        <v>0.90301500000000001</v>
      </c>
      <c r="BN188">
        <f t="shared" si="44"/>
        <v>17.184074074074076</v>
      </c>
      <c r="BO188">
        <f t="shared" si="45"/>
        <v>15.527958935185186</v>
      </c>
      <c r="BP188" s="9"/>
      <c r="BQ188" s="21">
        <v>0.79635599999999995</v>
      </c>
      <c r="BR188" s="21">
        <v>29.342600000000001</v>
      </c>
      <c r="BS188" s="21">
        <v>-1.3952600000000001E-2</v>
      </c>
      <c r="BT188" s="21">
        <v>178</v>
      </c>
      <c r="BU188" s="21">
        <v>0.79589799999999999</v>
      </c>
      <c r="BV188">
        <f t="shared" si="46"/>
        <v>17.225432098765431</v>
      </c>
      <c r="BW188">
        <f t="shared" si="47"/>
        <v>13.717576204444443</v>
      </c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6.8080299999999996</v>
      </c>
      <c r="I189" s="21">
        <v>-1.39954E-2</v>
      </c>
      <c r="J189" s="21">
        <v>179</v>
      </c>
      <c r="K189" s="21">
        <v>0.89782700000000004</v>
      </c>
      <c r="L189">
        <f t="shared" si="32"/>
        <v>17.278271604938272</v>
      </c>
      <c r="M189">
        <f t="shared" si="33"/>
        <v>15.526082081481482</v>
      </c>
      <c r="N189" s="9"/>
      <c r="O189" s="21">
        <v>0.80139199999999999</v>
      </c>
      <c r="P189" s="21">
        <v>10.6272</v>
      </c>
      <c r="Q189" s="21">
        <v>-1.40106E-2</v>
      </c>
      <c r="R189" s="21">
        <v>179</v>
      </c>
      <c r="S189" s="21">
        <v>0.80047599999999997</v>
      </c>
      <c r="T189">
        <f t="shared" si="34"/>
        <v>17.297037037037036</v>
      </c>
      <c r="U189">
        <f t="shared" si="35"/>
        <v>13.861707105185184</v>
      </c>
      <c r="X189" s="9"/>
      <c r="Y189" s="21">
        <v>0.89859</v>
      </c>
      <c r="Z189" s="21">
        <v>16.154199999999999</v>
      </c>
      <c r="AA189" s="21">
        <v>-1.40839E-2</v>
      </c>
      <c r="AB189" s="21">
        <v>179</v>
      </c>
      <c r="AC189" s="21">
        <v>0.89782700000000004</v>
      </c>
      <c r="AD189">
        <f t="shared" si="36"/>
        <v>17.387530864197529</v>
      </c>
      <c r="AE189">
        <f t="shared" si="37"/>
        <v>15.624261359259258</v>
      </c>
      <c r="AF189" s="9"/>
      <c r="AG189" s="21">
        <v>0.80139199999999999</v>
      </c>
      <c r="AH189" s="21">
        <v>19.973400000000002</v>
      </c>
      <c r="AI189" s="21">
        <v>-1.39557E-2</v>
      </c>
      <c r="AJ189" s="21">
        <v>179</v>
      </c>
      <c r="AK189" s="21">
        <v>0.80017099999999997</v>
      </c>
      <c r="AL189">
        <f t="shared" si="38"/>
        <v>17.229259259259258</v>
      </c>
      <c r="AM189">
        <f t="shared" si="39"/>
        <v>13.807390536296296</v>
      </c>
      <c r="AP189" s="9"/>
      <c r="AQ189" s="21">
        <v>0.89859</v>
      </c>
      <c r="AR189" s="21">
        <v>25.5334</v>
      </c>
      <c r="AS189" s="21">
        <v>-1.3931300000000001E-2</v>
      </c>
      <c r="AT189" s="21">
        <v>179</v>
      </c>
      <c r="AU189" s="21">
        <v>0.89782700000000004</v>
      </c>
      <c r="AV189">
        <f t="shared" si="40"/>
        <v>17.199135802469137</v>
      </c>
      <c r="AW189">
        <f t="shared" si="41"/>
        <v>15.454971440740742</v>
      </c>
      <c r="AX189" s="9"/>
      <c r="AY189" s="21">
        <v>0.80139199999999999</v>
      </c>
      <c r="AZ189" s="21">
        <v>29.352599999999999</v>
      </c>
      <c r="BA189" s="21">
        <v>-1.39343E-2</v>
      </c>
      <c r="BB189" s="21">
        <v>179</v>
      </c>
      <c r="BC189" s="21">
        <v>0.80047599999999997</v>
      </c>
      <c r="BD189">
        <f t="shared" si="42"/>
        <v>17.202839506172836</v>
      </c>
      <c r="BE189">
        <f t="shared" si="43"/>
        <v>13.786217957530861</v>
      </c>
      <c r="BH189" s="9"/>
      <c r="BI189" s="21">
        <v>0.89859</v>
      </c>
      <c r="BJ189" s="21">
        <v>25.5334</v>
      </c>
      <c r="BK189" s="21">
        <v>-1.3931300000000001E-2</v>
      </c>
      <c r="BL189" s="21">
        <v>179</v>
      </c>
      <c r="BM189" s="21">
        <v>0.89782700000000004</v>
      </c>
      <c r="BN189">
        <f t="shared" si="44"/>
        <v>17.199135802469137</v>
      </c>
      <c r="BO189">
        <f t="shared" si="45"/>
        <v>15.454971440740742</v>
      </c>
      <c r="BP189" s="9"/>
      <c r="BQ189" s="21">
        <v>0.80139199999999999</v>
      </c>
      <c r="BR189" s="21">
        <v>29.352599999999999</v>
      </c>
      <c r="BS189" s="21">
        <v>-1.39343E-2</v>
      </c>
      <c r="BT189" s="21">
        <v>179</v>
      </c>
      <c r="BU189" s="21">
        <v>0.80047599999999997</v>
      </c>
      <c r="BV189">
        <f t="shared" si="46"/>
        <v>17.202839506172836</v>
      </c>
      <c r="BW189">
        <f t="shared" si="47"/>
        <v>13.786217957530861</v>
      </c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6.8181000000000003</v>
      </c>
      <c r="I190" s="21">
        <v>-1.40106E-2</v>
      </c>
      <c r="J190" s="21">
        <v>180</v>
      </c>
      <c r="K190" s="21">
        <v>0.89263899999999996</v>
      </c>
      <c r="L190">
        <f t="shared" si="32"/>
        <v>17.297037037037036</v>
      </c>
      <c r="M190">
        <f t="shared" si="33"/>
        <v>15.455853929629628</v>
      </c>
      <c r="N190" s="9"/>
      <c r="O190" s="21">
        <v>0.806427</v>
      </c>
      <c r="P190" s="21">
        <v>10.6373</v>
      </c>
      <c r="Q190" s="21">
        <v>-1.3998399999999999E-2</v>
      </c>
      <c r="R190" s="21">
        <v>180</v>
      </c>
      <c r="S190" s="21">
        <v>0.80535900000000005</v>
      </c>
      <c r="T190">
        <f t="shared" si="34"/>
        <v>17.281975308641975</v>
      </c>
      <c r="U190">
        <f t="shared" si="35"/>
        <v>13.936651502222222</v>
      </c>
      <c r="X190" s="9"/>
      <c r="Y190" s="21">
        <v>0.89355499999999999</v>
      </c>
      <c r="Z190" s="21">
        <v>16.164300000000001</v>
      </c>
      <c r="AA190" s="21">
        <v>-1.4080799999999999E-2</v>
      </c>
      <c r="AB190" s="21">
        <v>180</v>
      </c>
      <c r="AC190" s="21">
        <v>0.89233399999999996</v>
      </c>
      <c r="AD190">
        <f t="shared" si="36"/>
        <v>17.383703703703702</v>
      </c>
      <c r="AE190">
        <f t="shared" si="37"/>
        <v>15.533295362962962</v>
      </c>
      <c r="AF190" s="9"/>
      <c r="AG190" s="21">
        <v>0.806427</v>
      </c>
      <c r="AH190" s="21">
        <v>19.983499999999999</v>
      </c>
      <c r="AI190" s="21">
        <v>-1.39496E-2</v>
      </c>
      <c r="AJ190" s="21">
        <v>180</v>
      </c>
      <c r="AK190" s="21">
        <v>0.80535900000000005</v>
      </c>
      <c r="AL190">
        <f t="shared" si="38"/>
        <v>17.221728395061724</v>
      </c>
      <c r="AM190">
        <f t="shared" si="39"/>
        <v>13.88806676444444</v>
      </c>
      <c r="AP190" s="9"/>
      <c r="AQ190" s="21">
        <v>0.89355499999999999</v>
      </c>
      <c r="AR190" s="21">
        <v>25.543500000000002</v>
      </c>
      <c r="AS190" s="21">
        <v>-1.39343E-2</v>
      </c>
      <c r="AT190" s="21">
        <v>180</v>
      </c>
      <c r="AU190" s="21">
        <v>0.89202899999999996</v>
      </c>
      <c r="AV190">
        <f t="shared" si="40"/>
        <v>17.202839506172836</v>
      </c>
      <c r="AW190">
        <f t="shared" si="41"/>
        <v>15.371683254938269</v>
      </c>
      <c r="AX190" s="9"/>
      <c r="AY190" s="21">
        <v>0.806427</v>
      </c>
      <c r="AZ190" s="21">
        <v>29.3627</v>
      </c>
      <c r="BA190" s="21">
        <v>-1.39191E-2</v>
      </c>
      <c r="BB190" s="21">
        <v>180</v>
      </c>
      <c r="BC190" s="21">
        <v>0.80535900000000005</v>
      </c>
      <c r="BD190">
        <f t="shared" si="42"/>
        <v>17.184074074074076</v>
      </c>
      <c r="BE190">
        <f t="shared" si="43"/>
        <v>13.857701303333334</v>
      </c>
      <c r="BH190" s="9"/>
      <c r="BI190" s="21">
        <v>0.89355499999999999</v>
      </c>
      <c r="BJ190" s="21">
        <v>25.543500000000002</v>
      </c>
      <c r="BK190" s="21">
        <v>-1.39343E-2</v>
      </c>
      <c r="BL190" s="21">
        <v>180</v>
      </c>
      <c r="BM190" s="21">
        <v>0.89202899999999996</v>
      </c>
      <c r="BN190">
        <f t="shared" si="44"/>
        <v>17.202839506172836</v>
      </c>
      <c r="BO190">
        <f t="shared" si="45"/>
        <v>15.371683254938269</v>
      </c>
      <c r="BP190" s="9"/>
      <c r="BQ190" s="21">
        <v>0.806427</v>
      </c>
      <c r="BR190" s="21">
        <v>29.3627</v>
      </c>
      <c r="BS190" s="21">
        <v>-1.39191E-2</v>
      </c>
      <c r="BT190" s="21">
        <v>180</v>
      </c>
      <c r="BU190" s="21">
        <v>0.80535900000000005</v>
      </c>
      <c r="BV190">
        <f t="shared" si="46"/>
        <v>17.184074074074076</v>
      </c>
      <c r="BW190">
        <f t="shared" si="47"/>
        <v>13.857701303333334</v>
      </c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6.8281700000000001</v>
      </c>
      <c r="I191" s="21">
        <v>-1.4019800000000001E-2</v>
      </c>
      <c r="J191" s="21">
        <v>181</v>
      </c>
      <c r="K191" s="21">
        <v>0.88745099999999999</v>
      </c>
      <c r="L191">
        <f t="shared" si="32"/>
        <v>17.308395061728394</v>
      </c>
      <c r="M191">
        <f t="shared" si="33"/>
        <v>15.37883787185185</v>
      </c>
      <c r="N191" s="9"/>
      <c r="O191" s="21">
        <v>0.81146200000000002</v>
      </c>
      <c r="P191" s="21">
        <v>10.647399999999999</v>
      </c>
      <c r="Q191" s="21">
        <v>-1.3992299999999999E-2</v>
      </c>
      <c r="R191" s="21">
        <v>181</v>
      </c>
      <c r="S191" s="21">
        <v>0.81024200000000002</v>
      </c>
      <c r="T191">
        <f t="shared" si="34"/>
        <v>17.274444444444445</v>
      </c>
      <c r="U191">
        <f t="shared" si="35"/>
        <v>14.017555237777778</v>
      </c>
      <c r="X191" s="9"/>
      <c r="Y191" s="21">
        <v>0.88851899999999995</v>
      </c>
      <c r="Z191" s="21">
        <v>16.174399999999999</v>
      </c>
      <c r="AA191" s="21">
        <v>-1.40839E-2</v>
      </c>
      <c r="AB191" s="21">
        <v>181</v>
      </c>
      <c r="AC191" s="21">
        <v>0.88775599999999999</v>
      </c>
      <c r="AD191">
        <f t="shared" si="36"/>
        <v>17.387530864197529</v>
      </c>
      <c r="AE191">
        <f t="shared" si="37"/>
        <v>15.449151535925925</v>
      </c>
      <c r="AF191" s="9"/>
      <c r="AG191" s="21">
        <v>0.81146200000000002</v>
      </c>
      <c r="AH191" s="21">
        <v>19.993500000000001</v>
      </c>
      <c r="AI191" s="21">
        <v>-1.3943499999999999E-2</v>
      </c>
      <c r="AJ191" s="21">
        <v>181</v>
      </c>
      <c r="AK191" s="21">
        <v>0.81024200000000002</v>
      </c>
      <c r="AL191">
        <f t="shared" si="38"/>
        <v>17.214197530864197</v>
      </c>
      <c r="AM191">
        <f t="shared" si="39"/>
        <v>13.968667156790124</v>
      </c>
      <c r="AP191" s="9"/>
      <c r="AQ191" s="21">
        <v>0.88851899999999995</v>
      </c>
      <c r="AR191" s="21">
        <v>25.5535</v>
      </c>
      <c r="AS191" s="21">
        <v>-1.39496E-2</v>
      </c>
      <c r="AT191" s="21">
        <v>181</v>
      </c>
      <c r="AU191" s="21">
        <v>0.88745099999999999</v>
      </c>
      <c r="AV191">
        <f t="shared" si="40"/>
        <v>17.221728395061724</v>
      </c>
      <c r="AW191">
        <f t="shared" si="41"/>
        <v>15.301832891851847</v>
      </c>
      <c r="AX191" s="9"/>
      <c r="AY191" s="21">
        <v>0.81146200000000002</v>
      </c>
      <c r="AZ191" s="21">
        <v>29.372800000000002</v>
      </c>
      <c r="BA191" s="21">
        <v>-1.3909899999999999E-2</v>
      </c>
      <c r="BB191" s="21">
        <v>181</v>
      </c>
      <c r="BC191" s="21">
        <v>0.81115700000000002</v>
      </c>
      <c r="BD191">
        <f t="shared" si="42"/>
        <v>17.172716049382714</v>
      </c>
      <c r="BE191">
        <f t="shared" si="43"/>
        <v>13.935006510864197</v>
      </c>
      <c r="BH191" s="9"/>
      <c r="BI191" s="21">
        <v>0.88851899999999995</v>
      </c>
      <c r="BJ191" s="21">
        <v>25.5535</v>
      </c>
      <c r="BK191" s="21">
        <v>-1.39496E-2</v>
      </c>
      <c r="BL191" s="21">
        <v>181</v>
      </c>
      <c r="BM191" s="21">
        <v>0.88745099999999999</v>
      </c>
      <c r="BN191">
        <f t="shared" si="44"/>
        <v>17.221728395061724</v>
      </c>
      <c r="BO191">
        <f t="shared" si="45"/>
        <v>15.301832891851847</v>
      </c>
      <c r="BP191" s="9"/>
      <c r="BQ191" s="21">
        <v>0.81146200000000002</v>
      </c>
      <c r="BR191" s="21">
        <v>29.372800000000002</v>
      </c>
      <c r="BS191" s="21">
        <v>-1.3909899999999999E-2</v>
      </c>
      <c r="BT191" s="21">
        <v>181</v>
      </c>
      <c r="BU191" s="21">
        <v>0.81115700000000002</v>
      </c>
      <c r="BV191">
        <f t="shared" si="46"/>
        <v>17.172716049382714</v>
      </c>
      <c r="BW191">
        <f t="shared" si="47"/>
        <v>13.935006510864197</v>
      </c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6.8382399999999999</v>
      </c>
      <c r="I192" s="21">
        <v>-1.4019800000000001E-2</v>
      </c>
      <c r="J192" s="21">
        <v>182</v>
      </c>
      <c r="K192" s="21">
        <v>0.88256800000000002</v>
      </c>
      <c r="L192">
        <f t="shared" si="32"/>
        <v>17.308395061728394</v>
      </c>
      <c r="M192">
        <f t="shared" si="33"/>
        <v>15.29169010271605</v>
      </c>
      <c r="N192" s="9"/>
      <c r="O192" s="21">
        <v>0.81649799999999995</v>
      </c>
      <c r="P192" s="21">
        <v>10.657400000000001</v>
      </c>
      <c r="Q192" s="21">
        <v>-1.3992299999999999E-2</v>
      </c>
      <c r="R192" s="21">
        <v>182</v>
      </c>
      <c r="S192" s="21">
        <v>0.81542999999999999</v>
      </c>
      <c r="T192">
        <f t="shared" si="34"/>
        <v>17.274444444444445</v>
      </c>
      <c r="U192">
        <f t="shared" si="35"/>
        <v>14.10454934</v>
      </c>
      <c r="X192" s="9"/>
      <c r="Y192" s="21">
        <v>0.88348400000000005</v>
      </c>
      <c r="Z192" s="21">
        <v>16.1844</v>
      </c>
      <c r="AA192" s="21">
        <v>-1.4080799999999999E-2</v>
      </c>
      <c r="AB192" s="21">
        <v>182</v>
      </c>
      <c r="AC192" s="21">
        <v>0.88256800000000002</v>
      </c>
      <c r="AD192">
        <f t="shared" si="36"/>
        <v>17.383703703703702</v>
      </c>
      <c r="AE192">
        <f t="shared" si="37"/>
        <v>15.358224082962963</v>
      </c>
      <c r="AF192" s="9"/>
      <c r="AG192" s="21">
        <v>0.81649799999999995</v>
      </c>
      <c r="AH192" s="21">
        <v>20.003599999999999</v>
      </c>
      <c r="AI192" s="21">
        <v>-1.3943499999999999E-2</v>
      </c>
      <c r="AJ192" s="21">
        <v>182</v>
      </c>
      <c r="AK192" s="21">
        <v>0.81573499999999999</v>
      </c>
      <c r="AL192">
        <f t="shared" si="38"/>
        <v>17.214197530864197</v>
      </c>
      <c r="AM192">
        <f t="shared" si="39"/>
        <v>14.055357855555554</v>
      </c>
      <c r="AP192" s="9"/>
      <c r="AQ192" s="21">
        <v>0.88348400000000005</v>
      </c>
      <c r="AR192" s="21">
        <v>25.563600000000001</v>
      </c>
      <c r="AS192" s="21">
        <v>-1.3964799999999999E-2</v>
      </c>
      <c r="AT192" s="21">
        <v>182</v>
      </c>
      <c r="AU192" s="21">
        <v>0.88256800000000002</v>
      </c>
      <c r="AV192">
        <f t="shared" si="40"/>
        <v>17.240493827160492</v>
      </c>
      <c r="AW192">
        <f t="shared" si="41"/>
        <v>15.231700448395062</v>
      </c>
      <c r="AX192" s="9"/>
      <c r="AY192" s="21">
        <v>0.81649799999999995</v>
      </c>
      <c r="AZ192" s="21">
        <v>29.3828</v>
      </c>
      <c r="BA192" s="21">
        <v>-1.39069E-2</v>
      </c>
      <c r="BB192" s="21">
        <v>182</v>
      </c>
      <c r="BC192" s="21">
        <v>0.81603999999999999</v>
      </c>
      <c r="BD192">
        <f t="shared" si="42"/>
        <v>17.169012345679011</v>
      </c>
      <c r="BE192">
        <f t="shared" si="43"/>
        <v>14.018464242222221</v>
      </c>
      <c r="BH192" s="9"/>
      <c r="BI192" s="21">
        <v>0.88348400000000005</v>
      </c>
      <c r="BJ192" s="21">
        <v>25.563600000000001</v>
      </c>
      <c r="BK192" s="21">
        <v>-1.3964799999999999E-2</v>
      </c>
      <c r="BL192" s="21">
        <v>182</v>
      </c>
      <c r="BM192" s="21">
        <v>0.88256800000000002</v>
      </c>
      <c r="BN192">
        <f t="shared" si="44"/>
        <v>17.240493827160492</v>
      </c>
      <c r="BO192">
        <f t="shared" si="45"/>
        <v>15.231700448395062</v>
      </c>
      <c r="BP192" s="9"/>
      <c r="BQ192" s="21">
        <v>0.81649799999999995</v>
      </c>
      <c r="BR192" s="21">
        <v>29.3828</v>
      </c>
      <c r="BS192" s="21">
        <v>-1.39069E-2</v>
      </c>
      <c r="BT192" s="21">
        <v>182</v>
      </c>
      <c r="BU192" s="21">
        <v>0.81603999999999999</v>
      </c>
      <c r="BV192">
        <f t="shared" si="46"/>
        <v>17.169012345679011</v>
      </c>
      <c r="BW192">
        <f t="shared" si="47"/>
        <v>14.018464242222221</v>
      </c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6.8483099999999997</v>
      </c>
      <c r="I193" s="21">
        <v>-1.40167E-2</v>
      </c>
      <c r="J193" s="21">
        <v>183</v>
      </c>
      <c r="K193" s="21">
        <v>0.87799099999999997</v>
      </c>
      <c r="L193">
        <f t="shared" si="32"/>
        <v>17.304567901234567</v>
      </c>
      <c r="M193">
        <f t="shared" si="33"/>
        <v>15.201163063703703</v>
      </c>
      <c r="N193" s="9"/>
      <c r="O193" s="21">
        <v>0.82153299999999996</v>
      </c>
      <c r="P193" s="21">
        <v>10.6675</v>
      </c>
      <c r="Q193" s="21">
        <v>-1.39893E-2</v>
      </c>
      <c r="R193" s="21">
        <v>183</v>
      </c>
      <c r="S193" s="21">
        <v>0.82092299999999996</v>
      </c>
      <c r="T193">
        <f t="shared" si="34"/>
        <v>17.270740740740738</v>
      </c>
      <c r="U193">
        <f t="shared" si="35"/>
        <v>14.188483452962959</v>
      </c>
      <c r="X193" s="9"/>
      <c r="Y193" s="21">
        <v>0.87844800000000001</v>
      </c>
      <c r="Z193" s="21">
        <v>16.194500000000001</v>
      </c>
      <c r="AA193" s="21">
        <v>-1.409E-2</v>
      </c>
      <c r="AB193" s="21">
        <v>183</v>
      </c>
      <c r="AC193" s="21">
        <v>0.87738000000000005</v>
      </c>
      <c r="AD193">
        <f t="shared" si="36"/>
        <v>17.39506172839506</v>
      </c>
      <c r="AE193">
        <f t="shared" si="37"/>
        <v>15.280657185185184</v>
      </c>
      <c r="AF193" s="9"/>
      <c r="AG193" s="21">
        <v>0.82153299999999996</v>
      </c>
      <c r="AH193" s="21">
        <v>20.0137</v>
      </c>
      <c r="AI193" s="21">
        <v>-1.39282E-2</v>
      </c>
      <c r="AJ193" s="21">
        <v>183</v>
      </c>
      <c r="AK193" s="21">
        <v>0.82122799999999996</v>
      </c>
      <c r="AL193">
        <f t="shared" si="38"/>
        <v>17.195308641975309</v>
      </c>
      <c r="AM193">
        <f t="shared" si="39"/>
        <v>14.126513494567901</v>
      </c>
      <c r="AP193" s="9"/>
      <c r="AQ193" s="21">
        <v>0.87844800000000001</v>
      </c>
      <c r="AR193" s="21">
        <v>25.573699999999999</v>
      </c>
      <c r="AS193" s="21">
        <v>-1.39679E-2</v>
      </c>
      <c r="AT193" s="21">
        <v>183</v>
      </c>
      <c r="AU193" s="21">
        <v>0.87738000000000005</v>
      </c>
      <c r="AV193">
        <f t="shared" si="40"/>
        <v>17.244320987654319</v>
      </c>
      <c r="AW193">
        <f t="shared" si="41"/>
        <v>15.148239282962962</v>
      </c>
      <c r="AX193" s="9"/>
      <c r="AY193" s="21">
        <v>0.82153299999999996</v>
      </c>
      <c r="AZ193" s="21">
        <v>29.392900000000001</v>
      </c>
      <c r="BA193" s="21">
        <v>-1.3894699999999999E-2</v>
      </c>
      <c r="BB193" s="21">
        <v>183</v>
      </c>
      <c r="BC193" s="21">
        <v>0.82031299999999996</v>
      </c>
      <c r="BD193">
        <f t="shared" si="42"/>
        <v>17.153950617283947</v>
      </c>
      <c r="BE193">
        <f t="shared" si="43"/>
        <v>14.092536512469131</v>
      </c>
      <c r="BH193" s="9"/>
      <c r="BI193" s="21">
        <v>0.87844800000000001</v>
      </c>
      <c r="BJ193" s="21">
        <v>25.573699999999999</v>
      </c>
      <c r="BK193" s="21">
        <v>-1.39679E-2</v>
      </c>
      <c r="BL193" s="21">
        <v>183</v>
      </c>
      <c r="BM193" s="21">
        <v>0.87738000000000005</v>
      </c>
      <c r="BN193">
        <f t="shared" si="44"/>
        <v>17.244320987654319</v>
      </c>
      <c r="BO193">
        <f t="shared" si="45"/>
        <v>15.148239282962962</v>
      </c>
      <c r="BP193" s="9"/>
      <c r="BQ193" s="21">
        <v>0.82153299999999996</v>
      </c>
      <c r="BR193" s="21">
        <v>29.392900000000001</v>
      </c>
      <c r="BS193" s="21">
        <v>-1.3894699999999999E-2</v>
      </c>
      <c r="BT193" s="21">
        <v>183</v>
      </c>
      <c r="BU193" s="21">
        <v>0.82031299999999996</v>
      </c>
      <c r="BV193">
        <f t="shared" si="46"/>
        <v>17.153950617283947</v>
      </c>
      <c r="BW193">
        <f t="shared" si="47"/>
        <v>14.092536512469131</v>
      </c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6.85839</v>
      </c>
      <c r="I194" s="21">
        <v>-1.4035000000000001E-2</v>
      </c>
      <c r="J194" s="21">
        <v>184</v>
      </c>
      <c r="K194" s="21">
        <v>0.87219199999999997</v>
      </c>
      <c r="L194">
        <f t="shared" si="32"/>
        <v>17.327160493827162</v>
      </c>
      <c r="M194">
        <f t="shared" si="33"/>
        <v>15.133767228395062</v>
      </c>
      <c r="N194" s="9"/>
      <c r="O194" s="21">
        <v>0.826569</v>
      </c>
      <c r="P194" s="21">
        <v>10.6776</v>
      </c>
      <c r="Q194" s="21">
        <v>-1.3980100000000001E-2</v>
      </c>
      <c r="R194" s="21">
        <v>184</v>
      </c>
      <c r="S194" s="21">
        <v>0.82550000000000001</v>
      </c>
      <c r="T194">
        <f t="shared" si="34"/>
        <v>17.259382716049384</v>
      </c>
      <c r="U194">
        <f t="shared" si="35"/>
        <v>14.266070712222223</v>
      </c>
      <c r="X194" s="9"/>
      <c r="Y194" s="21">
        <v>0.87341299999999999</v>
      </c>
      <c r="Z194" s="21">
        <v>16.204599999999999</v>
      </c>
      <c r="AA194" s="21">
        <v>-1.4086899999999999E-2</v>
      </c>
      <c r="AB194" s="21">
        <v>184</v>
      </c>
      <c r="AC194" s="21">
        <v>0.873108</v>
      </c>
      <c r="AD194">
        <f t="shared" si="36"/>
        <v>17.391234567901233</v>
      </c>
      <c r="AE194">
        <f t="shared" si="37"/>
        <v>15.189730357654319</v>
      </c>
      <c r="AF194" s="9"/>
      <c r="AG194" s="21">
        <v>0.826569</v>
      </c>
      <c r="AH194" s="21">
        <v>20.023800000000001</v>
      </c>
      <c r="AI194" s="21">
        <v>-1.3916E-2</v>
      </c>
      <c r="AJ194" s="21">
        <v>184</v>
      </c>
      <c r="AK194" s="21">
        <v>0.82641600000000004</v>
      </c>
      <c r="AL194">
        <f t="shared" si="38"/>
        <v>17.180246913580245</v>
      </c>
      <c r="AM194">
        <f t="shared" si="39"/>
        <v>14.200659511111109</v>
      </c>
      <c r="AP194" s="9"/>
      <c r="AQ194" s="21">
        <v>0.87341299999999999</v>
      </c>
      <c r="AR194" s="21">
        <v>25.5838</v>
      </c>
      <c r="AS194" s="21">
        <v>-1.39709E-2</v>
      </c>
      <c r="AT194" s="21">
        <v>184</v>
      </c>
      <c r="AU194" s="21">
        <v>0.872803</v>
      </c>
      <c r="AV194">
        <f t="shared" si="40"/>
        <v>17.248024691358022</v>
      </c>
      <c r="AW194">
        <f t="shared" si="41"/>
        <v>15.064648989753085</v>
      </c>
      <c r="AX194" s="9"/>
      <c r="AY194" s="21">
        <v>0.826569</v>
      </c>
      <c r="AZ194" s="21">
        <v>29.402999999999999</v>
      </c>
      <c r="BA194" s="21">
        <v>-1.38733E-2</v>
      </c>
      <c r="BB194" s="21">
        <v>184</v>
      </c>
      <c r="BC194" s="21">
        <v>0.82550000000000001</v>
      </c>
      <c r="BD194">
        <f t="shared" si="42"/>
        <v>17.127530864197528</v>
      </c>
      <c r="BE194">
        <f t="shared" si="43"/>
        <v>14.157086058888886</v>
      </c>
      <c r="BH194" s="9"/>
      <c r="BI194" s="21">
        <v>0.87341299999999999</v>
      </c>
      <c r="BJ194" s="21">
        <v>25.5838</v>
      </c>
      <c r="BK194" s="21">
        <v>-1.39709E-2</v>
      </c>
      <c r="BL194" s="21">
        <v>184</v>
      </c>
      <c r="BM194" s="21">
        <v>0.872803</v>
      </c>
      <c r="BN194">
        <f t="shared" si="44"/>
        <v>17.248024691358022</v>
      </c>
      <c r="BO194">
        <f t="shared" si="45"/>
        <v>15.064648989753085</v>
      </c>
      <c r="BP194" s="9"/>
      <c r="BQ194" s="21">
        <v>0.826569</v>
      </c>
      <c r="BR194" s="21">
        <v>29.402999999999999</v>
      </c>
      <c r="BS194" s="21">
        <v>-1.38733E-2</v>
      </c>
      <c r="BT194" s="21">
        <v>184</v>
      </c>
      <c r="BU194" s="21">
        <v>0.82550000000000001</v>
      </c>
      <c r="BV194">
        <f t="shared" si="46"/>
        <v>17.127530864197528</v>
      </c>
      <c r="BW194">
        <f t="shared" si="47"/>
        <v>14.157086058888886</v>
      </c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6.8684599999999998</v>
      </c>
      <c r="I195" s="21">
        <v>-1.40564E-2</v>
      </c>
      <c r="J195" s="21">
        <v>185</v>
      </c>
      <c r="K195" s="21">
        <v>0.867004</v>
      </c>
      <c r="L195">
        <f t="shared" si="32"/>
        <v>17.35358024691358</v>
      </c>
      <c r="M195">
        <f t="shared" si="33"/>
        <v>15.069467307654321</v>
      </c>
      <c r="N195" s="9"/>
      <c r="O195" s="21">
        <v>0.83160400000000001</v>
      </c>
      <c r="P195" s="21">
        <v>10.6876</v>
      </c>
      <c r="Q195" s="21">
        <v>-1.39618E-2</v>
      </c>
      <c r="R195" s="21">
        <v>185</v>
      </c>
      <c r="S195" s="21">
        <v>0.83099400000000001</v>
      </c>
      <c r="T195">
        <f t="shared" si="34"/>
        <v>17.236790123456789</v>
      </c>
      <c r="U195">
        <f t="shared" si="35"/>
        <v>14.334183613827159</v>
      </c>
      <c r="X195" s="9"/>
      <c r="Y195" s="21">
        <v>0.86837799999999998</v>
      </c>
      <c r="Z195" s="21">
        <v>16.214600000000001</v>
      </c>
      <c r="AA195" s="21">
        <v>-1.4086899999999999E-2</v>
      </c>
      <c r="AB195" s="21">
        <v>185</v>
      </c>
      <c r="AC195" s="21">
        <v>0.86731000000000003</v>
      </c>
      <c r="AD195">
        <f t="shared" si="36"/>
        <v>17.391234567901233</v>
      </c>
      <c r="AE195">
        <f t="shared" si="37"/>
        <v>15.102165491604936</v>
      </c>
      <c r="AF195" s="9"/>
      <c r="AG195" s="21">
        <v>0.83160400000000001</v>
      </c>
      <c r="AH195" s="21">
        <v>20.033799999999999</v>
      </c>
      <c r="AI195" s="21">
        <v>-1.39008E-2</v>
      </c>
      <c r="AJ195" s="21">
        <v>185</v>
      </c>
      <c r="AK195" s="21">
        <v>0.83068799999999998</v>
      </c>
      <c r="AL195">
        <f t="shared" si="38"/>
        <v>17.161481481481481</v>
      </c>
      <c r="AM195">
        <f t="shared" si="39"/>
        <v>14.271556645925925</v>
      </c>
      <c r="AP195" s="9"/>
      <c r="AQ195" s="21">
        <v>0.86837799999999998</v>
      </c>
      <c r="AR195" s="21">
        <v>25.593800000000002</v>
      </c>
      <c r="AS195" s="21">
        <v>-1.3986200000000001E-2</v>
      </c>
      <c r="AT195" s="21">
        <v>185</v>
      </c>
      <c r="AU195" s="21">
        <v>0.86761500000000003</v>
      </c>
      <c r="AV195">
        <f t="shared" si="40"/>
        <v>17.266913580246914</v>
      </c>
      <c r="AW195">
        <f t="shared" si="41"/>
        <v>14.994207880987654</v>
      </c>
      <c r="AX195" s="9"/>
      <c r="AY195" s="21">
        <v>0.83160400000000001</v>
      </c>
      <c r="AZ195" s="21">
        <v>29.4131</v>
      </c>
      <c r="BA195" s="21">
        <v>-1.38672E-2</v>
      </c>
      <c r="BB195" s="21">
        <v>185</v>
      </c>
      <c r="BC195" s="21">
        <v>0.83068799999999998</v>
      </c>
      <c r="BD195">
        <f t="shared" si="42"/>
        <v>17.12</v>
      </c>
      <c r="BE195">
        <f t="shared" si="43"/>
        <v>14.23706048</v>
      </c>
      <c r="BH195" s="9"/>
      <c r="BI195" s="21">
        <v>0.86837799999999998</v>
      </c>
      <c r="BJ195" s="21">
        <v>25.593800000000002</v>
      </c>
      <c r="BK195" s="21">
        <v>-1.3986200000000001E-2</v>
      </c>
      <c r="BL195" s="21">
        <v>185</v>
      </c>
      <c r="BM195" s="21">
        <v>0.86761500000000003</v>
      </c>
      <c r="BN195">
        <f t="shared" si="44"/>
        <v>17.266913580246914</v>
      </c>
      <c r="BO195">
        <f t="shared" si="45"/>
        <v>14.994207880987654</v>
      </c>
      <c r="BP195" s="9"/>
      <c r="BQ195" s="21">
        <v>0.83160400000000001</v>
      </c>
      <c r="BR195" s="21">
        <v>29.4131</v>
      </c>
      <c r="BS195" s="21">
        <v>-1.38672E-2</v>
      </c>
      <c r="BT195" s="21">
        <v>185</v>
      </c>
      <c r="BU195" s="21">
        <v>0.83068799999999998</v>
      </c>
      <c r="BV195">
        <f t="shared" si="46"/>
        <v>17.12</v>
      </c>
      <c r="BW195">
        <f t="shared" si="47"/>
        <v>14.23706048</v>
      </c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6.8785299999999996</v>
      </c>
      <c r="I196" s="21">
        <v>-1.40839E-2</v>
      </c>
      <c r="J196" s="21">
        <v>186</v>
      </c>
      <c r="K196" s="21">
        <v>0.86303700000000005</v>
      </c>
      <c r="L196">
        <f t="shared" si="32"/>
        <v>17.387530864197529</v>
      </c>
      <c r="M196">
        <f t="shared" si="33"/>
        <v>15.011385671358024</v>
      </c>
      <c r="N196" s="9"/>
      <c r="O196" s="21">
        <v>0.83663900000000002</v>
      </c>
      <c r="P196" s="21">
        <v>10.697699999999999</v>
      </c>
      <c r="Q196" s="21">
        <v>-1.3952600000000001E-2</v>
      </c>
      <c r="R196" s="21">
        <v>186</v>
      </c>
      <c r="S196" s="21">
        <v>0.83557099999999995</v>
      </c>
      <c r="T196">
        <f t="shared" si="34"/>
        <v>17.225432098765431</v>
      </c>
      <c r="U196">
        <f t="shared" si="35"/>
        <v>14.411468285679012</v>
      </c>
      <c r="X196" s="9"/>
      <c r="Y196" s="21">
        <v>0.86334200000000005</v>
      </c>
      <c r="Z196" s="21">
        <v>16.224699999999999</v>
      </c>
      <c r="AA196" s="21">
        <v>-1.409E-2</v>
      </c>
      <c r="AB196" s="21">
        <v>186</v>
      </c>
      <c r="AC196" s="21">
        <v>0.86273200000000005</v>
      </c>
      <c r="AD196">
        <f t="shared" si="36"/>
        <v>17.39506172839506</v>
      </c>
      <c r="AE196">
        <f t="shared" si="37"/>
        <v>15.017887382716049</v>
      </c>
      <c r="AF196" s="9"/>
      <c r="AG196" s="21">
        <v>0.83663900000000002</v>
      </c>
      <c r="AH196" s="21">
        <v>20.043900000000001</v>
      </c>
      <c r="AI196" s="21">
        <v>-1.38916E-2</v>
      </c>
      <c r="AJ196" s="21">
        <v>186</v>
      </c>
      <c r="AK196" s="21">
        <v>0.83618199999999998</v>
      </c>
      <c r="AL196">
        <f t="shared" si="38"/>
        <v>17.150123456790123</v>
      </c>
      <c r="AM196">
        <f t="shared" si="39"/>
        <v>14.348462138765433</v>
      </c>
      <c r="AP196" s="9"/>
      <c r="AQ196" s="21">
        <v>0.86334200000000005</v>
      </c>
      <c r="AR196" s="21">
        <v>25.603899999999999</v>
      </c>
      <c r="AS196" s="21">
        <v>-1.3998399999999999E-2</v>
      </c>
      <c r="AT196" s="21">
        <v>186</v>
      </c>
      <c r="AU196" s="21">
        <v>0.86212200000000005</v>
      </c>
      <c r="AV196">
        <f t="shared" si="40"/>
        <v>17.281975308641975</v>
      </c>
      <c r="AW196">
        <f t="shared" si="41"/>
        <v>14.920255126913581</v>
      </c>
      <c r="AX196" s="9"/>
      <c r="AY196" s="21">
        <v>0.83663900000000002</v>
      </c>
      <c r="AZ196" s="21">
        <v>29.423100000000002</v>
      </c>
      <c r="BA196" s="21">
        <v>-1.38672E-2</v>
      </c>
      <c r="BB196" s="21">
        <v>186</v>
      </c>
      <c r="BC196" s="21">
        <v>0.83557099999999995</v>
      </c>
      <c r="BD196">
        <f t="shared" si="42"/>
        <v>17.12</v>
      </c>
      <c r="BE196">
        <f t="shared" si="43"/>
        <v>14.323259680000001</v>
      </c>
      <c r="BH196" s="9"/>
      <c r="BI196" s="21">
        <v>0.86334200000000005</v>
      </c>
      <c r="BJ196" s="21">
        <v>25.603899999999999</v>
      </c>
      <c r="BK196" s="21">
        <v>-1.3998399999999999E-2</v>
      </c>
      <c r="BL196" s="21">
        <v>186</v>
      </c>
      <c r="BM196" s="21">
        <v>0.86212200000000005</v>
      </c>
      <c r="BN196">
        <f t="shared" si="44"/>
        <v>17.281975308641975</v>
      </c>
      <c r="BO196">
        <f t="shared" si="45"/>
        <v>14.920255126913581</v>
      </c>
      <c r="BP196" s="9"/>
      <c r="BQ196" s="21">
        <v>0.83663900000000002</v>
      </c>
      <c r="BR196" s="21">
        <v>29.423100000000002</v>
      </c>
      <c r="BS196" s="21">
        <v>-1.38672E-2</v>
      </c>
      <c r="BT196" s="21">
        <v>186</v>
      </c>
      <c r="BU196" s="21">
        <v>0.83557099999999995</v>
      </c>
      <c r="BV196">
        <f t="shared" si="46"/>
        <v>17.12</v>
      </c>
      <c r="BW196">
        <f t="shared" si="47"/>
        <v>14.323259680000001</v>
      </c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6.8886000000000003</v>
      </c>
      <c r="I197" s="21">
        <v>-1.41022E-2</v>
      </c>
      <c r="J197" s="21">
        <v>187</v>
      </c>
      <c r="K197" s="21">
        <v>0.85723899999999997</v>
      </c>
      <c r="L197">
        <f t="shared" si="32"/>
        <v>17.410123456790124</v>
      </c>
      <c r="M197">
        <f t="shared" si="33"/>
        <v>14.943230833827162</v>
      </c>
      <c r="N197" s="9"/>
      <c r="O197" s="21">
        <v>0.84167499999999995</v>
      </c>
      <c r="P197" s="21">
        <v>10.707800000000001</v>
      </c>
      <c r="Q197" s="21">
        <v>-1.39557E-2</v>
      </c>
      <c r="R197" s="21">
        <v>187</v>
      </c>
      <c r="S197" s="21">
        <v>0.84075900000000003</v>
      </c>
      <c r="T197">
        <f t="shared" si="34"/>
        <v>17.229259259259258</v>
      </c>
      <c r="U197">
        <f t="shared" si="35"/>
        <v>14.501436787037035</v>
      </c>
      <c r="X197" s="9"/>
      <c r="Y197" s="21">
        <v>0.85830700000000004</v>
      </c>
      <c r="Z197" s="21">
        <v>16.2348</v>
      </c>
      <c r="AA197" s="21">
        <v>-1.41052E-2</v>
      </c>
      <c r="AB197" s="21">
        <v>187</v>
      </c>
      <c r="AC197" s="21">
        <v>0.85784899999999997</v>
      </c>
      <c r="AD197">
        <f t="shared" si="36"/>
        <v>17.413827160493828</v>
      </c>
      <c r="AE197">
        <f t="shared" si="37"/>
        <v>14.946409748641976</v>
      </c>
      <c r="AF197" s="9"/>
      <c r="AG197" s="21">
        <v>0.84167499999999995</v>
      </c>
      <c r="AH197" s="21">
        <v>20.053999999999998</v>
      </c>
      <c r="AI197" s="21">
        <v>-1.38733E-2</v>
      </c>
      <c r="AJ197" s="21">
        <v>187</v>
      </c>
      <c r="AK197" s="21">
        <v>0.84106400000000003</v>
      </c>
      <c r="AL197">
        <f t="shared" si="38"/>
        <v>17.127530864197528</v>
      </c>
      <c r="AM197">
        <f t="shared" si="39"/>
        <v>14.415814540123453</v>
      </c>
      <c r="AP197" s="9"/>
      <c r="AQ197" s="21">
        <v>0.85830700000000004</v>
      </c>
      <c r="AR197" s="21">
        <v>25.614000000000001</v>
      </c>
      <c r="AS197" s="21">
        <v>-1.40167E-2</v>
      </c>
      <c r="AT197" s="21">
        <v>187</v>
      </c>
      <c r="AU197" s="21">
        <v>0.85693399999999997</v>
      </c>
      <c r="AV197">
        <f t="shared" si="40"/>
        <v>17.304567901234567</v>
      </c>
      <c r="AW197">
        <f t="shared" si="41"/>
        <v>14.852631761604938</v>
      </c>
      <c r="AX197" s="9"/>
      <c r="AY197" s="21">
        <v>0.84167499999999995</v>
      </c>
      <c r="AZ197" s="21">
        <v>29.433199999999999</v>
      </c>
      <c r="BA197" s="21">
        <v>-1.3861099999999999E-2</v>
      </c>
      <c r="BB197" s="21">
        <v>187</v>
      </c>
      <c r="BC197" s="21">
        <v>0.84075900000000003</v>
      </c>
      <c r="BD197">
        <f t="shared" si="42"/>
        <v>17.112469135802467</v>
      </c>
      <c r="BE197">
        <f t="shared" si="43"/>
        <v>14.403137459876541</v>
      </c>
      <c r="BH197" s="9"/>
      <c r="BI197" s="21">
        <v>0.85830700000000004</v>
      </c>
      <c r="BJ197" s="21">
        <v>25.614000000000001</v>
      </c>
      <c r="BK197" s="21">
        <v>-1.40167E-2</v>
      </c>
      <c r="BL197" s="21">
        <v>187</v>
      </c>
      <c r="BM197" s="21">
        <v>0.85693399999999997</v>
      </c>
      <c r="BN197">
        <f t="shared" si="44"/>
        <v>17.304567901234567</v>
      </c>
      <c r="BO197">
        <f t="shared" si="45"/>
        <v>14.852631761604938</v>
      </c>
      <c r="BP197" s="9"/>
      <c r="BQ197" s="21">
        <v>0.84167499999999995</v>
      </c>
      <c r="BR197" s="21">
        <v>29.433199999999999</v>
      </c>
      <c r="BS197" s="21">
        <v>-1.3861099999999999E-2</v>
      </c>
      <c r="BT197" s="21">
        <v>187</v>
      </c>
      <c r="BU197" s="21">
        <v>0.84075900000000003</v>
      </c>
      <c r="BV197">
        <f t="shared" si="46"/>
        <v>17.112469135802467</v>
      </c>
      <c r="BW197">
        <f t="shared" si="47"/>
        <v>14.403137459876541</v>
      </c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6.8986700000000001</v>
      </c>
      <c r="I198" s="21">
        <v>-1.41022E-2</v>
      </c>
      <c r="J198" s="21">
        <v>188</v>
      </c>
      <c r="K198" s="21">
        <v>0.852966</v>
      </c>
      <c r="L198">
        <f t="shared" si="32"/>
        <v>17.410123456790124</v>
      </c>
      <c r="M198">
        <f t="shared" si="33"/>
        <v>14.855553452098766</v>
      </c>
      <c r="N198" s="9"/>
      <c r="O198" s="21">
        <v>0.84670999999999996</v>
      </c>
      <c r="P198" s="21">
        <v>10.7179</v>
      </c>
      <c r="Q198" s="21">
        <v>-1.39557E-2</v>
      </c>
      <c r="R198" s="21">
        <v>188</v>
      </c>
      <c r="S198" s="21">
        <v>0.845642</v>
      </c>
      <c r="T198">
        <f t="shared" si="34"/>
        <v>17.229259259259258</v>
      </c>
      <c r="U198">
        <f t="shared" si="35"/>
        <v>14.588186107407406</v>
      </c>
      <c r="X198" s="9"/>
      <c r="Y198" s="21">
        <v>0.853271</v>
      </c>
      <c r="Z198" s="21">
        <v>16.244800000000001</v>
      </c>
      <c r="AA198" s="21">
        <v>-1.4123500000000001E-2</v>
      </c>
      <c r="AB198" s="21">
        <v>188</v>
      </c>
      <c r="AC198" s="21">
        <v>0.852356</v>
      </c>
      <c r="AD198">
        <f t="shared" si="36"/>
        <v>17.436419753086419</v>
      </c>
      <c r="AE198">
        <f t="shared" si="37"/>
        <v>14.877991319135802</v>
      </c>
      <c r="AF198" s="9"/>
      <c r="AG198" s="21">
        <v>0.84670999999999996</v>
      </c>
      <c r="AH198" s="21">
        <v>20.064</v>
      </c>
      <c r="AI198" s="21">
        <v>-1.38733E-2</v>
      </c>
      <c r="AJ198" s="21">
        <v>188</v>
      </c>
      <c r="AK198" s="21">
        <v>0.845947</v>
      </c>
      <c r="AL198">
        <f t="shared" si="38"/>
        <v>17.127530864197528</v>
      </c>
      <c r="AM198">
        <f t="shared" si="39"/>
        <v>14.502051658024689</v>
      </c>
      <c r="AP198" s="9"/>
      <c r="AQ198" s="21">
        <v>0.853271</v>
      </c>
      <c r="AR198" s="21">
        <v>25.623999999999999</v>
      </c>
      <c r="AS198" s="21">
        <v>-1.40228E-2</v>
      </c>
      <c r="AT198" s="21">
        <v>188</v>
      </c>
      <c r="AU198" s="21">
        <v>0.852966</v>
      </c>
      <c r="AV198">
        <f t="shared" si="40"/>
        <v>17.312098765432097</v>
      </c>
      <c r="AW198">
        <f t="shared" si="41"/>
        <v>14.771911825679011</v>
      </c>
      <c r="AX198" s="9"/>
      <c r="AY198" s="21">
        <v>0.84670999999999996</v>
      </c>
      <c r="AZ198" s="21">
        <v>29.443300000000001</v>
      </c>
      <c r="BA198" s="21">
        <v>-1.3861099999999999E-2</v>
      </c>
      <c r="BB198" s="21">
        <v>188</v>
      </c>
      <c r="BC198" s="21">
        <v>0.845947</v>
      </c>
      <c r="BD198">
        <f t="shared" si="42"/>
        <v>17.112469135802467</v>
      </c>
      <c r="BE198">
        <f t="shared" si="43"/>
        <v>14.489298741975306</v>
      </c>
      <c r="BH198" s="9"/>
      <c r="BI198" s="21">
        <v>0.853271</v>
      </c>
      <c r="BJ198" s="21">
        <v>25.623999999999999</v>
      </c>
      <c r="BK198" s="21">
        <v>-1.40228E-2</v>
      </c>
      <c r="BL198" s="21">
        <v>188</v>
      </c>
      <c r="BM198" s="21">
        <v>0.852966</v>
      </c>
      <c r="BN198">
        <f t="shared" si="44"/>
        <v>17.312098765432097</v>
      </c>
      <c r="BO198">
        <f t="shared" si="45"/>
        <v>14.771911825679011</v>
      </c>
      <c r="BP198" s="9"/>
      <c r="BQ198" s="21">
        <v>0.84670999999999996</v>
      </c>
      <c r="BR198" s="21">
        <v>29.443300000000001</v>
      </c>
      <c r="BS198" s="21">
        <v>-1.3861099999999999E-2</v>
      </c>
      <c r="BT198" s="21">
        <v>188</v>
      </c>
      <c r="BU198" s="21">
        <v>0.845947</v>
      </c>
      <c r="BV198">
        <f t="shared" si="46"/>
        <v>17.112469135802467</v>
      </c>
      <c r="BW198">
        <f t="shared" si="47"/>
        <v>14.489298741975306</v>
      </c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6.9087399999999999</v>
      </c>
      <c r="I199" s="21">
        <v>-1.41113E-2</v>
      </c>
      <c r="J199" s="21">
        <v>189</v>
      </c>
      <c r="K199" s="21">
        <v>0.84808300000000003</v>
      </c>
      <c r="L199">
        <f t="shared" si="32"/>
        <v>17.421358024691358</v>
      </c>
      <c r="M199">
        <f t="shared" si="33"/>
        <v>14.777423045432098</v>
      </c>
      <c r="N199" s="9"/>
      <c r="O199" s="21">
        <v>0.851746</v>
      </c>
      <c r="P199" s="21">
        <v>10.7279</v>
      </c>
      <c r="Q199" s="21">
        <v>-1.39496E-2</v>
      </c>
      <c r="R199" s="21">
        <v>189</v>
      </c>
      <c r="S199" s="21">
        <v>0.85082999999999998</v>
      </c>
      <c r="T199">
        <f t="shared" si="34"/>
        <v>17.221728395061724</v>
      </c>
      <c r="U199">
        <f t="shared" si="35"/>
        <v>14.668538273580243</v>
      </c>
      <c r="X199" s="9"/>
      <c r="Y199" s="21">
        <v>0.84823599999999999</v>
      </c>
      <c r="Z199" s="21">
        <v>16.254899999999999</v>
      </c>
      <c r="AA199" s="21">
        <v>-1.41327E-2</v>
      </c>
      <c r="AB199" s="21">
        <v>189</v>
      </c>
      <c r="AC199" s="21">
        <v>0.84777800000000003</v>
      </c>
      <c r="AD199">
        <f t="shared" si="36"/>
        <v>17.447777777777777</v>
      </c>
      <c r="AE199">
        <f t="shared" si="37"/>
        <v>14.79983323111111</v>
      </c>
      <c r="AF199" s="9"/>
      <c r="AG199" s="21">
        <v>0.851746</v>
      </c>
      <c r="AH199" s="21">
        <v>20.074100000000001</v>
      </c>
      <c r="AI199" s="21">
        <v>-1.38733E-2</v>
      </c>
      <c r="AJ199" s="21">
        <v>189</v>
      </c>
      <c r="AK199" s="21">
        <v>0.85143999999999997</v>
      </c>
      <c r="AL199">
        <f t="shared" si="38"/>
        <v>17.127530864197528</v>
      </c>
      <c r="AM199">
        <f t="shared" si="39"/>
        <v>14.588305903456787</v>
      </c>
      <c r="AP199" s="9"/>
      <c r="AQ199" s="21">
        <v>0.84823599999999999</v>
      </c>
      <c r="AR199" s="21">
        <v>25.6341</v>
      </c>
      <c r="AS199" s="21">
        <v>-1.40228E-2</v>
      </c>
      <c r="AT199" s="21">
        <v>189</v>
      </c>
      <c r="AU199" s="21">
        <v>0.84747300000000003</v>
      </c>
      <c r="AV199">
        <f t="shared" si="40"/>
        <v>17.312098765432097</v>
      </c>
      <c r="AW199">
        <f t="shared" si="41"/>
        <v>14.684745408395059</v>
      </c>
      <c r="AX199" s="9"/>
      <c r="AY199" s="21">
        <v>0.851746</v>
      </c>
      <c r="AZ199" s="21">
        <v>29.453299999999999</v>
      </c>
      <c r="BA199" s="21">
        <v>-1.3861099999999999E-2</v>
      </c>
      <c r="BB199" s="21">
        <v>189</v>
      </c>
      <c r="BC199" s="21">
        <v>0.85143999999999997</v>
      </c>
      <c r="BD199">
        <f t="shared" si="42"/>
        <v>17.112469135802467</v>
      </c>
      <c r="BE199">
        <f t="shared" si="43"/>
        <v>14.575477136543208</v>
      </c>
      <c r="BH199" s="9"/>
      <c r="BI199" s="21">
        <v>0.84823599999999999</v>
      </c>
      <c r="BJ199" s="21">
        <v>25.6341</v>
      </c>
      <c r="BK199" s="21">
        <v>-1.40228E-2</v>
      </c>
      <c r="BL199" s="21">
        <v>189</v>
      </c>
      <c r="BM199" s="21">
        <v>0.84747300000000003</v>
      </c>
      <c r="BN199">
        <f t="shared" si="44"/>
        <v>17.312098765432097</v>
      </c>
      <c r="BO199">
        <f t="shared" si="45"/>
        <v>14.684745408395059</v>
      </c>
      <c r="BP199" s="9"/>
      <c r="BQ199" s="21">
        <v>0.851746</v>
      </c>
      <c r="BR199" s="21">
        <v>29.453299999999999</v>
      </c>
      <c r="BS199" s="21">
        <v>-1.3861099999999999E-2</v>
      </c>
      <c r="BT199" s="21">
        <v>189</v>
      </c>
      <c r="BU199" s="21">
        <v>0.85143999999999997</v>
      </c>
      <c r="BV199">
        <f t="shared" si="46"/>
        <v>17.112469135802467</v>
      </c>
      <c r="BW199">
        <f t="shared" si="47"/>
        <v>14.575477136543208</v>
      </c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6.9188099999999997</v>
      </c>
      <c r="I200" s="21">
        <v>-1.41174E-2</v>
      </c>
      <c r="J200" s="21">
        <v>190</v>
      </c>
      <c r="K200" s="21">
        <v>0.84228499999999995</v>
      </c>
      <c r="L200">
        <f t="shared" si="32"/>
        <v>17.428888888888888</v>
      </c>
      <c r="M200">
        <f t="shared" si="33"/>
        <v>14.696056539999999</v>
      </c>
      <c r="N200" s="9"/>
      <c r="O200" s="21">
        <v>0.85678100000000001</v>
      </c>
      <c r="P200" s="21">
        <v>10.738</v>
      </c>
      <c r="Q200" s="21">
        <v>-1.39557E-2</v>
      </c>
      <c r="R200" s="21">
        <v>190</v>
      </c>
      <c r="S200" s="21">
        <v>0.85601799999999995</v>
      </c>
      <c r="T200">
        <f t="shared" si="34"/>
        <v>17.229259259259258</v>
      </c>
      <c r="U200">
        <f t="shared" si="35"/>
        <v>14.761701977407407</v>
      </c>
      <c r="X200" s="9"/>
      <c r="Y200" s="21">
        <v>0.84320099999999998</v>
      </c>
      <c r="Z200" s="21">
        <v>16.265000000000001</v>
      </c>
      <c r="AA200" s="21">
        <v>-1.41388E-2</v>
      </c>
      <c r="AB200" s="21">
        <v>190</v>
      </c>
      <c r="AC200" s="21">
        <v>0.84197999999999995</v>
      </c>
      <c r="AD200">
        <f t="shared" si="36"/>
        <v>17.455308641975307</v>
      </c>
      <c r="AE200">
        <f t="shared" si="37"/>
        <v>14.718333702222221</v>
      </c>
      <c r="AF200" s="9"/>
      <c r="AG200" s="21">
        <v>0.85678100000000001</v>
      </c>
      <c r="AH200" s="21">
        <v>20.084199999999999</v>
      </c>
      <c r="AI200" s="21">
        <v>-1.3870199999999999E-2</v>
      </c>
      <c r="AJ200" s="21">
        <v>190</v>
      </c>
      <c r="AK200" s="21">
        <v>0.85601799999999995</v>
      </c>
      <c r="AL200">
        <f t="shared" si="38"/>
        <v>17.123703703703701</v>
      </c>
      <c r="AM200">
        <f t="shared" si="39"/>
        <v>14.671263982962961</v>
      </c>
      <c r="AP200" s="9"/>
      <c r="AQ200" s="21">
        <v>0.84320099999999998</v>
      </c>
      <c r="AR200" s="21">
        <v>25.644200000000001</v>
      </c>
      <c r="AS200" s="21">
        <v>-1.4025900000000001E-2</v>
      </c>
      <c r="AT200" s="21">
        <v>190</v>
      </c>
      <c r="AU200" s="21">
        <v>0.84228499999999995</v>
      </c>
      <c r="AV200">
        <f t="shared" si="40"/>
        <v>17.315925925925924</v>
      </c>
      <c r="AW200">
        <f t="shared" si="41"/>
        <v>14.600806056666665</v>
      </c>
      <c r="AX200" s="9"/>
      <c r="AY200" s="21">
        <v>0.85678100000000001</v>
      </c>
      <c r="AZ200" s="21">
        <v>29.4634</v>
      </c>
      <c r="BA200" s="21">
        <v>-1.3861099999999999E-2</v>
      </c>
      <c r="BB200" s="21">
        <v>190</v>
      </c>
      <c r="BC200" s="21">
        <v>0.85571299999999995</v>
      </c>
      <c r="BD200">
        <f t="shared" si="42"/>
        <v>17.112469135802467</v>
      </c>
      <c r="BE200">
        <f t="shared" si="43"/>
        <v>14.661638418641974</v>
      </c>
      <c r="BH200" s="9"/>
      <c r="BI200" s="21">
        <v>0.84320099999999998</v>
      </c>
      <c r="BJ200" s="21">
        <v>25.644200000000001</v>
      </c>
      <c r="BK200" s="21">
        <v>-1.4025900000000001E-2</v>
      </c>
      <c r="BL200" s="21">
        <v>190</v>
      </c>
      <c r="BM200" s="21">
        <v>0.84228499999999995</v>
      </c>
      <c r="BN200">
        <f t="shared" si="44"/>
        <v>17.315925925925924</v>
      </c>
      <c r="BO200">
        <f t="shared" si="45"/>
        <v>14.600806056666665</v>
      </c>
      <c r="BP200" s="9"/>
      <c r="BQ200" s="21">
        <v>0.85678100000000001</v>
      </c>
      <c r="BR200" s="21">
        <v>29.4634</v>
      </c>
      <c r="BS200" s="21">
        <v>-1.3861099999999999E-2</v>
      </c>
      <c r="BT200" s="21">
        <v>190</v>
      </c>
      <c r="BU200" s="21">
        <v>0.85571299999999995</v>
      </c>
      <c r="BV200">
        <f t="shared" si="46"/>
        <v>17.112469135802467</v>
      </c>
      <c r="BW200">
        <f t="shared" si="47"/>
        <v>14.661638418641974</v>
      </c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6.9288800000000004</v>
      </c>
      <c r="I201" s="21">
        <v>-1.41327E-2</v>
      </c>
      <c r="J201" s="21">
        <v>191</v>
      </c>
      <c r="K201" s="21">
        <v>0.83740199999999998</v>
      </c>
      <c r="L201">
        <f t="shared" si="32"/>
        <v>17.447777777777777</v>
      </c>
      <c r="M201">
        <f t="shared" si="33"/>
        <v>14.624116661111112</v>
      </c>
      <c r="N201" s="9"/>
      <c r="O201" s="21">
        <v>0.86181600000000003</v>
      </c>
      <c r="P201" s="21">
        <v>10.748100000000001</v>
      </c>
      <c r="Q201" s="21">
        <v>-1.3946500000000001E-2</v>
      </c>
      <c r="R201" s="21">
        <v>191</v>
      </c>
      <c r="S201" s="21">
        <v>0.86120600000000003</v>
      </c>
      <c r="T201">
        <f t="shared" si="34"/>
        <v>17.217901234567901</v>
      </c>
      <c r="U201">
        <f t="shared" si="35"/>
        <v>14.83866277037037</v>
      </c>
      <c r="X201" s="9"/>
      <c r="Y201" s="21">
        <v>0.83816500000000005</v>
      </c>
      <c r="Z201" s="21">
        <v>16.275099999999998</v>
      </c>
      <c r="AA201" s="21">
        <v>-1.41479E-2</v>
      </c>
      <c r="AB201" s="21">
        <v>191</v>
      </c>
      <c r="AC201" s="21">
        <v>0.83770800000000001</v>
      </c>
      <c r="AD201">
        <f t="shared" si="36"/>
        <v>17.466543209876541</v>
      </c>
      <c r="AE201">
        <f t="shared" si="37"/>
        <v>14.639845189506172</v>
      </c>
      <c r="AF201" s="9"/>
      <c r="AG201" s="21">
        <v>0.86181600000000003</v>
      </c>
      <c r="AH201" s="21">
        <v>20.094200000000001</v>
      </c>
      <c r="AI201" s="21">
        <v>-1.3861099999999999E-2</v>
      </c>
      <c r="AJ201" s="21">
        <v>191</v>
      </c>
      <c r="AK201" s="21">
        <v>0.86151100000000003</v>
      </c>
      <c r="AL201">
        <f t="shared" si="38"/>
        <v>17.112469135802467</v>
      </c>
      <c r="AM201">
        <f t="shared" si="39"/>
        <v>14.747799700740739</v>
      </c>
      <c r="AP201" s="9"/>
      <c r="AQ201" s="21">
        <v>0.83816500000000005</v>
      </c>
      <c r="AR201" s="21">
        <v>25.654299999999999</v>
      </c>
      <c r="AS201" s="21">
        <v>-1.4019800000000001E-2</v>
      </c>
      <c r="AT201" s="21">
        <v>191</v>
      </c>
      <c r="AU201" s="21">
        <v>0.83740199999999998</v>
      </c>
      <c r="AV201">
        <f t="shared" si="40"/>
        <v>17.308395061728394</v>
      </c>
      <c r="AW201">
        <f t="shared" si="41"/>
        <v>14.50729094691358</v>
      </c>
      <c r="AX201" s="9"/>
      <c r="AY201" s="21">
        <v>0.86181600000000003</v>
      </c>
      <c r="AZ201" s="21">
        <v>29.473500000000001</v>
      </c>
      <c r="BA201" s="21">
        <v>-1.38733E-2</v>
      </c>
      <c r="BB201" s="21">
        <v>191</v>
      </c>
      <c r="BC201" s="21">
        <v>0.86090100000000003</v>
      </c>
      <c r="BD201">
        <f t="shared" si="42"/>
        <v>17.127530864197528</v>
      </c>
      <c r="BE201">
        <f t="shared" si="43"/>
        <v>14.760780139259257</v>
      </c>
      <c r="BH201" s="9"/>
      <c r="BI201" s="21">
        <v>0.83816500000000005</v>
      </c>
      <c r="BJ201" s="21">
        <v>25.654299999999999</v>
      </c>
      <c r="BK201" s="21">
        <v>-1.4019800000000001E-2</v>
      </c>
      <c r="BL201" s="21">
        <v>191</v>
      </c>
      <c r="BM201" s="21">
        <v>0.83740199999999998</v>
      </c>
      <c r="BN201">
        <f t="shared" si="44"/>
        <v>17.308395061728394</v>
      </c>
      <c r="BO201">
        <f t="shared" si="45"/>
        <v>14.50729094691358</v>
      </c>
      <c r="BP201" s="9"/>
      <c r="BQ201" s="21">
        <v>0.86181600000000003</v>
      </c>
      <c r="BR201" s="21">
        <v>29.473500000000001</v>
      </c>
      <c r="BS201" s="21">
        <v>-1.38733E-2</v>
      </c>
      <c r="BT201" s="21">
        <v>191</v>
      </c>
      <c r="BU201" s="21">
        <v>0.86090100000000003</v>
      </c>
      <c r="BV201">
        <f t="shared" si="46"/>
        <v>17.127530864197528</v>
      </c>
      <c r="BW201">
        <f t="shared" si="47"/>
        <v>14.760780139259257</v>
      </c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6.9389500000000002</v>
      </c>
      <c r="I202" s="21">
        <v>-1.41418E-2</v>
      </c>
      <c r="J202" s="21">
        <v>192</v>
      </c>
      <c r="K202" s="21">
        <v>0.83221400000000001</v>
      </c>
      <c r="L202">
        <f t="shared" si="32"/>
        <v>17.45901234567901</v>
      </c>
      <c r="M202">
        <f t="shared" si="33"/>
        <v>14.545626955555555</v>
      </c>
      <c r="N202" s="9"/>
      <c r="O202" s="21">
        <v>0.86685199999999996</v>
      </c>
      <c r="P202" s="21">
        <v>10.758100000000001</v>
      </c>
      <c r="Q202" s="21">
        <v>-1.3943499999999999E-2</v>
      </c>
      <c r="R202" s="21">
        <v>192</v>
      </c>
      <c r="S202" s="21">
        <v>0.865784</v>
      </c>
      <c r="T202">
        <f t="shared" si="34"/>
        <v>17.214197530864197</v>
      </c>
      <c r="U202">
        <f t="shared" si="35"/>
        <v>14.92216155802469</v>
      </c>
      <c r="X202" s="9"/>
      <c r="Y202" s="21">
        <v>0.83313000000000004</v>
      </c>
      <c r="Z202" s="21">
        <v>16.2851</v>
      </c>
      <c r="AA202" s="21">
        <v>-1.4169299999999999E-2</v>
      </c>
      <c r="AB202" s="21">
        <v>192</v>
      </c>
      <c r="AC202" s="21">
        <v>0.83160400000000001</v>
      </c>
      <c r="AD202">
        <f t="shared" si="36"/>
        <v>17.492962962962959</v>
      </c>
      <c r="AE202">
        <f t="shared" si="37"/>
        <v>14.573912233333331</v>
      </c>
      <c r="AF202" s="9"/>
      <c r="AG202" s="21">
        <v>0.86685199999999996</v>
      </c>
      <c r="AH202" s="21">
        <v>20.104299999999999</v>
      </c>
      <c r="AI202" s="21">
        <v>-1.3848900000000001E-2</v>
      </c>
      <c r="AJ202" s="21">
        <v>192</v>
      </c>
      <c r="AK202" s="21">
        <v>0.865784</v>
      </c>
      <c r="AL202">
        <f t="shared" si="38"/>
        <v>17.09740740740741</v>
      </c>
      <c r="AM202">
        <f t="shared" si="39"/>
        <v>14.820921805925927</v>
      </c>
      <c r="AP202" s="9"/>
      <c r="AQ202" s="21">
        <v>0.83313000000000004</v>
      </c>
      <c r="AR202" s="21">
        <v>25.664300000000001</v>
      </c>
      <c r="AS202" s="21">
        <v>-1.4019800000000001E-2</v>
      </c>
      <c r="AT202" s="21">
        <v>192</v>
      </c>
      <c r="AU202" s="21">
        <v>0.83221400000000001</v>
      </c>
      <c r="AV202">
        <f t="shared" si="40"/>
        <v>17.308395061728394</v>
      </c>
      <c r="AW202">
        <f t="shared" si="41"/>
        <v>14.420143177777778</v>
      </c>
      <c r="AX202" s="9"/>
      <c r="AY202" s="21">
        <v>0.86685199999999996</v>
      </c>
      <c r="AZ202" s="21">
        <v>29.483499999999999</v>
      </c>
      <c r="BA202" s="21">
        <v>-1.38733E-2</v>
      </c>
      <c r="BB202" s="21">
        <v>192</v>
      </c>
      <c r="BC202" s="21">
        <v>0.866394</v>
      </c>
      <c r="BD202">
        <f t="shared" si="42"/>
        <v>17.127530864197528</v>
      </c>
      <c r="BE202">
        <f t="shared" si="43"/>
        <v>14.847034384691355</v>
      </c>
      <c r="BH202" s="9"/>
      <c r="BI202" s="21">
        <v>0.83313000000000004</v>
      </c>
      <c r="BJ202" s="21">
        <v>25.664300000000001</v>
      </c>
      <c r="BK202" s="21">
        <v>-1.4019800000000001E-2</v>
      </c>
      <c r="BL202" s="21">
        <v>192</v>
      </c>
      <c r="BM202" s="21">
        <v>0.83221400000000001</v>
      </c>
      <c r="BN202">
        <f t="shared" si="44"/>
        <v>17.308395061728394</v>
      </c>
      <c r="BO202">
        <f t="shared" si="45"/>
        <v>14.420143177777778</v>
      </c>
      <c r="BP202" s="9"/>
      <c r="BQ202" s="21">
        <v>0.86685199999999996</v>
      </c>
      <c r="BR202" s="21">
        <v>29.483499999999999</v>
      </c>
      <c r="BS202" s="21">
        <v>-1.38733E-2</v>
      </c>
      <c r="BT202" s="21">
        <v>192</v>
      </c>
      <c r="BU202" s="21">
        <v>0.866394</v>
      </c>
      <c r="BV202">
        <f t="shared" si="46"/>
        <v>17.127530864197528</v>
      </c>
      <c r="BW202">
        <f t="shared" si="47"/>
        <v>14.847034384691355</v>
      </c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6.94902</v>
      </c>
      <c r="I203" s="21">
        <v>-1.41449E-2</v>
      </c>
      <c r="J203" s="21">
        <v>193</v>
      </c>
      <c r="K203" s="21">
        <v>0.82702600000000004</v>
      </c>
      <c r="L203">
        <f t="shared" si="32"/>
        <v>17.462839506172838</v>
      </c>
      <c r="M203">
        <f t="shared" si="33"/>
        <v>14.460872618024689</v>
      </c>
      <c r="N203" s="9"/>
      <c r="O203" s="21">
        <v>0.87188699999999997</v>
      </c>
      <c r="P203" s="21">
        <v>10.7682</v>
      </c>
      <c r="Q203" s="21">
        <v>-1.3946500000000001E-2</v>
      </c>
      <c r="R203" s="21">
        <v>193</v>
      </c>
      <c r="S203" s="21">
        <v>0.87097199999999997</v>
      </c>
      <c r="T203">
        <f t="shared" si="34"/>
        <v>17.217901234567901</v>
      </c>
      <c r="U203">
        <f t="shared" si="35"/>
        <v>15.012064253703702</v>
      </c>
      <c r="X203" s="9"/>
      <c r="Y203" s="21">
        <v>0.828094</v>
      </c>
      <c r="Z203" s="21">
        <v>16.295200000000001</v>
      </c>
      <c r="AA203" s="21">
        <v>-1.41846E-2</v>
      </c>
      <c r="AB203" s="21">
        <v>193</v>
      </c>
      <c r="AC203" s="21">
        <v>0.82763699999999996</v>
      </c>
      <c r="AD203">
        <f t="shared" si="36"/>
        <v>17.511851851851851</v>
      </c>
      <c r="AE203">
        <f t="shared" si="37"/>
        <v>14.501459447407408</v>
      </c>
      <c r="AF203" s="9"/>
      <c r="AG203" s="21">
        <v>0.87188699999999997</v>
      </c>
      <c r="AH203" s="21">
        <v>20.1144</v>
      </c>
      <c r="AI203" s="21">
        <v>-1.3848900000000001E-2</v>
      </c>
      <c r="AJ203" s="21">
        <v>193</v>
      </c>
      <c r="AK203" s="21">
        <v>0.87127699999999997</v>
      </c>
      <c r="AL203">
        <f t="shared" si="38"/>
        <v>17.09740740740741</v>
      </c>
      <c r="AM203">
        <f t="shared" si="39"/>
        <v>14.907007252222224</v>
      </c>
      <c r="AP203" s="9"/>
      <c r="AQ203" s="21">
        <v>0.828094</v>
      </c>
      <c r="AR203" s="21">
        <v>25.674399999999999</v>
      </c>
      <c r="AS203" s="21">
        <v>-1.4031999999999999E-2</v>
      </c>
      <c r="AT203" s="21">
        <v>193</v>
      </c>
      <c r="AU203" s="21">
        <v>0.82733199999999996</v>
      </c>
      <c r="AV203">
        <f t="shared" si="40"/>
        <v>17.323456790123455</v>
      </c>
      <c r="AW203">
        <f t="shared" si="41"/>
        <v>14.345450627160492</v>
      </c>
      <c r="AX203" s="9"/>
      <c r="AY203" s="21">
        <v>0.87188699999999997</v>
      </c>
      <c r="AZ203" s="21">
        <v>29.493600000000001</v>
      </c>
      <c r="BA203" s="21">
        <v>-1.3870199999999999E-2</v>
      </c>
      <c r="BB203" s="21">
        <v>193</v>
      </c>
      <c r="BC203" s="21">
        <v>0.87066699999999997</v>
      </c>
      <c r="BD203">
        <f t="shared" si="42"/>
        <v>17.123703703703701</v>
      </c>
      <c r="BE203">
        <f t="shared" si="43"/>
        <v>14.929934651111108</v>
      </c>
      <c r="BH203" s="9"/>
      <c r="BI203" s="21">
        <v>0.828094</v>
      </c>
      <c r="BJ203" s="21">
        <v>25.674399999999999</v>
      </c>
      <c r="BK203" s="21">
        <v>-1.4031999999999999E-2</v>
      </c>
      <c r="BL203" s="21">
        <v>193</v>
      </c>
      <c r="BM203" s="21">
        <v>0.82733199999999996</v>
      </c>
      <c r="BN203">
        <f t="shared" si="44"/>
        <v>17.323456790123455</v>
      </c>
      <c r="BO203">
        <f t="shared" si="45"/>
        <v>14.345450627160492</v>
      </c>
      <c r="BP203" s="9"/>
      <c r="BQ203" s="21">
        <v>0.87188699999999997</v>
      </c>
      <c r="BR203" s="21">
        <v>29.493600000000001</v>
      </c>
      <c r="BS203" s="21">
        <v>-1.3870199999999999E-2</v>
      </c>
      <c r="BT203" s="21">
        <v>193</v>
      </c>
      <c r="BU203" s="21">
        <v>0.87066699999999997</v>
      </c>
      <c r="BV203">
        <f t="shared" si="46"/>
        <v>17.123703703703701</v>
      </c>
      <c r="BW203">
        <f t="shared" si="47"/>
        <v>14.929934651111108</v>
      </c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6.9591000000000003</v>
      </c>
      <c r="I204" s="21">
        <v>-1.41449E-2</v>
      </c>
      <c r="J204" s="21">
        <v>194</v>
      </c>
      <c r="K204" s="21">
        <v>0.82244899999999999</v>
      </c>
      <c r="L204">
        <f t="shared" ref="L204:L267" si="48">-I204/$F$2*1000</f>
        <v>17.462839506172838</v>
      </c>
      <c r="M204">
        <f t="shared" ref="M204:M267" si="49">L204*G204</f>
        <v>14.37294722111111</v>
      </c>
      <c r="N204" s="9"/>
      <c r="O204" s="21">
        <v>0.87692300000000001</v>
      </c>
      <c r="P204" s="21">
        <v>10.7783</v>
      </c>
      <c r="Q204" s="21">
        <v>-1.39343E-2</v>
      </c>
      <c r="R204" s="21">
        <v>194</v>
      </c>
      <c r="S204" s="21">
        <v>0.87616000000000005</v>
      </c>
      <c r="T204">
        <f t="shared" ref="T204:T267" si="50">-Q204/$F$2*1000</f>
        <v>17.202839506172836</v>
      </c>
      <c r="U204">
        <f t="shared" ref="U204:U267" si="51">T204*O204</f>
        <v>15.085565628271603</v>
      </c>
      <c r="X204" s="9"/>
      <c r="Y204" s="21">
        <v>0.82305899999999999</v>
      </c>
      <c r="Z204" s="21">
        <v>16.305299999999999</v>
      </c>
      <c r="AA204" s="21">
        <v>-1.41876E-2</v>
      </c>
      <c r="AB204" s="21">
        <v>194</v>
      </c>
      <c r="AC204" s="21">
        <v>0.82244899999999999</v>
      </c>
      <c r="AD204">
        <f t="shared" ref="AD204:AD267" si="52">-AA204/$F$2*1000</f>
        <v>17.515555555555554</v>
      </c>
      <c r="AE204">
        <f t="shared" ref="AE204:AE267" si="53">AD204*Y204</f>
        <v>14.416335639999998</v>
      </c>
      <c r="AF204" s="9"/>
      <c r="AG204" s="21">
        <v>0.87692300000000001</v>
      </c>
      <c r="AH204" s="21">
        <v>20.124500000000001</v>
      </c>
      <c r="AI204" s="21">
        <v>-1.38519E-2</v>
      </c>
      <c r="AJ204" s="21">
        <v>194</v>
      </c>
      <c r="AK204" s="21">
        <v>0.87616000000000005</v>
      </c>
      <c r="AL204">
        <f t="shared" ref="AL204:AL267" si="54">-AI204/$F$2*1000</f>
        <v>17.101111111111113</v>
      </c>
      <c r="AM204">
        <f t="shared" ref="AM204:AM267" si="55">AL204*AG204</f>
        <v>14.99635765888889</v>
      </c>
      <c r="AP204" s="9"/>
      <c r="AQ204" s="21">
        <v>0.82305899999999999</v>
      </c>
      <c r="AR204" s="21">
        <v>25.6845</v>
      </c>
      <c r="AS204" s="21">
        <v>-1.40289E-2</v>
      </c>
      <c r="AT204" s="21">
        <v>194</v>
      </c>
      <c r="AU204" s="21">
        <v>0.82275399999999999</v>
      </c>
      <c r="AV204">
        <f t="shared" ref="AV204:AV267" si="56">-AS204/$F$2*1000</f>
        <v>17.319629629629631</v>
      </c>
      <c r="AW204">
        <f t="shared" ref="AW204:AW267" si="57">AV204*AQ204</f>
        <v>14.255077043333333</v>
      </c>
      <c r="AX204" s="9"/>
      <c r="AY204" s="21">
        <v>0.87692300000000001</v>
      </c>
      <c r="AZ204" s="21">
        <v>29.503699999999998</v>
      </c>
      <c r="BA204" s="21">
        <v>-1.38733E-2</v>
      </c>
      <c r="BB204" s="21">
        <v>194</v>
      </c>
      <c r="BC204" s="21">
        <v>0.87585400000000002</v>
      </c>
      <c r="BD204">
        <f t="shared" ref="BD204:BD267" si="58">-BA204/$F$2*1000</f>
        <v>17.127530864197528</v>
      </c>
      <c r="BE204">
        <f t="shared" ref="BE204:BE267" si="59">BD204*AY204</f>
        <v>15.019525748024689</v>
      </c>
      <c r="BH204" s="9"/>
      <c r="BI204" s="21">
        <v>0.82305899999999999</v>
      </c>
      <c r="BJ204" s="21">
        <v>25.6845</v>
      </c>
      <c r="BK204" s="21">
        <v>-1.40289E-2</v>
      </c>
      <c r="BL204" s="21">
        <v>194</v>
      </c>
      <c r="BM204" s="21">
        <v>0.82275399999999999</v>
      </c>
      <c r="BN204">
        <f t="shared" ref="BN204:BN267" si="60">-BK204/$F$2*1000</f>
        <v>17.319629629629631</v>
      </c>
      <c r="BO204">
        <f t="shared" ref="BO204:BO267" si="61">BN204*BI204</f>
        <v>14.255077043333333</v>
      </c>
      <c r="BP204" s="9"/>
      <c r="BQ204" s="21">
        <v>0.87692300000000001</v>
      </c>
      <c r="BR204" s="21">
        <v>29.503699999999998</v>
      </c>
      <c r="BS204" s="21">
        <v>-1.38733E-2</v>
      </c>
      <c r="BT204" s="21">
        <v>194</v>
      </c>
      <c r="BU204" s="21">
        <v>0.87585400000000002</v>
      </c>
      <c r="BV204">
        <f t="shared" ref="BV204:BV267" si="62">-BS204/$F$2*1000</f>
        <v>17.127530864197528</v>
      </c>
      <c r="BW204">
        <f t="shared" ref="BW204:BW267" si="63">BV204*BQ204</f>
        <v>15.019525748024689</v>
      </c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6.9691700000000001</v>
      </c>
      <c r="I205" s="21">
        <v>-1.41418E-2</v>
      </c>
      <c r="J205" s="21">
        <v>195</v>
      </c>
      <c r="K205" s="21">
        <v>0.81695600000000002</v>
      </c>
      <c r="L205">
        <f t="shared" si="48"/>
        <v>17.45901234567901</v>
      </c>
      <c r="M205">
        <f t="shared" si="49"/>
        <v>14.281891115061725</v>
      </c>
      <c r="N205" s="9"/>
      <c r="O205" s="21">
        <v>0.88195800000000002</v>
      </c>
      <c r="P205" s="21">
        <v>10.788399999999999</v>
      </c>
      <c r="Q205" s="21">
        <v>-1.39282E-2</v>
      </c>
      <c r="R205" s="21">
        <v>195</v>
      </c>
      <c r="S205" s="21">
        <v>0.88134800000000002</v>
      </c>
      <c r="T205">
        <f t="shared" si="50"/>
        <v>17.195308641975309</v>
      </c>
      <c r="U205">
        <f t="shared" si="51"/>
        <v>15.165540019259261</v>
      </c>
      <c r="X205" s="9"/>
      <c r="Y205" s="21">
        <v>0.81802399999999997</v>
      </c>
      <c r="Z205" s="21">
        <v>16.315300000000001</v>
      </c>
      <c r="AA205" s="21">
        <v>-1.41785E-2</v>
      </c>
      <c r="AB205" s="21">
        <v>195</v>
      </c>
      <c r="AC205" s="21">
        <v>0.81726100000000002</v>
      </c>
      <c r="AD205">
        <f t="shared" si="52"/>
        <v>17.504320987654321</v>
      </c>
      <c r="AE205">
        <f t="shared" si="53"/>
        <v>14.318954671604939</v>
      </c>
      <c r="AF205" s="9"/>
      <c r="AG205" s="21">
        <v>0.88195800000000002</v>
      </c>
      <c r="AH205" s="21">
        <v>20.134499999999999</v>
      </c>
      <c r="AI205" s="21">
        <v>-1.3848900000000001E-2</v>
      </c>
      <c r="AJ205" s="21">
        <v>195</v>
      </c>
      <c r="AK205" s="21">
        <v>0.88134800000000002</v>
      </c>
      <c r="AL205">
        <f t="shared" si="54"/>
        <v>17.09740740740741</v>
      </c>
      <c r="AM205">
        <f t="shared" si="55"/>
        <v>15.079195242222225</v>
      </c>
      <c r="AP205" s="9"/>
      <c r="AQ205" s="21">
        <v>0.81802399999999997</v>
      </c>
      <c r="AR205" s="21">
        <v>25.694500000000001</v>
      </c>
      <c r="AS205" s="21">
        <v>-1.4031999999999999E-2</v>
      </c>
      <c r="AT205" s="21">
        <v>195</v>
      </c>
      <c r="AU205" s="21">
        <v>0.81787100000000001</v>
      </c>
      <c r="AV205">
        <f t="shared" si="56"/>
        <v>17.323456790123455</v>
      </c>
      <c r="AW205">
        <f t="shared" si="57"/>
        <v>14.171003417283949</v>
      </c>
      <c r="AX205" s="9"/>
      <c r="AY205" s="21">
        <v>0.88195800000000002</v>
      </c>
      <c r="AZ205" s="21">
        <v>29.5138</v>
      </c>
      <c r="BA205" s="21">
        <v>-1.3858000000000001E-2</v>
      </c>
      <c r="BB205" s="21">
        <v>195</v>
      </c>
      <c r="BC205" s="21">
        <v>0.88104199999999999</v>
      </c>
      <c r="BD205">
        <f t="shared" si="58"/>
        <v>17.10864197530864</v>
      </c>
      <c r="BE205">
        <f t="shared" si="59"/>
        <v>15.089103659259257</v>
      </c>
      <c r="BH205" s="9"/>
      <c r="BI205" s="21">
        <v>0.81802399999999997</v>
      </c>
      <c r="BJ205" s="21">
        <v>25.694500000000001</v>
      </c>
      <c r="BK205" s="21">
        <v>-1.4031999999999999E-2</v>
      </c>
      <c r="BL205" s="21">
        <v>195</v>
      </c>
      <c r="BM205" s="21">
        <v>0.81787100000000001</v>
      </c>
      <c r="BN205">
        <f t="shared" si="60"/>
        <v>17.323456790123455</v>
      </c>
      <c r="BO205">
        <f t="shared" si="61"/>
        <v>14.171003417283949</v>
      </c>
      <c r="BP205" s="9"/>
      <c r="BQ205" s="21">
        <v>0.88195800000000002</v>
      </c>
      <c r="BR205" s="21">
        <v>29.5138</v>
      </c>
      <c r="BS205" s="21">
        <v>-1.3858000000000001E-2</v>
      </c>
      <c r="BT205" s="21">
        <v>195</v>
      </c>
      <c r="BU205" s="21">
        <v>0.88104199999999999</v>
      </c>
      <c r="BV205">
        <f t="shared" si="62"/>
        <v>17.10864197530864</v>
      </c>
      <c r="BW205">
        <f t="shared" si="63"/>
        <v>15.089103659259257</v>
      </c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6.9792399999999999</v>
      </c>
      <c r="I206" s="21">
        <v>-1.41479E-2</v>
      </c>
      <c r="J206" s="21">
        <v>196</v>
      </c>
      <c r="K206" s="21">
        <v>0.81207300000000004</v>
      </c>
      <c r="L206">
        <f t="shared" si="48"/>
        <v>17.466543209876541</v>
      </c>
      <c r="M206">
        <f t="shared" si="49"/>
        <v>14.20009003111111</v>
      </c>
      <c r="N206" s="9"/>
      <c r="O206" s="21">
        <v>0.88699300000000003</v>
      </c>
      <c r="P206" s="21">
        <v>10.798400000000001</v>
      </c>
      <c r="Q206" s="21">
        <v>-1.39191E-2</v>
      </c>
      <c r="R206" s="21">
        <v>196</v>
      </c>
      <c r="S206" s="21">
        <v>0.88561999999999996</v>
      </c>
      <c r="T206">
        <f t="shared" si="50"/>
        <v>17.184074074074076</v>
      </c>
      <c r="U206">
        <f t="shared" si="51"/>
        <v>15.242153415185188</v>
      </c>
      <c r="X206" s="9"/>
      <c r="Y206" s="21">
        <v>0.81298800000000004</v>
      </c>
      <c r="Z206" s="21">
        <v>16.325399999999998</v>
      </c>
      <c r="AA206" s="21">
        <v>-1.41663E-2</v>
      </c>
      <c r="AB206" s="21">
        <v>196</v>
      </c>
      <c r="AC206" s="21">
        <v>0.81237800000000004</v>
      </c>
      <c r="AD206">
        <f t="shared" si="52"/>
        <v>17.489259259259256</v>
      </c>
      <c r="AE206">
        <f t="shared" si="53"/>
        <v>14.218557906666666</v>
      </c>
      <c r="AF206" s="9"/>
      <c r="AG206" s="21">
        <v>0.88699300000000003</v>
      </c>
      <c r="AH206" s="21">
        <v>20.144600000000001</v>
      </c>
      <c r="AI206" s="21">
        <v>-1.38458E-2</v>
      </c>
      <c r="AJ206" s="21">
        <v>196</v>
      </c>
      <c r="AK206" s="21">
        <v>0.88653599999999999</v>
      </c>
      <c r="AL206">
        <f t="shared" si="54"/>
        <v>17.093580246913579</v>
      </c>
      <c r="AM206">
        <f t="shared" si="55"/>
        <v>15.161886023950617</v>
      </c>
      <c r="AP206" s="9"/>
      <c r="AQ206" s="21">
        <v>0.81298800000000004</v>
      </c>
      <c r="AR206" s="21">
        <v>25.704599999999999</v>
      </c>
      <c r="AS206" s="21">
        <v>-1.40289E-2</v>
      </c>
      <c r="AT206" s="21">
        <v>196</v>
      </c>
      <c r="AU206" s="21">
        <v>0.81207300000000004</v>
      </c>
      <c r="AV206">
        <f t="shared" si="56"/>
        <v>17.319629629629631</v>
      </c>
      <c r="AW206">
        <f t="shared" si="57"/>
        <v>14.080651053333336</v>
      </c>
      <c r="AX206" s="9"/>
      <c r="AY206" s="21">
        <v>0.88699300000000003</v>
      </c>
      <c r="AZ206" s="21">
        <v>29.523800000000001</v>
      </c>
      <c r="BA206" s="21">
        <v>-1.38458E-2</v>
      </c>
      <c r="BB206" s="21">
        <v>196</v>
      </c>
      <c r="BC206" s="21">
        <v>0.88561999999999996</v>
      </c>
      <c r="BD206">
        <f t="shared" si="58"/>
        <v>17.093580246913579</v>
      </c>
      <c r="BE206">
        <f t="shared" si="59"/>
        <v>15.161886023950617</v>
      </c>
      <c r="BH206" s="9"/>
      <c r="BI206" s="21">
        <v>0.81298800000000004</v>
      </c>
      <c r="BJ206" s="21">
        <v>25.704599999999999</v>
      </c>
      <c r="BK206" s="21">
        <v>-1.40289E-2</v>
      </c>
      <c r="BL206" s="21">
        <v>196</v>
      </c>
      <c r="BM206" s="21">
        <v>0.81207300000000004</v>
      </c>
      <c r="BN206">
        <f t="shared" si="60"/>
        <v>17.319629629629631</v>
      </c>
      <c r="BO206">
        <f t="shared" si="61"/>
        <v>14.080651053333336</v>
      </c>
      <c r="BP206" s="9"/>
      <c r="BQ206" s="21">
        <v>0.88699300000000003</v>
      </c>
      <c r="BR206" s="21">
        <v>29.523800000000001</v>
      </c>
      <c r="BS206" s="21">
        <v>-1.38458E-2</v>
      </c>
      <c r="BT206" s="21">
        <v>196</v>
      </c>
      <c r="BU206" s="21">
        <v>0.88561999999999996</v>
      </c>
      <c r="BV206">
        <f t="shared" si="62"/>
        <v>17.093580246913579</v>
      </c>
      <c r="BW206">
        <f t="shared" si="63"/>
        <v>15.161886023950617</v>
      </c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6.9893099999999997</v>
      </c>
      <c r="I207" s="21">
        <v>-1.41388E-2</v>
      </c>
      <c r="J207" s="21">
        <v>197</v>
      </c>
      <c r="K207" s="21">
        <v>0.80688499999999996</v>
      </c>
      <c r="L207">
        <f t="shared" si="48"/>
        <v>17.455308641975307</v>
      </c>
      <c r="M207">
        <f t="shared" si="49"/>
        <v>14.103068983209877</v>
      </c>
      <c r="N207" s="9"/>
      <c r="O207" s="21">
        <v>0.89202899999999996</v>
      </c>
      <c r="P207" s="21">
        <v>10.8085</v>
      </c>
      <c r="Q207" s="21">
        <v>-1.39191E-2</v>
      </c>
      <c r="R207" s="21">
        <v>197</v>
      </c>
      <c r="S207" s="21">
        <v>0.89141800000000004</v>
      </c>
      <c r="T207">
        <f t="shared" si="50"/>
        <v>17.184074074074076</v>
      </c>
      <c r="U207">
        <f t="shared" si="51"/>
        <v>15.328692412222223</v>
      </c>
      <c r="X207" s="9"/>
      <c r="Y207" s="21">
        <v>0.80795300000000003</v>
      </c>
      <c r="Z207" s="21">
        <v>16.3355</v>
      </c>
      <c r="AA207" s="21">
        <v>-1.4169299999999999E-2</v>
      </c>
      <c r="AB207" s="21">
        <v>197</v>
      </c>
      <c r="AC207" s="21">
        <v>0.80657999999999996</v>
      </c>
      <c r="AD207">
        <f t="shared" si="52"/>
        <v>17.492962962962959</v>
      </c>
      <c r="AE207">
        <f t="shared" si="53"/>
        <v>14.133491904814813</v>
      </c>
      <c r="AF207" s="9"/>
      <c r="AG207" s="21">
        <v>0.89202899999999996</v>
      </c>
      <c r="AH207" s="21">
        <v>20.154699999999998</v>
      </c>
      <c r="AI207" s="21">
        <v>-1.38367E-2</v>
      </c>
      <c r="AJ207" s="21">
        <v>197</v>
      </c>
      <c r="AK207" s="21">
        <v>0.89080800000000004</v>
      </c>
      <c r="AL207">
        <f t="shared" si="54"/>
        <v>17.082345679012345</v>
      </c>
      <c r="AM207">
        <f t="shared" si="55"/>
        <v>15.237947733703702</v>
      </c>
      <c r="AP207" s="9"/>
      <c r="AQ207" s="21">
        <v>0.80795300000000003</v>
      </c>
      <c r="AR207" s="21">
        <v>25.714700000000001</v>
      </c>
      <c r="AS207" s="21">
        <v>-1.4035000000000001E-2</v>
      </c>
      <c r="AT207" s="21">
        <v>197</v>
      </c>
      <c r="AU207" s="21">
        <v>0.80688499999999996</v>
      </c>
      <c r="AV207">
        <f t="shared" si="56"/>
        <v>17.327160493827162</v>
      </c>
      <c r="AW207">
        <f t="shared" si="57"/>
        <v>13.999531302469137</v>
      </c>
      <c r="AX207" s="9"/>
      <c r="AY207" s="21">
        <v>0.89202899999999996</v>
      </c>
      <c r="AZ207" s="21">
        <v>29.533899999999999</v>
      </c>
      <c r="BA207" s="21">
        <v>-1.38306E-2</v>
      </c>
      <c r="BB207" s="21">
        <v>197</v>
      </c>
      <c r="BC207" s="21">
        <v>0.89141800000000004</v>
      </c>
      <c r="BD207">
        <f t="shared" si="58"/>
        <v>17.074814814814815</v>
      </c>
      <c r="BE207">
        <f t="shared" si="59"/>
        <v>15.231229984444443</v>
      </c>
      <c r="BH207" s="9"/>
      <c r="BI207" s="21">
        <v>0.80795300000000003</v>
      </c>
      <c r="BJ207" s="21">
        <v>25.714700000000001</v>
      </c>
      <c r="BK207" s="21">
        <v>-1.4035000000000001E-2</v>
      </c>
      <c r="BL207" s="21">
        <v>197</v>
      </c>
      <c r="BM207" s="21">
        <v>0.80688499999999996</v>
      </c>
      <c r="BN207">
        <f t="shared" si="60"/>
        <v>17.327160493827162</v>
      </c>
      <c r="BO207">
        <f t="shared" si="61"/>
        <v>13.999531302469137</v>
      </c>
      <c r="BP207" s="9"/>
      <c r="BQ207" s="21">
        <v>0.89202899999999996</v>
      </c>
      <c r="BR207" s="21">
        <v>29.533899999999999</v>
      </c>
      <c r="BS207" s="21">
        <v>-1.38306E-2</v>
      </c>
      <c r="BT207" s="21">
        <v>197</v>
      </c>
      <c r="BU207" s="21">
        <v>0.89141800000000004</v>
      </c>
      <c r="BV207">
        <f t="shared" si="62"/>
        <v>17.074814814814815</v>
      </c>
      <c r="BW207">
        <f t="shared" si="63"/>
        <v>15.231229984444443</v>
      </c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6.9993800000000004</v>
      </c>
      <c r="I208" s="21">
        <v>-1.41449E-2</v>
      </c>
      <c r="J208" s="21">
        <v>198</v>
      </c>
      <c r="K208" s="21">
        <v>0.80230699999999999</v>
      </c>
      <c r="L208">
        <f t="shared" si="48"/>
        <v>17.462839506172838</v>
      </c>
      <c r="M208">
        <f t="shared" si="49"/>
        <v>14.021210707777776</v>
      </c>
      <c r="N208" s="9"/>
      <c r="O208" s="21">
        <v>0.89706399999999997</v>
      </c>
      <c r="P208" s="21">
        <v>10.8186</v>
      </c>
      <c r="Q208" s="21">
        <v>-1.3913E-2</v>
      </c>
      <c r="R208" s="21">
        <v>198</v>
      </c>
      <c r="S208" s="21">
        <v>0.89599600000000001</v>
      </c>
      <c r="T208">
        <f t="shared" si="50"/>
        <v>17.176543209876542</v>
      </c>
      <c r="U208">
        <f t="shared" si="51"/>
        <v>15.408458558024689</v>
      </c>
      <c r="X208" s="9"/>
      <c r="Y208" s="21">
        <v>0.80291699999999999</v>
      </c>
      <c r="Z208" s="21">
        <v>16.345600000000001</v>
      </c>
      <c r="AA208" s="21">
        <v>-1.41815E-2</v>
      </c>
      <c r="AB208" s="21">
        <v>198</v>
      </c>
      <c r="AC208" s="21">
        <v>0.80200199999999999</v>
      </c>
      <c r="AD208">
        <f t="shared" si="52"/>
        <v>17.508024691358024</v>
      </c>
      <c r="AE208">
        <f t="shared" si="53"/>
        <v>14.05749066111111</v>
      </c>
      <c r="AF208" s="9"/>
      <c r="AG208" s="21">
        <v>0.89706399999999997</v>
      </c>
      <c r="AH208" s="21">
        <v>20.1647</v>
      </c>
      <c r="AI208" s="21">
        <v>-1.3821399999999999E-2</v>
      </c>
      <c r="AJ208" s="21">
        <v>198</v>
      </c>
      <c r="AK208" s="21">
        <v>0.89630100000000001</v>
      </c>
      <c r="AL208">
        <f t="shared" si="54"/>
        <v>17.063456790123453</v>
      </c>
      <c r="AM208">
        <f t="shared" si="55"/>
        <v>15.307012801975304</v>
      </c>
      <c r="AP208" s="9"/>
      <c r="AQ208" s="21">
        <v>0.80291699999999999</v>
      </c>
      <c r="AR208" s="21">
        <v>25.724799999999998</v>
      </c>
      <c r="AS208" s="21">
        <v>-1.4035000000000001E-2</v>
      </c>
      <c r="AT208" s="21">
        <v>198</v>
      </c>
      <c r="AU208" s="21">
        <v>0.80261199999999999</v>
      </c>
      <c r="AV208">
        <f t="shared" si="56"/>
        <v>17.327160493827162</v>
      </c>
      <c r="AW208">
        <f t="shared" si="57"/>
        <v>13.912271722222222</v>
      </c>
      <c r="AX208" s="9"/>
      <c r="AY208" s="21">
        <v>0.89706399999999997</v>
      </c>
      <c r="AZ208" s="21">
        <v>29.544</v>
      </c>
      <c r="BA208" s="21">
        <v>-1.3821399999999999E-2</v>
      </c>
      <c r="BB208" s="21">
        <v>198</v>
      </c>
      <c r="BC208" s="21">
        <v>0.89569100000000001</v>
      </c>
      <c r="BD208">
        <f t="shared" si="58"/>
        <v>17.063456790123453</v>
      </c>
      <c r="BE208">
        <f t="shared" si="59"/>
        <v>15.307012801975304</v>
      </c>
      <c r="BH208" s="9"/>
      <c r="BI208" s="21">
        <v>0.80291699999999999</v>
      </c>
      <c r="BJ208" s="21">
        <v>25.724799999999998</v>
      </c>
      <c r="BK208" s="21">
        <v>-1.4035000000000001E-2</v>
      </c>
      <c r="BL208" s="21">
        <v>198</v>
      </c>
      <c r="BM208" s="21">
        <v>0.80261199999999999</v>
      </c>
      <c r="BN208">
        <f t="shared" si="60"/>
        <v>17.327160493827162</v>
      </c>
      <c r="BO208">
        <f t="shared" si="61"/>
        <v>13.912271722222222</v>
      </c>
      <c r="BP208" s="9"/>
      <c r="BQ208" s="21">
        <v>0.89706399999999997</v>
      </c>
      <c r="BR208" s="21">
        <v>29.544</v>
      </c>
      <c r="BS208" s="21">
        <v>-1.3821399999999999E-2</v>
      </c>
      <c r="BT208" s="21">
        <v>198</v>
      </c>
      <c r="BU208" s="21">
        <v>0.89569100000000001</v>
      </c>
      <c r="BV208">
        <f t="shared" si="62"/>
        <v>17.063456790123453</v>
      </c>
      <c r="BW208">
        <f t="shared" si="63"/>
        <v>15.307012801975304</v>
      </c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7.0094500000000002</v>
      </c>
      <c r="I209" s="21">
        <v>-1.4163200000000001E-2</v>
      </c>
      <c r="J209" s="21">
        <v>199</v>
      </c>
      <c r="K209" s="21">
        <v>0.79681400000000002</v>
      </c>
      <c r="L209">
        <f t="shared" si="48"/>
        <v>17.485432098765433</v>
      </c>
      <c r="M209">
        <f t="shared" si="49"/>
        <v>13.951311533827161</v>
      </c>
      <c r="N209" s="9"/>
      <c r="O209" s="21">
        <v>0.90210000000000001</v>
      </c>
      <c r="P209" s="21">
        <v>10.8286</v>
      </c>
      <c r="Q209" s="21">
        <v>-1.3894699999999999E-2</v>
      </c>
      <c r="R209" s="21">
        <v>199</v>
      </c>
      <c r="S209" s="21">
        <v>0.90118399999999999</v>
      </c>
      <c r="T209">
        <f t="shared" si="50"/>
        <v>17.153950617283947</v>
      </c>
      <c r="U209">
        <f t="shared" si="51"/>
        <v>15.474578851851849</v>
      </c>
      <c r="X209" s="9"/>
      <c r="Y209" s="21">
        <v>0.79788199999999998</v>
      </c>
      <c r="Z209" s="21">
        <v>16.355599999999999</v>
      </c>
      <c r="AA209" s="21">
        <v>-1.41937E-2</v>
      </c>
      <c r="AB209" s="21">
        <v>199</v>
      </c>
      <c r="AC209" s="21">
        <v>0.79742400000000002</v>
      </c>
      <c r="AD209">
        <f t="shared" si="52"/>
        <v>17.523086419753085</v>
      </c>
      <c r="AE209">
        <f t="shared" si="53"/>
        <v>13.981355238765431</v>
      </c>
      <c r="AF209" s="9"/>
      <c r="AG209" s="21">
        <v>0.90210000000000001</v>
      </c>
      <c r="AH209" s="21">
        <v>20.174800000000001</v>
      </c>
      <c r="AI209" s="21">
        <v>-1.38184E-2</v>
      </c>
      <c r="AJ209" s="21">
        <v>199</v>
      </c>
      <c r="AK209" s="21">
        <v>0.90118399999999999</v>
      </c>
      <c r="AL209">
        <f t="shared" si="54"/>
        <v>17.05975308641975</v>
      </c>
      <c r="AM209">
        <f t="shared" si="55"/>
        <v>15.389603259259257</v>
      </c>
      <c r="AP209" s="9"/>
      <c r="AQ209" s="21">
        <v>0.79788199999999998</v>
      </c>
      <c r="AR209" s="21">
        <v>25.7348</v>
      </c>
      <c r="AS209" s="21">
        <v>-1.4041100000000001E-2</v>
      </c>
      <c r="AT209" s="21">
        <v>199</v>
      </c>
      <c r="AU209" s="21">
        <v>0.79711900000000002</v>
      </c>
      <c r="AV209">
        <f t="shared" si="56"/>
        <v>17.334691358024692</v>
      </c>
      <c r="AW209">
        <f t="shared" si="57"/>
        <v>13.831038210123458</v>
      </c>
      <c r="AX209" s="9"/>
      <c r="AY209" s="21">
        <v>0.90210000000000001</v>
      </c>
      <c r="AZ209" s="21">
        <v>29.553999999999998</v>
      </c>
      <c r="BA209" s="21">
        <v>-1.3809200000000001E-2</v>
      </c>
      <c r="BB209" s="21">
        <v>199</v>
      </c>
      <c r="BC209" s="21">
        <v>0.90118399999999999</v>
      </c>
      <c r="BD209">
        <f t="shared" si="58"/>
        <v>17.048395061728392</v>
      </c>
      <c r="BE209">
        <f t="shared" si="59"/>
        <v>15.379357185185183</v>
      </c>
      <c r="BH209" s="9"/>
      <c r="BI209" s="21">
        <v>0.79788199999999998</v>
      </c>
      <c r="BJ209" s="21">
        <v>25.7348</v>
      </c>
      <c r="BK209" s="21">
        <v>-1.4041100000000001E-2</v>
      </c>
      <c r="BL209" s="21">
        <v>199</v>
      </c>
      <c r="BM209" s="21">
        <v>0.79711900000000002</v>
      </c>
      <c r="BN209">
        <f t="shared" si="60"/>
        <v>17.334691358024692</v>
      </c>
      <c r="BO209">
        <f t="shared" si="61"/>
        <v>13.831038210123458</v>
      </c>
      <c r="BP209" s="9"/>
      <c r="BQ209" s="21">
        <v>0.90210000000000001</v>
      </c>
      <c r="BR209" s="21">
        <v>29.553999999999998</v>
      </c>
      <c r="BS209" s="21">
        <v>-1.3809200000000001E-2</v>
      </c>
      <c r="BT209" s="21">
        <v>199</v>
      </c>
      <c r="BU209" s="21">
        <v>0.90118399999999999</v>
      </c>
      <c r="BV209">
        <f t="shared" si="62"/>
        <v>17.048395061728392</v>
      </c>
      <c r="BW209">
        <f t="shared" si="63"/>
        <v>15.379357185185183</v>
      </c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7.01952</v>
      </c>
      <c r="I210" s="21">
        <v>-1.41785E-2</v>
      </c>
      <c r="J210" s="21">
        <v>200</v>
      </c>
      <c r="K210" s="21">
        <v>0.79223600000000005</v>
      </c>
      <c r="L210">
        <f t="shared" si="48"/>
        <v>17.504320987654321</v>
      </c>
      <c r="M210">
        <f t="shared" si="49"/>
        <v>13.878248382098764</v>
      </c>
      <c r="N210" s="9"/>
      <c r="O210" s="21">
        <v>0.90713500000000002</v>
      </c>
      <c r="P210" s="21">
        <v>10.838699999999999</v>
      </c>
      <c r="Q210" s="21">
        <v>-1.38794E-2</v>
      </c>
      <c r="R210" s="21">
        <v>200</v>
      </c>
      <c r="S210" s="21">
        <v>0.90637199999999996</v>
      </c>
      <c r="T210">
        <f t="shared" si="50"/>
        <v>17.135061728395058</v>
      </c>
      <c r="U210">
        <f t="shared" si="51"/>
        <v>15.543814220987652</v>
      </c>
      <c r="X210" s="9"/>
      <c r="Y210" s="21">
        <v>0.79284699999999997</v>
      </c>
      <c r="Z210" s="21">
        <v>16.3657</v>
      </c>
      <c r="AA210" s="21">
        <v>-1.4196800000000001E-2</v>
      </c>
      <c r="AB210" s="21">
        <v>200</v>
      </c>
      <c r="AC210" s="21">
        <v>0.79223600000000005</v>
      </c>
      <c r="AD210">
        <f t="shared" si="52"/>
        <v>17.526913580246916</v>
      </c>
      <c r="AE210">
        <f t="shared" si="53"/>
        <v>13.896160851358026</v>
      </c>
      <c r="AF210" s="9"/>
      <c r="AG210" s="21">
        <v>0.90713500000000002</v>
      </c>
      <c r="AH210" s="21">
        <v>20.184899999999999</v>
      </c>
      <c r="AI210" s="21">
        <v>-1.38031E-2</v>
      </c>
      <c r="AJ210" s="21">
        <v>200</v>
      </c>
      <c r="AK210" s="21">
        <v>0.90545699999999996</v>
      </c>
      <c r="AL210">
        <f t="shared" si="54"/>
        <v>17.040864197530862</v>
      </c>
      <c r="AM210">
        <f t="shared" si="55"/>
        <v>15.458364343827158</v>
      </c>
      <c r="AP210" s="9"/>
      <c r="AQ210" s="21">
        <v>0.79284699999999997</v>
      </c>
      <c r="AR210" s="21">
        <v>25.744900000000001</v>
      </c>
      <c r="AS210" s="21">
        <v>-1.40503E-2</v>
      </c>
      <c r="AT210" s="21">
        <v>200</v>
      </c>
      <c r="AU210" s="21">
        <v>0.79193100000000005</v>
      </c>
      <c r="AV210">
        <f t="shared" si="56"/>
        <v>17.34604938271605</v>
      </c>
      <c r="AW210">
        <f t="shared" si="57"/>
        <v>13.752763214938271</v>
      </c>
      <c r="AX210" s="9"/>
      <c r="AY210" s="21">
        <v>0.90713500000000002</v>
      </c>
      <c r="AZ210" s="21">
        <v>29.5641</v>
      </c>
      <c r="BA210" s="21">
        <v>-1.37939E-2</v>
      </c>
      <c r="BB210" s="21">
        <v>200</v>
      </c>
      <c r="BC210" s="21">
        <v>0.90667699999999996</v>
      </c>
      <c r="BD210">
        <f t="shared" si="58"/>
        <v>17.029506172839504</v>
      </c>
      <c r="BE210">
        <f t="shared" si="59"/>
        <v>15.448061082098764</v>
      </c>
      <c r="BH210" s="9"/>
      <c r="BI210" s="21">
        <v>0.79284699999999997</v>
      </c>
      <c r="BJ210" s="21">
        <v>25.744900000000001</v>
      </c>
      <c r="BK210" s="21">
        <v>-1.40503E-2</v>
      </c>
      <c r="BL210" s="21">
        <v>200</v>
      </c>
      <c r="BM210" s="21">
        <v>0.79193100000000005</v>
      </c>
      <c r="BN210">
        <f t="shared" si="60"/>
        <v>17.34604938271605</v>
      </c>
      <c r="BO210">
        <f t="shared" si="61"/>
        <v>13.752763214938271</v>
      </c>
      <c r="BP210" s="9"/>
      <c r="BQ210" s="21">
        <v>0.90713500000000002</v>
      </c>
      <c r="BR210" s="21">
        <v>29.5641</v>
      </c>
      <c r="BS210" s="21">
        <v>-1.37939E-2</v>
      </c>
      <c r="BT210" s="21">
        <v>200</v>
      </c>
      <c r="BU210" s="21">
        <v>0.90667699999999996</v>
      </c>
      <c r="BV210">
        <f t="shared" si="62"/>
        <v>17.029506172839504</v>
      </c>
      <c r="BW210">
        <f t="shared" si="63"/>
        <v>15.448061082098764</v>
      </c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7.0295899999999998</v>
      </c>
      <c r="I211" s="21">
        <v>-1.41785E-2</v>
      </c>
      <c r="J211" s="21">
        <v>201</v>
      </c>
      <c r="K211" s="21">
        <v>0.78674299999999997</v>
      </c>
      <c r="L211">
        <f t="shared" si="48"/>
        <v>17.504320987654321</v>
      </c>
      <c r="M211">
        <f t="shared" si="49"/>
        <v>13.790096621604938</v>
      </c>
      <c r="N211" s="9"/>
      <c r="O211" s="21">
        <v>0.91217000000000004</v>
      </c>
      <c r="P211" s="21">
        <v>10.848800000000001</v>
      </c>
      <c r="Q211" s="21">
        <v>-1.3858000000000001E-2</v>
      </c>
      <c r="R211" s="21">
        <v>201</v>
      </c>
      <c r="S211" s="21">
        <v>0.91156000000000004</v>
      </c>
      <c r="T211">
        <f t="shared" si="50"/>
        <v>17.10864197530864</v>
      </c>
      <c r="U211">
        <f t="shared" si="51"/>
        <v>15.605989950617282</v>
      </c>
      <c r="X211" s="9"/>
      <c r="Y211" s="21">
        <v>0.78781100000000004</v>
      </c>
      <c r="Z211" s="21">
        <v>16.375800000000002</v>
      </c>
      <c r="AA211" s="21">
        <v>-1.4212000000000001E-2</v>
      </c>
      <c r="AB211" s="21">
        <v>201</v>
      </c>
      <c r="AC211" s="21">
        <v>0.78704799999999997</v>
      </c>
      <c r="AD211">
        <f t="shared" si="52"/>
        <v>17.54567901234568</v>
      </c>
      <c r="AE211">
        <f t="shared" si="53"/>
        <v>13.822678928395064</v>
      </c>
      <c r="AF211" s="9"/>
      <c r="AG211" s="21">
        <v>0.91217000000000004</v>
      </c>
      <c r="AH211" s="21">
        <v>20.195</v>
      </c>
      <c r="AI211" s="21">
        <v>-1.3787799999999999E-2</v>
      </c>
      <c r="AJ211" s="21">
        <v>201</v>
      </c>
      <c r="AK211" s="21">
        <v>0.91186500000000004</v>
      </c>
      <c r="AL211">
        <f t="shared" si="54"/>
        <v>17.021975308641974</v>
      </c>
      <c r="AM211">
        <f t="shared" si="55"/>
        <v>15.526935217283949</v>
      </c>
      <c r="AP211" s="9"/>
      <c r="AQ211" s="21">
        <v>0.78781100000000004</v>
      </c>
      <c r="AR211" s="21">
        <v>25.754999999999999</v>
      </c>
      <c r="AS211" s="21">
        <v>-1.4065599999999999E-2</v>
      </c>
      <c r="AT211" s="21">
        <v>201</v>
      </c>
      <c r="AU211" s="21">
        <v>0.78674299999999997</v>
      </c>
      <c r="AV211">
        <f t="shared" si="56"/>
        <v>17.364938271604938</v>
      </c>
      <c r="AW211">
        <f t="shared" si="57"/>
        <v>13.680289384691358</v>
      </c>
      <c r="AX211" s="9"/>
      <c r="AY211" s="21">
        <v>0.91217000000000004</v>
      </c>
      <c r="AZ211" s="21">
        <v>29.574200000000001</v>
      </c>
      <c r="BA211" s="21">
        <v>-1.37787E-2</v>
      </c>
      <c r="BB211" s="21">
        <v>201</v>
      </c>
      <c r="BC211" s="21">
        <v>0.91095000000000004</v>
      </c>
      <c r="BD211">
        <f t="shared" si="58"/>
        <v>17.01074074074074</v>
      </c>
      <c r="BE211">
        <f t="shared" si="59"/>
        <v>15.516687381481482</v>
      </c>
      <c r="BH211" s="9"/>
      <c r="BI211" s="21">
        <v>0.78781100000000004</v>
      </c>
      <c r="BJ211" s="21">
        <v>25.754999999999999</v>
      </c>
      <c r="BK211" s="21">
        <v>-1.4065599999999999E-2</v>
      </c>
      <c r="BL211" s="21">
        <v>201</v>
      </c>
      <c r="BM211" s="21">
        <v>0.78674299999999997</v>
      </c>
      <c r="BN211">
        <f t="shared" si="60"/>
        <v>17.364938271604938</v>
      </c>
      <c r="BO211">
        <f t="shared" si="61"/>
        <v>13.680289384691358</v>
      </c>
      <c r="BP211" s="9"/>
      <c r="BQ211" s="21">
        <v>0.91217000000000004</v>
      </c>
      <c r="BR211" s="21">
        <v>29.574200000000001</v>
      </c>
      <c r="BS211" s="21">
        <v>-1.37787E-2</v>
      </c>
      <c r="BT211" s="21">
        <v>201</v>
      </c>
      <c r="BU211" s="21">
        <v>0.91095000000000004</v>
      </c>
      <c r="BV211">
        <f t="shared" si="62"/>
        <v>17.01074074074074</v>
      </c>
      <c r="BW211">
        <f t="shared" si="63"/>
        <v>15.516687381481482</v>
      </c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7.0396599999999996</v>
      </c>
      <c r="I212" s="21">
        <v>-1.41724E-2</v>
      </c>
      <c r="J212" s="21">
        <v>202</v>
      </c>
      <c r="K212" s="21">
        <v>0.78186</v>
      </c>
      <c r="L212">
        <f t="shared" si="48"/>
        <v>17.496790123456787</v>
      </c>
      <c r="M212">
        <f t="shared" si="49"/>
        <v>13.69606738567901</v>
      </c>
      <c r="N212" s="9"/>
      <c r="O212" s="21">
        <v>0.91720599999999997</v>
      </c>
      <c r="P212" s="21">
        <v>10.8589</v>
      </c>
      <c r="Q212" s="21">
        <v>-1.38367E-2</v>
      </c>
      <c r="R212" s="21">
        <v>202</v>
      </c>
      <c r="S212" s="21">
        <v>0.91613800000000001</v>
      </c>
      <c r="T212">
        <f t="shared" si="50"/>
        <v>17.082345679012345</v>
      </c>
      <c r="U212">
        <f t="shared" si="51"/>
        <v>15.668029950864197</v>
      </c>
      <c r="X212" s="9"/>
      <c r="Y212" s="21">
        <v>0.78277600000000003</v>
      </c>
      <c r="Z212" s="21">
        <v>16.3858</v>
      </c>
      <c r="AA212" s="21">
        <v>-1.4224199999999999E-2</v>
      </c>
      <c r="AB212" s="21">
        <v>202</v>
      </c>
      <c r="AC212" s="21">
        <v>0.78216600000000003</v>
      </c>
      <c r="AD212">
        <f t="shared" si="52"/>
        <v>17.560740740740737</v>
      </c>
      <c r="AE212">
        <f t="shared" si="53"/>
        <v>13.746126394074071</v>
      </c>
      <c r="AF212" s="9"/>
      <c r="AG212" s="21">
        <v>0.91720599999999997</v>
      </c>
      <c r="AH212" s="21">
        <v>20.204999999999998</v>
      </c>
      <c r="AI212" s="21">
        <v>-1.3775600000000001E-2</v>
      </c>
      <c r="AJ212" s="21">
        <v>202</v>
      </c>
      <c r="AK212" s="21">
        <v>0.91613800000000001</v>
      </c>
      <c r="AL212">
        <f t="shared" si="54"/>
        <v>17.006913580246916</v>
      </c>
      <c r="AM212">
        <f t="shared" si="55"/>
        <v>15.598843177283953</v>
      </c>
      <c r="AP212" s="9"/>
      <c r="AQ212" s="21">
        <v>0.78277600000000003</v>
      </c>
      <c r="AR212" s="21">
        <v>25.765000000000001</v>
      </c>
      <c r="AS212" s="21">
        <v>-1.40839E-2</v>
      </c>
      <c r="AT212" s="21">
        <v>202</v>
      </c>
      <c r="AU212" s="21">
        <v>0.78247100000000003</v>
      </c>
      <c r="AV212">
        <f t="shared" si="56"/>
        <v>17.387530864197529</v>
      </c>
      <c r="AW212">
        <f t="shared" si="57"/>
        <v>13.610541859753086</v>
      </c>
      <c r="AX212" s="9"/>
      <c r="AY212" s="21">
        <v>0.91720599999999997</v>
      </c>
      <c r="AZ212" s="21">
        <v>29.584299999999999</v>
      </c>
      <c r="BA212" s="21">
        <v>-1.3766499999999999E-2</v>
      </c>
      <c r="BB212" s="21">
        <v>202</v>
      </c>
      <c r="BC212" s="21">
        <v>0.91674800000000001</v>
      </c>
      <c r="BD212">
        <f t="shared" si="58"/>
        <v>16.995679012345676</v>
      </c>
      <c r="BE212">
        <f t="shared" si="59"/>
        <v>15.588538764197526</v>
      </c>
      <c r="BH212" s="9"/>
      <c r="BI212" s="21">
        <v>0.78277600000000003</v>
      </c>
      <c r="BJ212" s="21">
        <v>25.765000000000001</v>
      </c>
      <c r="BK212" s="21">
        <v>-1.40839E-2</v>
      </c>
      <c r="BL212" s="21">
        <v>202</v>
      </c>
      <c r="BM212" s="21">
        <v>0.78247100000000003</v>
      </c>
      <c r="BN212">
        <f t="shared" si="60"/>
        <v>17.387530864197529</v>
      </c>
      <c r="BO212">
        <f t="shared" si="61"/>
        <v>13.610541859753086</v>
      </c>
      <c r="BP212" s="9"/>
      <c r="BQ212" s="21">
        <v>0.91720599999999997</v>
      </c>
      <c r="BR212" s="21">
        <v>29.584299999999999</v>
      </c>
      <c r="BS212" s="21">
        <v>-1.3766499999999999E-2</v>
      </c>
      <c r="BT212" s="21">
        <v>202</v>
      </c>
      <c r="BU212" s="21">
        <v>0.91674800000000001</v>
      </c>
      <c r="BV212">
        <f t="shared" si="62"/>
        <v>16.995679012345676</v>
      </c>
      <c r="BW212">
        <f t="shared" si="63"/>
        <v>15.588538764197526</v>
      </c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7.0497300000000003</v>
      </c>
      <c r="I213" s="21">
        <v>-1.41663E-2</v>
      </c>
      <c r="J213" s="21">
        <v>203</v>
      </c>
      <c r="K213" s="21">
        <v>0.77667200000000003</v>
      </c>
      <c r="L213">
        <f t="shared" si="48"/>
        <v>17.489259259259256</v>
      </c>
      <c r="M213">
        <f t="shared" si="49"/>
        <v>13.602096496296294</v>
      </c>
      <c r="N213" s="9"/>
      <c r="O213" s="21">
        <v>0.92224099999999998</v>
      </c>
      <c r="P213" s="21">
        <v>10.8689</v>
      </c>
      <c r="Q213" s="21">
        <v>-1.3815300000000001E-2</v>
      </c>
      <c r="R213" s="21">
        <v>203</v>
      </c>
      <c r="S213" s="21">
        <v>0.92102099999999998</v>
      </c>
      <c r="T213">
        <f t="shared" si="50"/>
        <v>17.055925925925926</v>
      </c>
      <c r="U213">
        <f t="shared" si="51"/>
        <v>15.729674181851852</v>
      </c>
      <c r="X213" s="9"/>
      <c r="Y213" s="21">
        <v>0.77773999999999999</v>
      </c>
      <c r="Z213" s="21">
        <v>16.395900000000001</v>
      </c>
      <c r="AA213" s="21">
        <v>-1.42334E-2</v>
      </c>
      <c r="AB213" s="21">
        <v>203</v>
      </c>
      <c r="AC213" s="21">
        <v>0.77667200000000003</v>
      </c>
      <c r="AD213">
        <f t="shared" si="52"/>
        <v>17.572098765432099</v>
      </c>
      <c r="AE213">
        <f t="shared" si="53"/>
        <v>13.66652409382716</v>
      </c>
      <c r="AF213" s="9"/>
      <c r="AG213" s="21">
        <v>0.92224099999999998</v>
      </c>
      <c r="AH213" s="21">
        <v>20.2151</v>
      </c>
      <c r="AI213" s="21">
        <v>-1.37573E-2</v>
      </c>
      <c r="AJ213" s="21">
        <v>203</v>
      </c>
      <c r="AK213" s="21">
        <v>0.92163099999999998</v>
      </c>
      <c r="AL213">
        <f t="shared" si="54"/>
        <v>16.984320987654321</v>
      </c>
      <c r="AM213">
        <f t="shared" si="55"/>
        <v>15.663637171975308</v>
      </c>
      <c r="AP213" s="9"/>
      <c r="AQ213" s="21">
        <v>0.77773999999999999</v>
      </c>
      <c r="AR213" s="21">
        <v>25.775099999999998</v>
      </c>
      <c r="AS213" s="21">
        <v>-1.409E-2</v>
      </c>
      <c r="AT213" s="21">
        <v>203</v>
      </c>
      <c r="AU213" s="21">
        <v>0.77636700000000003</v>
      </c>
      <c r="AV213">
        <f t="shared" si="56"/>
        <v>17.39506172839506</v>
      </c>
      <c r="AW213">
        <f t="shared" si="57"/>
        <v>13.528835308641973</v>
      </c>
      <c r="AX213" s="9"/>
      <c r="AY213" s="21">
        <v>0.92224099999999998</v>
      </c>
      <c r="AZ213" s="21">
        <v>29.5943</v>
      </c>
      <c r="BA213" s="21">
        <v>-1.37482E-2</v>
      </c>
      <c r="BB213" s="21">
        <v>203</v>
      </c>
      <c r="BC213" s="21">
        <v>0.92132599999999998</v>
      </c>
      <c r="BD213">
        <f t="shared" si="58"/>
        <v>16.973086419753084</v>
      </c>
      <c r="BE213">
        <f t="shared" si="59"/>
        <v>15.653276192839504</v>
      </c>
      <c r="BH213" s="9"/>
      <c r="BI213" s="21">
        <v>0.77773999999999999</v>
      </c>
      <c r="BJ213" s="21">
        <v>25.775099999999998</v>
      </c>
      <c r="BK213" s="21">
        <v>-1.409E-2</v>
      </c>
      <c r="BL213" s="21">
        <v>203</v>
      </c>
      <c r="BM213" s="21">
        <v>0.77636700000000003</v>
      </c>
      <c r="BN213">
        <f t="shared" si="60"/>
        <v>17.39506172839506</v>
      </c>
      <c r="BO213">
        <f t="shared" si="61"/>
        <v>13.528835308641973</v>
      </c>
      <c r="BP213" s="9"/>
      <c r="BQ213" s="21">
        <v>0.92224099999999998</v>
      </c>
      <c r="BR213" s="21">
        <v>29.5943</v>
      </c>
      <c r="BS213" s="21">
        <v>-1.37482E-2</v>
      </c>
      <c r="BT213" s="21">
        <v>203</v>
      </c>
      <c r="BU213" s="21">
        <v>0.92132599999999998</v>
      </c>
      <c r="BV213">
        <f t="shared" si="62"/>
        <v>16.973086419753084</v>
      </c>
      <c r="BW213">
        <f t="shared" si="63"/>
        <v>15.653276192839504</v>
      </c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7.0598099999999997</v>
      </c>
      <c r="I214" s="21">
        <v>-1.4169299999999999E-2</v>
      </c>
      <c r="J214" s="21">
        <v>204</v>
      </c>
      <c r="K214" s="21">
        <v>0.77209499999999998</v>
      </c>
      <c r="L214">
        <f t="shared" si="48"/>
        <v>17.492962962962959</v>
      </c>
      <c r="M214">
        <f t="shared" si="49"/>
        <v>13.516899946296293</v>
      </c>
      <c r="N214" s="9"/>
      <c r="O214" s="21">
        <v>0.92727700000000002</v>
      </c>
      <c r="P214" s="21">
        <v>10.879</v>
      </c>
      <c r="Q214" s="21">
        <v>-1.38E-2</v>
      </c>
      <c r="R214" s="21">
        <v>204</v>
      </c>
      <c r="S214" s="21">
        <v>0.92651399999999995</v>
      </c>
      <c r="T214">
        <f t="shared" si="50"/>
        <v>17.037037037037035</v>
      </c>
      <c r="U214">
        <f t="shared" si="51"/>
        <v>15.79805259259259</v>
      </c>
      <c r="X214" s="9"/>
      <c r="Y214" s="21">
        <v>0.77270499999999998</v>
      </c>
      <c r="Z214" s="21">
        <v>16.405999999999999</v>
      </c>
      <c r="AA214" s="21">
        <v>-1.4245600000000001E-2</v>
      </c>
      <c r="AB214" s="21">
        <v>204</v>
      </c>
      <c r="AC214" s="21">
        <v>0.77148399999999995</v>
      </c>
      <c r="AD214">
        <f t="shared" si="52"/>
        <v>17.58716049382716</v>
      </c>
      <c r="AE214">
        <f t="shared" si="53"/>
        <v>13.589686849382716</v>
      </c>
      <c r="AF214" s="9"/>
      <c r="AG214" s="21">
        <v>0.92727700000000002</v>
      </c>
      <c r="AH214" s="21">
        <v>20.225200000000001</v>
      </c>
      <c r="AI214" s="21">
        <v>-1.37451E-2</v>
      </c>
      <c r="AJ214" s="21">
        <v>204</v>
      </c>
      <c r="AK214" s="21">
        <v>0.92651399999999995</v>
      </c>
      <c r="AL214">
        <f t="shared" si="54"/>
        <v>16.969259259259257</v>
      </c>
      <c r="AM214">
        <f t="shared" si="55"/>
        <v>15.735203818148147</v>
      </c>
      <c r="AP214" s="9"/>
      <c r="AQ214" s="21">
        <v>0.77270499999999998</v>
      </c>
      <c r="AR214" s="21">
        <v>25.7852</v>
      </c>
      <c r="AS214" s="21">
        <v>-1.4093E-2</v>
      </c>
      <c r="AT214" s="21">
        <v>204</v>
      </c>
      <c r="AU214" s="21">
        <v>0.77239999999999998</v>
      </c>
      <c r="AV214">
        <f t="shared" si="56"/>
        <v>17.398765432098763</v>
      </c>
      <c r="AW214">
        <f t="shared" si="57"/>
        <v>13.444113043209875</v>
      </c>
      <c r="AX214" s="9"/>
      <c r="AY214" s="21">
        <v>0.92727700000000002</v>
      </c>
      <c r="AZ214" s="21">
        <v>29.604399999999998</v>
      </c>
      <c r="BA214" s="21">
        <v>-1.3732899999999999E-2</v>
      </c>
      <c r="BB214" s="21">
        <v>204</v>
      </c>
      <c r="BC214" s="21">
        <v>0.92651399999999995</v>
      </c>
      <c r="BD214">
        <f t="shared" si="58"/>
        <v>16.954197530864196</v>
      </c>
      <c r="BE214">
        <f t="shared" si="59"/>
        <v>15.721237423827159</v>
      </c>
      <c r="BH214" s="9"/>
      <c r="BI214" s="21">
        <v>0.77270499999999998</v>
      </c>
      <c r="BJ214" s="21">
        <v>25.7852</v>
      </c>
      <c r="BK214" s="21">
        <v>-1.4093E-2</v>
      </c>
      <c r="BL214" s="21">
        <v>204</v>
      </c>
      <c r="BM214" s="21">
        <v>0.77239999999999998</v>
      </c>
      <c r="BN214">
        <f t="shared" si="60"/>
        <v>17.398765432098763</v>
      </c>
      <c r="BO214">
        <f t="shared" si="61"/>
        <v>13.444113043209875</v>
      </c>
      <c r="BP214" s="9"/>
      <c r="BQ214" s="21">
        <v>0.92727700000000002</v>
      </c>
      <c r="BR214" s="21">
        <v>29.604399999999998</v>
      </c>
      <c r="BS214" s="21">
        <v>-1.3732899999999999E-2</v>
      </c>
      <c r="BT214" s="21">
        <v>204</v>
      </c>
      <c r="BU214" s="21">
        <v>0.92651399999999995</v>
      </c>
      <c r="BV214">
        <f t="shared" si="62"/>
        <v>16.954197530864196</v>
      </c>
      <c r="BW214">
        <f t="shared" si="63"/>
        <v>15.721237423827159</v>
      </c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7.0698800000000004</v>
      </c>
      <c r="I215" s="21">
        <v>-1.4175399999999999E-2</v>
      </c>
      <c r="J215" s="21">
        <v>205</v>
      </c>
      <c r="K215" s="21">
        <v>0.76690700000000001</v>
      </c>
      <c r="L215">
        <f t="shared" si="48"/>
        <v>17.500493827160494</v>
      </c>
      <c r="M215">
        <f t="shared" si="49"/>
        <v>13.434604096296296</v>
      </c>
      <c r="N215" s="9"/>
      <c r="O215" s="21">
        <v>0.93231200000000003</v>
      </c>
      <c r="P215" s="21">
        <v>10.889099999999999</v>
      </c>
      <c r="Q215" s="21">
        <v>-1.37848E-2</v>
      </c>
      <c r="R215" s="21">
        <v>205</v>
      </c>
      <c r="S215" s="21">
        <v>0.931396</v>
      </c>
      <c r="T215">
        <f t="shared" si="50"/>
        <v>17.018271604938271</v>
      </c>
      <c r="U215">
        <f t="shared" si="51"/>
        <v>15.866338836543209</v>
      </c>
      <c r="X215" s="9"/>
      <c r="Y215" s="21">
        <v>0.76766999999999996</v>
      </c>
      <c r="Z215" s="21">
        <v>16.4161</v>
      </c>
      <c r="AA215" s="21">
        <v>-1.4257799999999999E-2</v>
      </c>
      <c r="AB215" s="21">
        <v>205</v>
      </c>
      <c r="AC215" s="21">
        <v>0.76690700000000001</v>
      </c>
      <c r="AD215">
        <f t="shared" si="52"/>
        <v>17.60222222222222</v>
      </c>
      <c r="AE215">
        <f t="shared" si="53"/>
        <v>13.512697933333332</v>
      </c>
      <c r="AF215" s="9"/>
      <c r="AG215" s="21">
        <v>0.93231200000000003</v>
      </c>
      <c r="AH215" s="21">
        <v>20.235199999999999</v>
      </c>
      <c r="AI215" s="21">
        <v>-1.3736E-2</v>
      </c>
      <c r="AJ215" s="21">
        <v>205</v>
      </c>
      <c r="AK215" s="21">
        <v>0.931396</v>
      </c>
      <c r="AL215">
        <f t="shared" si="54"/>
        <v>16.958024691358023</v>
      </c>
      <c r="AM215">
        <f t="shared" si="55"/>
        <v>15.810169916049382</v>
      </c>
      <c r="AP215" s="9"/>
      <c r="AQ215" s="21">
        <v>0.76766999999999996</v>
      </c>
      <c r="AR215" s="21">
        <v>25.795300000000001</v>
      </c>
      <c r="AS215" s="21">
        <v>-1.41022E-2</v>
      </c>
      <c r="AT215" s="21">
        <v>205</v>
      </c>
      <c r="AU215" s="21">
        <v>0.76660200000000001</v>
      </c>
      <c r="AV215">
        <f t="shared" si="56"/>
        <v>17.410123456790124</v>
      </c>
      <c r="AW215">
        <f t="shared" si="57"/>
        <v>13.365229474074074</v>
      </c>
      <c r="AX215" s="9"/>
      <c r="AY215" s="21">
        <v>0.93231200000000003</v>
      </c>
      <c r="AZ215" s="21">
        <v>29.6145</v>
      </c>
      <c r="BA215" s="21">
        <v>-1.3717699999999999E-2</v>
      </c>
      <c r="BB215" s="21">
        <v>205</v>
      </c>
      <c r="BC215" s="21">
        <v>0.931091</v>
      </c>
      <c r="BD215">
        <f t="shared" si="58"/>
        <v>16.935432098765432</v>
      </c>
      <c r="BE215">
        <f t="shared" si="59"/>
        <v>15.789106570864197</v>
      </c>
      <c r="BH215" s="9"/>
      <c r="BI215" s="21">
        <v>0.76766999999999996</v>
      </c>
      <c r="BJ215" s="21">
        <v>25.795300000000001</v>
      </c>
      <c r="BK215" s="21">
        <v>-1.41022E-2</v>
      </c>
      <c r="BL215" s="21">
        <v>205</v>
      </c>
      <c r="BM215" s="21">
        <v>0.76660200000000001</v>
      </c>
      <c r="BN215">
        <f t="shared" si="60"/>
        <v>17.410123456790124</v>
      </c>
      <c r="BO215">
        <f t="shared" si="61"/>
        <v>13.365229474074074</v>
      </c>
      <c r="BP215" s="9"/>
      <c r="BQ215" s="21">
        <v>0.93231200000000003</v>
      </c>
      <c r="BR215" s="21">
        <v>29.6145</v>
      </c>
      <c r="BS215" s="21">
        <v>-1.3717699999999999E-2</v>
      </c>
      <c r="BT215" s="21">
        <v>205</v>
      </c>
      <c r="BU215" s="21">
        <v>0.931091</v>
      </c>
      <c r="BV215">
        <f t="shared" si="62"/>
        <v>16.935432098765432</v>
      </c>
      <c r="BW215">
        <f t="shared" si="63"/>
        <v>15.789106570864197</v>
      </c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7.0799500000000002</v>
      </c>
      <c r="I216" s="21">
        <v>-1.4169299999999999E-2</v>
      </c>
      <c r="J216" s="21">
        <v>206</v>
      </c>
      <c r="K216" s="21">
        <v>0.76202400000000003</v>
      </c>
      <c r="L216">
        <f t="shared" si="48"/>
        <v>17.492962962962959</v>
      </c>
      <c r="M216">
        <f t="shared" si="49"/>
        <v>13.340728316296294</v>
      </c>
      <c r="N216" s="9"/>
      <c r="O216" s="21">
        <v>0.93734700000000004</v>
      </c>
      <c r="P216" s="21">
        <v>10.899100000000001</v>
      </c>
      <c r="Q216" s="21">
        <v>-1.37787E-2</v>
      </c>
      <c r="R216" s="21">
        <v>206</v>
      </c>
      <c r="S216" s="21">
        <v>0.93658399999999997</v>
      </c>
      <c r="T216">
        <f t="shared" si="50"/>
        <v>17.01074074074074</v>
      </c>
      <c r="U216">
        <f t="shared" si="51"/>
        <v>15.944966801111111</v>
      </c>
      <c r="X216" s="9"/>
      <c r="Y216" s="21">
        <v>0.76263400000000003</v>
      </c>
      <c r="Z216" s="21">
        <v>16.426100000000002</v>
      </c>
      <c r="AA216" s="21">
        <v>-1.4251700000000001E-2</v>
      </c>
      <c r="AB216" s="21">
        <v>206</v>
      </c>
      <c r="AC216" s="21">
        <v>0.76202400000000003</v>
      </c>
      <c r="AD216">
        <f t="shared" si="52"/>
        <v>17.594691358024694</v>
      </c>
      <c r="AE216">
        <f t="shared" si="53"/>
        <v>13.418309849135804</v>
      </c>
      <c r="AF216" s="9"/>
      <c r="AG216" s="21">
        <v>0.93734700000000004</v>
      </c>
      <c r="AH216" s="21">
        <v>20.2453</v>
      </c>
      <c r="AI216" s="21">
        <v>-1.3738999999999999E-2</v>
      </c>
      <c r="AJ216" s="21">
        <v>206</v>
      </c>
      <c r="AK216" s="21">
        <v>0.93627899999999997</v>
      </c>
      <c r="AL216">
        <f t="shared" si="54"/>
        <v>16.961728395061726</v>
      </c>
      <c r="AM216">
        <f t="shared" si="55"/>
        <v>15.899025225925925</v>
      </c>
      <c r="AP216" s="9"/>
      <c r="AQ216" s="21">
        <v>0.76263400000000003</v>
      </c>
      <c r="AR216" s="21">
        <v>25.805299999999999</v>
      </c>
      <c r="AS216" s="21">
        <v>-1.40991E-2</v>
      </c>
      <c r="AT216" s="21">
        <v>206</v>
      </c>
      <c r="AU216" s="21">
        <v>0.76171900000000003</v>
      </c>
      <c r="AV216">
        <f t="shared" si="56"/>
        <v>17.406296296296293</v>
      </c>
      <c r="AW216">
        <f t="shared" si="57"/>
        <v>13.274633369629628</v>
      </c>
      <c r="AX216" s="9"/>
      <c r="AY216" s="21">
        <v>0.93734700000000004</v>
      </c>
      <c r="AZ216" s="21">
        <v>29.624500000000001</v>
      </c>
      <c r="BA216" s="21">
        <v>-1.37024E-2</v>
      </c>
      <c r="BB216" s="21">
        <v>206</v>
      </c>
      <c r="BC216" s="21">
        <v>0.93627899999999997</v>
      </c>
      <c r="BD216">
        <f t="shared" si="58"/>
        <v>16.916543209876544</v>
      </c>
      <c r="BE216">
        <f t="shared" si="59"/>
        <v>15.856671028148149</v>
      </c>
      <c r="BH216" s="9"/>
      <c r="BI216" s="21">
        <v>0.76263400000000003</v>
      </c>
      <c r="BJ216" s="21">
        <v>25.805299999999999</v>
      </c>
      <c r="BK216" s="21">
        <v>-1.40991E-2</v>
      </c>
      <c r="BL216" s="21">
        <v>206</v>
      </c>
      <c r="BM216" s="21">
        <v>0.76171900000000003</v>
      </c>
      <c r="BN216">
        <f t="shared" si="60"/>
        <v>17.406296296296293</v>
      </c>
      <c r="BO216">
        <f t="shared" si="61"/>
        <v>13.274633369629628</v>
      </c>
      <c r="BP216" s="9"/>
      <c r="BQ216" s="21">
        <v>0.93734700000000004</v>
      </c>
      <c r="BR216" s="21">
        <v>29.624500000000001</v>
      </c>
      <c r="BS216" s="21">
        <v>-1.37024E-2</v>
      </c>
      <c r="BT216" s="21">
        <v>206</v>
      </c>
      <c r="BU216" s="21">
        <v>0.93627899999999997</v>
      </c>
      <c r="BV216">
        <f t="shared" si="62"/>
        <v>16.916543209876544</v>
      </c>
      <c r="BW216">
        <f t="shared" si="63"/>
        <v>15.856671028148149</v>
      </c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7.09002</v>
      </c>
      <c r="I217" s="21">
        <v>-1.41724E-2</v>
      </c>
      <c r="J217" s="21">
        <v>207</v>
      </c>
      <c r="K217" s="21">
        <v>0.75683599999999995</v>
      </c>
      <c r="L217">
        <f t="shared" si="48"/>
        <v>17.496790123456787</v>
      </c>
      <c r="M217">
        <f t="shared" si="49"/>
        <v>13.255550700740738</v>
      </c>
      <c r="N217" s="9"/>
      <c r="O217" s="21">
        <v>0.94238299999999997</v>
      </c>
      <c r="P217" s="21">
        <v>10.9092</v>
      </c>
      <c r="Q217" s="21">
        <v>-1.3775600000000001E-2</v>
      </c>
      <c r="R217" s="21">
        <v>207</v>
      </c>
      <c r="S217" s="21">
        <v>0.94207799999999997</v>
      </c>
      <c r="T217">
        <f t="shared" si="50"/>
        <v>17.006913580246916</v>
      </c>
      <c r="U217">
        <f t="shared" si="51"/>
        <v>16.027026240493829</v>
      </c>
      <c r="X217" s="9"/>
      <c r="Y217" s="21">
        <v>0.75759900000000002</v>
      </c>
      <c r="Z217" s="21">
        <v>16.436199999999999</v>
      </c>
      <c r="AA217" s="21">
        <v>-1.4257799999999999E-2</v>
      </c>
      <c r="AB217" s="21">
        <v>207</v>
      </c>
      <c r="AC217" s="21">
        <v>0.75744599999999995</v>
      </c>
      <c r="AD217">
        <f t="shared" si="52"/>
        <v>17.60222222222222</v>
      </c>
      <c r="AE217">
        <f t="shared" si="53"/>
        <v>13.335425953333333</v>
      </c>
      <c r="AF217" s="9"/>
      <c r="AG217" s="21">
        <v>0.94238299999999997</v>
      </c>
      <c r="AH217" s="21">
        <v>20.255400000000002</v>
      </c>
      <c r="AI217" s="21">
        <v>-1.37451E-2</v>
      </c>
      <c r="AJ217" s="21">
        <v>207</v>
      </c>
      <c r="AK217" s="21">
        <v>0.94177200000000005</v>
      </c>
      <c r="AL217">
        <f t="shared" si="54"/>
        <v>16.969259259259257</v>
      </c>
      <c r="AM217">
        <f t="shared" si="55"/>
        <v>15.991541448518516</v>
      </c>
      <c r="AP217" s="9"/>
      <c r="AQ217" s="21">
        <v>0.75759900000000002</v>
      </c>
      <c r="AR217" s="21">
        <v>25.8154</v>
      </c>
      <c r="AS217" s="21">
        <v>-1.41113E-2</v>
      </c>
      <c r="AT217" s="21">
        <v>207</v>
      </c>
      <c r="AU217" s="21">
        <v>0.75683599999999995</v>
      </c>
      <c r="AV217">
        <f t="shared" si="56"/>
        <v>17.421358024691358</v>
      </c>
      <c r="AW217">
        <f t="shared" si="57"/>
        <v>13.198403418148148</v>
      </c>
      <c r="AX217" s="9"/>
      <c r="AY217" s="21">
        <v>0.94238299999999997</v>
      </c>
      <c r="AZ217" s="21">
        <v>29.634599999999999</v>
      </c>
      <c r="BA217" s="21">
        <v>-1.3681E-2</v>
      </c>
      <c r="BB217" s="21">
        <v>207</v>
      </c>
      <c r="BC217" s="21">
        <v>0.94146700000000005</v>
      </c>
      <c r="BD217">
        <f t="shared" si="58"/>
        <v>16.890123456790121</v>
      </c>
      <c r="BE217">
        <f t="shared" si="59"/>
        <v>15.916965213580244</v>
      </c>
      <c r="BH217" s="9"/>
      <c r="BI217" s="21">
        <v>0.75759900000000002</v>
      </c>
      <c r="BJ217" s="21">
        <v>25.8154</v>
      </c>
      <c r="BK217" s="21">
        <v>-1.41113E-2</v>
      </c>
      <c r="BL217" s="21">
        <v>207</v>
      </c>
      <c r="BM217" s="21">
        <v>0.75683599999999995</v>
      </c>
      <c r="BN217">
        <f t="shared" si="60"/>
        <v>17.421358024691358</v>
      </c>
      <c r="BO217">
        <f t="shared" si="61"/>
        <v>13.198403418148148</v>
      </c>
      <c r="BP217" s="9"/>
      <c r="BQ217" s="21">
        <v>0.94238299999999997</v>
      </c>
      <c r="BR217" s="21">
        <v>29.634599999999999</v>
      </c>
      <c r="BS217" s="21">
        <v>-1.3681E-2</v>
      </c>
      <c r="BT217" s="21">
        <v>207</v>
      </c>
      <c r="BU217" s="21">
        <v>0.94146700000000005</v>
      </c>
      <c r="BV217">
        <f t="shared" si="62"/>
        <v>16.890123456790121</v>
      </c>
      <c r="BW217">
        <f t="shared" si="63"/>
        <v>15.916965213580244</v>
      </c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7.1000899999999998</v>
      </c>
      <c r="I218" s="21">
        <v>-1.4175399999999999E-2</v>
      </c>
      <c r="J218" s="21">
        <v>208</v>
      </c>
      <c r="K218" s="21">
        <v>0.75103799999999998</v>
      </c>
      <c r="L218">
        <f t="shared" si="48"/>
        <v>17.500493827160494</v>
      </c>
      <c r="M218">
        <f t="shared" si="49"/>
        <v>13.170224136049383</v>
      </c>
      <c r="N218" s="9"/>
      <c r="O218" s="21">
        <v>0.94741799999999998</v>
      </c>
      <c r="P218" s="21">
        <v>10.9193</v>
      </c>
      <c r="Q218" s="21">
        <v>-1.37695E-2</v>
      </c>
      <c r="R218" s="21">
        <v>208</v>
      </c>
      <c r="S218" s="21">
        <v>0.94665500000000002</v>
      </c>
      <c r="T218">
        <f t="shared" si="50"/>
        <v>16.999382716049382</v>
      </c>
      <c r="U218">
        <f t="shared" si="51"/>
        <v>16.105521174074074</v>
      </c>
      <c r="X218" s="9"/>
      <c r="Y218" s="21">
        <v>0.75256299999999998</v>
      </c>
      <c r="Z218" s="21">
        <v>16.446300000000001</v>
      </c>
      <c r="AA218" s="21">
        <v>-1.427E-2</v>
      </c>
      <c r="AB218" s="21">
        <v>208</v>
      </c>
      <c r="AC218" s="21">
        <v>0.75134299999999998</v>
      </c>
      <c r="AD218">
        <f t="shared" si="52"/>
        <v>17.617283950617285</v>
      </c>
      <c r="AE218">
        <f t="shared" si="53"/>
        <v>13.258116061728396</v>
      </c>
      <c r="AF218" s="9"/>
      <c r="AG218" s="21">
        <v>0.94741799999999998</v>
      </c>
      <c r="AH218" s="21">
        <v>20.265499999999999</v>
      </c>
      <c r="AI218" s="21">
        <v>-1.3754300000000001E-2</v>
      </c>
      <c r="AJ218" s="21">
        <v>208</v>
      </c>
      <c r="AK218" s="21">
        <v>0.94635000000000002</v>
      </c>
      <c r="AL218">
        <f t="shared" si="54"/>
        <v>16.980617283950615</v>
      </c>
      <c r="AM218">
        <f t="shared" si="55"/>
        <v>16.087742465925924</v>
      </c>
      <c r="AP218" s="9"/>
      <c r="AQ218" s="21">
        <v>0.75256299999999998</v>
      </c>
      <c r="AR218" s="21">
        <v>25.825500000000002</v>
      </c>
      <c r="AS218" s="21">
        <v>-1.41174E-2</v>
      </c>
      <c r="AT218" s="21">
        <v>208</v>
      </c>
      <c r="AU218" s="21">
        <v>0.75164799999999998</v>
      </c>
      <c r="AV218">
        <f t="shared" si="56"/>
        <v>17.428888888888888</v>
      </c>
      <c r="AW218">
        <f t="shared" si="57"/>
        <v>13.116336908888888</v>
      </c>
      <c r="AX218" s="9"/>
      <c r="AY218" s="21">
        <v>0.94741799999999998</v>
      </c>
      <c r="AZ218" s="21">
        <v>29.6447</v>
      </c>
      <c r="BA218" s="21">
        <v>-1.36688E-2</v>
      </c>
      <c r="BB218" s="21">
        <v>208</v>
      </c>
      <c r="BC218" s="21">
        <v>0.94696000000000002</v>
      </c>
      <c r="BD218">
        <f t="shared" si="58"/>
        <v>16.87506172839506</v>
      </c>
      <c r="BE218">
        <f t="shared" si="59"/>
        <v>15.987737232592591</v>
      </c>
      <c r="BH218" s="9"/>
      <c r="BI218" s="21">
        <v>0.75256299999999998</v>
      </c>
      <c r="BJ218" s="21">
        <v>25.825500000000002</v>
      </c>
      <c r="BK218" s="21">
        <v>-1.41174E-2</v>
      </c>
      <c r="BL218" s="21">
        <v>208</v>
      </c>
      <c r="BM218" s="21">
        <v>0.75164799999999998</v>
      </c>
      <c r="BN218">
        <f t="shared" si="60"/>
        <v>17.428888888888888</v>
      </c>
      <c r="BO218">
        <f t="shared" si="61"/>
        <v>13.116336908888888</v>
      </c>
      <c r="BP218" s="9"/>
      <c r="BQ218" s="21">
        <v>0.94741799999999998</v>
      </c>
      <c r="BR218" s="21">
        <v>29.6447</v>
      </c>
      <c r="BS218" s="21">
        <v>-1.36688E-2</v>
      </c>
      <c r="BT218" s="21">
        <v>208</v>
      </c>
      <c r="BU218" s="21">
        <v>0.94696000000000002</v>
      </c>
      <c r="BV218">
        <f t="shared" si="62"/>
        <v>16.87506172839506</v>
      </c>
      <c r="BW218">
        <f t="shared" si="63"/>
        <v>15.987737232592591</v>
      </c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7.1101599999999996</v>
      </c>
      <c r="I219" s="21">
        <v>-1.4175399999999999E-2</v>
      </c>
      <c r="J219" s="21">
        <v>209</v>
      </c>
      <c r="K219" s="21">
        <v>0.74688699999999997</v>
      </c>
      <c r="L219">
        <f t="shared" si="48"/>
        <v>17.500493827160494</v>
      </c>
      <c r="M219">
        <f t="shared" si="49"/>
        <v>13.082109149629629</v>
      </c>
      <c r="N219" s="9"/>
      <c r="O219" s="21">
        <v>0.95245400000000002</v>
      </c>
      <c r="P219" s="21">
        <v>10.929399999999999</v>
      </c>
      <c r="Q219" s="21">
        <v>-1.37634E-2</v>
      </c>
      <c r="R219" s="21">
        <v>209</v>
      </c>
      <c r="S219" s="21">
        <v>0.95153799999999999</v>
      </c>
      <c r="T219">
        <f t="shared" si="50"/>
        <v>16.991851851851852</v>
      </c>
      <c r="U219">
        <f t="shared" si="51"/>
        <v>16.183957263703704</v>
      </c>
      <c r="X219" s="9"/>
      <c r="Y219" s="21">
        <v>0.74752799999999997</v>
      </c>
      <c r="Z219" s="21">
        <v>16.456299999999999</v>
      </c>
      <c r="AA219" s="21">
        <v>-1.4279200000000001E-2</v>
      </c>
      <c r="AB219" s="21">
        <v>209</v>
      </c>
      <c r="AC219" s="21">
        <v>0.74697899999999995</v>
      </c>
      <c r="AD219">
        <f t="shared" si="52"/>
        <v>17.628641975308639</v>
      </c>
      <c r="AE219">
        <f t="shared" si="53"/>
        <v>13.177903478518516</v>
      </c>
      <c r="AF219" s="9"/>
      <c r="AG219" s="21">
        <v>0.95245400000000002</v>
      </c>
      <c r="AH219" s="21">
        <v>20.275500000000001</v>
      </c>
      <c r="AI219" s="21">
        <v>-1.3760400000000001E-2</v>
      </c>
      <c r="AJ219" s="21">
        <v>209</v>
      </c>
      <c r="AK219" s="21">
        <v>0.951233</v>
      </c>
      <c r="AL219">
        <f t="shared" si="54"/>
        <v>16.988148148148149</v>
      </c>
      <c r="AM219">
        <f t="shared" si="55"/>
        <v>16.180429656296297</v>
      </c>
      <c r="AP219" s="9"/>
      <c r="AQ219" s="21">
        <v>0.74752799999999997</v>
      </c>
      <c r="AR219" s="21">
        <v>25.8355</v>
      </c>
      <c r="AS219" s="21">
        <v>-1.4120499999999999E-2</v>
      </c>
      <c r="AT219" s="21">
        <v>209</v>
      </c>
      <c r="AU219" s="21">
        <v>0.74697899999999995</v>
      </c>
      <c r="AV219">
        <f t="shared" si="56"/>
        <v>17.432716049382716</v>
      </c>
      <c r="AW219">
        <f t="shared" si="57"/>
        <v>13.031443362962962</v>
      </c>
      <c r="AX219" s="9"/>
      <c r="AY219" s="21">
        <v>0.95245400000000002</v>
      </c>
      <c r="AZ219" s="21">
        <v>29.654800000000002</v>
      </c>
      <c r="BA219" s="21">
        <v>-1.36597E-2</v>
      </c>
      <c r="BB219" s="21">
        <v>209</v>
      </c>
      <c r="BC219" s="21">
        <v>0.95153799999999999</v>
      </c>
      <c r="BD219">
        <f t="shared" si="58"/>
        <v>16.863827160493827</v>
      </c>
      <c r="BE219">
        <f t="shared" si="59"/>
        <v>16.062019634320986</v>
      </c>
      <c r="BH219" s="9"/>
      <c r="BI219" s="21">
        <v>0.74752799999999997</v>
      </c>
      <c r="BJ219" s="21">
        <v>25.8355</v>
      </c>
      <c r="BK219" s="21">
        <v>-1.4120499999999999E-2</v>
      </c>
      <c r="BL219" s="21">
        <v>209</v>
      </c>
      <c r="BM219" s="21">
        <v>0.74697899999999995</v>
      </c>
      <c r="BN219">
        <f t="shared" si="60"/>
        <v>17.432716049382716</v>
      </c>
      <c r="BO219">
        <f t="shared" si="61"/>
        <v>13.031443362962962</v>
      </c>
      <c r="BP219" s="9"/>
      <c r="BQ219" s="21">
        <v>0.95245400000000002</v>
      </c>
      <c r="BR219" s="21">
        <v>29.654800000000002</v>
      </c>
      <c r="BS219" s="21">
        <v>-1.36597E-2</v>
      </c>
      <c r="BT219" s="21">
        <v>209</v>
      </c>
      <c r="BU219" s="21">
        <v>0.95153799999999999</v>
      </c>
      <c r="BV219">
        <f t="shared" si="62"/>
        <v>16.863827160493827</v>
      </c>
      <c r="BW219">
        <f t="shared" si="63"/>
        <v>16.062019634320986</v>
      </c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7.1202300000000003</v>
      </c>
      <c r="I220" s="21">
        <v>-1.41846E-2</v>
      </c>
      <c r="J220" s="21">
        <v>210</v>
      </c>
      <c r="K220" s="21">
        <v>0.74185199999999996</v>
      </c>
      <c r="L220">
        <f t="shared" si="48"/>
        <v>17.511851851851851</v>
      </c>
      <c r="M220">
        <f t="shared" si="49"/>
        <v>13.002427417037035</v>
      </c>
      <c r="N220" s="9"/>
      <c r="O220" s="21">
        <v>0.95748900000000003</v>
      </c>
      <c r="P220" s="21">
        <v>10.939399999999999</v>
      </c>
      <c r="Q220" s="21">
        <v>-1.3766499999999999E-2</v>
      </c>
      <c r="R220" s="21">
        <v>210</v>
      </c>
      <c r="S220" s="21">
        <v>0.95611599999999997</v>
      </c>
      <c r="T220">
        <f t="shared" si="50"/>
        <v>16.995679012345676</v>
      </c>
      <c r="U220">
        <f t="shared" si="51"/>
        <v>16.273175701851848</v>
      </c>
      <c r="X220" s="9"/>
      <c r="Y220" s="21">
        <v>0.74249299999999996</v>
      </c>
      <c r="Z220" s="21">
        <v>16.4664</v>
      </c>
      <c r="AA220" s="21">
        <v>-1.4291399999999999E-2</v>
      </c>
      <c r="AB220" s="21">
        <v>210</v>
      </c>
      <c r="AC220" s="21">
        <v>0.742004</v>
      </c>
      <c r="AD220">
        <f t="shared" si="52"/>
        <v>17.643703703703704</v>
      </c>
      <c r="AE220">
        <f t="shared" si="53"/>
        <v>13.100326494074073</v>
      </c>
      <c r="AF220" s="9"/>
      <c r="AG220" s="21">
        <v>0.95748900000000003</v>
      </c>
      <c r="AH220" s="21">
        <v>20.285599999999999</v>
      </c>
      <c r="AI220" s="21">
        <v>-1.37482E-2</v>
      </c>
      <c r="AJ220" s="21">
        <v>210</v>
      </c>
      <c r="AK220" s="21">
        <v>0.95703099999999997</v>
      </c>
      <c r="AL220">
        <f t="shared" si="54"/>
        <v>16.973086419753084</v>
      </c>
      <c r="AM220">
        <f t="shared" si="55"/>
        <v>16.25154354296296</v>
      </c>
      <c r="AP220" s="9"/>
      <c r="AQ220" s="21">
        <v>0.74249299999999996</v>
      </c>
      <c r="AR220" s="21">
        <v>25.845600000000001</v>
      </c>
      <c r="AS220" s="21">
        <v>-1.4120499999999999E-2</v>
      </c>
      <c r="AT220" s="21">
        <v>210</v>
      </c>
      <c r="AU220" s="21">
        <v>0.74197400000000002</v>
      </c>
      <c r="AV220">
        <f t="shared" si="56"/>
        <v>17.432716049382716</v>
      </c>
      <c r="AW220">
        <f t="shared" si="57"/>
        <v>12.94366963765432</v>
      </c>
      <c r="AX220" s="9"/>
      <c r="AY220" s="21">
        <v>0.95748900000000003</v>
      </c>
      <c r="AZ220" s="21">
        <v>29.6648</v>
      </c>
      <c r="BA220" s="21">
        <v>-1.36536E-2</v>
      </c>
      <c r="BB220" s="21">
        <v>210</v>
      </c>
      <c r="BC220" s="21">
        <v>0.95611599999999997</v>
      </c>
      <c r="BD220">
        <f t="shared" si="58"/>
        <v>16.856296296296296</v>
      </c>
      <c r="BE220">
        <f t="shared" si="59"/>
        <v>16.139718284444445</v>
      </c>
      <c r="BH220" s="9"/>
      <c r="BI220" s="21">
        <v>0.74249299999999996</v>
      </c>
      <c r="BJ220" s="21">
        <v>25.845600000000001</v>
      </c>
      <c r="BK220" s="21">
        <v>-1.4120499999999999E-2</v>
      </c>
      <c r="BL220" s="21">
        <v>210</v>
      </c>
      <c r="BM220" s="21">
        <v>0.74197400000000002</v>
      </c>
      <c r="BN220">
        <f t="shared" si="60"/>
        <v>17.432716049382716</v>
      </c>
      <c r="BO220">
        <f t="shared" si="61"/>
        <v>12.94366963765432</v>
      </c>
      <c r="BP220" s="9"/>
      <c r="BQ220" s="21">
        <v>0.95748900000000003</v>
      </c>
      <c r="BR220" s="21">
        <v>29.6648</v>
      </c>
      <c r="BS220" s="21">
        <v>-1.36536E-2</v>
      </c>
      <c r="BT220" s="21">
        <v>210</v>
      </c>
      <c r="BU220" s="21">
        <v>0.95611599999999997</v>
      </c>
      <c r="BV220">
        <f t="shared" si="62"/>
        <v>16.856296296296296</v>
      </c>
      <c r="BW220">
        <f t="shared" si="63"/>
        <v>16.139718284444445</v>
      </c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7.1303000000000001</v>
      </c>
      <c r="I221" s="21">
        <v>-1.41876E-2</v>
      </c>
      <c r="J221" s="21">
        <v>211</v>
      </c>
      <c r="K221" s="21">
        <v>0.736877</v>
      </c>
      <c r="L221">
        <f t="shared" si="48"/>
        <v>17.515555555555554</v>
      </c>
      <c r="M221">
        <f t="shared" si="49"/>
        <v>12.916969053333332</v>
      </c>
      <c r="N221" s="9"/>
      <c r="O221" s="21">
        <v>0.96252400000000005</v>
      </c>
      <c r="P221" s="21">
        <v>10.9495</v>
      </c>
      <c r="Q221" s="21">
        <v>-1.3754300000000001E-2</v>
      </c>
      <c r="R221" s="21">
        <v>211</v>
      </c>
      <c r="S221" s="21">
        <v>0.96160900000000005</v>
      </c>
      <c r="T221">
        <f t="shared" si="50"/>
        <v>16.980617283950615</v>
      </c>
      <c r="U221">
        <f t="shared" si="51"/>
        <v>16.344251670617282</v>
      </c>
      <c r="X221" s="9"/>
      <c r="Y221" s="21">
        <v>0.73745700000000003</v>
      </c>
      <c r="Z221" s="21">
        <v>16.476500000000001</v>
      </c>
      <c r="AA221" s="21">
        <v>-1.4294400000000001E-2</v>
      </c>
      <c r="AB221" s="21">
        <v>211</v>
      </c>
      <c r="AC221" s="21">
        <v>0.736877</v>
      </c>
      <c r="AD221">
        <f t="shared" si="52"/>
        <v>17.647407407407407</v>
      </c>
      <c r="AE221">
        <f t="shared" si="53"/>
        <v>13.014204124444445</v>
      </c>
      <c r="AF221" s="9"/>
      <c r="AG221" s="21">
        <v>0.96252400000000005</v>
      </c>
      <c r="AH221" s="21">
        <v>20.2957</v>
      </c>
      <c r="AI221" s="21">
        <v>-1.3732899999999999E-2</v>
      </c>
      <c r="AJ221" s="21">
        <v>211</v>
      </c>
      <c r="AK221" s="21">
        <v>0.96130400000000005</v>
      </c>
      <c r="AL221">
        <f t="shared" si="54"/>
        <v>16.954197530864196</v>
      </c>
      <c r="AM221">
        <f t="shared" si="55"/>
        <v>16.31882202419753</v>
      </c>
      <c r="AP221" s="9"/>
      <c r="AQ221" s="21">
        <v>0.73745700000000003</v>
      </c>
      <c r="AR221" s="21">
        <v>25.855699999999999</v>
      </c>
      <c r="AS221" s="21">
        <v>-1.4120499999999999E-2</v>
      </c>
      <c r="AT221" s="21">
        <v>211</v>
      </c>
      <c r="AU221" s="21">
        <v>0.73690800000000001</v>
      </c>
      <c r="AV221">
        <f t="shared" si="56"/>
        <v>17.432716049382716</v>
      </c>
      <c r="AW221">
        <f t="shared" si="57"/>
        <v>12.855878479629631</v>
      </c>
      <c r="AX221" s="9"/>
      <c r="AY221" s="21">
        <v>0.96252400000000005</v>
      </c>
      <c r="AZ221" s="21">
        <v>29.674900000000001</v>
      </c>
      <c r="BA221" s="21">
        <v>-1.36566E-2</v>
      </c>
      <c r="BB221" s="21">
        <v>211</v>
      </c>
      <c r="BC221" s="21">
        <v>0.96160900000000005</v>
      </c>
      <c r="BD221">
        <f t="shared" si="58"/>
        <v>16.86</v>
      </c>
      <c r="BE221">
        <f t="shared" si="59"/>
        <v>16.22815464</v>
      </c>
      <c r="BH221" s="9"/>
      <c r="BI221" s="21">
        <v>0.73745700000000003</v>
      </c>
      <c r="BJ221" s="21">
        <v>25.855699999999999</v>
      </c>
      <c r="BK221" s="21">
        <v>-1.4120499999999999E-2</v>
      </c>
      <c r="BL221" s="21">
        <v>211</v>
      </c>
      <c r="BM221" s="21">
        <v>0.73690800000000001</v>
      </c>
      <c r="BN221">
        <f t="shared" si="60"/>
        <v>17.432716049382716</v>
      </c>
      <c r="BO221">
        <f t="shared" si="61"/>
        <v>12.855878479629631</v>
      </c>
      <c r="BP221" s="9"/>
      <c r="BQ221" s="21">
        <v>0.96252400000000005</v>
      </c>
      <c r="BR221" s="21">
        <v>29.674900000000001</v>
      </c>
      <c r="BS221" s="21">
        <v>-1.36566E-2</v>
      </c>
      <c r="BT221" s="21">
        <v>211</v>
      </c>
      <c r="BU221" s="21">
        <v>0.96160900000000005</v>
      </c>
      <c r="BV221">
        <f t="shared" si="62"/>
        <v>16.86</v>
      </c>
      <c r="BW221">
        <f t="shared" si="63"/>
        <v>16.22815464</v>
      </c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7.1403699999999999</v>
      </c>
      <c r="I222" s="21">
        <v>-1.41846E-2</v>
      </c>
      <c r="J222" s="21">
        <v>212</v>
      </c>
      <c r="K222" s="21">
        <v>0.73178100000000001</v>
      </c>
      <c r="L222">
        <f t="shared" si="48"/>
        <v>17.511851851851851</v>
      </c>
      <c r="M222">
        <f t="shared" si="49"/>
        <v>12.826065557037037</v>
      </c>
      <c r="N222" s="9"/>
      <c r="O222" s="21">
        <v>0.96755999999999998</v>
      </c>
      <c r="P222" s="21">
        <v>10.9596</v>
      </c>
      <c r="Q222" s="21">
        <v>-1.37482E-2</v>
      </c>
      <c r="R222" s="21">
        <v>212</v>
      </c>
      <c r="S222" s="21">
        <v>0.96618700000000002</v>
      </c>
      <c r="T222">
        <f t="shared" si="50"/>
        <v>16.973086419753084</v>
      </c>
      <c r="U222">
        <f t="shared" si="51"/>
        <v>16.422479496296294</v>
      </c>
      <c r="X222" s="9"/>
      <c r="Y222" s="21">
        <v>0.73242200000000002</v>
      </c>
      <c r="Z222" s="21">
        <v>16.486599999999999</v>
      </c>
      <c r="AA222" s="21">
        <v>-1.4300500000000001E-2</v>
      </c>
      <c r="AB222" s="21">
        <v>212</v>
      </c>
      <c r="AC222" s="21">
        <v>0.73175000000000001</v>
      </c>
      <c r="AD222">
        <f t="shared" si="52"/>
        <v>17.654938271604937</v>
      </c>
      <c r="AE222">
        <f t="shared" si="53"/>
        <v>12.930865198765432</v>
      </c>
      <c r="AF222" s="9"/>
      <c r="AG222" s="21">
        <v>0.96755999999999998</v>
      </c>
      <c r="AH222" s="21">
        <v>20.305700000000002</v>
      </c>
      <c r="AI222" s="21">
        <v>-1.37115E-2</v>
      </c>
      <c r="AJ222" s="21">
        <v>212</v>
      </c>
      <c r="AK222" s="21">
        <v>0.96710200000000002</v>
      </c>
      <c r="AL222">
        <f t="shared" si="54"/>
        <v>16.927777777777777</v>
      </c>
      <c r="AM222">
        <f t="shared" si="55"/>
        <v>16.378640666666666</v>
      </c>
      <c r="AP222" s="9"/>
      <c r="AQ222" s="21">
        <v>0.73242200000000002</v>
      </c>
      <c r="AR222" s="21">
        <v>25.8657</v>
      </c>
      <c r="AS222" s="21">
        <v>-1.41266E-2</v>
      </c>
      <c r="AT222" s="21">
        <v>212</v>
      </c>
      <c r="AU222" s="21">
        <v>0.73184199999999999</v>
      </c>
      <c r="AV222">
        <f t="shared" si="56"/>
        <v>17.440246913580246</v>
      </c>
      <c r="AW222">
        <f t="shared" si="57"/>
        <v>12.773620524938272</v>
      </c>
      <c r="AX222" s="9"/>
      <c r="AY222" s="21">
        <v>0.96755999999999998</v>
      </c>
      <c r="AZ222" s="21">
        <v>29.684999999999999</v>
      </c>
      <c r="BA222" s="21">
        <v>-1.36536E-2</v>
      </c>
      <c r="BB222" s="21">
        <v>212</v>
      </c>
      <c r="BC222" s="21">
        <v>0.96618700000000002</v>
      </c>
      <c r="BD222">
        <f t="shared" si="58"/>
        <v>16.856296296296296</v>
      </c>
      <c r="BE222">
        <f t="shared" si="59"/>
        <v>16.309478044444443</v>
      </c>
      <c r="BH222" s="9"/>
      <c r="BI222" s="21">
        <v>0.73242200000000002</v>
      </c>
      <c r="BJ222" s="21">
        <v>25.8657</v>
      </c>
      <c r="BK222" s="21">
        <v>-1.41266E-2</v>
      </c>
      <c r="BL222" s="21">
        <v>212</v>
      </c>
      <c r="BM222" s="21">
        <v>0.73184199999999999</v>
      </c>
      <c r="BN222">
        <f t="shared" si="60"/>
        <v>17.440246913580246</v>
      </c>
      <c r="BO222">
        <f t="shared" si="61"/>
        <v>12.773620524938272</v>
      </c>
      <c r="BP222" s="9"/>
      <c r="BQ222" s="21">
        <v>0.96755999999999998</v>
      </c>
      <c r="BR222" s="21">
        <v>29.684999999999999</v>
      </c>
      <c r="BS222" s="21">
        <v>-1.36536E-2</v>
      </c>
      <c r="BT222" s="21">
        <v>212</v>
      </c>
      <c r="BU222" s="21">
        <v>0.96618700000000002</v>
      </c>
      <c r="BV222">
        <f t="shared" si="62"/>
        <v>16.856296296296296</v>
      </c>
      <c r="BW222">
        <f t="shared" si="63"/>
        <v>16.309478044444443</v>
      </c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7.1504399999999997</v>
      </c>
      <c r="I223" s="21">
        <v>-1.4196800000000001E-2</v>
      </c>
      <c r="J223" s="21">
        <v>213</v>
      </c>
      <c r="K223" s="21">
        <v>0.72665400000000002</v>
      </c>
      <c r="L223">
        <f t="shared" si="48"/>
        <v>17.526913580246916</v>
      </c>
      <c r="M223">
        <f t="shared" si="49"/>
        <v>12.748831561481483</v>
      </c>
      <c r="N223" s="9"/>
      <c r="O223" s="21">
        <v>0.97259499999999999</v>
      </c>
      <c r="P223" s="21">
        <v>10.9696</v>
      </c>
      <c r="Q223" s="21">
        <v>-1.3738999999999999E-2</v>
      </c>
      <c r="R223" s="21">
        <v>213</v>
      </c>
      <c r="S223" s="21">
        <v>0.97045899999999996</v>
      </c>
      <c r="T223">
        <f t="shared" si="50"/>
        <v>16.961728395061726</v>
      </c>
      <c r="U223">
        <f t="shared" si="51"/>
        <v>16.496892228395058</v>
      </c>
      <c r="X223" s="9"/>
      <c r="Y223" s="21">
        <v>0.72738599999999998</v>
      </c>
      <c r="Z223" s="21">
        <v>16.496600000000001</v>
      </c>
      <c r="AA223" s="21">
        <v>-1.43097E-2</v>
      </c>
      <c r="AB223" s="21">
        <v>213</v>
      </c>
      <c r="AC223" s="21">
        <v>0.72686799999999996</v>
      </c>
      <c r="AD223">
        <f t="shared" si="52"/>
        <v>17.666296296296295</v>
      </c>
      <c r="AE223">
        <f t="shared" si="53"/>
        <v>12.850216597777777</v>
      </c>
      <c r="AF223" s="9"/>
      <c r="AG223" s="21">
        <v>0.97259499999999999</v>
      </c>
      <c r="AH223" s="21">
        <v>20.315799999999999</v>
      </c>
      <c r="AI223" s="21">
        <v>-1.37054E-2</v>
      </c>
      <c r="AJ223" s="21">
        <v>213</v>
      </c>
      <c r="AK223" s="21">
        <v>0.97198499999999999</v>
      </c>
      <c r="AL223">
        <f t="shared" si="54"/>
        <v>16.920246913580247</v>
      </c>
      <c r="AM223">
        <f t="shared" si="55"/>
        <v>16.45654754691358</v>
      </c>
      <c r="AP223" s="9"/>
      <c r="AQ223" s="21">
        <v>0.72738599999999998</v>
      </c>
      <c r="AR223" s="21">
        <v>25.875800000000002</v>
      </c>
      <c r="AS223" s="21">
        <v>-1.4135699999999999E-2</v>
      </c>
      <c r="AT223" s="21">
        <v>213</v>
      </c>
      <c r="AU223" s="21">
        <v>0.72695900000000002</v>
      </c>
      <c r="AV223">
        <f t="shared" si="56"/>
        <v>17.45148148148148</v>
      </c>
      <c r="AW223">
        <f t="shared" si="57"/>
        <v>12.693963308888888</v>
      </c>
      <c r="AX223" s="9"/>
      <c r="AY223" s="21">
        <v>0.97259499999999999</v>
      </c>
      <c r="AZ223" s="21">
        <v>29.695</v>
      </c>
      <c r="BA223" s="21">
        <v>-1.3644399999999999E-2</v>
      </c>
      <c r="BB223" s="21">
        <v>213</v>
      </c>
      <c r="BC223" s="21">
        <v>0.97137499999999999</v>
      </c>
      <c r="BD223">
        <f t="shared" si="58"/>
        <v>16.844938271604939</v>
      </c>
      <c r="BE223">
        <f t="shared" si="59"/>
        <v>16.383302738271606</v>
      </c>
      <c r="BH223" s="9"/>
      <c r="BI223" s="21">
        <v>0.72738599999999998</v>
      </c>
      <c r="BJ223" s="21">
        <v>25.875800000000002</v>
      </c>
      <c r="BK223" s="21">
        <v>-1.4135699999999999E-2</v>
      </c>
      <c r="BL223" s="21">
        <v>213</v>
      </c>
      <c r="BM223" s="21">
        <v>0.72695900000000002</v>
      </c>
      <c r="BN223">
        <f t="shared" si="60"/>
        <v>17.45148148148148</v>
      </c>
      <c r="BO223">
        <f t="shared" si="61"/>
        <v>12.693963308888888</v>
      </c>
      <c r="BP223" s="9"/>
      <c r="BQ223" s="21">
        <v>0.97259499999999999</v>
      </c>
      <c r="BR223" s="21">
        <v>29.695</v>
      </c>
      <c r="BS223" s="21">
        <v>-1.3644399999999999E-2</v>
      </c>
      <c r="BT223" s="21">
        <v>213</v>
      </c>
      <c r="BU223" s="21">
        <v>0.97137499999999999</v>
      </c>
      <c r="BV223">
        <f t="shared" si="62"/>
        <v>16.844938271604939</v>
      </c>
      <c r="BW223">
        <f t="shared" si="63"/>
        <v>16.383302738271606</v>
      </c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7.16052</v>
      </c>
      <c r="I224" s="21">
        <v>-1.42059E-2</v>
      </c>
      <c r="J224" s="21">
        <v>214</v>
      </c>
      <c r="K224" s="21">
        <v>0.72180200000000005</v>
      </c>
      <c r="L224">
        <f t="shared" si="48"/>
        <v>17.538148148148146</v>
      </c>
      <c r="M224">
        <f t="shared" si="49"/>
        <v>12.66869885296296</v>
      </c>
      <c r="N224" s="9"/>
      <c r="O224" s="21">
        <v>0.97763100000000003</v>
      </c>
      <c r="P224" s="21">
        <v>10.979699999999999</v>
      </c>
      <c r="Q224" s="21">
        <v>-1.3732899999999999E-2</v>
      </c>
      <c r="R224" s="21">
        <v>214</v>
      </c>
      <c r="S224" s="21">
        <v>0.97686799999999996</v>
      </c>
      <c r="T224">
        <f t="shared" si="50"/>
        <v>16.954197530864196</v>
      </c>
      <c r="U224">
        <f t="shared" si="51"/>
        <v>16.574949086296296</v>
      </c>
      <c r="X224" s="9"/>
      <c r="Y224" s="21">
        <v>0.72235099999999997</v>
      </c>
      <c r="Z224" s="21">
        <v>16.506699999999999</v>
      </c>
      <c r="AA224" s="21">
        <v>-1.4312699999999999E-2</v>
      </c>
      <c r="AB224" s="21">
        <v>214</v>
      </c>
      <c r="AC224" s="21">
        <v>0.72180200000000005</v>
      </c>
      <c r="AD224">
        <f t="shared" si="52"/>
        <v>17.669999999999998</v>
      </c>
      <c r="AE224">
        <f t="shared" si="53"/>
        <v>12.763942169999998</v>
      </c>
      <c r="AF224" s="9"/>
      <c r="AG224" s="21">
        <v>0.97763100000000003</v>
      </c>
      <c r="AH224" s="21">
        <v>20.325900000000001</v>
      </c>
      <c r="AI224" s="21">
        <v>-1.3699299999999999E-2</v>
      </c>
      <c r="AJ224" s="21">
        <v>214</v>
      </c>
      <c r="AK224" s="21">
        <v>0.97747799999999996</v>
      </c>
      <c r="AL224">
        <f t="shared" si="54"/>
        <v>16.912716049382716</v>
      </c>
      <c r="AM224">
        <f t="shared" si="55"/>
        <v>16.534395504074073</v>
      </c>
      <c r="AP224" s="9"/>
      <c r="AQ224" s="21">
        <v>0.72235099999999997</v>
      </c>
      <c r="AR224" s="21">
        <v>25.885899999999999</v>
      </c>
      <c r="AS224" s="21">
        <v>-1.41388E-2</v>
      </c>
      <c r="AT224" s="21">
        <v>214</v>
      </c>
      <c r="AU224" s="21">
        <v>0.72167999999999999</v>
      </c>
      <c r="AV224">
        <f t="shared" si="56"/>
        <v>17.455308641975307</v>
      </c>
      <c r="AW224">
        <f t="shared" si="57"/>
        <v>12.608859652839504</v>
      </c>
      <c r="AX224" s="9"/>
      <c r="AY224" s="21">
        <v>0.97763100000000003</v>
      </c>
      <c r="AZ224" s="21">
        <v>29.705100000000002</v>
      </c>
      <c r="BA224" s="21">
        <v>-1.3632200000000001E-2</v>
      </c>
      <c r="BB224" s="21">
        <v>214</v>
      </c>
      <c r="BC224" s="21">
        <v>0.97686799999999996</v>
      </c>
      <c r="BD224">
        <f t="shared" si="58"/>
        <v>16.829876543209878</v>
      </c>
      <c r="BE224">
        <f t="shared" si="59"/>
        <v>16.453409034814815</v>
      </c>
      <c r="BH224" s="9"/>
      <c r="BI224" s="21">
        <v>0.72235099999999997</v>
      </c>
      <c r="BJ224" s="21">
        <v>25.885899999999999</v>
      </c>
      <c r="BK224" s="21">
        <v>-1.41388E-2</v>
      </c>
      <c r="BL224" s="21">
        <v>214</v>
      </c>
      <c r="BM224" s="21">
        <v>0.72167999999999999</v>
      </c>
      <c r="BN224">
        <f t="shared" si="60"/>
        <v>17.455308641975307</v>
      </c>
      <c r="BO224">
        <f t="shared" si="61"/>
        <v>12.608859652839504</v>
      </c>
      <c r="BP224" s="9"/>
      <c r="BQ224" s="21">
        <v>0.97763100000000003</v>
      </c>
      <c r="BR224" s="21">
        <v>29.705100000000002</v>
      </c>
      <c r="BS224" s="21">
        <v>-1.3632200000000001E-2</v>
      </c>
      <c r="BT224" s="21">
        <v>214</v>
      </c>
      <c r="BU224" s="21">
        <v>0.97686799999999996</v>
      </c>
      <c r="BV224">
        <f t="shared" si="62"/>
        <v>16.829876543209878</v>
      </c>
      <c r="BW224">
        <f t="shared" si="63"/>
        <v>16.453409034814815</v>
      </c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7.1705899999999998</v>
      </c>
      <c r="I225" s="21">
        <v>-1.42059E-2</v>
      </c>
      <c r="J225" s="21">
        <v>215</v>
      </c>
      <c r="K225" s="21">
        <v>0.71682699999999999</v>
      </c>
      <c r="L225">
        <f t="shared" si="48"/>
        <v>17.538148148148146</v>
      </c>
      <c r="M225">
        <f t="shared" si="49"/>
        <v>12.580394277037035</v>
      </c>
      <c r="N225" s="9"/>
      <c r="O225" s="21">
        <v>0.98266600000000004</v>
      </c>
      <c r="P225" s="21">
        <v>10.989800000000001</v>
      </c>
      <c r="Q225" s="21">
        <v>-1.37238E-2</v>
      </c>
      <c r="R225" s="21">
        <v>215</v>
      </c>
      <c r="S225" s="21">
        <v>0.98175000000000001</v>
      </c>
      <c r="T225">
        <f t="shared" si="50"/>
        <v>16.942962962962962</v>
      </c>
      <c r="U225">
        <f t="shared" si="51"/>
        <v>16.649273642962964</v>
      </c>
      <c r="X225" s="9"/>
      <c r="Y225" s="21">
        <v>0.71731599999999995</v>
      </c>
      <c r="Z225" s="21">
        <v>16.5168</v>
      </c>
      <c r="AA225" s="21">
        <v>-1.43097E-2</v>
      </c>
      <c r="AB225" s="21">
        <v>215</v>
      </c>
      <c r="AC225" s="21">
        <v>0.71670500000000004</v>
      </c>
      <c r="AD225">
        <f t="shared" si="52"/>
        <v>17.666296296296295</v>
      </c>
      <c r="AE225">
        <f t="shared" si="53"/>
        <v>12.672316994074073</v>
      </c>
      <c r="AF225" s="9"/>
      <c r="AG225" s="21">
        <v>0.98266600000000004</v>
      </c>
      <c r="AH225" s="21">
        <v>20.335999999999999</v>
      </c>
      <c r="AI225" s="21">
        <v>-1.36902E-2</v>
      </c>
      <c r="AJ225" s="21">
        <v>215</v>
      </c>
      <c r="AK225" s="21">
        <v>0.98144500000000001</v>
      </c>
      <c r="AL225">
        <f t="shared" si="54"/>
        <v>16.901481481481479</v>
      </c>
      <c r="AM225">
        <f t="shared" si="55"/>
        <v>16.60851120148148</v>
      </c>
      <c r="AP225" s="9"/>
      <c r="AQ225" s="21">
        <v>0.71731599999999995</v>
      </c>
      <c r="AR225" s="21">
        <v>25.896000000000001</v>
      </c>
      <c r="AS225" s="21">
        <v>-1.4151E-2</v>
      </c>
      <c r="AT225" s="21">
        <v>215</v>
      </c>
      <c r="AU225" s="21">
        <v>0.716858</v>
      </c>
      <c r="AV225">
        <f t="shared" si="56"/>
        <v>17.470370370370368</v>
      </c>
      <c r="AW225">
        <f t="shared" si="57"/>
        <v>12.53177619259259</v>
      </c>
      <c r="AX225" s="9"/>
      <c r="AY225" s="21">
        <v>0.98266600000000004</v>
      </c>
      <c r="AZ225" s="21">
        <v>29.715199999999999</v>
      </c>
      <c r="BA225" s="21">
        <v>-1.3623E-2</v>
      </c>
      <c r="BB225" s="21">
        <v>215</v>
      </c>
      <c r="BC225" s="21">
        <v>0.98205600000000004</v>
      </c>
      <c r="BD225">
        <f t="shared" si="58"/>
        <v>16.818518518518516</v>
      </c>
      <c r="BE225">
        <f t="shared" si="59"/>
        <v>16.526986318518517</v>
      </c>
      <c r="BH225" s="9"/>
      <c r="BI225" s="21">
        <v>0.71731599999999995</v>
      </c>
      <c r="BJ225" s="21">
        <v>25.896000000000001</v>
      </c>
      <c r="BK225" s="21">
        <v>-1.4151E-2</v>
      </c>
      <c r="BL225" s="21">
        <v>215</v>
      </c>
      <c r="BM225" s="21">
        <v>0.716858</v>
      </c>
      <c r="BN225">
        <f t="shared" si="60"/>
        <v>17.470370370370368</v>
      </c>
      <c r="BO225">
        <f t="shared" si="61"/>
        <v>12.53177619259259</v>
      </c>
      <c r="BP225" s="9"/>
      <c r="BQ225" s="21">
        <v>0.98266600000000004</v>
      </c>
      <c r="BR225" s="21">
        <v>29.715199999999999</v>
      </c>
      <c r="BS225" s="21">
        <v>-1.3623E-2</v>
      </c>
      <c r="BT225" s="21">
        <v>215</v>
      </c>
      <c r="BU225" s="21">
        <v>0.98205600000000004</v>
      </c>
      <c r="BV225">
        <f t="shared" si="62"/>
        <v>16.818518518518516</v>
      </c>
      <c r="BW225">
        <f t="shared" si="63"/>
        <v>16.526986318518517</v>
      </c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7.1806599999999996</v>
      </c>
      <c r="I226" s="21">
        <v>-1.41998E-2</v>
      </c>
      <c r="J226" s="21">
        <v>216</v>
      </c>
      <c r="K226" s="21">
        <v>0.71176099999999998</v>
      </c>
      <c r="L226">
        <f t="shared" si="48"/>
        <v>17.530617283950615</v>
      </c>
      <c r="M226">
        <f t="shared" si="49"/>
        <v>12.486708079012345</v>
      </c>
      <c r="N226" s="9"/>
      <c r="O226" s="21">
        <v>0.98770100000000005</v>
      </c>
      <c r="P226" s="21">
        <v>10.9998</v>
      </c>
      <c r="Q226" s="21">
        <v>-1.3726800000000001E-2</v>
      </c>
      <c r="R226" s="21">
        <v>216</v>
      </c>
      <c r="S226" s="21">
        <v>0.98724400000000001</v>
      </c>
      <c r="T226">
        <f t="shared" si="50"/>
        <v>16.946666666666665</v>
      </c>
      <c r="U226">
        <f t="shared" si="51"/>
        <v>16.738239613333334</v>
      </c>
      <c r="X226" s="9"/>
      <c r="Y226" s="21">
        <v>0.71228000000000002</v>
      </c>
      <c r="Z226" s="21">
        <v>16.526800000000001</v>
      </c>
      <c r="AA226" s="21">
        <v>-1.43097E-2</v>
      </c>
      <c r="AB226" s="21">
        <v>216</v>
      </c>
      <c r="AC226" s="21">
        <v>0.71182299999999998</v>
      </c>
      <c r="AD226">
        <f t="shared" si="52"/>
        <v>17.666296296296295</v>
      </c>
      <c r="AE226">
        <f t="shared" si="53"/>
        <v>12.583349525925925</v>
      </c>
      <c r="AF226" s="9"/>
      <c r="AG226" s="21">
        <v>0.98770100000000005</v>
      </c>
      <c r="AH226" s="21">
        <v>20.346</v>
      </c>
      <c r="AI226" s="21">
        <v>-1.3677999999999999E-2</v>
      </c>
      <c r="AJ226" s="21">
        <v>216</v>
      </c>
      <c r="AK226" s="21">
        <v>0.98724400000000001</v>
      </c>
      <c r="AL226">
        <f t="shared" si="54"/>
        <v>16.886419753086418</v>
      </c>
      <c r="AM226">
        <f t="shared" si="55"/>
        <v>16.67873367654321</v>
      </c>
      <c r="AP226" s="9"/>
      <c r="AQ226" s="21">
        <v>0.71228000000000002</v>
      </c>
      <c r="AR226" s="21">
        <v>25.905999999999999</v>
      </c>
      <c r="AS226" s="21">
        <v>-1.4163200000000001E-2</v>
      </c>
      <c r="AT226" s="21">
        <v>216</v>
      </c>
      <c r="AU226" s="21">
        <v>0.71176099999999998</v>
      </c>
      <c r="AV226">
        <f t="shared" si="56"/>
        <v>17.485432098765433</v>
      </c>
      <c r="AW226">
        <f t="shared" si="57"/>
        <v>12.454523575308643</v>
      </c>
      <c r="AX226" s="9"/>
      <c r="AY226" s="21">
        <v>0.98770100000000005</v>
      </c>
      <c r="AZ226" s="21">
        <v>29.725300000000001</v>
      </c>
      <c r="BA226" s="21">
        <v>-1.36017E-2</v>
      </c>
      <c r="BB226" s="21">
        <v>216</v>
      </c>
      <c r="BC226" s="21">
        <v>0.98693799999999998</v>
      </c>
      <c r="BD226">
        <f t="shared" si="58"/>
        <v>16.792222222222222</v>
      </c>
      <c r="BE226">
        <f t="shared" si="59"/>
        <v>16.585694681111111</v>
      </c>
      <c r="BH226" s="9"/>
      <c r="BI226" s="21">
        <v>0.71228000000000002</v>
      </c>
      <c r="BJ226" s="21">
        <v>25.905999999999999</v>
      </c>
      <c r="BK226" s="21">
        <v>-1.4163200000000001E-2</v>
      </c>
      <c r="BL226" s="21">
        <v>216</v>
      </c>
      <c r="BM226" s="21">
        <v>0.71176099999999998</v>
      </c>
      <c r="BN226">
        <f t="shared" si="60"/>
        <v>17.485432098765433</v>
      </c>
      <c r="BO226">
        <f t="shared" si="61"/>
        <v>12.454523575308643</v>
      </c>
      <c r="BP226" s="9"/>
      <c r="BQ226" s="21">
        <v>0.98770100000000005</v>
      </c>
      <c r="BR226" s="21">
        <v>29.725300000000001</v>
      </c>
      <c r="BS226" s="21">
        <v>-1.36017E-2</v>
      </c>
      <c r="BT226" s="21">
        <v>216</v>
      </c>
      <c r="BU226" s="21">
        <v>0.98693799999999998</v>
      </c>
      <c r="BV226">
        <f t="shared" si="62"/>
        <v>16.792222222222222</v>
      </c>
      <c r="BW226">
        <f t="shared" si="63"/>
        <v>16.585694681111111</v>
      </c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7.1907300000000003</v>
      </c>
      <c r="I227" s="21">
        <v>-1.4212000000000001E-2</v>
      </c>
      <c r="J227" s="21">
        <v>217</v>
      </c>
      <c r="K227" s="21">
        <v>0.70666499999999999</v>
      </c>
      <c r="L227">
        <f t="shared" si="48"/>
        <v>17.54567901234568</v>
      </c>
      <c r="M227">
        <f t="shared" si="49"/>
        <v>12.40909375308642</v>
      </c>
      <c r="N227" s="9"/>
      <c r="O227" s="21">
        <v>0.99273699999999998</v>
      </c>
      <c r="P227" s="21">
        <v>11.0099</v>
      </c>
      <c r="Q227" s="21">
        <v>-1.37299E-2</v>
      </c>
      <c r="R227" s="21">
        <v>217</v>
      </c>
      <c r="S227" s="21">
        <v>0.99182099999999995</v>
      </c>
      <c r="T227">
        <f t="shared" si="50"/>
        <v>16.950493827160493</v>
      </c>
      <c r="U227">
        <f t="shared" si="51"/>
        <v>16.827382390493828</v>
      </c>
      <c r="X227" s="9"/>
      <c r="Y227" s="21">
        <v>0.70724500000000001</v>
      </c>
      <c r="Z227" s="21">
        <v>16.536899999999999</v>
      </c>
      <c r="AA227" s="21">
        <v>-1.4312699999999999E-2</v>
      </c>
      <c r="AB227" s="21">
        <v>217</v>
      </c>
      <c r="AC227" s="21">
        <v>0.70666499999999999</v>
      </c>
      <c r="AD227">
        <f t="shared" si="52"/>
        <v>17.669999999999998</v>
      </c>
      <c r="AE227">
        <f t="shared" si="53"/>
        <v>12.497019149999998</v>
      </c>
      <c r="AF227" s="9"/>
      <c r="AG227" s="21">
        <v>0.99273699999999998</v>
      </c>
      <c r="AH227" s="21">
        <v>20.356100000000001</v>
      </c>
      <c r="AI227" s="21">
        <v>-1.3665800000000001E-2</v>
      </c>
      <c r="AJ227" s="21">
        <v>217</v>
      </c>
      <c r="AK227" s="21">
        <v>0.99212599999999995</v>
      </c>
      <c r="AL227">
        <f t="shared" si="54"/>
        <v>16.871358024691357</v>
      </c>
      <c r="AM227">
        <f t="shared" si="55"/>
        <v>16.748821351358025</v>
      </c>
      <c r="AP227" s="9"/>
      <c r="AQ227" s="21">
        <v>0.70724500000000001</v>
      </c>
      <c r="AR227" s="21">
        <v>25.9161</v>
      </c>
      <c r="AS227" s="21">
        <v>-1.4175399999999999E-2</v>
      </c>
      <c r="AT227" s="21">
        <v>217</v>
      </c>
      <c r="AU227" s="21">
        <v>0.70675699999999997</v>
      </c>
      <c r="AV227">
        <f t="shared" si="56"/>
        <v>17.500493827160494</v>
      </c>
      <c r="AW227">
        <f t="shared" si="57"/>
        <v>12.377136756790124</v>
      </c>
      <c r="AX227" s="9"/>
      <c r="AY227" s="21">
        <v>0.99273699999999998</v>
      </c>
      <c r="AZ227" s="21">
        <v>29.735299999999999</v>
      </c>
      <c r="BA227" s="21">
        <v>-1.35742E-2</v>
      </c>
      <c r="BB227" s="21">
        <v>217</v>
      </c>
      <c r="BC227" s="21">
        <v>0.99151599999999995</v>
      </c>
      <c r="BD227">
        <f t="shared" si="58"/>
        <v>16.758271604938273</v>
      </c>
      <c r="BE227">
        <f t="shared" si="59"/>
        <v>16.636556278271605</v>
      </c>
      <c r="BH227" s="9"/>
      <c r="BI227" s="21">
        <v>0.70724500000000001</v>
      </c>
      <c r="BJ227" s="21">
        <v>25.9161</v>
      </c>
      <c r="BK227" s="21">
        <v>-1.4175399999999999E-2</v>
      </c>
      <c r="BL227" s="21">
        <v>217</v>
      </c>
      <c r="BM227" s="21">
        <v>0.70675699999999997</v>
      </c>
      <c r="BN227">
        <f t="shared" si="60"/>
        <v>17.500493827160494</v>
      </c>
      <c r="BO227">
        <f t="shared" si="61"/>
        <v>12.377136756790124</v>
      </c>
      <c r="BP227" s="9"/>
      <c r="BQ227" s="21">
        <v>0.99273699999999998</v>
      </c>
      <c r="BR227" s="21">
        <v>29.735299999999999</v>
      </c>
      <c r="BS227" s="21">
        <v>-1.35742E-2</v>
      </c>
      <c r="BT227" s="21">
        <v>217</v>
      </c>
      <c r="BU227" s="21">
        <v>0.99151599999999995</v>
      </c>
      <c r="BV227">
        <f t="shared" si="62"/>
        <v>16.758271604938273</v>
      </c>
      <c r="BW227">
        <f t="shared" si="63"/>
        <v>16.636556278271605</v>
      </c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7.2008000000000001</v>
      </c>
      <c r="I228" s="21">
        <v>-1.4218099999999999E-2</v>
      </c>
      <c r="J228" s="21">
        <v>218</v>
      </c>
      <c r="K228" s="21">
        <v>0.70159899999999997</v>
      </c>
      <c r="L228">
        <f t="shared" si="48"/>
        <v>17.553209876543207</v>
      </c>
      <c r="M228">
        <f t="shared" si="49"/>
        <v>12.326021954197529</v>
      </c>
      <c r="N228" s="9"/>
      <c r="O228" s="21">
        <v>0.99777199999999999</v>
      </c>
      <c r="P228" s="21">
        <v>11.02</v>
      </c>
      <c r="Q228" s="21">
        <v>-1.3720700000000001E-2</v>
      </c>
      <c r="R228" s="21">
        <v>218</v>
      </c>
      <c r="S228" s="21">
        <v>0.99700900000000003</v>
      </c>
      <c r="T228">
        <f t="shared" si="50"/>
        <v>16.939135802469135</v>
      </c>
      <c r="U228">
        <f t="shared" si="51"/>
        <v>16.901395407901234</v>
      </c>
      <c r="X228" s="9"/>
      <c r="Y228" s="21">
        <v>0.70220899999999997</v>
      </c>
      <c r="Z228" s="21">
        <v>16.547000000000001</v>
      </c>
      <c r="AA228" s="21">
        <v>-1.43097E-2</v>
      </c>
      <c r="AB228" s="21">
        <v>218</v>
      </c>
      <c r="AC228" s="21">
        <v>0.70153799999999999</v>
      </c>
      <c r="AD228">
        <f t="shared" si="52"/>
        <v>17.666296296296295</v>
      </c>
      <c r="AE228">
        <f t="shared" si="53"/>
        <v>12.405432255925925</v>
      </c>
      <c r="AF228" s="9"/>
      <c r="AG228" s="21">
        <v>0.99777199999999999</v>
      </c>
      <c r="AH228" s="21">
        <v>20.366199999999999</v>
      </c>
      <c r="AI228" s="21">
        <v>-1.36536E-2</v>
      </c>
      <c r="AJ228" s="21">
        <v>218</v>
      </c>
      <c r="AK228" s="21">
        <v>0.99639900000000003</v>
      </c>
      <c r="AL228">
        <f t="shared" si="54"/>
        <v>16.856296296296296</v>
      </c>
      <c r="AM228">
        <f t="shared" si="55"/>
        <v>16.81874046814815</v>
      </c>
      <c r="AP228" s="9"/>
      <c r="AQ228" s="21">
        <v>0.70220899999999997</v>
      </c>
      <c r="AR228" s="21">
        <v>25.926200000000001</v>
      </c>
      <c r="AS228" s="21">
        <v>-1.41785E-2</v>
      </c>
      <c r="AT228" s="21">
        <v>218</v>
      </c>
      <c r="AU228" s="21">
        <v>0.70169099999999995</v>
      </c>
      <c r="AV228">
        <f t="shared" si="56"/>
        <v>17.504320987654321</v>
      </c>
      <c r="AW228">
        <f t="shared" si="57"/>
        <v>12.291691736419752</v>
      </c>
      <c r="AX228" s="9"/>
      <c r="AY228" s="21">
        <v>0.99777199999999999</v>
      </c>
      <c r="AZ228" s="21">
        <v>29.7454</v>
      </c>
      <c r="BA228" s="21">
        <v>-1.3546799999999999E-2</v>
      </c>
      <c r="BB228" s="21">
        <v>218</v>
      </c>
      <c r="BC228" s="21">
        <v>0.99639900000000003</v>
      </c>
      <c r="BD228">
        <f t="shared" si="58"/>
        <v>16.72444444444444</v>
      </c>
      <c r="BE228">
        <f t="shared" si="59"/>
        <v>16.687182382222218</v>
      </c>
      <c r="BH228" s="9"/>
      <c r="BI228" s="21">
        <v>0.70220899999999997</v>
      </c>
      <c r="BJ228" s="21">
        <v>25.926200000000001</v>
      </c>
      <c r="BK228" s="21">
        <v>-1.41785E-2</v>
      </c>
      <c r="BL228" s="21">
        <v>218</v>
      </c>
      <c r="BM228" s="21">
        <v>0.70169099999999995</v>
      </c>
      <c r="BN228">
        <f t="shared" si="60"/>
        <v>17.504320987654321</v>
      </c>
      <c r="BO228">
        <f t="shared" si="61"/>
        <v>12.291691736419752</v>
      </c>
      <c r="BP228" s="9"/>
      <c r="BQ228" s="21">
        <v>0.99777199999999999</v>
      </c>
      <c r="BR228" s="21">
        <v>29.7454</v>
      </c>
      <c r="BS228" s="21">
        <v>-1.3546799999999999E-2</v>
      </c>
      <c r="BT228" s="21">
        <v>218</v>
      </c>
      <c r="BU228" s="21">
        <v>0.99639900000000003</v>
      </c>
      <c r="BV228">
        <f t="shared" si="62"/>
        <v>16.72444444444444</v>
      </c>
      <c r="BW228">
        <f t="shared" si="63"/>
        <v>16.687182382222218</v>
      </c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7.2108699999999999</v>
      </c>
      <c r="I229" s="21">
        <v>-1.42212E-2</v>
      </c>
      <c r="J229" s="21">
        <v>219</v>
      </c>
      <c r="K229" s="21">
        <v>0.69656399999999996</v>
      </c>
      <c r="L229">
        <f t="shared" si="48"/>
        <v>17.557037037037034</v>
      </c>
      <c r="M229">
        <f t="shared" si="49"/>
        <v>12.240309739259256</v>
      </c>
      <c r="N229" s="9"/>
      <c r="O229" s="21">
        <v>1.00281</v>
      </c>
      <c r="P229" s="21">
        <v>11.030099999999999</v>
      </c>
      <c r="Q229" s="21">
        <v>-1.37054E-2</v>
      </c>
      <c r="R229" s="21">
        <v>219</v>
      </c>
      <c r="S229" s="21">
        <v>1.0018899999999999</v>
      </c>
      <c r="T229">
        <f t="shared" si="50"/>
        <v>16.920246913580247</v>
      </c>
      <c r="U229">
        <f t="shared" si="51"/>
        <v>16.967792807407406</v>
      </c>
      <c r="X229" s="9"/>
      <c r="Y229" s="21">
        <v>0.69717399999999996</v>
      </c>
      <c r="Z229" s="21">
        <v>16.556999999999999</v>
      </c>
      <c r="AA229" s="21">
        <v>-1.43158E-2</v>
      </c>
      <c r="AB229" s="21">
        <v>219</v>
      </c>
      <c r="AC229" s="21">
        <v>0.69662500000000005</v>
      </c>
      <c r="AD229">
        <f t="shared" si="52"/>
        <v>17.673827160493826</v>
      </c>
      <c r="AE229">
        <f t="shared" si="53"/>
        <v>12.321732776790121</v>
      </c>
      <c r="AF229" s="9"/>
      <c r="AG229" s="21">
        <v>1.00281</v>
      </c>
      <c r="AH229" s="21">
        <v>20.376200000000001</v>
      </c>
      <c r="AI229" s="21">
        <v>-1.3638300000000001E-2</v>
      </c>
      <c r="AJ229" s="21">
        <v>219</v>
      </c>
      <c r="AK229" s="21">
        <v>1.0018899999999999</v>
      </c>
      <c r="AL229">
        <f t="shared" si="54"/>
        <v>16.837407407407408</v>
      </c>
      <c r="AM229">
        <f t="shared" si="55"/>
        <v>16.884720522222221</v>
      </c>
      <c r="AP229" s="9"/>
      <c r="AQ229" s="21">
        <v>0.69717399999999996</v>
      </c>
      <c r="AR229" s="21">
        <v>25.936199999999999</v>
      </c>
      <c r="AS229" s="21">
        <v>-1.41876E-2</v>
      </c>
      <c r="AT229" s="21">
        <v>219</v>
      </c>
      <c r="AU229" s="21">
        <v>0.69653299999999996</v>
      </c>
      <c r="AV229">
        <f t="shared" si="56"/>
        <v>17.515555555555554</v>
      </c>
      <c r="AW229">
        <f t="shared" si="57"/>
        <v>12.211389928888888</v>
      </c>
      <c r="AX229" s="9"/>
      <c r="AY229" s="21">
        <v>1.00281</v>
      </c>
      <c r="AZ229" s="21">
        <v>29.755500000000001</v>
      </c>
      <c r="BA229" s="21">
        <v>-1.3528399999999999E-2</v>
      </c>
      <c r="BB229" s="21">
        <v>219</v>
      </c>
      <c r="BC229" s="21">
        <v>1.0018899999999999</v>
      </c>
      <c r="BD229">
        <f t="shared" si="58"/>
        <v>16.701728395061725</v>
      </c>
      <c r="BE229">
        <f t="shared" si="59"/>
        <v>16.748660251851849</v>
      </c>
      <c r="BH229" s="9"/>
      <c r="BI229" s="21">
        <v>0.69717399999999996</v>
      </c>
      <c r="BJ229" s="21">
        <v>25.936199999999999</v>
      </c>
      <c r="BK229" s="21">
        <v>-1.41876E-2</v>
      </c>
      <c r="BL229" s="21">
        <v>219</v>
      </c>
      <c r="BM229" s="21">
        <v>0.69653299999999996</v>
      </c>
      <c r="BN229">
        <f t="shared" si="60"/>
        <v>17.515555555555554</v>
      </c>
      <c r="BO229">
        <f t="shared" si="61"/>
        <v>12.211389928888888</v>
      </c>
      <c r="BP229" s="9"/>
      <c r="BQ229" s="21">
        <v>1.00281</v>
      </c>
      <c r="BR229" s="21">
        <v>29.755500000000001</v>
      </c>
      <c r="BS229" s="21">
        <v>-1.3528399999999999E-2</v>
      </c>
      <c r="BT229" s="21">
        <v>219</v>
      </c>
      <c r="BU229" s="21">
        <v>1.0018899999999999</v>
      </c>
      <c r="BV229">
        <f t="shared" si="62"/>
        <v>16.701728395061725</v>
      </c>
      <c r="BW229">
        <f t="shared" si="63"/>
        <v>16.748660251851849</v>
      </c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7.2209399999999997</v>
      </c>
      <c r="I230" s="21">
        <v>-1.42303E-2</v>
      </c>
      <c r="J230" s="21">
        <v>220</v>
      </c>
      <c r="K230" s="21">
        <v>0.69140599999999997</v>
      </c>
      <c r="L230">
        <f t="shared" si="48"/>
        <v>17.568271604938271</v>
      </c>
      <c r="M230">
        <f t="shared" si="49"/>
        <v>12.15968594037037</v>
      </c>
      <c r="N230" s="9"/>
      <c r="O230" s="21">
        <v>1.0078400000000001</v>
      </c>
      <c r="P230" s="21">
        <v>11.040100000000001</v>
      </c>
      <c r="Q230" s="21">
        <v>-1.3699299999999999E-2</v>
      </c>
      <c r="R230" s="21">
        <v>220</v>
      </c>
      <c r="S230" s="21">
        <v>1.00739</v>
      </c>
      <c r="T230">
        <f t="shared" si="50"/>
        <v>16.912716049382716</v>
      </c>
      <c r="U230">
        <f t="shared" si="51"/>
        <v>17.045311743209879</v>
      </c>
      <c r="X230" s="9"/>
      <c r="Y230" s="21">
        <v>0.69213899999999995</v>
      </c>
      <c r="Z230" s="21">
        <v>16.5671</v>
      </c>
      <c r="AA230" s="21">
        <v>-1.43158E-2</v>
      </c>
      <c r="AB230" s="21">
        <v>220</v>
      </c>
      <c r="AC230" s="21">
        <v>0.69158900000000001</v>
      </c>
      <c r="AD230">
        <f t="shared" si="52"/>
        <v>17.673827160493826</v>
      </c>
      <c r="AE230">
        <f t="shared" si="53"/>
        <v>12.232745057037034</v>
      </c>
      <c r="AF230" s="9"/>
      <c r="AG230" s="21">
        <v>1.0078400000000001</v>
      </c>
      <c r="AH230" s="21">
        <v>20.386299999999999</v>
      </c>
      <c r="AI230" s="21">
        <v>-1.3616899999999999E-2</v>
      </c>
      <c r="AJ230" s="21">
        <v>220</v>
      </c>
      <c r="AK230" s="21">
        <v>1.00708</v>
      </c>
      <c r="AL230">
        <f t="shared" si="54"/>
        <v>16.810987654320986</v>
      </c>
      <c r="AM230">
        <f t="shared" si="55"/>
        <v>16.942785797530863</v>
      </c>
      <c r="AP230" s="9"/>
      <c r="AQ230" s="21">
        <v>0.69213899999999995</v>
      </c>
      <c r="AR230" s="21">
        <v>25.946300000000001</v>
      </c>
      <c r="AS230" s="21">
        <v>-1.41998E-2</v>
      </c>
      <c r="AT230" s="21">
        <v>220</v>
      </c>
      <c r="AU230" s="21">
        <v>0.69162000000000001</v>
      </c>
      <c r="AV230">
        <f t="shared" si="56"/>
        <v>17.530617283950615</v>
      </c>
      <c r="AW230">
        <f t="shared" si="57"/>
        <v>12.133623916296294</v>
      </c>
      <c r="AX230" s="9"/>
      <c r="AY230" s="21">
        <v>1.0078400000000001</v>
      </c>
      <c r="AZ230" s="21">
        <v>29.765499999999999</v>
      </c>
      <c r="BA230" s="21">
        <v>-1.3522299999999999E-2</v>
      </c>
      <c r="BB230" s="21">
        <v>220</v>
      </c>
      <c r="BC230" s="21">
        <v>1.00708</v>
      </c>
      <c r="BD230">
        <f t="shared" si="58"/>
        <v>16.694197530864194</v>
      </c>
      <c r="BE230">
        <f t="shared" si="59"/>
        <v>16.825080039506172</v>
      </c>
      <c r="BH230" s="9"/>
      <c r="BI230" s="21">
        <v>0.69213899999999995</v>
      </c>
      <c r="BJ230" s="21">
        <v>25.946300000000001</v>
      </c>
      <c r="BK230" s="21">
        <v>-1.41998E-2</v>
      </c>
      <c r="BL230" s="21">
        <v>220</v>
      </c>
      <c r="BM230" s="21">
        <v>0.69162000000000001</v>
      </c>
      <c r="BN230">
        <f t="shared" si="60"/>
        <v>17.530617283950615</v>
      </c>
      <c r="BO230">
        <f t="shared" si="61"/>
        <v>12.133623916296294</v>
      </c>
      <c r="BP230" s="9"/>
      <c r="BQ230" s="21">
        <v>1.0078400000000001</v>
      </c>
      <c r="BR230" s="21">
        <v>29.765499999999999</v>
      </c>
      <c r="BS230" s="21">
        <v>-1.3522299999999999E-2</v>
      </c>
      <c r="BT230" s="21">
        <v>220</v>
      </c>
      <c r="BU230" s="21">
        <v>1.00708</v>
      </c>
      <c r="BV230">
        <f t="shared" si="62"/>
        <v>16.694197530864194</v>
      </c>
      <c r="BW230">
        <f t="shared" si="63"/>
        <v>16.825080039506172</v>
      </c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7.2310100000000004</v>
      </c>
      <c r="I231" s="21">
        <v>-1.4236499999999999E-2</v>
      </c>
      <c r="J231" s="21">
        <v>221</v>
      </c>
      <c r="K231" s="21">
        <v>0.68652299999999999</v>
      </c>
      <c r="L231">
        <f t="shared" si="48"/>
        <v>17.575925925925926</v>
      </c>
      <c r="M231">
        <f t="shared" si="49"/>
        <v>12.076471431481481</v>
      </c>
      <c r="N231" s="9"/>
      <c r="O231" s="21">
        <v>1.01288</v>
      </c>
      <c r="P231" s="21">
        <v>11.0502</v>
      </c>
      <c r="Q231" s="21">
        <v>-1.3681E-2</v>
      </c>
      <c r="R231" s="21">
        <v>221</v>
      </c>
      <c r="S231" s="21">
        <v>1.01196</v>
      </c>
      <c r="T231">
        <f t="shared" si="50"/>
        <v>16.890123456790121</v>
      </c>
      <c r="U231">
        <f t="shared" si="51"/>
        <v>17.10766824691358</v>
      </c>
      <c r="X231" s="9"/>
      <c r="Y231" s="21">
        <v>0.68710300000000002</v>
      </c>
      <c r="Z231" s="21">
        <v>16.577200000000001</v>
      </c>
      <c r="AA231" s="21">
        <v>-1.4312699999999999E-2</v>
      </c>
      <c r="AB231" s="21">
        <v>221</v>
      </c>
      <c r="AC231" s="21">
        <v>0.68649300000000002</v>
      </c>
      <c r="AD231">
        <f t="shared" si="52"/>
        <v>17.669999999999998</v>
      </c>
      <c r="AE231">
        <f t="shared" si="53"/>
        <v>12.141110009999998</v>
      </c>
      <c r="AF231" s="9"/>
      <c r="AG231" s="21">
        <v>1.01288</v>
      </c>
      <c r="AH231" s="21">
        <v>20.3964</v>
      </c>
      <c r="AI231" s="21">
        <v>-1.3604700000000001E-2</v>
      </c>
      <c r="AJ231" s="21">
        <v>221</v>
      </c>
      <c r="AK231" s="21">
        <v>1.01227</v>
      </c>
      <c r="AL231">
        <f t="shared" si="54"/>
        <v>16.795925925925925</v>
      </c>
      <c r="AM231">
        <f t="shared" si="55"/>
        <v>17.012257451851852</v>
      </c>
      <c r="AP231" s="9"/>
      <c r="AQ231" s="21">
        <v>0.68710300000000002</v>
      </c>
      <c r="AR231" s="21">
        <v>25.956399999999999</v>
      </c>
      <c r="AS231" s="21">
        <v>-1.4212000000000001E-2</v>
      </c>
      <c r="AT231" s="21">
        <v>221</v>
      </c>
      <c r="AU231" s="21">
        <v>0.68640100000000004</v>
      </c>
      <c r="AV231">
        <f t="shared" si="56"/>
        <v>17.54567901234568</v>
      </c>
      <c r="AW231">
        <f t="shared" si="57"/>
        <v>12.055688686419755</v>
      </c>
      <c r="AX231" s="9"/>
      <c r="AY231" s="21">
        <v>1.01288</v>
      </c>
      <c r="AZ231" s="21">
        <v>29.775600000000001</v>
      </c>
      <c r="BA231" s="21">
        <v>-1.35193E-2</v>
      </c>
      <c r="BB231" s="21">
        <v>221</v>
      </c>
      <c r="BC231" s="21">
        <v>1.01227</v>
      </c>
      <c r="BD231">
        <f t="shared" si="58"/>
        <v>16.690493827160495</v>
      </c>
      <c r="BE231">
        <f t="shared" si="59"/>
        <v>16.905467387654323</v>
      </c>
      <c r="BH231" s="9"/>
      <c r="BI231" s="21">
        <v>0.68710300000000002</v>
      </c>
      <c r="BJ231" s="21">
        <v>25.956399999999999</v>
      </c>
      <c r="BK231" s="21">
        <v>-1.4212000000000001E-2</v>
      </c>
      <c r="BL231" s="21">
        <v>221</v>
      </c>
      <c r="BM231" s="21">
        <v>0.68640100000000004</v>
      </c>
      <c r="BN231">
        <f t="shared" si="60"/>
        <v>17.54567901234568</v>
      </c>
      <c r="BO231">
        <f t="shared" si="61"/>
        <v>12.055688686419755</v>
      </c>
      <c r="BP231" s="9"/>
      <c r="BQ231" s="21">
        <v>1.01288</v>
      </c>
      <c r="BR231" s="21">
        <v>29.775600000000001</v>
      </c>
      <c r="BS231" s="21">
        <v>-1.35193E-2</v>
      </c>
      <c r="BT231" s="21">
        <v>221</v>
      </c>
      <c r="BU231" s="21">
        <v>1.01227</v>
      </c>
      <c r="BV231">
        <f t="shared" si="62"/>
        <v>16.690493827160495</v>
      </c>
      <c r="BW231">
        <f t="shared" si="63"/>
        <v>16.905467387654323</v>
      </c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7.2410800000000002</v>
      </c>
      <c r="I232" s="21">
        <v>-1.4236499999999999E-2</v>
      </c>
      <c r="J232" s="21">
        <v>222</v>
      </c>
      <c r="K232" s="21">
        <v>0.68145800000000001</v>
      </c>
      <c r="L232">
        <f t="shared" si="48"/>
        <v>17.575925925925926</v>
      </c>
      <c r="M232">
        <f t="shared" si="49"/>
        <v>11.987976644444444</v>
      </c>
      <c r="N232" s="9"/>
      <c r="O232" s="21">
        <v>1.0179100000000001</v>
      </c>
      <c r="P232" s="21">
        <v>11.0603</v>
      </c>
      <c r="Q232" s="21">
        <v>-1.36627E-2</v>
      </c>
      <c r="R232" s="21">
        <v>222</v>
      </c>
      <c r="S232" s="21">
        <v>1.01715</v>
      </c>
      <c r="T232">
        <f t="shared" si="50"/>
        <v>16.86753086419753</v>
      </c>
      <c r="U232">
        <f t="shared" si="51"/>
        <v>17.169628341975308</v>
      </c>
      <c r="X232" s="9"/>
      <c r="Y232" s="21">
        <v>0.68206800000000001</v>
      </c>
      <c r="Z232" s="21">
        <v>16.587299999999999</v>
      </c>
      <c r="AA232" s="21">
        <v>-1.43158E-2</v>
      </c>
      <c r="AB232" s="21">
        <v>222</v>
      </c>
      <c r="AC232" s="21">
        <v>0.68148799999999998</v>
      </c>
      <c r="AD232">
        <f t="shared" si="52"/>
        <v>17.673827160493826</v>
      </c>
      <c r="AE232">
        <f t="shared" si="53"/>
        <v>12.054751943703703</v>
      </c>
      <c r="AF232" s="9"/>
      <c r="AG232" s="21">
        <v>1.0179100000000001</v>
      </c>
      <c r="AH232" s="21">
        <v>20.406400000000001</v>
      </c>
      <c r="AI232" s="21">
        <v>-1.3589499999999999E-2</v>
      </c>
      <c r="AJ232" s="21">
        <v>222</v>
      </c>
      <c r="AK232" s="21">
        <v>1.01715</v>
      </c>
      <c r="AL232">
        <f t="shared" si="54"/>
        <v>16.777160493827161</v>
      </c>
      <c r="AM232">
        <f t="shared" si="55"/>
        <v>17.077639438271607</v>
      </c>
      <c r="AP232" s="9"/>
      <c r="AQ232" s="21">
        <v>0.68206800000000001</v>
      </c>
      <c r="AR232" s="21">
        <v>25.9665</v>
      </c>
      <c r="AS232" s="21">
        <v>-1.4224199999999999E-2</v>
      </c>
      <c r="AT232" s="21">
        <v>222</v>
      </c>
      <c r="AU232" s="21">
        <v>0.681396</v>
      </c>
      <c r="AV232">
        <f t="shared" si="56"/>
        <v>17.560740740740737</v>
      </c>
      <c r="AW232">
        <f t="shared" si="57"/>
        <v>11.977619315555554</v>
      </c>
      <c r="AX232" s="9"/>
      <c r="AY232" s="21">
        <v>1.0179100000000001</v>
      </c>
      <c r="AZ232" s="21">
        <v>29.785699999999999</v>
      </c>
      <c r="BA232" s="21">
        <v>-1.35132E-2</v>
      </c>
      <c r="BB232" s="21">
        <v>222</v>
      </c>
      <c r="BC232" s="21">
        <v>1.01685</v>
      </c>
      <c r="BD232">
        <f t="shared" si="58"/>
        <v>16.682962962962961</v>
      </c>
      <c r="BE232">
        <f t="shared" si="59"/>
        <v>16.981754829629629</v>
      </c>
      <c r="BH232" s="9"/>
      <c r="BI232" s="21">
        <v>0.68206800000000001</v>
      </c>
      <c r="BJ232" s="21">
        <v>25.9665</v>
      </c>
      <c r="BK232" s="21">
        <v>-1.4224199999999999E-2</v>
      </c>
      <c r="BL232" s="21">
        <v>222</v>
      </c>
      <c r="BM232" s="21">
        <v>0.681396</v>
      </c>
      <c r="BN232">
        <f t="shared" si="60"/>
        <v>17.560740740740737</v>
      </c>
      <c r="BO232">
        <f t="shared" si="61"/>
        <v>11.977619315555554</v>
      </c>
      <c r="BP232" s="9"/>
      <c r="BQ232" s="21">
        <v>1.0179100000000001</v>
      </c>
      <c r="BR232" s="21">
        <v>29.785699999999999</v>
      </c>
      <c r="BS232" s="21">
        <v>-1.35132E-2</v>
      </c>
      <c r="BT232" s="21">
        <v>222</v>
      </c>
      <c r="BU232" s="21">
        <v>1.01685</v>
      </c>
      <c r="BV232">
        <f t="shared" si="62"/>
        <v>16.682962962962961</v>
      </c>
      <c r="BW232">
        <f t="shared" si="63"/>
        <v>16.981754829629629</v>
      </c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7.25115</v>
      </c>
      <c r="I233" s="21">
        <v>-1.4242599999999999E-2</v>
      </c>
      <c r="J233" s="21">
        <v>223</v>
      </c>
      <c r="K233" s="21">
        <v>0.67651399999999995</v>
      </c>
      <c r="L233">
        <f t="shared" si="48"/>
        <v>17.583456790123453</v>
      </c>
      <c r="M233">
        <f t="shared" si="49"/>
        <v>11.90456291753086</v>
      </c>
      <c r="N233" s="9"/>
      <c r="O233" s="21">
        <v>1.02295</v>
      </c>
      <c r="P233" s="21">
        <v>11.0703</v>
      </c>
      <c r="Q233" s="21">
        <v>-1.3644399999999999E-2</v>
      </c>
      <c r="R233" s="21">
        <v>223</v>
      </c>
      <c r="S233" s="21">
        <v>1.02173</v>
      </c>
      <c r="T233">
        <f t="shared" si="50"/>
        <v>16.844938271604939</v>
      </c>
      <c r="U233">
        <f t="shared" si="51"/>
        <v>17.231529604938274</v>
      </c>
      <c r="X233" s="9"/>
      <c r="Y233" s="21">
        <v>0.67703199999999997</v>
      </c>
      <c r="Z233" s="21">
        <v>16.597300000000001</v>
      </c>
      <c r="AA233" s="21">
        <v>-1.4312699999999999E-2</v>
      </c>
      <c r="AB233" s="21">
        <v>223</v>
      </c>
      <c r="AC233" s="21">
        <v>0.67651399999999995</v>
      </c>
      <c r="AD233">
        <f t="shared" si="52"/>
        <v>17.669999999999998</v>
      </c>
      <c r="AE233">
        <f t="shared" si="53"/>
        <v>11.963155439999998</v>
      </c>
      <c r="AF233" s="9"/>
      <c r="AG233" s="21">
        <v>1.02295</v>
      </c>
      <c r="AH233" s="21">
        <v>20.416499999999999</v>
      </c>
      <c r="AI233" s="21">
        <v>-1.35742E-2</v>
      </c>
      <c r="AJ233" s="21">
        <v>223</v>
      </c>
      <c r="AK233" s="21">
        <v>1.02264</v>
      </c>
      <c r="AL233">
        <f t="shared" si="54"/>
        <v>16.758271604938273</v>
      </c>
      <c r="AM233">
        <f t="shared" si="55"/>
        <v>17.142873938271606</v>
      </c>
      <c r="AP233" s="9"/>
      <c r="AQ233" s="21">
        <v>0.67703199999999997</v>
      </c>
      <c r="AR233" s="21">
        <v>25.976500000000001</v>
      </c>
      <c r="AS233" s="21">
        <v>-1.42303E-2</v>
      </c>
      <c r="AT233" s="21">
        <v>223</v>
      </c>
      <c r="AU233" s="21">
        <v>0.67660500000000001</v>
      </c>
      <c r="AV233">
        <f t="shared" si="56"/>
        <v>17.568271604938271</v>
      </c>
      <c r="AW233">
        <f t="shared" si="57"/>
        <v>11.894282061234566</v>
      </c>
      <c r="AX233" s="9"/>
      <c r="AY233" s="21">
        <v>1.02295</v>
      </c>
      <c r="AZ233" s="21">
        <v>29.7957</v>
      </c>
      <c r="BA233" s="21">
        <v>-1.3504E-2</v>
      </c>
      <c r="BB233" s="21">
        <v>223</v>
      </c>
      <c r="BC233" s="21">
        <v>1.02203</v>
      </c>
      <c r="BD233">
        <f t="shared" si="58"/>
        <v>16.671604938271606</v>
      </c>
      <c r="BE233">
        <f t="shared" si="59"/>
        <v>17.054218271604942</v>
      </c>
      <c r="BH233" s="9"/>
      <c r="BI233" s="21">
        <v>0.67703199999999997</v>
      </c>
      <c r="BJ233" s="21">
        <v>25.976500000000001</v>
      </c>
      <c r="BK233" s="21">
        <v>-1.42303E-2</v>
      </c>
      <c r="BL233" s="21">
        <v>223</v>
      </c>
      <c r="BM233" s="21">
        <v>0.67660500000000001</v>
      </c>
      <c r="BN233">
        <f t="shared" si="60"/>
        <v>17.568271604938271</v>
      </c>
      <c r="BO233">
        <f t="shared" si="61"/>
        <v>11.894282061234566</v>
      </c>
      <c r="BP233" s="9"/>
      <c r="BQ233" s="21">
        <v>1.02295</v>
      </c>
      <c r="BR233" s="21">
        <v>29.7957</v>
      </c>
      <c r="BS233" s="21">
        <v>-1.3504E-2</v>
      </c>
      <c r="BT233" s="21">
        <v>223</v>
      </c>
      <c r="BU233" s="21">
        <v>1.02203</v>
      </c>
      <c r="BV233">
        <f t="shared" si="62"/>
        <v>16.671604938271606</v>
      </c>
      <c r="BW233">
        <f t="shared" si="63"/>
        <v>17.054218271604942</v>
      </c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7.2612300000000003</v>
      </c>
      <c r="I234" s="21">
        <v>-1.42487E-2</v>
      </c>
      <c r="J234" s="21">
        <v>224</v>
      </c>
      <c r="K234" s="21">
        <v>0.67147800000000002</v>
      </c>
      <c r="L234">
        <f t="shared" si="48"/>
        <v>17.590987654320987</v>
      </c>
      <c r="M234">
        <f t="shared" si="49"/>
        <v>11.821090930740739</v>
      </c>
      <c r="N234" s="9"/>
      <c r="O234" s="21">
        <v>1.0279799999999999</v>
      </c>
      <c r="P234" s="21">
        <v>11.080399999999999</v>
      </c>
      <c r="Q234" s="21">
        <v>-1.362E-2</v>
      </c>
      <c r="R234" s="21">
        <v>224</v>
      </c>
      <c r="S234" s="21">
        <v>1.0275300000000001</v>
      </c>
      <c r="T234">
        <f t="shared" si="50"/>
        <v>16.814814814814813</v>
      </c>
      <c r="U234">
        <f t="shared" si="51"/>
        <v>17.285293333333328</v>
      </c>
      <c r="X234" s="9"/>
      <c r="Y234" s="21">
        <v>0.67199699999999996</v>
      </c>
      <c r="Z234" s="21">
        <v>16.607399999999998</v>
      </c>
      <c r="AA234" s="21">
        <v>-1.4312699999999999E-2</v>
      </c>
      <c r="AB234" s="21">
        <v>224</v>
      </c>
      <c r="AC234" s="21">
        <v>0.67141700000000004</v>
      </c>
      <c r="AD234">
        <f t="shared" si="52"/>
        <v>17.669999999999998</v>
      </c>
      <c r="AE234">
        <f t="shared" si="53"/>
        <v>11.874186989999998</v>
      </c>
      <c r="AF234" s="9"/>
      <c r="AG234" s="21">
        <v>1.0279799999999999</v>
      </c>
      <c r="AH234" s="21">
        <v>20.426600000000001</v>
      </c>
      <c r="AI234" s="21">
        <v>-1.3559E-2</v>
      </c>
      <c r="AJ234" s="21">
        <v>224</v>
      </c>
      <c r="AK234" s="21">
        <v>1.02661</v>
      </c>
      <c r="AL234">
        <f t="shared" si="54"/>
        <v>16.739506172839505</v>
      </c>
      <c r="AM234">
        <f t="shared" si="55"/>
        <v>17.207877555555552</v>
      </c>
      <c r="AP234" s="9"/>
      <c r="AQ234" s="21">
        <v>0.67199699999999996</v>
      </c>
      <c r="AR234" s="21">
        <v>25.986599999999999</v>
      </c>
      <c r="AS234" s="21">
        <v>-1.4245600000000001E-2</v>
      </c>
      <c r="AT234" s="21">
        <v>224</v>
      </c>
      <c r="AU234" s="21">
        <v>0.67141700000000004</v>
      </c>
      <c r="AV234">
        <f t="shared" si="56"/>
        <v>17.58716049382716</v>
      </c>
      <c r="AW234">
        <f t="shared" si="57"/>
        <v>11.818519090370369</v>
      </c>
      <c r="AX234" s="9"/>
      <c r="AY234" s="21">
        <v>1.0279799999999999</v>
      </c>
      <c r="AZ234" s="21">
        <v>29.805800000000001</v>
      </c>
      <c r="BA234" s="21">
        <v>-1.3494900000000001E-2</v>
      </c>
      <c r="BB234" s="21">
        <v>224</v>
      </c>
      <c r="BC234" s="21">
        <v>1.02722</v>
      </c>
      <c r="BD234">
        <f t="shared" si="58"/>
        <v>16.660370370370369</v>
      </c>
      <c r="BE234">
        <f t="shared" si="59"/>
        <v>17.126527533333331</v>
      </c>
      <c r="BH234" s="9"/>
      <c r="BI234" s="21">
        <v>0.67199699999999996</v>
      </c>
      <c r="BJ234" s="21">
        <v>25.986599999999999</v>
      </c>
      <c r="BK234" s="21">
        <v>-1.4245600000000001E-2</v>
      </c>
      <c r="BL234" s="21">
        <v>224</v>
      </c>
      <c r="BM234" s="21">
        <v>0.67141700000000004</v>
      </c>
      <c r="BN234">
        <f t="shared" si="60"/>
        <v>17.58716049382716</v>
      </c>
      <c r="BO234">
        <f t="shared" si="61"/>
        <v>11.818519090370369</v>
      </c>
      <c r="BP234" s="9"/>
      <c r="BQ234" s="21">
        <v>1.0279799999999999</v>
      </c>
      <c r="BR234" s="21">
        <v>29.805800000000001</v>
      </c>
      <c r="BS234" s="21">
        <v>-1.3494900000000001E-2</v>
      </c>
      <c r="BT234" s="21">
        <v>224</v>
      </c>
      <c r="BU234" s="21">
        <v>1.02722</v>
      </c>
      <c r="BV234">
        <f t="shared" si="62"/>
        <v>16.660370370370369</v>
      </c>
      <c r="BW234">
        <f t="shared" si="63"/>
        <v>17.126527533333331</v>
      </c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7.2713000000000001</v>
      </c>
      <c r="I235" s="21">
        <v>-1.42548E-2</v>
      </c>
      <c r="J235" s="21">
        <v>225</v>
      </c>
      <c r="K235" s="21">
        <v>0.66625999999999996</v>
      </c>
      <c r="L235">
        <f t="shared" si="48"/>
        <v>17.598518518518517</v>
      </c>
      <c r="M235">
        <f t="shared" si="49"/>
        <v>11.737543108148149</v>
      </c>
      <c r="N235" s="9"/>
      <c r="O235" s="21">
        <v>1.03302</v>
      </c>
      <c r="P235" s="21">
        <v>11.0905</v>
      </c>
      <c r="Q235" s="21">
        <v>-1.36261E-2</v>
      </c>
      <c r="R235" s="21">
        <v>225</v>
      </c>
      <c r="S235" s="21">
        <v>1.0318000000000001</v>
      </c>
      <c r="T235">
        <f t="shared" si="50"/>
        <v>16.822345679012344</v>
      </c>
      <c r="U235">
        <f t="shared" si="51"/>
        <v>17.377819533333334</v>
      </c>
      <c r="X235" s="9"/>
      <c r="Y235" s="21">
        <v>0.66696200000000005</v>
      </c>
      <c r="Z235" s="21">
        <v>16.6175</v>
      </c>
      <c r="AA235" s="21">
        <v>-1.4306599999999999E-2</v>
      </c>
      <c r="AB235" s="21">
        <v>225</v>
      </c>
      <c r="AC235" s="21">
        <v>0.66635100000000003</v>
      </c>
      <c r="AD235">
        <f t="shared" si="52"/>
        <v>17.662469135802468</v>
      </c>
      <c r="AE235">
        <f t="shared" si="53"/>
        <v>11.780195739753086</v>
      </c>
      <c r="AF235" s="9"/>
      <c r="AG235" s="21">
        <v>1.03302</v>
      </c>
      <c r="AH235" s="21">
        <v>20.436699999999998</v>
      </c>
      <c r="AI235" s="21">
        <v>-1.35345E-2</v>
      </c>
      <c r="AJ235" s="21">
        <v>225</v>
      </c>
      <c r="AK235" s="21">
        <v>1.03241</v>
      </c>
      <c r="AL235">
        <f t="shared" si="54"/>
        <v>16.709259259259255</v>
      </c>
      <c r="AM235">
        <f t="shared" si="55"/>
        <v>17.260998999999998</v>
      </c>
      <c r="AP235" s="9"/>
      <c r="AQ235" s="21">
        <v>0.66696200000000005</v>
      </c>
      <c r="AR235" s="21">
        <v>25.996700000000001</v>
      </c>
      <c r="AS235" s="21">
        <v>-1.4245600000000001E-2</v>
      </c>
      <c r="AT235" s="21">
        <v>225</v>
      </c>
      <c r="AU235" s="21">
        <v>0.66638200000000003</v>
      </c>
      <c r="AV235">
        <f t="shared" si="56"/>
        <v>17.58716049382716</v>
      </c>
      <c r="AW235">
        <f t="shared" si="57"/>
        <v>11.729967737283951</v>
      </c>
      <c r="AX235" s="9"/>
      <c r="AY235" s="21">
        <v>1.03302</v>
      </c>
      <c r="AZ235" s="21">
        <v>29.815899999999999</v>
      </c>
      <c r="BA235" s="21">
        <v>-1.3467399999999999E-2</v>
      </c>
      <c r="BB235" s="21">
        <v>225</v>
      </c>
      <c r="BC235" s="21">
        <v>1.0318000000000001</v>
      </c>
      <c r="BD235">
        <f t="shared" si="58"/>
        <v>16.626419753086417</v>
      </c>
      <c r="BE235">
        <f t="shared" si="59"/>
        <v>17.17542413333333</v>
      </c>
      <c r="BH235" s="9"/>
      <c r="BI235" s="21">
        <v>0.66696200000000005</v>
      </c>
      <c r="BJ235" s="21">
        <v>25.996700000000001</v>
      </c>
      <c r="BK235" s="21">
        <v>-1.4245600000000001E-2</v>
      </c>
      <c r="BL235" s="21">
        <v>225</v>
      </c>
      <c r="BM235" s="21">
        <v>0.66638200000000003</v>
      </c>
      <c r="BN235">
        <f t="shared" si="60"/>
        <v>17.58716049382716</v>
      </c>
      <c r="BO235">
        <f t="shared" si="61"/>
        <v>11.729967737283951</v>
      </c>
      <c r="BP235" s="9"/>
      <c r="BQ235" s="21">
        <v>1.03302</v>
      </c>
      <c r="BR235" s="21">
        <v>29.815899999999999</v>
      </c>
      <c r="BS235" s="21">
        <v>-1.3467399999999999E-2</v>
      </c>
      <c r="BT235" s="21">
        <v>225</v>
      </c>
      <c r="BU235" s="21">
        <v>1.0318000000000001</v>
      </c>
      <c r="BV235">
        <f t="shared" si="62"/>
        <v>16.626419753086417</v>
      </c>
      <c r="BW235">
        <f t="shared" si="63"/>
        <v>17.17542413333333</v>
      </c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7.2813699999999999</v>
      </c>
      <c r="I236" s="21">
        <v>-1.42548E-2</v>
      </c>
      <c r="J236" s="21">
        <v>226</v>
      </c>
      <c r="K236" s="21">
        <v>0.66140699999999997</v>
      </c>
      <c r="L236">
        <f t="shared" si="48"/>
        <v>17.598518518518517</v>
      </c>
      <c r="M236">
        <f t="shared" si="49"/>
        <v>11.648916968888889</v>
      </c>
      <c r="N236" s="9"/>
      <c r="O236" s="21">
        <v>1.03806</v>
      </c>
      <c r="P236" s="21">
        <v>11.1006</v>
      </c>
      <c r="Q236" s="21">
        <v>-1.3629199999999999E-2</v>
      </c>
      <c r="R236" s="21">
        <v>226</v>
      </c>
      <c r="S236" s="21">
        <v>1.03729</v>
      </c>
      <c r="T236">
        <f t="shared" si="50"/>
        <v>16.826172839506171</v>
      </c>
      <c r="U236">
        <f t="shared" si="51"/>
        <v>17.466576977777777</v>
      </c>
      <c r="X236" s="9"/>
      <c r="Y236" s="21">
        <v>0.66192600000000001</v>
      </c>
      <c r="Z236" s="21">
        <v>16.627500000000001</v>
      </c>
      <c r="AA236" s="21">
        <v>-1.4312699999999999E-2</v>
      </c>
      <c r="AB236" s="21">
        <v>226</v>
      </c>
      <c r="AC236" s="21">
        <v>0.66134599999999999</v>
      </c>
      <c r="AD236">
        <f t="shared" si="52"/>
        <v>17.669999999999998</v>
      </c>
      <c r="AE236">
        <f t="shared" si="53"/>
        <v>11.696232419999999</v>
      </c>
      <c r="AF236" s="9"/>
      <c r="AG236" s="21">
        <v>1.03806</v>
      </c>
      <c r="AH236" s="21">
        <v>20.4467</v>
      </c>
      <c r="AI236" s="21">
        <v>-1.3516200000000001E-2</v>
      </c>
      <c r="AJ236" s="21">
        <v>226</v>
      </c>
      <c r="AK236" s="21">
        <v>1.0376000000000001</v>
      </c>
      <c r="AL236">
        <f t="shared" si="54"/>
        <v>16.686666666666664</v>
      </c>
      <c r="AM236">
        <f t="shared" si="55"/>
        <v>17.321761199999997</v>
      </c>
      <c r="AP236" s="9"/>
      <c r="AQ236" s="21">
        <v>0.66192600000000001</v>
      </c>
      <c r="AR236" s="21">
        <v>26.006699999999999</v>
      </c>
      <c r="AS236" s="21">
        <v>-1.4245600000000001E-2</v>
      </c>
      <c r="AT236" s="21">
        <v>226</v>
      </c>
      <c r="AU236" s="21">
        <v>0.66137699999999999</v>
      </c>
      <c r="AV236">
        <f t="shared" si="56"/>
        <v>17.58716049382716</v>
      </c>
      <c r="AW236">
        <f t="shared" si="57"/>
        <v>11.641398797037036</v>
      </c>
      <c r="AX236" s="9"/>
      <c r="AY236" s="21">
        <v>1.03806</v>
      </c>
      <c r="AZ236" s="21">
        <v>29.826000000000001</v>
      </c>
      <c r="BA236" s="21">
        <v>-1.3446E-2</v>
      </c>
      <c r="BB236" s="21">
        <v>226</v>
      </c>
      <c r="BC236" s="21">
        <v>1.03729</v>
      </c>
      <c r="BD236">
        <f t="shared" si="58"/>
        <v>16.599999999999998</v>
      </c>
      <c r="BE236">
        <f t="shared" si="59"/>
        <v>17.231795999999999</v>
      </c>
      <c r="BH236" s="9"/>
      <c r="BI236" s="21">
        <v>0.66192600000000001</v>
      </c>
      <c r="BJ236" s="21">
        <v>26.006699999999999</v>
      </c>
      <c r="BK236" s="21">
        <v>-1.4245600000000001E-2</v>
      </c>
      <c r="BL236" s="21">
        <v>226</v>
      </c>
      <c r="BM236" s="21">
        <v>0.66137699999999999</v>
      </c>
      <c r="BN236">
        <f t="shared" si="60"/>
        <v>17.58716049382716</v>
      </c>
      <c r="BO236">
        <f t="shared" si="61"/>
        <v>11.641398797037036</v>
      </c>
      <c r="BP236" s="9"/>
      <c r="BQ236" s="21">
        <v>1.03806</v>
      </c>
      <c r="BR236" s="21">
        <v>29.826000000000001</v>
      </c>
      <c r="BS236" s="21">
        <v>-1.3446E-2</v>
      </c>
      <c r="BT236" s="21">
        <v>226</v>
      </c>
      <c r="BU236" s="21">
        <v>1.03729</v>
      </c>
      <c r="BV236">
        <f t="shared" si="62"/>
        <v>16.599999999999998</v>
      </c>
      <c r="BW236">
        <f t="shared" si="63"/>
        <v>17.231795999999999</v>
      </c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7.2914399999999997</v>
      </c>
      <c r="I237" s="21">
        <v>-1.4267E-2</v>
      </c>
      <c r="J237" s="21">
        <v>227</v>
      </c>
      <c r="K237" s="21">
        <v>0.65634199999999998</v>
      </c>
      <c r="L237">
        <f t="shared" si="48"/>
        <v>17.613580246913582</v>
      </c>
      <c r="M237">
        <f t="shared" si="49"/>
        <v>11.57020234197531</v>
      </c>
      <c r="N237" s="9"/>
      <c r="O237" s="21">
        <v>1.0430900000000001</v>
      </c>
      <c r="P237" s="21">
        <v>11.1106</v>
      </c>
      <c r="Q237" s="21">
        <v>-1.36261E-2</v>
      </c>
      <c r="R237" s="21">
        <v>227</v>
      </c>
      <c r="S237" s="21">
        <v>1.0418700000000001</v>
      </c>
      <c r="T237">
        <f t="shared" si="50"/>
        <v>16.822345679012344</v>
      </c>
      <c r="U237">
        <f t="shared" si="51"/>
        <v>17.547220554320987</v>
      </c>
      <c r="X237" s="9"/>
      <c r="Y237" s="21">
        <v>0.656891</v>
      </c>
      <c r="Z237" s="21">
        <v>16.637599999999999</v>
      </c>
      <c r="AA237" s="21">
        <v>-1.43158E-2</v>
      </c>
      <c r="AB237" s="21">
        <v>227</v>
      </c>
      <c r="AC237" s="21">
        <v>0.65634199999999998</v>
      </c>
      <c r="AD237">
        <f t="shared" si="52"/>
        <v>17.673827160493826</v>
      </c>
      <c r="AE237">
        <f t="shared" si="53"/>
        <v>11.609777997283949</v>
      </c>
      <c r="AF237" s="9"/>
      <c r="AG237" s="21">
        <v>1.0430900000000001</v>
      </c>
      <c r="AH237" s="21">
        <v>20.456800000000001</v>
      </c>
      <c r="AI237" s="21">
        <v>-1.3504E-2</v>
      </c>
      <c r="AJ237" s="21">
        <v>227</v>
      </c>
      <c r="AK237" s="21">
        <v>1.0424800000000001</v>
      </c>
      <c r="AL237">
        <f t="shared" si="54"/>
        <v>16.671604938271606</v>
      </c>
      <c r="AM237">
        <f t="shared" si="55"/>
        <v>17.389984395061731</v>
      </c>
      <c r="AP237" s="9"/>
      <c r="AQ237" s="21">
        <v>0.656891</v>
      </c>
      <c r="AR237" s="21">
        <v>26.0168</v>
      </c>
      <c r="AS237" s="21">
        <v>-1.4257799999999999E-2</v>
      </c>
      <c r="AT237" s="21">
        <v>227</v>
      </c>
      <c r="AU237" s="21">
        <v>0.65634199999999998</v>
      </c>
      <c r="AV237">
        <f t="shared" si="56"/>
        <v>17.60222222222222</v>
      </c>
      <c r="AW237">
        <f t="shared" si="57"/>
        <v>11.562741357777776</v>
      </c>
      <c r="AX237" s="9"/>
      <c r="AY237" s="21">
        <v>1.0430900000000001</v>
      </c>
      <c r="AZ237" s="21">
        <v>29.835999999999999</v>
      </c>
      <c r="BA237" s="21">
        <v>-1.3424699999999999E-2</v>
      </c>
      <c r="BB237" s="21">
        <v>227</v>
      </c>
      <c r="BC237" s="21">
        <v>1.0421800000000001</v>
      </c>
      <c r="BD237">
        <f t="shared" si="58"/>
        <v>16.5737037037037</v>
      </c>
      <c r="BE237">
        <f t="shared" si="59"/>
        <v>17.287864596296295</v>
      </c>
      <c r="BH237" s="9"/>
      <c r="BI237" s="21">
        <v>0.656891</v>
      </c>
      <c r="BJ237" s="21">
        <v>26.0168</v>
      </c>
      <c r="BK237" s="21">
        <v>-1.4257799999999999E-2</v>
      </c>
      <c r="BL237" s="21">
        <v>227</v>
      </c>
      <c r="BM237" s="21">
        <v>0.65634199999999998</v>
      </c>
      <c r="BN237">
        <f t="shared" si="60"/>
        <v>17.60222222222222</v>
      </c>
      <c r="BO237">
        <f t="shared" si="61"/>
        <v>11.562741357777776</v>
      </c>
      <c r="BP237" s="9"/>
      <c r="BQ237" s="21">
        <v>1.0430900000000001</v>
      </c>
      <c r="BR237" s="21">
        <v>29.835999999999999</v>
      </c>
      <c r="BS237" s="21">
        <v>-1.3424699999999999E-2</v>
      </c>
      <c r="BT237" s="21">
        <v>227</v>
      </c>
      <c r="BU237" s="21">
        <v>1.0421800000000001</v>
      </c>
      <c r="BV237">
        <f t="shared" si="62"/>
        <v>16.5737037037037</v>
      </c>
      <c r="BW237">
        <f t="shared" si="63"/>
        <v>17.287864596296295</v>
      </c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7.3015100000000004</v>
      </c>
      <c r="I238" s="21">
        <v>-1.42761E-2</v>
      </c>
      <c r="J238" s="21">
        <v>228</v>
      </c>
      <c r="K238" s="21">
        <v>0.65139800000000003</v>
      </c>
      <c r="L238">
        <f t="shared" si="48"/>
        <v>17.624814814814812</v>
      </c>
      <c r="M238">
        <f t="shared" si="49"/>
        <v>11.488823661111109</v>
      </c>
      <c r="N238" s="9"/>
      <c r="O238" s="21">
        <v>1.04813</v>
      </c>
      <c r="P238" s="21">
        <v>11.120699999999999</v>
      </c>
      <c r="Q238" s="21">
        <v>-1.362E-2</v>
      </c>
      <c r="R238" s="21">
        <v>228</v>
      </c>
      <c r="S238" s="21">
        <v>1.0470600000000001</v>
      </c>
      <c r="T238">
        <f t="shared" si="50"/>
        <v>16.814814814814813</v>
      </c>
      <c r="U238">
        <f t="shared" si="51"/>
        <v>17.62411185185185</v>
      </c>
      <c r="X238" s="9"/>
      <c r="Y238" s="21">
        <v>0.65185499999999996</v>
      </c>
      <c r="Z238" s="21">
        <v>16.6477</v>
      </c>
      <c r="AA238" s="21">
        <v>-1.43219E-2</v>
      </c>
      <c r="AB238" s="21">
        <v>228</v>
      </c>
      <c r="AC238" s="21">
        <v>0.65127599999999997</v>
      </c>
      <c r="AD238">
        <f t="shared" si="52"/>
        <v>17.68135802469136</v>
      </c>
      <c r="AE238">
        <f t="shared" si="53"/>
        <v>11.525681635185185</v>
      </c>
      <c r="AF238" s="9"/>
      <c r="AG238" s="21">
        <v>1.04813</v>
      </c>
      <c r="AH238" s="21">
        <v>20.466899999999999</v>
      </c>
      <c r="AI238" s="21">
        <v>-1.34979E-2</v>
      </c>
      <c r="AJ238" s="21">
        <v>228</v>
      </c>
      <c r="AK238" s="21">
        <v>1.0470600000000001</v>
      </c>
      <c r="AL238">
        <f t="shared" si="54"/>
        <v>16.664074074074072</v>
      </c>
      <c r="AM238">
        <f t="shared" si="55"/>
        <v>17.466115959259259</v>
      </c>
      <c r="AP238" s="9"/>
      <c r="AQ238" s="21">
        <v>0.65185499999999996</v>
      </c>
      <c r="AR238" s="21">
        <v>26.026900000000001</v>
      </c>
      <c r="AS238" s="21">
        <v>-1.4267E-2</v>
      </c>
      <c r="AT238" s="21">
        <v>228</v>
      </c>
      <c r="AU238" s="21">
        <v>0.65127599999999997</v>
      </c>
      <c r="AV238">
        <f t="shared" si="56"/>
        <v>17.613580246913582</v>
      </c>
      <c r="AW238">
        <f t="shared" si="57"/>
        <v>11.481500351851853</v>
      </c>
      <c r="AX238" s="9"/>
      <c r="AY238" s="21">
        <v>1.04813</v>
      </c>
      <c r="AZ238" s="21">
        <v>29.8461</v>
      </c>
      <c r="BA238" s="21">
        <v>-1.34033E-2</v>
      </c>
      <c r="BB238" s="21">
        <v>228</v>
      </c>
      <c r="BC238" s="21">
        <v>1.0473600000000001</v>
      </c>
      <c r="BD238">
        <f t="shared" si="58"/>
        <v>16.547283950617281</v>
      </c>
      <c r="BE238">
        <f t="shared" si="59"/>
        <v>17.343704727160492</v>
      </c>
      <c r="BH238" s="9"/>
      <c r="BI238" s="21">
        <v>0.65185499999999996</v>
      </c>
      <c r="BJ238" s="21">
        <v>26.026900000000001</v>
      </c>
      <c r="BK238" s="21">
        <v>-1.4267E-2</v>
      </c>
      <c r="BL238" s="21">
        <v>228</v>
      </c>
      <c r="BM238" s="21">
        <v>0.65127599999999997</v>
      </c>
      <c r="BN238">
        <f t="shared" si="60"/>
        <v>17.613580246913582</v>
      </c>
      <c r="BO238">
        <f t="shared" si="61"/>
        <v>11.481500351851853</v>
      </c>
      <c r="BP238" s="9"/>
      <c r="BQ238" s="21">
        <v>1.04813</v>
      </c>
      <c r="BR238" s="21">
        <v>29.8461</v>
      </c>
      <c r="BS238" s="21">
        <v>-1.34033E-2</v>
      </c>
      <c r="BT238" s="21">
        <v>228</v>
      </c>
      <c r="BU238" s="21">
        <v>1.0473600000000001</v>
      </c>
      <c r="BV238">
        <f t="shared" si="62"/>
        <v>16.547283950617281</v>
      </c>
      <c r="BW238">
        <f t="shared" si="63"/>
        <v>17.343704727160492</v>
      </c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7.3115800000000002</v>
      </c>
      <c r="I239" s="21">
        <v>-1.42761E-2</v>
      </c>
      <c r="J239" s="21">
        <v>229</v>
      </c>
      <c r="K239" s="21">
        <v>0.64633200000000002</v>
      </c>
      <c r="L239">
        <f t="shared" si="48"/>
        <v>17.624814814814812</v>
      </c>
      <c r="M239">
        <f t="shared" si="49"/>
        <v>11.400082718518515</v>
      </c>
      <c r="N239" s="9"/>
      <c r="O239" s="21">
        <v>1.0531600000000001</v>
      </c>
      <c r="P239" s="21">
        <v>11.130800000000001</v>
      </c>
      <c r="Q239" s="21">
        <v>-1.36139E-2</v>
      </c>
      <c r="R239" s="21">
        <v>229</v>
      </c>
      <c r="S239" s="21">
        <v>1.0519400000000001</v>
      </c>
      <c r="T239">
        <f t="shared" si="50"/>
        <v>16.807283950617283</v>
      </c>
      <c r="U239">
        <f t="shared" si="51"/>
        <v>17.7007591654321</v>
      </c>
      <c r="X239" s="9"/>
      <c r="Y239" s="21">
        <v>0.64681999999999995</v>
      </c>
      <c r="Z239" s="21">
        <v>16.657800000000002</v>
      </c>
      <c r="AA239" s="21">
        <v>-1.4324999999999999E-2</v>
      </c>
      <c r="AB239" s="21">
        <v>229</v>
      </c>
      <c r="AC239" s="21">
        <v>0.64617899999999995</v>
      </c>
      <c r="AD239">
        <f t="shared" si="52"/>
        <v>17.685185185185183</v>
      </c>
      <c r="AE239">
        <f t="shared" si="53"/>
        <v>11.43913148148148</v>
      </c>
      <c r="AF239" s="9"/>
      <c r="AG239" s="21">
        <v>1.0531600000000001</v>
      </c>
      <c r="AH239" s="21">
        <v>20.476900000000001</v>
      </c>
      <c r="AI239" s="21">
        <v>-1.3494900000000001E-2</v>
      </c>
      <c r="AJ239" s="21">
        <v>229</v>
      </c>
      <c r="AK239" s="21">
        <v>1.0519400000000001</v>
      </c>
      <c r="AL239">
        <f t="shared" si="54"/>
        <v>16.660370370370369</v>
      </c>
      <c r="AM239">
        <f t="shared" si="55"/>
        <v>17.54603565925926</v>
      </c>
      <c r="AP239" s="9"/>
      <c r="AQ239" s="21">
        <v>0.64681999999999995</v>
      </c>
      <c r="AR239" s="21">
        <v>26.036999999999999</v>
      </c>
      <c r="AS239" s="21">
        <v>-1.42761E-2</v>
      </c>
      <c r="AT239" s="21">
        <v>229</v>
      </c>
      <c r="AU239" s="21">
        <v>0.64630100000000001</v>
      </c>
      <c r="AV239">
        <f t="shared" si="56"/>
        <v>17.624814814814812</v>
      </c>
      <c r="AW239">
        <f t="shared" si="57"/>
        <v>11.400082718518515</v>
      </c>
      <c r="AX239" s="9"/>
      <c r="AY239" s="21">
        <v>1.0531600000000001</v>
      </c>
      <c r="AZ239" s="21">
        <v>29.856200000000001</v>
      </c>
      <c r="BA239" s="21">
        <v>-1.3384999999999999E-2</v>
      </c>
      <c r="BB239" s="21">
        <v>229</v>
      </c>
      <c r="BC239" s="21">
        <v>1.0519400000000001</v>
      </c>
      <c r="BD239">
        <f t="shared" si="58"/>
        <v>16.52469135802469</v>
      </c>
      <c r="BE239">
        <f t="shared" si="59"/>
        <v>17.403143950617284</v>
      </c>
      <c r="BH239" s="9"/>
      <c r="BI239" s="21">
        <v>0.64681999999999995</v>
      </c>
      <c r="BJ239" s="21">
        <v>26.036999999999999</v>
      </c>
      <c r="BK239" s="21">
        <v>-1.42761E-2</v>
      </c>
      <c r="BL239" s="21">
        <v>229</v>
      </c>
      <c r="BM239" s="21">
        <v>0.64630100000000001</v>
      </c>
      <c r="BN239">
        <f t="shared" si="60"/>
        <v>17.624814814814812</v>
      </c>
      <c r="BO239">
        <f t="shared" si="61"/>
        <v>11.400082718518515</v>
      </c>
      <c r="BP239" s="9"/>
      <c r="BQ239" s="21">
        <v>1.0531600000000001</v>
      </c>
      <c r="BR239" s="21">
        <v>29.856200000000001</v>
      </c>
      <c r="BS239" s="21">
        <v>-1.3384999999999999E-2</v>
      </c>
      <c r="BT239" s="21">
        <v>229</v>
      </c>
      <c r="BU239" s="21">
        <v>1.0519400000000001</v>
      </c>
      <c r="BV239">
        <f t="shared" si="62"/>
        <v>16.52469135802469</v>
      </c>
      <c r="BW239">
        <f t="shared" si="63"/>
        <v>17.403143950617284</v>
      </c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7.32165</v>
      </c>
      <c r="I240" s="21">
        <v>-1.4267E-2</v>
      </c>
      <c r="J240" s="21">
        <v>230</v>
      </c>
      <c r="K240" s="21">
        <v>0.64135699999999995</v>
      </c>
      <c r="L240">
        <f t="shared" si="48"/>
        <v>17.613580246913582</v>
      </c>
      <c r="M240">
        <f t="shared" si="49"/>
        <v>11.304131598765434</v>
      </c>
      <c r="N240" s="9"/>
      <c r="O240" s="21">
        <v>1.0582</v>
      </c>
      <c r="P240" s="21">
        <v>11.1408</v>
      </c>
      <c r="Q240" s="21">
        <v>-1.3610799999999999E-2</v>
      </c>
      <c r="R240" s="21">
        <v>230</v>
      </c>
      <c r="S240" s="21">
        <v>1.0574300000000001</v>
      </c>
      <c r="T240">
        <f t="shared" si="50"/>
        <v>16.803456790123455</v>
      </c>
      <c r="U240">
        <f t="shared" si="51"/>
        <v>17.781417975308642</v>
      </c>
      <c r="X240" s="9"/>
      <c r="Y240" s="21">
        <v>0.64178500000000005</v>
      </c>
      <c r="Z240" s="21">
        <v>16.6678</v>
      </c>
      <c r="AA240" s="21">
        <v>-1.4334100000000001E-2</v>
      </c>
      <c r="AB240" s="21">
        <v>230</v>
      </c>
      <c r="AC240" s="21">
        <v>0.641235</v>
      </c>
      <c r="AD240">
        <f t="shared" si="52"/>
        <v>17.69641975308642</v>
      </c>
      <c r="AE240">
        <f t="shared" si="53"/>
        <v>11.357296751234569</v>
      </c>
      <c r="AF240" s="9"/>
      <c r="AG240" s="21">
        <v>1.0582</v>
      </c>
      <c r="AH240" s="21">
        <v>20.486999999999998</v>
      </c>
      <c r="AI240" s="21">
        <v>-1.34796E-2</v>
      </c>
      <c r="AJ240" s="21">
        <v>230</v>
      </c>
      <c r="AK240" s="21">
        <v>1.0571299999999999</v>
      </c>
      <c r="AL240">
        <f t="shared" si="54"/>
        <v>16.641481481481478</v>
      </c>
      <c r="AM240">
        <f t="shared" si="55"/>
        <v>17.610015703703699</v>
      </c>
      <c r="AP240" s="9"/>
      <c r="AQ240" s="21">
        <v>0.64178500000000005</v>
      </c>
      <c r="AR240" s="21">
        <v>26.047000000000001</v>
      </c>
      <c r="AS240" s="21">
        <v>-1.42731E-2</v>
      </c>
      <c r="AT240" s="21">
        <v>230</v>
      </c>
      <c r="AU240" s="21">
        <v>0.641235</v>
      </c>
      <c r="AV240">
        <f t="shared" si="56"/>
        <v>17.621111111111112</v>
      </c>
      <c r="AW240">
        <f t="shared" si="57"/>
        <v>11.308964794444446</v>
      </c>
      <c r="AX240" s="9"/>
      <c r="AY240" s="21">
        <v>1.0582</v>
      </c>
      <c r="AZ240" s="21">
        <v>29.866199999999999</v>
      </c>
      <c r="BA240" s="21">
        <v>-1.33575E-2</v>
      </c>
      <c r="BB240" s="21">
        <v>230</v>
      </c>
      <c r="BC240" s="21">
        <v>1.0574300000000001</v>
      </c>
      <c r="BD240">
        <f t="shared" si="58"/>
        <v>16.49074074074074</v>
      </c>
      <c r="BE240">
        <f t="shared" si="59"/>
        <v>17.45050185185185</v>
      </c>
      <c r="BH240" s="9"/>
      <c r="BI240" s="21">
        <v>0.64178500000000005</v>
      </c>
      <c r="BJ240" s="21">
        <v>26.047000000000001</v>
      </c>
      <c r="BK240" s="21">
        <v>-1.42731E-2</v>
      </c>
      <c r="BL240" s="21">
        <v>230</v>
      </c>
      <c r="BM240" s="21">
        <v>0.641235</v>
      </c>
      <c r="BN240">
        <f t="shared" si="60"/>
        <v>17.621111111111112</v>
      </c>
      <c r="BO240">
        <f t="shared" si="61"/>
        <v>11.308964794444446</v>
      </c>
      <c r="BP240" s="9"/>
      <c r="BQ240" s="21">
        <v>1.0582</v>
      </c>
      <c r="BR240" s="21">
        <v>29.866199999999999</v>
      </c>
      <c r="BS240" s="21">
        <v>-1.33575E-2</v>
      </c>
      <c r="BT240" s="21">
        <v>230</v>
      </c>
      <c r="BU240" s="21">
        <v>1.0574300000000001</v>
      </c>
      <c r="BV240">
        <f t="shared" si="62"/>
        <v>16.49074074074074</v>
      </c>
      <c r="BW240">
        <f t="shared" si="63"/>
        <v>17.45050185185185</v>
      </c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7.3317199999999998</v>
      </c>
      <c r="I241" s="21">
        <v>-1.42609E-2</v>
      </c>
      <c r="J241" s="21">
        <v>231</v>
      </c>
      <c r="K241" s="21">
        <v>0.63607800000000003</v>
      </c>
      <c r="L241">
        <f t="shared" si="48"/>
        <v>17.606049382716048</v>
      </c>
      <c r="M241">
        <f t="shared" si="49"/>
        <v>11.21063433839506</v>
      </c>
      <c r="N241" s="9"/>
      <c r="O241" s="21">
        <v>1.0632299999999999</v>
      </c>
      <c r="P241" s="21">
        <v>11.1509</v>
      </c>
      <c r="Q241" s="21">
        <v>-1.36017E-2</v>
      </c>
      <c r="R241" s="21">
        <v>231</v>
      </c>
      <c r="S241" s="21">
        <v>1.0623199999999999</v>
      </c>
      <c r="T241">
        <f t="shared" si="50"/>
        <v>16.792222222222222</v>
      </c>
      <c r="U241">
        <f t="shared" si="51"/>
        <v>17.85399443333333</v>
      </c>
      <c r="X241" s="9"/>
      <c r="Y241" s="21">
        <v>0.63674900000000001</v>
      </c>
      <c r="Z241" s="21">
        <v>16.677900000000001</v>
      </c>
      <c r="AA241" s="21">
        <v>-1.4340200000000001E-2</v>
      </c>
      <c r="AB241" s="21">
        <v>231</v>
      </c>
      <c r="AC241" s="21">
        <v>0.63613900000000001</v>
      </c>
      <c r="AD241">
        <f t="shared" si="52"/>
        <v>17.703950617283951</v>
      </c>
      <c r="AE241">
        <f t="shared" si="53"/>
        <v>11.272972851604939</v>
      </c>
      <c r="AF241" s="9"/>
      <c r="AG241" s="21">
        <v>1.0632299999999999</v>
      </c>
      <c r="AH241" s="21">
        <v>20.4971</v>
      </c>
      <c r="AI241" s="21">
        <v>-1.34766E-2</v>
      </c>
      <c r="AJ241" s="21">
        <v>231</v>
      </c>
      <c r="AK241" s="21">
        <v>1.0626199999999999</v>
      </c>
      <c r="AL241">
        <f t="shared" si="54"/>
        <v>16.637777777777774</v>
      </c>
      <c r="AM241">
        <f t="shared" si="55"/>
        <v>17.689784466666662</v>
      </c>
      <c r="AP241" s="9"/>
      <c r="AQ241" s="21">
        <v>0.63674900000000001</v>
      </c>
      <c r="AR241" s="21">
        <v>26.057099999999998</v>
      </c>
      <c r="AS241" s="21">
        <v>-1.427E-2</v>
      </c>
      <c r="AT241" s="21">
        <v>231</v>
      </c>
      <c r="AU241" s="21">
        <v>0.63613900000000001</v>
      </c>
      <c r="AV241">
        <f t="shared" si="56"/>
        <v>17.617283950617285</v>
      </c>
      <c r="AW241">
        <f t="shared" si="57"/>
        <v>11.217787938271606</v>
      </c>
      <c r="AX241" s="9"/>
      <c r="AY241" s="21">
        <v>1.0632299999999999</v>
      </c>
      <c r="AZ241" s="21">
        <v>29.876300000000001</v>
      </c>
      <c r="BA241" s="21">
        <v>-1.3345299999999999E-2</v>
      </c>
      <c r="BB241" s="21">
        <v>231</v>
      </c>
      <c r="BC241" s="21">
        <v>1.0620099999999999</v>
      </c>
      <c r="BD241">
        <f t="shared" si="58"/>
        <v>16.475679012345676</v>
      </c>
      <c r="BE241">
        <f t="shared" si="59"/>
        <v>17.517436196296291</v>
      </c>
      <c r="BH241" s="9"/>
      <c r="BI241" s="21">
        <v>0.63674900000000001</v>
      </c>
      <c r="BJ241" s="21">
        <v>26.057099999999998</v>
      </c>
      <c r="BK241" s="21">
        <v>-1.427E-2</v>
      </c>
      <c r="BL241" s="21">
        <v>231</v>
      </c>
      <c r="BM241" s="21">
        <v>0.63613900000000001</v>
      </c>
      <c r="BN241">
        <f t="shared" si="60"/>
        <v>17.617283950617285</v>
      </c>
      <c r="BO241">
        <f t="shared" si="61"/>
        <v>11.217787938271606</v>
      </c>
      <c r="BP241" s="9"/>
      <c r="BQ241" s="21">
        <v>1.0632299999999999</v>
      </c>
      <c r="BR241" s="21">
        <v>29.876300000000001</v>
      </c>
      <c r="BS241" s="21">
        <v>-1.3345299999999999E-2</v>
      </c>
      <c r="BT241" s="21">
        <v>231</v>
      </c>
      <c r="BU241" s="21">
        <v>1.0620099999999999</v>
      </c>
      <c r="BV241">
        <f t="shared" si="62"/>
        <v>16.475679012345676</v>
      </c>
      <c r="BW241">
        <f t="shared" si="63"/>
        <v>17.517436196296291</v>
      </c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7.3417899999999996</v>
      </c>
      <c r="I242" s="21">
        <v>-1.427E-2</v>
      </c>
      <c r="J242" s="21">
        <v>232</v>
      </c>
      <c r="K242" s="21">
        <v>0.63116499999999998</v>
      </c>
      <c r="L242">
        <f t="shared" si="48"/>
        <v>17.617283950617285</v>
      </c>
      <c r="M242">
        <f t="shared" si="49"/>
        <v>11.129084913580247</v>
      </c>
      <c r="N242" s="9"/>
      <c r="O242" s="21">
        <v>1.0682700000000001</v>
      </c>
      <c r="P242" s="21">
        <v>11.161</v>
      </c>
      <c r="Q242" s="21">
        <v>-1.3583400000000001E-2</v>
      </c>
      <c r="R242" s="21">
        <v>232</v>
      </c>
      <c r="S242" s="21">
        <v>1.0674999999999999</v>
      </c>
      <c r="T242">
        <f t="shared" si="50"/>
        <v>16.76962962962963</v>
      </c>
      <c r="U242">
        <f t="shared" si="51"/>
        <v>17.914492244444446</v>
      </c>
      <c r="X242" s="9"/>
      <c r="Y242" s="21">
        <v>0.631714</v>
      </c>
      <c r="Z242" s="21">
        <v>16.687999999999999</v>
      </c>
      <c r="AA242" s="21">
        <v>-1.43372E-2</v>
      </c>
      <c r="AB242" s="21">
        <v>232</v>
      </c>
      <c r="AC242" s="21">
        <v>0.63122599999999995</v>
      </c>
      <c r="AD242">
        <f t="shared" si="52"/>
        <v>17.700246913580244</v>
      </c>
      <c r="AE242">
        <f t="shared" si="53"/>
        <v>11.18149377876543</v>
      </c>
      <c r="AF242" s="9"/>
      <c r="AG242" s="21">
        <v>1.0682700000000001</v>
      </c>
      <c r="AH242" s="21">
        <v>20.507200000000001</v>
      </c>
      <c r="AI242" s="21">
        <v>-1.34705E-2</v>
      </c>
      <c r="AJ242" s="21">
        <v>232</v>
      </c>
      <c r="AK242" s="21">
        <v>1.0668899999999999</v>
      </c>
      <c r="AL242">
        <f t="shared" si="54"/>
        <v>16.630246913580244</v>
      </c>
      <c r="AM242">
        <f t="shared" si="55"/>
        <v>17.765593870370367</v>
      </c>
      <c r="AP242" s="9"/>
      <c r="AQ242" s="21">
        <v>0.631714</v>
      </c>
      <c r="AR242" s="21">
        <v>26.0672</v>
      </c>
      <c r="AS242" s="21">
        <v>-1.4257799999999999E-2</v>
      </c>
      <c r="AT242" s="21">
        <v>232</v>
      </c>
      <c r="AU242" s="21">
        <v>0.631104</v>
      </c>
      <c r="AV242">
        <f t="shared" si="56"/>
        <v>17.60222222222222</v>
      </c>
      <c r="AW242">
        <f t="shared" si="57"/>
        <v>11.119570208888888</v>
      </c>
      <c r="AX242" s="9"/>
      <c r="AY242" s="21">
        <v>1.0682700000000001</v>
      </c>
      <c r="AZ242" s="21">
        <v>29.886399999999998</v>
      </c>
      <c r="BA242" s="21">
        <v>-1.3339200000000001E-2</v>
      </c>
      <c r="BB242" s="21">
        <v>232</v>
      </c>
      <c r="BC242" s="21">
        <v>1.0674999999999999</v>
      </c>
      <c r="BD242">
        <f t="shared" si="58"/>
        <v>16.468148148148149</v>
      </c>
      <c r="BE242">
        <f t="shared" si="59"/>
        <v>17.592428622222226</v>
      </c>
      <c r="BH242" s="9"/>
      <c r="BI242" s="21">
        <v>0.631714</v>
      </c>
      <c r="BJ242" s="21">
        <v>26.0672</v>
      </c>
      <c r="BK242" s="21">
        <v>-1.4257799999999999E-2</v>
      </c>
      <c r="BL242" s="21">
        <v>232</v>
      </c>
      <c r="BM242" s="21">
        <v>0.631104</v>
      </c>
      <c r="BN242">
        <f t="shared" si="60"/>
        <v>17.60222222222222</v>
      </c>
      <c r="BO242">
        <f t="shared" si="61"/>
        <v>11.119570208888888</v>
      </c>
      <c r="BP242" s="9"/>
      <c r="BQ242" s="21">
        <v>1.0682700000000001</v>
      </c>
      <c r="BR242" s="21">
        <v>29.886399999999998</v>
      </c>
      <c r="BS242" s="21">
        <v>-1.3339200000000001E-2</v>
      </c>
      <c r="BT242" s="21">
        <v>232</v>
      </c>
      <c r="BU242" s="21">
        <v>1.0674999999999999</v>
      </c>
      <c r="BV242">
        <f t="shared" si="62"/>
        <v>16.468148148148149</v>
      </c>
      <c r="BW242">
        <f t="shared" si="63"/>
        <v>17.592428622222226</v>
      </c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7.3518600000000003</v>
      </c>
      <c r="I243" s="21">
        <v>-1.4267E-2</v>
      </c>
      <c r="J243" s="21">
        <v>233</v>
      </c>
      <c r="K243" s="21">
        <v>0.62619000000000002</v>
      </c>
      <c r="L243">
        <f t="shared" si="48"/>
        <v>17.613580246913582</v>
      </c>
      <c r="M243">
        <f t="shared" si="49"/>
        <v>11.038043241975309</v>
      </c>
      <c r="N243" s="9"/>
      <c r="O243" s="21">
        <v>1.0732999999999999</v>
      </c>
      <c r="P243" s="21">
        <v>11.171099999999999</v>
      </c>
      <c r="Q243" s="21">
        <v>-1.3561999999999999E-2</v>
      </c>
      <c r="R243" s="21">
        <v>233</v>
      </c>
      <c r="S243" s="21">
        <v>1.073</v>
      </c>
      <c r="T243">
        <f t="shared" si="50"/>
        <v>16.743209876543208</v>
      </c>
      <c r="U243">
        <f t="shared" si="51"/>
        <v>17.970487160493825</v>
      </c>
      <c r="X243" s="9"/>
      <c r="Y243" s="21">
        <v>0.62667799999999996</v>
      </c>
      <c r="Z243" s="21">
        <v>16.698</v>
      </c>
      <c r="AA243" s="21">
        <v>-1.4340200000000001E-2</v>
      </c>
      <c r="AB243" s="21">
        <v>233</v>
      </c>
      <c r="AC243" s="21">
        <v>0.62612900000000005</v>
      </c>
      <c r="AD243">
        <f t="shared" si="52"/>
        <v>17.703950617283951</v>
      </c>
      <c r="AE243">
        <f t="shared" si="53"/>
        <v>11.094676364938271</v>
      </c>
      <c r="AF243" s="9"/>
      <c r="AG243" s="21">
        <v>1.0732999999999999</v>
      </c>
      <c r="AH243" s="21">
        <v>20.517199999999999</v>
      </c>
      <c r="AI243" s="21">
        <v>-1.3458299999999999E-2</v>
      </c>
      <c r="AJ243" s="21">
        <v>233</v>
      </c>
      <c r="AK243" s="21">
        <v>1.0720799999999999</v>
      </c>
      <c r="AL243">
        <f t="shared" si="54"/>
        <v>16.615185185185183</v>
      </c>
      <c r="AM243">
        <f t="shared" si="55"/>
        <v>17.833078259259256</v>
      </c>
      <c r="AP243" s="9"/>
      <c r="AQ243" s="21">
        <v>0.62667799999999996</v>
      </c>
      <c r="AR243" s="21">
        <v>26.077200000000001</v>
      </c>
      <c r="AS243" s="21">
        <v>-1.4251700000000001E-2</v>
      </c>
      <c r="AT243" s="21">
        <v>233</v>
      </c>
      <c r="AU243" s="21">
        <v>0.62606799999999996</v>
      </c>
      <c r="AV243">
        <f t="shared" si="56"/>
        <v>17.594691358024694</v>
      </c>
      <c r="AW243">
        <f t="shared" si="57"/>
        <v>11.026205990864199</v>
      </c>
      <c r="AX243" s="9"/>
      <c r="AY243" s="21">
        <v>1.0732999999999999</v>
      </c>
      <c r="AZ243" s="21">
        <v>29.8965</v>
      </c>
      <c r="BA243" s="21">
        <v>-1.3330099999999999E-2</v>
      </c>
      <c r="BB243" s="21">
        <v>233</v>
      </c>
      <c r="BC243" s="21">
        <v>1.0720799999999999</v>
      </c>
      <c r="BD243">
        <f t="shared" si="58"/>
        <v>16.456913580246912</v>
      </c>
      <c r="BE243">
        <f t="shared" si="59"/>
        <v>17.66320534567901</v>
      </c>
      <c r="BH243" s="9"/>
      <c r="BI243" s="21">
        <v>0.62667799999999996</v>
      </c>
      <c r="BJ243" s="21">
        <v>26.077200000000001</v>
      </c>
      <c r="BK243" s="21">
        <v>-1.4251700000000001E-2</v>
      </c>
      <c r="BL243" s="21">
        <v>233</v>
      </c>
      <c r="BM243" s="21">
        <v>0.62606799999999996</v>
      </c>
      <c r="BN243">
        <f t="shared" si="60"/>
        <v>17.594691358024694</v>
      </c>
      <c r="BO243">
        <f t="shared" si="61"/>
        <v>11.026205990864199</v>
      </c>
      <c r="BP243" s="9"/>
      <c r="BQ243" s="21">
        <v>1.0732999999999999</v>
      </c>
      <c r="BR243" s="21">
        <v>29.8965</v>
      </c>
      <c r="BS243" s="21">
        <v>-1.3330099999999999E-2</v>
      </c>
      <c r="BT243" s="21">
        <v>233</v>
      </c>
      <c r="BU243" s="21">
        <v>1.0720799999999999</v>
      </c>
      <c r="BV243">
        <f t="shared" si="62"/>
        <v>16.456913580246912</v>
      </c>
      <c r="BW243">
        <f t="shared" si="63"/>
        <v>17.66320534567901</v>
      </c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7.3619399999999997</v>
      </c>
      <c r="I244" s="21">
        <v>-1.4257799999999999E-2</v>
      </c>
      <c r="J244" s="21">
        <v>234</v>
      </c>
      <c r="K244" s="21">
        <v>0.62109400000000003</v>
      </c>
      <c r="L244">
        <f t="shared" si="48"/>
        <v>17.60222222222222</v>
      </c>
      <c r="M244">
        <f t="shared" si="49"/>
        <v>10.942298228888887</v>
      </c>
      <c r="N244" s="9"/>
      <c r="O244" s="21">
        <v>1.0783400000000001</v>
      </c>
      <c r="P244" s="21">
        <v>11.181100000000001</v>
      </c>
      <c r="Q244" s="21">
        <v>-1.35315E-2</v>
      </c>
      <c r="R244" s="21">
        <v>234</v>
      </c>
      <c r="S244" s="21">
        <v>1.0778799999999999</v>
      </c>
      <c r="T244">
        <f t="shared" si="50"/>
        <v>16.705555555555552</v>
      </c>
      <c r="U244">
        <f t="shared" si="51"/>
        <v>18.014268777777776</v>
      </c>
      <c r="X244" s="9"/>
      <c r="Y244" s="21">
        <v>0.62164299999999995</v>
      </c>
      <c r="Z244" s="21">
        <v>16.708100000000002</v>
      </c>
      <c r="AA244" s="21">
        <v>-1.4346299999999999E-2</v>
      </c>
      <c r="AB244" s="21">
        <v>234</v>
      </c>
      <c r="AC244" s="21">
        <v>0.62106300000000003</v>
      </c>
      <c r="AD244">
        <f t="shared" si="52"/>
        <v>17.711481481481481</v>
      </c>
      <c r="AE244">
        <f t="shared" si="53"/>
        <v>11.010218482592592</v>
      </c>
      <c r="AF244" s="9"/>
      <c r="AG244" s="21">
        <v>1.0783400000000001</v>
      </c>
      <c r="AH244" s="21">
        <v>20.5273</v>
      </c>
      <c r="AI244" s="21">
        <v>-1.3439899999999999E-2</v>
      </c>
      <c r="AJ244" s="21">
        <v>234</v>
      </c>
      <c r="AK244" s="21">
        <v>1.07697</v>
      </c>
      <c r="AL244">
        <f t="shared" si="54"/>
        <v>16.592469135802467</v>
      </c>
      <c r="AM244">
        <f t="shared" si="55"/>
        <v>17.892323167901235</v>
      </c>
      <c r="AP244" s="9"/>
      <c r="AQ244" s="21">
        <v>0.62164299999999995</v>
      </c>
      <c r="AR244" s="21">
        <v>26.087299999999999</v>
      </c>
      <c r="AS244" s="21">
        <v>-1.4257799999999999E-2</v>
      </c>
      <c r="AT244" s="21">
        <v>234</v>
      </c>
      <c r="AU244" s="21">
        <v>0.62106300000000003</v>
      </c>
      <c r="AV244">
        <f t="shared" si="56"/>
        <v>17.60222222222222</v>
      </c>
      <c r="AW244">
        <f t="shared" si="57"/>
        <v>10.942298228888887</v>
      </c>
      <c r="AX244" s="9"/>
      <c r="AY244" s="21">
        <v>1.0783400000000001</v>
      </c>
      <c r="AZ244" s="21">
        <v>29.906500000000001</v>
      </c>
      <c r="BA244" s="21">
        <v>-1.33148E-2</v>
      </c>
      <c r="BB244" s="21">
        <v>234</v>
      </c>
      <c r="BC244" s="21">
        <v>1.0772699999999999</v>
      </c>
      <c r="BD244">
        <f t="shared" si="58"/>
        <v>16.438024691358024</v>
      </c>
      <c r="BE244">
        <f t="shared" si="59"/>
        <v>17.725779545679014</v>
      </c>
      <c r="BH244" s="9"/>
      <c r="BI244" s="21">
        <v>0.62164299999999995</v>
      </c>
      <c r="BJ244" s="21">
        <v>26.087299999999999</v>
      </c>
      <c r="BK244" s="21">
        <v>-1.4257799999999999E-2</v>
      </c>
      <c r="BL244" s="21">
        <v>234</v>
      </c>
      <c r="BM244" s="21">
        <v>0.62106300000000003</v>
      </c>
      <c r="BN244">
        <f t="shared" si="60"/>
        <v>17.60222222222222</v>
      </c>
      <c r="BO244">
        <f t="shared" si="61"/>
        <v>10.942298228888887</v>
      </c>
      <c r="BP244" s="9"/>
      <c r="BQ244" s="21">
        <v>1.0783400000000001</v>
      </c>
      <c r="BR244" s="21">
        <v>29.906500000000001</v>
      </c>
      <c r="BS244" s="21">
        <v>-1.33148E-2</v>
      </c>
      <c r="BT244" s="21">
        <v>234</v>
      </c>
      <c r="BU244" s="21">
        <v>1.0772699999999999</v>
      </c>
      <c r="BV244">
        <f t="shared" si="62"/>
        <v>16.438024691358024</v>
      </c>
      <c r="BW244">
        <f t="shared" si="63"/>
        <v>17.725779545679014</v>
      </c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7.3720100000000004</v>
      </c>
      <c r="I245" s="21">
        <v>-1.4245600000000001E-2</v>
      </c>
      <c r="J245" s="21">
        <v>235</v>
      </c>
      <c r="K245" s="21">
        <v>0.61611899999999997</v>
      </c>
      <c r="L245">
        <f t="shared" si="48"/>
        <v>17.58716049382716</v>
      </c>
      <c r="M245">
        <f t="shared" si="49"/>
        <v>10.844383857777778</v>
      </c>
      <c r="N245" s="9"/>
      <c r="O245" s="21">
        <v>1.0833699999999999</v>
      </c>
      <c r="P245" s="21">
        <v>11.1912</v>
      </c>
      <c r="Q245" s="21">
        <v>-1.3507099999999999E-2</v>
      </c>
      <c r="R245" s="21">
        <v>235</v>
      </c>
      <c r="S245" s="21">
        <v>1.0821499999999999</v>
      </c>
      <c r="T245">
        <f t="shared" si="50"/>
        <v>16.67543209876543</v>
      </c>
      <c r="U245">
        <f t="shared" si="51"/>
        <v>18.065662872839503</v>
      </c>
      <c r="X245" s="9"/>
      <c r="Y245" s="21">
        <v>0.61660800000000004</v>
      </c>
      <c r="Z245" s="21">
        <v>16.7182</v>
      </c>
      <c r="AA245" s="21">
        <v>-1.43555E-2</v>
      </c>
      <c r="AB245" s="21">
        <v>235</v>
      </c>
      <c r="AC245" s="21">
        <v>0.61596700000000004</v>
      </c>
      <c r="AD245">
        <f t="shared" si="52"/>
        <v>17.722839506172836</v>
      </c>
      <c r="AE245">
        <f t="shared" si="53"/>
        <v>10.92804462222222</v>
      </c>
      <c r="AF245" s="9"/>
      <c r="AG245" s="21">
        <v>1.0833699999999999</v>
      </c>
      <c r="AH245" s="21">
        <v>20.537400000000002</v>
      </c>
      <c r="AI245" s="21">
        <v>-1.3421600000000001E-2</v>
      </c>
      <c r="AJ245" s="21">
        <v>235</v>
      </c>
      <c r="AK245" s="21">
        <v>1.08246</v>
      </c>
      <c r="AL245">
        <f t="shared" si="54"/>
        <v>16.569876543209876</v>
      </c>
      <c r="AM245">
        <f t="shared" si="55"/>
        <v>17.951307150617282</v>
      </c>
      <c r="AP245" s="9"/>
      <c r="AQ245" s="21">
        <v>0.61660800000000004</v>
      </c>
      <c r="AR245" s="21">
        <v>26.0974</v>
      </c>
      <c r="AS245" s="21">
        <v>-1.4267E-2</v>
      </c>
      <c r="AT245" s="21">
        <v>235</v>
      </c>
      <c r="AU245" s="21">
        <v>0.61599700000000002</v>
      </c>
      <c r="AV245">
        <f t="shared" si="56"/>
        <v>17.613580246913582</v>
      </c>
      <c r="AW245">
        <f t="shared" si="57"/>
        <v>10.860674488888892</v>
      </c>
      <c r="AX245" s="9"/>
      <c r="AY245" s="21">
        <v>1.0833699999999999</v>
      </c>
      <c r="AZ245" s="21">
        <v>29.916599999999999</v>
      </c>
      <c r="BA245" s="21">
        <v>-1.33057E-2</v>
      </c>
      <c r="BB245" s="21">
        <v>235</v>
      </c>
      <c r="BC245" s="21">
        <v>1.08246</v>
      </c>
      <c r="BD245">
        <f t="shared" si="58"/>
        <v>16.42679012345679</v>
      </c>
      <c r="BE245">
        <f t="shared" si="59"/>
        <v>17.79629161604938</v>
      </c>
      <c r="BH245" s="9"/>
      <c r="BI245" s="21">
        <v>0.61660800000000004</v>
      </c>
      <c r="BJ245" s="21">
        <v>26.0974</v>
      </c>
      <c r="BK245" s="21">
        <v>-1.4267E-2</v>
      </c>
      <c r="BL245" s="21">
        <v>235</v>
      </c>
      <c r="BM245" s="21">
        <v>0.61599700000000002</v>
      </c>
      <c r="BN245">
        <f t="shared" si="60"/>
        <v>17.613580246913582</v>
      </c>
      <c r="BO245">
        <f t="shared" si="61"/>
        <v>10.860674488888892</v>
      </c>
      <c r="BP245" s="9"/>
      <c r="BQ245" s="21">
        <v>1.0833699999999999</v>
      </c>
      <c r="BR245" s="21">
        <v>29.916599999999999</v>
      </c>
      <c r="BS245" s="21">
        <v>-1.33057E-2</v>
      </c>
      <c r="BT245" s="21">
        <v>235</v>
      </c>
      <c r="BU245" s="21">
        <v>1.08246</v>
      </c>
      <c r="BV245">
        <f t="shared" si="62"/>
        <v>16.42679012345679</v>
      </c>
      <c r="BW245">
        <f t="shared" si="63"/>
        <v>17.79629161604938</v>
      </c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7.3820800000000002</v>
      </c>
      <c r="I246" s="21">
        <v>-1.42395E-2</v>
      </c>
      <c r="J246" s="21">
        <v>236</v>
      </c>
      <c r="K246" s="21">
        <v>0.61102299999999998</v>
      </c>
      <c r="L246">
        <f t="shared" si="48"/>
        <v>17.579629629629629</v>
      </c>
      <c r="M246">
        <f t="shared" si="49"/>
        <v>10.751209251851851</v>
      </c>
      <c r="N246" s="9"/>
      <c r="O246" s="21">
        <v>1.0884100000000001</v>
      </c>
      <c r="P246" s="21">
        <v>11.2013</v>
      </c>
      <c r="Q246" s="21">
        <v>-1.34705E-2</v>
      </c>
      <c r="R246" s="21">
        <v>236</v>
      </c>
      <c r="S246" s="21">
        <v>1.08704</v>
      </c>
      <c r="T246">
        <f t="shared" si="50"/>
        <v>16.630246913580244</v>
      </c>
      <c r="U246">
        <f t="shared" si="51"/>
        <v>18.100527043209876</v>
      </c>
      <c r="X246" s="9"/>
      <c r="Y246" s="21">
        <v>0.611572</v>
      </c>
      <c r="Z246" s="21">
        <v>16.728300000000001</v>
      </c>
      <c r="AA246" s="21">
        <v>-1.43616E-2</v>
      </c>
      <c r="AB246" s="21">
        <v>236</v>
      </c>
      <c r="AC246" s="21">
        <v>0.61090100000000003</v>
      </c>
      <c r="AD246">
        <f t="shared" si="52"/>
        <v>17.73037037037037</v>
      </c>
      <c r="AE246">
        <f t="shared" si="53"/>
        <v>10.843398068148147</v>
      </c>
      <c r="AF246" s="9"/>
      <c r="AG246" s="21">
        <v>1.0884100000000001</v>
      </c>
      <c r="AH246" s="21">
        <v>20.5474</v>
      </c>
      <c r="AI246" s="21">
        <v>-1.34033E-2</v>
      </c>
      <c r="AJ246" s="21">
        <v>236</v>
      </c>
      <c r="AK246" s="21">
        <v>1.08765</v>
      </c>
      <c r="AL246">
        <f t="shared" si="54"/>
        <v>16.547283950617281</v>
      </c>
      <c r="AM246">
        <f t="shared" si="55"/>
        <v>18.010229324691355</v>
      </c>
      <c r="AP246" s="9"/>
      <c r="AQ246" s="21">
        <v>0.611572</v>
      </c>
      <c r="AR246" s="21">
        <v>26.107500000000002</v>
      </c>
      <c r="AS246" s="21">
        <v>-1.4291399999999999E-2</v>
      </c>
      <c r="AT246" s="21">
        <v>236</v>
      </c>
      <c r="AU246" s="21">
        <v>0.61096200000000001</v>
      </c>
      <c r="AV246">
        <f t="shared" si="56"/>
        <v>17.643703703703704</v>
      </c>
      <c r="AW246">
        <f t="shared" si="57"/>
        <v>10.790395161481481</v>
      </c>
      <c r="AX246" s="9"/>
      <c r="AY246" s="21">
        <v>1.0884100000000001</v>
      </c>
      <c r="AZ246" s="21">
        <v>29.9267</v>
      </c>
      <c r="BA246" s="21">
        <v>-1.32935E-2</v>
      </c>
      <c r="BB246" s="21">
        <v>236</v>
      </c>
      <c r="BC246" s="21">
        <v>1.08765</v>
      </c>
      <c r="BD246">
        <f t="shared" si="58"/>
        <v>16.411728395061726</v>
      </c>
      <c r="BE246">
        <f t="shared" si="59"/>
        <v>17.862689302469136</v>
      </c>
      <c r="BH246" s="9"/>
      <c r="BI246" s="21">
        <v>0.611572</v>
      </c>
      <c r="BJ246" s="21">
        <v>26.107500000000002</v>
      </c>
      <c r="BK246" s="21">
        <v>-1.4291399999999999E-2</v>
      </c>
      <c r="BL246" s="21">
        <v>236</v>
      </c>
      <c r="BM246" s="21">
        <v>0.61096200000000001</v>
      </c>
      <c r="BN246">
        <f t="shared" si="60"/>
        <v>17.643703703703704</v>
      </c>
      <c r="BO246">
        <f t="shared" si="61"/>
        <v>10.790395161481481</v>
      </c>
      <c r="BP246" s="9"/>
      <c r="BQ246" s="21">
        <v>1.0884100000000001</v>
      </c>
      <c r="BR246" s="21">
        <v>29.9267</v>
      </c>
      <c r="BS246" s="21">
        <v>-1.32935E-2</v>
      </c>
      <c r="BT246" s="21">
        <v>236</v>
      </c>
      <c r="BU246" s="21">
        <v>1.08765</v>
      </c>
      <c r="BV246">
        <f t="shared" si="62"/>
        <v>16.411728395061726</v>
      </c>
      <c r="BW246">
        <f t="shared" si="63"/>
        <v>17.862689302469136</v>
      </c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7.39215</v>
      </c>
      <c r="I247" s="21">
        <v>-1.4236499999999999E-2</v>
      </c>
      <c r="J247" s="21">
        <v>237</v>
      </c>
      <c r="K247" s="21">
        <v>0.60592699999999999</v>
      </c>
      <c r="L247">
        <f t="shared" si="48"/>
        <v>17.575925925925926</v>
      </c>
      <c r="M247">
        <f t="shared" si="49"/>
        <v>10.660449383333333</v>
      </c>
      <c r="N247" s="9"/>
      <c r="O247" s="21">
        <v>1.09344</v>
      </c>
      <c r="P247" s="21">
        <v>11.2113</v>
      </c>
      <c r="Q247" s="21">
        <v>-1.3439899999999999E-2</v>
      </c>
      <c r="R247" s="21">
        <v>237</v>
      </c>
      <c r="S247" s="21">
        <v>1.09283</v>
      </c>
      <c r="T247">
        <f t="shared" si="50"/>
        <v>16.592469135802467</v>
      </c>
      <c r="U247">
        <f t="shared" si="51"/>
        <v>18.142869451851851</v>
      </c>
      <c r="X247" s="9"/>
      <c r="Y247" s="21">
        <v>0.60653699999999999</v>
      </c>
      <c r="Z247" s="21">
        <v>16.738299999999999</v>
      </c>
      <c r="AA247" s="21">
        <v>-1.4382900000000001E-2</v>
      </c>
      <c r="AB247" s="21">
        <v>237</v>
      </c>
      <c r="AC247" s="21">
        <v>0.60589599999999999</v>
      </c>
      <c r="AD247">
        <f t="shared" si="52"/>
        <v>17.756666666666668</v>
      </c>
      <c r="AE247">
        <f t="shared" si="53"/>
        <v>10.770075330000001</v>
      </c>
      <c r="AF247" s="9"/>
      <c r="AG247" s="21">
        <v>1.09344</v>
      </c>
      <c r="AH247" s="21">
        <v>20.557500000000001</v>
      </c>
      <c r="AI247" s="21">
        <v>-1.3378900000000001E-2</v>
      </c>
      <c r="AJ247" s="21">
        <v>237</v>
      </c>
      <c r="AK247" s="21">
        <v>1.09253</v>
      </c>
      <c r="AL247">
        <f t="shared" si="54"/>
        <v>16.517160493827159</v>
      </c>
      <c r="AM247">
        <f t="shared" si="55"/>
        <v>18.060523970370369</v>
      </c>
      <c r="AP247" s="9"/>
      <c r="AQ247" s="21">
        <v>0.60653699999999999</v>
      </c>
      <c r="AR247" s="21">
        <v>26.1175</v>
      </c>
      <c r="AS247" s="21">
        <v>-1.4306599999999999E-2</v>
      </c>
      <c r="AT247" s="21">
        <v>237</v>
      </c>
      <c r="AU247" s="21">
        <v>0.60595699999999997</v>
      </c>
      <c r="AV247">
        <f t="shared" si="56"/>
        <v>17.662469135802468</v>
      </c>
      <c r="AW247">
        <f t="shared" si="57"/>
        <v>10.712941042222221</v>
      </c>
      <c r="AX247" s="9"/>
      <c r="AY247" s="21">
        <v>1.09344</v>
      </c>
      <c r="AZ247" s="21">
        <v>29.936699999999998</v>
      </c>
      <c r="BA247" s="21">
        <v>-1.3262899999999999E-2</v>
      </c>
      <c r="BB247" s="21">
        <v>237</v>
      </c>
      <c r="BC247" s="21">
        <v>1.09192</v>
      </c>
      <c r="BD247">
        <f t="shared" si="58"/>
        <v>16.373950617283949</v>
      </c>
      <c r="BE247">
        <f t="shared" si="59"/>
        <v>17.903932562962961</v>
      </c>
      <c r="BH247" s="9"/>
      <c r="BI247" s="21">
        <v>0.60653699999999999</v>
      </c>
      <c r="BJ247" s="21">
        <v>26.1175</v>
      </c>
      <c r="BK247" s="21">
        <v>-1.4306599999999999E-2</v>
      </c>
      <c r="BL247" s="21">
        <v>237</v>
      </c>
      <c r="BM247" s="21">
        <v>0.60595699999999997</v>
      </c>
      <c r="BN247">
        <f t="shared" si="60"/>
        <v>17.662469135802468</v>
      </c>
      <c r="BO247">
        <f t="shared" si="61"/>
        <v>10.712941042222221</v>
      </c>
      <c r="BP247" s="9"/>
      <c r="BQ247" s="21">
        <v>1.09344</v>
      </c>
      <c r="BR247" s="21">
        <v>29.936699999999998</v>
      </c>
      <c r="BS247" s="21">
        <v>-1.3262899999999999E-2</v>
      </c>
      <c r="BT247" s="21">
        <v>237</v>
      </c>
      <c r="BU247" s="21">
        <v>1.09192</v>
      </c>
      <c r="BV247">
        <f t="shared" si="62"/>
        <v>16.373950617283949</v>
      </c>
      <c r="BW247">
        <f t="shared" si="63"/>
        <v>17.903932562962961</v>
      </c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7.4022199999999998</v>
      </c>
      <c r="I248" s="21">
        <v>-1.43188E-2</v>
      </c>
      <c r="J248" s="21">
        <v>238</v>
      </c>
      <c r="K248" s="21">
        <v>0.60082999999999998</v>
      </c>
      <c r="L248">
        <f t="shared" si="48"/>
        <v>17.677530864197529</v>
      </c>
      <c r="M248">
        <f t="shared" si="49"/>
        <v>10.633052492345676</v>
      </c>
      <c r="N248" s="9"/>
      <c r="O248" s="21">
        <v>1.0984799999999999</v>
      </c>
      <c r="P248" s="21">
        <v>11.221399999999999</v>
      </c>
      <c r="Q248" s="21">
        <v>-1.34155E-2</v>
      </c>
      <c r="R248" s="21">
        <v>238</v>
      </c>
      <c r="S248" s="21">
        <v>1.09772</v>
      </c>
      <c r="T248">
        <f t="shared" si="50"/>
        <v>16.562345679012346</v>
      </c>
      <c r="U248">
        <f t="shared" si="51"/>
        <v>18.193405481481481</v>
      </c>
      <c r="X248" s="9"/>
      <c r="Y248" s="21">
        <v>0.60150099999999995</v>
      </c>
      <c r="Z248" s="21">
        <v>16.7484</v>
      </c>
      <c r="AA248" s="21">
        <v>-1.4401199999999999E-2</v>
      </c>
      <c r="AB248" s="21">
        <v>238</v>
      </c>
      <c r="AC248" s="21">
        <v>0.60092199999999996</v>
      </c>
      <c r="AD248">
        <f t="shared" si="52"/>
        <v>17.779259259259259</v>
      </c>
      <c r="AE248">
        <f t="shared" si="53"/>
        <v>10.694242223703704</v>
      </c>
      <c r="AF248" s="9"/>
      <c r="AG248" s="21">
        <v>1.0984799999999999</v>
      </c>
      <c r="AH248" s="21">
        <v>20.567599999999999</v>
      </c>
      <c r="AI248" s="21">
        <v>-1.33606E-2</v>
      </c>
      <c r="AJ248" s="21">
        <v>238</v>
      </c>
      <c r="AK248" s="21">
        <v>1.09741</v>
      </c>
      <c r="AL248">
        <f t="shared" si="54"/>
        <v>16.494567901234568</v>
      </c>
      <c r="AM248">
        <f t="shared" si="55"/>
        <v>18.118952948148145</v>
      </c>
      <c r="AP248" s="9"/>
      <c r="AQ248" s="21">
        <v>0.60150099999999995</v>
      </c>
      <c r="AR248" s="21">
        <v>26.127600000000001</v>
      </c>
      <c r="AS248" s="21">
        <v>-1.4328E-2</v>
      </c>
      <c r="AT248" s="21">
        <v>238</v>
      </c>
      <c r="AU248" s="21">
        <v>0.60086099999999998</v>
      </c>
      <c r="AV248">
        <f t="shared" si="56"/>
        <v>17.68888888888889</v>
      </c>
      <c r="AW248">
        <f t="shared" si="57"/>
        <v>10.639884355555555</v>
      </c>
      <c r="AX248" s="9"/>
      <c r="AY248" s="21">
        <v>1.0984799999999999</v>
      </c>
      <c r="AZ248" s="21">
        <v>29.9468</v>
      </c>
      <c r="BA248" s="21">
        <v>-1.3229400000000001E-2</v>
      </c>
      <c r="BB248" s="21">
        <v>238</v>
      </c>
      <c r="BC248" s="21">
        <v>1.09802</v>
      </c>
      <c r="BD248">
        <f t="shared" si="58"/>
        <v>16.332592592592594</v>
      </c>
      <c r="BE248">
        <f t="shared" si="59"/>
        <v>17.941026311111109</v>
      </c>
      <c r="BH248" s="9"/>
      <c r="BI248" s="21">
        <v>0.60150099999999995</v>
      </c>
      <c r="BJ248" s="21">
        <v>26.127600000000001</v>
      </c>
      <c r="BK248" s="21">
        <v>-1.4328E-2</v>
      </c>
      <c r="BL248" s="21">
        <v>238</v>
      </c>
      <c r="BM248" s="21">
        <v>0.60086099999999998</v>
      </c>
      <c r="BN248">
        <f t="shared" si="60"/>
        <v>17.68888888888889</v>
      </c>
      <c r="BO248">
        <f t="shared" si="61"/>
        <v>10.639884355555555</v>
      </c>
      <c r="BP248" s="9"/>
      <c r="BQ248" s="21">
        <v>1.0984799999999999</v>
      </c>
      <c r="BR248" s="21">
        <v>29.9468</v>
      </c>
      <c r="BS248" s="21">
        <v>-1.3229400000000001E-2</v>
      </c>
      <c r="BT248" s="21">
        <v>238</v>
      </c>
      <c r="BU248" s="21">
        <v>1.09802</v>
      </c>
      <c r="BV248">
        <f t="shared" si="62"/>
        <v>16.332592592592594</v>
      </c>
      <c r="BW248">
        <f t="shared" si="63"/>
        <v>17.941026311111109</v>
      </c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7.4122899999999996</v>
      </c>
      <c r="I249" s="21">
        <v>-1.4324999999999999E-2</v>
      </c>
      <c r="J249" s="21">
        <v>239</v>
      </c>
      <c r="K249" s="21">
        <v>0.59585600000000005</v>
      </c>
      <c r="L249">
        <f t="shared" si="48"/>
        <v>17.685185185185183</v>
      </c>
      <c r="M249">
        <f t="shared" si="49"/>
        <v>10.548611666666666</v>
      </c>
      <c r="N249" s="9"/>
      <c r="O249" s="21">
        <v>1.1035200000000001</v>
      </c>
      <c r="P249" s="21">
        <v>11.2315</v>
      </c>
      <c r="Q249" s="21">
        <v>-1.33972E-2</v>
      </c>
      <c r="R249" s="21">
        <v>239</v>
      </c>
      <c r="S249" s="21">
        <v>1.1026</v>
      </c>
      <c r="T249">
        <f t="shared" si="50"/>
        <v>16.539753086419751</v>
      </c>
      <c r="U249">
        <f t="shared" si="51"/>
        <v>18.251948325925923</v>
      </c>
      <c r="X249" s="9"/>
      <c r="Y249" s="21">
        <v>0.59646600000000005</v>
      </c>
      <c r="Z249" s="21">
        <v>16.758500000000002</v>
      </c>
      <c r="AA249" s="21">
        <v>-1.44165E-2</v>
      </c>
      <c r="AB249" s="21">
        <v>239</v>
      </c>
      <c r="AC249" s="21">
        <v>0.59585600000000005</v>
      </c>
      <c r="AD249">
        <f t="shared" si="52"/>
        <v>17.798148148148147</v>
      </c>
      <c r="AE249">
        <f t="shared" si="53"/>
        <v>10.615990233333333</v>
      </c>
      <c r="AF249" s="9"/>
      <c r="AG249" s="21">
        <v>1.1035200000000001</v>
      </c>
      <c r="AH249" s="21">
        <v>20.5777</v>
      </c>
      <c r="AI249" s="21">
        <v>-1.33423E-2</v>
      </c>
      <c r="AJ249" s="21">
        <v>239</v>
      </c>
      <c r="AK249" s="21">
        <v>1.1029100000000001</v>
      </c>
      <c r="AL249">
        <f t="shared" si="54"/>
        <v>16.471975308641973</v>
      </c>
      <c r="AM249">
        <f t="shared" si="55"/>
        <v>18.177154192592592</v>
      </c>
      <c r="AP249" s="9"/>
      <c r="AQ249" s="21">
        <v>0.59646600000000005</v>
      </c>
      <c r="AR249" s="21">
        <v>26.137699999999999</v>
      </c>
      <c r="AS249" s="21">
        <v>-1.4328E-2</v>
      </c>
      <c r="AT249" s="21">
        <v>239</v>
      </c>
      <c r="AU249" s="21">
        <v>0.59585600000000005</v>
      </c>
      <c r="AV249">
        <f t="shared" si="56"/>
        <v>17.68888888888889</v>
      </c>
      <c r="AW249">
        <f t="shared" si="57"/>
        <v>10.550820800000002</v>
      </c>
      <c r="AX249" s="9"/>
      <c r="AY249" s="21">
        <v>1.1035200000000001</v>
      </c>
      <c r="AZ249" s="21">
        <v>29.956900000000001</v>
      </c>
      <c r="BA249" s="21">
        <v>-1.3214099999999999E-2</v>
      </c>
      <c r="BB249" s="21">
        <v>239</v>
      </c>
      <c r="BC249" s="21">
        <v>1.1029100000000001</v>
      </c>
      <c r="BD249">
        <f t="shared" si="58"/>
        <v>16.313703703703702</v>
      </c>
      <c r="BE249">
        <f t="shared" si="59"/>
        <v>18.002498311111111</v>
      </c>
      <c r="BH249" s="9"/>
      <c r="BI249" s="21">
        <v>0.59646600000000005</v>
      </c>
      <c r="BJ249" s="21">
        <v>26.137699999999999</v>
      </c>
      <c r="BK249" s="21">
        <v>-1.4328E-2</v>
      </c>
      <c r="BL249" s="21">
        <v>239</v>
      </c>
      <c r="BM249" s="21">
        <v>0.59585600000000005</v>
      </c>
      <c r="BN249">
        <f t="shared" si="60"/>
        <v>17.68888888888889</v>
      </c>
      <c r="BO249">
        <f t="shared" si="61"/>
        <v>10.550820800000002</v>
      </c>
      <c r="BP249" s="9"/>
      <c r="BQ249" s="21">
        <v>1.1035200000000001</v>
      </c>
      <c r="BR249" s="21">
        <v>29.956900000000001</v>
      </c>
      <c r="BS249" s="21">
        <v>-1.3214099999999999E-2</v>
      </c>
      <c r="BT249" s="21">
        <v>239</v>
      </c>
      <c r="BU249" s="21">
        <v>1.1029100000000001</v>
      </c>
      <c r="BV249">
        <f t="shared" si="62"/>
        <v>16.313703703703702</v>
      </c>
      <c r="BW249">
        <f t="shared" si="63"/>
        <v>18.002498311111111</v>
      </c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7.4223600000000003</v>
      </c>
      <c r="I250" s="21">
        <v>-1.4324999999999999E-2</v>
      </c>
      <c r="J250" s="21">
        <v>240</v>
      </c>
      <c r="K250" s="21">
        <v>0.59088099999999999</v>
      </c>
      <c r="L250">
        <f t="shared" si="48"/>
        <v>17.685185185185183</v>
      </c>
      <c r="M250">
        <f t="shared" si="49"/>
        <v>10.459566759259259</v>
      </c>
      <c r="N250" s="9"/>
      <c r="O250" s="21">
        <v>1.1085499999999999</v>
      </c>
      <c r="P250" s="21">
        <v>11.2416</v>
      </c>
      <c r="Q250" s="21">
        <v>-1.33911E-2</v>
      </c>
      <c r="R250" s="21">
        <v>240</v>
      </c>
      <c r="S250" s="21">
        <v>1.1077900000000001</v>
      </c>
      <c r="T250">
        <f t="shared" si="50"/>
        <v>16.53222222222222</v>
      </c>
      <c r="U250">
        <f t="shared" si="51"/>
        <v>18.32679494444444</v>
      </c>
      <c r="X250" s="9"/>
      <c r="Y250" s="21">
        <v>0.59143100000000004</v>
      </c>
      <c r="Z250" s="21">
        <v>16.7685</v>
      </c>
      <c r="AA250" s="21">
        <v>-1.4419599999999999E-2</v>
      </c>
      <c r="AB250" s="21">
        <v>240</v>
      </c>
      <c r="AC250" s="21">
        <v>0.59085100000000002</v>
      </c>
      <c r="AD250">
        <f t="shared" si="52"/>
        <v>17.801975308641975</v>
      </c>
      <c r="AE250">
        <f t="shared" si="53"/>
        <v>10.528640058765433</v>
      </c>
      <c r="AF250" s="9"/>
      <c r="AG250" s="21">
        <v>1.1085499999999999</v>
      </c>
      <c r="AH250" s="21">
        <v>20.587700000000002</v>
      </c>
      <c r="AI250" s="21">
        <v>-1.3336199999999999E-2</v>
      </c>
      <c r="AJ250" s="21">
        <v>240</v>
      </c>
      <c r="AK250" s="21">
        <v>1.1077900000000001</v>
      </c>
      <c r="AL250">
        <f t="shared" si="54"/>
        <v>16.464444444444442</v>
      </c>
      <c r="AM250">
        <f t="shared" si="55"/>
        <v>18.251659888888884</v>
      </c>
      <c r="AP250" s="9"/>
      <c r="AQ250" s="21">
        <v>0.59143100000000004</v>
      </c>
      <c r="AR250" s="21">
        <v>26.1477</v>
      </c>
      <c r="AS250" s="21">
        <v>-1.4334100000000001E-2</v>
      </c>
      <c r="AT250" s="21">
        <v>240</v>
      </c>
      <c r="AU250" s="21">
        <v>0.59072899999999995</v>
      </c>
      <c r="AV250">
        <f t="shared" si="56"/>
        <v>17.69641975308642</v>
      </c>
      <c r="AW250">
        <f t="shared" si="57"/>
        <v>10.466211230987655</v>
      </c>
      <c r="AX250" s="9"/>
      <c r="AY250" s="21">
        <v>1.1085499999999999</v>
      </c>
      <c r="AZ250" s="21">
        <v>29.966999999999999</v>
      </c>
      <c r="BA250" s="21">
        <v>-1.3195800000000001E-2</v>
      </c>
      <c r="BB250" s="21">
        <v>240</v>
      </c>
      <c r="BC250" s="21">
        <v>1.10809</v>
      </c>
      <c r="BD250">
        <f t="shared" si="58"/>
        <v>16.29111111111111</v>
      </c>
      <c r="BE250">
        <f t="shared" si="59"/>
        <v>18.05951122222222</v>
      </c>
      <c r="BH250" s="9"/>
      <c r="BI250" s="21">
        <v>0.59143100000000004</v>
      </c>
      <c r="BJ250" s="21">
        <v>26.1477</v>
      </c>
      <c r="BK250" s="21">
        <v>-1.4334100000000001E-2</v>
      </c>
      <c r="BL250" s="21">
        <v>240</v>
      </c>
      <c r="BM250" s="21">
        <v>0.59072899999999995</v>
      </c>
      <c r="BN250">
        <f t="shared" si="60"/>
        <v>17.69641975308642</v>
      </c>
      <c r="BO250">
        <f t="shared" si="61"/>
        <v>10.466211230987655</v>
      </c>
      <c r="BP250" s="9"/>
      <c r="BQ250" s="21">
        <v>1.1085499999999999</v>
      </c>
      <c r="BR250" s="21">
        <v>29.966999999999999</v>
      </c>
      <c r="BS250" s="21">
        <v>-1.3195800000000001E-2</v>
      </c>
      <c r="BT250" s="21">
        <v>240</v>
      </c>
      <c r="BU250" s="21">
        <v>1.10809</v>
      </c>
      <c r="BV250">
        <f t="shared" si="62"/>
        <v>16.29111111111111</v>
      </c>
      <c r="BW250">
        <f t="shared" si="63"/>
        <v>18.05951122222222</v>
      </c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7.4324300000000001</v>
      </c>
      <c r="I251" s="21">
        <v>-1.4328E-2</v>
      </c>
      <c r="J251" s="21">
        <v>241</v>
      </c>
      <c r="K251" s="21">
        <v>0.58587599999999995</v>
      </c>
      <c r="L251">
        <f t="shared" si="48"/>
        <v>17.68888888888889</v>
      </c>
      <c r="M251">
        <f t="shared" si="49"/>
        <v>10.372676</v>
      </c>
      <c r="N251" s="9"/>
      <c r="O251" s="21">
        <v>1.1135900000000001</v>
      </c>
      <c r="P251" s="21">
        <v>11.2516</v>
      </c>
      <c r="Q251" s="21">
        <v>-1.33881E-2</v>
      </c>
      <c r="R251" s="21">
        <v>241</v>
      </c>
      <c r="S251" s="21">
        <v>1.1129800000000001</v>
      </c>
      <c r="T251">
        <f t="shared" si="50"/>
        <v>16.528518518518517</v>
      </c>
      <c r="U251">
        <f t="shared" si="51"/>
        <v>18.405992937037038</v>
      </c>
      <c r="X251" s="9"/>
      <c r="Y251" s="21">
        <v>0.586395</v>
      </c>
      <c r="Z251" s="21">
        <v>16.778600000000001</v>
      </c>
      <c r="AA251" s="21">
        <v>-1.44257E-2</v>
      </c>
      <c r="AB251" s="21">
        <v>241</v>
      </c>
      <c r="AC251" s="21">
        <v>0.585785</v>
      </c>
      <c r="AD251">
        <f t="shared" si="52"/>
        <v>17.809506172839505</v>
      </c>
      <c r="AE251">
        <f t="shared" si="53"/>
        <v>10.443405372222221</v>
      </c>
      <c r="AF251" s="9"/>
      <c r="AG251" s="21">
        <v>1.1135900000000001</v>
      </c>
      <c r="AH251" s="21">
        <v>20.597799999999999</v>
      </c>
      <c r="AI251" s="21">
        <v>-1.3327E-2</v>
      </c>
      <c r="AJ251" s="21">
        <v>241</v>
      </c>
      <c r="AK251" s="21">
        <v>1.11267</v>
      </c>
      <c r="AL251">
        <f t="shared" si="54"/>
        <v>16.453086419753085</v>
      </c>
      <c r="AM251">
        <f t="shared" si="55"/>
        <v>18.32199250617284</v>
      </c>
      <c r="AP251" s="9"/>
      <c r="AQ251" s="21">
        <v>0.586395</v>
      </c>
      <c r="AR251" s="21">
        <v>26.157800000000002</v>
      </c>
      <c r="AS251" s="21">
        <v>-1.43372E-2</v>
      </c>
      <c r="AT251" s="21">
        <v>241</v>
      </c>
      <c r="AU251" s="21">
        <v>0.58590699999999996</v>
      </c>
      <c r="AV251">
        <f t="shared" si="56"/>
        <v>17.700246913580244</v>
      </c>
      <c r="AW251">
        <f t="shared" si="57"/>
        <v>10.379336288888886</v>
      </c>
      <c r="AX251" s="9"/>
      <c r="AY251" s="21">
        <v>1.1135900000000001</v>
      </c>
      <c r="AZ251" s="21">
        <v>29.977</v>
      </c>
      <c r="BA251" s="21">
        <v>-1.3174399999999999E-2</v>
      </c>
      <c r="BB251" s="21">
        <v>241</v>
      </c>
      <c r="BC251" s="21">
        <v>1.11328</v>
      </c>
      <c r="BD251">
        <f t="shared" si="58"/>
        <v>16.264691358024692</v>
      </c>
      <c r="BE251">
        <f t="shared" si="59"/>
        <v>18.112197649382718</v>
      </c>
      <c r="BH251" s="9"/>
      <c r="BI251" s="21">
        <v>0.586395</v>
      </c>
      <c r="BJ251" s="21">
        <v>26.157800000000002</v>
      </c>
      <c r="BK251" s="21">
        <v>-1.43372E-2</v>
      </c>
      <c r="BL251" s="21">
        <v>241</v>
      </c>
      <c r="BM251" s="21">
        <v>0.58590699999999996</v>
      </c>
      <c r="BN251">
        <f t="shared" si="60"/>
        <v>17.700246913580244</v>
      </c>
      <c r="BO251">
        <f t="shared" si="61"/>
        <v>10.379336288888886</v>
      </c>
      <c r="BP251" s="9"/>
      <c r="BQ251" s="21">
        <v>1.1135900000000001</v>
      </c>
      <c r="BR251" s="21">
        <v>29.977</v>
      </c>
      <c r="BS251" s="21">
        <v>-1.3174399999999999E-2</v>
      </c>
      <c r="BT251" s="21">
        <v>241</v>
      </c>
      <c r="BU251" s="21">
        <v>1.11328</v>
      </c>
      <c r="BV251">
        <f t="shared" si="62"/>
        <v>16.264691358024692</v>
      </c>
      <c r="BW251">
        <f t="shared" si="63"/>
        <v>18.112197649382718</v>
      </c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7.4424999999999999</v>
      </c>
      <c r="I252" s="21">
        <v>-1.4340200000000001E-2</v>
      </c>
      <c r="J252" s="21">
        <v>242</v>
      </c>
      <c r="K252" s="21">
        <v>0.58068799999999998</v>
      </c>
      <c r="L252">
        <f t="shared" si="48"/>
        <v>17.703950617283951</v>
      </c>
      <c r="M252">
        <f t="shared" si="49"/>
        <v>10.292368730864197</v>
      </c>
      <c r="N252" s="9"/>
      <c r="O252" s="21">
        <v>1.1186199999999999</v>
      </c>
      <c r="P252" s="21">
        <v>11.261699999999999</v>
      </c>
      <c r="Q252" s="21">
        <v>-1.3382E-2</v>
      </c>
      <c r="R252" s="21">
        <v>242</v>
      </c>
      <c r="S252" s="21">
        <v>1.1178600000000001</v>
      </c>
      <c r="T252">
        <f t="shared" si="50"/>
        <v>16.520987654320987</v>
      </c>
      <c r="U252">
        <f t="shared" si="51"/>
        <v>18.480707209876542</v>
      </c>
      <c r="X252" s="9"/>
      <c r="Y252" s="21">
        <v>0.58135999999999999</v>
      </c>
      <c r="Z252" s="21">
        <v>16.788699999999999</v>
      </c>
      <c r="AA252" s="21">
        <v>-1.44257E-2</v>
      </c>
      <c r="AB252" s="21">
        <v>242</v>
      </c>
      <c r="AC252" s="21">
        <v>0.58077999999999996</v>
      </c>
      <c r="AD252">
        <f t="shared" si="52"/>
        <v>17.809506172839505</v>
      </c>
      <c r="AE252">
        <f t="shared" si="53"/>
        <v>10.353734508641974</v>
      </c>
      <c r="AF252" s="9"/>
      <c r="AG252" s="21">
        <v>1.1186199999999999</v>
      </c>
      <c r="AH252" s="21">
        <v>20.607900000000001</v>
      </c>
      <c r="AI252" s="21">
        <v>-1.3317900000000001E-2</v>
      </c>
      <c r="AJ252" s="21">
        <v>242</v>
      </c>
      <c r="AK252" s="21">
        <v>1.1178600000000001</v>
      </c>
      <c r="AL252">
        <f t="shared" si="54"/>
        <v>16.441851851851851</v>
      </c>
      <c r="AM252">
        <f t="shared" si="55"/>
        <v>18.392184318518517</v>
      </c>
      <c r="AP252" s="9"/>
      <c r="AQ252" s="21">
        <v>0.58135999999999999</v>
      </c>
      <c r="AR252" s="21">
        <v>26.167899999999999</v>
      </c>
      <c r="AS252" s="21">
        <v>-1.4331099999999999E-2</v>
      </c>
      <c r="AT252" s="21">
        <v>242</v>
      </c>
      <c r="AU252" s="21">
        <v>0.58071899999999999</v>
      </c>
      <c r="AV252">
        <f t="shared" si="56"/>
        <v>17.692716049382714</v>
      </c>
      <c r="AW252">
        <f t="shared" si="57"/>
        <v>10.285837402469134</v>
      </c>
      <c r="AX252" s="9"/>
      <c r="AY252" s="21">
        <v>1.1186199999999999</v>
      </c>
      <c r="AZ252" s="21">
        <v>29.987100000000002</v>
      </c>
      <c r="BA252" s="21">
        <v>-1.3153099999999999E-2</v>
      </c>
      <c r="BB252" s="21">
        <v>242</v>
      </c>
      <c r="BC252" s="21">
        <v>1.1172500000000001</v>
      </c>
      <c r="BD252">
        <f t="shared" si="58"/>
        <v>16.238395061728394</v>
      </c>
      <c r="BE252">
        <f t="shared" si="59"/>
        <v>18.164593483950615</v>
      </c>
      <c r="BH252" s="9"/>
      <c r="BI252" s="21">
        <v>0.58135999999999999</v>
      </c>
      <c r="BJ252" s="21">
        <v>26.167899999999999</v>
      </c>
      <c r="BK252" s="21">
        <v>-1.4331099999999999E-2</v>
      </c>
      <c r="BL252" s="21">
        <v>242</v>
      </c>
      <c r="BM252" s="21">
        <v>0.58071899999999999</v>
      </c>
      <c r="BN252">
        <f t="shared" si="60"/>
        <v>17.692716049382714</v>
      </c>
      <c r="BO252">
        <f t="shared" si="61"/>
        <v>10.285837402469134</v>
      </c>
      <c r="BP252" s="9"/>
      <c r="BQ252" s="21">
        <v>1.1186199999999999</v>
      </c>
      <c r="BR252" s="21">
        <v>29.987100000000002</v>
      </c>
      <c r="BS252" s="21">
        <v>-1.3153099999999999E-2</v>
      </c>
      <c r="BT252" s="21">
        <v>242</v>
      </c>
      <c r="BU252" s="21">
        <v>1.1172500000000001</v>
      </c>
      <c r="BV252">
        <f t="shared" si="62"/>
        <v>16.238395061728394</v>
      </c>
      <c r="BW252">
        <f t="shared" si="63"/>
        <v>18.164593483950615</v>
      </c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7.4525699999999997</v>
      </c>
      <c r="I253" s="21">
        <v>-1.4340200000000001E-2</v>
      </c>
      <c r="J253" s="21">
        <v>243</v>
      </c>
      <c r="K253" s="21">
        <v>0.575623</v>
      </c>
      <c r="L253">
        <f t="shared" si="48"/>
        <v>17.703950617283951</v>
      </c>
      <c r="M253">
        <f t="shared" si="49"/>
        <v>10.203211635555554</v>
      </c>
      <c r="N253" s="9"/>
      <c r="O253" s="21">
        <v>1.1236600000000001</v>
      </c>
      <c r="P253" s="21">
        <v>11.271800000000001</v>
      </c>
      <c r="Q253" s="21">
        <v>-1.3369799999999999E-2</v>
      </c>
      <c r="R253" s="21">
        <v>243</v>
      </c>
      <c r="S253" s="21">
        <v>1.1224400000000001</v>
      </c>
      <c r="T253">
        <f t="shared" si="50"/>
        <v>16.505925925925922</v>
      </c>
      <c r="U253">
        <f t="shared" si="51"/>
        <v>18.547048725925922</v>
      </c>
      <c r="X253" s="9"/>
      <c r="Y253" s="21">
        <v>0.57632399999999995</v>
      </c>
      <c r="Z253" s="21">
        <v>16.7988</v>
      </c>
      <c r="AA253" s="21">
        <v>-1.44257E-2</v>
      </c>
      <c r="AB253" s="21">
        <v>243</v>
      </c>
      <c r="AC253" s="21">
        <v>0.57583600000000001</v>
      </c>
      <c r="AD253">
        <f t="shared" si="52"/>
        <v>17.809506172839505</v>
      </c>
      <c r="AE253">
        <f t="shared" si="53"/>
        <v>10.264045835555555</v>
      </c>
      <c r="AF253" s="9"/>
      <c r="AG253" s="21">
        <v>1.1236600000000001</v>
      </c>
      <c r="AH253" s="21">
        <v>20.617899999999999</v>
      </c>
      <c r="AI253" s="21">
        <v>-1.33087E-2</v>
      </c>
      <c r="AJ253" s="21">
        <v>243</v>
      </c>
      <c r="AK253" s="21">
        <v>1.1227400000000001</v>
      </c>
      <c r="AL253">
        <f t="shared" si="54"/>
        <v>16.430493827160493</v>
      </c>
      <c r="AM253">
        <f t="shared" si="55"/>
        <v>18.462288693827162</v>
      </c>
      <c r="AP253" s="9"/>
      <c r="AQ253" s="21">
        <v>0.57632399999999995</v>
      </c>
      <c r="AR253" s="21">
        <v>26.177900000000001</v>
      </c>
      <c r="AS253" s="21">
        <v>-1.4328E-2</v>
      </c>
      <c r="AT253" s="21">
        <v>243</v>
      </c>
      <c r="AU253" s="21">
        <v>0.57571399999999995</v>
      </c>
      <c r="AV253">
        <f t="shared" si="56"/>
        <v>17.68888888888889</v>
      </c>
      <c r="AW253">
        <f t="shared" si="57"/>
        <v>10.1945312</v>
      </c>
      <c r="AX253" s="9"/>
      <c r="AY253" s="21">
        <v>1.1236600000000001</v>
      </c>
      <c r="AZ253" s="21">
        <v>29.997199999999999</v>
      </c>
      <c r="BA253" s="21">
        <v>-1.31409E-2</v>
      </c>
      <c r="BB253" s="21">
        <v>243</v>
      </c>
      <c r="BC253" s="21">
        <v>1.1227400000000001</v>
      </c>
      <c r="BD253">
        <f t="shared" si="58"/>
        <v>16.223333333333333</v>
      </c>
      <c r="BE253">
        <f t="shared" si="59"/>
        <v>18.229510733333335</v>
      </c>
      <c r="BH253" s="9"/>
      <c r="BI253" s="21">
        <v>0.57632399999999995</v>
      </c>
      <c r="BJ253" s="21">
        <v>26.177900000000001</v>
      </c>
      <c r="BK253" s="21">
        <v>-1.4328E-2</v>
      </c>
      <c r="BL253" s="21">
        <v>243</v>
      </c>
      <c r="BM253" s="21">
        <v>0.57571399999999995</v>
      </c>
      <c r="BN253">
        <f t="shared" si="60"/>
        <v>17.68888888888889</v>
      </c>
      <c r="BO253">
        <f t="shared" si="61"/>
        <v>10.1945312</v>
      </c>
      <c r="BP253" s="9"/>
      <c r="BQ253" s="21">
        <v>1.1236600000000001</v>
      </c>
      <c r="BR253" s="21">
        <v>29.997199999999999</v>
      </c>
      <c r="BS253" s="21">
        <v>-1.31409E-2</v>
      </c>
      <c r="BT253" s="21">
        <v>243</v>
      </c>
      <c r="BU253" s="21">
        <v>1.1227400000000001</v>
      </c>
      <c r="BV253">
        <f t="shared" si="62"/>
        <v>16.223333333333333</v>
      </c>
      <c r="BW253">
        <f t="shared" si="63"/>
        <v>18.229510733333335</v>
      </c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7.46265</v>
      </c>
      <c r="I254" s="21">
        <v>-1.4346299999999999E-2</v>
      </c>
      <c r="J254" s="21">
        <v>244</v>
      </c>
      <c r="K254" s="21">
        <v>0.57070900000000002</v>
      </c>
      <c r="L254">
        <f t="shared" si="48"/>
        <v>17.711481481481481</v>
      </c>
      <c r="M254">
        <f t="shared" si="49"/>
        <v>10.118374544074074</v>
      </c>
      <c r="N254" s="9"/>
      <c r="O254" s="21">
        <v>1.12869</v>
      </c>
      <c r="P254" s="21">
        <v>11.2818</v>
      </c>
      <c r="Q254" s="21">
        <v>-1.33575E-2</v>
      </c>
      <c r="R254" s="21">
        <v>244</v>
      </c>
      <c r="S254" s="21">
        <v>1.1276200000000001</v>
      </c>
      <c r="T254">
        <f t="shared" si="50"/>
        <v>16.49074074074074</v>
      </c>
      <c r="U254">
        <f t="shared" si="51"/>
        <v>18.612934166666665</v>
      </c>
      <c r="X254" s="9"/>
      <c r="Y254" s="21">
        <v>0.57128900000000005</v>
      </c>
      <c r="Z254" s="21">
        <v>16.808800000000002</v>
      </c>
      <c r="AA254" s="21">
        <v>-1.4422600000000001E-2</v>
      </c>
      <c r="AB254" s="21">
        <v>244</v>
      </c>
      <c r="AC254" s="21">
        <v>0.57061799999999996</v>
      </c>
      <c r="AD254">
        <f t="shared" si="52"/>
        <v>17.805679012345678</v>
      </c>
      <c r="AE254">
        <f t="shared" si="53"/>
        <v>10.172188557283951</v>
      </c>
      <c r="AF254" s="9"/>
      <c r="AG254" s="21">
        <v>1.12869</v>
      </c>
      <c r="AH254" s="21">
        <v>20.628</v>
      </c>
      <c r="AI254" s="21">
        <v>-1.3290400000000001E-2</v>
      </c>
      <c r="AJ254" s="21">
        <v>244</v>
      </c>
      <c r="AK254" s="21">
        <v>1.1273200000000001</v>
      </c>
      <c r="AL254">
        <f t="shared" si="54"/>
        <v>16.407901234567902</v>
      </c>
      <c r="AM254">
        <f t="shared" si="55"/>
        <v>18.519434044444445</v>
      </c>
      <c r="AP254" s="9"/>
      <c r="AQ254" s="21">
        <v>0.57128900000000005</v>
      </c>
      <c r="AR254" s="21">
        <v>26.187999999999999</v>
      </c>
      <c r="AS254" s="21">
        <v>-1.4328E-2</v>
      </c>
      <c r="AT254" s="21">
        <v>244</v>
      </c>
      <c r="AU254" s="21">
        <v>0.57074000000000003</v>
      </c>
      <c r="AV254">
        <f t="shared" si="56"/>
        <v>17.68888888888889</v>
      </c>
      <c r="AW254">
        <f t="shared" si="57"/>
        <v>10.105467644444445</v>
      </c>
      <c r="AX254" s="9"/>
      <c r="AY254" s="21">
        <v>1.12869</v>
      </c>
      <c r="AZ254" s="21">
        <v>30.007200000000001</v>
      </c>
      <c r="BA254" s="21">
        <v>-1.31226E-2</v>
      </c>
      <c r="BB254" s="21">
        <v>244</v>
      </c>
      <c r="BC254" s="21">
        <v>1.1282300000000001</v>
      </c>
      <c r="BD254">
        <f t="shared" si="58"/>
        <v>16.200740740740741</v>
      </c>
      <c r="BE254">
        <f t="shared" si="59"/>
        <v>18.285614066666668</v>
      </c>
      <c r="BH254" s="9"/>
      <c r="BI254" s="21">
        <v>0.57128900000000005</v>
      </c>
      <c r="BJ254" s="21">
        <v>26.187999999999999</v>
      </c>
      <c r="BK254" s="21">
        <v>-1.4328E-2</v>
      </c>
      <c r="BL254" s="21">
        <v>244</v>
      </c>
      <c r="BM254" s="21">
        <v>0.57074000000000003</v>
      </c>
      <c r="BN254">
        <f t="shared" si="60"/>
        <v>17.68888888888889</v>
      </c>
      <c r="BO254">
        <f t="shared" si="61"/>
        <v>10.105467644444445</v>
      </c>
      <c r="BP254" s="9"/>
      <c r="BQ254" s="21">
        <v>1.12869</v>
      </c>
      <c r="BR254" s="21">
        <v>30.007200000000001</v>
      </c>
      <c r="BS254" s="21">
        <v>-1.31226E-2</v>
      </c>
      <c r="BT254" s="21">
        <v>244</v>
      </c>
      <c r="BU254" s="21">
        <v>1.1282300000000001</v>
      </c>
      <c r="BV254">
        <f t="shared" si="62"/>
        <v>16.200740740740741</v>
      </c>
      <c r="BW254">
        <f t="shared" si="63"/>
        <v>18.285614066666668</v>
      </c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7.4727199999999998</v>
      </c>
      <c r="I255" s="21">
        <v>-1.43433E-2</v>
      </c>
      <c r="J255" s="21">
        <v>245</v>
      </c>
      <c r="K255" s="21">
        <v>0.56558200000000003</v>
      </c>
      <c r="L255">
        <f t="shared" si="48"/>
        <v>17.707777777777778</v>
      </c>
      <c r="M255">
        <f t="shared" si="49"/>
        <v>10.027099997777778</v>
      </c>
      <c r="N255" s="9"/>
      <c r="O255" s="21">
        <v>1.1337299999999999</v>
      </c>
      <c r="P255" s="21">
        <v>11.2919</v>
      </c>
      <c r="Q255" s="21">
        <v>-1.33484E-2</v>
      </c>
      <c r="R255" s="21">
        <v>245</v>
      </c>
      <c r="S255" s="21">
        <v>1.1328100000000001</v>
      </c>
      <c r="T255">
        <f t="shared" si="50"/>
        <v>16.479506172839503</v>
      </c>
      <c r="U255">
        <f t="shared" si="51"/>
        <v>18.68331053333333</v>
      </c>
      <c r="X255" s="9"/>
      <c r="Y255" s="21">
        <v>0.56625400000000004</v>
      </c>
      <c r="Z255" s="21">
        <v>16.818899999999999</v>
      </c>
      <c r="AA255" s="21">
        <v>-1.44257E-2</v>
      </c>
      <c r="AB255" s="21">
        <v>245</v>
      </c>
      <c r="AC255" s="21">
        <v>0.56564300000000001</v>
      </c>
      <c r="AD255">
        <f t="shared" si="52"/>
        <v>17.809506172839505</v>
      </c>
      <c r="AE255">
        <f t="shared" si="53"/>
        <v>10.084704108395062</v>
      </c>
      <c r="AF255" s="9"/>
      <c r="AG255" s="21">
        <v>1.1337299999999999</v>
      </c>
      <c r="AH255" s="21">
        <v>20.638100000000001</v>
      </c>
      <c r="AI255" s="21">
        <v>-1.32751E-2</v>
      </c>
      <c r="AJ255" s="21">
        <v>245</v>
      </c>
      <c r="AK255" s="21">
        <v>1.1325099999999999</v>
      </c>
      <c r="AL255">
        <f t="shared" si="54"/>
        <v>16.38901234567901</v>
      </c>
      <c r="AM255">
        <f t="shared" si="55"/>
        <v>18.580714966666662</v>
      </c>
      <c r="AP255" s="9"/>
      <c r="AQ255" s="21">
        <v>0.56625400000000004</v>
      </c>
      <c r="AR255" s="21">
        <v>26.1981</v>
      </c>
      <c r="AS255" s="21">
        <v>-1.4334100000000001E-2</v>
      </c>
      <c r="AT255" s="21">
        <v>245</v>
      </c>
      <c r="AU255" s="21">
        <v>0.56561300000000003</v>
      </c>
      <c r="AV255">
        <f t="shared" si="56"/>
        <v>17.69641975308642</v>
      </c>
      <c r="AW255">
        <f t="shared" si="57"/>
        <v>10.020668470864198</v>
      </c>
      <c r="AX255" s="9"/>
      <c r="AY255" s="21">
        <v>1.1337299999999999</v>
      </c>
      <c r="AZ255" s="21">
        <v>30.017299999999999</v>
      </c>
      <c r="BA255" s="21">
        <v>-1.30981E-2</v>
      </c>
      <c r="BB255" s="21">
        <v>245</v>
      </c>
      <c r="BC255" s="21">
        <v>1.1334200000000001</v>
      </c>
      <c r="BD255">
        <f t="shared" si="58"/>
        <v>16.170493827160495</v>
      </c>
      <c r="BE255">
        <f t="shared" si="59"/>
        <v>18.332973966666668</v>
      </c>
      <c r="BH255" s="9"/>
      <c r="BI255" s="21">
        <v>0.56625400000000004</v>
      </c>
      <c r="BJ255" s="21">
        <v>26.1981</v>
      </c>
      <c r="BK255" s="21">
        <v>-1.4334100000000001E-2</v>
      </c>
      <c r="BL255" s="21">
        <v>245</v>
      </c>
      <c r="BM255" s="21">
        <v>0.56561300000000003</v>
      </c>
      <c r="BN255">
        <f t="shared" si="60"/>
        <v>17.69641975308642</v>
      </c>
      <c r="BO255">
        <f t="shared" si="61"/>
        <v>10.020668470864198</v>
      </c>
      <c r="BP255" s="9"/>
      <c r="BQ255" s="21">
        <v>1.1337299999999999</v>
      </c>
      <c r="BR255" s="21">
        <v>30.017299999999999</v>
      </c>
      <c r="BS255" s="21">
        <v>-1.30981E-2</v>
      </c>
      <c r="BT255" s="21">
        <v>245</v>
      </c>
      <c r="BU255" s="21">
        <v>1.1334200000000001</v>
      </c>
      <c r="BV255">
        <f t="shared" si="62"/>
        <v>16.170493827160495</v>
      </c>
      <c r="BW255">
        <f t="shared" si="63"/>
        <v>18.332973966666668</v>
      </c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7.4827899999999996</v>
      </c>
      <c r="I256" s="21">
        <v>-1.43372E-2</v>
      </c>
      <c r="J256" s="21">
        <v>246</v>
      </c>
      <c r="K256" s="21">
        <v>0.56057699999999999</v>
      </c>
      <c r="L256">
        <f t="shared" si="48"/>
        <v>17.700246913580244</v>
      </c>
      <c r="M256">
        <f t="shared" si="49"/>
        <v>9.9336971723456777</v>
      </c>
      <c r="N256" s="9"/>
      <c r="O256" s="21">
        <v>1.13876</v>
      </c>
      <c r="P256" s="21">
        <v>11.302</v>
      </c>
      <c r="Q256" s="21">
        <v>-1.3333100000000001E-2</v>
      </c>
      <c r="R256" s="21">
        <v>246</v>
      </c>
      <c r="S256" s="21">
        <v>1.1383099999999999</v>
      </c>
      <c r="T256">
        <f t="shared" si="50"/>
        <v>16.460617283950615</v>
      </c>
      <c r="U256">
        <f t="shared" si="51"/>
        <v>18.744692538271604</v>
      </c>
      <c r="X256" s="9"/>
      <c r="Y256" s="21">
        <v>0.56121799999999999</v>
      </c>
      <c r="Z256" s="21">
        <v>16.829000000000001</v>
      </c>
      <c r="AA256" s="21">
        <v>-1.44318E-2</v>
      </c>
      <c r="AB256" s="21">
        <v>246</v>
      </c>
      <c r="AC256" s="21">
        <v>0.56063799999999997</v>
      </c>
      <c r="AD256">
        <f t="shared" si="52"/>
        <v>17.817037037037036</v>
      </c>
      <c r="AE256">
        <f t="shared" si="53"/>
        <v>9.9992418918518506</v>
      </c>
      <c r="AF256" s="9"/>
      <c r="AG256" s="21">
        <v>1.13876</v>
      </c>
      <c r="AH256" s="21">
        <v>20.648199999999999</v>
      </c>
      <c r="AI256" s="21">
        <v>-1.3250700000000001E-2</v>
      </c>
      <c r="AJ256" s="21">
        <v>246</v>
      </c>
      <c r="AK256" s="21">
        <v>1.1383099999999999</v>
      </c>
      <c r="AL256">
        <f t="shared" si="54"/>
        <v>16.358888888888888</v>
      </c>
      <c r="AM256">
        <f t="shared" si="55"/>
        <v>18.62884831111111</v>
      </c>
      <c r="AP256" s="9"/>
      <c r="AQ256" s="21">
        <v>0.56121799999999999</v>
      </c>
      <c r="AR256" s="21">
        <v>26.208200000000001</v>
      </c>
      <c r="AS256" s="21">
        <v>-1.43494E-2</v>
      </c>
      <c r="AT256" s="21">
        <v>246</v>
      </c>
      <c r="AU256" s="21">
        <v>0.560608</v>
      </c>
      <c r="AV256">
        <f t="shared" si="56"/>
        <v>17.715308641975309</v>
      </c>
      <c r="AW256">
        <f t="shared" si="57"/>
        <v>9.9421500854320985</v>
      </c>
      <c r="AX256" s="9"/>
      <c r="AY256" s="21">
        <v>1.13876</v>
      </c>
      <c r="AZ256" s="21">
        <v>30.0274</v>
      </c>
      <c r="BA256" s="21">
        <v>-1.3079800000000001E-2</v>
      </c>
      <c r="BB256" s="21">
        <v>246</v>
      </c>
      <c r="BC256" s="21">
        <v>1.1376999999999999</v>
      </c>
      <c r="BD256">
        <f t="shared" si="58"/>
        <v>16.147901234567904</v>
      </c>
      <c r="BE256">
        <f t="shared" si="59"/>
        <v>18.388584009876546</v>
      </c>
      <c r="BH256" s="9"/>
      <c r="BI256" s="21">
        <v>0.56121799999999999</v>
      </c>
      <c r="BJ256" s="21">
        <v>26.208200000000001</v>
      </c>
      <c r="BK256" s="21">
        <v>-1.43494E-2</v>
      </c>
      <c r="BL256" s="21">
        <v>246</v>
      </c>
      <c r="BM256" s="21">
        <v>0.560608</v>
      </c>
      <c r="BN256">
        <f t="shared" si="60"/>
        <v>17.715308641975309</v>
      </c>
      <c r="BO256">
        <f t="shared" si="61"/>
        <v>9.9421500854320985</v>
      </c>
      <c r="BP256" s="9"/>
      <c r="BQ256" s="21">
        <v>1.13876</v>
      </c>
      <c r="BR256" s="21">
        <v>30.0274</v>
      </c>
      <c r="BS256" s="21">
        <v>-1.3079800000000001E-2</v>
      </c>
      <c r="BT256" s="21">
        <v>246</v>
      </c>
      <c r="BU256" s="21">
        <v>1.1376999999999999</v>
      </c>
      <c r="BV256">
        <f t="shared" si="62"/>
        <v>16.147901234567904</v>
      </c>
      <c r="BW256">
        <f t="shared" si="63"/>
        <v>18.388584009876546</v>
      </c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7.4928600000000003</v>
      </c>
      <c r="I257" s="21">
        <v>-1.43433E-2</v>
      </c>
      <c r="J257" s="21">
        <v>247</v>
      </c>
      <c r="K257" s="21">
        <v>0.55551099999999998</v>
      </c>
      <c r="L257">
        <f t="shared" si="48"/>
        <v>17.707777777777778</v>
      </c>
      <c r="M257">
        <f t="shared" si="49"/>
        <v>9.8487649677777771</v>
      </c>
      <c r="N257" s="9"/>
      <c r="O257" s="21">
        <v>1.1437999999999999</v>
      </c>
      <c r="P257" s="21">
        <v>11.311999999999999</v>
      </c>
      <c r="Q257" s="21">
        <v>-1.33148E-2</v>
      </c>
      <c r="R257" s="21">
        <v>247</v>
      </c>
      <c r="S257" s="21">
        <v>1.1431899999999999</v>
      </c>
      <c r="T257">
        <f t="shared" si="50"/>
        <v>16.438024691358024</v>
      </c>
      <c r="U257">
        <f t="shared" si="51"/>
        <v>18.801812641975307</v>
      </c>
      <c r="X257" s="9"/>
      <c r="Y257" s="21">
        <v>0.55618299999999998</v>
      </c>
      <c r="Z257" s="21">
        <v>16.838999999999999</v>
      </c>
      <c r="AA257" s="21">
        <v>-1.4422600000000001E-2</v>
      </c>
      <c r="AB257" s="21">
        <v>247</v>
      </c>
      <c r="AC257" s="21">
        <v>0.55563399999999996</v>
      </c>
      <c r="AD257">
        <f t="shared" si="52"/>
        <v>17.805679012345678</v>
      </c>
      <c r="AE257">
        <f t="shared" si="53"/>
        <v>9.9032159701234566</v>
      </c>
      <c r="AF257" s="9"/>
      <c r="AG257" s="21">
        <v>1.1437999999999999</v>
      </c>
      <c r="AH257" s="21">
        <v>20.658200000000001</v>
      </c>
      <c r="AI257" s="21">
        <v>-1.32324E-2</v>
      </c>
      <c r="AJ257" s="21">
        <v>247</v>
      </c>
      <c r="AK257" s="21">
        <v>1.1431899999999999</v>
      </c>
      <c r="AL257">
        <f t="shared" si="54"/>
        <v>16.336296296296297</v>
      </c>
      <c r="AM257">
        <f t="shared" si="55"/>
        <v>18.685455703703703</v>
      </c>
      <c r="AP257" s="9"/>
      <c r="AQ257" s="21">
        <v>0.55618299999999998</v>
      </c>
      <c r="AR257" s="21">
        <v>26.2182</v>
      </c>
      <c r="AS257" s="21">
        <v>-1.43524E-2</v>
      </c>
      <c r="AT257" s="21">
        <v>247</v>
      </c>
      <c r="AU257" s="21">
        <v>0.55538900000000002</v>
      </c>
      <c r="AV257">
        <f t="shared" si="56"/>
        <v>17.719012345679008</v>
      </c>
      <c r="AW257">
        <f t="shared" si="57"/>
        <v>9.8550134434567873</v>
      </c>
      <c r="AX257" s="9"/>
      <c r="AY257" s="21">
        <v>1.1437999999999999</v>
      </c>
      <c r="AZ257" s="21">
        <v>30.037500000000001</v>
      </c>
      <c r="BA257" s="21">
        <v>-1.30615E-2</v>
      </c>
      <c r="BB257" s="21">
        <v>247</v>
      </c>
      <c r="BC257" s="21">
        <v>1.1428799999999999</v>
      </c>
      <c r="BD257">
        <f t="shared" si="58"/>
        <v>16.125308641975309</v>
      </c>
      <c r="BE257">
        <f t="shared" si="59"/>
        <v>18.444128024691356</v>
      </c>
      <c r="BH257" s="9"/>
      <c r="BI257" s="21">
        <v>0.55618299999999998</v>
      </c>
      <c r="BJ257" s="21">
        <v>26.2182</v>
      </c>
      <c r="BK257" s="21">
        <v>-1.43524E-2</v>
      </c>
      <c r="BL257" s="21">
        <v>247</v>
      </c>
      <c r="BM257" s="21">
        <v>0.55538900000000002</v>
      </c>
      <c r="BN257">
        <f t="shared" si="60"/>
        <v>17.719012345679008</v>
      </c>
      <c r="BO257">
        <f t="shared" si="61"/>
        <v>9.8550134434567873</v>
      </c>
      <c r="BP257" s="9"/>
      <c r="BQ257" s="21">
        <v>1.1437999999999999</v>
      </c>
      <c r="BR257" s="21">
        <v>30.037500000000001</v>
      </c>
      <c r="BS257" s="21">
        <v>-1.30615E-2</v>
      </c>
      <c r="BT257" s="21">
        <v>247</v>
      </c>
      <c r="BU257" s="21">
        <v>1.1428799999999999</v>
      </c>
      <c r="BV257">
        <f t="shared" si="62"/>
        <v>16.125308641975309</v>
      </c>
      <c r="BW257">
        <f t="shared" si="63"/>
        <v>18.444128024691356</v>
      </c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7.5029300000000001</v>
      </c>
      <c r="I258" s="21">
        <v>-1.4346299999999999E-2</v>
      </c>
      <c r="J258" s="21">
        <v>248</v>
      </c>
      <c r="K258" s="21">
        <v>0.55059800000000003</v>
      </c>
      <c r="L258">
        <f t="shared" si="48"/>
        <v>17.711481481481481</v>
      </c>
      <c r="M258">
        <f t="shared" si="49"/>
        <v>9.7616298840740754</v>
      </c>
      <c r="N258" s="9"/>
      <c r="O258" s="21">
        <v>1.14883</v>
      </c>
      <c r="P258" s="21">
        <v>11.322100000000001</v>
      </c>
      <c r="Q258" s="21">
        <v>-1.3290400000000001E-2</v>
      </c>
      <c r="R258" s="21">
        <v>248</v>
      </c>
      <c r="S258" s="21">
        <v>1.14838</v>
      </c>
      <c r="T258">
        <f t="shared" si="50"/>
        <v>16.407901234567902</v>
      </c>
      <c r="U258">
        <f t="shared" si="51"/>
        <v>18.849889175308643</v>
      </c>
      <c r="X258" s="9"/>
      <c r="Y258" s="21">
        <v>0.55114700000000005</v>
      </c>
      <c r="Z258" s="21">
        <v>16.8491</v>
      </c>
      <c r="AA258" s="21">
        <v>-1.44257E-2</v>
      </c>
      <c r="AB258" s="21">
        <v>248</v>
      </c>
      <c r="AC258" s="21">
        <v>0.55056799999999995</v>
      </c>
      <c r="AD258">
        <f t="shared" si="52"/>
        <v>17.809506172839505</v>
      </c>
      <c r="AE258">
        <f t="shared" si="53"/>
        <v>9.8156558986419764</v>
      </c>
      <c r="AF258" s="9"/>
      <c r="AG258" s="21">
        <v>1.14883</v>
      </c>
      <c r="AH258" s="21">
        <v>20.668299999999999</v>
      </c>
      <c r="AI258" s="21">
        <v>-1.3207999999999999E-2</v>
      </c>
      <c r="AJ258" s="21">
        <v>248</v>
      </c>
      <c r="AK258" s="21">
        <v>1.1480699999999999</v>
      </c>
      <c r="AL258">
        <f t="shared" si="54"/>
        <v>16.306172839506171</v>
      </c>
      <c r="AM258">
        <f t="shared" si="55"/>
        <v>18.733020543209875</v>
      </c>
      <c r="AP258" s="9"/>
      <c r="AQ258" s="21">
        <v>0.55114700000000005</v>
      </c>
      <c r="AR258" s="21">
        <v>26.228300000000001</v>
      </c>
      <c r="AS258" s="21">
        <v>-1.43524E-2</v>
      </c>
      <c r="AT258" s="21">
        <v>248</v>
      </c>
      <c r="AU258" s="21">
        <v>0.55059800000000003</v>
      </c>
      <c r="AV258">
        <f t="shared" si="56"/>
        <v>17.719012345679008</v>
      </c>
      <c r="AW258">
        <f t="shared" si="57"/>
        <v>9.7657804972839486</v>
      </c>
      <c r="AX258" s="9"/>
      <c r="AY258" s="21">
        <v>1.14883</v>
      </c>
      <c r="AZ258" s="21">
        <v>30.047499999999999</v>
      </c>
      <c r="BA258" s="21">
        <v>-1.30463E-2</v>
      </c>
      <c r="BB258" s="21">
        <v>248</v>
      </c>
      <c r="BC258" s="21">
        <v>1.14838</v>
      </c>
      <c r="BD258">
        <f t="shared" si="58"/>
        <v>16.106543209876545</v>
      </c>
      <c r="BE258">
        <f t="shared" si="59"/>
        <v>18.503680035802471</v>
      </c>
      <c r="BH258" s="9"/>
      <c r="BI258" s="21">
        <v>0.55114700000000005</v>
      </c>
      <c r="BJ258" s="21">
        <v>26.228300000000001</v>
      </c>
      <c r="BK258" s="21">
        <v>-1.43524E-2</v>
      </c>
      <c r="BL258" s="21">
        <v>248</v>
      </c>
      <c r="BM258" s="21">
        <v>0.55059800000000003</v>
      </c>
      <c r="BN258">
        <f t="shared" si="60"/>
        <v>17.719012345679008</v>
      </c>
      <c r="BO258">
        <f t="shared" si="61"/>
        <v>9.7657804972839486</v>
      </c>
      <c r="BP258" s="9"/>
      <c r="BQ258" s="21">
        <v>1.14883</v>
      </c>
      <c r="BR258" s="21">
        <v>30.047499999999999</v>
      </c>
      <c r="BS258" s="21">
        <v>-1.30463E-2</v>
      </c>
      <c r="BT258" s="21">
        <v>248</v>
      </c>
      <c r="BU258" s="21">
        <v>1.14838</v>
      </c>
      <c r="BV258">
        <f t="shared" si="62"/>
        <v>16.106543209876545</v>
      </c>
      <c r="BW258">
        <f t="shared" si="63"/>
        <v>18.503680035802471</v>
      </c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7.5129999999999999</v>
      </c>
      <c r="I259" s="21">
        <v>-1.43433E-2</v>
      </c>
      <c r="J259" s="21">
        <v>249</v>
      </c>
      <c r="K259" s="21">
        <v>0.54547100000000004</v>
      </c>
      <c r="L259">
        <f t="shared" si="48"/>
        <v>17.707777777777778</v>
      </c>
      <c r="M259">
        <f t="shared" si="49"/>
        <v>9.6704299377777794</v>
      </c>
      <c r="N259" s="9"/>
      <c r="O259" s="21">
        <v>1.15387</v>
      </c>
      <c r="P259" s="21">
        <v>11.3322</v>
      </c>
      <c r="Q259" s="21">
        <v>-1.32721E-2</v>
      </c>
      <c r="R259" s="21">
        <v>249</v>
      </c>
      <c r="S259" s="21">
        <v>1.15326</v>
      </c>
      <c r="T259">
        <f t="shared" si="50"/>
        <v>16.385308641975307</v>
      </c>
      <c r="U259">
        <f t="shared" si="51"/>
        <v>18.906516082716045</v>
      </c>
      <c r="X259" s="9"/>
      <c r="Y259" s="21">
        <v>0.54611200000000004</v>
      </c>
      <c r="Z259" s="21">
        <v>16.859200000000001</v>
      </c>
      <c r="AA259" s="21">
        <v>-1.4434799999999999E-2</v>
      </c>
      <c r="AB259" s="21">
        <v>249</v>
      </c>
      <c r="AC259" s="21">
        <v>0.54553200000000002</v>
      </c>
      <c r="AD259">
        <f t="shared" si="52"/>
        <v>17.820740740740739</v>
      </c>
      <c r="AE259">
        <f t="shared" si="53"/>
        <v>9.7321203674074077</v>
      </c>
      <c r="AF259" s="9"/>
      <c r="AG259" s="21">
        <v>1.15387</v>
      </c>
      <c r="AH259" s="21">
        <v>20.6784</v>
      </c>
      <c r="AI259" s="21">
        <v>-1.3174399999999999E-2</v>
      </c>
      <c r="AJ259" s="21">
        <v>249</v>
      </c>
      <c r="AK259" s="21">
        <v>1.15326</v>
      </c>
      <c r="AL259">
        <f t="shared" si="54"/>
        <v>16.264691358024692</v>
      </c>
      <c r="AM259">
        <f t="shared" si="55"/>
        <v>18.767339417283949</v>
      </c>
      <c r="AP259" s="9"/>
      <c r="AQ259" s="21">
        <v>0.54611200000000004</v>
      </c>
      <c r="AR259" s="21">
        <v>26.238399999999999</v>
      </c>
      <c r="AS259" s="21">
        <v>-1.43494E-2</v>
      </c>
      <c r="AT259" s="21">
        <v>249</v>
      </c>
      <c r="AU259" s="21">
        <v>0.54556300000000002</v>
      </c>
      <c r="AV259">
        <f t="shared" si="56"/>
        <v>17.715308641975309</v>
      </c>
      <c r="AW259">
        <f t="shared" si="57"/>
        <v>9.6745426330864213</v>
      </c>
      <c r="AX259" s="9"/>
      <c r="AY259" s="21">
        <v>1.15387</v>
      </c>
      <c r="AZ259" s="21">
        <v>30.057600000000001</v>
      </c>
      <c r="BA259" s="21">
        <v>-1.30341E-2</v>
      </c>
      <c r="BB259" s="21">
        <v>249</v>
      </c>
      <c r="BC259" s="21">
        <v>1.1529499999999999</v>
      </c>
      <c r="BD259">
        <f t="shared" si="58"/>
        <v>16.09148148148148</v>
      </c>
      <c r="BE259">
        <f t="shared" si="59"/>
        <v>18.567477737037034</v>
      </c>
      <c r="BH259" s="9"/>
      <c r="BI259" s="21">
        <v>0.54611200000000004</v>
      </c>
      <c r="BJ259" s="21">
        <v>26.238399999999999</v>
      </c>
      <c r="BK259" s="21">
        <v>-1.43494E-2</v>
      </c>
      <c r="BL259" s="21">
        <v>249</v>
      </c>
      <c r="BM259" s="21">
        <v>0.54556300000000002</v>
      </c>
      <c r="BN259">
        <f t="shared" si="60"/>
        <v>17.715308641975309</v>
      </c>
      <c r="BO259">
        <f t="shared" si="61"/>
        <v>9.6745426330864213</v>
      </c>
      <c r="BP259" s="9"/>
      <c r="BQ259" s="21">
        <v>1.15387</v>
      </c>
      <c r="BR259" s="21">
        <v>30.057600000000001</v>
      </c>
      <c r="BS259" s="21">
        <v>-1.30341E-2</v>
      </c>
      <c r="BT259" s="21">
        <v>249</v>
      </c>
      <c r="BU259" s="21">
        <v>1.1529499999999999</v>
      </c>
      <c r="BV259">
        <f t="shared" si="62"/>
        <v>16.09148148148148</v>
      </c>
      <c r="BW259">
        <f t="shared" si="63"/>
        <v>18.567477737037034</v>
      </c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7.5230699999999997</v>
      </c>
      <c r="I260" s="21">
        <v>-1.43372E-2</v>
      </c>
      <c r="J260" s="21">
        <v>250</v>
      </c>
      <c r="K260" s="21">
        <v>0.54031399999999996</v>
      </c>
      <c r="L260">
        <f t="shared" si="48"/>
        <v>17.700246913580244</v>
      </c>
      <c r="M260">
        <f t="shared" si="49"/>
        <v>9.5771964992592586</v>
      </c>
      <c r="N260" s="9"/>
      <c r="O260" s="21">
        <v>1.1589100000000001</v>
      </c>
      <c r="P260" s="21">
        <v>11.3423</v>
      </c>
      <c r="Q260" s="21">
        <v>-1.32538E-2</v>
      </c>
      <c r="R260" s="21">
        <v>250</v>
      </c>
      <c r="S260" s="21">
        <v>1.1581399999999999</v>
      </c>
      <c r="T260">
        <f t="shared" si="50"/>
        <v>16.362716049382716</v>
      </c>
      <c r="U260">
        <f t="shared" si="51"/>
        <v>18.962915256790126</v>
      </c>
      <c r="X260" s="9"/>
      <c r="Y260" s="21">
        <v>0.54107700000000003</v>
      </c>
      <c r="Z260" s="21">
        <v>16.869199999999999</v>
      </c>
      <c r="AA260" s="21">
        <v>-1.4444E-2</v>
      </c>
      <c r="AB260" s="21">
        <v>250</v>
      </c>
      <c r="AC260" s="21">
        <v>0.54040500000000002</v>
      </c>
      <c r="AD260">
        <f t="shared" si="52"/>
        <v>17.832098765432097</v>
      </c>
      <c r="AE260">
        <f t="shared" si="53"/>
        <v>9.648538503703703</v>
      </c>
      <c r="AF260" s="9"/>
      <c r="AG260" s="21">
        <v>1.1589100000000001</v>
      </c>
      <c r="AH260" s="21">
        <v>20.688400000000001</v>
      </c>
      <c r="AI260" s="21">
        <v>-1.31439E-2</v>
      </c>
      <c r="AJ260" s="21">
        <v>250</v>
      </c>
      <c r="AK260" s="21">
        <v>1.15784</v>
      </c>
      <c r="AL260">
        <f t="shared" si="54"/>
        <v>16.227037037037036</v>
      </c>
      <c r="AM260">
        <f t="shared" si="55"/>
        <v>18.805675492592592</v>
      </c>
      <c r="AP260" s="9"/>
      <c r="AQ260" s="21">
        <v>0.54107700000000003</v>
      </c>
      <c r="AR260" s="21">
        <v>26.2484</v>
      </c>
      <c r="AS260" s="21">
        <v>-1.43433E-2</v>
      </c>
      <c r="AT260" s="21">
        <v>250</v>
      </c>
      <c r="AU260" s="21">
        <v>0.54052699999999998</v>
      </c>
      <c r="AV260">
        <f t="shared" si="56"/>
        <v>17.707777777777778</v>
      </c>
      <c r="AW260">
        <f t="shared" si="57"/>
        <v>9.5812712766666674</v>
      </c>
      <c r="AX260" s="9"/>
      <c r="AY260" s="21">
        <v>1.1589100000000001</v>
      </c>
      <c r="AZ260" s="21">
        <v>30.067699999999999</v>
      </c>
      <c r="BA260" s="21">
        <v>-1.30157E-2</v>
      </c>
      <c r="BB260" s="21">
        <v>250</v>
      </c>
      <c r="BC260" s="21">
        <v>1.1581399999999999</v>
      </c>
      <c r="BD260">
        <f t="shared" si="58"/>
        <v>16.068765432098765</v>
      </c>
      <c r="BE260">
        <f t="shared" si="59"/>
        <v>18.62225294691358</v>
      </c>
      <c r="BH260" s="9"/>
      <c r="BI260" s="21">
        <v>0.54107700000000003</v>
      </c>
      <c r="BJ260" s="21">
        <v>26.2484</v>
      </c>
      <c r="BK260" s="21">
        <v>-1.43433E-2</v>
      </c>
      <c r="BL260" s="21">
        <v>250</v>
      </c>
      <c r="BM260" s="21">
        <v>0.54052699999999998</v>
      </c>
      <c r="BN260">
        <f t="shared" si="60"/>
        <v>17.707777777777778</v>
      </c>
      <c r="BO260">
        <f t="shared" si="61"/>
        <v>9.5812712766666674</v>
      </c>
      <c r="BP260" s="9"/>
      <c r="BQ260" s="21">
        <v>1.1589100000000001</v>
      </c>
      <c r="BR260" s="21">
        <v>30.067699999999999</v>
      </c>
      <c r="BS260" s="21">
        <v>-1.30157E-2</v>
      </c>
      <c r="BT260" s="21">
        <v>250</v>
      </c>
      <c r="BU260" s="21">
        <v>1.1581399999999999</v>
      </c>
      <c r="BV260">
        <f t="shared" si="62"/>
        <v>16.068765432098765</v>
      </c>
      <c r="BW260">
        <f t="shared" si="63"/>
        <v>18.62225294691358</v>
      </c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7.5331400000000004</v>
      </c>
      <c r="I261" s="21">
        <v>-1.4340200000000001E-2</v>
      </c>
      <c r="J261" s="21">
        <v>251</v>
      </c>
      <c r="K261" s="21">
        <v>0.53543099999999999</v>
      </c>
      <c r="L261">
        <f t="shared" si="48"/>
        <v>17.703950617283951</v>
      </c>
      <c r="M261">
        <f t="shared" si="49"/>
        <v>9.4900433928395067</v>
      </c>
      <c r="N261" s="9"/>
      <c r="O261" s="21">
        <v>1.16394</v>
      </c>
      <c r="P261" s="21">
        <v>11.3523</v>
      </c>
      <c r="Q261" s="21">
        <v>-1.32324E-2</v>
      </c>
      <c r="R261" s="21">
        <v>251</v>
      </c>
      <c r="S261" s="21">
        <v>1.1624099999999999</v>
      </c>
      <c r="T261">
        <f t="shared" si="50"/>
        <v>16.336296296296297</v>
      </c>
      <c r="U261">
        <f t="shared" si="51"/>
        <v>19.01446871111111</v>
      </c>
      <c r="X261" s="9"/>
      <c r="Y261" s="21">
        <v>0.53604099999999999</v>
      </c>
      <c r="Z261" s="21">
        <v>16.879300000000001</v>
      </c>
      <c r="AA261" s="21">
        <v>-1.4447E-2</v>
      </c>
      <c r="AB261" s="21">
        <v>251</v>
      </c>
      <c r="AC261" s="21">
        <v>0.53539999999999999</v>
      </c>
      <c r="AD261">
        <f t="shared" si="52"/>
        <v>17.8358024691358</v>
      </c>
      <c r="AE261">
        <f t="shared" si="53"/>
        <v>9.5607213913580225</v>
      </c>
      <c r="AF261" s="9"/>
      <c r="AG261" s="21">
        <v>1.16394</v>
      </c>
      <c r="AH261" s="21">
        <v>20.698499999999999</v>
      </c>
      <c r="AI261" s="21">
        <v>-1.3107300000000001E-2</v>
      </c>
      <c r="AJ261" s="21">
        <v>251</v>
      </c>
      <c r="AK261" s="21">
        <v>1.16272</v>
      </c>
      <c r="AL261">
        <f t="shared" si="54"/>
        <v>16.181851851851849</v>
      </c>
      <c r="AM261">
        <f t="shared" si="55"/>
        <v>18.834704644444443</v>
      </c>
      <c r="AP261" s="9"/>
      <c r="AQ261" s="21">
        <v>0.53604099999999999</v>
      </c>
      <c r="AR261" s="21">
        <v>26.258500000000002</v>
      </c>
      <c r="AS261" s="21">
        <v>-1.4340200000000001E-2</v>
      </c>
      <c r="AT261" s="21">
        <v>251</v>
      </c>
      <c r="AU261" s="21">
        <v>0.53549199999999997</v>
      </c>
      <c r="AV261">
        <f t="shared" si="56"/>
        <v>17.703950617283951</v>
      </c>
      <c r="AW261">
        <f t="shared" si="57"/>
        <v>9.4900433928395067</v>
      </c>
      <c r="AX261" s="9"/>
      <c r="AY261" s="21">
        <v>1.16394</v>
      </c>
      <c r="AZ261" s="21">
        <v>30.0777</v>
      </c>
      <c r="BA261" s="21">
        <v>-1.29944E-2</v>
      </c>
      <c r="BB261" s="21">
        <v>251</v>
      </c>
      <c r="BC261" s="21">
        <v>1.16333</v>
      </c>
      <c r="BD261">
        <f t="shared" si="58"/>
        <v>16.042469135802467</v>
      </c>
      <c r="BE261">
        <f t="shared" si="59"/>
        <v>18.672471525925921</v>
      </c>
      <c r="BH261" s="9"/>
      <c r="BI261" s="21">
        <v>0.53604099999999999</v>
      </c>
      <c r="BJ261" s="21">
        <v>26.258500000000002</v>
      </c>
      <c r="BK261" s="21">
        <v>-1.4340200000000001E-2</v>
      </c>
      <c r="BL261" s="21">
        <v>251</v>
      </c>
      <c r="BM261" s="21">
        <v>0.53549199999999997</v>
      </c>
      <c r="BN261">
        <f t="shared" si="60"/>
        <v>17.703950617283951</v>
      </c>
      <c r="BO261">
        <f t="shared" si="61"/>
        <v>9.4900433928395067</v>
      </c>
      <c r="BP261" s="9"/>
      <c r="BQ261" s="21">
        <v>1.16394</v>
      </c>
      <c r="BR261" s="21">
        <v>30.0777</v>
      </c>
      <c r="BS261" s="21">
        <v>-1.29944E-2</v>
      </c>
      <c r="BT261" s="21">
        <v>251</v>
      </c>
      <c r="BU261" s="21">
        <v>1.16333</v>
      </c>
      <c r="BV261">
        <f t="shared" si="62"/>
        <v>16.042469135802467</v>
      </c>
      <c r="BW261">
        <f t="shared" si="63"/>
        <v>18.672471525925921</v>
      </c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7.5432100000000002</v>
      </c>
      <c r="I262" s="21">
        <v>-1.43372E-2</v>
      </c>
      <c r="J262" s="21">
        <v>252</v>
      </c>
      <c r="K262" s="21">
        <v>0.53051800000000005</v>
      </c>
      <c r="L262">
        <f t="shared" si="48"/>
        <v>17.700246913580244</v>
      </c>
      <c r="M262">
        <f t="shared" si="49"/>
        <v>9.3989373125925901</v>
      </c>
      <c r="N262" s="9"/>
      <c r="O262" s="21">
        <v>1.1689799999999999</v>
      </c>
      <c r="P262" s="21">
        <v>11.362399999999999</v>
      </c>
      <c r="Q262" s="21">
        <v>-1.3195800000000001E-2</v>
      </c>
      <c r="R262" s="21">
        <v>252</v>
      </c>
      <c r="S262" s="21">
        <v>1.16791</v>
      </c>
      <c r="T262">
        <f t="shared" si="50"/>
        <v>16.29111111111111</v>
      </c>
      <c r="U262">
        <f t="shared" si="51"/>
        <v>19.043983066666666</v>
      </c>
      <c r="X262" s="9"/>
      <c r="Y262" s="21">
        <v>0.53100599999999998</v>
      </c>
      <c r="Z262" s="21">
        <v>16.889399999999998</v>
      </c>
      <c r="AA262" s="21">
        <v>-1.4447E-2</v>
      </c>
      <c r="AB262" s="21">
        <v>252</v>
      </c>
      <c r="AC262" s="21">
        <v>0.53036499999999998</v>
      </c>
      <c r="AD262">
        <f t="shared" si="52"/>
        <v>17.8358024691358</v>
      </c>
      <c r="AE262">
        <f t="shared" si="53"/>
        <v>9.4709181259259232</v>
      </c>
      <c r="AF262" s="9"/>
      <c r="AG262" s="21">
        <v>1.1689799999999999</v>
      </c>
      <c r="AH262" s="21">
        <v>20.708600000000001</v>
      </c>
      <c r="AI262" s="21">
        <v>-1.3073700000000001E-2</v>
      </c>
      <c r="AJ262" s="21">
        <v>252</v>
      </c>
      <c r="AK262" s="21">
        <v>1.16821</v>
      </c>
      <c r="AL262">
        <f t="shared" si="54"/>
        <v>16.14037037037037</v>
      </c>
      <c r="AM262">
        <f t="shared" si="55"/>
        <v>18.867770155555554</v>
      </c>
      <c r="AP262" s="9"/>
      <c r="AQ262" s="21">
        <v>0.53100599999999998</v>
      </c>
      <c r="AR262" s="21">
        <v>26.268599999999999</v>
      </c>
      <c r="AS262" s="21">
        <v>-1.43372E-2</v>
      </c>
      <c r="AT262" s="21">
        <v>252</v>
      </c>
      <c r="AU262" s="21">
        <v>0.53042599999999995</v>
      </c>
      <c r="AV262">
        <f t="shared" si="56"/>
        <v>17.700246913580244</v>
      </c>
      <c r="AW262">
        <f t="shared" si="57"/>
        <v>9.3989373125925901</v>
      </c>
      <c r="AX262" s="9"/>
      <c r="AY262" s="21">
        <v>1.1689799999999999</v>
      </c>
      <c r="AZ262" s="21">
        <v>30.087800000000001</v>
      </c>
      <c r="BA262" s="21">
        <v>-1.2973E-2</v>
      </c>
      <c r="BB262" s="21">
        <v>252</v>
      </c>
      <c r="BC262" s="21">
        <v>1.16821</v>
      </c>
      <c r="BD262">
        <f t="shared" si="58"/>
        <v>16.016049382716048</v>
      </c>
      <c r="BE262">
        <f t="shared" si="59"/>
        <v>18.722441407407405</v>
      </c>
      <c r="BH262" s="9"/>
      <c r="BI262" s="21">
        <v>0.53100599999999998</v>
      </c>
      <c r="BJ262" s="21">
        <v>26.268599999999999</v>
      </c>
      <c r="BK262" s="21">
        <v>-1.43372E-2</v>
      </c>
      <c r="BL262" s="21">
        <v>252</v>
      </c>
      <c r="BM262" s="21">
        <v>0.53042599999999995</v>
      </c>
      <c r="BN262">
        <f t="shared" si="60"/>
        <v>17.700246913580244</v>
      </c>
      <c r="BO262">
        <f t="shared" si="61"/>
        <v>9.3989373125925901</v>
      </c>
      <c r="BP262" s="9"/>
      <c r="BQ262" s="21">
        <v>1.1689799999999999</v>
      </c>
      <c r="BR262" s="21">
        <v>30.087800000000001</v>
      </c>
      <c r="BS262" s="21">
        <v>-1.2973E-2</v>
      </c>
      <c r="BT262" s="21">
        <v>252</v>
      </c>
      <c r="BU262" s="21">
        <v>1.16821</v>
      </c>
      <c r="BV262">
        <f t="shared" si="62"/>
        <v>16.016049382716048</v>
      </c>
      <c r="BW262">
        <f t="shared" si="63"/>
        <v>18.722441407407405</v>
      </c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7.55328</v>
      </c>
      <c r="I263" s="21">
        <v>-1.43433E-2</v>
      </c>
      <c r="J263" s="21">
        <v>253</v>
      </c>
      <c r="K263" s="21">
        <v>0.52529899999999996</v>
      </c>
      <c r="L263">
        <f t="shared" si="48"/>
        <v>17.707777777777778</v>
      </c>
      <c r="M263">
        <f t="shared" si="49"/>
        <v>9.3137598777777786</v>
      </c>
      <c r="N263" s="9"/>
      <c r="O263" s="21">
        <v>1.17401</v>
      </c>
      <c r="P263" s="21">
        <v>11.3725</v>
      </c>
      <c r="Q263" s="21">
        <v>-1.3162200000000001E-2</v>
      </c>
      <c r="R263" s="21">
        <v>253</v>
      </c>
      <c r="S263" s="21">
        <v>1.1734</v>
      </c>
      <c r="T263">
        <f t="shared" si="50"/>
        <v>16.249629629629627</v>
      </c>
      <c r="U263">
        <f t="shared" si="51"/>
        <v>19.077227681481478</v>
      </c>
      <c r="X263" s="9"/>
      <c r="Y263" s="21">
        <v>0.52597000000000005</v>
      </c>
      <c r="Z263" s="21">
        <v>16.8995</v>
      </c>
      <c r="AA263" s="21">
        <v>-1.44501E-2</v>
      </c>
      <c r="AB263" s="21">
        <v>253</v>
      </c>
      <c r="AC263" s="21">
        <v>0.52545200000000003</v>
      </c>
      <c r="AD263">
        <f t="shared" si="52"/>
        <v>17.839629629629631</v>
      </c>
      <c r="AE263">
        <f t="shared" si="53"/>
        <v>9.383109996296298</v>
      </c>
      <c r="AF263" s="9"/>
      <c r="AG263" s="21">
        <v>1.17401</v>
      </c>
      <c r="AH263" s="21">
        <v>20.718699999999998</v>
      </c>
      <c r="AI263" s="21">
        <v>-1.30402E-2</v>
      </c>
      <c r="AJ263" s="21">
        <v>253</v>
      </c>
      <c r="AK263" s="21">
        <v>1.1734</v>
      </c>
      <c r="AL263">
        <f t="shared" si="54"/>
        <v>16.099012345679011</v>
      </c>
      <c r="AM263">
        <f t="shared" si="55"/>
        <v>18.900401483950617</v>
      </c>
      <c r="AP263" s="9"/>
      <c r="AQ263" s="21">
        <v>0.52597000000000005</v>
      </c>
      <c r="AR263" s="21">
        <v>26.278700000000001</v>
      </c>
      <c r="AS263" s="21">
        <v>-1.4334100000000001E-2</v>
      </c>
      <c r="AT263" s="21">
        <v>253</v>
      </c>
      <c r="AU263" s="21">
        <v>0.52532999999999996</v>
      </c>
      <c r="AV263">
        <f t="shared" si="56"/>
        <v>17.69641975308642</v>
      </c>
      <c r="AW263">
        <f t="shared" si="57"/>
        <v>9.3077858975308647</v>
      </c>
      <c r="AX263" s="9"/>
      <c r="AY263" s="21">
        <v>1.17401</v>
      </c>
      <c r="AZ263" s="21">
        <v>30.097899999999999</v>
      </c>
      <c r="BA263" s="21">
        <v>-1.29517E-2</v>
      </c>
      <c r="BB263" s="21">
        <v>253</v>
      </c>
      <c r="BC263" s="21">
        <v>1.1731</v>
      </c>
      <c r="BD263">
        <f t="shared" si="58"/>
        <v>15.989753086419752</v>
      </c>
      <c r="BE263">
        <f t="shared" si="59"/>
        <v>18.772130020987653</v>
      </c>
      <c r="BH263" s="9"/>
      <c r="BI263" s="21">
        <v>0.52597000000000005</v>
      </c>
      <c r="BJ263" s="21">
        <v>26.278700000000001</v>
      </c>
      <c r="BK263" s="21">
        <v>-1.4334100000000001E-2</v>
      </c>
      <c r="BL263" s="21">
        <v>253</v>
      </c>
      <c r="BM263" s="21">
        <v>0.52532999999999996</v>
      </c>
      <c r="BN263">
        <f t="shared" si="60"/>
        <v>17.69641975308642</v>
      </c>
      <c r="BO263">
        <f t="shared" si="61"/>
        <v>9.3077858975308647</v>
      </c>
      <c r="BP263" s="9"/>
      <c r="BQ263" s="21">
        <v>1.17401</v>
      </c>
      <c r="BR263" s="21">
        <v>30.097899999999999</v>
      </c>
      <c r="BS263" s="21">
        <v>-1.29517E-2</v>
      </c>
      <c r="BT263" s="21">
        <v>253</v>
      </c>
      <c r="BU263" s="21">
        <v>1.1731</v>
      </c>
      <c r="BV263">
        <f t="shared" si="62"/>
        <v>15.989753086419752</v>
      </c>
      <c r="BW263">
        <f t="shared" si="63"/>
        <v>18.772130020987653</v>
      </c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7.5633600000000003</v>
      </c>
      <c r="I264" s="21">
        <v>-1.43494E-2</v>
      </c>
      <c r="J264" s="21">
        <v>254</v>
      </c>
      <c r="K264" s="21">
        <v>0.52035500000000001</v>
      </c>
      <c r="L264">
        <f t="shared" si="48"/>
        <v>17.715308641975309</v>
      </c>
      <c r="M264">
        <f t="shared" si="49"/>
        <v>9.2285243074074081</v>
      </c>
      <c r="N264" s="9"/>
      <c r="O264" s="21">
        <v>1.1790499999999999</v>
      </c>
      <c r="P264" s="21">
        <v>11.3825</v>
      </c>
      <c r="Q264" s="21">
        <v>-1.31287E-2</v>
      </c>
      <c r="R264" s="21">
        <v>254</v>
      </c>
      <c r="S264" s="21">
        <v>1.17859</v>
      </c>
      <c r="T264">
        <f t="shared" si="50"/>
        <v>16.208271604938268</v>
      </c>
      <c r="U264">
        <f t="shared" si="51"/>
        <v>19.110362635802463</v>
      </c>
      <c r="X264" s="9"/>
      <c r="Y264" s="21">
        <v>0.52093500000000004</v>
      </c>
      <c r="Z264" s="21">
        <v>16.909500000000001</v>
      </c>
      <c r="AA264" s="21">
        <v>-1.44501E-2</v>
      </c>
      <c r="AB264" s="21">
        <v>254</v>
      </c>
      <c r="AC264" s="21">
        <v>0.52035500000000001</v>
      </c>
      <c r="AD264">
        <f t="shared" si="52"/>
        <v>17.839629629629631</v>
      </c>
      <c r="AE264">
        <f t="shared" si="53"/>
        <v>9.2932874611111131</v>
      </c>
      <c r="AF264" s="9"/>
      <c r="AG264" s="21">
        <v>1.1790499999999999</v>
      </c>
      <c r="AH264" s="21">
        <v>20.7287</v>
      </c>
      <c r="AI264" s="21">
        <v>-1.30157E-2</v>
      </c>
      <c r="AJ264" s="21">
        <v>254</v>
      </c>
      <c r="AK264" s="21">
        <v>1.17828</v>
      </c>
      <c r="AL264">
        <f t="shared" si="54"/>
        <v>16.068765432098765</v>
      </c>
      <c r="AM264">
        <f t="shared" si="55"/>
        <v>18.945877882716047</v>
      </c>
      <c r="AP264" s="9"/>
      <c r="AQ264" s="21">
        <v>0.52093500000000004</v>
      </c>
      <c r="AR264" s="21">
        <v>26.288699999999999</v>
      </c>
      <c r="AS264" s="21">
        <v>-1.43372E-2</v>
      </c>
      <c r="AT264" s="21">
        <v>254</v>
      </c>
      <c r="AU264" s="21">
        <v>0.52038600000000002</v>
      </c>
      <c r="AV264">
        <f t="shared" si="56"/>
        <v>17.700246913580244</v>
      </c>
      <c r="AW264">
        <f t="shared" si="57"/>
        <v>9.2206781259259252</v>
      </c>
      <c r="AX264" s="9"/>
      <c r="AY264" s="21">
        <v>1.1790499999999999</v>
      </c>
      <c r="AZ264" s="21">
        <v>30.107900000000001</v>
      </c>
      <c r="BA264" s="21">
        <v>-1.29211E-2</v>
      </c>
      <c r="BB264" s="21">
        <v>254</v>
      </c>
      <c r="BC264" s="21">
        <v>1.17889</v>
      </c>
      <c r="BD264">
        <f t="shared" si="58"/>
        <v>15.951975308641973</v>
      </c>
      <c r="BE264">
        <f t="shared" si="59"/>
        <v>18.808176487654318</v>
      </c>
      <c r="BH264" s="9"/>
      <c r="BI264" s="21">
        <v>0.52093500000000004</v>
      </c>
      <c r="BJ264" s="21">
        <v>26.288699999999999</v>
      </c>
      <c r="BK264" s="21">
        <v>-1.43372E-2</v>
      </c>
      <c r="BL264" s="21">
        <v>254</v>
      </c>
      <c r="BM264" s="21">
        <v>0.52038600000000002</v>
      </c>
      <c r="BN264">
        <f t="shared" si="60"/>
        <v>17.700246913580244</v>
      </c>
      <c r="BO264">
        <f t="shared" si="61"/>
        <v>9.2206781259259252</v>
      </c>
      <c r="BP264" s="9"/>
      <c r="BQ264" s="21">
        <v>1.1790499999999999</v>
      </c>
      <c r="BR264" s="21">
        <v>30.107900000000001</v>
      </c>
      <c r="BS264" s="21">
        <v>-1.29211E-2</v>
      </c>
      <c r="BT264" s="21">
        <v>254</v>
      </c>
      <c r="BU264" s="21">
        <v>1.17889</v>
      </c>
      <c r="BV264">
        <f t="shared" si="62"/>
        <v>15.951975308641973</v>
      </c>
      <c r="BW264">
        <f t="shared" si="63"/>
        <v>18.808176487654318</v>
      </c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7.5734300000000001</v>
      </c>
      <c r="I265" s="21">
        <v>-1.43555E-2</v>
      </c>
      <c r="J265" s="21">
        <v>255</v>
      </c>
      <c r="K265" s="21">
        <v>0.51534999999999997</v>
      </c>
      <c r="L265">
        <f t="shared" si="48"/>
        <v>17.722839506172836</v>
      </c>
      <c r="M265">
        <f t="shared" si="49"/>
        <v>9.1432129012345662</v>
      </c>
      <c r="N265" s="9"/>
      <c r="O265" s="21">
        <v>1.18408</v>
      </c>
      <c r="P265" s="21">
        <v>11.3926</v>
      </c>
      <c r="Q265" s="21">
        <v>-1.30951E-2</v>
      </c>
      <c r="R265" s="21">
        <v>255</v>
      </c>
      <c r="S265" s="21">
        <v>1.1831700000000001</v>
      </c>
      <c r="T265">
        <f t="shared" si="50"/>
        <v>16.166790123456789</v>
      </c>
      <c r="U265">
        <f t="shared" si="51"/>
        <v>19.142772849382716</v>
      </c>
      <c r="X265" s="9"/>
      <c r="Y265" s="21">
        <v>0.51590000000000003</v>
      </c>
      <c r="Z265" s="21">
        <v>16.919599999999999</v>
      </c>
      <c r="AA265" s="21">
        <v>-1.44653E-2</v>
      </c>
      <c r="AB265" s="21">
        <v>255</v>
      </c>
      <c r="AC265" s="21">
        <v>0.51538099999999998</v>
      </c>
      <c r="AD265">
        <f t="shared" si="52"/>
        <v>17.858395061728395</v>
      </c>
      <c r="AE265">
        <f t="shared" si="53"/>
        <v>9.2131460123456801</v>
      </c>
      <c r="AF265" s="9"/>
      <c r="AG265" s="21">
        <v>1.18408</v>
      </c>
      <c r="AH265" s="21">
        <v>20.738800000000001</v>
      </c>
      <c r="AI265" s="21">
        <v>-1.30005E-2</v>
      </c>
      <c r="AJ265" s="21">
        <v>255</v>
      </c>
      <c r="AK265" s="21">
        <v>1.18286</v>
      </c>
      <c r="AL265">
        <f t="shared" si="54"/>
        <v>16.049999999999997</v>
      </c>
      <c r="AM265">
        <f t="shared" si="55"/>
        <v>19.004483999999998</v>
      </c>
      <c r="AP265" s="9"/>
      <c r="AQ265" s="21">
        <v>0.51590000000000003</v>
      </c>
      <c r="AR265" s="21">
        <v>26.2988</v>
      </c>
      <c r="AS265" s="21">
        <v>-1.43494E-2</v>
      </c>
      <c r="AT265" s="21">
        <v>255</v>
      </c>
      <c r="AU265" s="21">
        <v>0.51525900000000002</v>
      </c>
      <c r="AV265">
        <f t="shared" si="56"/>
        <v>17.715308641975309</v>
      </c>
      <c r="AW265">
        <f t="shared" si="57"/>
        <v>9.1393277283950614</v>
      </c>
      <c r="AX265" s="9"/>
      <c r="AY265" s="21">
        <v>1.18408</v>
      </c>
      <c r="AZ265" s="21">
        <v>30.117999999999999</v>
      </c>
      <c r="BA265" s="21">
        <v>-1.2896700000000001E-2</v>
      </c>
      <c r="BB265" s="21">
        <v>255</v>
      </c>
      <c r="BC265" s="21">
        <v>1.1831700000000001</v>
      </c>
      <c r="BD265">
        <f t="shared" si="58"/>
        <v>15.92185185185185</v>
      </c>
      <c r="BE265">
        <f t="shared" si="59"/>
        <v>18.85274634074074</v>
      </c>
      <c r="BH265" s="9"/>
      <c r="BI265" s="21">
        <v>0.51590000000000003</v>
      </c>
      <c r="BJ265" s="21">
        <v>26.2988</v>
      </c>
      <c r="BK265" s="21">
        <v>-1.43494E-2</v>
      </c>
      <c r="BL265" s="21">
        <v>255</v>
      </c>
      <c r="BM265" s="21">
        <v>0.51525900000000002</v>
      </c>
      <c r="BN265">
        <f t="shared" si="60"/>
        <v>17.715308641975309</v>
      </c>
      <c r="BO265">
        <f t="shared" si="61"/>
        <v>9.1393277283950614</v>
      </c>
      <c r="BP265" s="9"/>
      <c r="BQ265" s="21">
        <v>1.18408</v>
      </c>
      <c r="BR265" s="21">
        <v>30.117999999999999</v>
      </c>
      <c r="BS265" s="21">
        <v>-1.2896700000000001E-2</v>
      </c>
      <c r="BT265" s="21">
        <v>255</v>
      </c>
      <c r="BU265" s="21">
        <v>1.1831700000000001</v>
      </c>
      <c r="BV265">
        <f t="shared" si="62"/>
        <v>15.92185185185185</v>
      </c>
      <c r="BW265">
        <f t="shared" si="63"/>
        <v>18.85274634074074</v>
      </c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7.5834999999999999</v>
      </c>
      <c r="I266" s="21">
        <v>-1.4367700000000001E-2</v>
      </c>
      <c r="J266" s="21">
        <v>256</v>
      </c>
      <c r="K266" s="21">
        <v>0.51031499999999996</v>
      </c>
      <c r="L266">
        <f t="shared" si="48"/>
        <v>17.7379012345679</v>
      </c>
      <c r="M266">
        <f t="shared" si="49"/>
        <v>9.0616551762962949</v>
      </c>
      <c r="N266" s="9"/>
      <c r="O266" s="21">
        <v>1.18912</v>
      </c>
      <c r="P266" s="21">
        <v>11.402699999999999</v>
      </c>
      <c r="Q266" s="21">
        <v>-1.30676E-2</v>
      </c>
      <c r="R266" s="21">
        <v>256</v>
      </c>
      <c r="S266" s="21">
        <v>1.18774</v>
      </c>
      <c r="T266">
        <f t="shared" si="50"/>
        <v>16.132839506172839</v>
      </c>
      <c r="U266">
        <f t="shared" si="51"/>
        <v>19.183882113580246</v>
      </c>
      <c r="X266" s="9"/>
      <c r="Y266" s="21">
        <v>0.51086399999999998</v>
      </c>
      <c r="Z266" s="21">
        <v>16.9297</v>
      </c>
      <c r="AA266" s="21">
        <v>-1.4483599999999999E-2</v>
      </c>
      <c r="AB266" s="21">
        <v>256</v>
      </c>
      <c r="AC266" s="21">
        <v>0.51031499999999996</v>
      </c>
      <c r="AD266">
        <f t="shared" si="52"/>
        <v>17.880987654320986</v>
      </c>
      <c r="AE266">
        <f t="shared" si="53"/>
        <v>9.1347528770370356</v>
      </c>
      <c r="AF266" s="9"/>
      <c r="AG266" s="21">
        <v>1.18912</v>
      </c>
      <c r="AH266" s="21">
        <v>20.748899999999999</v>
      </c>
      <c r="AI266" s="21">
        <v>-1.2976100000000001E-2</v>
      </c>
      <c r="AJ266" s="21">
        <v>256</v>
      </c>
      <c r="AK266" s="21">
        <v>1.18835</v>
      </c>
      <c r="AL266">
        <f t="shared" si="54"/>
        <v>16.019876543209875</v>
      </c>
      <c r="AM266">
        <f t="shared" si="55"/>
        <v>19.049555595061726</v>
      </c>
      <c r="AP266" s="9"/>
      <c r="AQ266" s="21">
        <v>0.51086399999999998</v>
      </c>
      <c r="AR266" s="21">
        <v>26.308900000000001</v>
      </c>
      <c r="AS266" s="21">
        <v>-1.43524E-2</v>
      </c>
      <c r="AT266" s="21">
        <v>256</v>
      </c>
      <c r="AU266" s="21">
        <v>0.51031499999999996</v>
      </c>
      <c r="AV266">
        <f t="shared" si="56"/>
        <v>17.719012345679008</v>
      </c>
      <c r="AW266">
        <f t="shared" si="57"/>
        <v>9.0520055229629612</v>
      </c>
      <c r="AX266" s="9"/>
      <c r="AY266" s="21">
        <v>1.18912</v>
      </c>
      <c r="AZ266" s="21">
        <v>30.1281</v>
      </c>
      <c r="BA266" s="21">
        <v>-1.28723E-2</v>
      </c>
      <c r="BB266" s="21">
        <v>256</v>
      </c>
      <c r="BC266" s="21">
        <v>1.18774</v>
      </c>
      <c r="BD266">
        <f t="shared" si="58"/>
        <v>15.891728395061728</v>
      </c>
      <c r="BE266">
        <f t="shared" si="59"/>
        <v>18.897172069135802</v>
      </c>
      <c r="BH266" s="9"/>
      <c r="BI266" s="21">
        <v>0.51086399999999998</v>
      </c>
      <c r="BJ266" s="21">
        <v>26.308900000000001</v>
      </c>
      <c r="BK266" s="21">
        <v>-1.43524E-2</v>
      </c>
      <c r="BL266" s="21">
        <v>256</v>
      </c>
      <c r="BM266" s="21">
        <v>0.51031499999999996</v>
      </c>
      <c r="BN266">
        <f t="shared" si="60"/>
        <v>17.719012345679008</v>
      </c>
      <c r="BO266">
        <f t="shared" si="61"/>
        <v>9.0520055229629612</v>
      </c>
      <c r="BP266" s="9"/>
      <c r="BQ266" s="21">
        <v>1.18912</v>
      </c>
      <c r="BR266" s="21">
        <v>30.1281</v>
      </c>
      <c r="BS266" s="21">
        <v>-1.28723E-2</v>
      </c>
      <c r="BT266" s="21">
        <v>256</v>
      </c>
      <c r="BU266" s="21">
        <v>1.18774</v>
      </c>
      <c r="BV266">
        <f t="shared" si="62"/>
        <v>15.891728395061728</v>
      </c>
      <c r="BW266">
        <f t="shared" si="63"/>
        <v>18.897172069135802</v>
      </c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7.5935699999999997</v>
      </c>
      <c r="I267" s="21">
        <v>-1.4379899999999999E-2</v>
      </c>
      <c r="J267" s="21">
        <v>257</v>
      </c>
      <c r="K267" s="21">
        <v>0.50524899999999995</v>
      </c>
      <c r="L267">
        <f t="shared" si="48"/>
        <v>17.752962962962961</v>
      </c>
      <c r="M267">
        <f t="shared" si="49"/>
        <v>8.9799635025925912</v>
      </c>
      <c r="N267" s="9"/>
      <c r="O267" s="21">
        <v>1.19415</v>
      </c>
      <c r="P267" s="21">
        <v>11.412800000000001</v>
      </c>
      <c r="Q267" s="21">
        <v>-1.30463E-2</v>
      </c>
      <c r="R267" s="21">
        <v>257</v>
      </c>
      <c r="S267" s="21">
        <v>1.19354</v>
      </c>
      <c r="T267">
        <f t="shared" si="50"/>
        <v>16.106543209876545</v>
      </c>
      <c r="U267">
        <f t="shared" si="51"/>
        <v>19.233628574074078</v>
      </c>
      <c r="X267" s="9"/>
      <c r="Y267" s="21">
        <v>0.50582899999999997</v>
      </c>
      <c r="Z267" s="21">
        <v>16.939699999999998</v>
      </c>
      <c r="AA267" s="21">
        <v>-1.4489699999999999E-2</v>
      </c>
      <c r="AB267" s="21">
        <v>257</v>
      </c>
      <c r="AC267" s="21">
        <v>0.50518799999999997</v>
      </c>
      <c r="AD267">
        <f t="shared" si="52"/>
        <v>17.888518518518516</v>
      </c>
      <c r="AE267">
        <f t="shared" si="53"/>
        <v>9.0485314337037028</v>
      </c>
      <c r="AF267" s="9"/>
      <c r="AG267" s="21">
        <v>1.19415</v>
      </c>
      <c r="AH267" s="21">
        <v>20.758900000000001</v>
      </c>
      <c r="AI267" s="21">
        <v>-1.29547E-2</v>
      </c>
      <c r="AJ267" s="21">
        <v>257</v>
      </c>
      <c r="AK267" s="21">
        <v>1.19354</v>
      </c>
      <c r="AL267">
        <f t="shared" si="54"/>
        <v>15.993456790123457</v>
      </c>
      <c r="AM267">
        <f t="shared" si="55"/>
        <v>19.098586425925927</v>
      </c>
      <c r="AP267" s="9"/>
      <c r="AQ267" s="21">
        <v>0.50582899999999997</v>
      </c>
      <c r="AR267" s="21">
        <v>26.318899999999999</v>
      </c>
      <c r="AS267" s="21">
        <v>-1.43494E-2</v>
      </c>
      <c r="AT267" s="21">
        <v>257</v>
      </c>
      <c r="AU267" s="21">
        <v>0.50534100000000004</v>
      </c>
      <c r="AV267">
        <f t="shared" si="56"/>
        <v>17.715308641975309</v>
      </c>
      <c r="AW267">
        <f t="shared" si="57"/>
        <v>8.9609168550617273</v>
      </c>
      <c r="AX267" s="9"/>
      <c r="AY267" s="21">
        <v>1.19415</v>
      </c>
      <c r="AZ267" s="21">
        <v>30.138200000000001</v>
      </c>
      <c r="BA267" s="21">
        <v>-1.28448E-2</v>
      </c>
      <c r="BB267" s="21">
        <v>257</v>
      </c>
      <c r="BC267" s="21">
        <v>1.19354</v>
      </c>
      <c r="BD267">
        <f t="shared" si="58"/>
        <v>15.857777777777777</v>
      </c>
      <c r="BE267">
        <f t="shared" si="59"/>
        <v>18.936565333333334</v>
      </c>
      <c r="BH267" s="9"/>
      <c r="BI267" s="21">
        <v>0.50582899999999997</v>
      </c>
      <c r="BJ267" s="21">
        <v>26.318899999999999</v>
      </c>
      <c r="BK267" s="21">
        <v>-1.43494E-2</v>
      </c>
      <c r="BL267" s="21">
        <v>257</v>
      </c>
      <c r="BM267" s="21">
        <v>0.50534100000000004</v>
      </c>
      <c r="BN267">
        <f t="shared" si="60"/>
        <v>17.715308641975309</v>
      </c>
      <c r="BO267">
        <f t="shared" si="61"/>
        <v>8.9609168550617273</v>
      </c>
      <c r="BP267" s="9"/>
      <c r="BQ267" s="21">
        <v>1.19415</v>
      </c>
      <c r="BR267" s="21">
        <v>30.138200000000001</v>
      </c>
      <c r="BS267" s="21">
        <v>-1.28448E-2</v>
      </c>
      <c r="BT267" s="21">
        <v>257</v>
      </c>
      <c r="BU267" s="21">
        <v>1.19354</v>
      </c>
      <c r="BV267">
        <f t="shared" si="62"/>
        <v>15.857777777777777</v>
      </c>
      <c r="BW267">
        <f t="shared" si="63"/>
        <v>18.936565333333334</v>
      </c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7.6036400000000004</v>
      </c>
      <c r="I268" s="21">
        <v>-1.43921E-2</v>
      </c>
      <c r="J268" s="21">
        <v>258</v>
      </c>
      <c r="K268" s="21">
        <v>0.50009199999999998</v>
      </c>
      <c r="L268">
        <f t="shared" ref="L268:L331" si="64">-I268/$F$2*1000</f>
        <v>17.768024691358022</v>
      </c>
      <c r="M268">
        <f t="shared" ref="M268:M331" si="65">L268*G268</f>
        <v>8.8981023892592592</v>
      </c>
      <c r="N268" s="9"/>
      <c r="O268" s="21">
        <v>1.19919</v>
      </c>
      <c r="P268" s="21">
        <v>11.422800000000001</v>
      </c>
      <c r="Q268" s="21">
        <v>-1.3024900000000001E-2</v>
      </c>
      <c r="R268" s="21">
        <v>258</v>
      </c>
      <c r="S268" s="21">
        <v>1.1984300000000001</v>
      </c>
      <c r="T268">
        <f t="shared" ref="T268:T331" si="66">-Q268/$F$2*1000</f>
        <v>16.080123456790126</v>
      </c>
      <c r="U268">
        <f t="shared" ref="U268:U331" si="67">T268*O268</f>
        <v>19.283123248148151</v>
      </c>
      <c r="X268" s="9"/>
      <c r="Y268" s="21">
        <v>0.50079300000000004</v>
      </c>
      <c r="Z268" s="21">
        <v>16.9498</v>
      </c>
      <c r="AA268" s="21">
        <v>-1.44989E-2</v>
      </c>
      <c r="AB268" s="21">
        <v>258</v>
      </c>
      <c r="AC268" s="21">
        <v>0.50021400000000005</v>
      </c>
      <c r="AD268">
        <f t="shared" ref="AD268:AD331" si="68">-AA268/$F$2*1000</f>
        <v>17.899876543209874</v>
      </c>
      <c r="AE268">
        <f t="shared" ref="AE268:AE331" si="69">AD268*Y268</f>
        <v>8.9641328737037025</v>
      </c>
      <c r="AF268" s="9"/>
      <c r="AG268" s="21">
        <v>1.19919</v>
      </c>
      <c r="AH268" s="21">
        <v>20.768999999999998</v>
      </c>
      <c r="AI268" s="21">
        <v>-1.29181E-2</v>
      </c>
      <c r="AJ268" s="21">
        <v>258</v>
      </c>
      <c r="AK268" s="21">
        <v>1.1981200000000001</v>
      </c>
      <c r="AL268">
        <f t="shared" ref="AL268:AL331" si="70">-AI268/$F$2*1000</f>
        <v>15.94827160493827</v>
      </c>
      <c r="AM268">
        <f t="shared" ref="AM268:AM331" si="71">AL268*AG268</f>
        <v>19.125007825925923</v>
      </c>
      <c r="AP268" s="9"/>
      <c r="AQ268" s="21">
        <v>0.50079300000000004</v>
      </c>
      <c r="AR268" s="21">
        <v>26.329000000000001</v>
      </c>
      <c r="AS268" s="21">
        <v>-1.43433E-2</v>
      </c>
      <c r="AT268" s="21">
        <v>258</v>
      </c>
      <c r="AU268" s="21">
        <v>0.50018300000000004</v>
      </c>
      <c r="AV268">
        <f t="shared" ref="AV268:AV331" si="72">-AS268/$F$2*1000</f>
        <v>17.707777777777778</v>
      </c>
      <c r="AW268">
        <f t="shared" ref="AW268:AW331" si="73">AV268*AQ268</f>
        <v>8.8679311566666676</v>
      </c>
      <c r="AX268" s="9"/>
      <c r="AY268" s="21">
        <v>1.19919</v>
      </c>
      <c r="AZ268" s="21">
        <v>30.148199999999999</v>
      </c>
      <c r="BA268" s="21">
        <v>-1.2811299999999999E-2</v>
      </c>
      <c r="BB268" s="21">
        <v>258</v>
      </c>
      <c r="BC268" s="21">
        <v>1.1984300000000001</v>
      </c>
      <c r="BD268">
        <f t="shared" ref="BD268:BD331" si="74">-BA268/$F$2*1000</f>
        <v>15.816419753086418</v>
      </c>
      <c r="BE268">
        <f t="shared" ref="BE268:BE331" si="75">BD268*AY268</f>
        <v>18.966892403703699</v>
      </c>
      <c r="BH268" s="9"/>
      <c r="BI268" s="21">
        <v>0.50079300000000004</v>
      </c>
      <c r="BJ268" s="21">
        <v>26.329000000000001</v>
      </c>
      <c r="BK268" s="21">
        <v>-1.43433E-2</v>
      </c>
      <c r="BL268" s="21">
        <v>258</v>
      </c>
      <c r="BM268" s="21">
        <v>0.50018300000000004</v>
      </c>
      <c r="BN268">
        <f t="shared" ref="BN268:BN331" si="76">-BK268/$F$2*1000</f>
        <v>17.707777777777778</v>
      </c>
      <c r="BO268">
        <f t="shared" ref="BO268:BO331" si="77">BN268*BI268</f>
        <v>8.8679311566666676</v>
      </c>
      <c r="BP268" s="9"/>
      <c r="BQ268" s="21">
        <v>1.19919</v>
      </c>
      <c r="BR268" s="21">
        <v>30.148199999999999</v>
      </c>
      <c r="BS268" s="21">
        <v>-1.2811299999999999E-2</v>
      </c>
      <c r="BT268" s="21">
        <v>258</v>
      </c>
      <c r="BU268" s="21">
        <v>1.1984300000000001</v>
      </c>
      <c r="BV268">
        <f t="shared" ref="BV268:BV331" si="78">-BS268/$F$2*1000</f>
        <v>15.816419753086418</v>
      </c>
      <c r="BW268">
        <f t="shared" ref="BW268:BW331" si="79">BV268*BQ268</f>
        <v>18.966892403703699</v>
      </c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7.6137100000000002</v>
      </c>
      <c r="I269" s="21">
        <v>-1.44104E-2</v>
      </c>
      <c r="J269" s="21">
        <v>259</v>
      </c>
      <c r="K269" s="21">
        <v>0.49511699999999997</v>
      </c>
      <c r="L269">
        <f t="shared" si="64"/>
        <v>17.790617283950617</v>
      </c>
      <c r="M269">
        <f t="shared" si="65"/>
        <v>8.8198408434567899</v>
      </c>
      <c r="N269" s="9"/>
      <c r="O269" s="21">
        <v>1.2042200000000001</v>
      </c>
      <c r="P269" s="21">
        <v>11.4329</v>
      </c>
      <c r="Q269" s="21">
        <v>-1.30157E-2</v>
      </c>
      <c r="R269" s="21">
        <v>259</v>
      </c>
      <c r="S269" s="21">
        <v>1.2036100000000001</v>
      </c>
      <c r="T269">
        <f t="shared" si="66"/>
        <v>16.068765432098765</v>
      </c>
      <c r="U269">
        <f t="shared" si="67"/>
        <v>19.350328708641975</v>
      </c>
      <c r="X269" s="9"/>
      <c r="Y269" s="21">
        <v>0.49575799999999998</v>
      </c>
      <c r="Z269" s="21">
        <v>16.959900000000001</v>
      </c>
      <c r="AA269" s="21">
        <v>-1.4508099999999999E-2</v>
      </c>
      <c r="AB269" s="21">
        <v>259</v>
      </c>
      <c r="AC269" s="21">
        <v>0.49520900000000001</v>
      </c>
      <c r="AD269">
        <f t="shared" si="68"/>
        <v>17.911234567901232</v>
      </c>
      <c r="AE269">
        <f t="shared" si="69"/>
        <v>8.8796378269135783</v>
      </c>
      <c r="AF269" s="9"/>
      <c r="AG269" s="21">
        <v>1.2042200000000001</v>
      </c>
      <c r="AH269" s="21">
        <v>20.7791</v>
      </c>
      <c r="AI269" s="21">
        <v>-1.28845E-2</v>
      </c>
      <c r="AJ269" s="21">
        <v>259</v>
      </c>
      <c r="AK269" s="21">
        <v>1.2036100000000001</v>
      </c>
      <c r="AL269">
        <f t="shared" si="70"/>
        <v>15.906790123456791</v>
      </c>
      <c r="AM269">
        <f t="shared" si="71"/>
        <v>19.155274802469137</v>
      </c>
      <c r="AP269" s="9"/>
      <c r="AQ269" s="21">
        <v>0.49575799999999998</v>
      </c>
      <c r="AR269" s="21">
        <v>26.339099999999998</v>
      </c>
      <c r="AS269" s="21">
        <v>-1.43524E-2</v>
      </c>
      <c r="AT269" s="21">
        <v>259</v>
      </c>
      <c r="AU269" s="21">
        <v>0.49526999999999999</v>
      </c>
      <c r="AV269">
        <f t="shared" si="72"/>
        <v>17.719012345679008</v>
      </c>
      <c r="AW269">
        <f t="shared" si="73"/>
        <v>8.784342122469134</v>
      </c>
      <c r="AX269" s="9"/>
      <c r="AY269" s="21">
        <v>1.2042200000000001</v>
      </c>
      <c r="AZ269" s="21">
        <v>30.158300000000001</v>
      </c>
      <c r="BA269" s="21">
        <v>-1.27838E-2</v>
      </c>
      <c r="BB269" s="21">
        <v>259</v>
      </c>
      <c r="BC269" s="21">
        <v>1.2030000000000001</v>
      </c>
      <c r="BD269">
        <f t="shared" si="74"/>
        <v>15.782469135802467</v>
      </c>
      <c r="BE269">
        <f t="shared" si="75"/>
        <v>19.005564982716049</v>
      </c>
      <c r="BH269" s="9"/>
      <c r="BI269" s="21">
        <v>0.49575799999999998</v>
      </c>
      <c r="BJ269" s="21">
        <v>26.339099999999998</v>
      </c>
      <c r="BK269" s="21">
        <v>-1.43524E-2</v>
      </c>
      <c r="BL269" s="21">
        <v>259</v>
      </c>
      <c r="BM269" s="21">
        <v>0.49526999999999999</v>
      </c>
      <c r="BN269">
        <f t="shared" si="76"/>
        <v>17.719012345679008</v>
      </c>
      <c r="BO269">
        <f t="shared" si="77"/>
        <v>8.784342122469134</v>
      </c>
      <c r="BP269" s="9"/>
      <c r="BQ269" s="21">
        <v>1.2042200000000001</v>
      </c>
      <c r="BR269" s="21">
        <v>30.158300000000001</v>
      </c>
      <c r="BS269" s="21">
        <v>-1.27838E-2</v>
      </c>
      <c r="BT269" s="21">
        <v>259</v>
      </c>
      <c r="BU269" s="21">
        <v>1.2030000000000001</v>
      </c>
      <c r="BV269">
        <f t="shared" si="78"/>
        <v>15.782469135802467</v>
      </c>
      <c r="BW269">
        <f t="shared" si="79"/>
        <v>19.005564982716049</v>
      </c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7.62378</v>
      </c>
      <c r="I270" s="21">
        <v>-1.44257E-2</v>
      </c>
      <c r="J270" s="21">
        <v>260</v>
      </c>
      <c r="K270" s="21">
        <v>0.490143</v>
      </c>
      <c r="L270">
        <f t="shared" si="64"/>
        <v>17.809506172839505</v>
      </c>
      <c r="M270">
        <f t="shared" si="65"/>
        <v>8.7395342976543215</v>
      </c>
      <c r="N270" s="9"/>
      <c r="O270" s="21">
        <v>1.20926</v>
      </c>
      <c r="P270" s="21">
        <v>11.443</v>
      </c>
      <c r="Q270" s="21">
        <v>-1.29944E-2</v>
      </c>
      <c r="R270" s="21">
        <v>260</v>
      </c>
      <c r="S270" s="21">
        <v>1.2081900000000001</v>
      </c>
      <c r="T270">
        <f t="shared" si="66"/>
        <v>16.042469135802467</v>
      </c>
      <c r="U270">
        <f t="shared" si="67"/>
        <v>19.39951622716049</v>
      </c>
      <c r="X270" s="9"/>
      <c r="Y270" s="21">
        <v>0.49072300000000002</v>
      </c>
      <c r="Z270" s="21">
        <v>16.97</v>
      </c>
      <c r="AA270" s="21">
        <v>-1.4505000000000001E-2</v>
      </c>
      <c r="AB270" s="21">
        <v>260</v>
      </c>
      <c r="AC270" s="21">
        <v>0.49011199999999999</v>
      </c>
      <c r="AD270">
        <f t="shared" si="68"/>
        <v>17.907407407407408</v>
      </c>
      <c r="AE270">
        <f t="shared" si="69"/>
        <v>8.7875766851851864</v>
      </c>
      <c r="AF270" s="9"/>
      <c r="AG270" s="21">
        <v>1.20926</v>
      </c>
      <c r="AH270" s="21">
        <v>20.789100000000001</v>
      </c>
      <c r="AI270" s="21">
        <v>-1.2851E-2</v>
      </c>
      <c r="AJ270" s="21">
        <v>260</v>
      </c>
      <c r="AK270" s="21">
        <v>1.2078899999999999</v>
      </c>
      <c r="AL270">
        <f t="shared" si="70"/>
        <v>15.865432098765432</v>
      </c>
      <c r="AM270">
        <f t="shared" si="71"/>
        <v>19.185432419753084</v>
      </c>
      <c r="AP270" s="9"/>
      <c r="AQ270" s="21">
        <v>0.49072300000000002</v>
      </c>
      <c r="AR270" s="21">
        <v>26.3492</v>
      </c>
      <c r="AS270" s="21">
        <v>-1.4367700000000001E-2</v>
      </c>
      <c r="AT270" s="21">
        <v>260</v>
      </c>
      <c r="AU270" s="21">
        <v>0.49011199999999999</v>
      </c>
      <c r="AV270">
        <f t="shared" si="72"/>
        <v>17.7379012345679</v>
      </c>
      <c r="AW270">
        <f t="shared" si="73"/>
        <v>8.7043961075308633</v>
      </c>
      <c r="AX270" s="9"/>
      <c r="AY270" s="21">
        <v>1.20926</v>
      </c>
      <c r="AZ270" s="21">
        <v>30.168399999999998</v>
      </c>
      <c r="BA270" s="21">
        <v>-1.27533E-2</v>
      </c>
      <c r="BB270" s="21">
        <v>260</v>
      </c>
      <c r="BC270" s="21">
        <v>1.2081900000000001</v>
      </c>
      <c r="BD270">
        <f t="shared" si="74"/>
        <v>15.744814814814816</v>
      </c>
      <c r="BE270">
        <f t="shared" si="75"/>
        <v>19.039574762962964</v>
      </c>
      <c r="BH270" s="9"/>
      <c r="BI270" s="21">
        <v>0.49072300000000002</v>
      </c>
      <c r="BJ270" s="21">
        <v>26.3492</v>
      </c>
      <c r="BK270" s="21">
        <v>-1.4367700000000001E-2</v>
      </c>
      <c r="BL270" s="21">
        <v>260</v>
      </c>
      <c r="BM270" s="21">
        <v>0.49011199999999999</v>
      </c>
      <c r="BN270">
        <f t="shared" si="76"/>
        <v>17.7379012345679</v>
      </c>
      <c r="BO270">
        <f t="shared" si="77"/>
        <v>8.7043961075308633</v>
      </c>
      <c r="BP270" s="9"/>
      <c r="BQ270" s="21">
        <v>1.20926</v>
      </c>
      <c r="BR270" s="21">
        <v>30.168399999999998</v>
      </c>
      <c r="BS270" s="21">
        <v>-1.27533E-2</v>
      </c>
      <c r="BT270" s="21">
        <v>260</v>
      </c>
      <c r="BU270" s="21">
        <v>1.2081900000000001</v>
      </c>
      <c r="BV270">
        <f t="shared" si="78"/>
        <v>15.744814814814816</v>
      </c>
      <c r="BW270">
        <f t="shared" si="79"/>
        <v>19.039574762962964</v>
      </c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7.6338499999999998</v>
      </c>
      <c r="I271" s="21">
        <v>-1.4428699999999999E-2</v>
      </c>
      <c r="J271" s="21">
        <v>261</v>
      </c>
      <c r="K271" s="21">
        <v>0.48504599999999998</v>
      </c>
      <c r="L271">
        <f t="shared" si="64"/>
        <v>17.813209876543205</v>
      </c>
      <c r="M271">
        <f t="shared" si="65"/>
        <v>8.6516444653086388</v>
      </c>
      <c r="N271" s="9"/>
      <c r="O271" s="21">
        <v>1.2142900000000001</v>
      </c>
      <c r="P271" s="21">
        <v>11.452999999999999</v>
      </c>
      <c r="Q271" s="21">
        <v>-1.29791E-2</v>
      </c>
      <c r="R271" s="21">
        <v>261</v>
      </c>
      <c r="S271" s="21">
        <v>1.2133799999999999</v>
      </c>
      <c r="T271">
        <f t="shared" si="66"/>
        <v>16.023580246913578</v>
      </c>
      <c r="U271">
        <f t="shared" si="67"/>
        <v>19.457273258024692</v>
      </c>
      <c r="X271" s="9"/>
      <c r="Y271" s="21">
        <v>0.48568699999999998</v>
      </c>
      <c r="Z271" s="21">
        <v>16.98</v>
      </c>
      <c r="AA271" s="21">
        <v>-1.4508099999999999E-2</v>
      </c>
      <c r="AB271" s="21">
        <v>261</v>
      </c>
      <c r="AC271" s="21">
        <v>0.48510700000000001</v>
      </c>
      <c r="AD271">
        <f t="shared" si="68"/>
        <v>17.911234567901232</v>
      </c>
      <c r="AE271">
        <f t="shared" si="69"/>
        <v>8.6992537835802448</v>
      </c>
      <c r="AF271" s="9"/>
      <c r="AG271" s="21">
        <v>1.2142900000000001</v>
      </c>
      <c r="AH271" s="21">
        <v>20.799199999999999</v>
      </c>
      <c r="AI271" s="21">
        <v>-1.28174E-2</v>
      </c>
      <c r="AJ271" s="21">
        <v>261</v>
      </c>
      <c r="AK271" s="21">
        <v>1.2139899999999999</v>
      </c>
      <c r="AL271">
        <f t="shared" si="70"/>
        <v>15.82395061728395</v>
      </c>
      <c r="AM271">
        <f t="shared" si="71"/>
        <v>19.214864995061728</v>
      </c>
      <c r="AP271" s="9"/>
      <c r="AQ271" s="21">
        <v>0.48568699999999998</v>
      </c>
      <c r="AR271" s="21">
        <v>26.359200000000001</v>
      </c>
      <c r="AS271" s="21">
        <v>-1.4379899999999999E-2</v>
      </c>
      <c r="AT271" s="21">
        <v>261</v>
      </c>
      <c r="AU271" s="21">
        <v>0.48522900000000002</v>
      </c>
      <c r="AV271">
        <f t="shared" si="72"/>
        <v>17.752962962962961</v>
      </c>
      <c r="AW271">
        <f t="shared" si="73"/>
        <v>8.6223833225925919</v>
      </c>
      <c r="AX271" s="9"/>
      <c r="AY271" s="21">
        <v>1.2142900000000001</v>
      </c>
      <c r="AZ271" s="21">
        <v>30.1784</v>
      </c>
      <c r="BA271" s="21">
        <v>-1.2716699999999999E-2</v>
      </c>
      <c r="BB271" s="21">
        <v>261</v>
      </c>
      <c r="BC271" s="21">
        <v>1.2142900000000001</v>
      </c>
      <c r="BD271">
        <f t="shared" si="74"/>
        <v>15.699629629629626</v>
      </c>
      <c r="BE271">
        <f t="shared" si="75"/>
        <v>19.06390326296296</v>
      </c>
      <c r="BH271" s="9"/>
      <c r="BI271" s="21">
        <v>0.48568699999999998</v>
      </c>
      <c r="BJ271" s="21">
        <v>26.359200000000001</v>
      </c>
      <c r="BK271" s="21">
        <v>-1.4379899999999999E-2</v>
      </c>
      <c r="BL271" s="21">
        <v>261</v>
      </c>
      <c r="BM271" s="21">
        <v>0.48522900000000002</v>
      </c>
      <c r="BN271">
        <f t="shared" si="76"/>
        <v>17.752962962962961</v>
      </c>
      <c r="BO271">
        <f t="shared" si="77"/>
        <v>8.6223833225925919</v>
      </c>
      <c r="BP271" s="9"/>
      <c r="BQ271" s="21">
        <v>1.2142900000000001</v>
      </c>
      <c r="BR271" s="21">
        <v>30.1784</v>
      </c>
      <c r="BS271" s="21">
        <v>-1.2716699999999999E-2</v>
      </c>
      <c r="BT271" s="21">
        <v>261</v>
      </c>
      <c r="BU271" s="21">
        <v>1.2142900000000001</v>
      </c>
      <c r="BV271">
        <f t="shared" si="78"/>
        <v>15.699629629629626</v>
      </c>
      <c r="BW271">
        <f t="shared" si="79"/>
        <v>19.06390326296296</v>
      </c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7.6439199999999996</v>
      </c>
      <c r="I272" s="21">
        <v>-1.4419599999999999E-2</v>
      </c>
      <c r="J272" s="21">
        <v>262</v>
      </c>
      <c r="K272" s="21">
        <v>0.48001100000000002</v>
      </c>
      <c r="L272">
        <f t="shared" si="64"/>
        <v>17.801975308641975</v>
      </c>
      <c r="M272">
        <f t="shared" si="65"/>
        <v>8.5565550360493834</v>
      </c>
      <c r="N272" s="9"/>
      <c r="O272" s="21">
        <v>1.21933</v>
      </c>
      <c r="P272" s="21">
        <v>11.463100000000001</v>
      </c>
      <c r="Q272" s="21">
        <v>-1.29608E-2</v>
      </c>
      <c r="R272" s="21">
        <v>262</v>
      </c>
      <c r="S272" s="21">
        <v>1.2182599999999999</v>
      </c>
      <c r="T272">
        <f t="shared" si="66"/>
        <v>16.000987654320987</v>
      </c>
      <c r="U272">
        <f t="shared" si="67"/>
        <v>19.51048427654321</v>
      </c>
      <c r="X272" s="9"/>
      <c r="Y272" s="21">
        <v>0.48065200000000002</v>
      </c>
      <c r="Z272" s="21">
        <v>16.990100000000002</v>
      </c>
      <c r="AA272" s="21">
        <v>-1.4511100000000001E-2</v>
      </c>
      <c r="AB272" s="21">
        <v>262</v>
      </c>
      <c r="AC272" s="21">
        <v>0.48019400000000001</v>
      </c>
      <c r="AD272">
        <f t="shared" si="68"/>
        <v>17.914938271604939</v>
      </c>
      <c r="AE272">
        <f t="shared" si="69"/>
        <v>8.6108509101234567</v>
      </c>
      <c r="AF272" s="9"/>
      <c r="AG272" s="21">
        <v>1.21933</v>
      </c>
      <c r="AH272" s="21">
        <v>20.8093</v>
      </c>
      <c r="AI272" s="21">
        <v>-1.2793000000000001E-2</v>
      </c>
      <c r="AJ272" s="21">
        <v>262</v>
      </c>
      <c r="AK272" s="21">
        <v>1.2185699999999999</v>
      </c>
      <c r="AL272">
        <f t="shared" si="70"/>
        <v>15.793827160493827</v>
      </c>
      <c r="AM272">
        <f t="shared" si="71"/>
        <v>19.25788727160494</v>
      </c>
      <c r="AP272" s="9"/>
      <c r="AQ272" s="21">
        <v>0.48065200000000002</v>
      </c>
      <c r="AR272" s="21">
        <v>26.369299999999999</v>
      </c>
      <c r="AS272" s="21">
        <v>-1.4389000000000001E-2</v>
      </c>
      <c r="AT272" s="21">
        <v>262</v>
      </c>
      <c r="AU272" s="21">
        <v>0.480103</v>
      </c>
      <c r="AV272">
        <f t="shared" si="72"/>
        <v>17.764197530864198</v>
      </c>
      <c r="AW272">
        <f t="shared" si="73"/>
        <v>8.5383970716049387</v>
      </c>
      <c r="AX272" s="9"/>
      <c r="AY272" s="21">
        <v>1.21933</v>
      </c>
      <c r="AZ272" s="21">
        <v>30.188500000000001</v>
      </c>
      <c r="BA272" s="21">
        <v>-1.2683099999999999E-2</v>
      </c>
      <c r="BB272" s="21">
        <v>262</v>
      </c>
      <c r="BC272" s="21">
        <v>1.2179599999999999</v>
      </c>
      <c r="BD272">
        <f t="shared" si="74"/>
        <v>15.658148148148147</v>
      </c>
      <c r="BE272">
        <f t="shared" si="75"/>
        <v>19.092449781481481</v>
      </c>
      <c r="BH272" s="9"/>
      <c r="BI272" s="21">
        <v>0.48065200000000002</v>
      </c>
      <c r="BJ272" s="21">
        <v>26.369299999999999</v>
      </c>
      <c r="BK272" s="21">
        <v>-1.4389000000000001E-2</v>
      </c>
      <c r="BL272" s="21">
        <v>262</v>
      </c>
      <c r="BM272" s="21">
        <v>0.480103</v>
      </c>
      <c r="BN272">
        <f t="shared" si="76"/>
        <v>17.764197530864198</v>
      </c>
      <c r="BO272">
        <f t="shared" si="77"/>
        <v>8.5383970716049387</v>
      </c>
      <c r="BP272" s="9"/>
      <c r="BQ272" s="21">
        <v>1.21933</v>
      </c>
      <c r="BR272" s="21">
        <v>30.188500000000001</v>
      </c>
      <c r="BS272" s="21">
        <v>-1.2683099999999999E-2</v>
      </c>
      <c r="BT272" s="21">
        <v>262</v>
      </c>
      <c r="BU272" s="21">
        <v>1.2179599999999999</v>
      </c>
      <c r="BV272">
        <f t="shared" si="78"/>
        <v>15.658148148148147</v>
      </c>
      <c r="BW272">
        <f t="shared" si="79"/>
        <v>19.092449781481481</v>
      </c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7.6539900000000003</v>
      </c>
      <c r="I273" s="21">
        <v>-1.4428699999999999E-2</v>
      </c>
      <c r="J273" s="21">
        <v>263</v>
      </c>
      <c r="K273" s="21">
        <v>0.47506700000000002</v>
      </c>
      <c r="L273">
        <f t="shared" si="64"/>
        <v>17.813209876543205</v>
      </c>
      <c r="M273">
        <f t="shared" si="65"/>
        <v>8.4722476286419734</v>
      </c>
      <c r="N273" s="9"/>
      <c r="O273" s="21">
        <v>1.22437</v>
      </c>
      <c r="P273" s="21">
        <v>11.4732</v>
      </c>
      <c r="Q273" s="21">
        <v>-1.29395E-2</v>
      </c>
      <c r="R273" s="21">
        <v>263</v>
      </c>
      <c r="S273" s="21">
        <v>1.2228399999999999</v>
      </c>
      <c r="T273">
        <f t="shared" si="66"/>
        <v>15.974691358024689</v>
      </c>
      <c r="U273">
        <f t="shared" si="67"/>
        <v>19.558932858024686</v>
      </c>
      <c r="X273" s="9"/>
      <c r="Y273" s="21">
        <v>0.47561599999999998</v>
      </c>
      <c r="Z273" s="21">
        <v>17.0002</v>
      </c>
      <c r="AA273" s="21">
        <v>-1.4511100000000001E-2</v>
      </c>
      <c r="AB273" s="21">
        <v>263</v>
      </c>
      <c r="AC273" s="21">
        <v>0.47512799999999999</v>
      </c>
      <c r="AD273">
        <f t="shared" si="68"/>
        <v>17.914938271604939</v>
      </c>
      <c r="AE273">
        <f t="shared" si="69"/>
        <v>8.5206312809876543</v>
      </c>
      <c r="AF273" s="9"/>
      <c r="AG273" s="21">
        <v>1.22437</v>
      </c>
      <c r="AH273" s="21">
        <v>20.819400000000002</v>
      </c>
      <c r="AI273" s="21">
        <v>-1.2771599999999999E-2</v>
      </c>
      <c r="AJ273" s="21">
        <v>263</v>
      </c>
      <c r="AK273" s="21">
        <v>1.2240599999999999</v>
      </c>
      <c r="AL273">
        <f t="shared" si="70"/>
        <v>15.767407407407408</v>
      </c>
      <c r="AM273">
        <f t="shared" si="71"/>
        <v>19.305140607407406</v>
      </c>
      <c r="AP273" s="9"/>
      <c r="AQ273" s="21">
        <v>0.47561599999999998</v>
      </c>
      <c r="AR273" s="21">
        <v>26.3794</v>
      </c>
      <c r="AS273" s="21">
        <v>-1.44043E-2</v>
      </c>
      <c r="AT273" s="21">
        <v>263</v>
      </c>
      <c r="AU273" s="21">
        <v>0.47506700000000002</v>
      </c>
      <c r="AV273">
        <f t="shared" si="72"/>
        <v>17.783086419753086</v>
      </c>
      <c r="AW273">
        <f t="shared" si="73"/>
        <v>8.4579204306172837</v>
      </c>
      <c r="AX273" s="9"/>
      <c r="AY273" s="21">
        <v>1.22437</v>
      </c>
      <c r="AZ273" s="21">
        <v>30.198599999999999</v>
      </c>
      <c r="BA273" s="21">
        <v>-1.26465E-2</v>
      </c>
      <c r="BB273" s="21">
        <v>263</v>
      </c>
      <c r="BC273" s="21">
        <v>1.2240599999999999</v>
      </c>
      <c r="BD273">
        <f t="shared" si="74"/>
        <v>15.612962962962962</v>
      </c>
      <c r="BE273">
        <f t="shared" si="75"/>
        <v>19.11604346296296</v>
      </c>
      <c r="BH273" s="9"/>
      <c r="BI273" s="21">
        <v>0.47561599999999998</v>
      </c>
      <c r="BJ273" s="21">
        <v>26.3794</v>
      </c>
      <c r="BK273" s="21">
        <v>-1.44043E-2</v>
      </c>
      <c r="BL273" s="21">
        <v>263</v>
      </c>
      <c r="BM273" s="21">
        <v>0.47506700000000002</v>
      </c>
      <c r="BN273">
        <f t="shared" si="76"/>
        <v>17.783086419753086</v>
      </c>
      <c r="BO273">
        <f t="shared" si="77"/>
        <v>8.4579204306172837</v>
      </c>
      <c r="BP273" s="9"/>
      <c r="BQ273" s="21">
        <v>1.22437</v>
      </c>
      <c r="BR273" s="21">
        <v>30.198599999999999</v>
      </c>
      <c r="BS273" s="21">
        <v>-1.26465E-2</v>
      </c>
      <c r="BT273" s="21">
        <v>263</v>
      </c>
      <c r="BU273" s="21">
        <v>1.2240599999999999</v>
      </c>
      <c r="BV273">
        <f t="shared" si="78"/>
        <v>15.612962962962962</v>
      </c>
      <c r="BW273">
        <f t="shared" si="79"/>
        <v>19.11604346296296</v>
      </c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7.6640699999999997</v>
      </c>
      <c r="I274" s="21">
        <v>-1.44409E-2</v>
      </c>
      <c r="J274" s="21">
        <v>264</v>
      </c>
      <c r="K274" s="21">
        <v>0.47009299999999998</v>
      </c>
      <c r="L274">
        <f t="shared" si="64"/>
        <v>17.828271604938269</v>
      </c>
      <c r="M274">
        <f t="shared" si="65"/>
        <v>8.3896458801234566</v>
      </c>
      <c r="N274" s="9"/>
      <c r="O274" s="21">
        <v>1.2294</v>
      </c>
      <c r="P274" s="21">
        <v>11.4833</v>
      </c>
      <c r="Q274" s="21">
        <v>-1.2912E-2</v>
      </c>
      <c r="R274" s="21">
        <v>264</v>
      </c>
      <c r="S274" s="21">
        <v>1.22864</v>
      </c>
      <c r="T274">
        <f t="shared" si="66"/>
        <v>15.940740740740738</v>
      </c>
      <c r="U274">
        <f t="shared" si="67"/>
        <v>19.597546666666663</v>
      </c>
      <c r="X274" s="9"/>
      <c r="Y274" s="21">
        <v>0.47058100000000003</v>
      </c>
      <c r="Z274" s="21">
        <v>17.010200000000001</v>
      </c>
      <c r="AA274" s="21">
        <v>-1.45142E-2</v>
      </c>
      <c r="AB274" s="21">
        <v>264</v>
      </c>
      <c r="AC274" s="21">
        <v>0.47015400000000002</v>
      </c>
      <c r="AD274">
        <f t="shared" si="68"/>
        <v>17.918765432098763</v>
      </c>
      <c r="AE274">
        <f t="shared" si="69"/>
        <v>8.4322305558024677</v>
      </c>
      <c r="AF274" s="9"/>
      <c r="AG274" s="21">
        <v>1.2294</v>
      </c>
      <c r="AH274" s="21">
        <v>20.8294</v>
      </c>
      <c r="AI274" s="21">
        <v>-1.27502E-2</v>
      </c>
      <c r="AJ274" s="21">
        <v>264</v>
      </c>
      <c r="AK274" s="21">
        <v>1.22803</v>
      </c>
      <c r="AL274">
        <f t="shared" si="70"/>
        <v>15.740987654320987</v>
      </c>
      <c r="AM274">
        <f t="shared" si="71"/>
        <v>19.351970222222221</v>
      </c>
      <c r="AP274" s="9"/>
      <c r="AQ274" s="21">
        <v>0.47058100000000003</v>
      </c>
      <c r="AR274" s="21">
        <v>26.389399999999998</v>
      </c>
      <c r="AS274" s="21">
        <v>-1.44104E-2</v>
      </c>
      <c r="AT274" s="21">
        <v>264</v>
      </c>
      <c r="AU274" s="21">
        <v>0.47018399999999999</v>
      </c>
      <c r="AV274">
        <f t="shared" si="72"/>
        <v>17.790617283950617</v>
      </c>
      <c r="AW274">
        <f t="shared" si="73"/>
        <v>8.3719264720987656</v>
      </c>
      <c r="AX274" s="9"/>
      <c r="AY274" s="21">
        <v>1.2294</v>
      </c>
      <c r="AZ274" s="21">
        <v>30.2087</v>
      </c>
      <c r="BA274" s="21">
        <v>-1.26099E-2</v>
      </c>
      <c r="BB274" s="21">
        <v>264</v>
      </c>
      <c r="BC274" s="21">
        <v>1.2283299999999999</v>
      </c>
      <c r="BD274">
        <f t="shared" si="74"/>
        <v>15.567777777777778</v>
      </c>
      <c r="BE274">
        <f t="shared" si="75"/>
        <v>19.139026000000001</v>
      </c>
      <c r="BH274" s="9"/>
      <c r="BI274" s="21">
        <v>0.47058100000000003</v>
      </c>
      <c r="BJ274" s="21">
        <v>26.389399999999998</v>
      </c>
      <c r="BK274" s="21">
        <v>-1.44104E-2</v>
      </c>
      <c r="BL274" s="21">
        <v>264</v>
      </c>
      <c r="BM274" s="21">
        <v>0.47018399999999999</v>
      </c>
      <c r="BN274">
        <f t="shared" si="76"/>
        <v>17.790617283950617</v>
      </c>
      <c r="BO274">
        <f t="shared" si="77"/>
        <v>8.3719264720987656</v>
      </c>
      <c r="BP274" s="9"/>
      <c r="BQ274" s="21">
        <v>1.2294</v>
      </c>
      <c r="BR274" s="21">
        <v>30.2087</v>
      </c>
      <c r="BS274" s="21">
        <v>-1.26099E-2</v>
      </c>
      <c r="BT274" s="21">
        <v>264</v>
      </c>
      <c r="BU274" s="21">
        <v>1.2283299999999999</v>
      </c>
      <c r="BV274">
        <f t="shared" si="78"/>
        <v>15.567777777777778</v>
      </c>
      <c r="BW274">
        <f t="shared" si="79"/>
        <v>19.139026000000001</v>
      </c>
    </row>
    <row r="275" spans="6:101" x14ac:dyDescent="0.25">
      <c r="F275" s="9"/>
      <c r="G275" s="21">
        <v>0.46554600000000002</v>
      </c>
      <c r="H275" s="21">
        <v>7.6741400000000004</v>
      </c>
      <c r="I275" s="21">
        <v>-1.4444E-2</v>
      </c>
      <c r="J275" s="21">
        <v>265</v>
      </c>
      <c r="K275" s="21">
        <v>0.46496599999999999</v>
      </c>
      <c r="L275">
        <f t="shared" si="64"/>
        <v>17.832098765432097</v>
      </c>
      <c r="M275">
        <f t="shared" si="65"/>
        <v>8.3016622518518517</v>
      </c>
      <c r="N275" s="9"/>
      <c r="O275" s="21">
        <v>1.23444</v>
      </c>
      <c r="P275" s="21">
        <v>11.4933</v>
      </c>
      <c r="Q275" s="21">
        <v>-1.28784E-2</v>
      </c>
      <c r="R275" s="21">
        <v>265</v>
      </c>
      <c r="S275" s="21">
        <v>1.2335199999999999</v>
      </c>
      <c r="T275">
        <f t="shared" si="66"/>
        <v>15.899259259259258</v>
      </c>
      <c r="U275">
        <f t="shared" si="67"/>
        <v>19.626681599999998</v>
      </c>
      <c r="X275" s="9"/>
      <c r="Y275" s="21">
        <v>0.46554600000000002</v>
      </c>
      <c r="Z275" s="21">
        <v>17.020299999999999</v>
      </c>
      <c r="AA275" s="21">
        <v>-1.4517199999999999E-2</v>
      </c>
      <c r="AB275" s="21">
        <v>265</v>
      </c>
      <c r="AC275" s="21">
        <v>0.46502700000000002</v>
      </c>
      <c r="AD275">
        <f t="shared" si="68"/>
        <v>17.922469135802466</v>
      </c>
      <c r="AE275">
        <f t="shared" si="69"/>
        <v>8.3437338162962948</v>
      </c>
      <c r="AF275" s="9"/>
      <c r="AG275" s="21">
        <v>1.23444</v>
      </c>
      <c r="AH275" s="21">
        <v>20.839500000000001</v>
      </c>
      <c r="AI275" s="21">
        <v>-1.27197E-2</v>
      </c>
      <c r="AJ275" s="21">
        <v>265</v>
      </c>
      <c r="AK275" s="21">
        <v>1.23383</v>
      </c>
      <c r="AL275">
        <f t="shared" si="70"/>
        <v>15.703333333333333</v>
      </c>
      <c r="AM275">
        <f t="shared" si="71"/>
        <v>19.384822799999998</v>
      </c>
      <c r="AP275" s="9"/>
      <c r="AQ275" s="21">
        <v>0.46554600000000002</v>
      </c>
      <c r="AR275" s="21">
        <v>26.3995</v>
      </c>
      <c r="AS275" s="21">
        <v>-1.44165E-2</v>
      </c>
      <c r="AT275" s="21">
        <v>265</v>
      </c>
      <c r="AU275" s="21">
        <v>0.465057</v>
      </c>
      <c r="AV275">
        <f t="shared" si="72"/>
        <v>17.798148148148147</v>
      </c>
      <c r="AW275">
        <f t="shared" si="73"/>
        <v>8.2858566777777778</v>
      </c>
      <c r="AX275" s="9"/>
      <c r="AY275" s="21">
        <v>1.23444</v>
      </c>
      <c r="AZ275" s="21">
        <v>30.218699999999998</v>
      </c>
      <c r="BA275" s="21">
        <v>-1.2582400000000001E-2</v>
      </c>
      <c r="BB275" s="21">
        <v>265</v>
      </c>
      <c r="BC275" s="21">
        <v>1.2341299999999999</v>
      </c>
      <c r="BD275">
        <f t="shared" si="74"/>
        <v>15.533827160493827</v>
      </c>
      <c r="BE275">
        <f t="shared" si="75"/>
        <v>19.1755776</v>
      </c>
      <c r="BH275" s="9"/>
      <c r="BI275" s="21">
        <v>0.46554600000000002</v>
      </c>
      <c r="BJ275" s="21">
        <v>26.3995</v>
      </c>
      <c r="BK275" s="21">
        <v>-1.44165E-2</v>
      </c>
      <c r="BL275" s="21">
        <v>265</v>
      </c>
      <c r="BM275" s="21">
        <v>0.465057</v>
      </c>
      <c r="BN275">
        <f t="shared" si="76"/>
        <v>17.798148148148147</v>
      </c>
      <c r="BO275">
        <f t="shared" si="77"/>
        <v>8.2858566777777778</v>
      </c>
      <c r="BP275" s="9"/>
      <c r="BQ275" s="21">
        <v>1.23444</v>
      </c>
      <c r="BR275" s="21">
        <v>30.218699999999998</v>
      </c>
      <c r="BS275" s="21">
        <v>-1.2582400000000001E-2</v>
      </c>
      <c r="BT275" s="21">
        <v>265</v>
      </c>
      <c r="BU275" s="21">
        <v>1.2341299999999999</v>
      </c>
      <c r="BV275">
        <f t="shared" si="78"/>
        <v>15.533827160493827</v>
      </c>
      <c r="BW275">
        <f t="shared" si="79"/>
        <v>19.1755776</v>
      </c>
    </row>
    <row r="276" spans="6:101" x14ac:dyDescent="0.25">
      <c r="F276" s="9"/>
      <c r="G276" s="21">
        <v>0.46050999999999997</v>
      </c>
      <c r="H276" s="21">
        <v>7.6842100000000002</v>
      </c>
      <c r="I276" s="21">
        <v>-1.44501E-2</v>
      </c>
      <c r="J276" s="21">
        <v>266</v>
      </c>
      <c r="K276" s="21">
        <v>0.45980799999999999</v>
      </c>
      <c r="L276">
        <f t="shared" si="64"/>
        <v>17.839629629629631</v>
      </c>
      <c r="M276">
        <f t="shared" si="65"/>
        <v>8.2153278407407413</v>
      </c>
      <c r="N276" s="9"/>
      <c r="O276" s="21">
        <v>1.2394700000000001</v>
      </c>
      <c r="P276" s="21">
        <v>11.503399999999999</v>
      </c>
      <c r="Q276" s="21">
        <v>-1.28418E-2</v>
      </c>
      <c r="R276" s="21">
        <v>266</v>
      </c>
      <c r="S276" s="21">
        <v>1.2383999999999999</v>
      </c>
      <c r="T276">
        <f t="shared" si="66"/>
        <v>15.854074074074072</v>
      </c>
      <c r="U276">
        <f t="shared" si="67"/>
        <v>19.650649192592592</v>
      </c>
      <c r="X276" s="9"/>
      <c r="Y276" s="21">
        <v>0.46050999999999997</v>
      </c>
      <c r="Z276" s="21">
        <v>17.0304</v>
      </c>
      <c r="AA276" s="21">
        <v>-1.4508099999999999E-2</v>
      </c>
      <c r="AB276" s="21">
        <v>266</v>
      </c>
      <c r="AC276" s="21">
        <v>0.45999099999999998</v>
      </c>
      <c r="AD276">
        <f t="shared" si="68"/>
        <v>17.911234567901232</v>
      </c>
      <c r="AE276">
        <f t="shared" si="69"/>
        <v>8.2483026308641954</v>
      </c>
      <c r="AF276" s="9"/>
      <c r="AG276" s="21">
        <v>1.2394700000000001</v>
      </c>
      <c r="AH276" s="21">
        <v>20.849599999999999</v>
      </c>
      <c r="AI276" s="21">
        <v>-1.26801E-2</v>
      </c>
      <c r="AJ276" s="21">
        <v>266</v>
      </c>
      <c r="AK276" s="21">
        <v>1.2383999999999999</v>
      </c>
      <c r="AL276">
        <f t="shared" si="70"/>
        <v>15.654444444444444</v>
      </c>
      <c r="AM276">
        <f t="shared" si="71"/>
        <v>19.403214255555557</v>
      </c>
      <c r="AP276" s="9"/>
      <c r="AQ276" s="21">
        <v>0.46050999999999997</v>
      </c>
      <c r="AR276" s="21">
        <v>26.409600000000001</v>
      </c>
      <c r="AS276" s="21">
        <v>-1.4422600000000001E-2</v>
      </c>
      <c r="AT276" s="21">
        <v>266</v>
      </c>
      <c r="AU276" s="21">
        <v>0.45996100000000001</v>
      </c>
      <c r="AV276">
        <f t="shared" si="72"/>
        <v>17.805679012345678</v>
      </c>
      <c r="AW276">
        <f t="shared" si="73"/>
        <v>8.1996932419753072</v>
      </c>
      <c r="AX276" s="9"/>
      <c r="AY276" s="21">
        <v>1.2394700000000001</v>
      </c>
      <c r="AZ276" s="21">
        <v>30.2288</v>
      </c>
      <c r="BA276" s="21">
        <v>-1.2545799999999999E-2</v>
      </c>
      <c r="BB276" s="21">
        <v>266</v>
      </c>
      <c r="BC276" s="21">
        <v>1.23871</v>
      </c>
      <c r="BD276">
        <f t="shared" si="74"/>
        <v>15.48864197530864</v>
      </c>
      <c r="BE276">
        <f t="shared" si="75"/>
        <v>19.197707069135802</v>
      </c>
      <c r="BH276" s="9"/>
      <c r="BI276" s="21">
        <v>0.46050999999999997</v>
      </c>
      <c r="BJ276" s="21">
        <v>26.409600000000001</v>
      </c>
      <c r="BK276" s="21">
        <v>-1.4422600000000001E-2</v>
      </c>
      <c r="BL276" s="21">
        <v>266</v>
      </c>
      <c r="BM276" s="21">
        <v>0.45996100000000001</v>
      </c>
      <c r="BN276">
        <f t="shared" si="76"/>
        <v>17.805679012345678</v>
      </c>
      <c r="BO276">
        <f t="shared" si="77"/>
        <v>8.1996932419753072</v>
      </c>
      <c r="BP276" s="9"/>
      <c r="BQ276" s="21">
        <v>1.2394700000000001</v>
      </c>
      <c r="BR276" s="21">
        <v>30.2288</v>
      </c>
      <c r="BS276" s="21">
        <v>-1.2545799999999999E-2</v>
      </c>
      <c r="BT276" s="21">
        <v>266</v>
      </c>
      <c r="BU276" s="21">
        <v>1.23871</v>
      </c>
      <c r="BV276">
        <f t="shared" si="78"/>
        <v>15.48864197530864</v>
      </c>
      <c r="BW276">
        <f t="shared" si="79"/>
        <v>19.197707069135802</v>
      </c>
    </row>
    <row r="277" spans="6:101" x14ac:dyDescent="0.25">
      <c r="F277" s="9"/>
      <c r="G277" s="21">
        <v>0.45547500000000002</v>
      </c>
      <c r="H277" s="21">
        <v>7.69428</v>
      </c>
      <c r="I277" s="21">
        <v>-1.4444E-2</v>
      </c>
      <c r="J277" s="21">
        <v>267</v>
      </c>
      <c r="K277" s="21">
        <v>0.45477299999999998</v>
      </c>
      <c r="L277">
        <f t="shared" si="64"/>
        <v>17.832098765432097</v>
      </c>
      <c r="M277">
        <f t="shared" si="65"/>
        <v>8.1220751851851851</v>
      </c>
      <c r="N277" s="9"/>
      <c r="O277" s="21">
        <v>1.24451</v>
      </c>
      <c r="P277" s="21">
        <v>11.513500000000001</v>
      </c>
      <c r="Q277" s="21">
        <v>-1.2811299999999999E-2</v>
      </c>
      <c r="R277" s="21">
        <v>267</v>
      </c>
      <c r="S277" s="21">
        <v>1.2439</v>
      </c>
      <c r="T277">
        <f t="shared" si="66"/>
        <v>15.816419753086418</v>
      </c>
      <c r="U277">
        <f t="shared" si="67"/>
        <v>19.683692546913576</v>
      </c>
      <c r="X277" s="9"/>
      <c r="Y277" s="21">
        <v>0.45547500000000002</v>
      </c>
      <c r="Z277" s="21">
        <v>17.040500000000002</v>
      </c>
      <c r="AA277" s="21">
        <v>-1.44958E-2</v>
      </c>
      <c r="AB277" s="21">
        <v>267</v>
      </c>
      <c r="AC277" s="21">
        <v>0.45483400000000002</v>
      </c>
      <c r="AD277">
        <f t="shared" si="68"/>
        <v>17.896049382716047</v>
      </c>
      <c r="AE277">
        <f t="shared" si="69"/>
        <v>8.151203092592592</v>
      </c>
      <c r="AF277" s="9"/>
      <c r="AG277" s="21">
        <v>1.24451</v>
      </c>
      <c r="AH277" s="21">
        <v>20.8596</v>
      </c>
      <c r="AI277" s="21">
        <v>-1.2637300000000001E-2</v>
      </c>
      <c r="AJ277" s="21">
        <v>267</v>
      </c>
      <c r="AK277" s="21">
        <v>1.24329</v>
      </c>
      <c r="AL277">
        <f t="shared" si="70"/>
        <v>15.601604938271604</v>
      </c>
      <c r="AM277">
        <f t="shared" si="71"/>
        <v>19.416353361728394</v>
      </c>
      <c r="AP277" s="9"/>
      <c r="AQ277" s="21">
        <v>0.45547500000000002</v>
      </c>
      <c r="AR277" s="21">
        <v>26.419699999999999</v>
      </c>
      <c r="AS277" s="21">
        <v>-1.44257E-2</v>
      </c>
      <c r="AT277" s="21">
        <v>267</v>
      </c>
      <c r="AU277" s="21">
        <v>0.45489499999999999</v>
      </c>
      <c r="AV277">
        <f t="shared" si="72"/>
        <v>17.809506172839505</v>
      </c>
      <c r="AW277">
        <f t="shared" si="73"/>
        <v>8.1117848240740731</v>
      </c>
      <c r="AX277" s="9"/>
      <c r="AY277" s="21">
        <v>1.24451</v>
      </c>
      <c r="AZ277" s="21">
        <v>30.238900000000001</v>
      </c>
      <c r="BA277" s="21">
        <v>-1.25031E-2</v>
      </c>
      <c r="BB277" s="21">
        <v>267</v>
      </c>
      <c r="BC277" s="21">
        <v>1.2439</v>
      </c>
      <c r="BD277">
        <f t="shared" si="74"/>
        <v>15.435925925925924</v>
      </c>
      <c r="BE277">
        <f t="shared" si="75"/>
        <v>19.21016417407407</v>
      </c>
      <c r="BH277" s="9"/>
      <c r="BI277" s="21">
        <v>0.45547500000000002</v>
      </c>
      <c r="BJ277" s="21">
        <v>26.419699999999999</v>
      </c>
      <c r="BK277" s="21">
        <v>-1.44257E-2</v>
      </c>
      <c r="BL277" s="21">
        <v>267</v>
      </c>
      <c r="BM277" s="21">
        <v>0.45489499999999999</v>
      </c>
      <c r="BN277">
        <f t="shared" si="76"/>
        <v>17.809506172839505</v>
      </c>
      <c r="BO277">
        <f t="shared" si="77"/>
        <v>8.1117848240740731</v>
      </c>
      <c r="BP277" s="9"/>
      <c r="BQ277" s="21">
        <v>1.24451</v>
      </c>
      <c r="BR277" s="21">
        <v>30.238900000000001</v>
      </c>
      <c r="BS277" s="21">
        <v>-1.25031E-2</v>
      </c>
      <c r="BT277" s="21">
        <v>267</v>
      </c>
      <c r="BU277" s="21">
        <v>1.2439</v>
      </c>
      <c r="BV277">
        <f t="shared" si="78"/>
        <v>15.435925925925924</v>
      </c>
      <c r="BW277">
        <f t="shared" si="79"/>
        <v>19.21016417407407</v>
      </c>
    </row>
    <row r="278" spans="6:101" x14ac:dyDescent="0.25">
      <c r="F278" s="9"/>
      <c r="G278" s="21">
        <v>0.45043899999999998</v>
      </c>
      <c r="H278" s="21">
        <v>7.7043499999999998</v>
      </c>
      <c r="I278" s="21">
        <v>-1.4434799999999999E-2</v>
      </c>
      <c r="J278" s="21">
        <v>268</v>
      </c>
      <c r="K278" s="21">
        <v>0.44998199999999999</v>
      </c>
      <c r="L278">
        <f t="shared" si="64"/>
        <v>17.820740740740739</v>
      </c>
      <c r="M278">
        <f t="shared" si="65"/>
        <v>8.0271566385185178</v>
      </c>
      <c r="N278" s="9"/>
      <c r="O278" s="21">
        <v>1.2495400000000001</v>
      </c>
      <c r="P278" s="21">
        <v>11.5235</v>
      </c>
      <c r="Q278" s="21">
        <v>-1.27686E-2</v>
      </c>
      <c r="R278" s="21">
        <v>268</v>
      </c>
      <c r="S278" s="21">
        <v>1.24817</v>
      </c>
      <c r="T278">
        <f t="shared" si="66"/>
        <v>15.763703703703703</v>
      </c>
      <c r="U278">
        <f t="shared" si="67"/>
        <v>19.697378325925925</v>
      </c>
      <c r="X278" s="9"/>
      <c r="Y278" s="21">
        <v>0.45043899999999998</v>
      </c>
      <c r="Z278" s="21">
        <v>17.0505</v>
      </c>
      <c r="AA278" s="21">
        <v>-1.44989E-2</v>
      </c>
      <c r="AB278" s="21">
        <v>268</v>
      </c>
      <c r="AC278" s="21">
        <v>0.44992100000000002</v>
      </c>
      <c r="AD278">
        <f t="shared" si="68"/>
        <v>17.899876543209874</v>
      </c>
      <c r="AE278">
        <f t="shared" si="69"/>
        <v>8.0628024902469129</v>
      </c>
      <c r="AF278" s="9"/>
      <c r="AG278" s="21">
        <v>1.2495400000000001</v>
      </c>
      <c r="AH278" s="21">
        <v>20.869700000000002</v>
      </c>
      <c r="AI278" s="21">
        <v>-1.2600699999999999E-2</v>
      </c>
      <c r="AJ278" s="21">
        <v>268</v>
      </c>
      <c r="AK278" s="21">
        <v>1.24847</v>
      </c>
      <c r="AL278">
        <f t="shared" si="70"/>
        <v>15.556419753086418</v>
      </c>
      <c r="AM278">
        <f t="shared" si="71"/>
        <v>19.438368738271603</v>
      </c>
      <c r="AP278" s="9"/>
      <c r="AQ278" s="21">
        <v>0.45043899999999998</v>
      </c>
      <c r="AR278" s="21">
        <v>26.4297</v>
      </c>
      <c r="AS278" s="21">
        <v>-1.44318E-2</v>
      </c>
      <c r="AT278" s="21">
        <v>268</v>
      </c>
      <c r="AU278" s="21">
        <v>0.44989000000000001</v>
      </c>
      <c r="AV278">
        <f t="shared" si="72"/>
        <v>17.817037037037036</v>
      </c>
      <c r="AW278">
        <f t="shared" si="73"/>
        <v>8.0254883459259254</v>
      </c>
      <c r="AX278" s="9"/>
      <c r="AY278" s="21">
        <v>1.2495400000000001</v>
      </c>
      <c r="AZ278" s="21">
        <v>30.248899999999999</v>
      </c>
      <c r="BA278" s="21">
        <v>-1.24695E-2</v>
      </c>
      <c r="BB278" s="21">
        <v>268</v>
      </c>
      <c r="BC278" s="21">
        <v>1.24878</v>
      </c>
      <c r="BD278">
        <f t="shared" si="74"/>
        <v>15.394444444444444</v>
      </c>
      <c r="BE278">
        <f t="shared" si="75"/>
        <v>19.235974111111112</v>
      </c>
      <c r="BH278" s="9"/>
      <c r="BI278" s="21">
        <v>0.45043899999999998</v>
      </c>
      <c r="BJ278" s="21">
        <v>26.4297</v>
      </c>
      <c r="BK278" s="21">
        <v>-1.44318E-2</v>
      </c>
      <c r="BL278" s="21">
        <v>268</v>
      </c>
      <c r="BM278" s="21">
        <v>0.44989000000000001</v>
      </c>
      <c r="BN278">
        <f t="shared" si="76"/>
        <v>17.817037037037036</v>
      </c>
      <c r="BO278">
        <f t="shared" si="77"/>
        <v>8.0254883459259254</v>
      </c>
      <c r="BP278" s="9"/>
      <c r="BQ278" s="21">
        <v>1.2495400000000001</v>
      </c>
      <c r="BR278" s="21">
        <v>30.248899999999999</v>
      </c>
      <c r="BS278" s="21">
        <v>-1.24695E-2</v>
      </c>
      <c r="BT278" s="21">
        <v>268</v>
      </c>
      <c r="BU278" s="21">
        <v>1.24878</v>
      </c>
      <c r="BV278">
        <f t="shared" si="78"/>
        <v>15.394444444444444</v>
      </c>
      <c r="BW278">
        <f t="shared" si="79"/>
        <v>19.235974111111112</v>
      </c>
    </row>
    <row r="279" spans="6:101" x14ac:dyDescent="0.25">
      <c r="F279" s="9"/>
      <c r="G279" s="21">
        <v>0.44540400000000002</v>
      </c>
      <c r="H279" s="21">
        <v>7.7144199999999996</v>
      </c>
      <c r="I279" s="21">
        <v>-1.44318E-2</v>
      </c>
      <c r="J279" s="21">
        <v>269</v>
      </c>
      <c r="K279" s="21">
        <v>0.444824</v>
      </c>
      <c r="L279">
        <f t="shared" si="64"/>
        <v>17.817037037037036</v>
      </c>
      <c r="M279">
        <f t="shared" si="65"/>
        <v>7.9357795644444442</v>
      </c>
      <c r="N279" s="9"/>
      <c r="O279" s="21">
        <v>1.25458</v>
      </c>
      <c r="P279" s="21">
        <v>11.5336</v>
      </c>
      <c r="Q279" s="21">
        <v>-1.2731900000000001E-2</v>
      </c>
      <c r="R279" s="21">
        <v>269</v>
      </c>
      <c r="S279" s="21">
        <v>1.25397</v>
      </c>
      <c r="T279">
        <f t="shared" si="66"/>
        <v>15.718395061728396</v>
      </c>
      <c r="U279">
        <f t="shared" si="67"/>
        <v>19.719984076543213</v>
      </c>
      <c r="X279" s="9"/>
      <c r="Y279" s="21">
        <v>0.44540400000000002</v>
      </c>
      <c r="Z279" s="21">
        <v>17.060600000000001</v>
      </c>
      <c r="AA279" s="21">
        <v>-1.4505000000000001E-2</v>
      </c>
      <c r="AB279" s="21">
        <v>269</v>
      </c>
      <c r="AC279" s="21">
        <v>0.44473299999999999</v>
      </c>
      <c r="AD279">
        <f t="shared" si="68"/>
        <v>17.907407407407408</v>
      </c>
      <c r="AE279">
        <f t="shared" si="69"/>
        <v>7.9760308888888893</v>
      </c>
      <c r="AF279" s="9"/>
      <c r="AG279" s="21">
        <v>1.25458</v>
      </c>
      <c r="AH279" s="21">
        <v>20.879799999999999</v>
      </c>
      <c r="AI279" s="21">
        <v>-1.25702E-2</v>
      </c>
      <c r="AJ279" s="21">
        <v>269</v>
      </c>
      <c r="AK279" s="21">
        <v>1.25366</v>
      </c>
      <c r="AL279">
        <f t="shared" si="70"/>
        <v>15.518765432098766</v>
      </c>
      <c r="AM279">
        <f t="shared" si="71"/>
        <v>19.469532735802471</v>
      </c>
      <c r="AP279" s="9"/>
      <c r="AQ279" s="21">
        <v>0.44540400000000002</v>
      </c>
      <c r="AR279" s="21">
        <v>26.439800000000002</v>
      </c>
      <c r="AS279" s="21">
        <v>-1.44318E-2</v>
      </c>
      <c r="AT279" s="21">
        <v>269</v>
      </c>
      <c r="AU279" s="21">
        <v>0.44488499999999997</v>
      </c>
      <c r="AV279">
        <f t="shared" si="72"/>
        <v>17.817037037037036</v>
      </c>
      <c r="AW279">
        <f t="shared" si="73"/>
        <v>7.9357795644444442</v>
      </c>
      <c r="AX279" s="9"/>
      <c r="AY279" s="21">
        <v>1.25458</v>
      </c>
      <c r="AZ279" s="21">
        <v>30.259</v>
      </c>
      <c r="BA279" s="21">
        <v>-1.24298E-2</v>
      </c>
      <c r="BB279" s="21">
        <v>269</v>
      </c>
      <c r="BC279" s="21">
        <v>1.25427</v>
      </c>
      <c r="BD279">
        <f t="shared" si="74"/>
        <v>15.34543209876543</v>
      </c>
      <c r="BE279">
        <f t="shared" si="75"/>
        <v>19.252072202469133</v>
      </c>
      <c r="BH279" s="9"/>
      <c r="BI279" s="21">
        <v>0.44540400000000002</v>
      </c>
      <c r="BJ279" s="21">
        <v>26.439800000000002</v>
      </c>
      <c r="BK279" s="21">
        <v>-1.44318E-2</v>
      </c>
      <c r="BL279" s="21">
        <v>269</v>
      </c>
      <c r="BM279" s="21">
        <v>0.44488499999999997</v>
      </c>
      <c r="BN279">
        <f t="shared" si="76"/>
        <v>17.817037037037036</v>
      </c>
      <c r="BO279">
        <f t="shared" si="77"/>
        <v>7.9357795644444442</v>
      </c>
      <c r="BP279" s="9"/>
      <c r="BQ279" s="21">
        <v>1.25458</v>
      </c>
      <c r="BR279" s="21">
        <v>30.259</v>
      </c>
      <c r="BS279" s="21">
        <v>-1.24298E-2</v>
      </c>
      <c r="BT279" s="21">
        <v>269</v>
      </c>
      <c r="BU279" s="21">
        <v>1.25427</v>
      </c>
      <c r="BV279">
        <f t="shared" si="78"/>
        <v>15.34543209876543</v>
      </c>
      <c r="BW279">
        <f t="shared" si="79"/>
        <v>19.252072202469133</v>
      </c>
    </row>
    <row r="280" spans="6:101" x14ac:dyDescent="0.25">
      <c r="F280" s="9"/>
      <c r="G280" s="21">
        <v>0.44036900000000001</v>
      </c>
      <c r="H280" s="21">
        <v>7.7244900000000003</v>
      </c>
      <c r="I280" s="21">
        <v>-1.44379E-2</v>
      </c>
      <c r="J280" s="21">
        <v>270</v>
      </c>
      <c r="K280" s="21">
        <v>0.43978899999999999</v>
      </c>
      <c r="L280">
        <f t="shared" si="64"/>
        <v>17.824567901234566</v>
      </c>
      <c r="M280">
        <f t="shared" si="65"/>
        <v>7.8493871420987649</v>
      </c>
      <c r="N280" s="9"/>
      <c r="O280" s="21">
        <v>1.2596099999999999</v>
      </c>
      <c r="P280" s="21">
        <v>11.543699999999999</v>
      </c>
      <c r="Q280" s="21">
        <v>-1.26953E-2</v>
      </c>
      <c r="R280" s="21">
        <v>270</v>
      </c>
      <c r="S280" s="21">
        <v>1.25946</v>
      </c>
      <c r="T280">
        <f t="shared" si="66"/>
        <v>15.67320987654321</v>
      </c>
      <c r="U280">
        <f t="shared" si="67"/>
        <v>19.742131892592589</v>
      </c>
      <c r="X280" s="9"/>
      <c r="Y280" s="21">
        <v>0.44036900000000001</v>
      </c>
      <c r="Z280" s="21">
        <v>17.070699999999999</v>
      </c>
      <c r="AA280" s="21">
        <v>-1.4501999999999999E-2</v>
      </c>
      <c r="AB280" s="21">
        <v>270</v>
      </c>
      <c r="AC280" s="21">
        <v>0.43978899999999999</v>
      </c>
      <c r="AD280">
        <f t="shared" si="68"/>
        <v>17.903703703703702</v>
      </c>
      <c r="AE280">
        <f t="shared" si="69"/>
        <v>7.8842360962962958</v>
      </c>
      <c r="AF280" s="9"/>
      <c r="AG280" s="21">
        <v>1.2596099999999999</v>
      </c>
      <c r="AH280" s="21">
        <v>20.889900000000001</v>
      </c>
      <c r="AI280" s="21">
        <v>-1.25366E-2</v>
      </c>
      <c r="AJ280" s="21">
        <v>270</v>
      </c>
      <c r="AK280" s="21">
        <v>1.25946</v>
      </c>
      <c r="AL280">
        <f t="shared" si="70"/>
        <v>15.477283950617283</v>
      </c>
      <c r="AM280">
        <f t="shared" si="71"/>
        <v>19.495341637037033</v>
      </c>
      <c r="AP280" s="9"/>
      <c r="AQ280" s="21">
        <v>0.44036900000000001</v>
      </c>
      <c r="AR280" s="21">
        <v>26.4499</v>
      </c>
      <c r="AS280" s="21">
        <v>-1.44409E-2</v>
      </c>
      <c r="AT280" s="21">
        <v>270</v>
      </c>
      <c r="AU280" s="21">
        <v>0.43978899999999999</v>
      </c>
      <c r="AV280">
        <f t="shared" si="72"/>
        <v>17.828271604938269</v>
      </c>
      <c r="AW280">
        <f t="shared" si="73"/>
        <v>7.8510181383950606</v>
      </c>
      <c r="AX280" s="9"/>
      <c r="AY280" s="21">
        <v>1.2596099999999999</v>
      </c>
      <c r="AZ280" s="21">
        <v>30.269100000000002</v>
      </c>
      <c r="BA280" s="21">
        <v>-1.2383999999999999E-2</v>
      </c>
      <c r="BB280" s="21">
        <v>270</v>
      </c>
      <c r="BC280" s="21">
        <v>1.25885</v>
      </c>
      <c r="BD280">
        <f t="shared" si="74"/>
        <v>15.288888888888886</v>
      </c>
      <c r="BE280">
        <f t="shared" si="75"/>
        <v>19.258037333333327</v>
      </c>
      <c r="BH280" s="9"/>
      <c r="BI280" s="21">
        <v>0.44036900000000001</v>
      </c>
      <c r="BJ280" s="21">
        <v>26.4499</v>
      </c>
      <c r="BK280" s="21">
        <v>-1.44409E-2</v>
      </c>
      <c r="BL280" s="21">
        <v>270</v>
      </c>
      <c r="BM280" s="21">
        <v>0.43978899999999999</v>
      </c>
      <c r="BN280">
        <f t="shared" si="76"/>
        <v>17.828271604938269</v>
      </c>
      <c r="BO280">
        <f t="shared" si="77"/>
        <v>7.8510181383950606</v>
      </c>
      <c r="BP280" s="9"/>
      <c r="BQ280" s="21">
        <v>1.2596099999999999</v>
      </c>
      <c r="BR280" s="21">
        <v>30.269100000000002</v>
      </c>
      <c r="BS280" s="21">
        <v>-1.2383999999999999E-2</v>
      </c>
      <c r="BT280" s="21">
        <v>270</v>
      </c>
      <c r="BU280" s="21">
        <v>1.25885</v>
      </c>
      <c r="BV280">
        <f t="shared" si="78"/>
        <v>15.288888888888886</v>
      </c>
      <c r="BW280">
        <f t="shared" si="79"/>
        <v>19.258037333333327</v>
      </c>
    </row>
    <row r="281" spans="6:101" x14ac:dyDescent="0.25">
      <c r="F281" s="9"/>
      <c r="G281" s="21">
        <v>0.43533300000000003</v>
      </c>
      <c r="H281" s="21">
        <v>7.7345600000000001</v>
      </c>
      <c r="I281" s="21">
        <v>-1.4447E-2</v>
      </c>
      <c r="J281" s="21">
        <v>271</v>
      </c>
      <c r="K281" s="21">
        <v>0.43490600000000001</v>
      </c>
      <c r="L281">
        <f t="shared" si="64"/>
        <v>17.8358024691358</v>
      </c>
      <c r="M281">
        <f t="shared" si="65"/>
        <v>7.7645133962962953</v>
      </c>
      <c r="N281" s="9"/>
      <c r="O281" s="21">
        <v>1.2646500000000001</v>
      </c>
      <c r="P281" s="21">
        <v>11.553800000000001</v>
      </c>
      <c r="Q281" s="21">
        <v>-1.26648E-2</v>
      </c>
      <c r="R281" s="21">
        <v>271</v>
      </c>
      <c r="S281" s="21">
        <v>1.26434</v>
      </c>
      <c r="T281">
        <f t="shared" si="66"/>
        <v>15.635555555555555</v>
      </c>
      <c r="U281">
        <f t="shared" si="67"/>
        <v>19.773505333333333</v>
      </c>
      <c r="X281" s="9"/>
      <c r="Y281" s="21">
        <v>0.43533300000000003</v>
      </c>
      <c r="Z281" s="21">
        <v>17.0807</v>
      </c>
      <c r="AA281" s="21">
        <v>-1.4501999999999999E-2</v>
      </c>
      <c r="AB281" s="21">
        <v>271</v>
      </c>
      <c r="AC281" s="21">
        <v>0.43472300000000003</v>
      </c>
      <c r="AD281">
        <f t="shared" si="68"/>
        <v>17.903703703703702</v>
      </c>
      <c r="AE281">
        <f t="shared" si="69"/>
        <v>7.7940730444444437</v>
      </c>
      <c r="AF281" s="9"/>
      <c r="AG281" s="21">
        <v>1.2646500000000001</v>
      </c>
      <c r="AH281" s="21">
        <v>20.899899999999999</v>
      </c>
      <c r="AI281" s="21">
        <v>-1.24908E-2</v>
      </c>
      <c r="AJ281" s="21">
        <v>271</v>
      </c>
      <c r="AK281" s="21">
        <v>1.2640400000000001</v>
      </c>
      <c r="AL281">
        <f t="shared" si="70"/>
        <v>15.42074074074074</v>
      </c>
      <c r="AM281">
        <f t="shared" si="71"/>
        <v>19.501839777777779</v>
      </c>
      <c r="AP281" s="9"/>
      <c r="AQ281" s="21">
        <v>0.43533300000000003</v>
      </c>
      <c r="AR281" s="21">
        <v>26.459900000000001</v>
      </c>
      <c r="AS281" s="21">
        <v>-1.4444E-2</v>
      </c>
      <c r="AT281" s="21">
        <v>271</v>
      </c>
      <c r="AU281" s="21">
        <v>0.43469200000000002</v>
      </c>
      <c r="AV281">
        <f t="shared" si="72"/>
        <v>17.832098765432097</v>
      </c>
      <c r="AW281">
        <f t="shared" si="73"/>
        <v>7.7629010518518511</v>
      </c>
      <c r="AX281" s="9"/>
      <c r="AY281" s="21">
        <v>1.2646500000000001</v>
      </c>
      <c r="AZ281" s="21">
        <v>30.279199999999999</v>
      </c>
      <c r="BA281" s="21">
        <v>-1.2341299999999999E-2</v>
      </c>
      <c r="BB281" s="21">
        <v>271</v>
      </c>
      <c r="BC281" s="21">
        <v>1.2640400000000001</v>
      </c>
      <c r="BD281">
        <f t="shared" si="74"/>
        <v>15.236172839506171</v>
      </c>
      <c r="BE281">
        <f t="shared" si="75"/>
        <v>19.268425981481482</v>
      </c>
      <c r="BH281" s="9"/>
      <c r="BI281" s="21">
        <v>0.43533300000000003</v>
      </c>
      <c r="BJ281" s="21">
        <v>26.459900000000001</v>
      </c>
      <c r="BK281" s="21">
        <v>-1.4444E-2</v>
      </c>
      <c r="BL281" s="21">
        <v>271</v>
      </c>
      <c r="BM281" s="21">
        <v>0.43469200000000002</v>
      </c>
      <c r="BN281">
        <f t="shared" si="76"/>
        <v>17.832098765432097</v>
      </c>
      <c r="BO281">
        <f t="shared" si="77"/>
        <v>7.7629010518518511</v>
      </c>
      <c r="BP281" s="9"/>
      <c r="BQ281" s="21">
        <v>1.2646500000000001</v>
      </c>
      <c r="BR281" s="21">
        <v>30.279199999999999</v>
      </c>
      <c r="BS281" s="21">
        <v>-1.2341299999999999E-2</v>
      </c>
      <c r="BT281" s="21">
        <v>271</v>
      </c>
      <c r="BU281" s="21">
        <v>1.2640400000000001</v>
      </c>
      <c r="BV281">
        <f t="shared" si="78"/>
        <v>15.236172839506171</v>
      </c>
      <c r="BW281">
        <f t="shared" si="79"/>
        <v>19.268425981481482</v>
      </c>
    </row>
    <row r="282" spans="6:101" x14ac:dyDescent="0.25">
      <c r="F282" s="9"/>
      <c r="G282" s="21">
        <v>0.43029800000000001</v>
      </c>
      <c r="H282" s="21">
        <v>7.7446299999999999</v>
      </c>
      <c r="I282" s="21">
        <v>-1.44592E-2</v>
      </c>
      <c r="J282" s="21">
        <v>272</v>
      </c>
      <c r="K282" s="21">
        <v>0.42962600000000001</v>
      </c>
      <c r="L282">
        <f t="shared" si="64"/>
        <v>17.850864197530864</v>
      </c>
      <c r="M282">
        <f t="shared" si="65"/>
        <v>7.681191162469136</v>
      </c>
      <c r="N282" s="9"/>
      <c r="O282" s="21">
        <v>1.2696799999999999</v>
      </c>
      <c r="P282" s="21">
        <v>11.563800000000001</v>
      </c>
      <c r="Q282" s="21">
        <v>-1.2622100000000001E-2</v>
      </c>
      <c r="R282" s="21">
        <v>272</v>
      </c>
      <c r="S282" s="21">
        <v>1.26953</v>
      </c>
      <c r="T282">
        <f t="shared" si="66"/>
        <v>15.582839506172839</v>
      </c>
      <c r="U282">
        <f t="shared" si="67"/>
        <v>19.785219664197527</v>
      </c>
      <c r="X282" s="9"/>
      <c r="Y282" s="21">
        <v>0.43029800000000001</v>
      </c>
      <c r="Z282" s="21">
        <v>17.090800000000002</v>
      </c>
      <c r="AA282" s="21">
        <v>-1.4508099999999999E-2</v>
      </c>
      <c r="AB282" s="21">
        <v>272</v>
      </c>
      <c r="AC282" s="21">
        <v>0.42984</v>
      </c>
      <c r="AD282">
        <f t="shared" si="68"/>
        <v>17.911234567901232</v>
      </c>
      <c r="AE282">
        <f t="shared" si="69"/>
        <v>7.7071684120987642</v>
      </c>
      <c r="AF282" s="9"/>
      <c r="AG282" s="21">
        <v>1.2696799999999999</v>
      </c>
      <c r="AH282" s="21">
        <v>20.91</v>
      </c>
      <c r="AI282" s="21">
        <v>-1.2439E-2</v>
      </c>
      <c r="AJ282" s="21">
        <v>272</v>
      </c>
      <c r="AK282" s="21">
        <v>1.26831</v>
      </c>
      <c r="AL282">
        <f t="shared" si="70"/>
        <v>15.35679012345679</v>
      </c>
      <c r="AM282">
        <f t="shared" si="71"/>
        <v>19.498209283950615</v>
      </c>
      <c r="AP282" s="9"/>
      <c r="AQ282" s="21">
        <v>0.43029800000000001</v>
      </c>
      <c r="AR282" s="21">
        <v>26.47</v>
      </c>
      <c r="AS282" s="21">
        <v>-1.44409E-2</v>
      </c>
      <c r="AT282" s="21">
        <v>272</v>
      </c>
      <c r="AU282" s="21">
        <v>0.42974899999999999</v>
      </c>
      <c r="AV282">
        <f t="shared" si="72"/>
        <v>17.828271604938269</v>
      </c>
      <c r="AW282">
        <f t="shared" si="73"/>
        <v>7.6714696150617279</v>
      </c>
      <c r="AX282" s="9"/>
      <c r="AY282" s="21">
        <v>1.2696799999999999</v>
      </c>
      <c r="AZ282" s="21">
        <v>30.289200000000001</v>
      </c>
      <c r="BA282" s="21">
        <v>-1.23108E-2</v>
      </c>
      <c r="BB282" s="21">
        <v>272</v>
      </c>
      <c r="BC282" s="21">
        <v>1.2692300000000001</v>
      </c>
      <c r="BD282">
        <f t="shared" si="74"/>
        <v>15.198518518518517</v>
      </c>
      <c r="BE282">
        <f t="shared" si="75"/>
        <v>19.297254992592588</v>
      </c>
      <c r="BH282" s="9"/>
      <c r="BI282" s="21">
        <v>0.43029800000000001</v>
      </c>
      <c r="BJ282" s="21">
        <v>26.47</v>
      </c>
      <c r="BK282" s="21">
        <v>-1.44409E-2</v>
      </c>
      <c r="BL282" s="21">
        <v>272</v>
      </c>
      <c r="BM282" s="21">
        <v>0.42974899999999999</v>
      </c>
      <c r="BN282">
        <f t="shared" si="76"/>
        <v>17.828271604938269</v>
      </c>
      <c r="BO282">
        <f t="shared" si="77"/>
        <v>7.6714696150617279</v>
      </c>
      <c r="BP282" s="9"/>
      <c r="BQ282" s="21">
        <v>1.2696799999999999</v>
      </c>
      <c r="BR282" s="21">
        <v>30.289200000000001</v>
      </c>
      <c r="BS282" s="21">
        <v>-1.23108E-2</v>
      </c>
      <c r="BT282" s="21">
        <v>272</v>
      </c>
      <c r="BU282" s="21">
        <v>1.2692300000000001</v>
      </c>
      <c r="BV282">
        <f t="shared" si="78"/>
        <v>15.198518518518517</v>
      </c>
      <c r="BW282">
        <f t="shared" si="79"/>
        <v>19.297254992592588</v>
      </c>
    </row>
    <row r="283" spans="6:101" x14ac:dyDescent="0.25">
      <c r="F283" s="9"/>
      <c r="G283" s="21">
        <v>0.42526199999999997</v>
      </c>
      <c r="H283" s="21">
        <v>7.7546999999999997</v>
      </c>
      <c r="I283" s="21">
        <v>-1.4468399999999999E-2</v>
      </c>
      <c r="J283" s="21">
        <v>273</v>
      </c>
      <c r="K283" s="21">
        <v>0.42468299999999998</v>
      </c>
      <c r="L283">
        <f t="shared" si="64"/>
        <v>17.862222222222222</v>
      </c>
      <c r="M283">
        <f t="shared" si="65"/>
        <v>7.5961243466666657</v>
      </c>
      <c r="N283" s="9"/>
      <c r="O283" s="21">
        <v>1.2747200000000001</v>
      </c>
      <c r="P283" s="21">
        <v>11.5739</v>
      </c>
      <c r="Q283" s="21">
        <v>-1.25763E-2</v>
      </c>
      <c r="R283" s="21">
        <v>273</v>
      </c>
      <c r="S283" s="21">
        <v>1.2738</v>
      </c>
      <c r="T283">
        <f t="shared" si="66"/>
        <v>15.526296296296294</v>
      </c>
      <c r="U283">
        <f t="shared" si="67"/>
        <v>19.791680414814813</v>
      </c>
      <c r="X283" s="9"/>
      <c r="Y283" s="21">
        <v>0.42526199999999997</v>
      </c>
      <c r="Z283" s="21">
        <v>17.100899999999999</v>
      </c>
      <c r="AA283" s="21">
        <v>-1.45264E-2</v>
      </c>
      <c r="AB283" s="21">
        <v>273</v>
      </c>
      <c r="AC283" s="21">
        <v>0.42465199999999997</v>
      </c>
      <c r="AD283">
        <f t="shared" si="68"/>
        <v>17.933827160493827</v>
      </c>
      <c r="AE283">
        <f t="shared" si="69"/>
        <v>7.6265752059259251</v>
      </c>
      <c r="AF283" s="9"/>
      <c r="AG283" s="21">
        <v>1.2747200000000001</v>
      </c>
      <c r="AH283" s="21">
        <v>20.920100000000001</v>
      </c>
      <c r="AI283" s="21">
        <v>-1.23993E-2</v>
      </c>
      <c r="AJ283" s="21">
        <v>273</v>
      </c>
      <c r="AK283" s="21">
        <v>1.2747200000000001</v>
      </c>
      <c r="AL283">
        <f t="shared" si="70"/>
        <v>15.307777777777778</v>
      </c>
      <c r="AM283">
        <f t="shared" si="71"/>
        <v>19.513130488888891</v>
      </c>
      <c r="AP283" s="9"/>
      <c r="AQ283" s="21">
        <v>0.42526199999999997</v>
      </c>
      <c r="AR283" s="21">
        <v>26.4801</v>
      </c>
      <c r="AS283" s="21">
        <v>-1.44318E-2</v>
      </c>
      <c r="AT283" s="21">
        <v>273</v>
      </c>
      <c r="AU283" s="21">
        <v>0.42468299999999998</v>
      </c>
      <c r="AV283">
        <f t="shared" si="72"/>
        <v>17.817037037037036</v>
      </c>
      <c r="AW283">
        <f t="shared" si="73"/>
        <v>7.576908804444443</v>
      </c>
      <c r="AX283" s="9"/>
      <c r="AY283" s="21">
        <v>1.2747200000000001</v>
      </c>
      <c r="AZ283" s="21">
        <v>30.299299999999999</v>
      </c>
      <c r="BA283" s="21">
        <v>-1.22772E-2</v>
      </c>
      <c r="BB283" s="21">
        <v>273</v>
      </c>
      <c r="BC283" s="21">
        <v>1.2741100000000001</v>
      </c>
      <c r="BD283">
        <f t="shared" si="74"/>
        <v>15.157037037037037</v>
      </c>
      <c r="BE283">
        <f t="shared" si="75"/>
        <v>19.320978251851852</v>
      </c>
      <c r="BH283" s="9"/>
      <c r="BI283" s="21">
        <v>0.42526199999999997</v>
      </c>
      <c r="BJ283" s="21">
        <v>26.4801</v>
      </c>
      <c r="BK283" s="21">
        <v>-1.44318E-2</v>
      </c>
      <c r="BL283" s="21">
        <v>273</v>
      </c>
      <c r="BM283" s="21">
        <v>0.42468299999999998</v>
      </c>
      <c r="BN283">
        <f t="shared" si="76"/>
        <v>17.817037037037036</v>
      </c>
      <c r="BO283">
        <f t="shared" si="77"/>
        <v>7.576908804444443</v>
      </c>
      <c r="BP283" s="9"/>
      <c r="BQ283" s="21">
        <v>1.2747200000000001</v>
      </c>
      <c r="BR283" s="21">
        <v>30.299299999999999</v>
      </c>
      <c r="BS283" s="21">
        <v>-1.22772E-2</v>
      </c>
      <c r="BT283" s="21">
        <v>273</v>
      </c>
      <c r="BU283" s="21">
        <v>1.2741100000000001</v>
      </c>
      <c r="BV283">
        <f t="shared" si="78"/>
        <v>15.157037037037037</v>
      </c>
      <c r="BW283">
        <f t="shared" si="79"/>
        <v>19.320978251851852</v>
      </c>
    </row>
    <row r="284" spans="6:101" x14ac:dyDescent="0.25">
      <c r="F284" s="9"/>
      <c r="G284" s="21">
        <v>0.42022700000000002</v>
      </c>
      <c r="H284" s="21">
        <v>7.76478</v>
      </c>
      <c r="I284" s="21">
        <v>-1.44653E-2</v>
      </c>
      <c r="J284" s="21">
        <v>274</v>
      </c>
      <c r="K284" s="21">
        <v>0.41973899999999997</v>
      </c>
      <c r="L284">
        <f t="shared" si="64"/>
        <v>17.858395061728395</v>
      </c>
      <c r="M284">
        <f t="shared" si="65"/>
        <v>7.5045797816049387</v>
      </c>
      <c r="N284" s="9"/>
      <c r="O284" s="21">
        <v>1.2797499999999999</v>
      </c>
      <c r="P284" s="21">
        <v>11.584</v>
      </c>
      <c r="Q284" s="21">
        <v>-1.25427E-2</v>
      </c>
      <c r="R284" s="21">
        <v>274</v>
      </c>
      <c r="S284" s="21">
        <v>1.2789900000000001</v>
      </c>
      <c r="T284">
        <f t="shared" si="66"/>
        <v>15.484814814814815</v>
      </c>
      <c r="U284">
        <f t="shared" si="67"/>
        <v>19.816691759259257</v>
      </c>
      <c r="X284" s="9"/>
      <c r="Y284" s="21">
        <v>0.42022700000000002</v>
      </c>
      <c r="Z284" s="21">
        <v>17.111000000000001</v>
      </c>
      <c r="AA284" s="21">
        <v>-1.45355E-2</v>
      </c>
      <c r="AB284" s="21">
        <v>274</v>
      </c>
      <c r="AC284" s="21">
        <v>0.41955599999999998</v>
      </c>
      <c r="AD284">
        <f t="shared" si="68"/>
        <v>17.945061728395061</v>
      </c>
      <c r="AE284">
        <f t="shared" si="69"/>
        <v>7.5409994549382713</v>
      </c>
      <c r="AF284" s="9"/>
      <c r="AG284" s="21">
        <v>1.2797499999999999</v>
      </c>
      <c r="AH284" s="21">
        <v>20.930099999999999</v>
      </c>
      <c r="AI284" s="21">
        <v>-1.2368799999999999E-2</v>
      </c>
      <c r="AJ284" s="21">
        <v>274</v>
      </c>
      <c r="AK284" s="21">
        <v>1.2786900000000001</v>
      </c>
      <c r="AL284">
        <f t="shared" si="70"/>
        <v>15.270123456790122</v>
      </c>
      <c r="AM284">
        <f t="shared" si="71"/>
        <v>19.541940493827159</v>
      </c>
      <c r="AP284" s="9"/>
      <c r="AQ284" s="21">
        <v>0.42022700000000002</v>
      </c>
      <c r="AR284" s="21">
        <v>26.490100000000002</v>
      </c>
      <c r="AS284" s="21">
        <v>-1.44257E-2</v>
      </c>
      <c r="AT284" s="21">
        <v>274</v>
      </c>
      <c r="AU284" s="21">
        <v>0.419678</v>
      </c>
      <c r="AV284">
        <f t="shared" si="72"/>
        <v>17.809506172839505</v>
      </c>
      <c r="AW284">
        <f t="shared" si="73"/>
        <v>7.4840353504938273</v>
      </c>
      <c r="AX284" s="9"/>
      <c r="AY284" s="21">
        <v>1.2797499999999999</v>
      </c>
      <c r="AZ284" s="21">
        <v>30.3094</v>
      </c>
      <c r="BA284" s="21">
        <v>-1.22437E-2</v>
      </c>
      <c r="BB284" s="21">
        <v>274</v>
      </c>
      <c r="BC284" s="21">
        <v>1.2789900000000001</v>
      </c>
      <c r="BD284">
        <f t="shared" si="74"/>
        <v>15.115679012345678</v>
      </c>
      <c r="BE284">
        <f t="shared" si="75"/>
        <v>19.34429021604938</v>
      </c>
      <c r="BH284" s="9"/>
      <c r="BI284" s="21">
        <v>0.42022700000000002</v>
      </c>
      <c r="BJ284" s="21">
        <v>26.490100000000002</v>
      </c>
      <c r="BK284" s="21">
        <v>-1.44257E-2</v>
      </c>
      <c r="BL284" s="21">
        <v>274</v>
      </c>
      <c r="BM284" s="21">
        <v>0.419678</v>
      </c>
      <c r="BN284">
        <f t="shared" si="76"/>
        <v>17.809506172839505</v>
      </c>
      <c r="BO284">
        <f t="shared" si="77"/>
        <v>7.4840353504938273</v>
      </c>
      <c r="BP284" s="9"/>
      <c r="BQ284" s="21">
        <v>1.2797499999999999</v>
      </c>
      <c r="BR284" s="21">
        <v>30.3094</v>
      </c>
      <c r="BS284" s="21">
        <v>-1.22437E-2</v>
      </c>
      <c r="BT284" s="21">
        <v>274</v>
      </c>
      <c r="BU284" s="21">
        <v>1.2789900000000001</v>
      </c>
      <c r="BV284">
        <f t="shared" si="78"/>
        <v>15.115679012345678</v>
      </c>
      <c r="BW284">
        <f t="shared" si="79"/>
        <v>19.34429021604938</v>
      </c>
    </row>
    <row r="285" spans="6:101" x14ac:dyDescent="0.25">
      <c r="F285" s="9"/>
      <c r="G285" s="21">
        <v>0.41519200000000001</v>
      </c>
      <c r="H285" s="21">
        <v>7.7748499999999998</v>
      </c>
      <c r="I285" s="21">
        <v>-1.44592E-2</v>
      </c>
      <c r="J285" s="21">
        <v>275</v>
      </c>
      <c r="K285" s="21">
        <v>0.41461199999999998</v>
      </c>
      <c r="L285">
        <f t="shared" si="64"/>
        <v>17.850864197530864</v>
      </c>
      <c r="M285">
        <f t="shared" si="65"/>
        <v>7.4115360079012342</v>
      </c>
      <c r="N285" s="9"/>
      <c r="O285" s="21">
        <v>1.2847900000000001</v>
      </c>
      <c r="P285" s="21">
        <v>11.593999999999999</v>
      </c>
      <c r="Q285" s="21">
        <v>-1.25031E-2</v>
      </c>
      <c r="R285" s="21">
        <v>275</v>
      </c>
      <c r="S285" s="21">
        <v>1.2841800000000001</v>
      </c>
      <c r="T285">
        <f t="shared" si="66"/>
        <v>15.435925925925924</v>
      </c>
      <c r="U285">
        <f t="shared" si="67"/>
        <v>19.831923270370368</v>
      </c>
      <c r="X285" s="9"/>
      <c r="Y285" s="21">
        <v>0.41519200000000001</v>
      </c>
      <c r="Z285" s="21">
        <v>17.120999999999999</v>
      </c>
      <c r="AA285" s="21">
        <v>-1.45477E-2</v>
      </c>
      <c r="AB285" s="21">
        <v>275</v>
      </c>
      <c r="AC285" s="21">
        <v>0.41467300000000001</v>
      </c>
      <c r="AD285">
        <f t="shared" si="68"/>
        <v>17.960123456790122</v>
      </c>
      <c r="AE285">
        <f t="shared" si="69"/>
        <v>7.4568995782716039</v>
      </c>
      <c r="AF285" s="9"/>
      <c r="AG285" s="21">
        <v>1.2847900000000001</v>
      </c>
      <c r="AH285" s="21">
        <v>20.940200000000001</v>
      </c>
      <c r="AI285" s="21">
        <v>-1.2326E-2</v>
      </c>
      <c r="AJ285" s="21">
        <v>275</v>
      </c>
      <c r="AK285" s="21">
        <v>1.2844800000000001</v>
      </c>
      <c r="AL285">
        <f t="shared" si="70"/>
        <v>15.217283950617283</v>
      </c>
      <c r="AM285">
        <f t="shared" si="71"/>
        <v>19.551014246913581</v>
      </c>
      <c r="AP285" s="9"/>
      <c r="AQ285" s="21">
        <v>0.41519200000000001</v>
      </c>
      <c r="AR285" s="21">
        <v>26.5002</v>
      </c>
      <c r="AS285" s="21">
        <v>-1.44318E-2</v>
      </c>
      <c r="AT285" s="21">
        <v>275</v>
      </c>
      <c r="AU285" s="21">
        <v>0.414551</v>
      </c>
      <c r="AV285">
        <f t="shared" si="72"/>
        <v>17.817037037037036</v>
      </c>
      <c r="AW285">
        <f t="shared" si="73"/>
        <v>7.3974912414814806</v>
      </c>
      <c r="AX285" s="9"/>
      <c r="AY285" s="21">
        <v>1.2847900000000001</v>
      </c>
      <c r="AZ285" s="21">
        <v>30.319400000000002</v>
      </c>
      <c r="BA285" s="21">
        <v>-1.2204E-2</v>
      </c>
      <c r="BB285" s="21">
        <v>275</v>
      </c>
      <c r="BC285" s="21">
        <v>1.2844800000000001</v>
      </c>
      <c r="BD285">
        <f t="shared" si="74"/>
        <v>15.066666666666666</v>
      </c>
      <c r="BE285">
        <f t="shared" si="75"/>
        <v>19.357502666666669</v>
      </c>
      <c r="BH285" s="9"/>
      <c r="BI285" s="21">
        <v>0.41519200000000001</v>
      </c>
      <c r="BJ285" s="21">
        <v>26.5002</v>
      </c>
      <c r="BK285" s="21">
        <v>-1.44318E-2</v>
      </c>
      <c r="BL285" s="21">
        <v>275</v>
      </c>
      <c r="BM285" s="21">
        <v>0.414551</v>
      </c>
      <c r="BN285">
        <f t="shared" si="76"/>
        <v>17.817037037037036</v>
      </c>
      <c r="BO285">
        <f t="shared" si="77"/>
        <v>7.3974912414814806</v>
      </c>
      <c r="BP285" s="9"/>
      <c r="BQ285" s="21">
        <v>1.2847900000000001</v>
      </c>
      <c r="BR285" s="21">
        <v>30.319400000000002</v>
      </c>
      <c r="BS285" s="21">
        <v>-1.2204E-2</v>
      </c>
      <c r="BT285" s="21">
        <v>275</v>
      </c>
      <c r="BU285" s="21">
        <v>1.2844800000000001</v>
      </c>
      <c r="BV285">
        <f t="shared" si="78"/>
        <v>15.066666666666666</v>
      </c>
      <c r="BW285">
        <f t="shared" si="79"/>
        <v>19.357502666666669</v>
      </c>
    </row>
    <row r="286" spans="6:101" x14ac:dyDescent="0.25">
      <c r="F286" s="9"/>
      <c r="G286" s="21">
        <v>0.41015600000000002</v>
      </c>
      <c r="H286" s="21">
        <v>7.7849199999999996</v>
      </c>
      <c r="I286" s="21">
        <v>-1.4456200000000001E-2</v>
      </c>
      <c r="J286" s="21">
        <v>276</v>
      </c>
      <c r="K286" s="21">
        <v>0.409607</v>
      </c>
      <c r="L286">
        <f t="shared" si="64"/>
        <v>17.847160493827161</v>
      </c>
      <c r="M286">
        <f t="shared" si="65"/>
        <v>7.3201199595061732</v>
      </c>
      <c r="N286" s="9"/>
      <c r="O286" s="21">
        <v>1.28983</v>
      </c>
      <c r="P286" s="21">
        <v>11.604100000000001</v>
      </c>
      <c r="Q286" s="21">
        <v>-1.2457299999999999E-2</v>
      </c>
      <c r="R286" s="21">
        <v>276</v>
      </c>
      <c r="S286" s="21">
        <v>1.2890600000000001</v>
      </c>
      <c r="T286">
        <f t="shared" si="66"/>
        <v>15.379382716049379</v>
      </c>
      <c r="U286">
        <f t="shared" si="67"/>
        <v>19.836789208641971</v>
      </c>
      <c r="X286" s="9"/>
      <c r="Y286" s="21">
        <v>0.41015600000000002</v>
      </c>
      <c r="Z286" s="21">
        <v>17.1311</v>
      </c>
      <c r="AA286" s="21">
        <v>-1.45538E-2</v>
      </c>
      <c r="AB286" s="21">
        <v>276</v>
      </c>
      <c r="AC286" s="21">
        <v>0.40948499999999999</v>
      </c>
      <c r="AD286">
        <f t="shared" si="68"/>
        <v>17.967654320987652</v>
      </c>
      <c r="AE286">
        <f t="shared" si="69"/>
        <v>7.3695412256790114</v>
      </c>
      <c r="AF286" s="9"/>
      <c r="AG286" s="21">
        <v>1.28983</v>
      </c>
      <c r="AH286" s="21">
        <v>20.950299999999999</v>
      </c>
      <c r="AI286" s="21">
        <v>-1.22833E-2</v>
      </c>
      <c r="AJ286" s="21">
        <v>276</v>
      </c>
      <c r="AK286" s="21">
        <v>1.2890600000000001</v>
      </c>
      <c r="AL286">
        <f t="shared" si="70"/>
        <v>15.164567901234568</v>
      </c>
      <c r="AM286">
        <f t="shared" si="71"/>
        <v>19.559714616049384</v>
      </c>
      <c r="AP286" s="9"/>
      <c r="AQ286" s="21">
        <v>0.41015600000000002</v>
      </c>
      <c r="AR286" s="21">
        <v>26.510300000000001</v>
      </c>
      <c r="AS286" s="21">
        <v>-1.44318E-2</v>
      </c>
      <c r="AT286" s="21">
        <v>276</v>
      </c>
      <c r="AU286" s="21">
        <v>0.409607</v>
      </c>
      <c r="AV286">
        <f t="shared" si="72"/>
        <v>17.817037037037036</v>
      </c>
      <c r="AW286">
        <f t="shared" si="73"/>
        <v>7.3077646429629626</v>
      </c>
      <c r="AX286" s="9"/>
      <c r="AY286" s="21">
        <v>1.28983</v>
      </c>
      <c r="AZ286" s="21">
        <v>30.329499999999999</v>
      </c>
      <c r="BA286" s="21">
        <v>-1.2149E-2</v>
      </c>
      <c r="BB286" s="21">
        <v>276</v>
      </c>
      <c r="BC286" s="21">
        <v>1.2896700000000001</v>
      </c>
      <c r="BD286">
        <f t="shared" si="74"/>
        <v>14.998765432098764</v>
      </c>
      <c r="BE286">
        <f t="shared" si="75"/>
        <v>19.345857617283951</v>
      </c>
      <c r="BH286" s="9"/>
      <c r="BI286" s="21">
        <v>0.41015600000000002</v>
      </c>
      <c r="BJ286" s="21">
        <v>26.510300000000001</v>
      </c>
      <c r="BK286" s="21">
        <v>-1.44318E-2</v>
      </c>
      <c r="BL286" s="21">
        <v>276</v>
      </c>
      <c r="BM286" s="21">
        <v>0.409607</v>
      </c>
      <c r="BN286">
        <f t="shared" si="76"/>
        <v>17.817037037037036</v>
      </c>
      <c r="BO286">
        <f t="shared" si="77"/>
        <v>7.3077646429629626</v>
      </c>
      <c r="BP286" s="9"/>
      <c r="BQ286" s="21">
        <v>1.28983</v>
      </c>
      <c r="BR286" s="21">
        <v>30.329499999999999</v>
      </c>
      <c r="BS286" s="21">
        <v>-1.2149E-2</v>
      </c>
      <c r="BT286" s="21">
        <v>276</v>
      </c>
      <c r="BU286" s="21">
        <v>1.2896700000000001</v>
      </c>
      <c r="BV286">
        <f t="shared" si="78"/>
        <v>14.998765432098764</v>
      </c>
      <c r="BW286">
        <f t="shared" si="79"/>
        <v>19.345857617283951</v>
      </c>
    </row>
    <row r="287" spans="6:101" x14ac:dyDescent="0.25">
      <c r="F287" s="9"/>
      <c r="G287" s="21">
        <v>0.40512100000000001</v>
      </c>
      <c r="H287" s="21">
        <v>7.7949900000000003</v>
      </c>
      <c r="I287" s="21">
        <v>-1.4456200000000001E-2</v>
      </c>
      <c r="J287" s="21">
        <v>277</v>
      </c>
      <c r="K287" s="21">
        <v>0.40460200000000002</v>
      </c>
      <c r="L287">
        <f t="shared" si="64"/>
        <v>17.847160493827161</v>
      </c>
      <c r="M287">
        <f t="shared" si="65"/>
        <v>7.2302595064197535</v>
      </c>
      <c r="N287" s="9"/>
      <c r="O287" s="21">
        <v>1.2948599999999999</v>
      </c>
      <c r="P287" s="21">
        <v>11.6142</v>
      </c>
      <c r="Q287" s="21">
        <v>-1.24054E-2</v>
      </c>
      <c r="R287" s="21">
        <v>277</v>
      </c>
      <c r="S287" s="21">
        <v>1.2942499999999999</v>
      </c>
      <c r="T287">
        <f t="shared" si="66"/>
        <v>15.315308641975308</v>
      </c>
      <c r="U287">
        <f t="shared" si="67"/>
        <v>19.831180548148147</v>
      </c>
      <c r="X287" s="9"/>
      <c r="Y287" s="21">
        <v>0.40512100000000001</v>
      </c>
      <c r="Z287" s="21">
        <v>17.141200000000001</v>
      </c>
      <c r="AA287" s="21">
        <v>-1.4563E-2</v>
      </c>
      <c r="AB287" s="21">
        <v>277</v>
      </c>
      <c r="AC287" s="21">
        <v>0.40460200000000002</v>
      </c>
      <c r="AD287">
        <f t="shared" si="68"/>
        <v>17.979012345679013</v>
      </c>
      <c r="AE287">
        <f t="shared" si="69"/>
        <v>7.2836754604938276</v>
      </c>
      <c r="AF287" s="9"/>
      <c r="AG287" s="21">
        <v>1.2948599999999999</v>
      </c>
      <c r="AH287" s="21">
        <v>20.9604</v>
      </c>
      <c r="AI287" s="21">
        <v>-1.2240600000000001E-2</v>
      </c>
      <c r="AJ287" s="21">
        <v>277</v>
      </c>
      <c r="AK287" s="21">
        <v>1.2939499999999999</v>
      </c>
      <c r="AL287">
        <f t="shared" si="70"/>
        <v>15.111851851851853</v>
      </c>
      <c r="AM287">
        <f t="shared" si="71"/>
        <v>19.56773248888889</v>
      </c>
      <c r="AP287" s="9"/>
      <c r="AQ287" s="21">
        <v>0.40512100000000001</v>
      </c>
      <c r="AR287" s="21">
        <v>26.520399999999999</v>
      </c>
      <c r="AS287" s="21">
        <v>-1.4434799999999999E-2</v>
      </c>
      <c r="AT287" s="21">
        <v>277</v>
      </c>
      <c r="AU287" s="21">
        <v>0.40457199999999999</v>
      </c>
      <c r="AV287">
        <f t="shared" si="72"/>
        <v>17.820740740740739</v>
      </c>
      <c r="AW287">
        <f t="shared" si="73"/>
        <v>7.2195563096296294</v>
      </c>
      <c r="AX287" s="9"/>
      <c r="AY287" s="21">
        <v>1.2948599999999999</v>
      </c>
      <c r="AZ287" s="21">
        <v>30.339600000000001</v>
      </c>
      <c r="BA287" s="21">
        <v>-1.21002E-2</v>
      </c>
      <c r="BB287" s="21">
        <v>277</v>
      </c>
      <c r="BC287" s="21">
        <v>1.2945599999999999</v>
      </c>
      <c r="BD287">
        <f t="shared" si="74"/>
        <v>14.938518518518517</v>
      </c>
      <c r="BE287">
        <f t="shared" si="75"/>
        <v>19.343290088888885</v>
      </c>
      <c r="BH287" s="9"/>
      <c r="BI287" s="21">
        <v>0.40512100000000001</v>
      </c>
      <c r="BJ287" s="21">
        <v>26.520399999999999</v>
      </c>
      <c r="BK287" s="21">
        <v>-1.4434799999999999E-2</v>
      </c>
      <c r="BL287" s="21">
        <v>277</v>
      </c>
      <c r="BM287" s="21">
        <v>0.40457199999999999</v>
      </c>
      <c r="BN287">
        <f t="shared" si="76"/>
        <v>17.820740740740739</v>
      </c>
      <c r="BO287">
        <f t="shared" si="77"/>
        <v>7.2195563096296294</v>
      </c>
      <c r="BP287" s="9"/>
      <c r="BQ287" s="21">
        <v>1.2948599999999999</v>
      </c>
      <c r="BR287" s="21">
        <v>30.339600000000001</v>
      </c>
      <c r="BS287" s="21">
        <v>-1.21002E-2</v>
      </c>
      <c r="BT287" s="21">
        <v>277</v>
      </c>
      <c r="BU287" s="21">
        <v>1.2945599999999999</v>
      </c>
      <c r="BV287">
        <f t="shared" si="78"/>
        <v>14.938518518518517</v>
      </c>
      <c r="BW287">
        <f t="shared" si="79"/>
        <v>19.343290088888885</v>
      </c>
    </row>
    <row r="288" spans="6:101" x14ac:dyDescent="0.25">
      <c r="F288" s="9"/>
      <c r="G288" s="21">
        <v>0.40008500000000002</v>
      </c>
      <c r="H288" s="21">
        <v>7.8050600000000001</v>
      </c>
      <c r="I288" s="21">
        <v>-1.4462300000000001E-2</v>
      </c>
      <c r="J288" s="21">
        <v>278</v>
      </c>
      <c r="K288" s="21">
        <v>0.399536</v>
      </c>
      <c r="L288">
        <f t="shared" si="64"/>
        <v>17.854691358024692</v>
      </c>
      <c r="M288">
        <f t="shared" si="65"/>
        <v>7.1433941919753092</v>
      </c>
      <c r="N288" s="9"/>
      <c r="O288" s="21">
        <v>1.2999000000000001</v>
      </c>
      <c r="P288" s="21">
        <v>11.6243</v>
      </c>
      <c r="Q288" s="21">
        <v>-1.2356600000000001E-2</v>
      </c>
      <c r="R288" s="21">
        <v>278</v>
      </c>
      <c r="S288" s="21">
        <v>1.2994399999999999</v>
      </c>
      <c r="T288">
        <f t="shared" si="66"/>
        <v>15.255061728395061</v>
      </c>
      <c r="U288">
        <f t="shared" si="67"/>
        <v>19.830054740740742</v>
      </c>
      <c r="X288" s="9"/>
      <c r="Y288" s="21">
        <v>0.40008500000000002</v>
      </c>
      <c r="Z288" s="21">
        <v>17.151199999999999</v>
      </c>
      <c r="AA288" s="21">
        <v>-1.4572099999999999E-2</v>
      </c>
      <c r="AB288" s="21">
        <v>278</v>
      </c>
      <c r="AC288" s="21">
        <v>0.39956700000000001</v>
      </c>
      <c r="AD288">
        <f t="shared" si="68"/>
        <v>17.990246913580243</v>
      </c>
      <c r="AE288">
        <f t="shared" si="69"/>
        <v>7.1976279364197522</v>
      </c>
      <c r="AF288" s="9"/>
      <c r="AG288" s="21">
        <v>1.2999000000000001</v>
      </c>
      <c r="AH288" s="21">
        <v>20.970400000000001</v>
      </c>
      <c r="AI288" s="21">
        <v>-1.2200900000000001E-2</v>
      </c>
      <c r="AJ288" s="21">
        <v>278</v>
      </c>
      <c r="AK288" s="21">
        <v>1.2997399999999999</v>
      </c>
      <c r="AL288">
        <f t="shared" si="70"/>
        <v>15.062839506172839</v>
      </c>
      <c r="AM288">
        <f t="shared" si="71"/>
        <v>19.580185074074073</v>
      </c>
      <c r="AP288" s="9"/>
      <c r="AQ288" s="21">
        <v>0.40008500000000002</v>
      </c>
      <c r="AR288" s="21">
        <v>26.5304</v>
      </c>
      <c r="AS288" s="21">
        <v>-1.4434799999999999E-2</v>
      </c>
      <c r="AT288" s="21">
        <v>278</v>
      </c>
      <c r="AU288" s="21">
        <v>0.39947500000000002</v>
      </c>
      <c r="AV288">
        <f t="shared" si="72"/>
        <v>17.820740740740739</v>
      </c>
      <c r="AW288">
        <f t="shared" si="73"/>
        <v>7.129811059259259</v>
      </c>
      <c r="AX288" s="9"/>
      <c r="AY288" s="21">
        <v>1.2999000000000001</v>
      </c>
      <c r="AZ288" s="21">
        <v>30.349699999999999</v>
      </c>
      <c r="BA288" s="21">
        <v>-1.20392E-2</v>
      </c>
      <c r="BB288" s="21">
        <v>278</v>
      </c>
      <c r="BC288" s="21">
        <v>1.2991299999999999</v>
      </c>
      <c r="BD288">
        <f t="shared" si="74"/>
        <v>14.863209876543209</v>
      </c>
      <c r="BE288">
        <f t="shared" si="75"/>
        <v>19.320686518518517</v>
      </c>
      <c r="BH288" s="9"/>
      <c r="BI288" s="21">
        <v>0.40008500000000002</v>
      </c>
      <c r="BJ288" s="21">
        <v>26.5304</v>
      </c>
      <c r="BK288" s="21">
        <v>-1.4434799999999999E-2</v>
      </c>
      <c r="BL288" s="21">
        <v>278</v>
      </c>
      <c r="BM288" s="21">
        <v>0.39947500000000002</v>
      </c>
      <c r="BN288">
        <f t="shared" si="76"/>
        <v>17.820740740740739</v>
      </c>
      <c r="BO288">
        <f t="shared" si="77"/>
        <v>7.129811059259259</v>
      </c>
      <c r="BP288" s="9"/>
      <c r="BQ288" s="21">
        <v>1.2999000000000001</v>
      </c>
      <c r="BR288" s="21">
        <v>30.349699999999999</v>
      </c>
      <c r="BS288" s="21">
        <v>-1.20392E-2</v>
      </c>
      <c r="BT288" s="21">
        <v>278</v>
      </c>
      <c r="BU288" s="21">
        <v>1.2991299999999999</v>
      </c>
      <c r="BV288">
        <f t="shared" si="78"/>
        <v>14.863209876543209</v>
      </c>
      <c r="BW288">
        <f t="shared" si="79"/>
        <v>19.320686518518517</v>
      </c>
    </row>
    <row r="289" spans="6:75" x14ac:dyDescent="0.25">
      <c r="F289" s="9"/>
      <c r="G289" s="21">
        <v>0.39505000000000001</v>
      </c>
      <c r="H289" s="21">
        <v>7.8151299999999999</v>
      </c>
      <c r="I289" s="21">
        <v>-1.4462300000000001E-2</v>
      </c>
      <c r="J289" s="21">
        <v>279</v>
      </c>
      <c r="K289" s="21">
        <v>0.39450099999999999</v>
      </c>
      <c r="L289">
        <f t="shared" si="64"/>
        <v>17.854691358024692</v>
      </c>
      <c r="M289">
        <f t="shared" si="65"/>
        <v>7.0534958209876546</v>
      </c>
      <c r="N289" s="9"/>
      <c r="O289" s="21">
        <v>1.3049299999999999</v>
      </c>
      <c r="P289" s="21">
        <v>11.6343</v>
      </c>
      <c r="Q289" s="21">
        <v>-1.23077E-2</v>
      </c>
      <c r="R289" s="21">
        <v>279</v>
      </c>
      <c r="S289" s="21">
        <v>1.30463</v>
      </c>
      <c r="T289">
        <f t="shared" si="66"/>
        <v>15.19469135802469</v>
      </c>
      <c r="U289">
        <f t="shared" si="67"/>
        <v>19.828008593827157</v>
      </c>
      <c r="X289" s="9"/>
      <c r="Y289" s="21">
        <v>0.39505000000000001</v>
      </c>
      <c r="Z289" s="21">
        <v>17.161300000000001</v>
      </c>
      <c r="AA289" s="21">
        <v>-1.4578199999999999E-2</v>
      </c>
      <c r="AB289" s="21">
        <v>279</v>
      </c>
      <c r="AC289" s="21">
        <v>0.39446999999999999</v>
      </c>
      <c r="AD289">
        <f t="shared" si="68"/>
        <v>17.997777777777777</v>
      </c>
      <c r="AE289">
        <f t="shared" si="69"/>
        <v>7.1100221111111113</v>
      </c>
      <c r="AF289" s="9"/>
      <c r="AG289" s="21">
        <v>1.3049299999999999</v>
      </c>
      <c r="AH289" s="21">
        <v>20.980499999999999</v>
      </c>
      <c r="AI289" s="21">
        <v>-1.2152100000000001E-2</v>
      </c>
      <c r="AJ289" s="21">
        <v>279</v>
      </c>
      <c r="AK289" s="21">
        <v>1.30463</v>
      </c>
      <c r="AL289">
        <f t="shared" si="70"/>
        <v>15.002592592592592</v>
      </c>
      <c r="AM289">
        <f t="shared" si="71"/>
        <v>19.57733315185185</v>
      </c>
      <c r="AP289" s="9"/>
      <c r="AQ289" s="21">
        <v>0.39505000000000001</v>
      </c>
      <c r="AR289" s="21">
        <v>26.540500000000002</v>
      </c>
      <c r="AS289" s="21">
        <v>-1.44501E-2</v>
      </c>
      <c r="AT289" s="21">
        <v>279</v>
      </c>
      <c r="AU289" s="21">
        <v>0.39456200000000002</v>
      </c>
      <c r="AV289">
        <f t="shared" si="72"/>
        <v>17.839629629629631</v>
      </c>
      <c r="AW289">
        <f t="shared" si="73"/>
        <v>7.0475456851851854</v>
      </c>
      <c r="AX289" s="9"/>
      <c r="AY289" s="21">
        <v>1.3049299999999999</v>
      </c>
      <c r="AZ289" s="21">
        <v>30.3597</v>
      </c>
      <c r="BA289" s="21">
        <v>-1.19781E-2</v>
      </c>
      <c r="BB289" s="21">
        <v>279</v>
      </c>
      <c r="BC289" s="21">
        <v>1.3043199999999999</v>
      </c>
      <c r="BD289">
        <f t="shared" si="74"/>
        <v>14.787777777777777</v>
      </c>
      <c r="BE289">
        <f t="shared" si="75"/>
        <v>19.297014855555553</v>
      </c>
      <c r="BH289" s="9"/>
      <c r="BI289" s="21">
        <v>0.39505000000000001</v>
      </c>
      <c r="BJ289" s="21">
        <v>26.540500000000002</v>
      </c>
      <c r="BK289" s="21">
        <v>-1.44501E-2</v>
      </c>
      <c r="BL289" s="21">
        <v>279</v>
      </c>
      <c r="BM289" s="21">
        <v>0.39456200000000002</v>
      </c>
      <c r="BN289">
        <f t="shared" si="76"/>
        <v>17.839629629629631</v>
      </c>
      <c r="BO289">
        <f t="shared" si="77"/>
        <v>7.0475456851851854</v>
      </c>
      <c r="BP289" s="9"/>
      <c r="BQ289" s="21">
        <v>1.3049299999999999</v>
      </c>
      <c r="BR289" s="21">
        <v>30.3597</v>
      </c>
      <c r="BS289" s="21">
        <v>-1.19781E-2</v>
      </c>
      <c r="BT289" s="21">
        <v>279</v>
      </c>
      <c r="BU289" s="21">
        <v>1.3043199999999999</v>
      </c>
      <c r="BV289">
        <f t="shared" si="78"/>
        <v>14.787777777777777</v>
      </c>
      <c r="BW289">
        <f t="shared" si="79"/>
        <v>19.297014855555553</v>
      </c>
    </row>
    <row r="290" spans="6:75" x14ac:dyDescent="0.25">
      <c r="F290" s="9"/>
      <c r="G290" s="21">
        <v>0.390015</v>
      </c>
      <c r="H290" s="21">
        <v>7.8251999999999997</v>
      </c>
      <c r="I290" s="21">
        <v>-1.44592E-2</v>
      </c>
      <c r="J290" s="21">
        <v>280</v>
      </c>
      <c r="K290" s="21">
        <v>0.38949600000000001</v>
      </c>
      <c r="L290">
        <f t="shared" si="64"/>
        <v>17.850864197530864</v>
      </c>
      <c r="M290">
        <f t="shared" si="65"/>
        <v>6.9621047999999996</v>
      </c>
      <c r="N290" s="9"/>
      <c r="O290" s="21">
        <v>1.3099700000000001</v>
      </c>
      <c r="P290" s="21">
        <v>11.644399999999999</v>
      </c>
      <c r="Q290" s="21">
        <v>-1.2262E-2</v>
      </c>
      <c r="R290" s="21">
        <v>280</v>
      </c>
      <c r="S290" s="21">
        <v>1.3091999999999999</v>
      </c>
      <c r="T290">
        <f t="shared" si="66"/>
        <v>15.138271604938272</v>
      </c>
      <c r="U290">
        <f t="shared" si="67"/>
        <v>19.830681654320987</v>
      </c>
      <c r="X290" s="9"/>
      <c r="Y290" s="21">
        <v>0.390015</v>
      </c>
      <c r="Z290" s="21">
        <v>17.171399999999998</v>
      </c>
      <c r="AA290" s="21">
        <v>-1.4578199999999999E-2</v>
      </c>
      <c r="AB290" s="21">
        <v>280</v>
      </c>
      <c r="AC290" s="21">
        <v>0.38940399999999997</v>
      </c>
      <c r="AD290">
        <f t="shared" si="68"/>
        <v>17.997777777777777</v>
      </c>
      <c r="AE290">
        <f t="shared" si="69"/>
        <v>7.0194032999999996</v>
      </c>
      <c r="AF290" s="9"/>
      <c r="AG290" s="21">
        <v>1.3099700000000001</v>
      </c>
      <c r="AH290" s="21">
        <v>20.990600000000001</v>
      </c>
      <c r="AI290" s="21">
        <v>-1.2103300000000001E-2</v>
      </c>
      <c r="AJ290" s="21">
        <v>280</v>
      </c>
      <c r="AK290" s="21">
        <v>1.30951</v>
      </c>
      <c r="AL290">
        <f t="shared" si="70"/>
        <v>14.942345679012346</v>
      </c>
      <c r="AM290">
        <f t="shared" si="71"/>
        <v>19.574024569135805</v>
      </c>
      <c r="AP290" s="9"/>
      <c r="AQ290" s="21">
        <v>0.390015</v>
      </c>
      <c r="AR290" s="21">
        <v>26.550599999999999</v>
      </c>
      <c r="AS290" s="21">
        <v>-1.4468399999999999E-2</v>
      </c>
      <c r="AT290" s="21">
        <v>280</v>
      </c>
      <c r="AU290" s="21">
        <v>0.38943499999999998</v>
      </c>
      <c r="AV290">
        <f t="shared" si="72"/>
        <v>17.862222222222222</v>
      </c>
      <c r="AW290">
        <f t="shared" si="73"/>
        <v>6.9665346000000001</v>
      </c>
      <c r="AX290" s="9"/>
      <c r="AY290" s="21">
        <v>1.3099700000000001</v>
      </c>
      <c r="AZ290" s="21">
        <v>30.369800000000001</v>
      </c>
      <c r="BA290" s="21">
        <v>-1.19232E-2</v>
      </c>
      <c r="BB290" s="21">
        <v>280</v>
      </c>
      <c r="BC290" s="21">
        <v>1.3091999999999999</v>
      </c>
      <c r="BD290">
        <f t="shared" si="74"/>
        <v>14.719999999999999</v>
      </c>
      <c r="BE290">
        <f t="shared" si="75"/>
        <v>19.282758399999999</v>
      </c>
      <c r="BH290" s="9"/>
      <c r="BI290" s="21">
        <v>0.390015</v>
      </c>
      <c r="BJ290" s="21">
        <v>26.550599999999999</v>
      </c>
      <c r="BK290" s="21">
        <v>-1.4468399999999999E-2</v>
      </c>
      <c r="BL290" s="21">
        <v>280</v>
      </c>
      <c r="BM290" s="21">
        <v>0.38943499999999998</v>
      </c>
      <c r="BN290">
        <f t="shared" si="76"/>
        <v>17.862222222222222</v>
      </c>
      <c r="BO290">
        <f t="shared" si="77"/>
        <v>6.9665346000000001</v>
      </c>
      <c r="BP290" s="9"/>
      <c r="BQ290" s="21">
        <v>1.3099700000000001</v>
      </c>
      <c r="BR290" s="21">
        <v>30.369800000000001</v>
      </c>
      <c r="BS290" s="21">
        <v>-1.19232E-2</v>
      </c>
      <c r="BT290" s="21">
        <v>280</v>
      </c>
      <c r="BU290" s="21">
        <v>1.3091999999999999</v>
      </c>
      <c r="BV290">
        <f t="shared" si="78"/>
        <v>14.719999999999999</v>
      </c>
      <c r="BW290">
        <f t="shared" si="79"/>
        <v>19.282758399999999</v>
      </c>
    </row>
    <row r="291" spans="6:75" x14ac:dyDescent="0.25">
      <c r="F291" s="9"/>
      <c r="G291" s="21">
        <v>0.38497900000000002</v>
      </c>
      <c r="H291" s="21">
        <v>7.8352700000000004</v>
      </c>
      <c r="I291" s="21">
        <v>-1.4468399999999999E-2</v>
      </c>
      <c r="J291" s="21">
        <v>281</v>
      </c>
      <c r="K291" s="21">
        <v>0.38436900000000002</v>
      </c>
      <c r="L291">
        <f t="shared" si="64"/>
        <v>17.862222222222222</v>
      </c>
      <c r="M291">
        <f t="shared" si="65"/>
        <v>6.8765804488888893</v>
      </c>
      <c r="N291" s="9"/>
      <c r="O291" s="21">
        <v>1.3149999999999999</v>
      </c>
      <c r="P291" s="21">
        <v>11.654500000000001</v>
      </c>
      <c r="Q291" s="21">
        <v>-1.2207000000000001E-2</v>
      </c>
      <c r="R291" s="21">
        <v>281</v>
      </c>
      <c r="S291" s="21">
        <v>1.31409</v>
      </c>
      <c r="T291">
        <f t="shared" si="66"/>
        <v>15.070370370370371</v>
      </c>
      <c r="U291">
        <f t="shared" si="67"/>
        <v>19.817537037037038</v>
      </c>
      <c r="X291" s="9"/>
      <c r="Y291" s="21">
        <v>0.38497900000000002</v>
      </c>
      <c r="Z291" s="21">
        <v>17.1815</v>
      </c>
      <c r="AA291" s="21">
        <v>-1.4578199999999999E-2</v>
      </c>
      <c r="AB291" s="21">
        <v>281</v>
      </c>
      <c r="AC291" s="21">
        <v>0.38436900000000002</v>
      </c>
      <c r="AD291">
        <f t="shared" si="68"/>
        <v>17.997777777777777</v>
      </c>
      <c r="AE291">
        <f t="shared" si="69"/>
        <v>6.9287664911111113</v>
      </c>
      <c r="AF291" s="9"/>
      <c r="AG291" s="21">
        <v>1.3149999999999999</v>
      </c>
      <c r="AH291" s="21">
        <v>21.000599999999999</v>
      </c>
      <c r="AI291" s="21">
        <v>-1.20605E-2</v>
      </c>
      <c r="AJ291" s="21">
        <v>281</v>
      </c>
      <c r="AK291" s="21">
        <v>1.3143899999999999</v>
      </c>
      <c r="AL291">
        <f t="shared" si="70"/>
        <v>14.889506172839505</v>
      </c>
      <c r="AM291">
        <f t="shared" si="71"/>
        <v>19.579700617283947</v>
      </c>
      <c r="AP291" s="9"/>
      <c r="AQ291" s="21">
        <v>0.38497900000000002</v>
      </c>
      <c r="AR291" s="21">
        <v>26.560600000000001</v>
      </c>
      <c r="AS291" s="21">
        <v>-1.44653E-2</v>
      </c>
      <c r="AT291" s="21">
        <v>281</v>
      </c>
      <c r="AU291" s="21">
        <v>0.38439899999999999</v>
      </c>
      <c r="AV291">
        <f t="shared" si="72"/>
        <v>17.858395061728395</v>
      </c>
      <c r="AW291">
        <f t="shared" si="73"/>
        <v>6.8751070724691363</v>
      </c>
      <c r="AX291" s="9"/>
      <c r="AY291" s="21">
        <v>1.3149999999999999</v>
      </c>
      <c r="AZ291" s="21">
        <v>30.379899999999999</v>
      </c>
      <c r="BA291" s="21">
        <v>-1.18805E-2</v>
      </c>
      <c r="BB291" s="21">
        <v>281</v>
      </c>
      <c r="BC291" s="21">
        <v>1.3143899999999999</v>
      </c>
      <c r="BD291">
        <f t="shared" si="74"/>
        <v>14.667283950617284</v>
      </c>
      <c r="BE291">
        <f t="shared" si="75"/>
        <v>19.287478395061729</v>
      </c>
      <c r="BH291" s="9"/>
      <c r="BI291" s="21">
        <v>0.38497900000000002</v>
      </c>
      <c r="BJ291" s="21">
        <v>26.560600000000001</v>
      </c>
      <c r="BK291" s="21">
        <v>-1.44653E-2</v>
      </c>
      <c r="BL291" s="21">
        <v>281</v>
      </c>
      <c r="BM291" s="21">
        <v>0.38439899999999999</v>
      </c>
      <c r="BN291">
        <f t="shared" si="76"/>
        <v>17.858395061728395</v>
      </c>
      <c r="BO291">
        <f t="shared" si="77"/>
        <v>6.8751070724691363</v>
      </c>
      <c r="BP291" s="9"/>
      <c r="BQ291" s="21">
        <v>1.3149999999999999</v>
      </c>
      <c r="BR291" s="21">
        <v>30.379899999999999</v>
      </c>
      <c r="BS291" s="21">
        <v>-1.18805E-2</v>
      </c>
      <c r="BT291" s="21">
        <v>281</v>
      </c>
      <c r="BU291" s="21">
        <v>1.3143899999999999</v>
      </c>
      <c r="BV291">
        <f t="shared" si="78"/>
        <v>14.667283950617284</v>
      </c>
      <c r="BW291">
        <f t="shared" si="79"/>
        <v>19.287478395061729</v>
      </c>
    </row>
    <row r="292" spans="6:75" x14ac:dyDescent="0.25">
      <c r="F292" s="9"/>
      <c r="G292" s="21">
        <v>0.379944</v>
      </c>
      <c r="H292" s="21">
        <v>7.8453400000000002</v>
      </c>
      <c r="I292" s="21">
        <v>-1.4462300000000001E-2</v>
      </c>
      <c r="J292" s="21">
        <v>282</v>
      </c>
      <c r="K292" s="21">
        <v>0.37939499999999998</v>
      </c>
      <c r="L292">
        <f t="shared" si="64"/>
        <v>17.854691358024692</v>
      </c>
      <c r="M292">
        <f t="shared" si="65"/>
        <v>6.7837828533333333</v>
      </c>
      <c r="N292" s="9"/>
      <c r="O292" s="21">
        <v>1.3200400000000001</v>
      </c>
      <c r="P292" s="21">
        <v>11.6645</v>
      </c>
      <c r="Q292" s="21">
        <v>-1.2164299999999999E-2</v>
      </c>
      <c r="R292" s="21">
        <v>282</v>
      </c>
      <c r="S292" s="21">
        <v>1.31897</v>
      </c>
      <c r="T292">
        <f t="shared" si="66"/>
        <v>15.017654320987653</v>
      </c>
      <c r="U292">
        <f t="shared" si="67"/>
        <v>19.823904409876544</v>
      </c>
      <c r="X292" s="9"/>
      <c r="Y292" s="21">
        <v>0.379944</v>
      </c>
      <c r="Z292" s="21">
        <v>17.191500000000001</v>
      </c>
      <c r="AA292" s="21">
        <v>-1.4593500000000001E-2</v>
      </c>
      <c r="AB292" s="21">
        <v>282</v>
      </c>
      <c r="AC292" s="21">
        <v>0.37942500000000001</v>
      </c>
      <c r="AD292">
        <f t="shared" si="68"/>
        <v>18.016666666666666</v>
      </c>
      <c r="AE292">
        <f t="shared" si="69"/>
        <v>6.8453244</v>
      </c>
      <c r="AF292" s="9"/>
      <c r="AG292" s="21">
        <v>1.3200400000000001</v>
      </c>
      <c r="AH292" s="21">
        <v>21.0107</v>
      </c>
      <c r="AI292" s="21">
        <v>-1.2020899999999999E-2</v>
      </c>
      <c r="AJ292" s="21">
        <v>282</v>
      </c>
      <c r="AK292" s="21">
        <v>1.3192699999999999</v>
      </c>
      <c r="AL292">
        <f t="shared" si="70"/>
        <v>14.840617283950616</v>
      </c>
      <c r="AM292">
        <f t="shared" si="71"/>
        <v>19.590208439506174</v>
      </c>
      <c r="AP292" s="9"/>
      <c r="AQ292" s="21">
        <v>0.379944</v>
      </c>
      <c r="AR292" s="21">
        <v>26.570699999999999</v>
      </c>
      <c r="AS292" s="21">
        <v>-1.4462300000000001E-2</v>
      </c>
      <c r="AT292" s="21">
        <v>282</v>
      </c>
      <c r="AU292" s="21">
        <v>0.37951699999999999</v>
      </c>
      <c r="AV292">
        <f t="shared" si="72"/>
        <v>17.854691358024692</v>
      </c>
      <c r="AW292">
        <f t="shared" si="73"/>
        <v>6.7837828533333333</v>
      </c>
      <c r="AX292" s="9"/>
      <c r="AY292" s="21">
        <v>1.3200400000000001</v>
      </c>
      <c r="AZ292" s="21">
        <v>30.389900000000001</v>
      </c>
      <c r="BA292" s="21">
        <v>-1.1837800000000001E-2</v>
      </c>
      <c r="BB292" s="21">
        <v>282</v>
      </c>
      <c r="BC292" s="21">
        <v>1.31958</v>
      </c>
      <c r="BD292">
        <f t="shared" si="74"/>
        <v>14.614567901234569</v>
      </c>
      <c r="BE292">
        <f t="shared" si="75"/>
        <v>19.291814212345681</v>
      </c>
      <c r="BH292" s="9"/>
      <c r="BI292" s="21">
        <v>0.379944</v>
      </c>
      <c r="BJ292" s="21">
        <v>26.570699999999999</v>
      </c>
      <c r="BK292" s="21">
        <v>-1.4462300000000001E-2</v>
      </c>
      <c r="BL292" s="21">
        <v>282</v>
      </c>
      <c r="BM292" s="21">
        <v>0.37951699999999999</v>
      </c>
      <c r="BN292">
        <f t="shared" si="76"/>
        <v>17.854691358024692</v>
      </c>
      <c r="BO292">
        <f t="shared" si="77"/>
        <v>6.7837828533333333</v>
      </c>
      <c r="BP292" s="9"/>
      <c r="BQ292" s="21">
        <v>1.3200400000000001</v>
      </c>
      <c r="BR292" s="21">
        <v>30.389900000000001</v>
      </c>
      <c r="BS292" s="21">
        <v>-1.1837800000000001E-2</v>
      </c>
      <c r="BT292" s="21">
        <v>282</v>
      </c>
      <c r="BU292" s="21">
        <v>1.31958</v>
      </c>
      <c r="BV292">
        <f t="shared" si="78"/>
        <v>14.614567901234569</v>
      </c>
      <c r="BW292">
        <f t="shared" si="79"/>
        <v>19.291814212345681</v>
      </c>
    </row>
    <row r="293" spans="6:75" x14ac:dyDescent="0.25">
      <c r="F293" s="9"/>
      <c r="G293" s="21">
        <v>0.37490800000000002</v>
      </c>
      <c r="H293" s="21">
        <v>7.85541</v>
      </c>
      <c r="I293" s="21">
        <v>-1.4456200000000001E-2</v>
      </c>
      <c r="J293" s="21">
        <v>283</v>
      </c>
      <c r="K293" s="21">
        <v>0.37441999999999998</v>
      </c>
      <c r="L293">
        <f t="shared" si="64"/>
        <v>17.847160493827161</v>
      </c>
      <c r="M293">
        <f t="shared" si="65"/>
        <v>6.6910432464197536</v>
      </c>
      <c r="N293" s="9"/>
      <c r="O293" s="21">
        <v>1.32507</v>
      </c>
      <c r="P293" s="21">
        <v>11.6746</v>
      </c>
      <c r="Q293" s="21">
        <v>-1.2118500000000001E-2</v>
      </c>
      <c r="R293" s="21">
        <v>283</v>
      </c>
      <c r="S293" s="21">
        <v>1.32416</v>
      </c>
      <c r="T293">
        <f t="shared" si="66"/>
        <v>14.96111111111111</v>
      </c>
      <c r="U293">
        <f t="shared" si="67"/>
        <v>19.824519499999997</v>
      </c>
      <c r="X293" s="9"/>
      <c r="Y293" s="21">
        <v>0.37490800000000002</v>
      </c>
      <c r="Z293" s="21">
        <v>17.201599999999999</v>
      </c>
      <c r="AA293" s="21">
        <v>-1.46027E-2</v>
      </c>
      <c r="AB293" s="21">
        <v>283</v>
      </c>
      <c r="AC293" s="21">
        <v>0.37445099999999998</v>
      </c>
      <c r="AD293">
        <f t="shared" si="68"/>
        <v>18.028024691358024</v>
      </c>
      <c r="AE293">
        <f t="shared" si="69"/>
        <v>6.7588506809876545</v>
      </c>
      <c r="AF293" s="9"/>
      <c r="AG293" s="21">
        <v>1.32507</v>
      </c>
      <c r="AH293" s="21">
        <v>21.020800000000001</v>
      </c>
      <c r="AI293" s="21">
        <v>-1.19629E-2</v>
      </c>
      <c r="AJ293" s="21">
        <v>283</v>
      </c>
      <c r="AK293" s="21">
        <v>1.32446</v>
      </c>
      <c r="AL293">
        <f t="shared" si="70"/>
        <v>14.769012345679011</v>
      </c>
      <c r="AM293">
        <f t="shared" si="71"/>
        <v>19.569975188888886</v>
      </c>
      <c r="AP293" s="9"/>
      <c r="AQ293" s="21">
        <v>0.37490800000000002</v>
      </c>
      <c r="AR293" s="21">
        <v>26.5808</v>
      </c>
      <c r="AS293" s="21">
        <v>-1.44653E-2</v>
      </c>
      <c r="AT293" s="21">
        <v>283</v>
      </c>
      <c r="AU293" s="21">
        <v>0.37432900000000002</v>
      </c>
      <c r="AV293">
        <f t="shared" si="72"/>
        <v>17.858395061728395</v>
      </c>
      <c r="AW293">
        <f t="shared" si="73"/>
        <v>6.695255175802469</v>
      </c>
      <c r="AX293" s="9"/>
      <c r="AY293" s="21">
        <v>1.32507</v>
      </c>
      <c r="AZ293" s="21">
        <v>30.4</v>
      </c>
      <c r="BA293" s="21">
        <v>-1.17859E-2</v>
      </c>
      <c r="BB293" s="21">
        <v>283</v>
      </c>
      <c r="BC293" s="21">
        <v>1.32416</v>
      </c>
      <c r="BD293">
        <f t="shared" si="74"/>
        <v>14.550493827160492</v>
      </c>
      <c r="BE293">
        <f t="shared" si="75"/>
        <v>19.280422855555553</v>
      </c>
      <c r="BH293" s="9"/>
      <c r="BI293" s="21">
        <v>0.37490800000000002</v>
      </c>
      <c r="BJ293" s="21">
        <v>26.5808</v>
      </c>
      <c r="BK293" s="21">
        <v>-1.44653E-2</v>
      </c>
      <c r="BL293" s="21">
        <v>283</v>
      </c>
      <c r="BM293" s="21">
        <v>0.37432900000000002</v>
      </c>
      <c r="BN293">
        <f t="shared" si="76"/>
        <v>17.858395061728395</v>
      </c>
      <c r="BO293">
        <f t="shared" si="77"/>
        <v>6.695255175802469</v>
      </c>
      <c r="BP293" s="9"/>
      <c r="BQ293" s="21">
        <v>1.32507</v>
      </c>
      <c r="BR293" s="21">
        <v>30.4</v>
      </c>
      <c r="BS293" s="21">
        <v>-1.17859E-2</v>
      </c>
      <c r="BT293" s="21">
        <v>283</v>
      </c>
      <c r="BU293" s="21">
        <v>1.32416</v>
      </c>
      <c r="BV293">
        <f t="shared" si="78"/>
        <v>14.550493827160492</v>
      </c>
      <c r="BW293">
        <f t="shared" si="79"/>
        <v>19.280422855555553</v>
      </c>
    </row>
    <row r="294" spans="6:75" x14ac:dyDescent="0.25">
      <c r="F294" s="9"/>
      <c r="G294" s="21">
        <v>0.36987300000000001</v>
      </c>
      <c r="H294" s="21">
        <v>7.8654900000000003</v>
      </c>
      <c r="I294" s="21">
        <v>-1.44592E-2</v>
      </c>
      <c r="J294" s="21">
        <v>284</v>
      </c>
      <c r="K294" s="21">
        <v>0.36935400000000002</v>
      </c>
      <c r="L294">
        <f t="shared" si="64"/>
        <v>17.850864197530864</v>
      </c>
      <c r="M294">
        <f t="shared" si="65"/>
        <v>6.6025526933333332</v>
      </c>
      <c r="N294" s="9"/>
      <c r="O294" s="21">
        <v>1.3301099999999999</v>
      </c>
      <c r="P294" s="21">
        <v>11.684699999999999</v>
      </c>
      <c r="Q294" s="21">
        <v>-1.20728E-2</v>
      </c>
      <c r="R294" s="21">
        <v>284</v>
      </c>
      <c r="S294" s="21">
        <v>1.32935</v>
      </c>
      <c r="T294">
        <f t="shared" si="66"/>
        <v>14.90469135802469</v>
      </c>
      <c r="U294">
        <f t="shared" si="67"/>
        <v>19.82487902222222</v>
      </c>
      <c r="X294" s="9"/>
      <c r="Y294" s="21">
        <v>0.36987300000000001</v>
      </c>
      <c r="Z294" s="21">
        <v>17.2117</v>
      </c>
      <c r="AA294" s="21">
        <v>-1.4605699999999999E-2</v>
      </c>
      <c r="AB294" s="21">
        <v>284</v>
      </c>
      <c r="AC294" s="21">
        <v>0.369446</v>
      </c>
      <c r="AD294">
        <f t="shared" si="68"/>
        <v>18.031728395061727</v>
      </c>
      <c r="AE294">
        <f t="shared" si="69"/>
        <v>6.6694494766666663</v>
      </c>
      <c r="AF294" s="9"/>
      <c r="AG294" s="21">
        <v>1.3301099999999999</v>
      </c>
      <c r="AH294" s="21">
        <v>21.030899999999999</v>
      </c>
      <c r="AI294" s="21">
        <v>-1.19049E-2</v>
      </c>
      <c r="AJ294" s="21">
        <v>284</v>
      </c>
      <c r="AK294" s="21">
        <v>1.32965</v>
      </c>
      <c r="AL294">
        <f t="shared" si="70"/>
        <v>14.697407407407406</v>
      </c>
      <c r="AM294">
        <f t="shared" si="71"/>
        <v>19.549168566666662</v>
      </c>
      <c r="AP294" s="9"/>
      <c r="AQ294" s="21">
        <v>0.36987300000000001</v>
      </c>
      <c r="AR294" s="21">
        <v>26.590900000000001</v>
      </c>
      <c r="AS294" s="21">
        <v>-1.44592E-2</v>
      </c>
      <c r="AT294" s="21">
        <v>284</v>
      </c>
      <c r="AU294" s="21">
        <v>0.36929299999999998</v>
      </c>
      <c r="AV294">
        <f t="shared" si="72"/>
        <v>17.850864197530864</v>
      </c>
      <c r="AW294">
        <f t="shared" si="73"/>
        <v>6.6025526933333332</v>
      </c>
      <c r="AX294" s="9"/>
      <c r="AY294" s="21">
        <v>1.3301099999999999</v>
      </c>
      <c r="AZ294" s="21">
        <v>30.4101</v>
      </c>
      <c r="BA294" s="21">
        <v>-1.1715700000000001E-2</v>
      </c>
      <c r="BB294" s="21">
        <v>284</v>
      </c>
      <c r="BC294" s="21">
        <v>1.32996</v>
      </c>
      <c r="BD294">
        <f t="shared" si="74"/>
        <v>14.463827160493826</v>
      </c>
      <c r="BE294">
        <f t="shared" si="75"/>
        <v>19.238481144444442</v>
      </c>
      <c r="BH294" s="9"/>
      <c r="BI294" s="21">
        <v>0.36987300000000001</v>
      </c>
      <c r="BJ294" s="21">
        <v>26.590900000000001</v>
      </c>
      <c r="BK294" s="21">
        <v>-1.44592E-2</v>
      </c>
      <c r="BL294" s="21">
        <v>284</v>
      </c>
      <c r="BM294" s="21">
        <v>0.36929299999999998</v>
      </c>
      <c r="BN294">
        <f t="shared" si="76"/>
        <v>17.850864197530864</v>
      </c>
      <c r="BO294">
        <f t="shared" si="77"/>
        <v>6.6025526933333332</v>
      </c>
      <c r="BP294" s="9"/>
      <c r="BQ294" s="21">
        <v>1.3301099999999999</v>
      </c>
      <c r="BR294" s="21">
        <v>30.4101</v>
      </c>
      <c r="BS294" s="21">
        <v>-1.1715700000000001E-2</v>
      </c>
      <c r="BT294" s="21">
        <v>284</v>
      </c>
      <c r="BU294" s="21">
        <v>1.32996</v>
      </c>
      <c r="BV294">
        <f t="shared" si="78"/>
        <v>14.463827160493826</v>
      </c>
      <c r="BW294">
        <f t="shared" si="79"/>
        <v>19.238481144444442</v>
      </c>
    </row>
    <row r="295" spans="6:75" x14ac:dyDescent="0.25">
      <c r="F295" s="9"/>
      <c r="G295" s="21">
        <v>0.364838</v>
      </c>
      <c r="H295" s="21">
        <v>7.8755600000000001</v>
      </c>
      <c r="I295" s="21">
        <v>-1.4447E-2</v>
      </c>
      <c r="J295" s="21">
        <v>285</v>
      </c>
      <c r="K295" s="21">
        <v>0.36434899999999998</v>
      </c>
      <c r="L295">
        <f t="shared" si="64"/>
        <v>17.8358024691358</v>
      </c>
      <c r="M295">
        <f t="shared" si="65"/>
        <v>6.5071785012345664</v>
      </c>
      <c r="N295" s="9"/>
      <c r="O295" s="21">
        <v>1.33514</v>
      </c>
      <c r="P295" s="21">
        <v>11.694699999999999</v>
      </c>
      <c r="Q295" s="21">
        <v>-1.2030000000000001E-2</v>
      </c>
      <c r="R295" s="21">
        <v>285</v>
      </c>
      <c r="S295" s="21">
        <v>1.33392</v>
      </c>
      <c r="T295">
        <f t="shared" si="66"/>
        <v>14.851851851851853</v>
      </c>
      <c r="U295">
        <f t="shared" si="67"/>
        <v>19.829301481481483</v>
      </c>
      <c r="X295" s="9"/>
      <c r="Y295" s="21">
        <v>0.364838</v>
      </c>
      <c r="Z295" s="21">
        <v>17.221699999999998</v>
      </c>
      <c r="AA295" s="21">
        <v>-1.4611799999999999E-2</v>
      </c>
      <c r="AB295" s="21">
        <v>285</v>
      </c>
      <c r="AC295" s="21">
        <v>0.36437999999999998</v>
      </c>
      <c r="AD295">
        <f t="shared" si="68"/>
        <v>18.039259259259257</v>
      </c>
      <c r="AE295">
        <f t="shared" si="69"/>
        <v>6.5814072696296284</v>
      </c>
      <c r="AF295" s="9"/>
      <c r="AG295" s="21">
        <v>1.33514</v>
      </c>
      <c r="AH295" s="21">
        <v>21.040900000000001</v>
      </c>
      <c r="AI295" s="21">
        <v>-1.1837800000000001E-2</v>
      </c>
      <c r="AJ295" s="21">
        <v>285</v>
      </c>
      <c r="AK295" s="21">
        <v>1.33392</v>
      </c>
      <c r="AL295">
        <f t="shared" si="70"/>
        <v>14.614567901234569</v>
      </c>
      <c r="AM295">
        <f t="shared" si="71"/>
        <v>19.512494187654323</v>
      </c>
      <c r="AP295" s="9"/>
      <c r="AQ295" s="21">
        <v>0.364838</v>
      </c>
      <c r="AR295" s="21">
        <v>26.600899999999999</v>
      </c>
      <c r="AS295" s="21">
        <v>-1.4462300000000001E-2</v>
      </c>
      <c r="AT295" s="21">
        <v>285</v>
      </c>
      <c r="AU295" s="21">
        <v>0.36434899999999998</v>
      </c>
      <c r="AV295">
        <f t="shared" si="72"/>
        <v>17.854691358024692</v>
      </c>
      <c r="AW295">
        <f t="shared" si="73"/>
        <v>6.514069885679012</v>
      </c>
      <c r="AX295" s="9"/>
      <c r="AY295" s="21">
        <v>1.33514</v>
      </c>
      <c r="AZ295" s="21">
        <v>30.420200000000001</v>
      </c>
      <c r="BA295" s="21">
        <v>-1.16486E-2</v>
      </c>
      <c r="BB295" s="21">
        <v>285</v>
      </c>
      <c r="BC295" s="21">
        <v>1.33423</v>
      </c>
      <c r="BD295">
        <f t="shared" si="74"/>
        <v>14.380987654320988</v>
      </c>
      <c r="BE295">
        <f t="shared" si="75"/>
        <v>19.200631856790125</v>
      </c>
      <c r="BH295" s="9"/>
      <c r="BI295" s="21">
        <v>0.364838</v>
      </c>
      <c r="BJ295" s="21">
        <v>26.600899999999999</v>
      </c>
      <c r="BK295" s="21">
        <v>-1.4462300000000001E-2</v>
      </c>
      <c r="BL295" s="21">
        <v>285</v>
      </c>
      <c r="BM295" s="21">
        <v>0.36434899999999998</v>
      </c>
      <c r="BN295">
        <f t="shared" si="76"/>
        <v>17.854691358024692</v>
      </c>
      <c r="BO295">
        <f t="shared" si="77"/>
        <v>6.514069885679012</v>
      </c>
      <c r="BP295" s="9"/>
      <c r="BQ295" s="21">
        <v>1.33514</v>
      </c>
      <c r="BR295" s="21">
        <v>30.420200000000001</v>
      </c>
      <c r="BS295" s="21">
        <v>-1.16486E-2</v>
      </c>
      <c r="BT295" s="21">
        <v>285</v>
      </c>
      <c r="BU295" s="21">
        <v>1.33423</v>
      </c>
      <c r="BV295">
        <f t="shared" si="78"/>
        <v>14.380987654320988</v>
      </c>
      <c r="BW295">
        <f t="shared" si="79"/>
        <v>19.200631856790125</v>
      </c>
    </row>
    <row r="296" spans="6:75" x14ac:dyDescent="0.25">
      <c r="F296" s="9"/>
      <c r="G296" s="21">
        <v>0.35980200000000001</v>
      </c>
      <c r="H296" s="21">
        <v>7.8856299999999999</v>
      </c>
      <c r="I296" s="21">
        <v>-1.44318E-2</v>
      </c>
      <c r="J296" s="21">
        <v>286</v>
      </c>
      <c r="K296" s="21">
        <v>0.35931400000000002</v>
      </c>
      <c r="L296">
        <f t="shared" si="64"/>
        <v>17.817037037037036</v>
      </c>
      <c r="M296">
        <f t="shared" si="65"/>
        <v>6.4106055599999996</v>
      </c>
      <c r="N296" s="9"/>
      <c r="O296" s="21">
        <v>1.3401799999999999</v>
      </c>
      <c r="P296" s="21">
        <v>11.704800000000001</v>
      </c>
      <c r="Q296" s="21">
        <v>-1.1969E-2</v>
      </c>
      <c r="R296" s="21">
        <v>286</v>
      </c>
      <c r="S296" s="21">
        <v>1.33972</v>
      </c>
      <c r="T296">
        <f t="shared" si="66"/>
        <v>14.776543209876543</v>
      </c>
      <c r="U296">
        <f t="shared" si="67"/>
        <v>19.803227679012345</v>
      </c>
      <c r="X296" s="9"/>
      <c r="Y296" s="21">
        <v>0.35980200000000001</v>
      </c>
      <c r="Z296" s="21">
        <v>17.2318</v>
      </c>
      <c r="AA296" s="21">
        <v>-1.46149E-2</v>
      </c>
      <c r="AB296" s="21">
        <v>286</v>
      </c>
      <c r="AC296" s="21">
        <v>0.35922199999999999</v>
      </c>
      <c r="AD296">
        <f t="shared" si="68"/>
        <v>18.043086419753088</v>
      </c>
      <c r="AE296">
        <f t="shared" si="69"/>
        <v>6.4919385800000011</v>
      </c>
      <c r="AF296" s="9"/>
      <c r="AG296" s="21">
        <v>1.3401799999999999</v>
      </c>
      <c r="AH296" s="21">
        <v>21.050999999999998</v>
      </c>
      <c r="AI296" s="21">
        <v>-1.1776699999999999E-2</v>
      </c>
      <c r="AJ296" s="21">
        <v>286</v>
      </c>
      <c r="AK296" s="21">
        <v>1.3394200000000001</v>
      </c>
      <c r="AL296">
        <f t="shared" si="70"/>
        <v>14.539135802469135</v>
      </c>
      <c r="AM296">
        <f t="shared" si="71"/>
        <v>19.485059019753084</v>
      </c>
      <c r="AP296" s="9"/>
      <c r="AQ296" s="21">
        <v>0.35980200000000001</v>
      </c>
      <c r="AR296" s="21">
        <v>26.611000000000001</v>
      </c>
      <c r="AS296" s="21">
        <v>-1.44592E-2</v>
      </c>
      <c r="AT296" s="21">
        <v>286</v>
      </c>
      <c r="AU296" s="21">
        <v>0.35931400000000002</v>
      </c>
      <c r="AV296">
        <f t="shared" si="72"/>
        <v>17.850864197530864</v>
      </c>
      <c r="AW296">
        <f t="shared" si="73"/>
        <v>6.4227766400000004</v>
      </c>
      <c r="AX296" s="9"/>
      <c r="AY296" s="21">
        <v>1.3401799999999999</v>
      </c>
      <c r="AZ296" s="21">
        <v>30.430199999999999</v>
      </c>
      <c r="BA296" s="21">
        <v>-1.1587500000000001E-2</v>
      </c>
      <c r="BB296" s="21">
        <v>286</v>
      </c>
      <c r="BC296" s="21">
        <v>1.3394200000000001</v>
      </c>
      <c r="BD296">
        <f t="shared" si="74"/>
        <v>14.305555555555555</v>
      </c>
      <c r="BE296">
        <f t="shared" si="75"/>
        <v>19.172019444444445</v>
      </c>
      <c r="BH296" s="9"/>
      <c r="BI296" s="21">
        <v>0.35980200000000001</v>
      </c>
      <c r="BJ296" s="21">
        <v>26.611000000000001</v>
      </c>
      <c r="BK296" s="21">
        <v>-1.44592E-2</v>
      </c>
      <c r="BL296" s="21">
        <v>286</v>
      </c>
      <c r="BM296" s="21">
        <v>0.35931400000000002</v>
      </c>
      <c r="BN296">
        <f t="shared" si="76"/>
        <v>17.850864197530864</v>
      </c>
      <c r="BO296">
        <f t="shared" si="77"/>
        <v>6.4227766400000004</v>
      </c>
      <c r="BP296" s="9"/>
      <c r="BQ296" s="21">
        <v>1.3401799999999999</v>
      </c>
      <c r="BR296" s="21">
        <v>30.430199999999999</v>
      </c>
      <c r="BS296" s="21">
        <v>-1.1587500000000001E-2</v>
      </c>
      <c r="BT296" s="21">
        <v>286</v>
      </c>
      <c r="BU296" s="21">
        <v>1.3394200000000001</v>
      </c>
      <c r="BV296">
        <f t="shared" si="78"/>
        <v>14.305555555555555</v>
      </c>
      <c r="BW296">
        <f t="shared" si="79"/>
        <v>19.172019444444445</v>
      </c>
    </row>
    <row r="297" spans="6:75" x14ac:dyDescent="0.25">
      <c r="F297" s="9"/>
      <c r="G297" s="21">
        <v>0.354767</v>
      </c>
      <c r="H297" s="21">
        <v>7.8956999999999997</v>
      </c>
      <c r="I297" s="21">
        <v>-1.4434799999999999E-2</v>
      </c>
      <c r="J297" s="21">
        <v>287</v>
      </c>
      <c r="K297" s="21">
        <v>0.35418699999999997</v>
      </c>
      <c r="L297">
        <f t="shared" si="64"/>
        <v>17.820740740740739</v>
      </c>
      <c r="M297">
        <f t="shared" si="65"/>
        <v>6.3222107303703696</v>
      </c>
      <c r="N297" s="9"/>
      <c r="O297" s="21">
        <v>1.34521</v>
      </c>
      <c r="P297" s="21">
        <v>11.7149</v>
      </c>
      <c r="Q297" s="21">
        <v>-1.19141E-2</v>
      </c>
      <c r="R297" s="21">
        <v>287</v>
      </c>
      <c r="S297" s="21">
        <v>1.34399</v>
      </c>
      <c r="T297">
        <f t="shared" si="66"/>
        <v>14.708765432098765</v>
      </c>
      <c r="U297">
        <f t="shared" si="67"/>
        <v>19.78637834691358</v>
      </c>
      <c r="X297" s="9"/>
      <c r="Y297" s="21">
        <v>0.354767</v>
      </c>
      <c r="Z297" s="21">
        <v>17.241900000000001</v>
      </c>
      <c r="AA297" s="21">
        <v>-1.46179E-2</v>
      </c>
      <c r="AB297" s="21">
        <v>287</v>
      </c>
      <c r="AC297" s="21">
        <v>0.35430899999999999</v>
      </c>
      <c r="AD297">
        <f t="shared" si="68"/>
        <v>18.046790123456791</v>
      </c>
      <c r="AE297">
        <f t="shared" si="69"/>
        <v>6.4024055917283951</v>
      </c>
      <c r="AF297" s="9"/>
      <c r="AG297" s="21">
        <v>1.34521</v>
      </c>
      <c r="AH297" s="21">
        <v>21.0611</v>
      </c>
      <c r="AI297" s="21">
        <v>-1.17126E-2</v>
      </c>
      <c r="AJ297" s="21">
        <v>287</v>
      </c>
      <c r="AK297" s="21">
        <v>1.3446</v>
      </c>
      <c r="AL297">
        <f t="shared" si="70"/>
        <v>14.459999999999999</v>
      </c>
      <c r="AM297">
        <f t="shared" si="71"/>
        <v>19.4517366</v>
      </c>
      <c r="AP297" s="9"/>
      <c r="AQ297" s="21">
        <v>0.354767</v>
      </c>
      <c r="AR297" s="21">
        <v>26.621099999999998</v>
      </c>
      <c r="AS297" s="21">
        <v>-1.4456200000000001E-2</v>
      </c>
      <c r="AT297" s="21">
        <v>287</v>
      </c>
      <c r="AU297" s="21">
        <v>0.35418699999999997</v>
      </c>
      <c r="AV297">
        <f t="shared" si="72"/>
        <v>17.847160493827161</v>
      </c>
      <c r="AW297">
        <f t="shared" si="73"/>
        <v>6.3315835869135801</v>
      </c>
      <c r="AX297" s="9"/>
      <c r="AY297" s="21">
        <v>1.34521</v>
      </c>
      <c r="AZ297" s="21">
        <v>30.440300000000001</v>
      </c>
      <c r="BA297" s="21">
        <v>-1.15234E-2</v>
      </c>
      <c r="BB297" s="21">
        <v>287</v>
      </c>
      <c r="BC297" s="21">
        <v>1.3443000000000001</v>
      </c>
      <c r="BD297">
        <f t="shared" si="74"/>
        <v>14.226419753086418</v>
      </c>
      <c r="BE297">
        <f t="shared" si="75"/>
        <v>19.137522116049382</v>
      </c>
      <c r="BH297" s="9"/>
      <c r="BI297" s="21">
        <v>0.354767</v>
      </c>
      <c r="BJ297" s="21">
        <v>26.621099999999998</v>
      </c>
      <c r="BK297" s="21">
        <v>-1.4456200000000001E-2</v>
      </c>
      <c r="BL297" s="21">
        <v>287</v>
      </c>
      <c r="BM297" s="21">
        <v>0.35418699999999997</v>
      </c>
      <c r="BN297">
        <f t="shared" si="76"/>
        <v>17.847160493827161</v>
      </c>
      <c r="BO297">
        <f t="shared" si="77"/>
        <v>6.3315835869135801</v>
      </c>
      <c r="BP297" s="9"/>
      <c r="BQ297" s="21">
        <v>1.34521</v>
      </c>
      <c r="BR297" s="21">
        <v>30.440300000000001</v>
      </c>
      <c r="BS297" s="21">
        <v>-1.15234E-2</v>
      </c>
      <c r="BT297" s="21">
        <v>287</v>
      </c>
      <c r="BU297" s="21">
        <v>1.3443000000000001</v>
      </c>
      <c r="BV297">
        <f t="shared" si="78"/>
        <v>14.226419753086418</v>
      </c>
      <c r="BW297">
        <f t="shared" si="79"/>
        <v>19.137522116049382</v>
      </c>
    </row>
    <row r="298" spans="6:75" x14ac:dyDescent="0.25">
      <c r="F298" s="9"/>
      <c r="G298" s="21">
        <v>0.34973100000000001</v>
      </c>
      <c r="H298" s="21">
        <v>7.9057700000000004</v>
      </c>
      <c r="I298" s="21">
        <v>-1.4447E-2</v>
      </c>
      <c r="J298" s="21">
        <v>288</v>
      </c>
      <c r="K298" s="21">
        <v>0.34915200000000002</v>
      </c>
      <c r="L298">
        <f t="shared" si="64"/>
        <v>17.8358024691358</v>
      </c>
      <c r="M298">
        <f t="shared" si="65"/>
        <v>6.237733033333333</v>
      </c>
      <c r="N298" s="9"/>
      <c r="O298" s="21">
        <v>1.35025</v>
      </c>
      <c r="P298" s="21">
        <v>11.725</v>
      </c>
      <c r="Q298" s="21">
        <v>-1.1865199999999999E-2</v>
      </c>
      <c r="R298" s="21">
        <v>288</v>
      </c>
      <c r="S298" s="21">
        <v>1.3494900000000001</v>
      </c>
      <c r="T298">
        <f t="shared" si="66"/>
        <v>14.648395061728394</v>
      </c>
      <c r="U298">
        <f t="shared" si="67"/>
        <v>19.778995432098764</v>
      </c>
      <c r="X298" s="9"/>
      <c r="Y298" s="21">
        <v>0.34973100000000001</v>
      </c>
      <c r="Z298" s="21">
        <v>17.251899999999999</v>
      </c>
      <c r="AA298" s="21">
        <v>-1.4624E-2</v>
      </c>
      <c r="AB298" s="21">
        <v>288</v>
      </c>
      <c r="AC298" s="21">
        <v>0.34924300000000003</v>
      </c>
      <c r="AD298">
        <f t="shared" si="68"/>
        <v>18.054320987654318</v>
      </c>
      <c r="AE298">
        <f t="shared" si="69"/>
        <v>6.3141557333333322</v>
      </c>
      <c r="AF298" s="9"/>
      <c r="AG298" s="21">
        <v>1.35025</v>
      </c>
      <c r="AH298" s="21">
        <v>21.071100000000001</v>
      </c>
      <c r="AI298" s="21">
        <v>-1.16455E-2</v>
      </c>
      <c r="AJ298" s="21">
        <v>288</v>
      </c>
      <c r="AK298" s="21">
        <v>1.34979</v>
      </c>
      <c r="AL298">
        <f t="shared" si="70"/>
        <v>14.37716049382716</v>
      </c>
      <c r="AM298">
        <f t="shared" si="71"/>
        <v>19.412760956790123</v>
      </c>
      <c r="AP298" s="9"/>
      <c r="AQ298" s="21">
        <v>0.34973100000000001</v>
      </c>
      <c r="AR298" s="21">
        <v>26.6311</v>
      </c>
      <c r="AS298" s="21">
        <v>-1.44592E-2</v>
      </c>
      <c r="AT298" s="21">
        <v>288</v>
      </c>
      <c r="AU298" s="21">
        <v>0.34912100000000001</v>
      </c>
      <c r="AV298">
        <f t="shared" si="72"/>
        <v>17.850864197530864</v>
      </c>
      <c r="AW298">
        <f t="shared" si="73"/>
        <v>6.2430005866666667</v>
      </c>
      <c r="AX298" s="9"/>
      <c r="AY298" s="21">
        <v>1.35025</v>
      </c>
      <c r="AZ298" s="21">
        <v>30.450399999999998</v>
      </c>
      <c r="BA298" s="21">
        <v>-1.14532E-2</v>
      </c>
      <c r="BB298" s="21">
        <v>288</v>
      </c>
      <c r="BC298" s="21">
        <v>1.3494900000000001</v>
      </c>
      <c r="BD298">
        <f t="shared" si="74"/>
        <v>14.139753086419754</v>
      </c>
      <c r="BE298">
        <f t="shared" si="75"/>
        <v>19.092201604938271</v>
      </c>
      <c r="BH298" s="9"/>
      <c r="BI298" s="21">
        <v>0.34973100000000001</v>
      </c>
      <c r="BJ298" s="21">
        <v>26.6311</v>
      </c>
      <c r="BK298" s="21">
        <v>-1.44592E-2</v>
      </c>
      <c r="BL298" s="21">
        <v>288</v>
      </c>
      <c r="BM298" s="21">
        <v>0.34912100000000001</v>
      </c>
      <c r="BN298">
        <f t="shared" si="76"/>
        <v>17.850864197530864</v>
      </c>
      <c r="BO298">
        <f t="shared" si="77"/>
        <v>6.2430005866666667</v>
      </c>
      <c r="BP298" s="9"/>
      <c r="BQ298" s="21">
        <v>1.35025</v>
      </c>
      <c r="BR298" s="21">
        <v>30.450399999999998</v>
      </c>
      <c r="BS298" s="21">
        <v>-1.14532E-2</v>
      </c>
      <c r="BT298" s="21">
        <v>288</v>
      </c>
      <c r="BU298" s="21">
        <v>1.3494900000000001</v>
      </c>
      <c r="BV298">
        <f t="shared" si="78"/>
        <v>14.139753086419754</v>
      </c>
      <c r="BW298">
        <f t="shared" si="79"/>
        <v>19.092201604938271</v>
      </c>
    </row>
    <row r="299" spans="6:75" x14ac:dyDescent="0.25">
      <c r="F299" s="9"/>
      <c r="G299" s="21">
        <v>0.344696</v>
      </c>
      <c r="H299" s="21">
        <v>7.9158400000000002</v>
      </c>
      <c r="I299" s="21">
        <v>-1.4462300000000001E-2</v>
      </c>
      <c r="J299" s="21">
        <v>289</v>
      </c>
      <c r="K299" s="21">
        <v>0.344055</v>
      </c>
      <c r="L299">
        <f t="shared" si="64"/>
        <v>17.854691358024692</v>
      </c>
      <c r="M299">
        <f t="shared" si="65"/>
        <v>6.1544406923456787</v>
      </c>
      <c r="N299" s="9"/>
      <c r="O299" s="21">
        <v>1.3552900000000001</v>
      </c>
      <c r="P299" s="21">
        <v>11.734999999999999</v>
      </c>
      <c r="Q299" s="21">
        <v>-1.18134E-2</v>
      </c>
      <c r="R299" s="21">
        <v>289</v>
      </c>
      <c r="S299" s="21">
        <v>1.3543700000000001</v>
      </c>
      <c r="T299">
        <f t="shared" si="66"/>
        <v>14.584444444444443</v>
      </c>
      <c r="U299">
        <f t="shared" si="67"/>
        <v>19.76615171111111</v>
      </c>
      <c r="X299" s="9"/>
      <c r="Y299" s="21">
        <v>0.344696</v>
      </c>
      <c r="Z299" s="21">
        <v>17.262</v>
      </c>
      <c r="AA299" s="21">
        <v>-1.4627100000000001E-2</v>
      </c>
      <c r="AB299" s="21">
        <v>289</v>
      </c>
      <c r="AC299" s="21">
        <v>0.34411599999999998</v>
      </c>
      <c r="AD299">
        <f t="shared" si="68"/>
        <v>18.058148148148145</v>
      </c>
      <c r="AE299">
        <f t="shared" si="69"/>
        <v>6.2245714340740728</v>
      </c>
      <c r="AF299" s="9"/>
      <c r="AG299" s="21">
        <v>1.3552900000000001</v>
      </c>
      <c r="AH299" s="21">
        <v>21.081199999999999</v>
      </c>
      <c r="AI299" s="21">
        <v>-1.1584499999999999E-2</v>
      </c>
      <c r="AJ299" s="21">
        <v>289</v>
      </c>
      <c r="AK299" s="21">
        <v>1.3543700000000001</v>
      </c>
      <c r="AL299">
        <f t="shared" si="70"/>
        <v>14.30185185185185</v>
      </c>
      <c r="AM299">
        <f t="shared" si="71"/>
        <v>19.383156796296294</v>
      </c>
      <c r="AP299" s="9"/>
      <c r="AQ299" s="21">
        <v>0.344696</v>
      </c>
      <c r="AR299" s="21">
        <v>26.641200000000001</v>
      </c>
      <c r="AS299" s="21">
        <v>-1.4468399999999999E-2</v>
      </c>
      <c r="AT299" s="21">
        <v>289</v>
      </c>
      <c r="AU299" s="21">
        <v>0.34417700000000001</v>
      </c>
      <c r="AV299">
        <f t="shared" si="72"/>
        <v>17.862222222222222</v>
      </c>
      <c r="AW299">
        <f t="shared" si="73"/>
        <v>6.1570365511111111</v>
      </c>
      <c r="AX299" s="9"/>
      <c r="AY299" s="21">
        <v>1.3552900000000001</v>
      </c>
      <c r="AZ299" s="21">
        <v>30.4604</v>
      </c>
      <c r="BA299" s="21">
        <v>-1.13831E-2</v>
      </c>
      <c r="BB299" s="21">
        <v>289</v>
      </c>
      <c r="BC299" s="21">
        <v>1.3546800000000001</v>
      </c>
      <c r="BD299">
        <f t="shared" si="74"/>
        <v>14.053209876543209</v>
      </c>
      <c r="BE299">
        <f t="shared" si="75"/>
        <v>19.046174813580247</v>
      </c>
      <c r="BH299" s="9"/>
      <c r="BI299" s="21">
        <v>0.344696</v>
      </c>
      <c r="BJ299" s="21">
        <v>26.641200000000001</v>
      </c>
      <c r="BK299" s="21">
        <v>-1.4468399999999999E-2</v>
      </c>
      <c r="BL299" s="21">
        <v>289</v>
      </c>
      <c r="BM299" s="21">
        <v>0.34417700000000001</v>
      </c>
      <c r="BN299">
        <f t="shared" si="76"/>
        <v>17.862222222222222</v>
      </c>
      <c r="BO299">
        <f t="shared" si="77"/>
        <v>6.1570365511111111</v>
      </c>
      <c r="BP299" s="9"/>
      <c r="BQ299" s="21">
        <v>1.3552900000000001</v>
      </c>
      <c r="BR299" s="21">
        <v>30.4604</v>
      </c>
      <c r="BS299" s="21">
        <v>-1.13831E-2</v>
      </c>
      <c r="BT299" s="21">
        <v>289</v>
      </c>
      <c r="BU299" s="21">
        <v>1.3546800000000001</v>
      </c>
      <c r="BV299">
        <f t="shared" si="78"/>
        <v>14.053209876543209</v>
      </c>
      <c r="BW299">
        <f t="shared" si="79"/>
        <v>19.046174813580247</v>
      </c>
    </row>
    <row r="300" spans="6:75" x14ac:dyDescent="0.25">
      <c r="F300" s="9"/>
      <c r="G300" s="21">
        <v>0.33966099999999999</v>
      </c>
      <c r="H300" s="21">
        <v>7.92591</v>
      </c>
      <c r="I300" s="21">
        <v>-1.4477500000000001E-2</v>
      </c>
      <c r="J300" s="21">
        <v>290</v>
      </c>
      <c r="K300" s="21">
        <v>0.339142</v>
      </c>
      <c r="L300">
        <f t="shared" si="64"/>
        <v>17.873456790123456</v>
      </c>
      <c r="M300">
        <f t="shared" si="65"/>
        <v>6.0709162067901232</v>
      </c>
      <c r="N300" s="9"/>
      <c r="O300" s="21">
        <v>1.36032</v>
      </c>
      <c r="P300" s="21">
        <v>11.745100000000001</v>
      </c>
      <c r="Q300" s="21">
        <v>-1.1764500000000001E-2</v>
      </c>
      <c r="R300" s="21">
        <v>290</v>
      </c>
      <c r="S300" s="21">
        <v>1.3592500000000001</v>
      </c>
      <c r="T300">
        <f t="shared" si="66"/>
        <v>14.524074074074075</v>
      </c>
      <c r="U300">
        <f t="shared" si="67"/>
        <v>19.757388444444445</v>
      </c>
      <c r="X300" s="9"/>
      <c r="Y300" s="21">
        <v>0.33966099999999999</v>
      </c>
      <c r="Z300" s="21">
        <v>17.272099999999998</v>
      </c>
      <c r="AA300" s="21">
        <v>-1.4624E-2</v>
      </c>
      <c r="AB300" s="21">
        <v>290</v>
      </c>
      <c r="AC300" s="21">
        <v>0.339142</v>
      </c>
      <c r="AD300">
        <f t="shared" si="68"/>
        <v>18.054320987654318</v>
      </c>
      <c r="AE300">
        <f t="shared" si="69"/>
        <v>6.132348720987653</v>
      </c>
      <c r="AF300" s="9"/>
      <c r="AG300" s="21">
        <v>1.36032</v>
      </c>
      <c r="AH300" s="21">
        <v>21.0913</v>
      </c>
      <c r="AI300" s="21">
        <v>-1.15204E-2</v>
      </c>
      <c r="AJ300" s="21">
        <v>290</v>
      </c>
      <c r="AK300" s="21">
        <v>1.3592500000000001</v>
      </c>
      <c r="AL300">
        <f t="shared" si="70"/>
        <v>14.222716049382715</v>
      </c>
      <c r="AM300">
        <f t="shared" si="71"/>
        <v>19.347445096296294</v>
      </c>
      <c r="AP300" s="9"/>
      <c r="AQ300" s="21">
        <v>0.33966099999999999</v>
      </c>
      <c r="AR300" s="21">
        <v>26.651299999999999</v>
      </c>
      <c r="AS300" s="21">
        <v>-1.44745E-2</v>
      </c>
      <c r="AT300" s="21">
        <v>290</v>
      </c>
      <c r="AU300" s="21">
        <v>0.339111</v>
      </c>
      <c r="AV300">
        <f t="shared" si="72"/>
        <v>17.869753086419752</v>
      </c>
      <c r="AW300">
        <f t="shared" si="73"/>
        <v>6.0696582030864192</v>
      </c>
      <c r="AX300" s="9"/>
      <c r="AY300" s="21">
        <v>1.36032</v>
      </c>
      <c r="AZ300" s="21">
        <v>30.470500000000001</v>
      </c>
      <c r="BA300" s="21">
        <v>-1.13098E-2</v>
      </c>
      <c r="BB300" s="21">
        <v>290</v>
      </c>
      <c r="BC300" s="21">
        <v>1.3595600000000001</v>
      </c>
      <c r="BD300">
        <f t="shared" si="74"/>
        <v>13.962716049382715</v>
      </c>
      <c r="BE300">
        <f t="shared" si="75"/>
        <v>18.993761896296295</v>
      </c>
      <c r="BH300" s="9"/>
      <c r="BI300" s="21">
        <v>0.33966099999999999</v>
      </c>
      <c r="BJ300" s="21">
        <v>26.651299999999999</v>
      </c>
      <c r="BK300" s="21">
        <v>-1.44745E-2</v>
      </c>
      <c r="BL300" s="21">
        <v>290</v>
      </c>
      <c r="BM300" s="21">
        <v>0.339111</v>
      </c>
      <c r="BN300">
        <f t="shared" si="76"/>
        <v>17.869753086419752</v>
      </c>
      <c r="BO300">
        <f t="shared" si="77"/>
        <v>6.0696582030864192</v>
      </c>
      <c r="BP300" s="9"/>
      <c r="BQ300" s="21">
        <v>1.36032</v>
      </c>
      <c r="BR300" s="21">
        <v>30.470500000000001</v>
      </c>
      <c r="BS300" s="21">
        <v>-1.13098E-2</v>
      </c>
      <c r="BT300" s="21">
        <v>290</v>
      </c>
      <c r="BU300" s="21">
        <v>1.3595600000000001</v>
      </c>
      <c r="BV300">
        <f t="shared" si="78"/>
        <v>13.962716049382715</v>
      </c>
      <c r="BW300">
        <f t="shared" si="79"/>
        <v>18.993761896296295</v>
      </c>
    </row>
    <row r="301" spans="6:75" x14ac:dyDescent="0.25">
      <c r="F301" s="9"/>
      <c r="G301" s="21">
        <v>0.33462500000000001</v>
      </c>
      <c r="H301" s="21">
        <v>7.9359799999999998</v>
      </c>
      <c r="I301" s="21">
        <v>-1.4483599999999999E-2</v>
      </c>
      <c r="J301" s="21">
        <v>291</v>
      </c>
      <c r="K301" s="21">
        <v>0.33413700000000002</v>
      </c>
      <c r="L301">
        <f t="shared" si="64"/>
        <v>17.880987654320986</v>
      </c>
      <c r="M301">
        <f t="shared" si="65"/>
        <v>5.98342549382716</v>
      </c>
      <c r="N301" s="9"/>
      <c r="O301" s="21">
        <v>1.3653599999999999</v>
      </c>
      <c r="P301" s="21">
        <v>11.7552</v>
      </c>
      <c r="Q301" s="21">
        <v>-1.17126E-2</v>
      </c>
      <c r="R301" s="21">
        <v>291</v>
      </c>
      <c r="S301" s="21">
        <v>1.3647499999999999</v>
      </c>
      <c r="T301">
        <f t="shared" si="66"/>
        <v>14.459999999999999</v>
      </c>
      <c r="U301">
        <f t="shared" si="67"/>
        <v>19.743105599999996</v>
      </c>
      <c r="X301" s="9"/>
      <c r="Y301" s="21">
        <v>0.33462500000000001</v>
      </c>
      <c r="Z301" s="21">
        <v>17.2822</v>
      </c>
      <c r="AA301" s="21">
        <v>-1.46301E-2</v>
      </c>
      <c r="AB301" s="21">
        <v>291</v>
      </c>
      <c r="AC301" s="21">
        <v>0.33410600000000001</v>
      </c>
      <c r="AD301">
        <f t="shared" si="68"/>
        <v>18.061851851851848</v>
      </c>
      <c r="AE301">
        <f t="shared" si="69"/>
        <v>6.0439471759259247</v>
      </c>
      <c r="AF301" s="9"/>
      <c r="AG301" s="21">
        <v>1.3653599999999999</v>
      </c>
      <c r="AH301" s="21">
        <v>21.101299999999998</v>
      </c>
      <c r="AI301" s="21">
        <v>-1.14532E-2</v>
      </c>
      <c r="AJ301" s="21">
        <v>291</v>
      </c>
      <c r="AK301" s="21">
        <v>1.3647499999999999</v>
      </c>
      <c r="AL301">
        <f t="shared" si="70"/>
        <v>14.139753086419754</v>
      </c>
      <c r="AM301">
        <f t="shared" si="71"/>
        <v>19.305853274074074</v>
      </c>
      <c r="AP301" s="9"/>
      <c r="AQ301" s="21">
        <v>0.33462500000000001</v>
      </c>
      <c r="AR301" s="21">
        <v>26.6614</v>
      </c>
      <c r="AS301" s="21">
        <v>-1.4483599999999999E-2</v>
      </c>
      <c r="AT301" s="21">
        <v>291</v>
      </c>
      <c r="AU301" s="21">
        <v>0.33410600000000001</v>
      </c>
      <c r="AV301">
        <f t="shared" si="72"/>
        <v>17.880987654320986</v>
      </c>
      <c r="AW301">
        <f t="shared" si="73"/>
        <v>5.98342549382716</v>
      </c>
      <c r="AX301" s="9"/>
      <c r="AY301" s="21">
        <v>1.3653599999999999</v>
      </c>
      <c r="AZ301" s="21">
        <v>30.480599999999999</v>
      </c>
      <c r="BA301" s="21">
        <v>-1.1230499999999999E-2</v>
      </c>
      <c r="BB301" s="21">
        <v>291</v>
      </c>
      <c r="BC301" s="21">
        <v>1.3647499999999999</v>
      </c>
      <c r="BD301">
        <f t="shared" si="74"/>
        <v>13.864814814814812</v>
      </c>
      <c r="BE301">
        <f t="shared" si="75"/>
        <v>18.930463555555551</v>
      </c>
      <c r="BH301" s="9"/>
      <c r="BI301" s="21">
        <v>0.33462500000000001</v>
      </c>
      <c r="BJ301" s="21">
        <v>26.6614</v>
      </c>
      <c r="BK301" s="21">
        <v>-1.4483599999999999E-2</v>
      </c>
      <c r="BL301" s="21">
        <v>291</v>
      </c>
      <c r="BM301" s="21">
        <v>0.33410600000000001</v>
      </c>
      <c r="BN301">
        <f t="shared" si="76"/>
        <v>17.880987654320986</v>
      </c>
      <c r="BO301">
        <f t="shared" si="77"/>
        <v>5.98342549382716</v>
      </c>
      <c r="BP301" s="9"/>
      <c r="BQ301" s="21">
        <v>1.3653599999999999</v>
      </c>
      <c r="BR301" s="21">
        <v>30.480599999999999</v>
      </c>
      <c r="BS301" s="21">
        <v>-1.1230499999999999E-2</v>
      </c>
      <c r="BT301" s="21">
        <v>291</v>
      </c>
      <c r="BU301" s="21">
        <v>1.3647499999999999</v>
      </c>
      <c r="BV301">
        <f t="shared" si="78"/>
        <v>13.864814814814812</v>
      </c>
      <c r="BW301">
        <f t="shared" si="79"/>
        <v>18.930463555555551</v>
      </c>
    </row>
    <row r="302" spans="6:75" x14ac:dyDescent="0.25">
      <c r="F302" s="9"/>
      <c r="G302" s="21">
        <v>0.32958999999999999</v>
      </c>
      <c r="H302" s="21">
        <v>7.9460499999999996</v>
      </c>
      <c r="I302" s="21">
        <v>-1.44928E-2</v>
      </c>
      <c r="J302" s="21">
        <v>292</v>
      </c>
      <c r="K302" s="21">
        <v>0.32901000000000002</v>
      </c>
      <c r="L302">
        <f t="shared" si="64"/>
        <v>17.892345679012344</v>
      </c>
      <c r="M302">
        <f t="shared" si="65"/>
        <v>5.8971382123456779</v>
      </c>
      <c r="N302" s="9"/>
      <c r="O302" s="21">
        <v>1.37039</v>
      </c>
      <c r="P302" s="21">
        <v>11.7652</v>
      </c>
      <c r="Q302" s="21">
        <v>-1.16516E-2</v>
      </c>
      <c r="R302" s="21">
        <v>292</v>
      </c>
      <c r="S302" s="21">
        <v>1.3702399999999999</v>
      </c>
      <c r="T302">
        <f t="shared" si="66"/>
        <v>14.384691358024689</v>
      </c>
      <c r="U302">
        <f t="shared" si="67"/>
        <v>19.712637190123452</v>
      </c>
      <c r="X302" s="9"/>
      <c r="Y302" s="21">
        <v>0.32958999999999999</v>
      </c>
      <c r="Z302" s="21">
        <v>17.292200000000001</v>
      </c>
      <c r="AA302" s="21">
        <v>-1.4633200000000001E-2</v>
      </c>
      <c r="AB302" s="21">
        <v>292</v>
      </c>
      <c r="AC302" s="21">
        <v>0.32894899999999999</v>
      </c>
      <c r="AD302">
        <f t="shared" si="68"/>
        <v>18.065679012345679</v>
      </c>
      <c r="AE302">
        <f t="shared" si="69"/>
        <v>5.9542671456790126</v>
      </c>
      <c r="AF302" s="9"/>
      <c r="AG302" s="21">
        <v>1.37039</v>
      </c>
      <c r="AH302" s="21">
        <v>21.1114</v>
      </c>
      <c r="AI302" s="21">
        <v>-1.13861E-2</v>
      </c>
      <c r="AJ302" s="21">
        <v>292</v>
      </c>
      <c r="AK302" s="21">
        <v>1.3693200000000001</v>
      </c>
      <c r="AL302">
        <f t="shared" si="70"/>
        <v>14.056913580246912</v>
      </c>
      <c r="AM302">
        <f t="shared" si="71"/>
        <v>19.263453801234565</v>
      </c>
      <c r="AP302" s="9"/>
      <c r="AQ302" s="21">
        <v>0.32958999999999999</v>
      </c>
      <c r="AR302" s="21">
        <v>26.671399999999998</v>
      </c>
      <c r="AS302" s="21">
        <v>-1.44989E-2</v>
      </c>
      <c r="AT302" s="21">
        <v>292</v>
      </c>
      <c r="AU302" s="21">
        <v>0.32897900000000002</v>
      </c>
      <c r="AV302">
        <f t="shared" si="72"/>
        <v>17.899876543209874</v>
      </c>
      <c r="AW302">
        <f t="shared" si="73"/>
        <v>5.8996203098765427</v>
      </c>
      <c r="AX302" s="9"/>
      <c r="AY302" s="21">
        <v>1.37039</v>
      </c>
      <c r="AZ302" s="21">
        <v>30.490600000000001</v>
      </c>
      <c r="BA302" s="21">
        <v>-1.1151100000000001E-2</v>
      </c>
      <c r="BB302" s="21">
        <v>292</v>
      </c>
      <c r="BC302" s="21">
        <v>1.3696299999999999</v>
      </c>
      <c r="BD302">
        <f t="shared" si="74"/>
        <v>13.76679012345679</v>
      </c>
      <c r="BE302">
        <f t="shared" si="75"/>
        <v>18.865871517283949</v>
      </c>
      <c r="BH302" s="9"/>
      <c r="BI302" s="21">
        <v>0.32958999999999999</v>
      </c>
      <c r="BJ302" s="21">
        <v>26.671399999999998</v>
      </c>
      <c r="BK302" s="21">
        <v>-1.44989E-2</v>
      </c>
      <c r="BL302" s="21">
        <v>292</v>
      </c>
      <c r="BM302" s="21">
        <v>0.32897900000000002</v>
      </c>
      <c r="BN302">
        <f t="shared" si="76"/>
        <v>17.899876543209874</v>
      </c>
      <c r="BO302">
        <f t="shared" si="77"/>
        <v>5.8996203098765427</v>
      </c>
      <c r="BP302" s="9"/>
      <c r="BQ302" s="21">
        <v>1.37039</v>
      </c>
      <c r="BR302" s="21">
        <v>30.490600000000001</v>
      </c>
      <c r="BS302" s="21">
        <v>-1.1151100000000001E-2</v>
      </c>
      <c r="BT302" s="21">
        <v>292</v>
      </c>
      <c r="BU302" s="21">
        <v>1.3696299999999999</v>
      </c>
      <c r="BV302">
        <f t="shared" si="78"/>
        <v>13.76679012345679</v>
      </c>
      <c r="BW302">
        <f t="shared" si="79"/>
        <v>18.865871517283949</v>
      </c>
    </row>
    <row r="303" spans="6:75" x14ac:dyDescent="0.25">
      <c r="F303" s="9"/>
      <c r="G303" s="21">
        <v>0.32455400000000001</v>
      </c>
      <c r="H303" s="21">
        <v>7.9561200000000003</v>
      </c>
      <c r="I303" s="21">
        <v>-1.4501999999999999E-2</v>
      </c>
      <c r="J303" s="21">
        <v>293</v>
      </c>
      <c r="K303" s="21">
        <v>0.32406600000000002</v>
      </c>
      <c r="L303">
        <f t="shared" si="64"/>
        <v>17.903703703703702</v>
      </c>
      <c r="M303">
        <f t="shared" si="65"/>
        <v>5.8107186518518512</v>
      </c>
      <c r="N303" s="9"/>
      <c r="O303" s="21">
        <v>1.3754299999999999</v>
      </c>
      <c r="P303" s="21">
        <v>11.7753</v>
      </c>
      <c r="Q303" s="21">
        <v>-1.1593600000000001E-2</v>
      </c>
      <c r="R303" s="21">
        <v>293</v>
      </c>
      <c r="S303" s="21">
        <v>1.3751199999999999</v>
      </c>
      <c r="T303">
        <f t="shared" si="66"/>
        <v>14.313086419753086</v>
      </c>
      <c r="U303">
        <f t="shared" si="67"/>
        <v>19.686648454320984</v>
      </c>
      <c r="X303" s="9"/>
      <c r="Y303" s="21">
        <v>0.32455400000000001</v>
      </c>
      <c r="Z303" s="21">
        <v>17.302299999999999</v>
      </c>
      <c r="AA303" s="21">
        <v>-1.4639299999999999E-2</v>
      </c>
      <c r="AB303" s="21">
        <v>293</v>
      </c>
      <c r="AC303" s="21">
        <v>0.32388299999999998</v>
      </c>
      <c r="AD303">
        <f t="shared" si="68"/>
        <v>18.07320987654321</v>
      </c>
      <c r="AE303">
        <f t="shared" si="69"/>
        <v>5.8657325582716053</v>
      </c>
      <c r="AF303" s="9"/>
      <c r="AG303" s="21">
        <v>1.3754299999999999</v>
      </c>
      <c r="AH303" s="21">
        <v>21.121500000000001</v>
      </c>
      <c r="AI303" s="21">
        <v>-1.1312900000000001E-2</v>
      </c>
      <c r="AJ303" s="21">
        <v>293</v>
      </c>
      <c r="AK303" s="21">
        <v>1.3745099999999999</v>
      </c>
      <c r="AL303">
        <f t="shared" si="70"/>
        <v>13.966543209876543</v>
      </c>
      <c r="AM303">
        <f t="shared" si="71"/>
        <v>19.210002527160491</v>
      </c>
      <c r="AP303" s="9"/>
      <c r="AQ303" s="21">
        <v>0.32455400000000001</v>
      </c>
      <c r="AR303" s="21">
        <v>26.6815</v>
      </c>
      <c r="AS303" s="21">
        <v>-1.4505000000000001E-2</v>
      </c>
      <c r="AT303" s="21">
        <v>293</v>
      </c>
      <c r="AU303" s="21">
        <v>0.32397500000000001</v>
      </c>
      <c r="AV303">
        <f t="shared" si="72"/>
        <v>17.907407407407408</v>
      </c>
      <c r="AW303">
        <f t="shared" si="73"/>
        <v>5.8119207037037039</v>
      </c>
      <c r="AX303" s="9"/>
      <c r="AY303" s="21">
        <v>1.3754299999999999</v>
      </c>
      <c r="AZ303" s="21">
        <v>30.500699999999998</v>
      </c>
      <c r="BA303" s="21">
        <v>-1.1080899999999999E-2</v>
      </c>
      <c r="BB303" s="21">
        <v>293</v>
      </c>
      <c r="BC303" s="21">
        <v>1.3745099999999999</v>
      </c>
      <c r="BD303">
        <f t="shared" si="74"/>
        <v>13.680123456790122</v>
      </c>
      <c r="BE303">
        <f t="shared" si="75"/>
        <v>18.816052206172838</v>
      </c>
      <c r="BH303" s="9"/>
      <c r="BI303" s="21">
        <v>0.32455400000000001</v>
      </c>
      <c r="BJ303" s="21">
        <v>26.6815</v>
      </c>
      <c r="BK303" s="21">
        <v>-1.4505000000000001E-2</v>
      </c>
      <c r="BL303" s="21">
        <v>293</v>
      </c>
      <c r="BM303" s="21">
        <v>0.32397500000000001</v>
      </c>
      <c r="BN303">
        <f t="shared" si="76"/>
        <v>17.907407407407408</v>
      </c>
      <c r="BO303">
        <f t="shared" si="77"/>
        <v>5.8119207037037039</v>
      </c>
      <c r="BP303" s="9"/>
      <c r="BQ303" s="21">
        <v>1.3754299999999999</v>
      </c>
      <c r="BR303" s="21">
        <v>30.500699999999998</v>
      </c>
      <c r="BS303" s="21">
        <v>-1.1080899999999999E-2</v>
      </c>
      <c r="BT303" s="21">
        <v>293</v>
      </c>
      <c r="BU303" s="21">
        <v>1.3745099999999999</v>
      </c>
      <c r="BV303">
        <f t="shared" si="78"/>
        <v>13.680123456790122</v>
      </c>
      <c r="BW303">
        <f t="shared" si="79"/>
        <v>18.816052206172838</v>
      </c>
    </row>
    <row r="304" spans="6:75" x14ac:dyDescent="0.25">
      <c r="F304" s="9"/>
      <c r="G304" s="21">
        <v>0.319519</v>
      </c>
      <c r="H304" s="21">
        <v>7.9661999999999997</v>
      </c>
      <c r="I304" s="21">
        <v>-1.45142E-2</v>
      </c>
      <c r="J304" s="21">
        <v>294</v>
      </c>
      <c r="K304" s="21">
        <v>0.318909</v>
      </c>
      <c r="L304">
        <f t="shared" si="64"/>
        <v>17.918765432098763</v>
      </c>
      <c r="M304">
        <f t="shared" si="65"/>
        <v>5.7253860120987641</v>
      </c>
      <c r="N304" s="9"/>
      <c r="O304" s="21">
        <v>1.38046</v>
      </c>
      <c r="P304" s="21">
        <v>11.785399999999999</v>
      </c>
      <c r="Q304" s="21">
        <v>-1.15326E-2</v>
      </c>
      <c r="R304" s="21">
        <v>294</v>
      </c>
      <c r="S304" s="21">
        <v>1.3803099999999999</v>
      </c>
      <c r="T304">
        <f t="shared" si="66"/>
        <v>14.237777777777778</v>
      </c>
      <c r="U304">
        <f t="shared" si="67"/>
        <v>19.654682711111111</v>
      </c>
      <c r="X304" s="9"/>
      <c r="Y304" s="21">
        <v>0.319519</v>
      </c>
      <c r="Z304" s="21">
        <v>17.3124</v>
      </c>
      <c r="AA304" s="21">
        <v>-1.46423E-2</v>
      </c>
      <c r="AB304" s="21">
        <v>294</v>
      </c>
      <c r="AC304" s="21">
        <v>0.31896999999999998</v>
      </c>
      <c r="AD304">
        <f t="shared" si="68"/>
        <v>18.076913580246913</v>
      </c>
      <c r="AE304">
        <f t="shared" si="69"/>
        <v>5.775917350246913</v>
      </c>
      <c r="AF304" s="9"/>
      <c r="AG304" s="21">
        <v>1.38046</v>
      </c>
      <c r="AH304" s="21">
        <v>21.131599999999999</v>
      </c>
      <c r="AI304" s="21">
        <v>-1.1236599999999999E-2</v>
      </c>
      <c r="AJ304" s="21">
        <v>294</v>
      </c>
      <c r="AK304" s="21">
        <v>1.38</v>
      </c>
      <c r="AL304">
        <f t="shared" si="70"/>
        <v>13.872345679012344</v>
      </c>
      <c r="AM304">
        <f t="shared" si="71"/>
        <v>19.150218316049379</v>
      </c>
      <c r="AP304" s="9"/>
      <c r="AQ304" s="21">
        <v>0.319519</v>
      </c>
      <c r="AR304" s="21">
        <v>26.691600000000001</v>
      </c>
      <c r="AS304" s="21">
        <v>-1.4517199999999999E-2</v>
      </c>
      <c r="AT304" s="21">
        <v>294</v>
      </c>
      <c r="AU304" s="21">
        <v>0.31896999999999998</v>
      </c>
      <c r="AV304">
        <f t="shared" si="72"/>
        <v>17.922469135802466</v>
      </c>
      <c r="AW304">
        <f t="shared" si="73"/>
        <v>5.7265694158024676</v>
      </c>
      <c r="AX304" s="9"/>
      <c r="AY304" s="21">
        <v>1.38046</v>
      </c>
      <c r="AZ304" s="21">
        <v>30.5108</v>
      </c>
      <c r="BA304" s="21">
        <v>-1.10107E-2</v>
      </c>
      <c r="BB304" s="21">
        <v>294</v>
      </c>
      <c r="BC304" s="21">
        <v>1.3803099999999999</v>
      </c>
      <c r="BD304">
        <f t="shared" si="74"/>
        <v>13.593456790123456</v>
      </c>
      <c r="BE304">
        <f t="shared" si="75"/>
        <v>18.765223360493827</v>
      </c>
      <c r="BH304" s="9"/>
      <c r="BI304" s="21">
        <v>0.319519</v>
      </c>
      <c r="BJ304" s="21">
        <v>26.691600000000001</v>
      </c>
      <c r="BK304" s="21">
        <v>-1.4517199999999999E-2</v>
      </c>
      <c r="BL304" s="21">
        <v>294</v>
      </c>
      <c r="BM304" s="21">
        <v>0.31896999999999998</v>
      </c>
      <c r="BN304">
        <f t="shared" si="76"/>
        <v>17.922469135802466</v>
      </c>
      <c r="BO304">
        <f t="shared" si="77"/>
        <v>5.7265694158024676</v>
      </c>
      <c r="BP304" s="9"/>
      <c r="BQ304" s="21">
        <v>1.38046</v>
      </c>
      <c r="BR304" s="21">
        <v>30.5108</v>
      </c>
      <c r="BS304" s="21">
        <v>-1.10107E-2</v>
      </c>
      <c r="BT304" s="21">
        <v>294</v>
      </c>
      <c r="BU304" s="21">
        <v>1.3803099999999999</v>
      </c>
      <c r="BV304">
        <f t="shared" si="78"/>
        <v>13.593456790123456</v>
      </c>
      <c r="BW304">
        <f t="shared" si="79"/>
        <v>18.765223360493827</v>
      </c>
    </row>
    <row r="305" spans="6:75" x14ac:dyDescent="0.25">
      <c r="F305" s="9"/>
      <c r="G305" s="21">
        <v>0.31448399999999999</v>
      </c>
      <c r="H305" s="21">
        <v>7.9762700000000004</v>
      </c>
      <c r="I305" s="21">
        <v>-1.45203E-2</v>
      </c>
      <c r="J305" s="21">
        <v>295</v>
      </c>
      <c r="K305" s="21">
        <v>0.31390400000000002</v>
      </c>
      <c r="L305">
        <f t="shared" si="64"/>
        <v>17.926296296296293</v>
      </c>
      <c r="M305">
        <f t="shared" si="65"/>
        <v>5.637533364444443</v>
      </c>
      <c r="N305" s="9"/>
      <c r="O305" s="21">
        <v>1.3855</v>
      </c>
      <c r="P305" s="21">
        <v>11.795500000000001</v>
      </c>
      <c r="Q305" s="21">
        <v>-1.14685E-2</v>
      </c>
      <c r="R305" s="21">
        <v>295</v>
      </c>
      <c r="S305" s="21">
        <v>1.38489</v>
      </c>
      <c r="T305">
        <f t="shared" si="66"/>
        <v>14.15864197530864</v>
      </c>
      <c r="U305">
        <f t="shared" si="67"/>
        <v>19.616798456790121</v>
      </c>
      <c r="X305" s="9"/>
      <c r="Y305" s="21">
        <v>0.31448399999999999</v>
      </c>
      <c r="Z305" s="21">
        <v>17.322399999999998</v>
      </c>
      <c r="AA305" s="21">
        <v>-1.4648400000000001E-2</v>
      </c>
      <c r="AB305" s="21">
        <v>295</v>
      </c>
      <c r="AC305" s="21">
        <v>0.31390400000000002</v>
      </c>
      <c r="AD305">
        <f t="shared" si="68"/>
        <v>18.084444444444443</v>
      </c>
      <c r="AE305">
        <f t="shared" si="69"/>
        <v>5.687268426666666</v>
      </c>
      <c r="AF305" s="9"/>
      <c r="AG305" s="21">
        <v>1.3855</v>
      </c>
      <c r="AH305" s="21">
        <v>21.1416</v>
      </c>
      <c r="AI305" s="21">
        <v>-1.11603E-2</v>
      </c>
      <c r="AJ305" s="21">
        <v>295</v>
      </c>
      <c r="AK305" s="21">
        <v>1.38489</v>
      </c>
      <c r="AL305">
        <f t="shared" si="70"/>
        <v>13.778148148148148</v>
      </c>
      <c r="AM305">
        <f t="shared" si="71"/>
        <v>19.089624259259256</v>
      </c>
      <c r="AP305" s="9"/>
      <c r="AQ305" s="21">
        <v>0.31448399999999999</v>
      </c>
      <c r="AR305" s="21">
        <v>26.701599999999999</v>
      </c>
      <c r="AS305" s="21">
        <v>-1.45294E-2</v>
      </c>
      <c r="AT305" s="21">
        <v>295</v>
      </c>
      <c r="AU305" s="21">
        <v>0.31399500000000002</v>
      </c>
      <c r="AV305">
        <f t="shared" si="72"/>
        <v>17.93753086419753</v>
      </c>
      <c r="AW305">
        <f t="shared" si="73"/>
        <v>5.6410664562962962</v>
      </c>
      <c r="AX305" s="9"/>
      <c r="AY305" s="21">
        <v>1.3855</v>
      </c>
      <c r="AZ305" s="21">
        <v>30.520900000000001</v>
      </c>
      <c r="BA305" s="21">
        <v>-1.0937499999999999E-2</v>
      </c>
      <c r="BB305" s="21">
        <v>295</v>
      </c>
      <c r="BC305" s="21">
        <v>1.38489</v>
      </c>
      <c r="BD305">
        <f t="shared" si="74"/>
        <v>13.503086419753084</v>
      </c>
      <c r="BE305">
        <f t="shared" si="75"/>
        <v>18.708526234567895</v>
      </c>
      <c r="BH305" s="9"/>
      <c r="BI305" s="21">
        <v>0.31448399999999999</v>
      </c>
      <c r="BJ305" s="21">
        <v>26.701599999999999</v>
      </c>
      <c r="BK305" s="21">
        <v>-1.45294E-2</v>
      </c>
      <c r="BL305" s="21">
        <v>295</v>
      </c>
      <c r="BM305" s="21">
        <v>0.31399500000000002</v>
      </c>
      <c r="BN305">
        <f t="shared" si="76"/>
        <v>17.93753086419753</v>
      </c>
      <c r="BO305">
        <f t="shared" si="77"/>
        <v>5.6410664562962962</v>
      </c>
      <c r="BP305" s="9"/>
      <c r="BQ305" s="21">
        <v>1.3855</v>
      </c>
      <c r="BR305" s="21">
        <v>30.520900000000001</v>
      </c>
      <c r="BS305" s="21">
        <v>-1.0937499999999999E-2</v>
      </c>
      <c r="BT305" s="21">
        <v>295</v>
      </c>
      <c r="BU305" s="21">
        <v>1.38489</v>
      </c>
      <c r="BV305">
        <f t="shared" si="78"/>
        <v>13.503086419753084</v>
      </c>
      <c r="BW305">
        <f t="shared" si="79"/>
        <v>18.708526234567895</v>
      </c>
    </row>
    <row r="306" spans="6:75" x14ac:dyDescent="0.25">
      <c r="F306" s="9"/>
      <c r="G306" s="21">
        <v>0.309448</v>
      </c>
      <c r="H306" s="21">
        <v>7.9863400000000002</v>
      </c>
      <c r="I306" s="21">
        <v>-1.45203E-2</v>
      </c>
      <c r="J306" s="21">
        <v>296</v>
      </c>
      <c r="K306" s="21">
        <v>0.30889899999999998</v>
      </c>
      <c r="L306">
        <f t="shared" si="64"/>
        <v>17.926296296296293</v>
      </c>
      <c r="M306">
        <f t="shared" si="65"/>
        <v>5.5472565362962953</v>
      </c>
      <c r="N306" s="9"/>
      <c r="O306" s="21">
        <v>1.39053</v>
      </c>
      <c r="P306" s="21">
        <v>11.8055</v>
      </c>
      <c r="Q306" s="21">
        <v>-1.13892E-2</v>
      </c>
      <c r="R306" s="21">
        <v>296</v>
      </c>
      <c r="S306" s="21">
        <v>1.3897699999999999</v>
      </c>
      <c r="T306">
        <f t="shared" si="66"/>
        <v>14.060740740740741</v>
      </c>
      <c r="U306">
        <f t="shared" si="67"/>
        <v>19.551881822222224</v>
      </c>
      <c r="X306" s="9"/>
      <c r="Y306" s="21">
        <v>0.309448</v>
      </c>
      <c r="Z306" s="21">
        <v>17.3325</v>
      </c>
      <c r="AA306" s="21">
        <v>-1.4648400000000001E-2</v>
      </c>
      <c r="AB306" s="21">
        <v>296</v>
      </c>
      <c r="AC306" s="21">
        <v>0.30889899999999998</v>
      </c>
      <c r="AD306">
        <f t="shared" si="68"/>
        <v>18.084444444444443</v>
      </c>
      <c r="AE306">
        <f t="shared" si="69"/>
        <v>5.5961951644444445</v>
      </c>
      <c r="AF306" s="9"/>
      <c r="AG306" s="21">
        <v>1.39053</v>
      </c>
      <c r="AH306" s="21">
        <v>21.151700000000002</v>
      </c>
      <c r="AI306" s="21">
        <v>-1.1074799999999999E-2</v>
      </c>
      <c r="AJ306" s="21">
        <v>296</v>
      </c>
      <c r="AK306" s="21">
        <v>1.38947</v>
      </c>
      <c r="AL306">
        <f t="shared" si="70"/>
        <v>13.67259259259259</v>
      </c>
      <c r="AM306">
        <f t="shared" si="71"/>
        <v>19.012150177777773</v>
      </c>
      <c r="AP306" s="9"/>
      <c r="AQ306" s="21">
        <v>0.309448</v>
      </c>
      <c r="AR306" s="21">
        <v>26.7117</v>
      </c>
      <c r="AS306" s="21">
        <v>-1.45355E-2</v>
      </c>
      <c r="AT306" s="21">
        <v>296</v>
      </c>
      <c r="AU306" s="21">
        <v>0.30886799999999998</v>
      </c>
      <c r="AV306">
        <f t="shared" si="72"/>
        <v>17.945061728395061</v>
      </c>
      <c r="AW306">
        <f t="shared" si="73"/>
        <v>5.5530634617283949</v>
      </c>
      <c r="AX306" s="9"/>
      <c r="AY306" s="21">
        <v>1.39053</v>
      </c>
      <c r="AZ306" s="21">
        <v>30.530899999999999</v>
      </c>
      <c r="BA306" s="21">
        <v>-1.0848999999999999E-2</v>
      </c>
      <c r="BB306" s="21">
        <v>296</v>
      </c>
      <c r="BC306" s="21">
        <v>1.38947</v>
      </c>
      <c r="BD306">
        <f t="shared" si="74"/>
        <v>13.393827160493826</v>
      </c>
      <c r="BE306">
        <f t="shared" si="75"/>
        <v>18.624518481481481</v>
      </c>
      <c r="BH306" s="9"/>
      <c r="BI306" s="21">
        <v>0.309448</v>
      </c>
      <c r="BJ306" s="21">
        <v>26.7117</v>
      </c>
      <c r="BK306" s="21">
        <v>-1.45355E-2</v>
      </c>
      <c r="BL306" s="21">
        <v>296</v>
      </c>
      <c r="BM306" s="21">
        <v>0.30886799999999998</v>
      </c>
      <c r="BN306">
        <f t="shared" si="76"/>
        <v>17.945061728395061</v>
      </c>
      <c r="BO306">
        <f t="shared" si="77"/>
        <v>5.5530634617283949</v>
      </c>
      <c r="BP306" s="9"/>
      <c r="BQ306" s="21">
        <v>1.39053</v>
      </c>
      <c r="BR306" s="21">
        <v>30.530899999999999</v>
      </c>
      <c r="BS306" s="21">
        <v>-1.0848999999999999E-2</v>
      </c>
      <c r="BT306" s="21">
        <v>296</v>
      </c>
      <c r="BU306" s="21">
        <v>1.38947</v>
      </c>
      <c r="BV306">
        <f t="shared" si="78"/>
        <v>13.393827160493826</v>
      </c>
      <c r="BW306">
        <f t="shared" si="79"/>
        <v>18.624518481481481</v>
      </c>
    </row>
    <row r="307" spans="6:75" x14ac:dyDescent="0.25">
      <c r="F307" s="9"/>
      <c r="G307" s="21">
        <v>0.30441299999999999</v>
      </c>
      <c r="H307" s="21">
        <v>7.99641</v>
      </c>
      <c r="I307" s="21">
        <v>-1.45203E-2</v>
      </c>
      <c r="J307" s="21">
        <v>297</v>
      </c>
      <c r="K307" s="21">
        <v>0.30374099999999998</v>
      </c>
      <c r="L307">
        <f t="shared" si="64"/>
        <v>17.926296296296293</v>
      </c>
      <c r="M307">
        <f t="shared" si="65"/>
        <v>5.4569976344444431</v>
      </c>
      <c r="N307" s="9"/>
      <c r="O307" s="21">
        <v>1.39557</v>
      </c>
      <c r="P307" s="21">
        <v>11.8156</v>
      </c>
      <c r="Q307" s="21">
        <v>-1.1312900000000001E-2</v>
      </c>
      <c r="R307" s="21">
        <v>297</v>
      </c>
      <c r="S307" s="21">
        <v>1.39496</v>
      </c>
      <c r="T307">
        <f t="shared" si="66"/>
        <v>13.966543209876543</v>
      </c>
      <c r="U307">
        <f t="shared" si="67"/>
        <v>19.491288707407406</v>
      </c>
      <c r="X307" s="9"/>
      <c r="Y307" s="21">
        <v>0.30441299999999999</v>
      </c>
      <c r="Z307" s="21">
        <v>17.342600000000001</v>
      </c>
      <c r="AA307" s="21">
        <v>-1.4645399999999999E-2</v>
      </c>
      <c r="AB307" s="21">
        <v>297</v>
      </c>
      <c r="AC307" s="21">
        <v>0.30380200000000002</v>
      </c>
      <c r="AD307">
        <f t="shared" si="68"/>
        <v>18.080740740740737</v>
      </c>
      <c r="AE307">
        <f t="shared" si="69"/>
        <v>5.5040125311111101</v>
      </c>
      <c r="AF307" s="9"/>
      <c r="AG307" s="21">
        <v>1.39557</v>
      </c>
      <c r="AH307" s="21">
        <v>21.161799999999999</v>
      </c>
      <c r="AI307" s="21">
        <v>-1.09955E-2</v>
      </c>
      <c r="AJ307" s="21">
        <v>297</v>
      </c>
      <c r="AK307" s="21">
        <v>1.39496</v>
      </c>
      <c r="AL307">
        <f t="shared" si="70"/>
        <v>13.574691358024692</v>
      </c>
      <c r="AM307">
        <f t="shared" si="71"/>
        <v>18.944432018518519</v>
      </c>
      <c r="AP307" s="9"/>
      <c r="AQ307" s="21">
        <v>0.30441299999999999</v>
      </c>
      <c r="AR307" s="21">
        <v>26.721800000000002</v>
      </c>
      <c r="AS307" s="21">
        <v>-1.45477E-2</v>
      </c>
      <c r="AT307" s="21">
        <v>297</v>
      </c>
      <c r="AU307" s="21">
        <v>0.30383300000000002</v>
      </c>
      <c r="AV307">
        <f t="shared" si="72"/>
        <v>17.960123456790122</v>
      </c>
      <c r="AW307">
        <f t="shared" si="73"/>
        <v>5.4672950618518508</v>
      </c>
      <c r="AX307" s="9"/>
      <c r="AY307" s="21">
        <v>1.39557</v>
      </c>
      <c r="AZ307" s="21">
        <v>30.541</v>
      </c>
      <c r="BA307" s="21">
        <v>-1.0754400000000001E-2</v>
      </c>
      <c r="BB307" s="21">
        <v>297</v>
      </c>
      <c r="BC307" s="21">
        <v>1.3946499999999999</v>
      </c>
      <c r="BD307">
        <f t="shared" si="74"/>
        <v>13.277037037037037</v>
      </c>
      <c r="BE307">
        <f t="shared" si="75"/>
        <v>18.529034577777775</v>
      </c>
      <c r="BH307" s="9"/>
      <c r="BI307" s="21">
        <v>0.30441299999999999</v>
      </c>
      <c r="BJ307" s="21">
        <v>26.721800000000002</v>
      </c>
      <c r="BK307" s="21">
        <v>-1.45477E-2</v>
      </c>
      <c r="BL307" s="21">
        <v>297</v>
      </c>
      <c r="BM307" s="21">
        <v>0.30383300000000002</v>
      </c>
      <c r="BN307">
        <f t="shared" si="76"/>
        <v>17.960123456790122</v>
      </c>
      <c r="BO307">
        <f t="shared" si="77"/>
        <v>5.4672950618518508</v>
      </c>
      <c r="BP307" s="9"/>
      <c r="BQ307" s="21">
        <v>1.39557</v>
      </c>
      <c r="BR307" s="21">
        <v>30.541</v>
      </c>
      <c r="BS307" s="21">
        <v>-1.0754400000000001E-2</v>
      </c>
      <c r="BT307" s="21">
        <v>297</v>
      </c>
      <c r="BU307" s="21">
        <v>1.3946499999999999</v>
      </c>
      <c r="BV307">
        <f t="shared" si="78"/>
        <v>13.277037037037037</v>
      </c>
      <c r="BW307">
        <f t="shared" si="79"/>
        <v>18.529034577777775</v>
      </c>
    </row>
    <row r="308" spans="6:75" x14ac:dyDescent="0.25">
      <c r="F308" s="9"/>
      <c r="G308" s="21">
        <v>0.299377</v>
      </c>
      <c r="H308" s="21">
        <v>8.0064799999999998</v>
      </c>
      <c r="I308" s="21">
        <v>-1.4517199999999999E-2</v>
      </c>
      <c r="J308" s="21">
        <v>298</v>
      </c>
      <c r="K308" s="21">
        <v>0.29879800000000001</v>
      </c>
      <c r="L308">
        <f t="shared" si="64"/>
        <v>17.922469135802466</v>
      </c>
      <c r="M308">
        <f t="shared" si="65"/>
        <v>5.3655750424691346</v>
      </c>
      <c r="N308" s="9"/>
      <c r="O308" s="21">
        <v>1.4006000000000001</v>
      </c>
      <c r="P308" s="21">
        <v>11.825699999999999</v>
      </c>
      <c r="Q308" s="21">
        <v>-1.12335E-2</v>
      </c>
      <c r="R308" s="21">
        <v>298</v>
      </c>
      <c r="S308" s="21">
        <v>1.40015</v>
      </c>
      <c r="T308">
        <f t="shared" si="66"/>
        <v>13.868518518518519</v>
      </c>
      <c r="U308">
        <f t="shared" si="67"/>
        <v>19.424247037037038</v>
      </c>
      <c r="X308" s="9"/>
      <c r="Y308" s="21">
        <v>0.299377</v>
      </c>
      <c r="Z308" s="21">
        <v>17.352699999999999</v>
      </c>
      <c r="AA308" s="21">
        <v>-1.46515E-2</v>
      </c>
      <c r="AB308" s="21">
        <v>298</v>
      </c>
      <c r="AC308" s="21">
        <v>0.29873699999999997</v>
      </c>
      <c r="AD308">
        <f t="shared" si="68"/>
        <v>18.088271604938271</v>
      </c>
      <c r="AE308">
        <f t="shared" si="69"/>
        <v>5.4152124882716048</v>
      </c>
      <c r="AF308" s="9"/>
      <c r="AG308" s="21">
        <v>1.4006000000000001</v>
      </c>
      <c r="AH308" s="21">
        <v>21.171800000000001</v>
      </c>
      <c r="AI308" s="21">
        <v>-1.09192E-2</v>
      </c>
      <c r="AJ308" s="21">
        <v>298</v>
      </c>
      <c r="AK308" s="21">
        <v>1.40045</v>
      </c>
      <c r="AL308">
        <f t="shared" si="70"/>
        <v>13.480493827160494</v>
      </c>
      <c r="AM308">
        <f t="shared" si="71"/>
        <v>18.880779654320989</v>
      </c>
      <c r="AP308" s="9"/>
      <c r="AQ308" s="21">
        <v>0.299377</v>
      </c>
      <c r="AR308" s="21">
        <v>26.7319</v>
      </c>
      <c r="AS308" s="21">
        <v>-1.4556899999999999E-2</v>
      </c>
      <c r="AT308" s="21">
        <v>298</v>
      </c>
      <c r="AU308" s="21">
        <v>0.29870600000000003</v>
      </c>
      <c r="AV308">
        <f t="shared" si="72"/>
        <v>17.971481481481479</v>
      </c>
      <c r="AW308">
        <f t="shared" si="73"/>
        <v>5.3802482114814811</v>
      </c>
      <c r="AX308" s="9"/>
      <c r="AY308" s="21">
        <v>1.4006000000000001</v>
      </c>
      <c r="AZ308" s="21">
        <v>30.551100000000002</v>
      </c>
      <c r="BA308" s="21">
        <v>-1.06537E-2</v>
      </c>
      <c r="BB308" s="21">
        <v>298</v>
      </c>
      <c r="BC308" s="21">
        <v>1.40015</v>
      </c>
      <c r="BD308">
        <f t="shared" si="74"/>
        <v>13.152716049382715</v>
      </c>
      <c r="BE308">
        <f t="shared" si="75"/>
        <v>18.421694098765432</v>
      </c>
      <c r="BH308" s="9"/>
      <c r="BI308" s="21">
        <v>0.299377</v>
      </c>
      <c r="BJ308" s="21">
        <v>26.7319</v>
      </c>
      <c r="BK308" s="21">
        <v>-1.4556899999999999E-2</v>
      </c>
      <c r="BL308" s="21">
        <v>298</v>
      </c>
      <c r="BM308" s="21">
        <v>0.29870600000000003</v>
      </c>
      <c r="BN308">
        <f t="shared" si="76"/>
        <v>17.971481481481479</v>
      </c>
      <c r="BO308">
        <f t="shared" si="77"/>
        <v>5.3802482114814811</v>
      </c>
      <c r="BP308" s="9"/>
      <c r="BQ308" s="21">
        <v>1.4006000000000001</v>
      </c>
      <c r="BR308" s="21">
        <v>30.551100000000002</v>
      </c>
      <c r="BS308" s="21">
        <v>-1.06537E-2</v>
      </c>
      <c r="BT308" s="21">
        <v>298</v>
      </c>
      <c r="BU308" s="21">
        <v>1.40015</v>
      </c>
      <c r="BV308">
        <f t="shared" si="78"/>
        <v>13.152716049382715</v>
      </c>
      <c r="BW308">
        <f t="shared" si="79"/>
        <v>18.421694098765432</v>
      </c>
    </row>
    <row r="309" spans="6:75" x14ac:dyDescent="0.25">
      <c r="F309" s="9"/>
      <c r="G309" s="21">
        <v>0.29434199999999999</v>
      </c>
      <c r="H309" s="21">
        <v>8.0165500000000005</v>
      </c>
      <c r="I309" s="21">
        <v>-1.45203E-2</v>
      </c>
      <c r="J309" s="21">
        <v>299</v>
      </c>
      <c r="K309" s="21">
        <v>0.29379300000000003</v>
      </c>
      <c r="L309">
        <f t="shared" si="64"/>
        <v>17.926296296296293</v>
      </c>
      <c r="M309">
        <f t="shared" si="65"/>
        <v>5.2764619044444432</v>
      </c>
      <c r="N309" s="9"/>
      <c r="O309" s="21">
        <v>1.40564</v>
      </c>
      <c r="P309" s="21">
        <v>11.835699999999999</v>
      </c>
      <c r="Q309" s="21">
        <v>-1.1142000000000001E-2</v>
      </c>
      <c r="R309" s="21">
        <v>299</v>
      </c>
      <c r="S309" s="21">
        <v>1.40503</v>
      </c>
      <c r="T309">
        <f t="shared" si="66"/>
        <v>13.755555555555556</v>
      </c>
      <c r="U309">
        <f t="shared" si="67"/>
        <v>19.335359111111114</v>
      </c>
      <c r="X309" s="9"/>
      <c r="Y309" s="21">
        <v>0.29434199999999999</v>
      </c>
      <c r="Z309" s="21">
        <v>17.3627</v>
      </c>
      <c r="AA309" s="21">
        <v>-1.46576E-2</v>
      </c>
      <c r="AB309" s="21">
        <v>299</v>
      </c>
      <c r="AC309" s="21">
        <v>0.29376200000000002</v>
      </c>
      <c r="AD309">
        <f t="shared" si="68"/>
        <v>18.095802469135801</v>
      </c>
      <c r="AE309">
        <f t="shared" si="69"/>
        <v>5.32635469037037</v>
      </c>
      <c r="AF309" s="9"/>
      <c r="AG309" s="21">
        <v>1.40564</v>
      </c>
      <c r="AH309" s="21">
        <v>21.181899999999999</v>
      </c>
      <c r="AI309" s="21">
        <v>-1.08276E-2</v>
      </c>
      <c r="AJ309" s="21">
        <v>299</v>
      </c>
      <c r="AK309" s="21">
        <v>1.40472</v>
      </c>
      <c r="AL309">
        <f t="shared" si="70"/>
        <v>13.367407407407406</v>
      </c>
      <c r="AM309">
        <f t="shared" si="71"/>
        <v>18.789762548148147</v>
      </c>
      <c r="AP309" s="9"/>
      <c r="AQ309" s="21">
        <v>0.29434199999999999</v>
      </c>
      <c r="AR309" s="21">
        <v>26.741900000000001</v>
      </c>
      <c r="AS309" s="21">
        <v>-1.4563E-2</v>
      </c>
      <c r="AT309" s="21">
        <v>299</v>
      </c>
      <c r="AU309" s="21">
        <v>0.29370099999999999</v>
      </c>
      <c r="AV309">
        <f t="shared" si="72"/>
        <v>17.979012345679013</v>
      </c>
      <c r="AW309">
        <f t="shared" si="73"/>
        <v>5.2919784518518522</v>
      </c>
      <c r="AX309" s="9"/>
      <c r="AY309" s="21">
        <v>1.40564</v>
      </c>
      <c r="AZ309" s="21">
        <v>30.5611</v>
      </c>
      <c r="BA309" s="21">
        <v>-1.05621E-2</v>
      </c>
      <c r="BB309" s="21">
        <v>299</v>
      </c>
      <c r="BC309" s="21">
        <v>1.40472</v>
      </c>
      <c r="BD309">
        <f t="shared" si="74"/>
        <v>13.039629629629628</v>
      </c>
      <c r="BE309">
        <f t="shared" si="75"/>
        <v>18.32902499259259</v>
      </c>
      <c r="BH309" s="9"/>
      <c r="BI309" s="21">
        <v>0.29434199999999999</v>
      </c>
      <c r="BJ309" s="21">
        <v>26.741900000000001</v>
      </c>
      <c r="BK309" s="21">
        <v>-1.4563E-2</v>
      </c>
      <c r="BL309" s="21">
        <v>299</v>
      </c>
      <c r="BM309" s="21">
        <v>0.29370099999999999</v>
      </c>
      <c r="BN309">
        <f t="shared" si="76"/>
        <v>17.979012345679013</v>
      </c>
      <c r="BO309">
        <f t="shared" si="77"/>
        <v>5.2919784518518522</v>
      </c>
      <c r="BP309" s="9"/>
      <c r="BQ309" s="21">
        <v>1.40564</v>
      </c>
      <c r="BR309" s="21">
        <v>30.5611</v>
      </c>
      <c r="BS309" s="21">
        <v>-1.05621E-2</v>
      </c>
      <c r="BT309" s="21">
        <v>299</v>
      </c>
      <c r="BU309" s="21">
        <v>1.40472</v>
      </c>
      <c r="BV309">
        <f t="shared" si="78"/>
        <v>13.039629629629628</v>
      </c>
      <c r="BW309">
        <f t="shared" si="79"/>
        <v>18.32902499259259</v>
      </c>
    </row>
    <row r="310" spans="6:75" x14ac:dyDescent="0.25">
      <c r="F310" s="9"/>
      <c r="G310" s="21">
        <v>0.28930699999999998</v>
      </c>
      <c r="H310" s="21">
        <v>8.0266199999999994</v>
      </c>
      <c r="I310" s="21">
        <v>-1.4523299999999999E-2</v>
      </c>
      <c r="J310" s="21">
        <v>300</v>
      </c>
      <c r="K310" s="21">
        <v>0.28878799999999999</v>
      </c>
      <c r="L310">
        <f t="shared" si="64"/>
        <v>17.93</v>
      </c>
      <c r="M310">
        <f t="shared" si="65"/>
        <v>5.1872745099999999</v>
      </c>
      <c r="N310" s="9"/>
      <c r="O310" s="21">
        <v>1.4106799999999999</v>
      </c>
      <c r="P310" s="21">
        <v>11.845800000000001</v>
      </c>
      <c r="Q310" s="21">
        <v>-1.10443E-2</v>
      </c>
      <c r="R310" s="21">
        <v>300</v>
      </c>
      <c r="S310" s="21">
        <v>1.41022</v>
      </c>
      <c r="T310">
        <f t="shared" si="66"/>
        <v>13.634938271604938</v>
      </c>
      <c r="U310">
        <f t="shared" si="67"/>
        <v>19.234534720987654</v>
      </c>
      <c r="X310" s="9"/>
      <c r="Y310" s="21">
        <v>0.28930699999999998</v>
      </c>
      <c r="Z310" s="21">
        <v>17.372800000000002</v>
      </c>
      <c r="AA310" s="21">
        <v>-1.46576E-2</v>
      </c>
      <c r="AB310" s="21">
        <v>300</v>
      </c>
      <c r="AC310" s="21">
        <v>0.28884900000000002</v>
      </c>
      <c r="AD310">
        <f t="shared" si="68"/>
        <v>18.095802469135801</v>
      </c>
      <c r="AE310">
        <f t="shared" si="69"/>
        <v>5.2352423249382714</v>
      </c>
      <c r="AF310" s="9"/>
      <c r="AG310" s="21">
        <v>1.4106799999999999</v>
      </c>
      <c r="AH310" s="21">
        <v>21.192</v>
      </c>
      <c r="AI310" s="21">
        <v>-1.073E-2</v>
      </c>
      <c r="AJ310" s="21">
        <v>300</v>
      </c>
      <c r="AK310" s="21">
        <v>1.40961</v>
      </c>
      <c r="AL310">
        <f t="shared" si="70"/>
        <v>13.246913580246913</v>
      </c>
      <c r="AM310">
        <f t="shared" si="71"/>
        <v>18.687156049382715</v>
      </c>
      <c r="AP310" s="9"/>
      <c r="AQ310" s="21">
        <v>0.28930699999999998</v>
      </c>
      <c r="AR310" s="21">
        <v>26.751999999999999</v>
      </c>
      <c r="AS310" s="21">
        <v>-1.4556899999999999E-2</v>
      </c>
      <c r="AT310" s="21">
        <v>300</v>
      </c>
      <c r="AU310" s="21">
        <v>0.28866599999999998</v>
      </c>
      <c r="AV310">
        <f t="shared" si="72"/>
        <v>17.971481481481479</v>
      </c>
      <c r="AW310">
        <f t="shared" si="73"/>
        <v>5.1992753929629618</v>
      </c>
      <c r="AX310" s="9"/>
      <c r="AY310" s="21">
        <v>1.4106799999999999</v>
      </c>
      <c r="AZ310" s="21">
        <v>30.571200000000001</v>
      </c>
      <c r="BA310" s="21">
        <v>-1.0467499999999999E-2</v>
      </c>
      <c r="BB310" s="21">
        <v>300</v>
      </c>
      <c r="BC310" s="21">
        <v>1.41052</v>
      </c>
      <c r="BD310">
        <f t="shared" si="74"/>
        <v>12.922839506172838</v>
      </c>
      <c r="BE310">
        <f t="shared" si="75"/>
        <v>18.229991234567898</v>
      </c>
      <c r="BH310" s="9"/>
      <c r="BI310" s="21">
        <v>0.28930699999999998</v>
      </c>
      <c r="BJ310" s="21">
        <v>26.751999999999999</v>
      </c>
      <c r="BK310" s="21">
        <v>-1.4556899999999999E-2</v>
      </c>
      <c r="BL310" s="21">
        <v>300</v>
      </c>
      <c r="BM310" s="21">
        <v>0.28866599999999998</v>
      </c>
      <c r="BN310">
        <f t="shared" si="76"/>
        <v>17.971481481481479</v>
      </c>
      <c r="BO310">
        <f t="shared" si="77"/>
        <v>5.1992753929629618</v>
      </c>
      <c r="BP310" s="9"/>
      <c r="BQ310" s="21">
        <v>1.4106799999999999</v>
      </c>
      <c r="BR310" s="21">
        <v>30.571200000000001</v>
      </c>
      <c r="BS310" s="21">
        <v>-1.0467499999999999E-2</v>
      </c>
      <c r="BT310" s="21">
        <v>300</v>
      </c>
      <c r="BU310" s="21">
        <v>1.41052</v>
      </c>
      <c r="BV310">
        <f t="shared" si="78"/>
        <v>12.922839506172838</v>
      </c>
      <c r="BW310">
        <f t="shared" si="79"/>
        <v>18.229991234567898</v>
      </c>
    </row>
    <row r="311" spans="6:75" x14ac:dyDescent="0.25">
      <c r="F311" s="9"/>
      <c r="G311" s="21">
        <v>0.284271</v>
      </c>
      <c r="H311" s="21">
        <v>8.0366900000000001</v>
      </c>
      <c r="I311" s="21">
        <v>-1.4523299999999999E-2</v>
      </c>
      <c r="J311" s="21">
        <v>301</v>
      </c>
      <c r="K311" s="21">
        <v>0.28372199999999997</v>
      </c>
      <c r="L311">
        <f t="shared" si="64"/>
        <v>17.93</v>
      </c>
      <c r="M311">
        <f t="shared" si="65"/>
        <v>5.09697903</v>
      </c>
      <c r="N311" s="9"/>
      <c r="O311" s="21">
        <v>1.41571</v>
      </c>
      <c r="P311" s="21">
        <v>11.8559</v>
      </c>
      <c r="Q311" s="21">
        <v>-1.09436E-2</v>
      </c>
      <c r="R311" s="21">
        <v>301</v>
      </c>
      <c r="S311" s="21">
        <v>1.4151</v>
      </c>
      <c r="T311">
        <f t="shared" si="66"/>
        <v>13.510617283950616</v>
      </c>
      <c r="U311">
        <f t="shared" si="67"/>
        <v>19.127115995061725</v>
      </c>
      <c r="X311" s="9"/>
      <c r="Y311" s="21">
        <v>0.284271</v>
      </c>
      <c r="Z311" s="21">
        <v>17.382899999999999</v>
      </c>
      <c r="AA311" s="21">
        <v>-1.46637E-2</v>
      </c>
      <c r="AB311" s="21">
        <v>301</v>
      </c>
      <c r="AC311" s="21">
        <v>0.28362999999999999</v>
      </c>
      <c r="AD311">
        <f t="shared" si="68"/>
        <v>18.103333333333332</v>
      </c>
      <c r="AE311">
        <f t="shared" si="69"/>
        <v>5.1462526699999991</v>
      </c>
      <c r="AF311" s="9"/>
      <c r="AG311" s="21">
        <v>1.41571</v>
      </c>
      <c r="AH311" s="21">
        <v>21.202100000000002</v>
      </c>
      <c r="AI311" s="21">
        <v>-1.0632300000000001E-2</v>
      </c>
      <c r="AJ311" s="21">
        <v>301</v>
      </c>
      <c r="AK311" s="21">
        <v>1.41571</v>
      </c>
      <c r="AL311">
        <f t="shared" si="70"/>
        <v>13.126296296296296</v>
      </c>
      <c r="AM311">
        <f t="shared" si="71"/>
        <v>18.583028929629631</v>
      </c>
      <c r="AP311" s="9"/>
      <c r="AQ311" s="21">
        <v>0.284271</v>
      </c>
      <c r="AR311" s="21">
        <v>26.7621</v>
      </c>
      <c r="AS311" s="21">
        <v>-1.4556899999999999E-2</v>
      </c>
      <c r="AT311" s="21">
        <v>301</v>
      </c>
      <c r="AU311" s="21">
        <v>0.28362999999999999</v>
      </c>
      <c r="AV311">
        <f t="shared" si="72"/>
        <v>17.971481481481479</v>
      </c>
      <c r="AW311">
        <f t="shared" si="73"/>
        <v>5.1087710122222214</v>
      </c>
      <c r="AX311" s="9"/>
      <c r="AY311" s="21">
        <v>1.41571</v>
      </c>
      <c r="AZ311" s="21">
        <v>30.581299999999999</v>
      </c>
      <c r="BA311" s="21">
        <v>-1.03699E-2</v>
      </c>
      <c r="BB311" s="21">
        <v>301</v>
      </c>
      <c r="BC311" s="21">
        <v>1.4151</v>
      </c>
      <c r="BD311">
        <f t="shared" si="74"/>
        <v>12.802345679012344</v>
      </c>
      <c r="BE311">
        <f t="shared" si="75"/>
        <v>18.124408801234566</v>
      </c>
      <c r="BH311" s="9"/>
      <c r="BI311" s="21">
        <v>0.284271</v>
      </c>
      <c r="BJ311" s="21">
        <v>26.7621</v>
      </c>
      <c r="BK311" s="21">
        <v>-1.4556899999999999E-2</v>
      </c>
      <c r="BL311" s="21">
        <v>301</v>
      </c>
      <c r="BM311" s="21">
        <v>0.28362999999999999</v>
      </c>
      <c r="BN311">
        <f t="shared" si="76"/>
        <v>17.971481481481479</v>
      </c>
      <c r="BO311">
        <f t="shared" si="77"/>
        <v>5.1087710122222214</v>
      </c>
      <c r="BP311" s="9"/>
      <c r="BQ311" s="21">
        <v>1.41571</v>
      </c>
      <c r="BR311" s="21">
        <v>30.581299999999999</v>
      </c>
      <c r="BS311" s="21">
        <v>-1.03699E-2</v>
      </c>
      <c r="BT311" s="21">
        <v>301</v>
      </c>
      <c r="BU311" s="21">
        <v>1.4151</v>
      </c>
      <c r="BV311">
        <f t="shared" si="78"/>
        <v>12.802345679012344</v>
      </c>
      <c r="BW311">
        <f t="shared" si="79"/>
        <v>18.124408801234566</v>
      </c>
    </row>
    <row r="312" spans="6:75" x14ac:dyDescent="0.25">
      <c r="F312" s="9"/>
      <c r="G312" s="21">
        <v>0.27923599999999998</v>
      </c>
      <c r="H312" s="21">
        <v>8.0467600000000008</v>
      </c>
      <c r="I312" s="21">
        <v>-1.45355E-2</v>
      </c>
      <c r="J312" s="21">
        <v>302</v>
      </c>
      <c r="K312" s="21">
        <v>0.27868700000000002</v>
      </c>
      <c r="L312">
        <f t="shared" si="64"/>
        <v>17.945061728395061</v>
      </c>
      <c r="M312">
        <f t="shared" si="65"/>
        <v>5.0109072567901229</v>
      </c>
      <c r="N312" s="9"/>
      <c r="O312" s="21">
        <v>1.42075</v>
      </c>
      <c r="P312" s="21">
        <v>11.866</v>
      </c>
      <c r="Q312" s="21">
        <v>-1.0848999999999999E-2</v>
      </c>
      <c r="R312" s="21">
        <v>302</v>
      </c>
      <c r="S312" s="21">
        <v>1.41998</v>
      </c>
      <c r="T312">
        <f t="shared" si="66"/>
        <v>13.393827160493826</v>
      </c>
      <c r="U312">
        <f t="shared" si="67"/>
        <v>19.029279938271603</v>
      </c>
      <c r="X312" s="9"/>
      <c r="Y312" s="21">
        <v>0.27923599999999998</v>
      </c>
      <c r="Z312" s="21">
        <v>17.392900000000001</v>
      </c>
      <c r="AA312" s="21">
        <v>-1.46667E-2</v>
      </c>
      <c r="AB312" s="21">
        <v>302</v>
      </c>
      <c r="AC312" s="21">
        <v>0.27877800000000003</v>
      </c>
      <c r="AD312">
        <f t="shared" si="68"/>
        <v>18.107037037037035</v>
      </c>
      <c r="AE312">
        <f t="shared" si="69"/>
        <v>5.056136594074073</v>
      </c>
      <c r="AF312" s="9"/>
      <c r="AG312" s="21">
        <v>1.42075</v>
      </c>
      <c r="AH312" s="21">
        <v>21.2121</v>
      </c>
      <c r="AI312" s="21">
        <v>-1.05255E-2</v>
      </c>
      <c r="AJ312" s="21">
        <v>302</v>
      </c>
      <c r="AK312" s="21">
        <v>1.4196800000000001</v>
      </c>
      <c r="AL312">
        <f t="shared" si="70"/>
        <v>12.994444444444444</v>
      </c>
      <c r="AM312">
        <f t="shared" si="71"/>
        <v>18.461856944444442</v>
      </c>
      <c r="AP312" s="9"/>
      <c r="AQ312" s="21">
        <v>0.27923599999999998</v>
      </c>
      <c r="AR312" s="21">
        <v>26.772099999999998</v>
      </c>
      <c r="AS312" s="21">
        <v>-1.45538E-2</v>
      </c>
      <c r="AT312" s="21">
        <v>302</v>
      </c>
      <c r="AU312" s="21">
        <v>0.27859499999999998</v>
      </c>
      <c r="AV312">
        <f t="shared" si="72"/>
        <v>17.967654320987652</v>
      </c>
      <c r="AW312">
        <f t="shared" si="73"/>
        <v>5.0172159219753079</v>
      </c>
      <c r="AX312" s="9"/>
      <c r="AY312" s="21">
        <v>1.42075</v>
      </c>
      <c r="AZ312" s="21">
        <v>30.5914</v>
      </c>
      <c r="BA312" s="21">
        <v>-1.02722E-2</v>
      </c>
      <c r="BB312" s="21">
        <v>302</v>
      </c>
      <c r="BC312" s="21">
        <v>1.4202900000000001</v>
      </c>
      <c r="BD312">
        <f t="shared" si="74"/>
        <v>12.681728395061727</v>
      </c>
      <c r="BE312">
        <f t="shared" si="75"/>
        <v>18.01756561728395</v>
      </c>
      <c r="BH312" s="9"/>
      <c r="BI312" s="21">
        <v>0.27923599999999998</v>
      </c>
      <c r="BJ312" s="21">
        <v>26.772099999999998</v>
      </c>
      <c r="BK312" s="21">
        <v>-1.45538E-2</v>
      </c>
      <c r="BL312" s="21">
        <v>302</v>
      </c>
      <c r="BM312" s="21">
        <v>0.27859499999999998</v>
      </c>
      <c r="BN312">
        <f t="shared" si="76"/>
        <v>17.967654320987652</v>
      </c>
      <c r="BO312">
        <f t="shared" si="77"/>
        <v>5.0172159219753079</v>
      </c>
      <c r="BP312" s="9"/>
      <c r="BQ312" s="21">
        <v>1.42075</v>
      </c>
      <c r="BR312" s="21">
        <v>30.5914</v>
      </c>
      <c r="BS312" s="21">
        <v>-1.02722E-2</v>
      </c>
      <c r="BT312" s="21">
        <v>302</v>
      </c>
      <c r="BU312" s="21">
        <v>1.4202900000000001</v>
      </c>
      <c r="BV312">
        <f t="shared" si="78"/>
        <v>12.681728395061727</v>
      </c>
      <c r="BW312">
        <f t="shared" si="79"/>
        <v>18.01756561728395</v>
      </c>
    </row>
    <row r="313" spans="6:75" x14ac:dyDescent="0.25">
      <c r="F313" s="9"/>
      <c r="G313" s="21">
        <v>0.2742</v>
      </c>
      <c r="H313" s="21">
        <v>8.0568299999999997</v>
      </c>
      <c r="I313" s="21">
        <v>-1.45355E-2</v>
      </c>
      <c r="J313" s="21">
        <v>303</v>
      </c>
      <c r="K313" s="21">
        <v>0.27365099999999998</v>
      </c>
      <c r="L313">
        <f t="shared" si="64"/>
        <v>17.945061728395061</v>
      </c>
      <c r="M313">
        <f t="shared" si="65"/>
        <v>4.9205359259259254</v>
      </c>
      <c r="N313" s="9"/>
      <c r="O313" s="21">
        <v>1.42578</v>
      </c>
      <c r="P313" s="21">
        <v>11.875999999999999</v>
      </c>
      <c r="Q313" s="21">
        <v>-1.07513E-2</v>
      </c>
      <c r="R313" s="21">
        <v>303</v>
      </c>
      <c r="S313" s="21">
        <v>1.42456</v>
      </c>
      <c r="T313">
        <f t="shared" si="66"/>
        <v>13.273209876543209</v>
      </c>
      <c r="U313">
        <f t="shared" si="67"/>
        <v>18.924677177777777</v>
      </c>
      <c r="X313" s="9"/>
      <c r="Y313" s="21">
        <v>0.2742</v>
      </c>
      <c r="Z313" s="21">
        <v>17.402999999999999</v>
      </c>
      <c r="AA313" s="21">
        <v>-1.46637E-2</v>
      </c>
      <c r="AB313" s="21">
        <v>303</v>
      </c>
      <c r="AC313" s="21">
        <v>0.27365099999999998</v>
      </c>
      <c r="AD313">
        <f t="shared" si="68"/>
        <v>18.103333333333332</v>
      </c>
      <c r="AE313">
        <f t="shared" si="69"/>
        <v>4.9639339999999992</v>
      </c>
      <c r="AF313" s="9"/>
      <c r="AG313" s="21">
        <v>1.42578</v>
      </c>
      <c r="AH313" s="21">
        <v>21.222200000000001</v>
      </c>
      <c r="AI313" s="21">
        <v>-1.0415600000000001E-2</v>
      </c>
      <c r="AJ313" s="21">
        <v>303</v>
      </c>
      <c r="AK313" s="21">
        <v>1.4248700000000001</v>
      </c>
      <c r="AL313">
        <f t="shared" si="70"/>
        <v>12.858765432098766</v>
      </c>
      <c r="AM313">
        <f t="shared" si="71"/>
        <v>18.333770577777777</v>
      </c>
      <c r="AP313" s="9"/>
      <c r="AQ313" s="21">
        <v>0.2742</v>
      </c>
      <c r="AR313" s="21">
        <v>26.7822</v>
      </c>
      <c r="AS313" s="21">
        <v>-1.45538E-2</v>
      </c>
      <c r="AT313" s="21">
        <v>303</v>
      </c>
      <c r="AU313" s="21">
        <v>0.27371200000000001</v>
      </c>
      <c r="AV313">
        <f t="shared" si="72"/>
        <v>17.967654320987652</v>
      </c>
      <c r="AW313">
        <f t="shared" si="73"/>
        <v>4.9267308148148139</v>
      </c>
      <c r="AX313" s="9"/>
      <c r="AY313" s="21">
        <v>1.42578</v>
      </c>
      <c r="AZ313" s="21">
        <v>30.601400000000002</v>
      </c>
      <c r="BA313" s="21">
        <v>-1.0174600000000001E-2</v>
      </c>
      <c r="BB313" s="21">
        <v>303</v>
      </c>
      <c r="BC313" s="21">
        <v>1.42517</v>
      </c>
      <c r="BD313">
        <f t="shared" si="74"/>
        <v>12.561234567901234</v>
      </c>
      <c r="BE313">
        <f t="shared" si="75"/>
        <v>17.909557022222224</v>
      </c>
      <c r="BH313" s="9"/>
      <c r="BI313" s="21">
        <v>0.2742</v>
      </c>
      <c r="BJ313" s="21">
        <v>26.7822</v>
      </c>
      <c r="BK313" s="21">
        <v>-1.45538E-2</v>
      </c>
      <c r="BL313" s="21">
        <v>303</v>
      </c>
      <c r="BM313" s="21">
        <v>0.27371200000000001</v>
      </c>
      <c r="BN313">
        <f t="shared" si="76"/>
        <v>17.967654320987652</v>
      </c>
      <c r="BO313">
        <f t="shared" si="77"/>
        <v>4.9267308148148139</v>
      </c>
      <c r="BP313" s="9"/>
      <c r="BQ313" s="21">
        <v>1.42578</v>
      </c>
      <c r="BR313" s="21">
        <v>30.601400000000002</v>
      </c>
      <c r="BS313" s="21">
        <v>-1.0174600000000001E-2</v>
      </c>
      <c r="BT313" s="21">
        <v>303</v>
      </c>
      <c r="BU313" s="21">
        <v>1.42517</v>
      </c>
      <c r="BV313">
        <f t="shared" si="78"/>
        <v>12.561234567901234</v>
      </c>
      <c r="BW313">
        <f t="shared" si="79"/>
        <v>17.909557022222224</v>
      </c>
    </row>
    <row r="314" spans="6:75" x14ac:dyDescent="0.25">
      <c r="F314" s="9"/>
      <c r="G314" s="21">
        <v>0.26916499999999999</v>
      </c>
      <c r="H314" s="21">
        <v>8.06691</v>
      </c>
      <c r="I314" s="21">
        <v>-1.45538E-2</v>
      </c>
      <c r="J314" s="21">
        <v>304</v>
      </c>
      <c r="K314" s="21">
        <v>0.26861600000000002</v>
      </c>
      <c r="L314">
        <f t="shared" si="64"/>
        <v>17.967654320987652</v>
      </c>
      <c r="M314">
        <f t="shared" si="65"/>
        <v>4.8362636753086408</v>
      </c>
      <c r="N314" s="9"/>
      <c r="O314" s="21">
        <v>1.43082</v>
      </c>
      <c r="P314" s="21">
        <v>11.886100000000001</v>
      </c>
      <c r="Q314" s="21">
        <v>-1.06537E-2</v>
      </c>
      <c r="R314" s="21">
        <v>304</v>
      </c>
      <c r="S314" s="21">
        <v>1.43005</v>
      </c>
      <c r="T314">
        <f t="shared" si="66"/>
        <v>13.152716049382715</v>
      </c>
      <c r="U314">
        <f t="shared" si="67"/>
        <v>18.819169177777777</v>
      </c>
      <c r="X314" s="9"/>
      <c r="Y314" s="21">
        <v>0.26916499999999999</v>
      </c>
      <c r="Z314" s="21">
        <v>17.4131</v>
      </c>
      <c r="AA314" s="21">
        <v>-1.46637E-2</v>
      </c>
      <c r="AB314" s="21">
        <v>304</v>
      </c>
      <c r="AC314" s="21">
        <v>0.26858500000000002</v>
      </c>
      <c r="AD314">
        <f t="shared" si="68"/>
        <v>18.103333333333332</v>
      </c>
      <c r="AE314">
        <f t="shared" si="69"/>
        <v>4.8727837166666657</v>
      </c>
      <c r="AF314" s="9"/>
      <c r="AG314" s="21">
        <v>1.43082</v>
      </c>
      <c r="AH314" s="21">
        <v>21.232299999999999</v>
      </c>
      <c r="AI314" s="21">
        <v>-1.03058E-2</v>
      </c>
      <c r="AJ314" s="21">
        <v>304</v>
      </c>
      <c r="AK314" s="21">
        <v>1.4297500000000001</v>
      </c>
      <c r="AL314">
        <f t="shared" si="70"/>
        <v>12.723209876543208</v>
      </c>
      <c r="AM314">
        <f t="shared" si="71"/>
        <v>18.204623155555552</v>
      </c>
      <c r="AP314" s="9"/>
      <c r="AQ314" s="21">
        <v>0.26916499999999999</v>
      </c>
      <c r="AR314" s="21">
        <v>26.792300000000001</v>
      </c>
      <c r="AS314" s="21">
        <v>-1.45538E-2</v>
      </c>
      <c r="AT314" s="21">
        <v>304</v>
      </c>
      <c r="AU314" s="21">
        <v>0.26858500000000002</v>
      </c>
      <c r="AV314">
        <f t="shared" si="72"/>
        <v>17.967654320987652</v>
      </c>
      <c r="AW314">
        <f t="shared" si="73"/>
        <v>4.8362636753086408</v>
      </c>
      <c r="AX314" s="9"/>
      <c r="AY314" s="21">
        <v>1.43082</v>
      </c>
      <c r="AZ314" s="21">
        <v>30.611499999999999</v>
      </c>
      <c r="BA314" s="21">
        <v>-1.0058599999999999E-2</v>
      </c>
      <c r="BB314" s="21">
        <v>304</v>
      </c>
      <c r="BC314" s="21">
        <v>1.4297500000000001</v>
      </c>
      <c r="BD314">
        <f t="shared" si="74"/>
        <v>12.418024691358022</v>
      </c>
      <c r="BE314">
        <f t="shared" si="75"/>
        <v>17.767958088888886</v>
      </c>
      <c r="BH314" s="9"/>
      <c r="BI314" s="21">
        <v>0.26916499999999999</v>
      </c>
      <c r="BJ314" s="21">
        <v>26.792300000000001</v>
      </c>
      <c r="BK314" s="21">
        <v>-1.45538E-2</v>
      </c>
      <c r="BL314" s="21">
        <v>304</v>
      </c>
      <c r="BM314" s="21">
        <v>0.26858500000000002</v>
      </c>
      <c r="BN314">
        <f t="shared" si="76"/>
        <v>17.967654320987652</v>
      </c>
      <c r="BO314">
        <f t="shared" si="77"/>
        <v>4.8362636753086408</v>
      </c>
      <c r="BP314" s="9"/>
      <c r="BQ314" s="21">
        <v>1.43082</v>
      </c>
      <c r="BR314" s="21">
        <v>30.611499999999999</v>
      </c>
      <c r="BS314" s="21">
        <v>-1.0058599999999999E-2</v>
      </c>
      <c r="BT314" s="21">
        <v>304</v>
      </c>
      <c r="BU314" s="21">
        <v>1.4297500000000001</v>
      </c>
      <c r="BV314">
        <f t="shared" si="78"/>
        <v>12.418024691358022</v>
      </c>
      <c r="BW314">
        <f t="shared" si="79"/>
        <v>17.767958088888886</v>
      </c>
    </row>
    <row r="315" spans="6:75" x14ac:dyDescent="0.25">
      <c r="F315" s="9"/>
      <c r="G315" s="21">
        <v>0.26412999999999998</v>
      </c>
      <c r="H315" s="21">
        <v>8.0769800000000007</v>
      </c>
      <c r="I315" s="21">
        <v>-1.4559900000000001E-2</v>
      </c>
      <c r="J315" s="21">
        <v>305</v>
      </c>
      <c r="K315" s="21">
        <v>0.263519</v>
      </c>
      <c r="L315">
        <f t="shared" si="64"/>
        <v>17.975185185185186</v>
      </c>
      <c r="M315">
        <f t="shared" si="65"/>
        <v>4.7477856629629631</v>
      </c>
      <c r="N315" s="9"/>
      <c r="O315" s="21">
        <v>1.4358500000000001</v>
      </c>
      <c r="P315" s="21">
        <v>11.8962</v>
      </c>
      <c r="Q315" s="21">
        <v>-1.0555999999999999E-2</v>
      </c>
      <c r="R315" s="21">
        <v>305</v>
      </c>
      <c r="S315" s="21">
        <v>1.4355500000000001</v>
      </c>
      <c r="T315">
        <f t="shared" si="66"/>
        <v>13.032098765432098</v>
      </c>
      <c r="U315">
        <f t="shared" si="67"/>
        <v>18.712139012345677</v>
      </c>
      <c r="X315" s="9"/>
      <c r="Y315" s="21">
        <v>0.26412999999999998</v>
      </c>
      <c r="Z315" s="21">
        <v>17.423200000000001</v>
      </c>
      <c r="AA315" s="21">
        <v>-1.46667E-2</v>
      </c>
      <c r="AB315" s="21">
        <v>305</v>
      </c>
      <c r="AC315" s="21">
        <v>0.263519</v>
      </c>
      <c r="AD315">
        <f t="shared" si="68"/>
        <v>18.107037037037035</v>
      </c>
      <c r="AE315">
        <f t="shared" si="69"/>
        <v>4.7826116925925914</v>
      </c>
      <c r="AF315" s="9"/>
      <c r="AG315" s="21">
        <v>1.4358500000000001</v>
      </c>
      <c r="AH315" s="21">
        <v>21.2423</v>
      </c>
      <c r="AI315" s="21">
        <v>-1.01929E-2</v>
      </c>
      <c r="AJ315" s="21">
        <v>305</v>
      </c>
      <c r="AK315" s="21">
        <v>1.4352400000000001</v>
      </c>
      <c r="AL315">
        <f t="shared" si="70"/>
        <v>12.583827160493826</v>
      </c>
      <c r="AM315">
        <f t="shared" si="71"/>
        <v>18.068488228395061</v>
      </c>
      <c r="AP315" s="9"/>
      <c r="AQ315" s="21">
        <v>0.26412999999999998</v>
      </c>
      <c r="AR315" s="21">
        <v>26.802399999999999</v>
      </c>
      <c r="AS315" s="21">
        <v>-1.4550799999999999E-2</v>
      </c>
      <c r="AT315" s="21">
        <v>305</v>
      </c>
      <c r="AU315" s="21">
        <v>0.263519</v>
      </c>
      <c r="AV315">
        <f t="shared" si="72"/>
        <v>17.963950617283949</v>
      </c>
      <c r="AW315">
        <f t="shared" si="73"/>
        <v>4.7448182765432092</v>
      </c>
      <c r="AX315" s="9"/>
      <c r="AY315" s="21">
        <v>1.4358500000000001</v>
      </c>
      <c r="AZ315" s="21">
        <v>30.621600000000001</v>
      </c>
      <c r="BA315" s="21">
        <v>-9.9426299999999992E-3</v>
      </c>
      <c r="BB315" s="21">
        <v>305</v>
      </c>
      <c r="BC315" s="21">
        <v>1.4355500000000001</v>
      </c>
      <c r="BD315">
        <f t="shared" si="74"/>
        <v>12.274851851851849</v>
      </c>
      <c r="BE315">
        <f t="shared" si="75"/>
        <v>17.624846031481479</v>
      </c>
      <c r="BH315" s="9"/>
      <c r="BI315" s="21">
        <v>0.26412999999999998</v>
      </c>
      <c r="BJ315" s="21">
        <v>26.802399999999999</v>
      </c>
      <c r="BK315" s="21">
        <v>-1.4550799999999999E-2</v>
      </c>
      <c r="BL315" s="21">
        <v>305</v>
      </c>
      <c r="BM315" s="21">
        <v>0.263519</v>
      </c>
      <c r="BN315">
        <f t="shared" si="76"/>
        <v>17.963950617283949</v>
      </c>
      <c r="BO315">
        <f t="shared" si="77"/>
        <v>4.7448182765432092</v>
      </c>
      <c r="BP315" s="9"/>
      <c r="BQ315" s="21">
        <v>1.4358500000000001</v>
      </c>
      <c r="BR315" s="21">
        <v>30.621600000000001</v>
      </c>
      <c r="BS315" s="21">
        <v>-9.9426299999999992E-3</v>
      </c>
      <c r="BT315" s="21">
        <v>305</v>
      </c>
      <c r="BU315" s="21">
        <v>1.4355500000000001</v>
      </c>
      <c r="BV315">
        <f t="shared" si="78"/>
        <v>12.274851851851849</v>
      </c>
      <c r="BW315">
        <f t="shared" si="79"/>
        <v>17.624846031481479</v>
      </c>
    </row>
    <row r="316" spans="6:75" x14ac:dyDescent="0.25">
      <c r="F316" s="9"/>
      <c r="G316" s="21">
        <v>0.25909399999999999</v>
      </c>
      <c r="H316" s="21">
        <v>8.0870499999999996</v>
      </c>
      <c r="I316" s="21">
        <v>-1.4563E-2</v>
      </c>
      <c r="J316" s="21">
        <v>306</v>
      </c>
      <c r="K316" s="21">
        <v>0.25851400000000002</v>
      </c>
      <c r="L316">
        <f t="shared" si="64"/>
        <v>17.979012345679013</v>
      </c>
      <c r="M316">
        <f t="shared" si="65"/>
        <v>4.6582542246913583</v>
      </c>
      <c r="N316" s="9"/>
      <c r="O316" s="21">
        <v>1.44089</v>
      </c>
      <c r="P316" s="21">
        <v>11.9062</v>
      </c>
      <c r="Q316" s="21">
        <v>-1.0455300000000001E-2</v>
      </c>
      <c r="R316" s="21">
        <v>306</v>
      </c>
      <c r="S316" s="21">
        <v>1.4398200000000001</v>
      </c>
      <c r="T316">
        <f t="shared" si="66"/>
        <v>12.907777777777778</v>
      </c>
      <c r="U316">
        <f t="shared" si="67"/>
        <v>18.598687922222222</v>
      </c>
      <c r="X316" s="9"/>
      <c r="Y316" s="21">
        <v>0.25909399999999999</v>
      </c>
      <c r="Z316" s="21">
        <v>17.433199999999999</v>
      </c>
      <c r="AA316" s="21">
        <v>-1.4672899999999999E-2</v>
      </c>
      <c r="AB316" s="21">
        <v>306</v>
      </c>
      <c r="AC316" s="21">
        <v>0.25851400000000002</v>
      </c>
      <c r="AD316">
        <f t="shared" si="68"/>
        <v>18.11469135802469</v>
      </c>
      <c r="AE316">
        <f t="shared" si="69"/>
        <v>4.6934078427160486</v>
      </c>
      <c r="AF316" s="9"/>
      <c r="AG316" s="21">
        <v>1.44089</v>
      </c>
      <c r="AH316" s="21">
        <v>21.252400000000002</v>
      </c>
      <c r="AI316" s="21">
        <v>-1.00739E-2</v>
      </c>
      <c r="AJ316" s="21">
        <v>306</v>
      </c>
      <c r="AK316" s="21">
        <v>1.4395100000000001</v>
      </c>
      <c r="AL316">
        <f t="shared" si="70"/>
        <v>12.436913580246914</v>
      </c>
      <c r="AM316">
        <f t="shared" si="71"/>
        <v>17.920224408641975</v>
      </c>
      <c r="AP316" s="9"/>
      <c r="AQ316" s="21">
        <v>0.25909399999999999</v>
      </c>
      <c r="AR316" s="21">
        <v>26.8124</v>
      </c>
      <c r="AS316" s="21">
        <v>-1.45477E-2</v>
      </c>
      <c r="AT316" s="21">
        <v>306</v>
      </c>
      <c r="AU316" s="21">
        <v>0.25854500000000002</v>
      </c>
      <c r="AV316">
        <f t="shared" si="72"/>
        <v>17.960123456790122</v>
      </c>
      <c r="AW316">
        <f t="shared" si="73"/>
        <v>4.6533602269135796</v>
      </c>
      <c r="AX316" s="9"/>
      <c r="AY316" s="21">
        <v>1.44089</v>
      </c>
      <c r="AZ316" s="21">
        <v>30.631599999999999</v>
      </c>
      <c r="BA316" s="21">
        <v>-9.82361E-3</v>
      </c>
      <c r="BB316" s="21">
        <v>306</v>
      </c>
      <c r="BC316" s="21">
        <v>1.4404300000000001</v>
      </c>
      <c r="BD316">
        <f t="shared" si="74"/>
        <v>12.127913580246913</v>
      </c>
      <c r="BE316">
        <f t="shared" si="75"/>
        <v>17.474989398641974</v>
      </c>
      <c r="BH316" s="9"/>
      <c r="BI316" s="21">
        <v>0.25909399999999999</v>
      </c>
      <c r="BJ316" s="21">
        <v>26.8124</v>
      </c>
      <c r="BK316" s="21">
        <v>-1.45477E-2</v>
      </c>
      <c r="BL316" s="21">
        <v>306</v>
      </c>
      <c r="BM316" s="21">
        <v>0.25854500000000002</v>
      </c>
      <c r="BN316">
        <f t="shared" si="76"/>
        <v>17.960123456790122</v>
      </c>
      <c r="BO316">
        <f t="shared" si="77"/>
        <v>4.6533602269135796</v>
      </c>
      <c r="BP316" s="9"/>
      <c r="BQ316" s="21">
        <v>1.44089</v>
      </c>
      <c r="BR316" s="21">
        <v>30.631599999999999</v>
      </c>
      <c r="BS316" s="21">
        <v>-9.82361E-3</v>
      </c>
      <c r="BT316" s="21">
        <v>306</v>
      </c>
      <c r="BU316" s="21">
        <v>1.4404300000000001</v>
      </c>
      <c r="BV316">
        <f t="shared" si="78"/>
        <v>12.127913580246913</v>
      </c>
      <c r="BW316">
        <f t="shared" si="79"/>
        <v>17.474989398641974</v>
      </c>
    </row>
    <row r="317" spans="6:75" x14ac:dyDescent="0.25">
      <c r="F317" s="9"/>
      <c r="G317" s="21">
        <v>0.25405899999999998</v>
      </c>
      <c r="H317" s="21">
        <v>8.0971200000000003</v>
      </c>
      <c r="I317" s="21">
        <v>-1.45691E-2</v>
      </c>
      <c r="J317" s="21">
        <v>307</v>
      </c>
      <c r="K317" s="21">
        <v>0.25347900000000001</v>
      </c>
      <c r="L317">
        <f t="shared" si="64"/>
        <v>17.98654320987654</v>
      </c>
      <c r="M317">
        <f t="shared" si="65"/>
        <v>4.5696431813580238</v>
      </c>
      <c r="N317" s="9"/>
      <c r="O317" s="21">
        <v>1.4459200000000001</v>
      </c>
      <c r="P317" s="21">
        <v>11.9163</v>
      </c>
      <c r="Q317" s="21">
        <v>-1.0345500000000001E-2</v>
      </c>
      <c r="R317" s="21">
        <v>307</v>
      </c>
      <c r="S317" s="21">
        <v>1.4450099999999999</v>
      </c>
      <c r="T317">
        <f t="shared" si="66"/>
        <v>12.772222222222222</v>
      </c>
      <c r="U317">
        <f t="shared" si="67"/>
        <v>18.467611555555557</v>
      </c>
      <c r="X317" s="9"/>
      <c r="Y317" s="21">
        <v>0.25405899999999998</v>
      </c>
      <c r="Z317" s="21">
        <v>17.443300000000001</v>
      </c>
      <c r="AA317" s="21">
        <v>-1.4678999999999999E-2</v>
      </c>
      <c r="AB317" s="21">
        <v>307</v>
      </c>
      <c r="AC317" s="21">
        <v>0.25353999999999999</v>
      </c>
      <c r="AD317">
        <f t="shared" si="68"/>
        <v>18.12222222222222</v>
      </c>
      <c r="AE317">
        <f t="shared" si="69"/>
        <v>4.6041136555555546</v>
      </c>
      <c r="AF317" s="9"/>
      <c r="AG317" s="21">
        <v>1.4459200000000001</v>
      </c>
      <c r="AH317" s="21">
        <v>21.262499999999999</v>
      </c>
      <c r="AI317" s="21">
        <v>-9.9487299999999994E-3</v>
      </c>
      <c r="AJ317" s="21">
        <v>307</v>
      </c>
      <c r="AK317" s="21">
        <v>1.4450099999999999</v>
      </c>
      <c r="AL317">
        <f t="shared" si="70"/>
        <v>12.282382716049382</v>
      </c>
      <c r="AM317">
        <f t="shared" si="71"/>
        <v>17.759342816790124</v>
      </c>
      <c r="AP317" s="9"/>
      <c r="AQ317" s="21">
        <v>0.25405899999999998</v>
      </c>
      <c r="AR317" s="21">
        <v>26.822500000000002</v>
      </c>
      <c r="AS317" s="21">
        <v>-1.4559900000000001E-2</v>
      </c>
      <c r="AT317" s="21">
        <v>307</v>
      </c>
      <c r="AU317" s="21">
        <v>0.25353999999999999</v>
      </c>
      <c r="AV317">
        <f t="shared" si="72"/>
        <v>17.975185185185186</v>
      </c>
      <c r="AW317">
        <f t="shared" si="73"/>
        <v>4.5667575729629633</v>
      </c>
      <c r="AX317" s="9"/>
      <c r="AY317" s="21">
        <v>1.4459200000000001</v>
      </c>
      <c r="AZ317" s="21">
        <v>30.6417</v>
      </c>
      <c r="BA317" s="21">
        <v>-9.6862800000000002E-3</v>
      </c>
      <c r="BB317" s="21">
        <v>307</v>
      </c>
      <c r="BC317" s="21">
        <v>1.4453100000000001</v>
      </c>
      <c r="BD317">
        <f t="shared" si="74"/>
        <v>11.958370370370369</v>
      </c>
      <c r="BE317">
        <f t="shared" si="75"/>
        <v>17.290846885925927</v>
      </c>
      <c r="BH317" s="9"/>
      <c r="BI317" s="21">
        <v>0.25405899999999998</v>
      </c>
      <c r="BJ317" s="21">
        <v>26.822500000000002</v>
      </c>
      <c r="BK317" s="21">
        <v>-1.4559900000000001E-2</v>
      </c>
      <c r="BL317" s="21">
        <v>307</v>
      </c>
      <c r="BM317" s="21">
        <v>0.25353999999999999</v>
      </c>
      <c r="BN317">
        <f t="shared" si="76"/>
        <v>17.975185185185186</v>
      </c>
      <c r="BO317">
        <f t="shared" si="77"/>
        <v>4.5667575729629633</v>
      </c>
      <c r="BP317" s="9"/>
      <c r="BQ317" s="21">
        <v>1.4459200000000001</v>
      </c>
      <c r="BR317" s="21">
        <v>30.6417</v>
      </c>
      <c r="BS317" s="21">
        <v>-9.6862800000000002E-3</v>
      </c>
      <c r="BT317" s="21">
        <v>307</v>
      </c>
      <c r="BU317" s="21">
        <v>1.4453100000000001</v>
      </c>
      <c r="BV317">
        <f t="shared" si="78"/>
        <v>11.958370370370369</v>
      </c>
      <c r="BW317">
        <f t="shared" si="79"/>
        <v>17.290846885925927</v>
      </c>
    </row>
    <row r="318" spans="6:75" x14ac:dyDescent="0.25">
      <c r="F318" s="9"/>
      <c r="G318" s="21">
        <v>0.24902299999999999</v>
      </c>
      <c r="H318" s="21">
        <v>8.1071899999999992</v>
      </c>
      <c r="I318" s="21">
        <v>-1.4572099999999999E-2</v>
      </c>
      <c r="J318" s="21">
        <v>308</v>
      </c>
      <c r="K318" s="21">
        <v>0.248505</v>
      </c>
      <c r="L318">
        <f t="shared" si="64"/>
        <v>17.990246913580243</v>
      </c>
      <c r="M318">
        <f t="shared" si="65"/>
        <v>4.479985257160493</v>
      </c>
      <c r="N318" s="9"/>
      <c r="O318" s="21">
        <v>1.45096</v>
      </c>
      <c r="P318" s="21">
        <v>11.926399999999999</v>
      </c>
      <c r="Q318" s="21">
        <v>-1.0241699999999999E-2</v>
      </c>
      <c r="R318" s="21">
        <v>308</v>
      </c>
      <c r="S318" s="21">
        <v>1.4508099999999999</v>
      </c>
      <c r="T318">
        <f t="shared" si="66"/>
        <v>12.644074074074073</v>
      </c>
      <c r="U318">
        <f t="shared" si="67"/>
        <v>18.346045718518518</v>
      </c>
      <c r="X318" s="9"/>
      <c r="Y318" s="21">
        <v>0.24902299999999999</v>
      </c>
      <c r="Z318" s="21">
        <v>17.453399999999998</v>
      </c>
      <c r="AA318" s="21">
        <v>-1.46759E-2</v>
      </c>
      <c r="AB318" s="21">
        <v>308</v>
      </c>
      <c r="AC318" s="21">
        <v>0.24841299999999999</v>
      </c>
      <c r="AD318">
        <f t="shared" si="68"/>
        <v>18.118395061728396</v>
      </c>
      <c r="AE318">
        <f t="shared" si="69"/>
        <v>4.5118970934567901</v>
      </c>
      <c r="AF318" s="9"/>
      <c r="AG318" s="21">
        <v>1.45096</v>
      </c>
      <c r="AH318" s="21">
        <v>21.272600000000001</v>
      </c>
      <c r="AI318" s="21">
        <v>-9.82361E-3</v>
      </c>
      <c r="AJ318" s="21">
        <v>308</v>
      </c>
      <c r="AK318" s="21">
        <v>1.4504999999999999</v>
      </c>
      <c r="AL318">
        <f t="shared" si="70"/>
        <v>12.127913580246913</v>
      </c>
      <c r="AM318">
        <f t="shared" si="71"/>
        <v>17.59711748839506</v>
      </c>
      <c r="AP318" s="9"/>
      <c r="AQ318" s="21">
        <v>0.24902299999999999</v>
      </c>
      <c r="AR318" s="21">
        <v>26.832599999999999</v>
      </c>
      <c r="AS318" s="21">
        <v>-1.4566000000000001E-2</v>
      </c>
      <c r="AT318" s="21">
        <v>308</v>
      </c>
      <c r="AU318" s="21">
        <v>0.24856600000000001</v>
      </c>
      <c r="AV318">
        <f t="shared" si="72"/>
        <v>17.982716049382717</v>
      </c>
      <c r="AW318">
        <f t="shared" si="73"/>
        <v>4.4781098987654318</v>
      </c>
      <c r="AX318" s="9"/>
      <c r="AY318" s="21">
        <v>1.45096</v>
      </c>
      <c r="AZ318" s="21">
        <v>30.651800000000001</v>
      </c>
      <c r="BA318" s="21">
        <v>-9.5581099999999999E-3</v>
      </c>
      <c r="BB318" s="21">
        <v>308</v>
      </c>
      <c r="BC318" s="21">
        <v>1.4498899999999999</v>
      </c>
      <c r="BD318">
        <f t="shared" si="74"/>
        <v>11.800135802469134</v>
      </c>
      <c r="BE318">
        <f t="shared" si="75"/>
        <v>17.121525043950616</v>
      </c>
      <c r="BH318" s="9"/>
      <c r="BI318" s="21">
        <v>0.24902299999999999</v>
      </c>
      <c r="BJ318" s="21">
        <v>26.832599999999999</v>
      </c>
      <c r="BK318" s="21">
        <v>-1.4566000000000001E-2</v>
      </c>
      <c r="BL318" s="21">
        <v>308</v>
      </c>
      <c r="BM318" s="21">
        <v>0.24856600000000001</v>
      </c>
      <c r="BN318">
        <f t="shared" si="76"/>
        <v>17.982716049382717</v>
      </c>
      <c r="BO318">
        <f t="shared" si="77"/>
        <v>4.4781098987654318</v>
      </c>
      <c r="BP318" s="9"/>
      <c r="BQ318" s="21">
        <v>1.45096</v>
      </c>
      <c r="BR318" s="21">
        <v>30.651800000000001</v>
      </c>
      <c r="BS318" s="21">
        <v>-9.5581099999999999E-3</v>
      </c>
      <c r="BT318" s="21">
        <v>308</v>
      </c>
      <c r="BU318" s="21">
        <v>1.4498899999999999</v>
      </c>
      <c r="BV318">
        <f t="shared" si="78"/>
        <v>11.800135802469134</v>
      </c>
      <c r="BW318">
        <f t="shared" si="79"/>
        <v>17.121525043950616</v>
      </c>
    </row>
    <row r="319" spans="6:75" x14ac:dyDescent="0.25">
      <c r="F319" s="9"/>
      <c r="G319" s="21">
        <v>0.24398800000000001</v>
      </c>
      <c r="H319" s="21">
        <v>8.1172599999999999</v>
      </c>
      <c r="I319" s="21">
        <v>-1.45813E-2</v>
      </c>
      <c r="J319" s="21">
        <v>309</v>
      </c>
      <c r="K319" s="21">
        <v>0.24337800000000001</v>
      </c>
      <c r="L319">
        <f t="shared" si="64"/>
        <v>18.001604938271605</v>
      </c>
      <c r="M319">
        <f t="shared" si="65"/>
        <v>4.3921755856790128</v>
      </c>
      <c r="N319" s="9"/>
      <c r="O319" s="21">
        <v>1.4559899999999999</v>
      </c>
      <c r="P319" s="21">
        <v>11.936500000000001</v>
      </c>
      <c r="Q319" s="21">
        <v>-1.01257E-2</v>
      </c>
      <c r="R319" s="21">
        <v>309</v>
      </c>
      <c r="S319" s="21">
        <v>1.4553799999999999</v>
      </c>
      <c r="T319">
        <f t="shared" si="66"/>
        <v>12.500864197530863</v>
      </c>
      <c r="U319">
        <f t="shared" si="67"/>
        <v>18.201133262962959</v>
      </c>
      <c r="X319" s="9"/>
      <c r="Y319" s="21">
        <v>0.24398800000000001</v>
      </c>
      <c r="Z319" s="21">
        <v>17.4634</v>
      </c>
      <c r="AA319" s="21">
        <v>-1.4672899999999999E-2</v>
      </c>
      <c r="AB319" s="21">
        <v>309</v>
      </c>
      <c r="AC319" s="21">
        <v>0.24340800000000001</v>
      </c>
      <c r="AD319">
        <f t="shared" si="68"/>
        <v>18.11469135802469</v>
      </c>
      <c r="AE319">
        <f t="shared" si="69"/>
        <v>4.419767315061728</v>
      </c>
      <c r="AF319" s="9"/>
      <c r="AG319" s="21">
        <v>1.4559899999999999</v>
      </c>
      <c r="AH319" s="21">
        <v>21.282599999999999</v>
      </c>
      <c r="AI319" s="21">
        <v>-9.6984900000000006E-3</v>
      </c>
      <c r="AJ319" s="21">
        <v>309</v>
      </c>
      <c r="AK319" s="21">
        <v>1.4553799999999999</v>
      </c>
      <c r="AL319">
        <f t="shared" si="70"/>
        <v>11.973444444444445</v>
      </c>
      <c r="AM319">
        <f t="shared" si="71"/>
        <v>17.433215376666666</v>
      </c>
      <c r="AP319" s="9"/>
      <c r="AQ319" s="21">
        <v>0.24398800000000001</v>
      </c>
      <c r="AR319" s="21">
        <v>26.842600000000001</v>
      </c>
      <c r="AS319" s="21">
        <v>-1.4566000000000001E-2</v>
      </c>
      <c r="AT319" s="21">
        <v>309</v>
      </c>
      <c r="AU319" s="21">
        <v>0.24346899999999999</v>
      </c>
      <c r="AV319">
        <f t="shared" si="72"/>
        <v>17.982716049382717</v>
      </c>
      <c r="AW319">
        <f t="shared" si="73"/>
        <v>4.3875669234567907</v>
      </c>
      <c r="AX319" s="9"/>
      <c r="AY319" s="21">
        <v>1.4559899999999999</v>
      </c>
      <c r="AZ319" s="21">
        <v>30.661899999999999</v>
      </c>
      <c r="BA319" s="21">
        <v>-9.4299299999999996E-3</v>
      </c>
      <c r="BB319" s="21">
        <v>309</v>
      </c>
      <c r="BC319" s="21">
        <v>1.4556899999999999</v>
      </c>
      <c r="BD319">
        <f t="shared" si="74"/>
        <v>11.641888888888888</v>
      </c>
      <c r="BE319">
        <f t="shared" si="75"/>
        <v>16.950473803333331</v>
      </c>
      <c r="BH319" s="9"/>
      <c r="BI319" s="21">
        <v>0.24398800000000001</v>
      </c>
      <c r="BJ319" s="21">
        <v>26.842600000000001</v>
      </c>
      <c r="BK319" s="21">
        <v>-1.4566000000000001E-2</v>
      </c>
      <c r="BL319" s="21">
        <v>309</v>
      </c>
      <c r="BM319" s="21">
        <v>0.24346899999999999</v>
      </c>
      <c r="BN319">
        <f t="shared" si="76"/>
        <v>17.982716049382717</v>
      </c>
      <c r="BO319">
        <f t="shared" si="77"/>
        <v>4.3875669234567907</v>
      </c>
      <c r="BP319" s="9"/>
      <c r="BQ319" s="21">
        <v>1.4559899999999999</v>
      </c>
      <c r="BR319" s="21">
        <v>30.661899999999999</v>
      </c>
      <c r="BS319" s="21">
        <v>-9.4299299999999996E-3</v>
      </c>
      <c r="BT319" s="21">
        <v>309</v>
      </c>
      <c r="BU319" s="21">
        <v>1.4556899999999999</v>
      </c>
      <c r="BV319">
        <f t="shared" si="78"/>
        <v>11.641888888888888</v>
      </c>
      <c r="BW319">
        <f t="shared" si="79"/>
        <v>16.950473803333331</v>
      </c>
    </row>
    <row r="320" spans="6:75" x14ac:dyDescent="0.25">
      <c r="F320" s="9"/>
      <c r="G320" s="21">
        <v>0.238953</v>
      </c>
      <c r="H320" s="21">
        <v>8.1273300000000006</v>
      </c>
      <c r="I320" s="21">
        <v>-1.4578199999999999E-2</v>
      </c>
      <c r="J320" s="21">
        <v>310</v>
      </c>
      <c r="K320" s="21">
        <v>0.23846400000000001</v>
      </c>
      <c r="L320">
        <f t="shared" si="64"/>
        <v>17.997777777777777</v>
      </c>
      <c r="M320">
        <f t="shared" si="65"/>
        <v>4.3006229933333335</v>
      </c>
      <c r="N320" s="9"/>
      <c r="O320" s="21">
        <v>1.4610300000000001</v>
      </c>
      <c r="P320" s="21">
        <v>11.9465</v>
      </c>
      <c r="Q320" s="21">
        <v>-1.0003700000000001E-2</v>
      </c>
      <c r="R320" s="21">
        <v>310</v>
      </c>
      <c r="S320" s="21">
        <v>1.4605699999999999</v>
      </c>
      <c r="T320">
        <f t="shared" si="66"/>
        <v>12.350246913580246</v>
      </c>
      <c r="U320">
        <f t="shared" si="67"/>
        <v>18.044081248148149</v>
      </c>
      <c r="X320" s="9"/>
      <c r="Y320" s="21">
        <v>0.238953</v>
      </c>
      <c r="Z320" s="21">
        <v>17.473500000000001</v>
      </c>
      <c r="AA320" s="21">
        <v>-1.46698E-2</v>
      </c>
      <c r="AB320" s="21">
        <v>310</v>
      </c>
      <c r="AC320" s="21">
        <v>0.238373</v>
      </c>
      <c r="AD320">
        <f t="shared" si="68"/>
        <v>18.110864197530866</v>
      </c>
      <c r="AE320">
        <f t="shared" si="69"/>
        <v>4.327645332592593</v>
      </c>
      <c r="AF320" s="9"/>
      <c r="AG320" s="21">
        <v>1.4610300000000001</v>
      </c>
      <c r="AH320" s="21">
        <v>21.2927</v>
      </c>
      <c r="AI320" s="21">
        <v>-9.5764200000000004E-3</v>
      </c>
      <c r="AJ320" s="21">
        <v>310</v>
      </c>
      <c r="AK320" s="21">
        <v>1.4605699999999999</v>
      </c>
      <c r="AL320">
        <f t="shared" si="70"/>
        <v>11.822740740740741</v>
      </c>
      <c r="AM320">
        <f t="shared" si="71"/>
        <v>17.273378904444446</v>
      </c>
      <c r="AP320" s="9"/>
      <c r="AQ320" s="21">
        <v>0.238953</v>
      </c>
      <c r="AR320" s="21">
        <v>26.852699999999999</v>
      </c>
      <c r="AS320" s="21">
        <v>-1.4566000000000001E-2</v>
      </c>
      <c r="AT320" s="21">
        <v>310</v>
      </c>
      <c r="AU320" s="21">
        <v>0.238403</v>
      </c>
      <c r="AV320">
        <f t="shared" si="72"/>
        <v>17.982716049382717</v>
      </c>
      <c r="AW320">
        <f t="shared" si="73"/>
        <v>4.2970239481481478</v>
      </c>
      <c r="AX320" s="9"/>
      <c r="AY320" s="21">
        <v>1.4610300000000001</v>
      </c>
      <c r="AZ320" s="21">
        <v>30.671900000000001</v>
      </c>
      <c r="BA320" s="21">
        <v>-9.2956500000000008E-3</v>
      </c>
      <c r="BB320" s="21">
        <v>310</v>
      </c>
      <c r="BC320" s="21">
        <v>1.4605699999999999</v>
      </c>
      <c r="BD320">
        <f t="shared" si="74"/>
        <v>11.476111111111111</v>
      </c>
      <c r="BE320">
        <f t="shared" si="75"/>
        <v>16.766942616666668</v>
      </c>
      <c r="BH320" s="9"/>
      <c r="BI320" s="21">
        <v>0.238953</v>
      </c>
      <c r="BJ320" s="21">
        <v>26.852699999999999</v>
      </c>
      <c r="BK320" s="21">
        <v>-1.4566000000000001E-2</v>
      </c>
      <c r="BL320" s="21">
        <v>310</v>
      </c>
      <c r="BM320" s="21">
        <v>0.238403</v>
      </c>
      <c r="BN320">
        <f t="shared" si="76"/>
        <v>17.982716049382717</v>
      </c>
      <c r="BO320">
        <f t="shared" si="77"/>
        <v>4.2970239481481478</v>
      </c>
      <c r="BP320" s="9"/>
      <c r="BQ320" s="21">
        <v>1.4610300000000001</v>
      </c>
      <c r="BR320" s="21">
        <v>30.671900000000001</v>
      </c>
      <c r="BS320" s="21">
        <v>-9.2956500000000008E-3</v>
      </c>
      <c r="BT320" s="21">
        <v>310</v>
      </c>
      <c r="BU320" s="21">
        <v>1.4605699999999999</v>
      </c>
      <c r="BV320">
        <f t="shared" si="78"/>
        <v>11.476111111111111</v>
      </c>
      <c r="BW320">
        <f t="shared" si="79"/>
        <v>16.766942616666668</v>
      </c>
    </row>
    <row r="321" spans="6:75" x14ac:dyDescent="0.25">
      <c r="F321" s="9"/>
      <c r="G321" s="21">
        <v>0.23391700000000001</v>
      </c>
      <c r="H321" s="21">
        <v>8.1373999999999995</v>
      </c>
      <c r="I321" s="21">
        <v>-1.4599600000000001E-2</v>
      </c>
      <c r="J321" s="21">
        <v>311</v>
      </c>
      <c r="K321" s="21">
        <v>0.233459</v>
      </c>
      <c r="L321">
        <f t="shared" si="64"/>
        <v>18.0241975308642</v>
      </c>
      <c r="M321">
        <f t="shared" si="65"/>
        <v>4.2161662138271616</v>
      </c>
      <c r="N321" s="9"/>
      <c r="O321" s="21">
        <v>1.4660599999999999</v>
      </c>
      <c r="P321" s="21">
        <v>11.9566</v>
      </c>
      <c r="Q321" s="21">
        <v>-9.8663299999999995E-3</v>
      </c>
      <c r="R321" s="21">
        <v>311</v>
      </c>
      <c r="S321" s="21">
        <v>1.4654499999999999</v>
      </c>
      <c r="T321">
        <f t="shared" si="66"/>
        <v>12.180654320987653</v>
      </c>
      <c r="U321">
        <f t="shared" si="67"/>
        <v>17.857570073827159</v>
      </c>
      <c r="X321" s="9"/>
      <c r="Y321" s="21">
        <v>0.23391700000000001</v>
      </c>
      <c r="Z321" s="21">
        <v>17.483599999999999</v>
      </c>
      <c r="AA321" s="21">
        <v>-1.46698E-2</v>
      </c>
      <c r="AB321" s="21">
        <v>311</v>
      </c>
      <c r="AC321" s="21">
        <v>0.23352100000000001</v>
      </c>
      <c r="AD321">
        <f t="shared" si="68"/>
        <v>18.110864197530866</v>
      </c>
      <c r="AE321">
        <f t="shared" si="69"/>
        <v>4.2364390204938278</v>
      </c>
      <c r="AF321" s="9"/>
      <c r="AG321" s="21">
        <v>1.4660599999999999</v>
      </c>
      <c r="AH321" s="21">
        <v>21.302800000000001</v>
      </c>
      <c r="AI321" s="21">
        <v>-9.4482400000000001E-3</v>
      </c>
      <c r="AJ321" s="21">
        <v>311</v>
      </c>
      <c r="AK321" s="21">
        <v>1.46576</v>
      </c>
      <c r="AL321">
        <f t="shared" si="70"/>
        <v>11.664493827160493</v>
      </c>
      <c r="AM321">
        <f t="shared" si="71"/>
        <v>17.100847820246912</v>
      </c>
      <c r="AP321" s="9"/>
      <c r="AQ321" s="21">
        <v>0.23391700000000001</v>
      </c>
      <c r="AR321" s="21">
        <v>26.8628</v>
      </c>
      <c r="AS321" s="21">
        <v>-1.4572099999999999E-2</v>
      </c>
      <c r="AT321" s="21">
        <v>311</v>
      </c>
      <c r="AU321" s="21">
        <v>0.233459</v>
      </c>
      <c r="AV321">
        <f t="shared" si="72"/>
        <v>17.990246913580243</v>
      </c>
      <c r="AW321">
        <f t="shared" si="73"/>
        <v>4.2082245872839499</v>
      </c>
      <c r="AX321" s="9"/>
      <c r="AY321" s="21">
        <v>1.4660599999999999</v>
      </c>
      <c r="AZ321" s="21">
        <v>30.681999999999999</v>
      </c>
      <c r="BA321" s="21">
        <v>-9.1522200000000008E-3</v>
      </c>
      <c r="BB321" s="21">
        <v>311</v>
      </c>
      <c r="BC321" s="21">
        <v>1.46515</v>
      </c>
      <c r="BD321">
        <f t="shared" si="74"/>
        <v>11.299037037037039</v>
      </c>
      <c r="BE321">
        <f t="shared" si="75"/>
        <v>16.565066238518519</v>
      </c>
      <c r="BH321" s="9"/>
      <c r="BI321" s="21">
        <v>0.23391700000000001</v>
      </c>
      <c r="BJ321" s="21">
        <v>26.8628</v>
      </c>
      <c r="BK321" s="21">
        <v>-1.4572099999999999E-2</v>
      </c>
      <c r="BL321" s="21">
        <v>311</v>
      </c>
      <c r="BM321" s="21">
        <v>0.233459</v>
      </c>
      <c r="BN321">
        <f t="shared" si="76"/>
        <v>17.990246913580243</v>
      </c>
      <c r="BO321">
        <f t="shared" si="77"/>
        <v>4.2082245872839499</v>
      </c>
      <c r="BP321" s="9"/>
      <c r="BQ321" s="21">
        <v>1.4660599999999999</v>
      </c>
      <c r="BR321" s="21">
        <v>30.681999999999999</v>
      </c>
      <c r="BS321" s="21">
        <v>-9.1522200000000008E-3</v>
      </c>
      <c r="BT321" s="21">
        <v>311</v>
      </c>
      <c r="BU321" s="21">
        <v>1.46515</v>
      </c>
      <c r="BV321">
        <f t="shared" si="78"/>
        <v>11.299037037037039</v>
      </c>
      <c r="BW321">
        <f t="shared" si="79"/>
        <v>16.565066238518519</v>
      </c>
    </row>
    <row r="322" spans="6:75" x14ac:dyDescent="0.25">
      <c r="F322" s="9"/>
      <c r="G322" s="21">
        <v>0.228882</v>
      </c>
      <c r="H322" s="21">
        <v>8.1474700000000002</v>
      </c>
      <c r="I322" s="21">
        <v>-1.4605699999999999E-2</v>
      </c>
      <c r="J322" s="21">
        <v>312</v>
      </c>
      <c r="K322" s="21">
        <v>0.228271</v>
      </c>
      <c r="L322">
        <f t="shared" si="64"/>
        <v>18.031728395061727</v>
      </c>
      <c r="M322">
        <f t="shared" si="65"/>
        <v>4.1271380585185184</v>
      </c>
      <c r="N322" s="9"/>
      <c r="O322" s="21">
        <v>1.4711000000000001</v>
      </c>
      <c r="P322" s="21">
        <v>11.966699999999999</v>
      </c>
      <c r="Q322" s="21">
        <v>-9.7228999999999996E-3</v>
      </c>
      <c r="R322" s="21">
        <v>312</v>
      </c>
      <c r="S322" s="21">
        <v>1.4700299999999999</v>
      </c>
      <c r="T322">
        <f t="shared" si="66"/>
        <v>12.003580246913579</v>
      </c>
      <c r="U322">
        <f t="shared" si="67"/>
        <v>17.658466901234565</v>
      </c>
      <c r="X322" s="9"/>
      <c r="Y322" s="21">
        <v>0.228882</v>
      </c>
      <c r="Z322" s="21">
        <v>17.4937</v>
      </c>
      <c r="AA322" s="21">
        <v>-1.4672899999999999E-2</v>
      </c>
      <c r="AB322" s="21">
        <v>312</v>
      </c>
      <c r="AC322" s="21">
        <v>0.22833300000000001</v>
      </c>
      <c r="AD322">
        <f t="shared" si="68"/>
        <v>18.11469135802469</v>
      </c>
      <c r="AE322">
        <f t="shared" si="69"/>
        <v>4.1461267874074066</v>
      </c>
      <c r="AF322" s="9"/>
      <c r="AG322" s="21">
        <v>1.4711000000000001</v>
      </c>
      <c r="AH322" s="21">
        <v>21.312799999999999</v>
      </c>
      <c r="AI322" s="21">
        <v>-9.3078599999999994E-3</v>
      </c>
      <c r="AJ322" s="21">
        <v>312</v>
      </c>
      <c r="AK322" s="21">
        <v>1.4706399999999999</v>
      </c>
      <c r="AL322">
        <f t="shared" si="70"/>
        <v>11.491185185185184</v>
      </c>
      <c r="AM322">
        <f t="shared" si="71"/>
        <v>16.904682525925924</v>
      </c>
      <c r="AP322" s="9"/>
      <c r="AQ322" s="21">
        <v>0.228882</v>
      </c>
      <c r="AR322" s="21">
        <v>26.872800000000002</v>
      </c>
      <c r="AS322" s="21">
        <v>-1.4578199999999999E-2</v>
      </c>
      <c r="AT322" s="21">
        <v>312</v>
      </c>
      <c r="AU322" s="21">
        <v>0.228302</v>
      </c>
      <c r="AV322">
        <f t="shared" si="72"/>
        <v>17.997777777777777</v>
      </c>
      <c r="AW322">
        <f t="shared" si="73"/>
        <v>4.1193673733333336</v>
      </c>
      <c r="AX322" s="9"/>
      <c r="AY322" s="21">
        <v>1.4711000000000001</v>
      </c>
      <c r="AZ322" s="21">
        <v>30.6921</v>
      </c>
      <c r="BA322" s="21">
        <v>-9.0087899999999992E-3</v>
      </c>
      <c r="BB322" s="21">
        <v>312</v>
      </c>
      <c r="BC322" s="21">
        <v>1.47095</v>
      </c>
      <c r="BD322">
        <f t="shared" si="74"/>
        <v>11.121962962962963</v>
      </c>
      <c r="BE322">
        <f t="shared" si="75"/>
        <v>16.361519714814815</v>
      </c>
      <c r="BH322" s="9"/>
      <c r="BI322" s="21">
        <v>0.228882</v>
      </c>
      <c r="BJ322" s="21">
        <v>26.872800000000002</v>
      </c>
      <c r="BK322" s="21">
        <v>-1.4578199999999999E-2</v>
      </c>
      <c r="BL322" s="21">
        <v>312</v>
      </c>
      <c r="BM322" s="21">
        <v>0.228302</v>
      </c>
      <c r="BN322">
        <f t="shared" si="76"/>
        <v>17.997777777777777</v>
      </c>
      <c r="BO322">
        <f t="shared" si="77"/>
        <v>4.1193673733333336</v>
      </c>
      <c r="BP322" s="9"/>
      <c r="BQ322" s="21">
        <v>1.4711000000000001</v>
      </c>
      <c r="BR322" s="21">
        <v>30.6921</v>
      </c>
      <c r="BS322" s="21">
        <v>-9.0087899999999992E-3</v>
      </c>
      <c r="BT322" s="21">
        <v>312</v>
      </c>
      <c r="BU322" s="21">
        <v>1.47095</v>
      </c>
      <c r="BV322">
        <f t="shared" si="78"/>
        <v>11.121962962962963</v>
      </c>
      <c r="BW322">
        <f t="shared" si="79"/>
        <v>16.361519714814815</v>
      </c>
    </row>
    <row r="323" spans="6:75" x14ac:dyDescent="0.25">
      <c r="F323" s="9"/>
      <c r="G323" s="21">
        <v>0.22384599999999999</v>
      </c>
      <c r="H323" s="21">
        <v>8.1575399999999991</v>
      </c>
      <c r="I323" s="21">
        <v>-1.46149E-2</v>
      </c>
      <c r="J323" s="21">
        <v>313</v>
      </c>
      <c r="K323" s="21">
        <v>0.223358</v>
      </c>
      <c r="L323">
        <f t="shared" si="64"/>
        <v>18.043086419753088</v>
      </c>
      <c r="M323">
        <f t="shared" si="65"/>
        <v>4.0388727227160492</v>
      </c>
      <c r="N323" s="9"/>
      <c r="O323" s="21">
        <v>1.47614</v>
      </c>
      <c r="P323" s="21">
        <v>11.976699999999999</v>
      </c>
      <c r="Q323" s="21">
        <v>-9.5794699999999997E-3</v>
      </c>
      <c r="R323" s="21">
        <v>313</v>
      </c>
      <c r="S323" s="21">
        <v>1.4749099999999999</v>
      </c>
      <c r="T323">
        <f t="shared" si="66"/>
        <v>11.826506172839505</v>
      </c>
      <c r="U323">
        <f t="shared" si="67"/>
        <v>17.457578821975307</v>
      </c>
      <c r="X323" s="9"/>
      <c r="Y323" s="21">
        <v>0.22384599999999999</v>
      </c>
      <c r="Z323" s="21">
        <v>17.503699999999998</v>
      </c>
      <c r="AA323" s="21">
        <v>-1.4678999999999999E-2</v>
      </c>
      <c r="AB323" s="21">
        <v>313</v>
      </c>
      <c r="AC323" s="21">
        <v>0.223297</v>
      </c>
      <c r="AD323">
        <f t="shared" si="68"/>
        <v>18.12222222222222</v>
      </c>
      <c r="AE323">
        <f t="shared" si="69"/>
        <v>4.0565869555555549</v>
      </c>
      <c r="AF323" s="9"/>
      <c r="AG323" s="21">
        <v>1.47614</v>
      </c>
      <c r="AH323" s="21">
        <v>21.322900000000001</v>
      </c>
      <c r="AI323" s="21">
        <v>-9.1552700000000001E-3</v>
      </c>
      <c r="AJ323" s="21">
        <v>313</v>
      </c>
      <c r="AK323" s="21">
        <v>1.47614</v>
      </c>
      <c r="AL323">
        <f t="shared" si="70"/>
        <v>11.302802469135802</v>
      </c>
      <c r="AM323">
        <f t="shared" si="71"/>
        <v>16.684518836790122</v>
      </c>
      <c r="AP323" s="9"/>
      <c r="AQ323" s="21">
        <v>0.22384599999999999</v>
      </c>
      <c r="AR323" s="21">
        <v>26.882899999999999</v>
      </c>
      <c r="AS323" s="21">
        <v>-1.4584400000000001E-2</v>
      </c>
      <c r="AT323" s="21">
        <v>313</v>
      </c>
      <c r="AU323" s="21">
        <v>0.22320599999999999</v>
      </c>
      <c r="AV323">
        <f t="shared" si="72"/>
        <v>18.005432098765432</v>
      </c>
      <c r="AW323">
        <f t="shared" si="73"/>
        <v>4.0304439535802468</v>
      </c>
      <c r="AX323" s="9"/>
      <c r="AY323" s="21">
        <v>1.47614</v>
      </c>
      <c r="AZ323" s="21">
        <v>30.702100000000002</v>
      </c>
      <c r="BA323" s="21">
        <v>-8.8531500000000006E-3</v>
      </c>
      <c r="BB323" s="21">
        <v>313</v>
      </c>
      <c r="BC323" s="21">
        <v>1.4755199999999999</v>
      </c>
      <c r="BD323">
        <f t="shared" si="74"/>
        <v>10.929814814814813</v>
      </c>
      <c r="BE323">
        <f t="shared" si="75"/>
        <v>16.133936840740738</v>
      </c>
      <c r="BH323" s="9"/>
      <c r="BI323" s="21">
        <v>0.22384599999999999</v>
      </c>
      <c r="BJ323" s="21">
        <v>26.882899999999999</v>
      </c>
      <c r="BK323" s="21">
        <v>-1.4584400000000001E-2</v>
      </c>
      <c r="BL323" s="21">
        <v>313</v>
      </c>
      <c r="BM323" s="21">
        <v>0.22320599999999999</v>
      </c>
      <c r="BN323">
        <f t="shared" si="76"/>
        <v>18.005432098765432</v>
      </c>
      <c r="BO323">
        <f t="shared" si="77"/>
        <v>4.0304439535802468</v>
      </c>
      <c r="BP323" s="9"/>
      <c r="BQ323" s="21">
        <v>1.47614</v>
      </c>
      <c r="BR323" s="21">
        <v>30.702100000000002</v>
      </c>
      <c r="BS323" s="21">
        <v>-8.8531500000000006E-3</v>
      </c>
      <c r="BT323" s="21">
        <v>313</v>
      </c>
      <c r="BU323" s="21">
        <v>1.4755199999999999</v>
      </c>
      <c r="BV323">
        <f t="shared" si="78"/>
        <v>10.929814814814813</v>
      </c>
      <c r="BW323">
        <f t="shared" si="79"/>
        <v>16.133936840740738</v>
      </c>
    </row>
    <row r="324" spans="6:75" x14ac:dyDescent="0.25">
      <c r="F324" s="9"/>
      <c r="G324" s="21">
        <v>0.21881100000000001</v>
      </c>
      <c r="H324" s="21">
        <v>8.1676199999999994</v>
      </c>
      <c r="I324" s="21">
        <v>-1.4624E-2</v>
      </c>
      <c r="J324" s="21">
        <v>314</v>
      </c>
      <c r="K324" s="21">
        <v>0.21829200000000001</v>
      </c>
      <c r="L324">
        <f t="shared" si="64"/>
        <v>18.054320987654318</v>
      </c>
      <c r="M324">
        <f t="shared" si="65"/>
        <v>3.9504840296296293</v>
      </c>
      <c r="N324" s="9"/>
      <c r="O324" s="21">
        <v>1.4811700000000001</v>
      </c>
      <c r="P324" s="21">
        <v>11.986800000000001</v>
      </c>
      <c r="Q324" s="21">
        <v>-9.4299299999999996E-3</v>
      </c>
      <c r="R324" s="21">
        <v>314</v>
      </c>
      <c r="S324" s="21">
        <v>1.48041</v>
      </c>
      <c r="T324">
        <f t="shared" si="66"/>
        <v>11.641888888888888</v>
      </c>
      <c r="U324">
        <f t="shared" si="67"/>
        <v>17.243616565555556</v>
      </c>
      <c r="X324" s="9"/>
      <c r="Y324" s="21">
        <v>0.21881100000000001</v>
      </c>
      <c r="Z324" s="21">
        <v>17.5138</v>
      </c>
      <c r="AA324" s="21">
        <v>-1.4688100000000001E-2</v>
      </c>
      <c r="AB324" s="21">
        <v>314</v>
      </c>
      <c r="AC324" s="21">
        <v>0.21838399999999999</v>
      </c>
      <c r="AD324">
        <f t="shared" si="68"/>
        <v>18.133456790123457</v>
      </c>
      <c r="AE324">
        <f t="shared" si="69"/>
        <v>3.9677998137037038</v>
      </c>
      <c r="AF324" s="9"/>
      <c r="AG324" s="21">
        <v>1.4811700000000001</v>
      </c>
      <c r="AH324" s="21">
        <v>21.332999999999998</v>
      </c>
      <c r="AI324" s="21">
        <v>-8.9935299999999996E-3</v>
      </c>
      <c r="AJ324" s="21">
        <v>314</v>
      </c>
      <c r="AK324" s="21">
        <v>1.48041</v>
      </c>
      <c r="AL324">
        <f t="shared" si="70"/>
        <v>11.103123456790122</v>
      </c>
      <c r="AM324">
        <f t="shared" si="71"/>
        <v>16.445613370493827</v>
      </c>
      <c r="AP324" s="9"/>
      <c r="AQ324" s="21">
        <v>0.21881100000000001</v>
      </c>
      <c r="AR324" s="21">
        <v>26.893000000000001</v>
      </c>
      <c r="AS324" s="21">
        <v>-1.4590499999999999E-2</v>
      </c>
      <c r="AT324" s="21">
        <v>314</v>
      </c>
      <c r="AU324" s="21">
        <v>0.21832299999999999</v>
      </c>
      <c r="AV324">
        <f t="shared" si="72"/>
        <v>18.012962962962959</v>
      </c>
      <c r="AW324">
        <f t="shared" si="73"/>
        <v>3.941434438888888</v>
      </c>
      <c r="AX324" s="9"/>
      <c r="AY324" s="21">
        <v>1.4811700000000001</v>
      </c>
      <c r="AZ324" s="21">
        <v>30.712199999999999</v>
      </c>
      <c r="BA324" s="21">
        <v>-8.7005599999999995E-3</v>
      </c>
      <c r="BB324" s="21">
        <v>314</v>
      </c>
      <c r="BC324" s="21">
        <v>1.48071</v>
      </c>
      <c r="BD324">
        <f t="shared" si="74"/>
        <v>10.741432098765431</v>
      </c>
      <c r="BE324">
        <f t="shared" si="75"/>
        <v>15.909886981728395</v>
      </c>
      <c r="BH324" s="9"/>
      <c r="BI324" s="21">
        <v>0.21881100000000001</v>
      </c>
      <c r="BJ324" s="21">
        <v>26.893000000000001</v>
      </c>
      <c r="BK324" s="21">
        <v>-1.4590499999999999E-2</v>
      </c>
      <c r="BL324" s="21">
        <v>314</v>
      </c>
      <c r="BM324" s="21">
        <v>0.21832299999999999</v>
      </c>
      <c r="BN324">
        <f t="shared" si="76"/>
        <v>18.012962962962959</v>
      </c>
      <c r="BO324">
        <f t="shared" si="77"/>
        <v>3.941434438888888</v>
      </c>
      <c r="BP324" s="9"/>
      <c r="BQ324" s="21">
        <v>1.4811700000000001</v>
      </c>
      <c r="BR324" s="21">
        <v>30.712199999999999</v>
      </c>
      <c r="BS324" s="21">
        <v>-8.7005599999999995E-3</v>
      </c>
      <c r="BT324" s="21">
        <v>314</v>
      </c>
      <c r="BU324" s="21">
        <v>1.48071</v>
      </c>
      <c r="BV324">
        <f t="shared" si="78"/>
        <v>10.741432098765431</v>
      </c>
      <c r="BW324">
        <f t="shared" si="79"/>
        <v>15.909886981728395</v>
      </c>
    </row>
    <row r="325" spans="6:75" x14ac:dyDescent="0.25">
      <c r="F325" s="9"/>
      <c r="G325" s="21">
        <v>0.21377599999999999</v>
      </c>
      <c r="H325" s="21">
        <v>8.1776900000000001</v>
      </c>
      <c r="I325" s="21">
        <v>-1.4633200000000001E-2</v>
      </c>
      <c r="J325" s="21">
        <v>315</v>
      </c>
      <c r="K325" s="21">
        <v>0.213287</v>
      </c>
      <c r="L325">
        <f t="shared" si="64"/>
        <v>18.065679012345679</v>
      </c>
      <c r="M325">
        <f t="shared" si="65"/>
        <v>3.8620085965432098</v>
      </c>
      <c r="N325" s="9"/>
      <c r="O325" s="21">
        <v>1.48621</v>
      </c>
      <c r="P325" s="21">
        <v>11.9969</v>
      </c>
      <c r="Q325" s="21">
        <v>-9.2834500000000004E-3</v>
      </c>
      <c r="R325" s="21">
        <v>315</v>
      </c>
      <c r="S325" s="21">
        <v>1.48499</v>
      </c>
      <c r="T325">
        <f t="shared" si="66"/>
        <v>11.461049382716048</v>
      </c>
      <c r="U325">
        <f t="shared" si="67"/>
        <v>17.033526203086417</v>
      </c>
      <c r="X325" s="9"/>
      <c r="Y325" s="21">
        <v>0.21377599999999999</v>
      </c>
      <c r="Z325" s="21">
        <v>17.523900000000001</v>
      </c>
      <c r="AA325" s="21">
        <v>-1.4688100000000001E-2</v>
      </c>
      <c r="AB325" s="21">
        <v>315</v>
      </c>
      <c r="AC325" s="21">
        <v>0.213196</v>
      </c>
      <c r="AD325">
        <f t="shared" si="68"/>
        <v>18.133456790123457</v>
      </c>
      <c r="AE325">
        <f t="shared" si="69"/>
        <v>3.8764978587654322</v>
      </c>
      <c r="AF325" s="9"/>
      <c r="AG325" s="21">
        <v>1.48621</v>
      </c>
      <c r="AH325" s="21">
        <v>21.3431</v>
      </c>
      <c r="AI325" s="21">
        <v>-8.8287399999999999E-3</v>
      </c>
      <c r="AJ325" s="21">
        <v>315</v>
      </c>
      <c r="AK325" s="21">
        <v>1.4856</v>
      </c>
      <c r="AL325">
        <f t="shared" si="70"/>
        <v>10.899679012345679</v>
      </c>
      <c r="AM325">
        <f t="shared" si="71"/>
        <v>16.199211944938273</v>
      </c>
      <c r="AP325" s="9"/>
      <c r="AQ325" s="21">
        <v>0.21377599999999999</v>
      </c>
      <c r="AR325" s="21">
        <v>26.903099999999998</v>
      </c>
      <c r="AS325" s="21">
        <v>-1.4590499999999999E-2</v>
      </c>
      <c r="AT325" s="21">
        <v>315</v>
      </c>
      <c r="AU325" s="21">
        <v>0.21337900000000001</v>
      </c>
      <c r="AV325">
        <f t="shared" si="72"/>
        <v>18.012962962962959</v>
      </c>
      <c r="AW325">
        <f t="shared" si="73"/>
        <v>3.8507391703703693</v>
      </c>
      <c r="AX325" s="9"/>
      <c r="AY325" s="21">
        <v>1.48621</v>
      </c>
      <c r="AZ325" s="21">
        <v>30.722300000000001</v>
      </c>
      <c r="BA325" s="21">
        <v>-8.5266100000000004E-3</v>
      </c>
      <c r="BB325" s="21">
        <v>315</v>
      </c>
      <c r="BC325" s="21">
        <v>1.4856</v>
      </c>
      <c r="BD325">
        <f t="shared" si="74"/>
        <v>10.52667901234568</v>
      </c>
      <c r="BE325">
        <f t="shared" si="75"/>
        <v>15.644855614938272</v>
      </c>
      <c r="BH325" s="9"/>
      <c r="BI325" s="21">
        <v>0.21377599999999999</v>
      </c>
      <c r="BJ325" s="21">
        <v>26.903099999999998</v>
      </c>
      <c r="BK325" s="21">
        <v>-1.4590499999999999E-2</v>
      </c>
      <c r="BL325" s="21">
        <v>315</v>
      </c>
      <c r="BM325" s="21">
        <v>0.21337900000000001</v>
      </c>
      <c r="BN325">
        <f t="shared" si="76"/>
        <v>18.012962962962959</v>
      </c>
      <c r="BO325">
        <f t="shared" si="77"/>
        <v>3.8507391703703693</v>
      </c>
      <c r="BP325" s="9"/>
      <c r="BQ325" s="21">
        <v>1.48621</v>
      </c>
      <c r="BR325" s="21">
        <v>30.722300000000001</v>
      </c>
      <c r="BS325" s="21">
        <v>-8.5266100000000004E-3</v>
      </c>
      <c r="BT325" s="21">
        <v>315</v>
      </c>
      <c r="BU325" s="21">
        <v>1.4856</v>
      </c>
      <c r="BV325">
        <f t="shared" si="78"/>
        <v>10.52667901234568</v>
      </c>
      <c r="BW325">
        <f t="shared" si="79"/>
        <v>15.644855614938272</v>
      </c>
    </row>
    <row r="326" spans="6:75" x14ac:dyDescent="0.25">
      <c r="F326" s="9"/>
      <c r="G326" s="21">
        <v>0.20874000000000001</v>
      </c>
      <c r="H326" s="21">
        <v>8.1877600000000008</v>
      </c>
      <c r="I326" s="21">
        <v>-1.46362E-2</v>
      </c>
      <c r="J326" s="21">
        <v>316</v>
      </c>
      <c r="K326" s="21">
        <v>0.20822099999999999</v>
      </c>
      <c r="L326">
        <f t="shared" si="64"/>
        <v>18.069382716049383</v>
      </c>
      <c r="M326">
        <f t="shared" si="65"/>
        <v>3.7718029481481481</v>
      </c>
      <c r="N326" s="9"/>
      <c r="O326" s="21">
        <v>1.4912399999999999</v>
      </c>
      <c r="P326" s="21">
        <v>12.0069</v>
      </c>
      <c r="Q326" s="21">
        <v>-9.1308599999999993E-3</v>
      </c>
      <c r="R326" s="21">
        <v>316</v>
      </c>
      <c r="S326" s="21">
        <v>1.49078</v>
      </c>
      <c r="T326">
        <f t="shared" si="66"/>
        <v>11.272666666666666</v>
      </c>
      <c r="U326">
        <f t="shared" si="67"/>
        <v>16.810251439999998</v>
      </c>
      <c r="X326" s="9"/>
      <c r="Y326" s="21">
        <v>0.20874000000000001</v>
      </c>
      <c r="Z326" s="21">
        <v>17.533899999999999</v>
      </c>
      <c r="AA326" s="21">
        <v>-1.46851E-2</v>
      </c>
      <c r="AB326" s="21">
        <v>316</v>
      </c>
      <c r="AC326" s="21">
        <v>0.208313</v>
      </c>
      <c r="AD326">
        <f t="shared" si="68"/>
        <v>18.12975308641975</v>
      </c>
      <c r="AE326">
        <f t="shared" si="69"/>
        <v>3.7844046592592591</v>
      </c>
      <c r="AF326" s="9"/>
      <c r="AG326" s="21">
        <v>1.4912399999999999</v>
      </c>
      <c r="AH326" s="21">
        <v>21.353100000000001</v>
      </c>
      <c r="AI326" s="21">
        <v>-8.6486800000000006E-3</v>
      </c>
      <c r="AJ326" s="21">
        <v>316</v>
      </c>
      <c r="AK326" s="21">
        <v>1.49078</v>
      </c>
      <c r="AL326">
        <f t="shared" si="70"/>
        <v>10.677382716049381</v>
      </c>
      <c r="AM326">
        <f t="shared" si="71"/>
        <v>15.922540201481478</v>
      </c>
      <c r="AP326" s="9"/>
      <c r="AQ326" s="21">
        <v>0.20874000000000001</v>
      </c>
      <c r="AR326" s="21">
        <v>26.9131</v>
      </c>
      <c r="AS326" s="21">
        <v>-1.4593500000000001E-2</v>
      </c>
      <c r="AT326" s="21">
        <v>316</v>
      </c>
      <c r="AU326" s="21">
        <v>0.20819099999999999</v>
      </c>
      <c r="AV326">
        <f t="shared" si="72"/>
        <v>18.016666666666666</v>
      </c>
      <c r="AW326">
        <f t="shared" si="73"/>
        <v>3.760799</v>
      </c>
      <c r="AX326" s="9"/>
      <c r="AY326" s="21">
        <v>1.4912399999999999</v>
      </c>
      <c r="AZ326" s="21">
        <v>30.732399999999998</v>
      </c>
      <c r="BA326" s="21">
        <v>-8.3557100000000006E-3</v>
      </c>
      <c r="BB326" s="21">
        <v>316</v>
      </c>
      <c r="BC326" s="21">
        <v>1.49109</v>
      </c>
      <c r="BD326">
        <f t="shared" si="74"/>
        <v>10.315691358024692</v>
      </c>
      <c r="BE326">
        <f t="shared" si="75"/>
        <v>15.38317158074074</v>
      </c>
      <c r="BH326" s="9"/>
      <c r="BI326" s="21">
        <v>0.20874000000000001</v>
      </c>
      <c r="BJ326" s="21">
        <v>26.9131</v>
      </c>
      <c r="BK326" s="21">
        <v>-1.4593500000000001E-2</v>
      </c>
      <c r="BL326" s="21">
        <v>316</v>
      </c>
      <c r="BM326" s="21">
        <v>0.20819099999999999</v>
      </c>
      <c r="BN326">
        <f t="shared" si="76"/>
        <v>18.016666666666666</v>
      </c>
      <c r="BO326">
        <f t="shared" si="77"/>
        <v>3.760799</v>
      </c>
      <c r="BP326" s="9"/>
      <c r="BQ326" s="21">
        <v>1.4912399999999999</v>
      </c>
      <c r="BR326" s="21">
        <v>30.732399999999998</v>
      </c>
      <c r="BS326" s="21">
        <v>-8.3557100000000006E-3</v>
      </c>
      <c r="BT326" s="21">
        <v>316</v>
      </c>
      <c r="BU326" s="21">
        <v>1.49109</v>
      </c>
      <c r="BV326">
        <f t="shared" si="78"/>
        <v>10.315691358024692</v>
      </c>
      <c r="BW326">
        <f t="shared" si="79"/>
        <v>15.38317158074074</v>
      </c>
    </row>
    <row r="327" spans="6:75" x14ac:dyDescent="0.25">
      <c r="F327" s="9"/>
      <c r="G327" s="21">
        <v>0.203705</v>
      </c>
      <c r="H327" s="21">
        <v>8.1978299999999997</v>
      </c>
      <c r="I327" s="21">
        <v>-1.4639299999999999E-2</v>
      </c>
      <c r="J327" s="21">
        <v>317</v>
      </c>
      <c r="K327" s="21">
        <v>0.20318600000000001</v>
      </c>
      <c r="L327">
        <f t="shared" si="64"/>
        <v>18.07320987654321</v>
      </c>
      <c r="M327">
        <f t="shared" si="65"/>
        <v>3.6816032179012343</v>
      </c>
      <c r="N327" s="9"/>
      <c r="O327" s="21">
        <v>1.4962800000000001</v>
      </c>
      <c r="P327" s="21">
        <v>12.016999999999999</v>
      </c>
      <c r="Q327" s="21">
        <v>-8.9599599999999995E-3</v>
      </c>
      <c r="R327" s="21">
        <v>317</v>
      </c>
      <c r="S327" s="21">
        <v>1.4956700000000001</v>
      </c>
      <c r="T327">
        <f t="shared" si="66"/>
        <v>11.061679012345678</v>
      </c>
      <c r="U327">
        <f t="shared" si="67"/>
        <v>16.551369072592593</v>
      </c>
      <c r="X327" s="9"/>
      <c r="Y327" s="21">
        <v>0.203705</v>
      </c>
      <c r="Z327" s="21">
        <v>17.544</v>
      </c>
      <c r="AA327" s="21">
        <v>-1.46851E-2</v>
      </c>
      <c r="AB327" s="21">
        <v>317</v>
      </c>
      <c r="AC327" s="21">
        <v>0.20318600000000001</v>
      </c>
      <c r="AD327">
        <f t="shared" si="68"/>
        <v>18.12975308641975</v>
      </c>
      <c r="AE327">
        <f t="shared" si="69"/>
        <v>3.6931213524691353</v>
      </c>
      <c r="AF327" s="9"/>
      <c r="AG327" s="21">
        <v>1.4962800000000001</v>
      </c>
      <c r="AH327" s="21">
        <v>21.363199999999999</v>
      </c>
      <c r="AI327" s="21">
        <v>-8.4686299999999996E-3</v>
      </c>
      <c r="AJ327" s="21">
        <v>317</v>
      </c>
      <c r="AK327" s="21">
        <v>1.49597</v>
      </c>
      <c r="AL327">
        <f t="shared" si="70"/>
        <v>10.455098765432098</v>
      </c>
      <c r="AM327">
        <f t="shared" si="71"/>
        <v>15.64375518074074</v>
      </c>
      <c r="AP327" s="9"/>
      <c r="AQ327" s="21">
        <v>0.203705</v>
      </c>
      <c r="AR327" s="21">
        <v>26.923200000000001</v>
      </c>
      <c r="AS327" s="21">
        <v>-1.4599600000000001E-2</v>
      </c>
      <c r="AT327" s="21">
        <v>317</v>
      </c>
      <c r="AU327" s="21">
        <v>0.20321700000000001</v>
      </c>
      <c r="AV327">
        <f t="shared" si="72"/>
        <v>18.0241975308642</v>
      </c>
      <c r="AW327">
        <f t="shared" si="73"/>
        <v>3.6716191580246917</v>
      </c>
      <c r="AX327" s="9"/>
      <c r="AY327" s="21">
        <v>1.4962800000000001</v>
      </c>
      <c r="AZ327" s="21">
        <v>30.7424</v>
      </c>
      <c r="BA327" s="21">
        <v>-8.1726100000000003E-3</v>
      </c>
      <c r="BB327" s="21">
        <v>317</v>
      </c>
      <c r="BC327" s="21">
        <v>1.4956700000000001</v>
      </c>
      <c r="BD327">
        <f t="shared" si="74"/>
        <v>10.089641975308641</v>
      </c>
      <c r="BE327">
        <f t="shared" si="75"/>
        <v>15.096929494814814</v>
      </c>
      <c r="BH327" s="9"/>
      <c r="BI327" s="21">
        <v>0.203705</v>
      </c>
      <c r="BJ327" s="21">
        <v>26.923200000000001</v>
      </c>
      <c r="BK327" s="21">
        <v>-1.4599600000000001E-2</v>
      </c>
      <c r="BL327" s="21">
        <v>317</v>
      </c>
      <c r="BM327" s="21">
        <v>0.20321700000000001</v>
      </c>
      <c r="BN327">
        <f t="shared" si="76"/>
        <v>18.0241975308642</v>
      </c>
      <c r="BO327">
        <f t="shared" si="77"/>
        <v>3.6716191580246917</v>
      </c>
      <c r="BP327" s="9"/>
      <c r="BQ327" s="21">
        <v>1.4962800000000001</v>
      </c>
      <c r="BR327" s="21">
        <v>30.7424</v>
      </c>
      <c r="BS327" s="21">
        <v>-8.1726100000000003E-3</v>
      </c>
      <c r="BT327" s="21">
        <v>317</v>
      </c>
      <c r="BU327" s="21">
        <v>1.4956700000000001</v>
      </c>
      <c r="BV327">
        <f t="shared" si="78"/>
        <v>10.089641975308641</v>
      </c>
      <c r="BW327">
        <f t="shared" si="79"/>
        <v>15.096929494814814</v>
      </c>
    </row>
    <row r="328" spans="6:75" x14ac:dyDescent="0.25">
      <c r="F328" s="9"/>
      <c r="G328" s="21">
        <v>0.19866900000000001</v>
      </c>
      <c r="H328" s="21">
        <v>8.2079000000000004</v>
      </c>
      <c r="I328" s="21">
        <v>-1.46515E-2</v>
      </c>
      <c r="J328" s="21">
        <v>318</v>
      </c>
      <c r="K328" s="21">
        <v>0.198181</v>
      </c>
      <c r="L328">
        <f t="shared" si="64"/>
        <v>18.088271604938271</v>
      </c>
      <c r="M328">
        <f t="shared" si="65"/>
        <v>3.5935788314814814</v>
      </c>
      <c r="N328" s="9"/>
      <c r="O328" s="21">
        <v>1.5013099999999999</v>
      </c>
      <c r="P328" s="21">
        <v>12.027100000000001</v>
      </c>
      <c r="Q328" s="21">
        <v>-8.7829599999999994E-3</v>
      </c>
      <c r="R328" s="21">
        <v>318</v>
      </c>
      <c r="S328" s="21">
        <v>1.5005500000000001</v>
      </c>
      <c r="T328">
        <f t="shared" si="66"/>
        <v>10.84316049382716</v>
      </c>
      <c r="U328">
        <f t="shared" si="67"/>
        <v>16.278945280987653</v>
      </c>
      <c r="X328" s="9"/>
      <c r="Y328" s="21">
        <v>0.19866900000000001</v>
      </c>
      <c r="Z328" s="21">
        <v>17.554099999999998</v>
      </c>
      <c r="AA328" s="21">
        <v>-1.4688100000000001E-2</v>
      </c>
      <c r="AB328" s="21">
        <v>318</v>
      </c>
      <c r="AC328" s="21">
        <v>0.198212</v>
      </c>
      <c r="AD328">
        <f t="shared" si="68"/>
        <v>18.133456790123457</v>
      </c>
      <c r="AE328">
        <f t="shared" si="69"/>
        <v>3.6025557270370374</v>
      </c>
      <c r="AF328" s="9"/>
      <c r="AG328" s="21">
        <v>1.5013099999999999</v>
      </c>
      <c r="AH328" s="21">
        <v>21.3733</v>
      </c>
      <c r="AI328" s="21">
        <v>-8.2885700000000003E-3</v>
      </c>
      <c r="AJ328" s="21">
        <v>318</v>
      </c>
      <c r="AK328" s="21">
        <v>1.5005500000000001</v>
      </c>
      <c r="AL328">
        <f t="shared" si="70"/>
        <v>10.232802469135802</v>
      </c>
      <c r="AM328">
        <f t="shared" si="71"/>
        <v>15.36260867493827</v>
      </c>
      <c r="AP328" s="9"/>
      <c r="AQ328" s="21">
        <v>0.19866900000000001</v>
      </c>
      <c r="AR328" s="21">
        <v>26.933299999999999</v>
      </c>
      <c r="AS328" s="21">
        <v>-1.46088E-2</v>
      </c>
      <c r="AT328" s="21">
        <v>318</v>
      </c>
      <c r="AU328" s="21">
        <v>0.19815099999999999</v>
      </c>
      <c r="AV328">
        <f t="shared" si="72"/>
        <v>18.035555555555554</v>
      </c>
      <c r="AW328">
        <f t="shared" si="73"/>
        <v>3.5831057866666667</v>
      </c>
      <c r="AX328" s="9"/>
      <c r="AY328" s="21">
        <v>1.5013099999999999</v>
      </c>
      <c r="AZ328" s="21">
        <v>30.752500000000001</v>
      </c>
      <c r="BA328" s="21">
        <v>-7.9833999999999999E-3</v>
      </c>
      <c r="BB328" s="21">
        <v>318</v>
      </c>
      <c r="BC328" s="21">
        <v>1.5005500000000001</v>
      </c>
      <c r="BD328">
        <f t="shared" si="74"/>
        <v>9.8560493827160478</v>
      </c>
      <c r="BE328">
        <f t="shared" si="75"/>
        <v>14.796985498765428</v>
      </c>
      <c r="BH328" s="9"/>
      <c r="BI328" s="21">
        <v>0.19866900000000001</v>
      </c>
      <c r="BJ328" s="21">
        <v>26.933299999999999</v>
      </c>
      <c r="BK328" s="21">
        <v>-1.46088E-2</v>
      </c>
      <c r="BL328" s="21">
        <v>318</v>
      </c>
      <c r="BM328" s="21">
        <v>0.19815099999999999</v>
      </c>
      <c r="BN328">
        <f t="shared" si="76"/>
        <v>18.035555555555554</v>
      </c>
      <c r="BO328">
        <f t="shared" si="77"/>
        <v>3.5831057866666667</v>
      </c>
      <c r="BP328" s="9"/>
      <c r="BQ328" s="21">
        <v>1.5013099999999999</v>
      </c>
      <c r="BR328" s="21">
        <v>30.752500000000001</v>
      </c>
      <c r="BS328" s="21">
        <v>-7.9833999999999999E-3</v>
      </c>
      <c r="BT328" s="21">
        <v>318</v>
      </c>
      <c r="BU328" s="21">
        <v>1.5005500000000001</v>
      </c>
      <c r="BV328">
        <f t="shared" si="78"/>
        <v>9.8560493827160478</v>
      </c>
      <c r="BW328">
        <f t="shared" si="79"/>
        <v>14.796985498765428</v>
      </c>
    </row>
    <row r="329" spans="6:75" x14ac:dyDescent="0.25">
      <c r="F329" s="9"/>
      <c r="G329" s="21">
        <v>0.193634</v>
      </c>
      <c r="H329" s="21">
        <v>8.2179699999999993</v>
      </c>
      <c r="I329" s="21">
        <v>-1.4654500000000001E-2</v>
      </c>
      <c r="J329" s="21">
        <v>319</v>
      </c>
      <c r="K329" s="21">
        <v>0.193024</v>
      </c>
      <c r="L329">
        <f t="shared" si="64"/>
        <v>18.091975308641977</v>
      </c>
      <c r="M329">
        <f t="shared" si="65"/>
        <v>3.5032215469135806</v>
      </c>
      <c r="N329" s="9"/>
      <c r="O329" s="21">
        <v>1.5063500000000001</v>
      </c>
      <c r="P329" s="21">
        <v>12.0372</v>
      </c>
      <c r="Q329" s="21">
        <v>-8.5906999999999997E-3</v>
      </c>
      <c r="R329" s="21">
        <v>319</v>
      </c>
      <c r="S329" s="21">
        <v>1.5057400000000001</v>
      </c>
      <c r="T329">
        <f t="shared" si="66"/>
        <v>10.605802469135801</v>
      </c>
      <c r="U329">
        <f t="shared" si="67"/>
        <v>15.976050549382714</v>
      </c>
      <c r="X329" s="9"/>
      <c r="Y329" s="21">
        <v>0.193634</v>
      </c>
      <c r="Z329" s="21">
        <v>17.5641</v>
      </c>
      <c r="AA329" s="21">
        <v>-1.4694199999999999E-2</v>
      </c>
      <c r="AB329" s="21">
        <v>319</v>
      </c>
      <c r="AC329" s="21">
        <v>0.19311500000000001</v>
      </c>
      <c r="AD329">
        <f t="shared" si="68"/>
        <v>18.140987654320988</v>
      </c>
      <c r="AE329">
        <f t="shared" si="69"/>
        <v>3.51271200345679</v>
      </c>
      <c r="AF329" s="9"/>
      <c r="AG329" s="21">
        <v>1.5063500000000001</v>
      </c>
      <c r="AH329" s="21">
        <v>21.383299999999998</v>
      </c>
      <c r="AI329" s="21">
        <v>-8.1024200000000008E-3</v>
      </c>
      <c r="AJ329" s="21">
        <v>319</v>
      </c>
      <c r="AK329" s="21">
        <v>1.5051300000000001</v>
      </c>
      <c r="AL329">
        <f t="shared" si="70"/>
        <v>10.002987654320988</v>
      </c>
      <c r="AM329">
        <f t="shared" si="71"/>
        <v>15.068000453086421</v>
      </c>
      <c r="AP329" s="9"/>
      <c r="AQ329" s="21">
        <v>0.193634</v>
      </c>
      <c r="AR329" s="21">
        <v>26.943300000000001</v>
      </c>
      <c r="AS329" s="21">
        <v>-1.4624E-2</v>
      </c>
      <c r="AT329" s="21">
        <v>319</v>
      </c>
      <c r="AU329" s="21">
        <v>0.19314600000000001</v>
      </c>
      <c r="AV329">
        <f t="shared" si="72"/>
        <v>18.054320987654318</v>
      </c>
      <c r="AW329">
        <f t="shared" si="73"/>
        <v>3.4959303901234562</v>
      </c>
      <c r="AX329" s="9"/>
      <c r="AY329" s="21">
        <v>1.5063500000000001</v>
      </c>
      <c r="AZ329" s="21">
        <v>30.762599999999999</v>
      </c>
      <c r="BA329" s="21">
        <v>-7.7789299999999999E-3</v>
      </c>
      <c r="BB329" s="21">
        <v>319</v>
      </c>
      <c r="BC329" s="21">
        <v>1.5057400000000001</v>
      </c>
      <c r="BD329">
        <f t="shared" si="74"/>
        <v>9.6036172839506158</v>
      </c>
      <c r="BE329">
        <f t="shared" si="75"/>
        <v>14.466408895679011</v>
      </c>
      <c r="BH329" s="9"/>
      <c r="BI329" s="21">
        <v>0.193634</v>
      </c>
      <c r="BJ329" s="21">
        <v>26.943300000000001</v>
      </c>
      <c r="BK329" s="21">
        <v>-1.4624E-2</v>
      </c>
      <c r="BL329" s="21">
        <v>319</v>
      </c>
      <c r="BM329" s="21">
        <v>0.19314600000000001</v>
      </c>
      <c r="BN329">
        <f t="shared" si="76"/>
        <v>18.054320987654318</v>
      </c>
      <c r="BO329">
        <f t="shared" si="77"/>
        <v>3.4959303901234562</v>
      </c>
      <c r="BP329" s="9"/>
      <c r="BQ329" s="21">
        <v>1.5063500000000001</v>
      </c>
      <c r="BR329" s="21">
        <v>30.762599999999999</v>
      </c>
      <c r="BS329" s="21">
        <v>-7.7789299999999999E-3</v>
      </c>
      <c r="BT329" s="21">
        <v>319</v>
      </c>
      <c r="BU329" s="21">
        <v>1.5057400000000001</v>
      </c>
      <c r="BV329">
        <f t="shared" si="78"/>
        <v>9.6036172839506158</v>
      </c>
      <c r="BW329">
        <f t="shared" si="79"/>
        <v>14.466408895679011</v>
      </c>
    </row>
    <row r="330" spans="6:75" x14ac:dyDescent="0.25">
      <c r="F330" s="9"/>
      <c r="G330" s="21">
        <v>0.18859899999999999</v>
      </c>
      <c r="H330" s="21">
        <v>8.22804</v>
      </c>
      <c r="I330" s="21">
        <v>-1.4648400000000001E-2</v>
      </c>
      <c r="J330" s="21">
        <v>320</v>
      </c>
      <c r="K330" s="21">
        <v>0.18804899999999999</v>
      </c>
      <c r="L330">
        <f t="shared" si="64"/>
        <v>18.084444444444443</v>
      </c>
      <c r="M330">
        <f t="shared" si="65"/>
        <v>3.4107081377777773</v>
      </c>
      <c r="N330" s="9"/>
      <c r="O330" s="21">
        <v>1.5113799999999999</v>
      </c>
      <c r="P330" s="21">
        <v>12.0472</v>
      </c>
      <c r="Q330" s="21">
        <v>-8.3923299999999999E-3</v>
      </c>
      <c r="R330" s="21">
        <v>320</v>
      </c>
      <c r="S330" s="21">
        <v>1.5109300000000001</v>
      </c>
      <c r="T330">
        <f t="shared" si="66"/>
        <v>10.360901234567899</v>
      </c>
      <c r="U330">
        <f t="shared" si="67"/>
        <v>15.659258907901231</v>
      </c>
      <c r="X330" s="9"/>
      <c r="Y330" s="21">
        <v>0.18859899999999999</v>
      </c>
      <c r="Z330" s="21">
        <v>17.574200000000001</v>
      </c>
      <c r="AA330" s="21">
        <v>-1.46912E-2</v>
      </c>
      <c r="AB330" s="21">
        <v>320</v>
      </c>
      <c r="AC330" s="21">
        <v>0.18808</v>
      </c>
      <c r="AD330">
        <f t="shared" si="68"/>
        <v>18.137283950617284</v>
      </c>
      <c r="AE330">
        <f t="shared" si="69"/>
        <v>3.4206736158024689</v>
      </c>
      <c r="AF330" s="9"/>
      <c r="AG330" s="21">
        <v>1.5113799999999999</v>
      </c>
      <c r="AH330" s="21">
        <v>21.3934</v>
      </c>
      <c r="AI330" s="21">
        <v>-7.901E-3</v>
      </c>
      <c r="AJ330" s="21">
        <v>320</v>
      </c>
      <c r="AK330" s="21">
        <v>1.5112300000000001</v>
      </c>
      <c r="AL330">
        <f t="shared" si="70"/>
        <v>9.7543209876543191</v>
      </c>
      <c r="AM330">
        <f t="shared" si="71"/>
        <v>14.742485654320983</v>
      </c>
      <c r="AP330" s="9"/>
      <c r="AQ330" s="21">
        <v>0.18859899999999999</v>
      </c>
      <c r="AR330" s="21">
        <v>26.953399999999998</v>
      </c>
      <c r="AS330" s="21">
        <v>-1.4624E-2</v>
      </c>
      <c r="AT330" s="21">
        <v>320</v>
      </c>
      <c r="AU330" s="21">
        <v>0.18804899999999999</v>
      </c>
      <c r="AV330">
        <f t="shared" si="72"/>
        <v>18.054320987654318</v>
      </c>
      <c r="AW330">
        <f t="shared" si="73"/>
        <v>3.4050268839506166</v>
      </c>
      <c r="AX330" s="9"/>
      <c r="AY330" s="21">
        <v>1.5113799999999999</v>
      </c>
      <c r="AZ330" s="21">
        <v>30.772600000000001</v>
      </c>
      <c r="BA330" s="21">
        <v>-7.5561500000000002E-3</v>
      </c>
      <c r="BB330" s="21">
        <v>320</v>
      </c>
      <c r="BC330" s="21">
        <v>1.5106200000000001</v>
      </c>
      <c r="BD330">
        <f t="shared" si="74"/>
        <v>9.3285802469135799</v>
      </c>
      <c r="BE330">
        <f t="shared" si="75"/>
        <v>14.099029613580246</v>
      </c>
      <c r="BH330" s="9"/>
      <c r="BI330" s="21">
        <v>0.18859899999999999</v>
      </c>
      <c r="BJ330" s="21">
        <v>26.953399999999998</v>
      </c>
      <c r="BK330" s="21">
        <v>-1.4624E-2</v>
      </c>
      <c r="BL330" s="21">
        <v>320</v>
      </c>
      <c r="BM330" s="21">
        <v>0.18804899999999999</v>
      </c>
      <c r="BN330">
        <f t="shared" si="76"/>
        <v>18.054320987654318</v>
      </c>
      <c r="BO330">
        <f t="shared" si="77"/>
        <v>3.4050268839506166</v>
      </c>
      <c r="BP330" s="9"/>
      <c r="BQ330" s="21">
        <v>1.5113799999999999</v>
      </c>
      <c r="BR330" s="21">
        <v>30.772600000000001</v>
      </c>
      <c r="BS330" s="21">
        <v>-7.5561500000000002E-3</v>
      </c>
      <c r="BT330" s="21">
        <v>320</v>
      </c>
      <c r="BU330" s="21">
        <v>1.5106200000000001</v>
      </c>
      <c r="BV330">
        <f t="shared" si="78"/>
        <v>9.3285802469135799</v>
      </c>
      <c r="BW330">
        <f t="shared" si="79"/>
        <v>14.099029613580246</v>
      </c>
    </row>
    <row r="331" spans="6:75" x14ac:dyDescent="0.25">
      <c r="F331" s="9"/>
      <c r="G331" s="21">
        <v>0.183563</v>
      </c>
      <c r="H331" s="21">
        <v>8.2381100000000007</v>
      </c>
      <c r="I331" s="21">
        <v>-1.4645399999999999E-2</v>
      </c>
      <c r="J331" s="21">
        <v>321</v>
      </c>
      <c r="K331" s="21">
        <v>0.18307499999999999</v>
      </c>
      <c r="L331">
        <f t="shared" si="64"/>
        <v>18.080740740740737</v>
      </c>
      <c r="M331">
        <f t="shared" si="65"/>
        <v>3.3189550125925917</v>
      </c>
      <c r="N331" s="9"/>
      <c r="O331" s="21">
        <v>1.5164200000000001</v>
      </c>
      <c r="P331" s="21">
        <v>12.0573</v>
      </c>
      <c r="Q331" s="21">
        <v>-8.1878699999999999E-3</v>
      </c>
      <c r="R331" s="21">
        <v>321</v>
      </c>
      <c r="S331" s="21">
        <v>1.5152000000000001</v>
      </c>
      <c r="T331">
        <f t="shared" si="66"/>
        <v>10.10848148148148</v>
      </c>
      <c r="U331">
        <f t="shared" si="67"/>
        <v>15.328703488148147</v>
      </c>
      <c r="X331" s="9"/>
      <c r="Y331" s="21">
        <v>0.183563</v>
      </c>
      <c r="Z331" s="21">
        <v>17.584299999999999</v>
      </c>
      <c r="AA331" s="21">
        <v>-1.46912E-2</v>
      </c>
      <c r="AB331" s="21">
        <v>321</v>
      </c>
      <c r="AC331" s="21">
        <v>0.18304400000000001</v>
      </c>
      <c r="AD331">
        <f t="shared" si="68"/>
        <v>18.137283950617284</v>
      </c>
      <c r="AE331">
        <f t="shared" si="69"/>
        <v>3.3293342538271609</v>
      </c>
      <c r="AF331" s="9"/>
      <c r="AG331" s="21">
        <v>1.5164200000000001</v>
      </c>
      <c r="AH331" s="21">
        <v>21.403500000000001</v>
      </c>
      <c r="AI331" s="21">
        <v>-7.6843299999999996E-3</v>
      </c>
      <c r="AJ331" s="21">
        <v>321</v>
      </c>
      <c r="AK331" s="21">
        <v>1.5158100000000001</v>
      </c>
      <c r="AL331">
        <f t="shared" si="70"/>
        <v>9.4868271604938261</v>
      </c>
      <c r="AM331">
        <f t="shared" si="71"/>
        <v>14.386014442716048</v>
      </c>
      <c r="AP331" s="9"/>
      <c r="AQ331" s="21">
        <v>0.183563</v>
      </c>
      <c r="AR331" s="21">
        <v>26.9635</v>
      </c>
      <c r="AS331" s="21">
        <v>-1.4605699999999999E-2</v>
      </c>
      <c r="AT331" s="21">
        <v>321</v>
      </c>
      <c r="AU331" s="21">
        <v>0.18301400000000001</v>
      </c>
      <c r="AV331">
        <f t="shared" si="72"/>
        <v>18.031728395061727</v>
      </c>
      <c r="AW331">
        <f t="shared" si="73"/>
        <v>3.3099581593827159</v>
      </c>
      <c r="AX331" s="9"/>
      <c r="AY331" s="21">
        <v>1.5164200000000001</v>
      </c>
      <c r="AZ331" s="21">
        <v>30.782699999999998</v>
      </c>
      <c r="BA331" s="21">
        <v>-7.3242200000000002E-3</v>
      </c>
      <c r="BB331" s="21">
        <v>321</v>
      </c>
      <c r="BC331" s="21">
        <v>1.5164200000000001</v>
      </c>
      <c r="BD331">
        <f t="shared" si="74"/>
        <v>9.0422469135802466</v>
      </c>
      <c r="BE331">
        <f t="shared" si="75"/>
        <v>13.711844064691359</v>
      </c>
      <c r="BH331" s="9"/>
      <c r="BI331" s="21">
        <v>0.183563</v>
      </c>
      <c r="BJ331" s="21">
        <v>26.9635</v>
      </c>
      <c r="BK331" s="21">
        <v>-1.4605699999999999E-2</v>
      </c>
      <c r="BL331" s="21">
        <v>321</v>
      </c>
      <c r="BM331" s="21">
        <v>0.18301400000000001</v>
      </c>
      <c r="BN331">
        <f t="shared" si="76"/>
        <v>18.031728395061727</v>
      </c>
      <c r="BO331">
        <f t="shared" si="77"/>
        <v>3.3099581593827159</v>
      </c>
      <c r="BP331" s="9"/>
      <c r="BQ331" s="21">
        <v>1.5164200000000001</v>
      </c>
      <c r="BR331" s="21">
        <v>30.782699999999998</v>
      </c>
      <c r="BS331" s="21">
        <v>-7.3242200000000002E-3</v>
      </c>
      <c r="BT331" s="21">
        <v>321</v>
      </c>
      <c r="BU331" s="21">
        <v>1.5164200000000001</v>
      </c>
      <c r="BV331">
        <f t="shared" si="78"/>
        <v>9.0422469135802466</v>
      </c>
      <c r="BW331">
        <f t="shared" si="79"/>
        <v>13.711844064691359</v>
      </c>
    </row>
    <row r="332" spans="6:75" x14ac:dyDescent="0.25">
      <c r="F332" s="9"/>
      <c r="G332" s="21">
        <v>0.17852799999999999</v>
      </c>
      <c r="H332" s="21">
        <v>8.2481799999999996</v>
      </c>
      <c r="I332" s="21">
        <v>-1.46423E-2</v>
      </c>
      <c r="J332" s="21">
        <v>322</v>
      </c>
      <c r="K332" s="21">
        <v>0.17791699999999999</v>
      </c>
      <c r="L332">
        <f t="shared" ref="L332:L388" si="80">-I332/$F$2*1000</f>
        <v>18.076913580246913</v>
      </c>
      <c r="M332">
        <f t="shared" ref="M332:M388" si="81">L332*G332</f>
        <v>3.2272352276543206</v>
      </c>
      <c r="N332" s="9"/>
      <c r="O332" s="21">
        <v>1.52145</v>
      </c>
      <c r="P332" s="21">
        <v>12.067399999999999</v>
      </c>
      <c r="Q332" s="21">
        <v>-7.9742400000000005E-3</v>
      </c>
      <c r="R332" s="21">
        <v>322</v>
      </c>
      <c r="S332" s="21">
        <v>1.5213000000000001</v>
      </c>
      <c r="T332">
        <f t="shared" ref="T332:T388" si="82">-Q332/$F$2*1000</f>
        <v>9.8447407407407415</v>
      </c>
      <c r="U332">
        <f t="shared" ref="U332:U388" si="83">T332*O332</f>
        <v>14.9782808</v>
      </c>
      <c r="X332" s="9"/>
      <c r="Y332" s="21">
        <v>0.17852799999999999</v>
      </c>
      <c r="Z332" s="21">
        <v>17.5944</v>
      </c>
      <c r="AA332" s="21">
        <v>-1.46973E-2</v>
      </c>
      <c r="AB332" s="21">
        <v>322</v>
      </c>
      <c r="AC332" s="21">
        <v>0.17807000000000001</v>
      </c>
      <c r="AD332">
        <f t="shared" ref="AD332:AD388" si="84">-AA332/$F$2*1000</f>
        <v>18.144814814814815</v>
      </c>
      <c r="AE332">
        <f t="shared" ref="AE332:AE388" si="85">AD332*Y332</f>
        <v>3.2393574992592593</v>
      </c>
      <c r="AF332" s="9"/>
      <c r="AG332" s="21">
        <v>1.52145</v>
      </c>
      <c r="AH332" s="21">
        <v>21.413499999999999</v>
      </c>
      <c r="AI332" s="21">
        <v>-7.4584999999999999E-3</v>
      </c>
      <c r="AJ332" s="21">
        <v>322</v>
      </c>
      <c r="AK332" s="21">
        <v>1.5203899999999999</v>
      </c>
      <c r="AL332">
        <f t="shared" ref="AL332:AL388" si="86">-AI332/$F$2*1000</f>
        <v>9.2080246913580233</v>
      </c>
      <c r="AM332">
        <f t="shared" ref="AM332:AM388" si="87">AL332*AG332</f>
        <v>14.009549166666664</v>
      </c>
      <c r="AP332" s="9"/>
      <c r="AQ332" s="21">
        <v>0.17852799999999999</v>
      </c>
      <c r="AR332" s="21">
        <v>26.973600000000001</v>
      </c>
      <c r="AS332" s="21">
        <v>-1.4593500000000001E-2</v>
      </c>
      <c r="AT332" s="21">
        <v>322</v>
      </c>
      <c r="AU332" s="21">
        <v>0.17810100000000001</v>
      </c>
      <c r="AV332">
        <f t="shared" ref="AV332:AV388" si="88">-AS332/$F$2*1000</f>
        <v>18.016666666666666</v>
      </c>
      <c r="AW332">
        <f t="shared" ref="AW332:AW388" si="89">AV332*AQ332</f>
        <v>3.2164794666666663</v>
      </c>
      <c r="AX332" s="9"/>
      <c r="AY332" s="21">
        <v>1.52145</v>
      </c>
      <c r="AZ332" s="21">
        <v>30.7928</v>
      </c>
      <c r="BA332" s="21">
        <v>-7.1014399999999997E-3</v>
      </c>
      <c r="BB332" s="21">
        <v>322</v>
      </c>
      <c r="BC332" s="21">
        <v>1.5206900000000001</v>
      </c>
      <c r="BD332">
        <f t="shared" ref="BD332:BD388" si="90">-BA332/$F$2*1000</f>
        <v>8.7672098765432089</v>
      </c>
      <c r="BE332">
        <f t="shared" ref="BE332:BE388" si="91">BD332*AY332</f>
        <v>13.338871466666665</v>
      </c>
      <c r="BH332" s="9"/>
      <c r="BI332" s="21">
        <v>0.17852799999999999</v>
      </c>
      <c r="BJ332" s="21">
        <v>26.973600000000001</v>
      </c>
      <c r="BK332" s="21">
        <v>-1.4593500000000001E-2</v>
      </c>
      <c r="BL332" s="21">
        <v>322</v>
      </c>
      <c r="BM332" s="21">
        <v>0.17810100000000001</v>
      </c>
      <c r="BN332">
        <f t="shared" ref="BN332:BN388" si="92">-BK332/$F$2*1000</f>
        <v>18.016666666666666</v>
      </c>
      <c r="BO332">
        <f t="shared" ref="BO332:BO388" si="93">BN332*BI332</f>
        <v>3.2164794666666663</v>
      </c>
      <c r="BP332" s="9"/>
      <c r="BQ332" s="21">
        <v>1.52145</v>
      </c>
      <c r="BR332" s="21">
        <v>30.7928</v>
      </c>
      <c r="BS332" s="21">
        <v>-7.1014399999999997E-3</v>
      </c>
      <c r="BT332" s="21">
        <v>322</v>
      </c>
      <c r="BU332" s="21">
        <v>1.5206900000000001</v>
      </c>
      <c r="BV332">
        <f t="shared" ref="BV332:BV388" si="94">-BS332/$F$2*1000</f>
        <v>8.7672098765432089</v>
      </c>
      <c r="BW332">
        <f t="shared" ref="BW332:BW388" si="95">BV332*BQ332</f>
        <v>13.338871466666665</v>
      </c>
    </row>
    <row r="333" spans="6:75" x14ac:dyDescent="0.25">
      <c r="F333" s="9"/>
      <c r="G333" s="21">
        <v>0.17349200000000001</v>
      </c>
      <c r="H333" s="21">
        <v>8.2582500000000003</v>
      </c>
      <c r="I333" s="21">
        <v>-1.46423E-2</v>
      </c>
      <c r="J333" s="21">
        <v>323</v>
      </c>
      <c r="K333" s="21">
        <v>0.173065</v>
      </c>
      <c r="L333">
        <f t="shared" si="80"/>
        <v>18.076913580246913</v>
      </c>
      <c r="M333">
        <f t="shared" si="81"/>
        <v>3.1361998908641975</v>
      </c>
      <c r="N333" s="9"/>
      <c r="O333" s="21">
        <v>1.5264899999999999</v>
      </c>
      <c r="P333" s="21">
        <v>12.077400000000001</v>
      </c>
      <c r="Q333" s="21">
        <v>-7.7484099999999998E-3</v>
      </c>
      <c r="R333" s="21">
        <v>323</v>
      </c>
      <c r="S333" s="21">
        <v>1.5258799999999999</v>
      </c>
      <c r="T333">
        <f t="shared" si="82"/>
        <v>9.5659382716049386</v>
      </c>
      <c r="U333">
        <f t="shared" si="83"/>
        <v>14.602309112222223</v>
      </c>
      <c r="X333" s="9"/>
      <c r="Y333" s="21">
        <v>0.17349200000000001</v>
      </c>
      <c r="Z333" s="21">
        <v>17.604399999999998</v>
      </c>
      <c r="AA333" s="21">
        <v>-1.46973E-2</v>
      </c>
      <c r="AB333" s="21">
        <v>323</v>
      </c>
      <c r="AC333" s="21">
        <v>0.17288200000000001</v>
      </c>
      <c r="AD333">
        <f t="shared" si="84"/>
        <v>18.144814814814815</v>
      </c>
      <c r="AE333">
        <f t="shared" si="85"/>
        <v>3.1479802118518521</v>
      </c>
      <c r="AF333" s="9"/>
      <c r="AG333" s="21">
        <v>1.5264899999999999</v>
      </c>
      <c r="AH333" s="21">
        <v>21.4236</v>
      </c>
      <c r="AI333" s="21">
        <v>-7.22961E-3</v>
      </c>
      <c r="AJ333" s="21">
        <v>323</v>
      </c>
      <c r="AK333" s="21">
        <v>1.5252699999999999</v>
      </c>
      <c r="AL333">
        <f t="shared" si="86"/>
        <v>8.9254444444444445</v>
      </c>
      <c r="AM333">
        <f t="shared" si="87"/>
        <v>13.624601689999999</v>
      </c>
      <c r="AP333" s="9"/>
      <c r="AQ333" s="21">
        <v>0.17349200000000001</v>
      </c>
      <c r="AR333" s="21">
        <v>26.983599999999999</v>
      </c>
      <c r="AS333" s="21">
        <v>-1.45966E-2</v>
      </c>
      <c r="AT333" s="21">
        <v>323</v>
      </c>
      <c r="AU333" s="21">
        <v>0.17294300000000001</v>
      </c>
      <c r="AV333">
        <f t="shared" si="88"/>
        <v>18.020493827160493</v>
      </c>
      <c r="AW333">
        <f t="shared" si="89"/>
        <v>3.1264115150617284</v>
      </c>
      <c r="AX333" s="9"/>
      <c r="AY333" s="21">
        <v>1.5264899999999999</v>
      </c>
      <c r="AZ333" s="21">
        <v>30.802800000000001</v>
      </c>
      <c r="BA333" s="21">
        <v>-6.87866E-3</v>
      </c>
      <c r="BB333" s="21">
        <v>323</v>
      </c>
      <c r="BC333" s="21">
        <v>1.5264899999999999</v>
      </c>
      <c r="BD333">
        <f t="shared" si="90"/>
        <v>8.4921728395061713</v>
      </c>
      <c r="BE333">
        <f t="shared" si="91"/>
        <v>12.963216917777775</v>
      </c>
      <c r="BH333" s="9"/>
      <c r="BI333" s="21">
        <v>0.17349200000000001</v>
      </c>
      <c r="BJ333" s="21">
        <v>26.983599999999999</v>
      </c>
      <c r="BK333" s="21">
        <v>-1.45966E-2</v>
      </c>
      <c r="BL333" s="21">
        <v>323</v>
      </c>
      <c r="BM333" s="21">
        <v>0.17294300000000001</v>
      </c>
      <c r="BN333">
        <f t="shared" si="92"/>
        <v>18.020493827160493</v>
      </c>
      <c r="BO333">
        <f t="shared" si="93"/>
        <v>3.1264115150617284</v>
      </c>
      <c r="BP333" s="9"/>
      <c r="BQ333" s="21">
        <v>1.5264899999999999</v>
      </c>
      <c r="BR333" s="21">
        <v>30.802800000000001</v>
      </c>
      <c r="BS333" s="21">
        <v>-6.87866E-3</v>
      </c>
      <c r="BT333" s="21">
        <v>323</v>
      </c>
      <c r="BU333" s="21">
        <v>1.5264899999999999</v>
      </c>
      <c r="BV333">
        <f t="shared" si="94"/>
        <v>8.4921728395061713</v>
      </c>
      <c r="BW333">
        <f t="shared" si="95"/>
        <v>12.963216917777775</v>
      </c>
    </row>
    <row r="334" spans="6:75" x14ac:dyDescent="0.25">
      <c r="F334" s="9"/>
      <c r="G334" s="21">
        <v>0.168457</v>
      </c>
      <c r="H334" s="21">
        <v>8.2683300000000006</v>
      </c>
      <c r="I334" s="21">
        <v>-1.4645399999999999E-2</v>
      </c>
      <c r="J334" s="21">
        <v>324</v>
      </c>
      <c r="K334" s="21">
        <v>0.16799900000000001</v>
      </c>
      <c r="L334">
        <f t="shared" si="80"/>
        <v>18.080740740740737</v>
      </c>
      <c r="M334">
        <f t="shared" si="81"/>
        <v>3.0458273429629621</v>
      </c>
      <c r="N334" s="9"/>
      <c r="O334" s="21">
        <v>1.53152</v>
      </c>
      <c r="P334" s="21">
        <v>12.0875</v>
      </c>
      <c r="Q334" s="21">
        <v>-7.5073199999999996E-3</v>
      </c>
      <c r="R334" s="21">
        <v>324</v>
      </c>
      <c r="S334" s="21">
        <v>1.5310699999999999</v>
      </c>
      <c r="T334">
        <f t="shared" si="82"/>
        <v>9.2682962962962954</v>
      </c>
      <c r="U334">
        <f t="shared" si="83"/>
        <v>14.194581143703703</v>
      </c>
      <c r="X334" s="9"/>
      <c r="Y334" s="21">
        <v>0.168457</v>
      </c>
      <c r="Z334" s="21">
        <v>17.6145</v>
      </c>
      <c r="AA334" s="21">
        <v>-1.46973E-2</v>
      </c>
      <c r="AB334" s="21">
        <v>324</v>
      </c>
      <c r="AC334" s="21">
        <v>0.16803000000000001</v>
      </c>
      <c r="AD334">
        <f t="shared" si="84"/>
        <v>18.144814814814815</v>
      </c>
      <c r="AE334">
        <f t="shared" si="85"/>
        <v>3.056621069259259</v>
      </c>
      <c r="AF334" s="9"/>
      <c r="AG334" s="21">
        <v>1.53152</v>
      </c>
      <c r="AH334" s="21">
        <v>21.433700000000002</v>
      </c>
      <c r="AI334" s="21">
        <v>-6.9885299999999997E-3</v>
      </c>
      <c r="AJ334" s="21">
        <v>324</v>
      </c>
      <c r="AK334" s="21">
        <v>1.5307599999999999</v>
      </c>
      <c r="AL334">
        <f t="shared" si="86"/>
        <v>8.6278148148148137</v>
      </c>
      <c r="AM334">
        <f t="shared" si="87"/>
        <v>13.213670945185184</v>
      </c>
      <c r="AP334" s="9"/>
      <c r="AQ334" s="21">
        <v>0.168457</v>
      </c>
      <c r="AR334" s="21">
        <v>26.9937</v>
      </c>
      <c r="AS334" s="21">
        <v>-1.4593500000000001E-2</v>
      </c>
      <c r="AT334" s="21">
        <v>324</v>
      </c>
      <c r="AU334" s="21">
        <v>0.16796900000000001</v>
      </c>
      <c r="AV334">
        <f t="shared" si="88"/>
        <v>18.016666666666666</v>
      </c>
      <c r="AW334">
        <f t="shared" si="89"/>
        <v>3.0350336166666665</v>
      </c>
      <c r="AX334" s="9"/>
      <c r="AY334" s="21">
        <v>1.53152</v>
      </c>
      <c r="AZ334" s="21">
        <v>30.812899999999999</v>
      </c>
      <c r="BA334" s="21">
        <v>-6.6314700000000004E-3</v>
      </c>
      <c r="BB334" s="21">
        <v>324</v>
      </c>
      <c r="BC334" s="21">
        <v>1.5304599999999999</v>
      </c>
      <c r="BD334">
        <f t="shared" si="90"/>
        <v>8.1869999999999994</v>
      </c>
      <c r="BE334">
        <f t="shared" si="91"/>
        <v>12.53855424</v>
      </c>
      <c r="BH334" s="9"/>
      <c r="BI334" s="21">
        <v>0.168457</v>
      </c>
      <c r="BJ334" s="21">
        <v>26.9937</v>
      </c>
      <c r="BK334" s="21">
        <v>-1.4593500000000001E-2</v>
      </c>
      <c r="BL334" s="21">
        <v>324</v>
      </c>
      <c r="BM334" s="21">
        <v>0.16796900000000001</v>
      </c>
      <c r="BN334">
        <f t="shared" si="92"/>
        <v>18.016666666666666</v>
      </c>
      <c r="BO334">
        <f t="shared" si="93"/>
        <v>3.0350336166666665</v>
      </c>
      <c r="BP334" s="9"/>
      <c r="BQ334" s="21">
        <v>1.53152</v>
      </c>
      <c r="BR334" s="21">
        <v>30.812899999999999</v>
      </c>
      <c r="BS334" s="21">
        <v>-6.6314700000000004E-3</v>
      </c>
      <c r="BT334" s="21">
        <v>324</v>
      </c>
      <c r="BU334" s="21">
        <v>1.5304599999999999</v>
      </c>
      <c r="BV334">
        <f t="shared" si="94"/>
        <v>8.1869999999999994</v>
      </c>
      <c r="BW334">
        <f t="shared" si="95"/>
        <v>12.53855424</v>
      </c>
    </row>
    <row r="335" spans="6:75" x14ac:dyDescent="0.25">
      <c r="F335" s="9"/>
      <c r="G335" s="21">
        <v>0.16342200000000001</v>
      </c>
      <c r="H335" s="21">
        <v>8.2783999999999995</v>
      </c>
      <c r="I335" s="21">
        <v>-1.46515E-2</v>
      </c>
      <c r="J335" s="21">
        <v>325</v>
      </c>
      <c r="K335" s="21">
        <v>0.16275000000000001</v>
      </c>
      <c r="L335">
        <f t="shared" si="80"/>
        <v>18.088271604938271</v>
      </c>
      <c r="M335">
        <f t="shared" si="81"/>
        <v>2.9560215222222221</v>
      </c>
      <c r="N335" s="9"/>
      <c r="O335" s="21">
        <v>1.5365599999999999</v>
      </c>
      <c r="P335" s="21">
        <v>12.0976</v>
      </c>
      <c r="Q335" s="21">
        <v>-7.2601300000000001E-3</v>
      </c>
      <c r="R335" s="21">
        <v>325</v>
      </c>
      <c r="S335" s="21">
        <v>1.5356399999999999</v>
      </c>
      <c r="T335">
        <f t="shared" si="82"/>
        <v>8.9631234567901235</v>
      </c>
      <c r="U335">
        <f t="shared" si="83"/>
        <v>13.772376978765431</v>
      </c>
      <c r="X335" s="9"/>
      <c r="Y335" s="21">
        <v>0.16342200000000001</v>
      </c>
      <c r="Z335" s="21">
        <v>17.624600000000001</v>
      </c>
      <c r="AA335" s="21">
        <v>-1.46973E-2</v>
      </c>
      <c r="AB335" s="21">
        <v>325</v>
      </c>
      <c r="AC335" s="21">
        <v>0.16284199999999999</v>
      </c>
      <c r="AD335">
        <f t="shared" si="84"/>
        <v>18.144814814814815</v>
      </c>
      <c r="AE335">
        <f t="shared" si="85"/>
        <v>2.9652619266666669</v>
      </c>
      <c r="AF335" s="9"/>
      <c r="AG335" s="21">
        <v>1.5365599999999999</v>
      </c>
      <c r="AH335" s="21">
        <v>21.4438</v>
      </c>
      <c r="AI335" s="21">
        <v>-6.7321799999999999E-3</v>
      </c>
      <c r="AJ335" s="21">
        <v>325</v>
      </c>
      <c r="AK335" s="21">
        <v>1.5362499999999999</v>
      </c>
      <c r="AL335">
        <f t="shared" si="86"/>
        <v>8.3113333333333319</v>
      </c>
      <c r="AM335">
        <f t="shared" si="87"/>
        <v>12.770862346666664</v>
      </c>
      <c r="AP335" s="9"/>
      <c r="AQ335" s="21">
        <v>0.16342200000000001</v>
      </c>
      <c r="AR335" s="21">
        <v>27.003799999999998</v>
      </c>
      <c r="AS335" s="21">
        <v>-1.45966E-2</v>
      </c>
      <c r="AT335" s="21">
        <v>325</v>
      </c>
      <c r="AU335" s="21">
        <v>0.162964</v>
      </c>
      <c r="AV335">
        <f t="shared" si="88"/>
        <v>18.020493827160493</v>
      </c>
      <c r="AW335">
        <f t="shared" si="89"/>
        <v>2.9449451422222221</v>
      </c>
      <c r="AX335" s="9"/>
      <c r="AY335" s="21">
        <v>1.5365599999999999</v>
      </c>
      <c r="AZ335" s="21">
        <v>30.823</v>
      </c>
      <c r="BA335" s="21">
        <v>-6.3690200000000004E-3</v>
      </c>
      <c r="BB335" s="21">
        <v>325</v>
      </c>
      <c r="BC335" s="21">
        <v>1.5356399999999999</v>
      </c>
      <c r="BD335">
        <f t="shared" si="90"/>
        <v>7.862987654320988</v>
      </c>
      <c r="BE335">
        <f t="shared" si="91"/>
        <v>12.081952310123457</v>
      </c>
      <c r="BH335" s="9"/>
      <c r="BI335" s="21">
        <v>0.16342200000000001</v>
      </c>
      <c r="BJ335" s="21">
        <v>27.003799999999998</v>
      </c>
      <c r="BK335" s="21">
        <v>-1.45966E-2</v>
      </c>
      <c r="BL335" s="21">
        <v>325</v>
      </c>
      <c r="BM335" s="21">
        <v>0.162964</v>
      </c>
      <c r="BN335">
        <f t="shared" si="92"/>
        <v>18.020493827160493</v>
      </c>
      <c r="BO335">
        <f t="shared" si="93"/>
        <v>2.9449451422222221</v>
      </c>
      <c r="BP335" s="9"/>
      <c r="BQ335" s="21">
        <v>1.5365599999999999</v>
      </c>
      <c r="BR335" s="21">
        <v>30.823</v>
      </c>
      <c r="BS335" s="21">
        <v>-6.3690200000000004E-3</v>
      </c>
      <c r="BT335" s="21">
        <v>325</v>
      </c>
      <c r="BU335" s="21">
        <v>1.5356399999999999</v>
      </c>
      <c r="BV335">
        <f t="shared" si="94"/>
        <v>7.862987654320988</v>
      </c>
      <c r="BW335">
        <f t="shared" si="95"/>
        <v>12.081952310123457</v>
      </c>
    </row>
    <row r="336" spans="6:75" x14ac:dyDescent="0.25">
      <c r="F336" s="9"/>
      <c r="G336" s="21">
        <v>0.158386</v>
      </c>
      <c r="H336" s="21">
        <v>8.2884700000000002</v>
      </c>
      <c r="I336" s="21">
        <v>-1.46576E-2</v>
      </c>
      <c r="J336" s="21">
        <v>326</v>
      </c>
      <c r="K336" s="21">
        <v>0.15792800000000001</v>
      </c>
      <c r="L336">
        <f t="shared" si="80"/>
        <v>18.095802469135801</v>
      </c>
      <c r="M336">
        <f t="shared" si="81"/>
        <v>2.8661217698765431</v>
      </c>
      <c r="N336" s="9"/>
      <c r="O336" s="21">
        <v>1.5416000000000001</v>
      </c>
      <c r="P336" s="21">
        <v>12.107699999999999</v>
      </c>
      <c r="Q336" s="21">
        <v>-7.0037800000000002E-3</v>
      </c>
      <c r="R336" s="21">
        <v>326</v>
      </c>
      <c r="S336" s="21">
        <v>1.54114</v>
      </c>
      <c r="T336">
        <f t="shared" si="82"/>
        <v>8.6466419753086416</v>
      </c>
      <c r="U336">
        <f t="shared" si="83"/>
        <v>13.329663269135803</v>
      </c>
      <c r="X336" s="9"/>
      <c r="Y336" s="21">
        <v>0.158386</v>
      </c>
      <c r="Z336" s="21">
        <v>17.634599999999999</v>
      </c>
      <c r="AA336" s="21">
        <v>-1.47034E-2</v>
      </c>
      <c r="AB336" s="21">
        <v>326</v>
      </c>
      <c r="AC336" s="21">
        <v>0.157806</v>
      </c>
      <c r="AD336">
        <f t="shared" si="84"/>
        <v>18.152345679012342</v>
      </c>
      <c r="AE336">
        <f t="shared" si="85"/>
        <v>2.8750774227160489</v>
      </c>
      <c r="AF336" s="9"/>
      <c r="AG336" s="21">
        <v>1.5416000000000001</v>
      </c>
      <c r="AH336" s="21">
        <v>21.453800000000001</v>
      </c>
      <c r="AI336" s="21">
        <v>-6.4697299999999999E-3</v>
      </c>
      <c r="AJ336" s="21">
        <v>326</v>
      </c>
      <c r="AK336" s="21">
        <v>1.5408299999999999</v>
      </c>
      <c r="AL336">
        <f t="shared" si="86"/>
        <v>7.9873209876543205</v>
      </c>
      <c r="AM336">
        <f t="shared" si="87"/>
        <v>12.313254034567901</v>
      </c>
      <c r="AP336" s="9"/>
      <c r="AQ336" s="21">
        <v>0.158386</v>
      </c>
      <c r="AR336" s="21">
        <v>27.0138</v>
      </c>
      <c r="AS336" s="21">
        <v>-1.46027E-2</v>
      </c>
      <c r="AT336" s="21">
        <v>326</v>
      </c>
      <c r="AU336" s="21">
        <v>0.15792800000000001</v>
      </c>
      <c r="AV336">
        <f t="shared" si="88"/>
        <v>18.028024691358024</v>
      </c>
      <c r="AW336">
        <f t="shared" si="89"/>
        <v>2.8553867187654318</v>
      </c>
      <c r="AX336" s="9"/>
      <c r="AY336" s="21">
        <v>1.5416000000000001</v>
      </c>
      <c r="AZ336" s="21">
        <v>30.833100000000002</v>
      </c>
      <c r="BA336" s="21">
        <v>-6.0943600000000001E-3</v>
      </c>
      <c r="BB336" s="21">
        <v>326</v>
      </c>
      <c r="BC336" s="21">
        <v>1.5408299999999999</v>
      </c>
      <c r="BD336">
        <f t="shared" si="90"/>
        <v>7.5239012345679015</v>
      </c>
      <c r="BE336">
        <f t="shared" si="91"/>
        <v>11.598846143209878</v>
      </c>
      <c r="BH336" s="9"/>
      <c r="BI336" s="21">
        <v>0.158386</v>
      </c>
      <c r="BJ336" s="21">
        <v>27.0138</v>
      </c>
      <c r="BK336" s="21">
        <v>-1.46027E-2</v>
      </c>
      <c r="BL336" s="21">
        <v>326</v>
      </c>
      <c r="BM336" s="21">
        <v>0.15792800000000001</v>
      </c>
      <c r="BN336">
        <f t="shared" si="92"/>
        <v>18.028024691358024</v>
      </c>
      <c r="BO336">
        <f t="shared" si="93"/>
        <v>2.8553867187654318</v>
      </c>
      <c r="BP336" s="9"/>
      <c r="BQ336" s="21">
        <v>1.5416000000000001</v>
      </c>
      <c r="BR336" s="21">
        <v>30.833100000000002</v>
      </c>
      <c r="BS336" s="21">
        <v>-6.0943600000000001E-3</v>
      </c>
      <c r="BT336" s="21">
        <v>326</v>
      </c>
      <c r="BU336" s="21">
        <v>1.5408299999999999</v>
      </c>
      <c r="BV336">
        <f t="shared" si="94"/>
        <v>7.5239012345679015</v>
      </c>
      <c r="BW336">
        <f t="shared" si="95"/>
        <v>11.598846143209878</v>
      </c>
    </row>
    <row r="337" spans="6:75" x14ac:dyDescent="0.25">
      <c r="F337" s="9"/>
      <c r="G337" s="21">
        <v>0.15335099999999999</v>
      </c>
      <c r="H337" s="21">
        <v>8.2985399999999991</v>
      </c>
      <c r="I337" s="21">
        <v>-1.46667E-2</v>
      </c>
      <c r="J337" s="21">
        <v>327</v>
      </c>
      <c r="K337" s="21">
        <v>0.15271000000000001</v>
      </c>
      <c r="L337">
        <f t="shared" si="80"/>
        <v>18.107037037037035</v>
      </c>
      <c r="M337">
        <f t="shared" si="81"/>
        <v>2.7767322366666662</v>
      </c>
      <c r="N337" s="9"/>
      <c r="O337" s="21">
        <v>1.5466299999999999</v>
      </c>
      <c r="P337" s="21">
        <v>12.117699999999999</v>
      </c>
      <c r="Q337" s="21">
        <v>-6.73523E-3</v>
      </c>
      <c r="R337" s="21">
        <v>327</v>
      </c>
      <c r="S337" s="21">
        <v>1.5460199999999999</v>
      </c>
      <c r="T337">
        <f t="shared" si="82"/>
        <v>8.3150987654320971</v>
      </c>
      <c r="U337">
        <f t="shared" si="83"/>
        <v>12.860381203580245</v>
      </c>
      <c r="X337" s="9"/>
      <c r="Y337" s="21">
        <v>0.15335099999999999</v>
      </c>
      <c r="Z337" s="21">
        <v>17.6447</v>
      </c>
      <c r="AA337" s="21">
        <v>-1.47125E-2</v>
      </c>
      <c r="AB337" s="21">
        <v>327</v>
      </c>
      <c r="AC337" s="21">
        <v>0.152832</v>
      </c>
      <c r="AD337">
        <f t="shared" si="84"/>
        <v>18.163580246913579</v>
      </c>
      <c r="AE337">
        <f t="shared" si="85"/>
        <v>2.7854031944444442</v>
      </c>
      <c r="AF337" s="9"/>
      <c r="AG337" s="21">
        <v>1.5466299999999999</v>
      </c>
      <c r="AH337" s="21">
        <v>21.463899999999999</v>
      </c>
      <c r="AI337" s="21">
        <v>-6.1981199999999997E-3</v>
      </c>
      <c r="AJ337" s="21">
        <v>327</v>
      </c>
      <c r="AK337" s="21">
        <v>1.54572</v>
      </c>
      <c r="AL337">
        <f t="shared" si="86"/>
        <v>7.6519999999999992</v>
      </c>
      <c r="AM337">
        <f t="shared" si="87"/>
        <v>11.834812759999998</v>
      </c>
      <c r="AP337" s="9"/>
      <c r="AQ337" s="21">
        <v>0.15335099999999999</v>
      </c>
      <c r="AR337" s="21">
        <v>27.023900000000001</v>
      </c>
      <c r="AS337" s="21">
        <v>-1.46088E-2</v>
      </c>
      <c r="AT337" s="21">
        <v>327</v>
      </c>
      <c r="AU337" s="21">
        <v>0.15295400000000001</v>
      </c>
      <c r="AV337">
        <f t="shared" si="88"/>
        <v>18.035555555555554</v>
      </c>
      <c r="AW337">
        <f t="shared" si="89"/>
        <v>2.7657704799999996</v>
      </c>
      <c r="AX337" s="9"/>
      <c r="AY337" s="21">
        <v>1.5466299999999999</v>
      </c>
      <c r="AZ337" s="21">
        <v>30.8431</v>
      </c>
      <c r="BA337" s="21">
        <v>-5.8075000000000002E-3</v>
      </c>
      <c r="BB337" s="21">
        <v>327</v>
      </c>
      <c r="BC337" s="21">
        <v>1.54572</v>
      </c>
      <c r="BD337">
        <f t="shared" si="90"/>
        <v>7.1697530864197523</v>
      </c>
      <c r="BE337">
        <f t="shared" si="91"/>
        <v>11.088955216049381</v>
      </c>
      <c r="BH337" s="9"/>
      <c r="BI337" s="21">
        <v>0.15335099999999999</v>
      </c>
      <c r="BJ337" s="21">
        <v>27.023900000000001</v>
      </c>
      <c r="BK337" s="21">
        <v>-1.46088E-2</v>
      </c>
      <c r="BL337" s="21">
        <v>327</v>
      </c>
      <c r="BM337" s="21">
        <v>0.15295400000000001</v>
      </c>
      <c r="BN337">
        <f t="shared" si="92"/>
        <v>18.035555555555554</v>
      </c>
      <c r="BO337">
        <f t="shared" si="93"/>
        <v>2.7657704799999996</v>
      </c>
      <c r="BP337" s="9"/>
      <c r="BQ337" s="21">
        <v>1.5466299999999999</v>
      </c>
      <c r="BR337" s="21">
        <v>30.8431</v>
      </c>
      <c r="BS337" s="21">
        <v>-5.8075000000000002E-3</v>
      </c>
      <c r="BT337" s="21">
        <v>327</v>
      </c>
      <c r="BU337" s="21">
        <v>1.54572</v>
      </c>
      <c r="BV337">
        <f t="shared" si="94"/>
        <v>7.1697530864197523</v>
      </c>
      <c r="BW337">
        <f t="shared" si="95"/>
        <v>11.088955216049381</v>
      </c>
    </row>
    <row r="338" spans="6:75" x14ac:dyDescent="0.25">
      <c r="F338" s="9"/>
      <c r="G338" s="21">
        <v>0.148315</v>
      </c>
      <c r="H338" s="21">
        <v>8.3086099999999998</v>
      </c>
      <c r="I338" s="21">
        <v>-1.46667E-2</v>
      </c>
      <c r="J338" s="21">
        <v>328</v>
      </c>
      <c r="K338" s="21">
        <v>0.14776600000000001</v>
      </c>
      <c r="L338">
        <f t="shared" si="80"/>
        <v>18.107037037037035</v>
      </c>
      <c r="M338">
        <f t="shared" si="81"/>
        <v>2.685545198148148</v>
      </c>
      <c r="N338" s="9"/>
      <c r="O338" s="21">
        <v>1.5516700000000001</v>
      </c>
      <c r="P338" s="21">
        <v>12.127800000000001</v>
      </c>
      <c r="Q338" s="21">
        <v>-6.4605699999999997E-3</v>
      </c>
      <c r="R338" s="21">
        <v>328</v>
      </c>
      <c r="S338" s="21">
        <v>1.5508999999999999</v>
      </c>
      <c r="T338">
        <f t="shared" si="82"/>
        <v>7.9760123456790106</v>
      </c>
      <c r="U338">
        <f t="shared" si="83"/>
        <v>12.376139076419751</v>
      </c>
      <c r="X338" s="9"/>
      <c r="Y338" s="21">
        <v>0.148315</v>
      </c>
      <c r="Z338" s="21">
        <v>17.654800000000002</v>
      </c>
      <c r="AA338" s="21">
        <v>-1.47186E-2</v>
      </c>
      <c r="AB338" s="21">
        <v>328</v>
      </c>
      <c r="AC338" s="21">
        <v>0.14773600000000001</v>
      </c>
      <c r="AD338">
        <f t="shared" si="84"/>
        <v>18.171111111111109</v>
      </c>
      <c r="AE338">
        <f t="shared" si="85"/>
        <v>2.6950483444444444</v>
      </c>
      <c r="AF338" s="9"/>
      <c r="AG338" s="21">
        <v>1.5516700000000001</v>
      </c>
      <c r="AH338" s="21">
        <v>21.474</v>
      </c>
      <c r="AI338" s="21">
        <v>-5.91736E-3</v>
      </c>
      <c r="AJ338" s="21">
        <v>328</v>
      </c>
      <c r="AK338" s="21">
        <v>1.55121</v>
      </c>
      <c r="AL338">
        <f t="shared" si="86"/>
        <v>7.3053827160493823</v>
      </c>
      <c r="AM338">
        <f t="shared" si="87"/>
        <v>11.335543199012346</v>
      </c>
      <c r="AP338" s="9"/>
      <c r="AQ338" s="21">
        <v>0.148315</v>
      </c>
      <c r="AR338" s="21">
        <v>27.033999999999999</v>
      </c>
      <c r="AS338" s="21">
        <v>-1.46149E-2</v>
      </c>
      <c r="AT338" s="21">
        <v>328</v>
      </c>
      <c r="AU338" s="21">
        <v>0.14785799999999999</v>
      </c>
      <c r="AV338">
        <f t="shared" si="88"/>
        <v>18.043086419753088</v>
      </c>
      <c r="AW338">
        <f t="shared" si="89"/>
        <v>2.6760603623456793</v>
      </c>
      <c r="AX338" s="9"/>
      <c r="AY338" s="21">
        <v>1.5516700000000001</v>
      </c>
      <c r="AZ338" s="21">
        <v>30.853200000000001</v>
      </c>
      <c r="BA338" s="21">
        <v>-5.5114700000000001E-3</v>
      </c>
      <c r="BB338" s="21">
        <v>328</v>
      </c>
      <c r="BC338" s="21">
        <v>1.5508999999999999</v>
      </c>
      <c r="BD338">
        <f t="shared" si="90"/>
        <v>6.8042839506172834</v>
      </c>
      <c r="BE338">
        <f t="shared" si="91"/>
        <v>10.55800327765432</v>
      </c>
      <c r="BH338" s="9"/>
      <c r="BI338" s="21">
        <v>0.148315</v>
      </c>
      <c r="BJ338" s="21">
        <v>27.033999999999999</v>
      </c>
      <c r="BK338" s="21">
        <v>-1.46149E-2</v>
      </c>
      <c r="BL338" s="21">
        <v>328</v>
      </c>
      <c r="BM338" s="21">
        <v>0.14785799999999999</v>
      </c>
      <c r="BN338">
        <f t="shared" si="92"/>
        <v>18.043086419753088</v>
      </c>
      <c r="BO338">
        <f t="shared" si="93"/>
        <v>2.6760603623456793</v>
      </c>
      <c r="BP338" s="9"/>
      <c r="BQ338" s="21">
        <v>1.5516700000000001</v>
      </c>
      <c r="BR338" s="21">
        <v>30.853200000000001</v>
      </c>
      <c r="BS338" s="21">
        <v>-5.5114700000000001E-3</v>
      </c>
      <c r="BT338" s="21">
        <v>328</v>
      </c>
      <c r="BU338" s="21">
        <v>1.5508999999999999</v>
      </c>
      <c r="BV338">
        <f t="shared" si="94"/>
        <v>6.8042839506172834</v>
      </c>
      <c r="BW338">
        <f t="shared" si="95"/>
        <v>10.55800327765432</v>
      </c>
    </row>
    <row r="339" spans="6:75" x14ac:dyDescent="0.25">
      <c r="F339" s="9"/>
      <c r="G339" s="21">
        <v>0.14327999999999999</v>
      </c>
      <c r="H339" s="21">
        <v>8.3186800000000005</v>
      </c>
      <c r="I339" s="21">
        <v>-1.4672899999999999E-2</v>
      </c>
      <c r="J339" s="21">
        <v>329</v>
      </c>
      <c r="K339" s="21">
        <v>0.142822</v>
      </c>
      <c r="L339">
        <f t="shared" si="80"/>
        <v>18.11469135802469</v>
      </c>
      <c r="M339">
        <f t="shared" si="81"/>
        <v>2.5954729777777774</v>
      </c>
      <c r="N339" s="9"/>
      <c r="O339" s="21">
        <v>1.5567</v>
      </c>
      <c r="P339" s="21">
        <v>12.1379</v>
      </c>
      <c r="Q339" s="21">
        <v>-6.1737099999999998E-3</v>
      </c>
      <c r="R339" s="21">
        <v>329</v>
      </c>
      <c r="S339" s="21">
        <v>1.55579</v>
      </c>
      <c r="T339">
        <f t="shared" si="82"/>
        <v>7.6218641975308632</v>
      </c>
      <c r="U339">
        <f t="shared" si="83"/>
        <v>11.864955996296295</v>
      </c>
      <c r="X339" s="9"/>
      <c r="Y339" s="21">
        <v>0.14327999999999999</v>
      </c>
      <c r="Z339" s="21">
        <v>17.664899999999999</v>
      </c>
      <c r="AA339" s="21">
        <v>-1.4721700000000001E-2</v>
      </c>
      <c r="AB339" s="21">
        <v>329</v>
      </c>
      <c r="AC339" s="21">
        <v>0.142822</v>
      </c>
      <c r="AD339">
        <f t="shared" si="84"/>
        <v>18.174938271604937</v>
      </c>
      <c r="AE339">
        <f t="shared" si="85"/>
        <v>2.6041051555555552</v>
      </c>
      <c r="AF339" s="9"/>
      <c r="AG339" s="21">
        <v>1.5567</v>
      </c>
      <c r="AH339" s="21">
        <v>21.484000000000002</v>
      </c>
      <c r="AI339" s="21">
        <v>-5.6152299999999997E-3</v>
      </c>
      <c r="AJ339" s="21">
        <v>329</v>
      </c>
      <c r="AK339" s="21">
        <v>1.5564</v>
      </c>
      <c r="AL339">
        <f t="shared" si="86"/>
        <v>6.9323827160493821</v>
      </c>
      <c r="AM339">
        <f t="shared" si="87"/>
        <v>10.791640174074073</v>
      </c>
      <c r="AP339" s="9"/>
      <c r="AQ339" s="21">
        <v>0.14327999999999999</v>
      </c>
      <c r="AR339" s="21">
        <v>27.0441</v>
      </c>
      <c r="AS339" s="21">
        <v>-1.4624E-2</v>
      </c>
      <c r="AT339" s="21">
        <v>329</v>
      </c>
      <c r="AU339" s="21">
        <v>0.142731</v>
      </c>
      <c r="AV339">
        <f t="shared" si="88"/>
        <v>18.054320987654318</v>
      </c>
      <c r="AW339">
        <f t="shared" si="89"/>
        <v>2.5868231111111104</v>
      </c>
      <c r="AX339" s="9"/>
      <c r="AY339" s="21">
        <v>1.5567</v>
      </c>
      <c r="AZ339" s="21">
        <v>30.863299999999999</v>
      </c>
      <c r="BA339" s="21">
        <v>-5.21851E-3</v>
      </c>
      <c r="BB339" s="21">
        <v>329</v>
      </c>
      <c r="BC339" s="21">
        <v>1.55609</v>
      </c>
      <c r="BD339">
        <f t="shared" si="90"/>
        <v>6.4426049382716046</v>
      </c>
      <c r="BE339">
        <f t="shared" si="91"/>
        <v>10.029203107407406</v>
      </c>
      <c r="BH339" s="9"/>
      <c r="BI339" s="21">
        <v>0.14327999999999999</v>
      </c>
      <c r="BJ339" s="21">
        <v>27.0441</v>
      </c>
      <c r="BK339" s="21">
        <v>-1.4624E-2</v>
      </c>
      <c r="BL339" s="21">
        <v>329</v>
      </c>
      <c r="BM339" s="21">
        <v>0.142731</v>
      </c>
      <c r="BN339">
        <f t="shared" si="92"/>
        <v>18.054320987654318</v>
      </c>
      <c r="BO339">
        <f t="shared" si="93"/>
        <v>2.5868231111111104</v>
      </c>
      <c r="BP339" s="9"/>
      <c r="BQ339" s="21">
        <v>1.5567</v>
      </c>
      <c r="BR339" s="21">
        <v>30.863299999999999</v>
      </c>
      <c r="BS339" s="21">
        <v>-5.21851E-3</v>
      </c>
      <c r="BT339" s="21">
        <v>329</v>
      </c>
      <c r="BU339" s="21">
        <v>1.55609</v>
      </c>
      <c r="BV339">
        <f t="shared" si="94"/>
        <v>6.4426049382716046</v>
      </c>
      <c r="BW339">
        <f t="shared" si="95"/>
        <v>10.029203107407406</v>
      </c>
    </row>
    <row r="340" spans="6:75" x14ac:dyDescent="0.25">
      <c r="F340" s="9"/>
      <c r="G340" s="21">
        <v>0.13824500000000001</v>
      </c>
      <c r="H340" s="21">
        <v>8.3287499999999994</v>
      </c>
      <c r="I340" s="21">
        <v>-1.4678999999999999E-2</v>
      </c>
      <c r="J340" s="21">
        <v>330</v>
      </c>
      <c r="K340" s="21">
        <v>0.13772599999999999</v>
      </c>
      <c r="L340">
        <f t="shared" si="80"/>
        <v>18.12222222222222</v>
      </c>
      <c r="M340">
        <f t="shared" si="81"/>
        <v>2.5053066111111111</v>
      </c>
      <c r="N340" s="9"/>
      <c r="O340" s="21">
        <v>1.5617399999999999</v>
      </c>
      <c r="P340" s="21">
        <v>12.1479</v>
      </c>
      <c r="Q340" s="21">
        <v>-5.8715800000000004E-3</v>
      </c>
      <c r="R340" s="21">
        <v>330</v>
      </c>
      <c r="S340" s="21">
        <v>1.56158</v>
      </c>
      <c r="T340">
        <f t="shared" si="82"/>
        <v>7.2488641975308639</v>
      </c>
      <c r="U340">
        <f t="shared" si="83"/>
        <v>11.32084117185185</v>
      </c>
      <c r="X340" s="9"/>
      <c r="Y340" s="21">
        <v>0.13824500000000001</v>
      </c>
      <c r="Z340" s="21">
        <v>17.674900000000001</v>
      </c>
      <c r="AA340" s="21">
        <v>-1.4727799999999999E-2</v>
      </c>
      <c r="AB340" s="21">
        <v>330</v>
      </c>
      <c r="AC340" s="21">
        <v>0.13778699999999999</v>
      </c>
      <c r="AD340">
        <f t="shared" si="84"/>
        <v>18.182469135802467</v>
      </c>
      <c r="AE340">
        <f t="shared" si="85"/>
        <v>2.5136354456790122</v>
      </c>
      <c r="AF340" s="9"/>
      <c r="AG340" s="21">
        <v>1.5617399999999999</v>
      </c>
      <c r="AH340" s="21">
        <v>21.4941</v>
      </c>
      <c r="AI340" s="21">
        <v>-5.3039599999999999E-3</v>
      </c>
      <c r="AJ340" s="21">
        <v>330</v>
      </c>
      <c r="AK340" s="21">
        <v>1.56097</v>
      </c>
      <c r="AL340">
        <f t="shared" si="86"/>
        <v>6.5480987654320986</v>
      </c>
      <c r="AM340">
        <f t="shared" si="87"/>
        <v>10.226427765925925</v>
      </c>
      <c r="AP340" s="9"/>
      <c r="AQ340" s="21">
        <v>0.13824500000000001</v>
      </c>
      <c r="AR340" s="21">
        <v>27.054099999999998</v>
      </c>
      <c r="AS340" s="21">
        <v>-1.4624E-2</v>
      </c>
      <c r="AT340" s="21">
        <v>330</v>
      </c>
      <c r="AU340" s="21">
        <v>0.13772599999999999</v>
      </c>
      <c r="AV340">
        <f t="shared" si="88"/>
        <v>18.054320987654318</v>
      </c>
      <c r="AW340">
        <f t="shared" si="89"/>
        <v>2.4959196049382713</v>
      </c>
      <c r="AX340" s="9"/>
      <c r="AY340" s="21">
        <v>1.5617399999999999</v>
      </c>
      <c r="AZ340" s="21">
        <v>30.8733</v>
      </c>
      <c r="BA340" s="21">
        <v>-4.8995999999999996E-3</v>
      </c>
      <c r="BB340" s="21">
        <v>330</v>
      </c>
      <c r="BC340" s="21">
        <v>1.56158</v>
      </c>
      <c r="BD340">
        <f t="shared" si="90"/>
        <v>6.0488888888888885</v>
      </c>
      <c r="BE340">
        <f t="shared" si="91"/>
        <v>9.4467917333333329</v>
      </c>
      <c r="BH340" s="9"/>
      <c r="BI340" s="21">
        <v>0.13824500000000001</v>
      </c>
      <c r="BJ340" s="21">
        <v>27.054099999999998</v>
      </c>
      <c r="BK340" s="21">
        <v>-1.4624E-2</v>
      </c>
      <c r="BL340" s="21">
        <v>330</v>
      </c>
      <c r="BM340" s="21">
        <v>0.13772599999999999</v>
      </c>
      <c r="BN340">
        <f t="shared" si="92"/>
        <v>18.054320987654318</v>
      </c>
      <c r="BO340">
        <f t="shared" si="93"/>
        <v>2.4959196049382713</v>
      </c>
      <c r="BP340" s="9"/>
      <c r="BQ340" s="21">
        <v>1.5617399999999999</v>
      </c>
      <c r="BR340" s="21">
        <v>30.8733</v>
      </c>
      <c r="BS340" s="21">
        <v>-4.8995999999999996E-3</v>
      </c>
      <c r="BT340" s="21">
        <v>330</v>
      </c>
      <c r="BU340" s="21">
        <v>1.56158</v>
      </c>
      <c r="BV340">
        <f t="shared" si="94"/>
        <v>6.0488888888888885</v>
      </c>
      <c r="BW340">
        <f t="shared" si="95"/>
        <v>9.4467917333333329</v>
      </c>
    </row>
    <row r="341" spans="6:75" x14ac:dyDescent="0.25">
      <c r="F341" s="9"/>
      <c r="G341" s="21">
        <v>0.13320899999999999</v>
      </c>
      <c r="H341" s="21">
        <v>8.3388200000000001</v>
      </c>
      <c r="I341" s="21">
        <v>-1.4688100000000001E-2</v>
      </c>
      <c r="J341" s="21">
        <v>331</v>
      </c>
      <c r="K341" s="21">
        <v>0.13272100000000001</v>
      </c>
      <c r="L341">
        <f t="shared" si="80"/>
        <v>18.133456790123457</v>
      </c>
      <c r="M341">
        <f t="shared" si="81"/>
        <v>2.4155396455555556</v>
      </c>
      <c r="N341" s="9"/>
      <c r="O341" s="21">
        <v>1.56677</v>
      </c>
      <c r="P341" s="21">
        <v>12.157999999999999</v>
      </c>
      <c r="Q341" s="21">
        <v>-5.5481000000000003E-3</v>
      </c>
      <c r="R341" s="21">
        <v>331</v>
      </c>
      <c r="S341" s="21">
        <v>1.56647</v>
      </c>
      <c r="T341">
        <f t="shared" si="82"/>
        <v>6.8495061728395061</v>
      </c>
      <c r="U341">
        <f t="shared" si="83"/>
        <v>10.731600786419753</v>
      </c>
      <c r="X341" s="9"/>
      <c r="Y341" s="21">
        <v>0.13320899999999999</v>
      </c>
      <c r="Z341" s="21">
        <v>17.684999999999999</v>
      </c>
      <c r="AA341" s="21">
        <v>-1.4727799999999999E-2</v>
      </c>
      <c r="AB341" s="21">
        <v>331</v>
      </c>
      <c r="AC341" s="21">
        <v>0.13275100000000001</v>
      </c>
      <c r="AD341">
        <f t="shared" si="84"/>
        <v>18.182469135802467</v>
      </c>
      <c r="AE341">
        <f t="shared" si="85"/>
        <v>2.4220685311111105</v>
      </c>
      <c r="AF341" s="9"/>
      <c r="AG341" s="21">
        <v>1.56677</v>
      </c>
      <c r="AH341" s="21">
        <v>21.504200000000001</v>
      </c>
      <c r="AI341" s="21">
        <v>-4.9710099999999997E-3</v>
      </c>
      <c r="AJ341" s="21">
        <v>331</v>
      </c>
      <c r="AK341" s="21">
        <v>1.56616</v>
      </c>
      <c r="AL341">
        <f t="shared" si="86"/>
        <v>6.1370493827160484</v>
      </c>
      <c r="AM341">
        <f t="shared" si="87"/>
        <v>9.6153448613580235</v>
      </c>
      <c r="AP341" s="9"/>
      <c r="AQ341" s="21">
        <v>0.13320899999999999</v>
      </c>
      <c r="AR341" s="21">
        <v>27.0642</v>
      </c>
      <c r="AS341" s="21">
        <v>-1.46362E-2</v>
      </c>
      <c r="AT341" s="21">
        <v>331</v>
      </c>
      <c r="AU341" s="21">
        <v>0.13272100000000001</v>
      </c>
      <c r="AV341">
        <f t="shared" si="88"/>
        <v>18.069382716049383</v>
      </c>
      <c r="AW341">
        <f t="shared" si="89"/>
        <v>2.4070044022222219</v>
      </c>
      <c r="AX341" s="9"/>
      <c r="AY341" s="21">
        <v>1.56677</v>
      </c>
      <c r="AZ341" s="21">
        <v>30.883400000000002</v>
      </c>
      <c r="BA341" s="21">
        <v>-4.5791599999999997E-3</v>
      </c>
      <c r="BB341" s="21">
        <v>331</v>
      </c>
      <c r="BC341" s="21">
        <v>1.56677</v>
      </c>
      <c r="BD341">
        <f t="shared" si="90"/>
        <v>5.6532839506172827</v>
      </c>
      <c r="BE341">
        <f t="shared" si="91"/>
        <v>8.8573956953086395</v>
      </c>
      <c r="BH341" s="9"/>
      <c r="BI341" s="21">
        <v>0.13320899999999999</v>
      </c>
      <c r="BJ341" s="21">
        <v>27.0642</v>
      </c>
      <c r="BK341" s="21">
        <v>-1.46362E-2</v>
      </c>
      <c r="BL341" s="21">
        <v>331</v>
      </c>
      <c r="BM341" s="21">
        <v>0.13272100000000001</v>
      </c>
      <c r="BN341">
        <f t="shared" si="92"/>
        <v>18.069382716049383</v>
      </c>
      <c r="BO341">
        <f t="shared" si="93"/>
        <v>2.4070044022222219</v>
      </c>
      <c r="BP341" s="9"/>
      <c r="BQ341" s="21">
        <v>1.56677</v>
      </c>
      <c r="BR341" s="21">
        <v>30.883400000000002</v>
      </c>
      <c r="BS341" s="21">
        <v>-4.5791599999999997E-3</v>
      </c>
      <c r="BT341" s="21">
        <v>331</v>
      </c>
      <c r="BU341" s="21">
        <v>1.56677</v>
      </c>
      <c r="BV341">
        <f t="shared" si="94"/>
        <v>5.6532839506172827</v>
      </c>
      <c r="BW341">
        <f t="shared" si="95"/>
        <v>8.8573956953086395</v>
      </c>
    </row>
    <row r="342" spans="6:75" x14ac:dyDescent="0.25">
      <c r="F342" s="9"/>
      <c r="G342" s="21">
        <v>0.12817400000000001</v>
      </c>
      <c r="H342" s="21">
        <v>8.3488900000000008</v>
      </c>
      <c r="I342" s="21">
        <v>-1.4688100000000001E-2</v>
      </c>
      <c r="J342" s="21">
        <v>332</v>
      </c>
      <c r="K342" s="21">
        <v>0.12753300000000001</v>
      </c>
      <c r="L342">
        <f t="shared" si="80"/>
        <v>18.133456790123457</v>
      </c>
      <c r="M342">
        <f t="shared" si="81"/>
        <v>2.3242376906172844</v>
      </c>
      <c r="N342" s="9"/>
      <c r="O342" s="21">
        <v>1.5718099999999999</v>
      </c>
      <c r="P342" s="21">
        <v>12.168100000000001</v>
      </c>
      <c r="Q342" s="21">
        <v>-5.2032500000000004E-3</v>
      </c>
      <c r="R342" s="21">
        <v>332</v>
      </c>
      <c r="S342" s="21">
        <v>1.57104</v>
      </c>
      <c r="T342">
        <f t="shared" si="82"/>
        <v>6.4237654320987652</v>
      </c>
      <c r="U342">
        <f t="shared" si="83"/>
        <v>10.09693874382716</v>
      </c>
      <c r="X342" s="9"/>
      <c r="Y342" s="21">
        <v>0.12817400000000001</v>
      </c>
      <c r="Z342" s="21">
        <v>17.6951</v>
      </c>
      <c r="AA342" s="21">
        <v>-1.47247E-2</v>
      </c>
      <c r="AB342" s="21">
        <v>332</v>
      </c>
      <c r="AC342" s="21">
        <v>0.12768599999999999</v>
      </c>
      <c r="AD342">
        <f t="shared" si="84"/>
        <v>18.178641975308643</v>
      </c>
      <c r="AE342">
        <f t="shared" si="85"/>
        <v>2.3300292565432104</v>
      </c>
      <c r="AF342" s="9"/>
      <c r="AG342" s="21">
        <v>1.5718099999999999</v>
      </c>
      <c r="AH342" s="21">
        <v>21.514299999999999</v>
      </c>
      <c r="AI342" s="21">
        <v>-4.6231099999999997E-3</v>
      </c>
      <c r="AJ342" s="21">
        <v>332</v>
      </c>
      <c r="AK342" s="21">
        <v>1.57104</v>
      </c>
      <c r="AL342">
        <f t="shared" si="86"/>
        <v>5.7075432098765422</v>
      </c>
      <c r="AM342">
        <f t="shared" si="87"/>
        <v>8.9711734927160478</v>
      </c>
      <c r="AP342" s="9"/>
      <c r="AQ342" s="21">
        <v>0.12817400000000001</v>
      </c>
      <c r="AR342" s="21">
        <v>27.074300000000001</v>
      </c>
      <c r="AS342" s="21">
        <v>-1.4639299999999999E-2</v>
      </c>
      <c r="AT342" s="21">
        <v>332</v>
      </c>
      <c r="AU342" s="21">
        <v>0.12762499999999999</v>
      </c>
      <c r="AV342">
        <f t="shared" si="88"/>
        <v>18.07320987654321</v>
      </c>
      <c r="AW342">
        <f t="shared" si="89"/>
        <v>2.3165156027160494</v>
      </c>
      <c r="AX342" s="9"/>
      <c r="AY342" s="21">
        <v>1.5718099999999999</v>
      </c>
      <c r="AZ342" s="21">
        <v>30.8935</v>
      </c>
      <c r="BA342" s="21">
        <v>-4.2318700000000004E-3</v>
      </c>
      <c r="BB342" s="21">
        <v>332</v>
      </c>
      <c r="BC342" s="21">
        <v>1.57104</v>
      </c>
      <c r="BD342">
        <f t="shared" si="90"/>
        <v>5.224530864197531</v>
      </c>
      <c r="BE342">
        <f t="shared" si="91"/>
        <v>8.2119698576543207</v>
      </c>
      <c r="BH342" s="9"/>
      <c r="BI342" s="21">
        <v>0.12817400000000001</v>
      </c>
      <c r="BJ342" s="21">
        <v>27.074300000000001</v>
      </c>
      <c r="BK342" s="21">
        <v>-1.4639299999999999E-2</v>
      </c>
      <c r="BL342" s="21">
        <v>332</v>
      </c>
      <c r="BM342" s="21">
        <v>0.12762499999999999</v>
      </c>
      <c r="BN342">
        <f t="shared" si="92"/>
        <v>18.07320987654321</v>
      </c>
      <c r="BO342">
        <f t="shared" si="93"/>
        <v>2.3165156027160494</v>
      </c>
      <c r="BP342" s="9"/>
      <c r="BQ342" s="21">
        <v>1.5718099999999999</v>
      </c>
      <c r="BR342" s="21">
        <v>30.8935</v>
      </c>
      <c r="BS342" s="21">
        <v>-4.2318700000000004E-3</v>
      </c>
      <c r="BT342" s="21">
        <v>332</v>
      </c>
      <c r="BU342" s="21">
        <v>1.57104</v>
      </c>
      <c r="BV342">
        <f t="shared" si="94"/>
        <v>5.224530864197531</v>
      </c>
      <c r="BW342">
        <f t="shared" si="95"/>
        <v>8.2119698576543207</v>
      </c>
    </row>
    <row r="343" spans="6:75" x14ac:dyDescent="0.25">
      <c r="F343" s="9"/>
      <c r="G343" s="21">
        <v>0.123138</v>
      </c>
      <c r="H343" s="21">
        <v>8.3589599999999997</v>
      </c>
      <c r="I343" s="21">
        <v>-1.46851E-2</v>
      </c>
      <c r="J343" s="21">
        <v>333</v>
      </c>
      <c r="K343" s="21">
        <v>0.122559</v>
      </c>
      <c r="L343">
        <f t="shared" si="80"/>
        <v>18.12975308641975</v>
      </c>
      <c r="M343">
        <f t="shared" si="81"/>
        <v>2.2324615355555553</v>
      </c>
      <c r="N343" s="9"/>
      <c r="O343" s="21">
        <v>1.57684</v>
      </c>
      <c r="P343" s="21">
        <v>12.1782</v>
      </c>
      <c r="Q343" s="21">
        <v>-4.8352100000000004E-3</v>
      </c>
      <c r="R343" s="21">
        <v>333</v>
      </c>
      <c r="S343" s="21">
        <v>1.57623</v>
      </c>
      <c r="T343">
        <f t="shared" si="82"/>
        <v>5.9693950617283944</v>
      </c>
      <c r="U343">
        <f t="shared" si="83"/>
        <v>9.412780909135801</v>
      </c>
      <c r="X343" s="9"/>
      <c r="Y343" s="21">
        <v>0.123138</v>
      </c>
      <c r="Z343" s="21">
        <v>17.705100000000002</v>
      </c>
      <c r="AA343" s="21">
        <v>-1.4721700000000001E-2</v>
      </c>
      <c r="AB343" s="21">
        <v>333</v>
      </c>
      <c r="AC343" s="21">
        <v>0.122559</v>
      </c>
      <c r="AD343">
        <f t="shared" si="84"/>
        <v>18.174938271604937</v>
      </c>
      <c r="AE343">
        <f t="shared" si="85"/>
        <v>2.2380255488888885</v>
      </c>
      <c r="AF343" s="9"/>
      <c r="AG343" s="21">
        <v>1.57684</v>
      </c>
      <c r="AH343" s="21">
        <v>21.5243</v>
      </c>
      <c r="AI343" s="21">
        <v>-4.2428600000000002E-3</v>
      </c>
      <c r="AJ343" s="21">
        <v>333</v>
      </c>
      <c r="AK343" s="21">
        <v>1.57623</v>
      </c>
      <c r="AL343">
        <f t="shared" si="86"/>
        <v>5.238098765432099</v>
      </c>
      <c r="AM343">
        <f t="shared" si="87"/>
        <v>8.2596436572839504</v>
      </c>
      <c r="AP343" s="9"/>
      <c r="AQ343" s="21">
        <v>0.123138</v>
      </c>
      <c r="AR343" s="21">
        <v>27.084299999999999</v>
      </c>
      <c r="AS343" s="21">
        <v>-1.4639299999999999E-2</v>
      </c>
      <c r="AT343" s="21">
        <v>333</v>
      </c>
      <c r="AU343" s="21">
        <v>0.12265</v>
      </c>
      <c r="AV343">
        <f t="shared" si="88"/>
        <v>18.07320987654321</v>
      </c>
      <c r="AW343">
        <f t="shared" si="89"/>
        <v>2.2254989177777778</v>
      </c>
      <c r="AX343" s="9"/>
      <c r="AY343" s="21">
        <v>1.57684</v>
      </c>
      <c r="AZ343" s="21">
        <v>30.903600000000001</v>
      </c>
      <c r="BA343" s="21">
        <v>-3.85864E-3</v>
      </c>
      <c r="BB343" s="21">
        <v>333</v>
      </c>
      <c r="BC343" s="21">
        <v>1.5765400000000001</v>
      </c>
      <c r="BD343">
        <f t="shared" si="90"/>
        <v>4.7637530864197526</v>
      </c>
      <c r="BE343">
        <f t="shared" si="91"/>
        <v>7.5116764167901229</v>
      </c>
      <c r="BH343" s="9"/>
      <c r="BI343" s="21">
        <v>0.123138</v>
      </c>
      <c r="BJ343" s="21">
        <v>27.084299999999999</v>
      </c>
      <c r="BK343" s="21">
        <v>-1.4639299999999999E-2</v>
      </c>
      <c r="BL343" s="21">
        <v>333</v>
      </c>
      <c r="BM343" s="21">
        <v>0.12265</v>
      </c>
      <c r="BN343">
        <f t="shared" si="92"/>
        <v>18.07320987654321</v>
      </c>
      <c r="BO343">
        <f t="shared" si="93"/>
        <v>2.2254989177777778</v>
      </c>
      <c r="BP343" s="9"/>
      <c r="BQ343" s="21">
        <v>1.57684</v>
      </c>
      <c r="BR343" s="21">
        <v>30.903600000000001</v>
      </c>
      <c r="BS343" s="21">
        <v>-3.85864E-3</v>
      </c>
      <c r="BT343" s="21">
        <v>333</v>
      </c>
      <c r="BU343" s="21">
        <v>1.5765400000000001</v>
      </c>
      <c r="BV343">
        <f t="shared" si="94"/>
        <v>4.7637530864197526</v>
      </c>
      <c r="BW343">
        <f t="shared" si="95"/>
        <v>7.5116764167901229</v>
      </c>
    </row>
    <row r="344" spans="6:75" x14ac:dyDescent="0.25">
      <c r="F344" s="9"/>
      <c r="G344" s="21">
        <v>0.118103</v>
      </c>
      <c r="H344" s="21">
        <v>8.36904</v>
      </c>
      <c r="I344" s="21">
        <v>-1.46851E-2</v>
      </c>
      <c r="J344" s="21">
        <v>334</v>
      </c>
      <c r="K344" s="21">
        <v>0.11758399999999999</v>
      </c>
      <c r="L344">
        <f t="shared" si="80"/>
        <v>18.12975308641975</v>
      </c>
      <c r="M344">
        <f t="shared" si="81"/>
        <v>2.141178228765432</v>
      </c>
      <c r="N344" s="9"/>
      <c r="O344" s="21">
        <v>1.58188</v>
      </c>
      <c r="P344" s="21">
        <v>12.1882</v>
      </c>
      <c r="Q344" s="21">
        <v>-4.4613600000000002E-3</v>
      </c>
      <c r="R344" s="21">
        <v>334</v>
      </c>
      <c r="S344" s="21">
        <v>1.58081</v>
      </c>
      <c r="T344">
        <f t="shared" si="82"/>
        <v>5.5078518518518518</v>
      </c>
      <c r="U344">
        <f t="shared" si="83"/>
        <v>8.7127606874074068</v>
      </c>
      <c r="X344" s="9"/>
      <c r="Y344" s="21">
        <v>0.118103</v>
      </c>
      <c r="Z344" s="21">
        <v>17.715199999999999</v>
      </c>
      <c r="AA344" s="21">
        <v>-1.4727799999999999E-2</v>
      </c>
      <c r="AB344" s="21">
        <v>334</v>
      </c>
      <c r="AC344" s="21">
        <v>0.11758399999999999</v>
      </c>
      <c r="AD344">
        <f t="shared" si="84"/>
        <v>18.182469135802467</v>
      </c>
      <c r="AE344">
        <f t="shared" si="85"/>
        <v>2.1474041523456786</v>
      </c>
      <c r="AF344" s="9"/>
      <c r="AG344" s="21">
        <v>1.58188</v>
      </c>
      <c r="AH344" s="21">
        <v>21.534400000000002</v>
      </c>
      <c r="AI344" s="21">
        <v>-3.85498E-3</v>
      </c>
      <c r="AJ344" s="21">
        <v>334</v>
      </c>
      <c r="AK344" s="21">
        <v>1.58142</v>
      </c>
      <c r="AL344">
        <f t="shared" si="86"/>
        <v>4.7592345679012338</v>
      </c>
      <c r="AM344">
        <f t="shared" si="87"/>
        <v>7.5285379782716033</v>
      </c>
      <c r="AP344" s="9"/>
      <c r="AQ344" s="21">
        <v>0.118103</v>
      </c>
      <c r="AR344" s="21">
        <v>27.0944</v>
      </c>
      <c r="AS344" s="21">
        <v>-1.4633200000000001E-2</v>
      </c>
      <c r="AT344" s="21">
        <v>334</v>
      </c>
      <c r="AU344" s="21">
        <v>0.117615</v>
      </c>
      <c r="AV344">
        <f t="shared" si="88"/>
        <v>18.065679012345679</v>
      </c>
      <c r="AW344">
        <f t="shared" si="89"/>
        <v>2.133610888395062</v>
      </c>
      <c r="AX344" s="9"/>
      <c r="AY344" s="21">
        <v>1.58188</v>
      </c>
      <c r="AZ344" s="21">
        <v>30.913599999999999</v>
      </c>
      <c r="BA344" s="21">
        <v>-3.4738199999999999E-3</v>
      </c>
      <c r="BB344" s="21">
        <v>334</v>
      </c>
      <c r="BC344" s="21">
        <v>1.58142</v>
      </c>
      <c r="BD344">
        <f t="shared" si="90"/>
        <v>4.288666666666666</v>
      </c>
      <c r="BE344">
        <f t="shared" si="91"/>
        <v>6.7841560266666656</v>
      </c>
      <c r="BH344" s="9"/>
      <c r="BI344" s="21">
        <v>0.118103</v>
      </c>
      <c r="BJ344" s="21">
        <v>27.0944</v>
      </c>
      <c r="BK344" s="21">
        <v>-1.4633200000000001E-2</v>
      </c>
      <c r="BL344" s="21">
        <v>334</v>
      </c>
      <c r="BM344" s="21">
        <v>0.117615</v>
      </c>
      <c r="BN344">
        <f t="shared" si="92"/>
        <v>18.065679012345679</v>
      </c>
      <c r="BO344">
        <f t="shared" si="93"/>
        <v>2.133610888395062</v>
      </c>
      <c r="BP344" s="9"/>
      <c r="BQ344" s="21">
        <v>1.58188</v>
      </c>
      <c r="BR344" s="21">
        <v>30.913599999999999</v>
      </c>
      <c r="BS344" s="21">
        <v>-3.4738199999999999E-3</v>
      </c>
      <c r="BT344" s="21">
        <v>334</v>
      </c>
      <c r="BU344" s="21">
        <v>1.58142</v>
      </c>
      <c r="BV344">
        <f t="shared" si="94"/>
        <v>4.288666666666666</v>
      </c>
      <c r="BW344">
        <f t="shared" si="95"/>
        <v>6.7841560266666656</v>
      </c>
    </row>
    <row r="345" spans="6:75" x14ac:dyDescent="0.25">
      <c r="F345" s="9"/>
      <c r="G345" s="21">
        <v>0.113068</v>
      </c>
      <c r="H345" s="21">
        <v>8.3791100000000007</v>
      </c>
      <c r="I345" s="21">
        <v>-1.4688100000000001E-2</v>
      </c>
      <c r="J345" s="21">
        <v>335</v>
      </c>
      <c r="K345" s="21">
        <v>0.112549</v>
      </c>
      <c r="L345">
        <f t="shared" si="80"/>
        <v>18.133456790123457</v>
      </c>
      <c r="M345">
        <f t="shared" si="81"/>
        <v>2.0503136923456791</v>
      </c>
      <c r="N345" s="9"/>
      <c r="O345" s="21">
        <v>1.58691</v>
      </c>
      <c r="P345" s="21">
        <v>12.1983</v>
      </c>
      <c r="Q345" s="21">
        <v>-4.0612799999999996E-3</v>
      </c>
      <c r="R345" s="21">
        <v>335</v>
      </c>
      <c r="S345" s="21">
        <v>1.5866100000000001</v>
      </c>
      <c r="T345">
        <f t="shared" si="82"/>
        <v>5.0139259259259248</v>
      </c>
      <c r="U345">
        <f t="shared" si="83"/>
        <v>7.9566491911111097</v>
      </c>
      <c r="X345" s="9"/>
      <c r="Y345" s="21">
        <v>0.113068</v>
      </c>
      <c r="Z345" s="21">
        <v>17.725300000000001</v>
      </c>
      <c r="AA345" s="21">
        <v>-1.47308E-2</v>
      </c>
      <c r="AB345" s="21">
        <v>335</v>
      </c>
      <c r="AC345" s="21">
        <v>0.11267099999999999</v>
      </c>
      <c r="AD345">
        <f t="shared" si="84"/>
        <v>18.186172839506174</v>
      </c>
      <c r="AE345">
        <f t="shared" si="85"/>
        <v>2.0562741906172839</v>
      </c>
      <c r="AF345" s="9"/>
      <c r="AG345" s="21">
        <v>1.58691</v>
      </c>
      <c r="AH345" s="21">
        <v>21.544499999999999</v>
      </c>
      <c r="AI345" s="21">
        <v>-3.4469600000000002E-3</v>
      </c>
      <c r="AJ345" s="21">
        <v>335</v>
      </c>
      <c r="AK345" s="21">
        <v>1.5863</v>
      </c>
      <c r="AL345">
        <f t="shared" si="86"/>
        <v>4.2555061728395058</v>
      </c>
      <c r="AM345">
        <f t="shared" si="87"/>
        <v>6.7531053007407404</v>
      </c>
      <c r="AP345" s="9"/>
      <c r="AQ345" s="21">
        <v>0.113068</v>
      </c>
      <c r="AR345" s="21">
        <v>27.104500000000002</v>
      </c>
      <c r="AS345" s="21">
        <v>-1.4624E-2</v>
      </c>
      <c r="AT345" s="21">
        <v>335</v>
      </c>
      <c r="AU345" s="21">
        <v>0.11251800000000001</v>
      </c>
      <c r="AV345">
        <f t="shared" si="88"/>
        <v>18.054320987654318</v>
      </c>
      <c r="AW345">
        <f t="shared" si="89"/>
        <v>2.0413659654320986</v>
      </c>
      <c r="AX345" s="9"/>
      <c r="AY345" s="21">
        <v>1.58691</v>
      </c>
      <c r="AZ345" s="21">
        <v>30.9237</v>
      </c>
      <c r="BA345" s="21">
        <v>-3.0709800000000001E-3</v>
      </c>
      <c r="BB345" s="21">
        <v>335</v>
      </c>
      <c r="BC345" s="21">
        <v>1.5863</v>
      </c>
      <c r="BD345">
        <f t="shared" si="90"/>
        <v>3.7913333333333332</v>
      </c>
      <c r="BE345">
        <f t="shared" si="91"/>
        <v>6.01650478</v>
      </c>
      <c r="BH345" s="9"/>
      <c r="BI345" s="21">
        <v>0.113068</v>
      </c>
      <c r="BJ345" s="21">
        <v>27.104500000000002</v>
      </c>
      <c r="BK345" s="21">
        <v>-1.4624E-2</v>
      </c>
      <c r="BL345" s="21">
        <v>335</v>
      </c>
      <c r="BM345" s="21">
        <v>0.11251800000000001</v>
      </c>
      <c r="BN345">
        <f t="shared" si="92"/>
        <v>18.054320987654318</v>
      </c>
      <c r="BO345">
        <f t="shared" si="93"/>
        <v>2.0413659654320986</v>
      </c>
      <c r="BP345" s="9"/>
      <c r="BQ345" s="21">
        <v>1.58691</v>
      </c>
      <c r="BR345" s="21">
        <v>30.9237</v>
      </c>
      <c r="BS345" s="21">
        <v>-3.0709800000000001E-3</v>
      </c>
      <c r="BT345" s="21">
        <v>335</v>
      </c>
      <c r="BU345" s="21">
        <v>1.5863</v>
      </c>
      <c r="BV345">
        <f t="shared" si="94"/>
        <v>3.7913333333333332</v>
      </c>
      <c r="BW345">
        <f t="shared" si="95"/>
        <v>6.01650478</v>
      </c>
    </row>
    <row r="346" spans="6:75" x14ac:dyDescent="0.25">
      <c r="F346" s="9"/>
      <c r="G346" s="21">
        <v>0.108032</v>
      </c>
      <c r="H346" s="21">
        <v>8.3891799999999996</v>
      </c>
      <c r="I346" s="21">
        <v>-1.4688100000000001E-2</v>
      </c>
      <c r="J346" s="21">
        <v>336</v>
      </c>
      <c r="K346" s="21">
        <v>0.107574</v>
      </c>
      <c r="L346">
        <f t="shared" si="80"/>
        <v>18.133456790123457</v>
      </c>
      <c r="M346">
        <f t="shared" si="81"/>
        <v>1.9589936039506173</v>
      </c>
      <c r="N346" s="9"/>
      <c r="O346" s="21">
        <v>1.59195</v>
      </c>
      <c r="P346" s="21">
        <v>12.208399999999999</v>
      </c>
      <c r="Q346" s="21">
        <v>-3.6383100000000001E-3</v>
      </c>
      <c r="R346" s="21">
        <v>336</v>
      </c>
      <c r="S346" s="21">
        <v>1.5911900000000001</v>
      </c>
      <c r="T346">
        <f t="shared" si="82"/>
        <v>4.4917407407407408</v>
      </c>
      <c r="U346">
        <f t="shared" si="83"/>
        <v>7.1506266722222218</v>
      </c>
      <c r="X346" s="9"/>
      <c r="Y346" s="21">
        <v>0.108032</v>
      </c>
      <c r="Z346" s="21">
        <v>17.735399999999998</v>
      </c>
      <c r="AA346" s="21">
        <v>-1.4727799999999999E-2</v>
      </c>
      <c r="AB346" s="21">
        <v>336</v>
      </c>
      <c r="AC346" s="21">
        <v>0.107513</v>
      </c>
      <c r="AD346">
        <f t="shared" si="84"/>
        <v>18.182469135802467</v>
      </c>
      <c r="AE346">
        <f t="shared" si="85"/>
        <v>1.9642885056790123</v>
      </c>
      <c r="AF346" s="9"/>
      <c r="AG346" s="21">
        <v>1.59195</v>
      </c>
      <c r="AH346" s="21">
        <v>21.554500000000001</v>
      </c>
      <c r="AI346" s="21">
        <v>-3.0169699999999999E-3</v>
      </c>
      <c r="AJ346" s="21">
        <v>336</v>
      </c>
      <c r="AK346" s="21">
        <v>1.5905800000000001</v>
      </c>
      <c r="AL346">
        <f t="shared" si="86"/>
        <v>3.7246543209876539</v>
      </c>
      <c r="AM346">
        <f t="shared" si="87"/>
        <v>5.9294634462962952</v>
      </c>
      <c r="AP346" s="9"/>
      <c r="AQ346" s="21">
        <v>0.108032</v>
      </c>
      <c r="AR346" s="21">
        <v>27.114599999999999</v>
      </c>
      <c r="AS346" s="21">
        <v>-1.46301E-2</v>
      </c>
      <c r="AT346" s="21">
        <v>336</v>
      </c>
      <c r="AU346" s="21">
        <v>0.107483</v>
      </c>
      <c r="AV346">
        <f t="shared" si="88"/>
        <v>18.061851851851848</v>
      </c>
      <c r="AW346">
        <f t="shared" si="89"/>
        <v>1.951257979259259</v>
      </c>
      <c r="AX346" s="9"/>
      <c r="AY346" s="21">
        <v>1.59195</v>
      </c>
      <c r="AZ346" s="21">
        <v>30.933800000000002</v>
      </c>
      <c r="BA346" s="21">
        <v>-2.6406899999999998E-3</v>
      </c>
      <c r="BB346" s="21">
        <v>336</v>
      </c>
      <c r="BC346" s="21">
        <v>1.5911900000000001</v>
      </c>
      <c r="BD346">
        <f t="shared" si="90"/>
        <v>3.2601111111111107</v>
      </c>
      <c r="BE346">
        <f t="shared" si="91"/>
        <v>5.1899338833333326</v>
      </c>
      <c r="BH346" s="9"/>
      <c r="BI346" s="21">
        <v>0.108032</v>
      </c>
      <c r="BJ346" s="21">
        <v>27.114599999999999</v>
      </c>
      <c r="BK346" s="21">
        <v>-1.46301E-2</v>
      </c>
      <c r="BL346" s="21">
        <v>336</v>
      </c>
      <c r="BM346" s="21">
        <v>0.107483</v>
      </c>
      <c r="BN346">
        <f t="shared" si="92"/>
        <v>18.061851851851848</v>
      </c>
      <c r="BO346">
        <f t="shared" si="93"/>
        <v>1.951257979259259</v>
      </c>
      <c r="BP346" s="9"/>
      <c r="BQ346" s="21">
        <v>1.59195</v>
      </c>
      <c r="BR346" s="21">
        <v>30.933800000000002</v>
      </c>
      <c r="BS346" s="21">
        <v>-2.6406899999999998E-3</v>
      </c>
      <c r="BT346" s="21">
        <v>336</v>
      </c>
      <c r="BU346" s="21">
        <v>1.5911900000000001</v>
      </c>
      <c r="BV346">
        <f t="shared" si="94"/>
        <v>3.2601111111111107</v>
      </c>
      <c r="BW346">
        <f t="shared" si="95"/>
        <v>5.1899338833333326</v>
      </c>
    </row>
    <row r="347" spans="6:75" x14ac:dyDescent="0.25">
      <c r="F347" s="9"/>
      <c r="G347" s="21">
        <v>0.10299700000000001</v>
      </c>
      <c r="H347" s="21">
        <v>8.3992500000000003</v>
      </c>
      <c r="I347" s="21">
        <v>-1.46912E-2</v>
      </c>
      <c r="J347" s="21">
        <v>337</v>
      </c>
      <c r="K347" s="21">
        <v>0.10241699999999999</v>
      </c>
      <c r="L347">
        <f t="shared" si="80"/>
        <v>18.137283950617284</v>
      </c>
      <c r="M347">
        <f t="shared" si="81"/>
        <v>1.8680858350617287</v>
      </c>
      <c r="N347" s="9"/>
      <c r="O347" s="21">
        <v>1.5969800000000001</v>
      </c>
      <c r="P347" s="21">
        <v>12.218400000000001</v>
      </c>
      <c r="Q347" s="21">
        <v>-3.1924399999999999E-3</v>
      </c>
      <c r="R347" s="21">
        <v>337</v>
      </c>
      <c r="S347" s="21">
        <v>1.5960700000000001</v>
      </c>
      <c r="T347">
        <f t="shared" si="82"/>
        <v>3.9412839506172839</v>
      </c>
      <c r="U347">
        <f t="shared" si="83"/>
        <v>6.2941516434567903</v>
      </c>
      <c r="X347" s="9"/>
      <c r="Y347" s="21">
        <v>0.10299700000000001</v>
      </c>
      <c r="Z347" s="21">
        <v>17.7454</v>
      </c>
      <c r="AA347" s="21">
        <v>-1.47308E-2</v>
      </c>
      <c r="AB347" s="21">
        <v>337</v>
      </c>
      <c r="AC347" s="21">
        <v>0.102478</v>
      </c>
      <c r="AD347">
        <f t="shared" si="84"/>
        <v>18.186172839506174</v>
      </c>
      <c r="AE347">
        <f t="shared" si="85"/>
        <v>1.8731212439506175</v>
      </c>
      <c r="AF347" s="9"/>
      <c r="AG347" s="21">
        <v>1.5969800000000001</v>
      </c>
      <c r="AH347" s="21">
        <v>21.564599999999999</v>
      </c>
      <c r="AI347" s="21">
        <v>-2.5656099999999999E-3</v>
      </c>
      <c r="AJ347" s="21">
        <v>337</v>
      </c>
      <c r="AK347" s="21">
        <v>1.5963700000000001</v>
      </c>
      <c r="AL347">
        <f t="shared" si="86"/>
        <v>3.1674197530864197</v>
      </c>
      <c r="AM347">
        <f t="shared" si="87"/>
        <v>5.0583059972839504</v>
      </c>
      <c r="AP347" s="9"/>
      <c r="AQ347" s="21">
        <v>0.10299700000000001</v>
      </c>
      <c r="AR347" s="21">
        <v>27.124600000000001</v>
      </c>
      <c r="AS347" s="21">
        <v>-1.46423E-2</v>
      </c>
      <c r="AT347" s="21">
        <v>337</v>
      </c>
      <c r="AU347" s="21">
        <v>0.102478</v>
      </c>
      <c r="AV347">
        <f t="shared" si="88"/>
        <v>18.076913580246913</v>
      </c>
      <c r="AW347">
        <f t="shared" si="89"/>
        <v>1.8618678680246914</v>
      </c>
      <c r="AX347" s="9"/>
      <c r="AY347" s="21">
        <v>1.5969800000000001</v>
      </c>
      <c r="AZ347" s="21">
        <v>30.9438</v>
      </c>
      <c r="BA347" s="21">
        <v>-2.19513E-3</v>
      </c>
      <c r="BB347" s="21">
        <v>337</v>
      </c>
      <c r="BC347" s="21">
        <v>1.5957600000000001</v>
      </c>
      <c r="BD347">
        <f t="shared" si="90"/>
        <v>2.7100370370370368</v>
      </c>
      <c r="BE347">
        <f t="shared" si="91"/>
        <v>4.3278749474074072</v>
      </c>
      <c r="BH347" s="9"/>
      <c r="BI347" s="21">
        <v>0.10299700000000001</v>
      </c>
      <c r="BJ347" s="21">
        <v>27.124600000000001</v>
      </c>
      <c r="BK347" s="21">
        <v>-1.46423E-2</v>
      </c>
      <c r="BL347" s="21">
        <v>337</v>
      </c>
      <c r="BM347" s="21">
        <v>0.102478</v>
      </c>
      <c r="BN347">
        <f t="shared" si="92"/>
        <v>18.076913580246913</v>
      </c>
      <c r="BO347">
        <f t="shared" si="93"/>
        <v>1.8618678680246914</v>
      </c>
      <c r="BP347" s="9"/>
      <c r="BQ347" s="21">
        <v>1.5969800000000001</v>
      </c>
      <c r="BR347" s="21">
        <v>30.9438</v>
      </c>
      <c r="BS347" s="21">
        <v>-2.19513E-3</v>
      </c>
      <c r="BT347" s="21">
        <v>337</v>
      </c>
      <c r="BU347" s="21">
        <v>1.5957600000000001</v>
      </c>
      <c r="BV347">
        <f t="shared" si="94"/>
        <v>2.7100370370370368</v>
      </c>
      <c r="BW347">
        <f t="shared" si="95"/>
        <v>4.3278749474074072</v>
      </c>
    </row>
    <row r="348" spans="6:75" x14ac:dyDescent="0.25">
      <c r="F348" s="9"/>
      <c r="G348" s="21">
        <v>9.7961400000000004E-2</v>
      </c>
      <c r="H348" s="21">
        <v>8.4093199999999992</v>
      </c>
      <c r="I348" s="21">
        <v>-1.4694199999999999E-2</v>
      </c>
      <c r="J348" s="21">
        <v>338</v>
      </c>
      <c r="K348" s="21">
        <v>9.7351099999999996E-2</v>
      </c>
      <c r="L348">
        <f t="shared" si="80"/>
        <v>18.140987654320988</v>
      </c>
      <c r="M348">
        <f t="shared" si="81"/>
        <v>1.777116548</v>
      </c>
      <c r="N348" s="9"/>
      <c r="O348" s="21">
        <v>1.60202</v>
      </c>
      <c r="P348" s="21">
        <v>12.2285</v>
      </c>
      <c r="Q348" s="21">
        <v>-2.72186E-3</v>
      </c>
      <c r="R348" s="21">
        <v>338</v>
      </c>
      <c r="S348" s="21">
        <v>1.6012599999999999</v>
      </c>
      <c r="T348">
        <f t="shared" si="82"/>
        <v>3.3603209876543207</v>
      </c>
      <c r="U348">
        <f t="shared" si="83"/>
        <v>5.3833014286419747</v>
      </c>
      <c r="X348" s="9"/>
      <c r="Y348" s="21">
        <v>9.7961400000000004E-2</v>
      </c>
      <c r="Z348" s="21">
        <v>17.755500000000001</v>
      </c>
      <c r="AA348" s="21">
        <v>-1.474E-2</v>
      </c>
      <c r="AB348" s="21">
        <v>338</v>
      </c>
      <c r="AC348" s="21">
        <v>9.7473099999999993E-2</v>
      </c>
      <c r="AD348">
        <f t="shared" si="84"/>
        <v>18.197530864197528</v>
      </c>
      <c r="AE348">
        <f t="shared" si="85"/>
        <v>1.7826555999999998</v>
      </c>
      <c r="AF348" s="9"/>
      <c r="AG348" s="21">
        <v>1.60202</v>
      </c>
      <c r="AH348" s="21">
        <v>21.5747</v>
      </c>
      <c r="AI348" s="21">
        <v>-2.0886199999999998E-3</v>
      </c>
      <c r="AJ348" s="21">
        <v>338</v>
      </c>
      <c r="AK348" s="21">
        <v>1.6012599999999999</v>
      </c>
      <c r="AL348">
        <f t="shared" si="86"/>
        <v>2.5785432098765426</v>
      </c>
      <c r="AM348">
        <f t="shared" si="87"/>
        <v>4.1308777930864187</v>
      </c>
      <c r="AP348" s="9"/>
      <c r="AQ348" s="21">
        <v>9.7961400000000004E-2</v>
      </c>
      <c r="AR348" s="21">
        <v>27.134699999999999</v>
      </c>
      <c r="AS348" s="21">
        <v>-1.4645399999999999E-2</v>
      </c>
      <c r="AT348" s="21">
        <v>338</v>
      </c>
      <c r="AU348" s="21">
        <v>9.7473099999999993E-2</v>
      </c>
      <c r="AV348">
        <f t="shared" si="88"/>
        <v>18.080740740740737</v>
      </c>
      <c r="AW348">
        <f t="shared" si="89"/>
        <v>1.7712146759999996</v>
      </c>
      <c r="AX348" s="9"/>
      <c r="AY348" s="21">
        <v>1.60202</v>
      </c>
      <c r="AZ348" s="21">
        <v>30.953900000000001</v>
      </c>
      <c r="BA348" s="21">
        <v>-1.7166099999999999E-3</v>
      </c>
      <c r="BB348" s="21">
        <v>338</v>
      </c>
      <c r="BC348" s="21">
        <v>1.6012599999999999</v>
      </c>
      <c r="BD348">
        <f t="shared" si="90"/>
        <v>2.1192716049382714</v>
      </c>
      <c r="BE348">
        <f t="shared" si="91"/>
        <v>3.3951154965432093</v>
      </c>
      <c r="BH348" s="9"/>
      <c r="BI348" s="21">
        <v>9.7961400000000004E-2</v>
      </c>
      <c r="BJ348" s="21">
        <v>27.134699999999999</v>
      </c>
      <c r="BK348" s="21">
        <v>-1.4645399999999999E-2</v>
      </c>
      <c r="BL348" s="21">
        <v>338</v>
      </c>
      <c r="BM348" s="21">
        <v>9.7473099999999993E-2</v>
      </c>
      <c r="BN348">
        <f t="shared" si="92"/>
        <v>18.080740740740737</v>
      </c>
      <c r="BO348">
        <f t="shared" si="93"/>
        <v>1.7712146759999996</v>
      </c>
      <c r="BP348" s="9"/>
      <c r="BQ348" s="21">
        <v>1.60202</v>
      </c>
      <c r="BR348" s="21">
        <v>30.953900000000001</v>
      </c>
      <c r="BS348" s="21">
        <v>-1.7166099999999999E-3</v>
      </c>
      <c r="BT348" s="21">
        <v>338</v>
      </c>
      <c r="BU348" s="21">
        <v>1.6012599999999999</v>
      </c>
      <c r="BV348">
        <f t="shared" si="94"/>
        <v>2.1192716049382714</v>
      </c>
      <c r="BW348">
        <f t="shared" si="95"/>
        <v>3.3951154965432093</v>
      </c>
    </row>
    <row r="349" spans="6:75" x14ac:dyDescent="0.25">
      <c r="F349" s="9"/>
      <c r="G349" s="21">
        <v>9.2925999999999995E-2</v>
      </c>
      <c r="H349" s="21">
        <v>8.4193899999999999</v>
      </c>
      <c r="I349" s="21">
        <v>-1.4694199999999999E-2</v>
      </c>
      <c r="J349" s="21">
        <v>339</v>
      </c>
      <c r="K349" s="21">
        <v>9.2437699999999998E-2</v>
      </c>
      <c r="L349">
        <f t="shared" si="80"/>
        <v>18.140987654320988</v>
      </c>
      <c r="M349">
        <f t="shared" si="81"/>
        <v>1.685769418765432</v>
      </c>
      <c r="N349" s="9"/>
      <c r="O349" s="21">
        <v>1.6070599999999999</v>
      </c>
      <c r="P349" s="21">
        <v>12.2386</v>
      </c>
      <c r="Q349" s="21">
        <v>-2.2320600000000001E-3</v>
      </c>
      <c r="R349" s="21">
        <v>339</v>
      </c>
      <c r="S349" s="21">
        <v>1.6061399999999999</v>
      </c>
      <c r="T349">
        <f t="shared" si="82"/>
        <v>2.7556296296296297</v>
      </c>
      <c r="U349">
        <f t="shared" si="83"/>
        <v>4.4284621525925925</v>
      </c>
      <c r="X349" s="9"/>
      <c r="Y349" s="21">
        <v>9.2925999999999995E-2</v>
      </c>
      <c r="Z349" s="21">
        <v>17.765599999999999</v>
      </c>
      <c r="AA349" s="21">
        <v>-1.4749099999999999E-2</v>
      </c>
      <c r="AB349" s="21">
        <v>339</v>
      </c>
      <c r="AC349" s="21">
        <v>9.2376700000000006E-2</v>
      </c>
      <c r="AD349">
        <f t="shared" si="84"/>
        <v>18.208765432098765</v>
      </c>
      <c r="AE349">
        <f t="shared" si="85"/>
        <v>1.6920677365432097</v>
      </c>
      <c r="AF349" s="9"/>
      <c r="AG349" s="21">
        <v>1.6070599999999999</v>
      </c>
      <c r="AH349" s="21">
        <v>21.584800000000001</v>
      </c>
      <c r="AI349" s="21">
        <v>-1.5878299999999999E-3</v>
      </c>
      <c r="AJ349" s="21">
        <v>339</v>
      </c>
      <c r="AK349" s="21">
        <v>1.6067499999999999</v>
      </c>
      <c r="AL349">
        <f t="shared" si="86"/>
        <v>1.9602839506172838</v>
      </c>
      <c r="AM349">
        <f t="shared" si="87"/>
        <v>3.1502939256790121</v>
      </c>
      <c r="AP349" s="9"/>
      <c r="AQ349" s="21">
        <v>9.2925999999999995E-2</v>
      </c>
      <c r="AR349" s="21">
        <v>27.1448</v>
      </c>
      <c r="AS349" s="21">
        <v>-1.4648400000000001E-2</v>
      </c>
      <c r="AT349" s="21">
        <v>339</v>
      </c>
      <c r="AU349" s="21">
        <v>9.2285199999999998E-2</v>
      </c>
      <c r="AV349">
        <f t="shared" si="88"/>
        <v>18.084444444444443</v>
      </c>
      <c r="AW349">
        <f t="shared" si="89"/>
        <v>1.6805150844444443</v>
      </c>
      <c r="AX349" s="9"/>
      <c r="AY349" s="21">
        <v>1.6070599999999999</v>
      </c>
      <c r="AZ349" s="21">
        <v>30.963999999999999</v>
      </c>
      <c r="BA349" s="21">
        <v>-1.21094E-3</v>
      </c>
      <c r="BB349" s="21">
        <v>339</v>
      </c>
      <c r="BC349" s="21">
        <v>1.6064499999999999</v>
      </c>
      <c r="BD349">
        <f t="shared" si="90"/>
        <v>1.4949876543209875</v>
      </c>
      <c r="BE349">
        <f t="shared" si="91"/>
        <v>2.4025348597530858</v>
      </c>
      <c r="BH349" s="9"/>
      <c r="BI349" s="21">
        <v>9.2925999999999995E-2</v>
      </c>
      <c r="BJ349" s="21">
        <v>27.1448</v>
      </c>
      <c r="BK349" s="21">
        <v>-1.4648400000000001E-2</v>
      </c>
      <c r="BL349" s="21">
        <v>339</v>
      </c>
      <c r="BM349" s="21">
        <v>9.2285199999999998E-2</v>
      </c>
      <c r="BN349">
        <f t="shared" si="92"/>
        <v>18.084444444444443</v>
      </c>
      <c r="BO349">
        <f t="shared" si="93"/>
        <v>1.6805150844444443</v>
      </c>
      <c r="BP349" s="9"/>
      <c r="BQ349" s="21">
        <v>1.6070599999999999</v>
      </c>
      <c r="BR349" s="21">
        <v>30.963999999999999</v>
      </c>
      <c r="BS349" s="21">
        <v>-1.21094E-3</v>
      </c>
      <c r="BT349" s="21">
        <v>339</v>
      </c>
      <c r="BU349" s="21">
        <v>1.6064499999999999</v>
      </c>
      <c r="BV349">
        <f t="shared" si="94"/>
        <v>1.4949876543209875</v>
      </c>
      <c r="BW349">
        <f t="shared" si="95"/>
        <v>2.4025348597530858</v>
      </c>
    </row>
    <row r="350" spans="6:75" x14ac:dyDescent="0.25">
      <c r="F350" s="9"/>
      <c r="G350" s="21">
        <v>8.7890599999999999E-2</v>
      </c>
      <c r="H350" s="21">
        <v>8.4294600000000006</v>
      </c>
      <c r="I350" s="21">
        <v>-1.46973E-2</v>
      </c>
      <c r="J350" s="21">
        <v>340</v>
      </c>
      <c r="K350" s="21">
        <v>8.7310799999999994E-2</v>
      </c>
      <c r="L350">
        <f t="shared" si="80"/>
        <v>18.144814814814815</v>
      </c>
      <c r="M350">
        <f t="shared" si="81"/>
        <v>1.5947586609629629</v>
      </c>
      <c r="N350" s="9"/>
      <c r="O350" s="21">
        <v>1.61209</v>
      </c>
      <c r="P350" s="21">
        <v>12.248699999999999</v>
      </c>
      <c r="Q350" s="21">
        <v>-1.7062399999999999E-3</v>
      </c>
      <c r="R350" s="21">
        <v>340</v>
      </c>
      <c r="S350" s="21">
        <v>1.6113299999999999</v>
      </c>
      <c r="T350">
        <f t="shared" si="82"/>
        <v>2.106469135802469</v>
      </c>
      <c r="U350">
        <f t="shared" si="83"/>
        <v>3.3958178291358023</v>
      </c>
      <c r="X350" s="9"/>
      <c r="Y350" s="21">
        <v>8.7890599999999999E-2</v>
      </c>
      <c r="Z350" s="21">
        <v>17.775600000000001</v>
      </c>
      <c r="AA350" s="21">
        <v>-1.47522E-2</v>
      </c>
      <c r="AB350" s="21">
        <v>340</v>
      </c>
      <c r="AC350" s="21">
        <v>8.7280300000000005E-2</v>
      </c>
      <c r="AD350">
        <f t="shared" si="84"/>
        <v>18.212592592592593</v>
      </c>
      <c r="AE350">
        <f t="shared" si="85"/>
        <v>1.6007156905185185</v>
      </c>
      <c r="AF350" s="9"/>
      <c r="AG350" s="21">
        <v>1.61209</v>
      </c>
      <c r="AH350" s="21">
        <v>21.594799999999999</v>
      </c>
      <c r="AI350" s="21">
        <v>-1.0458399999999999E-3</v>
      </c>
      <c r="AJ350" s="21">
        <v>340</v>
      </c>
      <c r="AK350" s="21">
        <v>1.6113299999999999</v>
      </c>
      <c r="AL350">
        <f t="shared" si="86"/>
        <v>1.2911604938271604</v>
      </c>
      <c r="AM350">
        <f t="shared" si="87"/>
        <v>2.0814669204938268</v>
      </c>
      <c r="AP350" s="9"/>
      <c r="AQ350" s="21">
        <v>8.7890599999999999E-2</v>
      </c>
      <c r="AR350" s="21">
        <v>27.154800000000002</v>
      </c>
      <c r="AS350" s="21">
        <v>-1.4654500000000001E-2</v>
      </c>
      <c r="AT350" s="21">
        <v>340</v>
      </c>
      <c r="AU350" s="21">
        <v>8.7371799999999999E-2</v>
      </c>
      <c r="AV350">
        <f t="shared" si="88"/>
        <v>18.091975308641977</v>
      </c>
      <c r="AW350">
        <f t="shared" si="89"/>
        <v>1.5901145650617285</v>
      </c>
      <c r="AX350" s="9"/>
      <c r="AY350" s="21">
        <v>1.61209</v>
      </c>
      <c r="AZ350" s="21">
        <v>30.9741</v>
      </c>
      <c r="BA350" s="21">
        <v>-6.6741900000000004E-4</v>
      </c>
      <c r="BB350" s="21">
        <v>340</v>
      </c>
      <c r="BC350" s="21">
        <v>1.6113299999999999</v>
      </c>
      <c r="BD350">
        <f t="shared" si="90"/>
        <v>0.82397407407407397</v>
      </c>
      <c r="BE350">
        <f t="shared" si="91"/>
        <v>1.328320365074074</v>
      </c>
      <c r="BH350" s="9"/>
      <c r="BI350" s="21">
        <v>8.7890599999999999E-2</v>
      </c>
      <c r="BJ350" s="21">
        <v>27.154800000000002</v>
      </c>
      <c r="BK350" s="21">
        <v>-1.4654500000000001E-2</v>
      </c>
      <c r="BL350" s="21">
        <v>340</v>
      </c>
      <c r="BM350" s="21">
        <v>8.7371799999999999E-2</v>
      </c>
      <c r="BN350">
        <f t="shared" si="92"/>
        <v>18.091975308641977</v>
      </c>
      <c r="BO350">
        <f t="shared" si="93"/>
        <v>1.5901145650617285</v>
      </c>
      <c r="BP350" s="9"/>
      <c r="BQ350" s="21">
        <v>1.61209</v>
      </c>
      <c r="BR350" s="21">
        <v>30.9741</v>
      </c>
      <c r="BS350" s="21">
        <v>-6.6741900000000004E-4</v>
      </c>
      <c r="BT350" s="21">
        <v>340</v>
      </c>
      <c r="BU350" s="21">
        <v>1.6113299999999999</v>
      </c>
      <c r="BV350">
        <f t="shared" si="94"/>
        <v>0.82397407407407397</v>
      </c>
      <c r="BW350">
        <f t="shared" si="95"/>
        <v>1.328320365074074</v>
      </c>
    </row>
    <row r="351" spans="6:75" x14ac:dyDescent="0.25">
      <c r="F351" s="9"/>
      <c r="G351" s="21">
        <v>8.2855200000000004E-2</v>
      </c>
      <c r="H351" s="21">
        <v>8.4395299999999995</v>
      </c>
      <c r="I351" s="21">
        <v>-1.4700299999999999E-2</v>
      </c>
      <c r="J351" s="21">
        <v>341</v>
      </c>
      <c r="K351" s="21">
        <v>8.2397499999999999E-2</v>
      </c>
      <c r="L351">
        <f t="shared" si="80"/>
        <v>18.148518518518514</v>
      </c>
      <c r="M351">
        <f t="shared" si="81"/>
        <v>1.5036991315555552</v>
      </c>
      <c r="N351" s="9"/>
      <c r="O351" s="21">
        <v>1.61713</v>
      </c>
      <c r="P351" s="21">
        <v>12.258699999999999</v>
      </c>
      <c r="Q351" s="21">
        <v>-1.1416600000000001E-3</v>
      </c>
      <c r="R351" s="21">
        <v>341</v>
      </c>
      <c r="S351" s="21">
        <v>1.61652</v>
      </c>
      <c r="T351">
        <f t="shared" si="82"/>
        <v>1.4094567901234567</v>
      </c>
      <c r="U351">
        <f t="shared" si="83"/>
        <v>2.2792748590123453</v>
      </c>
      <c r="X351" s="9"/>
      <c r="Y351" s="21">
        <v>8.2855200000000004E-2</v>
      </c>
      <c r="Z351" s="21">
        <v>17.785699999999999</v>
      </c>
      <c r="AA351" s="21">
        <v>-1.47522E-2</v>
      </c>
      <c r="AB351" s="21">
        <v>341</v>
      </c>
      <c r="AC351" s="21">
        <v>8.2397499999999999E-2</v>
      </c>
      <c r="AD351">
        <f t="shared" si="84"/>
        <v>18.212592592592593</v>
      </c>
      <c r="AE351">
        <f t="shared" si="85"/>
        <v>1.5090080017777778</v>
      </c>
      <c r="AF351" s="9"/>
      <c r="AG351" s="21">
        <v>1.61713</v>
      </c>
      <c r="AH351" s="21">
        <v>21.604900000000001</v>
      </c>
      <c r="AI351" s="21">
        <v>-4.6633900000000002E-4</v>
      </c>
      <c r="AJ351" s="21">
        <v>341</v>
      </c>
      <c r="AK351" s="21">
        <v>1.6162099999999999</v>
      </c>
      <c r="AL351">
        <f t="shared" si="86"/>
        <v>0.57572716049382711</v>
      </c>
      <c r="AM351">
        <f t="shared" si="87"/>
        <v>0.93102566304938261</v>
      </c>
      <c r="AP351" s="9"/>
      <c r="AQ351" s="21">
        <v>8.2855200000000004E-2</v>
      </c>
      <c r="AR351" s="21">
        <v>27.164899999999999</v>
      </c>
      <c r="AS351" s="21">
        <v>-1.46515E-2</v>
      </c>
      <c r="AT351" s="21">
        <v>341</v>
      </c>
      <c r="AU351" s="21">
        <v>8.2428000000000001E-2</v>
      </c>
      <c r="AV351">
        <f t="shared" si="88"/>
        <v>18.088271604938271</v>
      </c>
      <c r="AW351">
        <f t="shared" si="89"/>
        <v>1.4987073614814814</v>
      </c>
      <c r="AX351" s="9"/>
      <c r="AY351" s="21">
        <v>1.61713</v>
      </c>
      <c r="AZ351" s="21">
        <v>30.984100000000002</v>
      </c>
      <c r="BA351" s="21">
        <v>-1.11481E-4</v>
      </c>
      <c r="BB351" s="21">
        <v>341</v>
      </c>
      <c r="BC351" s="21">
        <v>1.6162099999999999</v>
      </c>
      <c r="BD351">
        <f t="shared" si="90"/>
        <v>0.13763086419753087</v>
      </c>
      <c r="BE351">
        <f t="shared" si="91"/>
        <v>0.22256699941975308</v>
      </c>
      <c r="BH351" s="9"/>
      <c r="BI351" s="21">
        <v>8.2855200000000004E-2</v>
      </c>
      <c r="BJ351" s="21">
        <v>27.164899999999999</v>
      </c>
      <c r="BK351" s="21">
        <v>-1.46515E-2</v>
      </c>
      <c r="BL351" s="21">
        <v>341</v>
      </c>
      <c r="BM351" s="21">
        <v>8.2428000000000001E-2</v>
      </c>
      <c r="BN351">
        <f t="shared" si="92"/>
        <v>18.088271604938271</v>
      </c>
      <c r="BO351">
        <f t="shared" si="93"/>
        <v>1.4987073614814814</v>
      </c>
      <c r="BP351" s="9"/>
      <c r="BQ351" s="21">
        <v>1.61713</v>
      </c>
      <c r="BR351" s="21">
        <v>30.984100000000002</v>
      </c>
      <c r="BS351" s="21">
        <v>-1.11481E-4</v>
      </c>
      <c r="BT351" s="21">
        <v>341</v>
      </c>
      <c r="BU351" s="21">
        <v>1.6162099999999999</v>
      </c>
      <c r="BV351">
        <f t="shared" si="94"/>
        <v>0.13763086419753087</v>
      </c>
      <c r="BW351">
        <f t="shared" si="95"/>
        <v>0.22256699941975308</v>
      </c>
    </row>
    <row r="352" spans="6:75" x14ac:dyDescent="0.25">
      <c r="F352" s="9"/>
      <c r="G352" s="21">
        <v>7.7819799999999995E-2</v>
      </c>
      <c r="H352" s="21">
        <v>8.4496000000000002</v>
      </c>
      <c r="I352" s="21">
        <v>-1.47064E-2</v>
      </c>
      <c r="J352" s="21">
        <v>342</v>
      </c>
      <c r="K352" s="21">
        <v>7.7240000000000003E-2</v>
      </c>
      <c r="L352">
        <f t="shared" si="80"/>
        <v>18.156049382716049</v>
      </c>
      <c r="M352">
        <f t="shared" si="81"/>
        <v>1.4129001317530863</v>
      </c>
      <c r="N352" s="9"/>
      <c r="O352" s="21">
        <v>1.62216</v>
      </c>
      <c r="P352" s="21">
        <v>12.268800000000001</v>
      </c>
      <c r="Q352" s="21">
        <v>-5.43518E-4</v>
      </c>
      <c r="R352" s="21">
        <v>342</v>
      </c>
      <c r="S352" s="21">
        <v>1.6216999999999999</v>
      </c>
      <c r="T352">
        <f t="shared" si="82"/>
        <v>0.67100987654320987</v>
      </c>
      <c r="U352">
        <f t="shared" si="83"/>
        <v>1.0884853813333333</v>
      </c>
      <c r="X352" s="9"/>
      <c r="Y352" s="21">
        <v>7.7819799999999995E-2</v>
      </c>
      <c r="Z352" s="21">
        <v>17.7958</v>
      </c>
      <c r="AA352" s="21">
        <v>-1.47644E-2</v>
      </c>
      <c r="AB352" s="21">
        <v>342</v>
      </c>
      <c r="AC352" s="21">
        <v>7.7300999999999995E-2</v>
      </c>
      <c r="AD352">
        <f t="shared" si="84"/>
        <v>18.227654320987654</v>
      </c>
      <c r="AE352">
        <f t="shared" si="85"/>
        <v>1.4184724137283948</v>
      </c>
      <c r="AF352" s="9"/>
      <c r="AG352" s="21">
        <v>1.62216</v>
      </c>
      <c r="AH352" s="21">
        <v>21.614999999999998</v>
      </c>
      <c r="AI352" s="21">
        <v>1.83685E-4</v>
      </c>
      <c r="AJ352" s="21">
        <v>342</v>
      </c>
      <c r="AK352" s="21">
        <v>1.6216999999999999</v>
      </c>
      <c r="AL352">
        <f t="shared" si="86"/>
        <v>-0.22677160493827159</v>
      </c>
      <c r="AM352">
        <f t="shared" si="87"/>
        <v>-0.36785982666666667</v>
      </c>
      <c r="AP352" s="9"/>
      <c r="AQ352" s="21">
        <v>7.7819799999999995E-2</v>
      </c>
      <c r="AR352" s="21">
        <v>27.175000000000001</v>
      </c>
      <c r="AS352" s="21">
        <v>-1.4654500000000001E-2</v>
      </c>
      <c r="AT352" s="21">
        <v>342</v>
      </c>
      <c r="AU352" s="21">
        <v>7.7240000000000003E-2</v>
      </c>
      <c r="AV352">
        <f t="shared" si="88"/>
        <v>18.091975308641977</v>
      </c>
      <c r="AW352">
        <f t="shared" si="89"/>
        <v>1.4079139001234569</v>
      </c>
      <c r="AX352" s="9"/>
      <c r="AY352" s="21">
        <v>1.62216</v>
      </c>
      <c r="AZ352" s="21">
        <v>30.994199999999999</v>
      </c>
      <c r="BA352" s="21">
        <v>5.1757799999999998E-4</v>
      </c>
      <c r="BB352" s="21">
        <v>342</v>
      </c>
      <c r="BC352" s="21">
        <v>1.6214</v>
      </c>
      <c r="BD352">
        <f t="shared" si="90"/>
        <v>-0.6389851851851851</v>
      </c>
      <c r="BE352">
        <f t="shared" si="91"/>
        <v>-1.0365362079999998</v>
      </c>
      <c r="BH352" s="9"/>
      <c r="BI352" s="21">
        <v>7.7819799999999995E-2</v>
      </c>
      <c r="BJ352" s="21">
        <v>27.175000000000001</v>
      </c>
      <c r="BK352" s="21">
        <v>-1.4654500000000001E-2</v>
      </c>
      <c r="BL352" s="21">
        <v>342</v>
      </c>
      <c r="BM352" s="21">
        <v>7.7240000000000003E-2</v>
      </c>
      <c r="BN352">
        <f t="shared" si="92"/>
        <v>18.091975308641977</v>
      </c>
      <c r="BO352">
        <f t="shared" si="93"/>
        <v>1.4079139001234569</v>
      </c>
      <c r="BP352" s="9"/>
      <c r="BQ352" s="21">
        <v>1.62216</v>
      </c>
      <c r="BR352" s="21">
        <v>30.994199999999999</v>
      </c>
      <c r="BS352" s="21">
        <v>5.1757799999999998E-4</v>
      </c>
      <c r="BT352" s="21">
        <v>342</v>
      </c>
      <c r="BU352" s="21">
        <v>1.6214</v>
      </c>
      <c r="BV352">
        <f t="shared" si="94"/>
        <v>-0.6389851851851851</v>
      </c>
      <c r="BW352">
        <f t="shared" si="95"/>
        <v>-1.0365362079999998</v>
      </c>
    </row>
    <row r="353" spans="6:75" x14ac:dyDescent="0.25">
      <c r="F353" s="9"/>
      <c r="G353" s="21">
        <v>7.2784399999999999E-2</v>
      </c>
      <c r="H353" s="21">
        <v>8.4596699999999991</v>
      </c>
      <c r="I353" s="21">
        <v>-1.47125E-2</v>
      </c>
      <c r="J353" s="21">
        <v>343</v>
      </c>
      <c r="K353" s="21">
        <v>7.2235099999999997E-2</v>
      </c>
      <c r="L353">
        <f t="shared" si="80"/>
        <v>18.163580246913579</v>
      </c>
      <c r="M353">
        <f t="shared" si="81"/>
        <v>1.3220252901234566</v>
      </c>
      <c r="N353" s="9"/>
      <c r="O353" s="21">
        <v>1.6272</v>
      </c>
      <c r="P353" s="21">
        <v>12.2789</v>
      </c>
      <c r="Q353" s="21">
        <v>1.026E-4</v>
      </c>
      <c r="R353" s="21">
        <v>343</v>
      </c>
      <c r="S353" s="21">
        <v>1.62659</v>
      </c>
      <c r="T353">
        <f t="shared" si="82"/>
        <v>-0.12666666666666668</v>
      </c>
      <c r="U353">
        <f t="shared" si="83"/>
        <v>-0.20611200000000002</v>
      </c>
      <c r="X353" s="9"/>
      <c r="Y353" s="21">
        <v>7.2784399999999999E-2</v>
      </c>
      <c r="Z353" s="21">
        <v>17.805900000000001</v>
      </c>
      <c r="AA353" s="21">
        <v>-1.4776600000000001E-2</v>
      </c>
      <c r="AB353" s="21">
        <v>343</v>
      </c>
      <c r="AC353" s="21">
        <v>7.2326699999999994E-2</v>
      </c>
      <c r="AD353">
        <f t="shared" si="84"/>
        <v>18.242716049382715</v>
      </c>
      <c r="AE353">
        <f t="shared" si="85"/>
        <v>1.3277851420246913</v>
      </c>
      <c r="AF353" s="9"/>
      <c r="AG353" s="21">
        <v>1.6272</v>
      </c>
      <c r="AH353" s="21">
        <v>21.625</v>
      </c>
      <c r="AI353" s="21">
        <v>8.6273199999999995E-4</v>
      </c>
      <c r="AJ353" s="21">
        <v>343</v>
      </c>
      <c r="AK353" s="21">
        <v>1.62659</v>
      </c>
      <c r="AL353">
        <f t="shared" si="86"/>
        <v>-1.065101234567901</v>
      </c>
      <c r="AM353">
        <f t="shared" si="87"/>
        <v>-1.7331327288888885</v>
      </c>
      <c r="AP353" s="9"/>
      <c r="AQ353" s="21">
        <v>7.2784399999999999E-2</v>
      </c>
      <c r="AR353" s="21">
        <v>27.184999999999999</v>
      </c>
      <c r="AS353" s="21">
        <v>-1.46667E-2</v>
      </c>
      <c r="AT353" s="21">
        <v>343</v>
      </c>
      <c r="AU353" s="21">
        <v>7.2296100000000002E-2</v>
      </c>
      <c r="AV353">
        <f t="shared" si="88"/>
        <v>18.107037037037035</v>
      </c>
      <c r="AW353">
        <f t="shared" si="89"/>
        <v>1.3179098265185183</v>
      </c>
      <c r="AX353" s="9"/>
      <c r="AY353" s="21">
        <v>1.6272</v>
      </c>
      <c r="AZ353" s="21">
        <v>31.004300000000001</v>
      </c>
      <c r="BA353" s="21">
        <v>1.20056E-3</v>
      </c>
      <c r="BB353" s="21">
        <v>343</v>
      </c>
      <c r="BC353" s="21">
        <v>1.62659</v>
      </c>
      <c r="BD353">
        <f t="shared" si="90"/>
        <v>-1.4821728395061728</v>
      </c>
      <c r="BE353">
        <f t="shared" si="91"/>
        <v>-2.4117916444444445</v>
      </c>
      <c r="BH353" s="9"/>
      <c r="BI353" s="21">
        <v>7.2784399999999999E-2</v>
      </c>
      <c r="BJ353" s="21">
        <v>27.184999999999999</v>
      </c>
      <c r="BK353" s="21">
        <v>-1.46667E-2</v>
      </c>
      <c r="BL353" s="21">
        <v>343</v>
      </c>
      <c r="BM353" s="21">
        <v>7.2296100000000002E-2</v>
      </c>
      <c r="BN353">
        <f t="shared" si="92"/>
        <v>18.107037037037035</v>
      </c>
      <c r="BO353">
        <f t="shared" si="93"/>
        <v>1.3179098265185183</v>
      </c>
      <c r="BP353" s="9"/>
      <c r="BQ353" s="21">
        <v>1.6272</v>
      </c>
      <c r="BR353" s="21">
        <v>31.004300000000001</v>
      </c>
      <c r="BS353" s="21">
        <v>1.20056E-3</v>
      </c>
      <c r="BT353" s="21">
        <v>343</v>
      </c>
      <c r="BU353" s="21">
        <v>1.62659</v>
      </c>
      <c r="BV353">
        <f t="shared" si="94"/>
        <v>-1.4821728395061728</v>
      </c>
      <c r="BW353">
        <f t="shared" si="95"/>
        <v>-2.4117916444444445</v>
      </c>
    </row>
    <row r="354" spans="6:75" x14ac:dyDescent="0.25">
      <c r="F354" s="9"/>
      <c r="G354" s="21">
        <v>6.7749000000000004E-2</v>
      </c>
      <c r="H354" s="21">
        <v>8.4697499999999994</v>
      </c>
      <c r="I354" s="21">
        <v>-1.4715600000000001E-2</v>
      </c>
      <c r="J354" s="21">
        <v>344</v>
      </c>
      <c r="K354" s="21">
        <v>6.7352300000000004E-2</v>
      </c>
      <c r="L354">
        <f t="shared" si="80"/>
        <v>18.167407407407406</v>
      </c>
      <c r="M354">
        <f t="shared" si="81"/>
        <v>1.2308236844444445</v>
      </c>
      <c r="N354" s="9"/>
      <c r="O354" s="21">
        <v>1.6322300000000001</v>
      </c>
      <c r="P354" s="21">
        <v>12.2889</v>
      </c>
      <c r="Q354" s="21">
        <v>7.8613299999999995E-4</v>
      </c>
      <c r="R354" s="21">
        <v>344</v>
      </c>
      <c r="S354" s="21">
        <v>1.6317699999999999</v>
      </c>
      <c r="T354">
        <f t="shared" si="82"/>
        <v>-0.97053456790123438</v>
      </c>
      <c r="U354">
        <f t="shared" si="83"/>
        <v>-1.5841356377654319</v>
      </c>
      <c r="X354" s="9"/>
      <c r="Y354" s="21">
        <v>6.7749000000000004E-2</v>
      </c>
      <c r="Z354" s="21">
        <v>17.815899999999999</v>
      </c>
      <c r="AA354" s="21">
        <v>-1.47888E-2</v>
      </c>
      <c r="AB354" s="21">
        <v>344</v>
      </c>
      <c r="AC354" s="21">
        <v>6.7230200000000004E-2</v>
      </c>
      <c r="AD354">
        <f t="shared" si="84"/>
        <v>18.257777777777775</v>
      </c>
      <c r="AE354">
        <f t="shared" si="85"/>
        <v>1.2369461866666667</v>
      </c>
      <c r="AF354" s="9"/>
      <c r="AG354" s="21">
        <v>1.6322300000000001</v>
      </c>
      <c r="AH354" s="21">
        <v>21.635100000000001</v>
      </c>
      <c r="AI354" s="21">
        <v>1.5890500000000001E-3</v>
      </c>
      <c r="AJ354" s="21">
        <v>344</v>
      </c>
      <c r="AK354" s="21">
        <v>1.6317699999999999</v>
      </c>
      <c r="AL354">
        <f t="shared" si="86"/>
        <v>-1.96179012345679</v>
      </c>
      <c r="AM354">
        <f t="shared" si="87"/>
        <v>-3.2020926932098766</v>
      </c>
      <c r="AP354" s="9"/>
      <c r="AQ354" s="21">
        <v>6.7749000000000004E-2</v>
      </c>
      <c r="AR354" s="21">
        <v>27.1951</v>
      </c>
      <c r="AS354" s="21">
        <v>-1.46698E-2</v>
      </c>
      <c r="AT354" s="21">
        <v>344</v>
      </c>
      <c r="AU354" s="21">
        <v>6.7199700000000001E-2</v>
      </c>
      <c r="AV354">
        <f t="shared" si="88"/>
        <v>18.110864197530866</v>
      </c>
      <c r="AW354">
        <f t="shared" si="89"/>
        <v>1.2269929385185188</v>
      </c>
      <c r="AX354" s="9"/>
      <c r="AY354" s="21">
        <v>1.6322300000000001</v>
      </c>
      <c r="AZ354" s="21">
        <v>31.014299999999999</v>
      </c>
      <c r="BA354" s="21">
        <v>1.93024E-3</v>
      </c>
      <c r="BB354" s="21">
        <v>344</v>
      </c>
      <c r="BC354" s="21">
        <v>1.63208</v>
      </c>
      <c r="BD354">
        <f t="shared" si="90"/>
        <v>-2.3830123456790124</v>
      </c>
      <c r="BE354">
        <f t="shared" si="91"/>
        <v>-3.8896242409876547</v>
      </c>
      <c r="BH354" s="9"/>
      <c r="BI354" s="21">
        <v>6.7749000000000004E-2</v>
      </c>
      <c r="BJ354" s="21">
        <v>27.1951</v>
      </c>
      <c r="BK354" s="21">
        <v>-1.46698E-2</v>
      </c>
      <c r="BL354" s="21">
        <v>344</v>
      </c>
      <c r="BM354" s="21">
        <v>6.7199700000000001E-2</v>
      </c>
      <c r="BN354">
        <f t="shared" si="92"/>
        <v>18.110864197530866</v>
      </c>
      <c r="BO354">
        <f t="shared" si="93"/>
        <v>1.2269929385185188</v>
      </c>
      <c r="BP354" s="9"/>
      <c r="BQ354" s="21">
        <v>1.6322300000000001</v>
      </c>
      <c r="BR354" s="21">
        <v>31.014299999999999</v>
      </c>
      <c r="BS354" s="21">
        <v>1.93024E-3</v>
      </c>
      <c r="BT354" s="21">
        <v>344</v>
      </c>
      <c r="BU354" s="21">
        <v>1.63208</v>
      </c>
      <c r="BV354">
        <f t="shared" si="94"/>
        <v>-2.3830123456790124</v>
      </c>
      <c r="BW354">
        <f t="shared" si="95"/>
        <v>-3.8896242409876547</v>
      </c>
    </row>
    <row r="355" spans="6:75" x14ac:dyDescent="0.25">
      <c r="F355" s="9"/>
      <c r="G355" s="21">
        <v>6.2713599999999994E-2</v>
      </c>
      <c r="H355" s="21">
        <v>8.4798200000000001</v>
      </c>
      <c r="I355" s="21">
        <v>-1.4715600000000001E-2</v>
      </c>
      <c r="J355" s="21">
        <v>345</v>
      </c>
      <c r="K355" s="21">
        <v>6.2255900000000003E-2</v>
      </c>
      <c r="L355">
        <f t="shared" si="80"/>
        <v>18.167407407407406</v>
      </c>
      <c r="M355">
        <f t="shared" si="81"/>
        <v>1.139343521185185</v>
      </c>
      <c r="N355" s="9"/>
      <c r="O355" s="21">
        <v>1.63727</v>
      </c>
      <c r="P355" s="21">
        <v>12.298999999999999</v>
      </c>
      <c r="Q355" s="21">
        <v>1.5368700000000001E-3</v>
      </c>
      <c r="R355" s="21">
        <v>345</v>
      </c>
      <c r="S355" s="21">
        <v>1.63727</v>
      </c>
      <c r="T355">
        <f t="shared" si="82"/>
        <v>-1.8973703703703704</v>
      </c>
      <c r="U355">
        <f t="shared" si="83"/>
        <v>-3.1065075862962961</v>
      </c>
      <c r="X355" s="9"/>
      <c r="Y355" s="21">
        <v>6.2713599999999994E-2</v>
      </c>
      <c r="Z355" s="21">
        <v>17.826000000000001</v>
      </c>
      <c r="AA355" s="21">
        <v>-1.47888E-2</v>
      </c>
      <c r="AB355" s="21">
        <v>345</v>
      </c>
      <c r="AC355" s="21">
        <v>6.2255900000000003E-2</v>
      </c>
      <c r="AD355">
        <f t="shared" si="84"/>
        <v>18.257777777777775</v>
      </c>
      <c r="AE355">
        <f t="shared" si="85"/>
        <v>1.1450109724444442</v>
      </c>
      <c r="AF355" s="9"/>
      <c r="AG355" s="21">
        <v>1.63727</v>
      </c>
      <c r="AH355" s="21">
        <v>21.645199999999999</v>
      </c>
      <c r="AI355" s="21">
        <v>2.3950199999999999E-3</v>
      </c>
      <c r="AJ355" s="21">
        <v>345</v>
      </c>
      <c r="AK355" s="21">
        <v>1.63635</v>
      </c>
      <c r="AL355">
        <f t="shared" si="86"/>
        <v>-2.9568148148148143</v>
      </c>
      <c r="AM355">
        <f t="shared" si="87"/>
        <v>-4.8411041918518514</v>
      </c>
      <c r="AP355" s="9"/>
      <c r="AQ355" s="21">
        <v>6.2713599999999994E-2</v>
      </c>
      <c r="AR355" s="21">
        <v>27.205200000000001</v>
      </c>
      <c r="AS355" s="21">
        <v>-1.4682000000000001E-2</v>
      </c>
      <c r="AT355" s="21">
        <v>345</v>
      </c>
      <c r="AU355" s="21">
        <v>6.2194800000000001E-2</v>
      </c>
      <c r="AV355">
        <f t="shared" si="88"/>
        <v>18.125925925925923</v>
      </c>
      <c r="AW355">
        <f t="shared" si="89"/>
        <v>1.1367420681481479</v>
      </c>
      <c r="AX355" s="9"/>
      <c r="AY355" s="21">
        <v>1.63727</v>
      </c>
      <c r="AZ355" s="21">
        <v>31.0244</v>
      </c>
      <c r="BA355" s="21">
        <v>2.73376E-3</v>
      </c>
      <c r="BB355" s="21">
        <v>345</v>
      </c>
      <c r="BC355" s="21">
        <v>1.63666</v>
      </c>
      <c r="BD355">
        <f t="shared" si="90"/>
        <v>-3.375012345679012</v>
      </c>
      <c r="BE355">
        <f t="shared" si="91"/>
        <v>-5.525806463209876</v>
      </c>
      <c r="BH355" s="9"/>
      <c r="BI355" s="21">
        <v>6.2713599999999994E-2</v>
      </c>
      <c r="BJ355" s="21">
        <v>27.205200000000001</v>
      </c>
      <c r="BK355" s="21">
        <v>-1.4682000000000001E-2</v>
      </c>
      <c r="BL355" s="21">
        <v>345</v>
      </c>
      <c r="BM355" s="21">
        <v>6.2194800000000001E-2</v>
      </c>
      <c r="BN355">
        <f t="shared" si="92"/>
        <v>18.125925925925923</v>
      </c>
      <c r="BO355">
        <f t="shared" si="93"/>
        <v>1.1367420681481479</v>
      </c>
      <c r="BP355" s="9"/>
      <c r="BQ355" s="21">
        <v>1.63727</v>
      </c>
      <c r="BR355" s="21">
        <v>31.0244</v>
      </c>
      <c r="BS355" s="21">
        <v>2.73376E-3</v>
      </c>
      <c r="BT355" s="21">
        <v>345</v>
      </c>
      <c r="BU355" s="21">
        <v>1.63666</v>
      </c>
      <c r="BV355">
        <f t="shared" si="94"/>
        <v>-3.375012345679012</v>
      </c>
      <c r="BW355">
        <f t="shared" si="95"/>
        <v>-5.525806463209876</v>
      </c>
    </row>
    <row r="356" spans="6:75" x14ac:dyDescent="0.25">
      <c r="F356" s="9"/>
      <c r="G356" s="21">
        <v>5.7678199999999999E-2</v>
      </c>
      <c r="H356" s="21">
        <v>8.4898900000000008</v>
      </c>
      <c r="I356" s="21">
        <v>-1.4715600000000001E-2</v>
      </c>
      <c r="J356" s="21">
        <v>346</v>
      </c>
      <c r="K356" s="21">
        <v>5.7189900000000002E-2</v>
      </c>
      <c r="L356">
        <f t="shared" si="80"/>
        <v>18.167407407407406</v>
      </c>
      <c r="M356">
        <f t="shared" si="81"/>
        <v>1.0478633579259258</v>
      </c>
      <c r="N356" s="9"/>
      <c r="O356" s="21">
        <v>1.6423000000000001</v>
      </c>
      <c r="P356" s="21">
        <v>12.309100000000001</v>
      </c>
      <c r="Q356" s="21">
        <v>2.3754900000000001E-3</v>
      </c>
      <c r="R356" s="21">
        <v>346</v>
      </c>
      <c r="S356" s="21">
        <v>1.64154</v>
      </c>
      <c r="T356">
        <f t="shared" si="82"/>
        <v>-2.9327037037037034</v>
      </c>
      <c r="U356">
        <f t="shared" si="83"/>
        <v>-4.8163792925925923</v>
      </c>
      <c r="X356" s="9"/>
      <c r="Y356" s="21">
        <v>5.7678199999999999E-2</v>
      </c>
      <c r="Z356" s="21">
        <v>17.836099999999998</v>
      </c>
      <c r="AA356" s="21">
        <v>-1.47888E-2</v>
      </c>
      <c r="AB356" s="21">
        <v>346</v>
      </c>
      <c r="AC356" s="21">
        <v>5.7098400000000001E-2</v>
      </c>
      <c r="AD356">
        <f t="shared" si="84"/>
        <v>18.257777777777775</v>
      </c>
      <c r="AE356">
        <f t="shared" si="85"/>
        <v>1.0530757582222221</v>
      </c>
      <c r="AF356" s="9"/>
      <c r="AG356" s="21">
        <v>1.6423000000000001</v>
      </c>
      <c r="AH356" s="21">
        <v>21.6553</v>
      </c>
      <c r="AI356" s="21">
        <v>3.2711799999999998E-3</v>
      </c>
      <c r="AJ356" s="21">
        <v>346</v>
      </c>
      <c r="AK356" s="21">
        <v>1.64124</v>
      </c>
      <c r="AL356">
        <f t="shared" si="86"/>
        <v>-4.0384938271604938</v>
      </c>
      <c r="AM356">
        <f t="shared" si="87"/>
        <v>-6.6324184123456789</v>
      </c>
      <c r="AP356" s="9"/>
      <c r="AQ356" s="21">
        <v>5.7678199999999999E-2</v>
      </c>
      <c r="AR356" s="21">
        <v>27.215299999999999</v>
      </c>
      <c r="AS356" s="21">
        <v>-1.4682000000000001E-2</v>
      </c>
      <c r="AT356" s="21">
        <v>346</v>
      </c>
      <c r="AU356" s="21">
        <v>5.7098400000000001E-2</v>
      </c>
      <c r="AV356">
        <f t="shared" si="88"/>
        <v>18.125925925925923</v>
      </c>
      <c r="AW356">
        <f t="shared" si="89"/>
        <v>1.0454707807407406</v>
      </c>
      <c r="AX356" s="9"/>
      <c r="AY356" s="21">
        <v>1.6423000000000001</v>
      </c>
      <c r="AZ356" s="21">
        <v>31.034500000000001</v>
      </c>
      <c r="BA356" s="21">
        <v>3.62701E-3</v>
      </c>
      <c r="BB356" s="21">
        <v>346</v>
      </c>
      <c r="BC356" s="21">
        <v>1.64185</v>
      </c>
      <c r="BD356">
        <f t="shared" si="90"/>
        <v>-4.4777901234567894</v>
      </c>
      <c r="BE356">
        <f t="shared" si="91"/>
        <v>-7.3538747197530858</v>
      </c>
      <c r="BH356" s="9"/>
      <c r="BI356" s="21">
        <v>5.7678199999999999E-2</v>
      </c>
      <c r="BJ356" s="21">
        <v>27.215299999999999</v>
      </c>
      <c r="BK356" s="21">
        <v>-1.4682000000000001E-2</v>
      </c>
      <c r="BL356" s="21">
        <v>346</v>
      </c>
      <c r="BM356" s="21">
        <v>5.7098400000000001E-2</v>
      </c>
      <c r="BN356">
        <f t="shared" si="92"/>
        <v>18.125925925925923</v>
      </c>
      <c r="BO356">
        <f t="shared" si="93"/>
        <v>1.0454707807407406</v>
      </c>
      <c r="BP356" s="9"/>
      <c r="BQ356" s="21">
        <v>1.6423000000000001</v>
      </c>
      <c r="BR356" s="21">
        <v>31.034500000000001</v>
      </c>
      <c r="BS356" s="21">
        <v>3.62701E-3</v>
      </c>
      <c r="BT356" s="21">
        <v>346</v>
      </c>
      <c r="BU356" s="21">
        <v>1.64185</v>
      </c>
      <c r="BV356">
        <f t="shared" si="94"/>
        <v>-4.4777901234567894</v>
      </c>
      <c r="BW356">
        <f t="shared" si="95"/>
        <v>-7.3538747197530858</v>
      </c>
    </row>
    <row r="357" spans="6:75" x14ac:dyDescent="0.25">
      <c r="F357" s="9"/>
      <c r="G357" s="21">
        <v>5.2642799999999997E-2</v>
      </c>
      <c r="H357" s="21">
        <v>8.4999599999999997</v>
      </c>
      <c r="I357" s="21">
        <v>-1.47125E-2</v>
      </c>
      <c r="J357" s="21">
        <v>347</v>
      </c>
      <c r="K357" s="21">
        <v>5.2185099999999998E-2</v>
      </c>
      <c r="L357">
        <f t="shared" si="80"/>
        <v>18.163580246913579</v>
      </c>
      <c r="M357">
        <f t="shared" si="81"/>
        <v>0.95618172222222209</v>
      </c>
      <c r="N357" s="9"/>
      <c r="O357" s="21">
        <v>1.64734</v>
      </c>
      <c r="P357" s="21">
        <v>12.319100000000001</v>
      </c>
      <c r="Q357" s="21">
        <v>3.2803300000000001E-3</v>
      </c>
      <c r="R357" s="21">
        <v>347</v>
      </c>
      <c r="S357" s="21">
        <v>1.64673</v>
      </c>
      <c r="T357">
        <f t="shared" si="82"/>
        <v>-4.0497901234567903</v>
      </c>
      <c r="U357">
        <f t="shared" si="83"/>
        <v>-6.6713812619753092</v>
      </c>
      <c r="X357" s="9"/>
      <c r="Y357" s="21">
        <v>5.2642799999999997E-2</v>
      </c>
      <c r="Z357" s="21">
        <v>17.8461</v>
      </c>
      <c r="AA357" s="21">
        <v>-1.47797E-2</v>
      </c>
      <c r="AB357" s="21">
        <v>347</v>
      </c>
      <c r="AC357" s="21">
        <v>5.2185099999999998E-2</v>
      </c>
      <c r="AD357">
        <f t="shared" si="84"/>
        <v>18.246543209876542</v>
      </c>
      <c r="AE357">
        <f t="shared" si="85"/>
        <v>0.96054912488888877</v>
      </c>
      <c r="AF357" s="9"/>
      <c r="AG357" s="21">
        <v>1.64734</v>
      </c>
      <c r="AH357" s="21">
        <v>21.665299999999998</v>
      </c>
      <c r="AI357" s="21">
        <v>4.2392000000000003E-3</v>
      </c>
      <c r="AJ357" s="21">
        <v>347</v>
      </c>
      <c r="AK357" s="21">
        <v>1.64673</v>
      </c>
      <c r="AL357">
        <f t="shared" si="86"/>
        <v>-5.2335802469135801</v>
      </c>
      <c r="AM357">
        <f t="shared" si="87"/>
        <v>-8.621486083950618</v>
      </c>
      <c r="AP357" s="9"/>
      <c r="AQ357" s="21">
        <v>5.2642799999999997E-2</v>
      </c>
      <c r="AR357" s="21">
        <v>27.225300000000001</v>
      </c>
      <c r="AS357" s="21">
        <v>-1.4682000000000001E-2</v>
      </c>
      <c r="AT357" s="21">
        <v>347</v>
      </c>
      <c r="AU357" s="21">
        <v>5.2062999999999998E-2</v>
      </c>
      <c r="AV357">
        <f t="shared" si="88"/>
        <v>18.125925925925923</v>
      </c>
      <c r="AW357">
        <f t="shared" si="89"/>
        <v>0.95419949333333309</v>
      </c>
      <c r="AX357" s="9"/>
      <c r="AY357" s="21">
        <v>1.64734</v>
      </c>
      <c r="AZ357" s="21">
        <v>31.044599999999999</v>
      </c>
      <c r="BA357" s="21">
        <v>4.5944200000000001E-3</v>
      </c>
      <c r="BB357" s="21">
        <v>347</v>
      </c>
      <c r="BC357" s="21">
        <v>1.64673</v>
      </c>
      <c r="BD357">
        <f t="shared" si="90"/>
        <v>-5.6721234567901231</v>
      </c>
      <c r="BE357">
        <f t="shared" si="91"/>
        <v>-9.3439158553086408</v>
      </c>
      <c r="BH357" s="9"/>
      <c r="BI357" s="21">
        <v>5.2642799999999997E-2</v>
      </c>
      <c r="BJ357" s="21">
        <v>27.225300000000001</v>
      </c>
      <c r="BK357" s="21">
        <v>-1.4682000000000001E-2</v>
      </c>
      <c r="BL357" s="21">
        <v>347</v>
      </c>
      <c r="BM357" s="21">
        <v>5.2062999999999998E-2</v>
      </c>
      <c r="BN357">
        <f t="shared" si="92"/>
        <v>18.125925925925923</v>
      </c>
      <c r="BO357">
        <f t="shared" si="93"/>
        <v>0.95419949333333309</v>
      </c>
      <c r="BP357" s="9"/>
      <c r="BQ357" s="21">
        <v>1.64734</v>
      </c>
      <c r="BR357" s="21">
        <v>31.044599999999999</v>
      </c>
      <c r="BS357" s="21">
        <v>4.5944200000000001E-3</v>
      </c>
      <c r="BT357" s="21">
        <v>347</v>
      </c>
      <c r="BU357" s="21">
        <v>1.64673</v>
      </c>
      <c r="BV357">
        <f t="shared" si="94"/>
        <v>-5.6721234567901231</v>
      </c>
      <c r="BW357">
        <f t="shared" si="95"/>
        <v>-9.3439158553086408</v>
      </c>
    </row>
    <row r="358" spans="6:75" x14ac:dyDescent="0.25">
      <c r="F358" s="9"/>
      <c r="G358" s="21">
        <v>4.7607400000000001E-2</v>
      </c>
      <c r="H358" s="21">
        <v>8.5100300000000004</v>
      </c>
      <c r="I358" s="21">
        <v>-1.47034E-2</v>
      </c>
      <c r="J358" s="21">
        <v>348</v>
      </c>
      <c r="K358" s="21">
        <v>4.7457899999999997E-2</v>
      </c>
      <c r="L358">
        <f t="shared" si="80"/>
        <v>18.152345679012342</v>
      </c>
      <c r="M358">
        <f t="shared" si="81"/>
        <v>0.86418598167901217</v>
      </c>
      <c r="N358" s="9"/>
      <c r="O358" s="21">
        <v>1.6523699999999999</v>
      </c>
      <c r="P358" s="21">
        <v>12.3292</v>
      </c>
      <c r="Q358" s="21">
        <v>4.2718499999999998E-3</v>
      </c>
      <c r="R358" s="21">
        <v>348</v>
      </c>
      <c r="S358" s="21">
        <v>1.65161</v>
      </c>
      <c r="T358">
        <f t="shared" si="82"/>
        <v>-5.2738888888888882</v>
      </c>
      <c r="U358">
        <f t="shared" si="83"/>
        <v>-8.7144157833333313</v>
      </c>
      <c r="X358" s="9"/>
      <c r="Y358" s="21">
        <v>4.7607400000000001E-2</v>
      </c>
      <c r="Z358" s="21">
        <v>17.856200000000001</v>
      </c>
      <c r="AA358" s="21">
        <v>-1.4770500000000001E-2</v>
      </c>
      <c r="AB358" s="21">
        <v>348</v>
      </c>
      <c r="AC358" s="21">
        <v>4.7555500000000001E-2</v>
      </c>
      <c r="AD358">
        <f t="shared" si="84"/>
        <v>18.235185185185184</v>
      </c>
      <c r="AE358">
        <f t="shared" si="85"/>
        <v>0.8681297551851852</v>
      </c>
      <c r="AF358" s="9"/>
      <c r="AG358" s="21">
        <v>1.6523699999999999</v>
      </c>
      <c r="AH358" s="21">
        <v>21.6754</v>
      </c>
      <c r="AI358" s="21">
        <v>5.2825900000000002E-3</v>
      </c>
      <c r="AJ358" s="21">
        <v>348</v>
      </c>
      <c r="AK358" s="21">
        <v>1.6519200000000001</v>
      </c>
      <c r="AL358">
        <f t="shared" si="86"/>
        <v>-6.5217160493827162</v>
      </c>
      <c r="AM358">
        <f t="shared" si="87"/>
        <v>-10.776287948518519</v>
      </c>
      <c r="AP358" s="9"/>
      <c r="AQ358" s="21">
        <v>4.7607400000000001E-2</v>
      </c>
      <c r="AR358" s="21">
        <v>27.235399999999998</v>
      </c>
      <c r="AS358" s="21">
        <v>-1.4682000000000001E-2</v>
      </c>
      <c r="AT358" s="21">
        <v>348</v>
      </c>
      <c r="AU358" s="21">
        <v>4.7628799999999999E-2</v>
      </c>
      <c r="AV358">
        <f t="shared" si="88"/>
        <v>18.125925925925923</v>
      </c>
      <c r="AW358">
        <f t="shared" si="89"/>
        <v>0.86292820592592578</v>
      </c>
      <c r="AX358" s="9"/>
      <c r="AY358" s="21">
        <v>1.6523699999999999</v>
      </c>
      <c r="AZ358" s="21">
        <v>31.054600000000001</v>
      </c>
      <c r="BA358" s="21">
        <v>5.6732199999999997E-3</v>
      </c>
      <c r="BB358" s="21">
        <v>348</v>
      </c>
      <c r="BC358" s="21">
        <v>1.65161</v>
      </c>
      <c r="BD358">
        <f t="shared" si="90"/>
        <v>-7.0039753086419747</v>
      </c>
      <c r="BE358">
        <f t="shared" si="91"/>
        <v>-11.57315868074074</v>
      </c>
      <c r="BH358" s="9"/>
      <c r="BI358" s="21">
        <v>4.7607400000000001E-2</v>
      </c>
      <c r="BJ358" s="21">
        <v>27.235399999999998</v>
      </c>
      <c r="BK358" s="21">
        <v>-1.4682000000000001E-2</v>
      </c>
      <c r="BL358" s="21">
        <v>348</v>
      </c>
      <c r="BM358" s="21">
        <v>4.7628799999999999E-2</v>
      </c>
      <c r="BN358">
        <f t="shared" si="92"/>
        <v>18.125925925925923</v>
      </c>
      <c r="BO358">
        <f t="shared" si="93"/>
        <v>0.86292820592592578</v>
      </c>
      <c r="BP358" s="9"/>
      <c r="BQ358" s="21">
        <v>1.6523699999999999</v>
      </c>
      <c r="BR358" s="21">
        <v>31.054600000000001</v>
      </c>
      <c r="BS358" s="21">
        <v>5.6732199999999997E-3</v>
      </c>
      <c r="BT358" s="21">
        <v>348</v>
      </c>
      <c r="BU358" s="21">
        <v>1.65161</v>
      </c>
      <c r="BV358">
        <f t="shared" si="94"/>
        <v>-7.0039753086419747</v>
      </c>
      <c r="BW358">
        <f t="shared" si="95"/>
        <v>-11.57315868074074</v>
      </c>
    </row>
    <row r="359" spans="6:75" x14ac:dyDescent="0.25">
      <c r="F359" s="9"/>
      <c r="G359" s="21">
        <v>4.2571999999999999E-2</v>
      </c>
      <c r="H359" s="21">
        <v>8.5200999999999993</v>
      </c>
      <c r="I359" s="21">
        <v>-1.4700299999999999E-2</v>
      </c>
      <c r="J359" s="21">
        <v>349</v>
      </c>
      <c r="K359" s="21">
        <v>4.2489600000000002E-2</v>
      </c>
      <c r="L359">
        <f t="shared" si="80"/>
        <v>18.148518518518514</v>
      </c>
      <c r="M359">
        <f t="shared" si="81"/>
        <v>0.77261873037037021</v>
      </c>
      <c r="N359" s="9"/>
      <c r="O359" s="21">
        <v>1.65741</v>
      </c>
      <c r="P359" s="21">
        <v>12.3393</v>
      </c>
      <c r="Q359" s="21">
        <v>5.3680400000000001E-3</v>
      </c>
      <c r="R359" s="21">
        <v>349</v>
      </c>
      <c r="S359" s="21">
        <v>1.6568000000000001</v>
      </c>
      <c r="T359">
        <f t="shared" si="82"/>
        <v>-6.6272098765432101</v>
      </c>
      <c r="U359">
        <f t="shared" si="83"/>
        <v>-10.984003921481483</v>
      </c>
      <c r="X359" s="9"/>
      <c r="Y359" s="21">
        <v>4.2571999999999999E-2</v>
      </c>
      <c r="Z359" s="21">
        <v>17.866299999999999</v>
      </c>
      <c r="AA359" s="21">
        <v>-1.47797E-2</v>
      </c>
      <c r="AB359" s="21">
        <v>349</v>
      </c>
      <c r="AC359" s="21">
        <v>4.2614699999999998E-2</v>
      </c>
      <c r="AD359">
        <f t="shared" si="84"/>
        <v>18.246543209876542</v>
      </c>
      <c r="AE359">
        <f t="shared" si="85"/>
        <v>0.77679183753086412</v>
      </c>
      <c r="AF359" s="9"/>
      <c r="AG359" s="21">
        <v>1.65741</v>
      </c>
      <c r="AH359" s="21">
        <v>21.685500000000001</v>
      </c>
      <c r="AI359" s="21">
        <v>6.4819300000000003E-3</v>
      </c>
      <c r="AJ359" s="21">
        <v>349</v>
      </c>
      <c r="AK359" s="21">
        <v>1.65649</v>
      </c>
      <c r="AL359">
        <f t="shared" si="86"/>
        <v>-8.0023827160493823</v>
      </c>
      <c r="AM359">
        <f t="shared" si="87"/>
        <v>-13.263229137407407</v>
      </c>
      <c r="AP359" s="9"/>
      <c r="AQ359" s="21">
        <v>4.2571999999999999E-2</v>
      </c>
      <c r="AR359" s="21">
        <v>27.2455</v>
      </c>
      <c r="AS359" s="21">
        <v>-1.46912E-2</v>
      </c>
      <c r="AT359" s="21">
        <v>349</v>
      </c>
      <c r="AU359" s="21">
        <v>4.2645299999999997E-2</v>
      </c>
      <c r="AV359">
        <f t="shared" si="88"/>
        <v>18.137283950617284</v>
      </c>
      <c r="AW359">
        <f t="shared" si="89"/>
        <v>0.77214045234567896</v>
      </c>
      <c r="AX359" s="9"/>
      <c r="AY359" s="21">
        <v>1.65741</v>
      </c>
      <c r="AZ359" s="21">
        <v>31.064699999999998</v>
      </c>
      <c r="BA359" s="21">
        <v>6.8603500000000003E-3</v>
      </c>
      <c r="BB359" s="21">
        <v>349</v>
      </c>
      <c r="BC359" s="21">
        <v>1.6561900000000001</v>
      </c>
      <c r="BD359">
        <f t="shared" si="90"/>
        <v>-8.4695679012345675</v>
      </c>
      <c r="BE359">
        <f t="shared" si="91"/>
        <v>-14.037546535185186</v>
      </c>
      <c r="BH359" s="9"/>
      <c r="BI359" s="21">
        <v>4.2571999999999999E-2</v>
      </c>
      <c r="BJ359" s="21">
        <v>27.2455</v>
      </c>
      <c r="BK359" s="21">
        <v>-1.46912E-2</v>
      </c>
      <c r="BL359" s="21">
        <v>349</v>
      </c>
      <c r="BM359" s="21">
        <v>4.2645299999999997E-2</v>
      </c>
      <c r="BN359">
        <f t="shared" si="92"/>
        <v>18.137283950617284</v>
      </c>
      <c r="BO359">
        <f t="shared" si="93"/>
        <v>0.77214045234567896</v>
      </c>
      <c r="BP359" s="9"/>
      <c r="BQ359" s="21">
        <v>1.65741</v>
      </c>
      <c r="BR359" s="21">
        <v>31.064699999999998</v>
      </c>
      <c r="BS359" s="21">
        <v>6.8603500000000003E-3</v>
      </c>
      <c r="BT359" s="21">
        <v>349</v>
      </c>
      <c r="BU359" s="21">
        <v>1.6561900000000001</v>
      </c>
      <c r="BV359">
        <f t="shared" si="94"/>
        <v>-8.4695679012345675</v>
      </c>
      <c r="BW359">
        <f t="shared" si="95"/>
        <v>-14.037546535185186</v>
      </c>
    </row>
    <row r="360" spans="6:75" x14ac:dyDescent="0.25">
      <c r="F360" s="9"/>
      <c r="G360" s="21">
        <v>3.7536600000000003E-2</v>
      </c>
      <c r="H360" s="21">
        <v>8.53017</v>
      </c>
      <c r="I360" s="21">
        <v>-1.46973E-2</v>
      </c>
      <c r="J360" s="21">
        <v>350</v>
      </c>
      <c r="K360" s="21">
        <v>3.7466399999999997E-2</v>
      </c>
      <c r="L360">
        <f t="shared" si="80"/>
        <v>18.144814814814815</v>
      </c>
      <c r="M360">
        <f t="shared" si="81"/>
        <v>0.68109465577777784</v>
      </c>
      <c r="N360" s="9"/>
      <c r="O360" s="21">
        <v>1.66245</v>
      </c>
      <c r="P360" s="21">
        <v>12.349399999999999</v>
      </c>
      <c r="Q360" s="21">
        <v>6.5673800000000003E-3</v>
      </c>
      <c r="R360" s="21">
        <v>350</v>
      </c>
      <c r="S360" s="21">
        <v>1.6619900000000001</v>
      </c>
      <c r="T360">
        <f t="shared" si="82"/>
        <v>-8.1078765432098763</v>
      </c>
      <c r="U360">
        <f t="shared" si="83"/>
        <v>-13.478939359259259</v>
      </c>
      <c r="X360" s="9"/>
      <c r="Y360" s="21">
        <v>3.7536600000000003E-2</v>
      </c>
      <c r="Z360" s="21">
        <v>17.876300000000001</v>
      </c>
      <c r="AA360" s="21">
        <v>-1.47858E-2</v>
      </c>
      <c r="AB360" s="21">
        <v>350</v>
      </c>
      <c r="AC360" s="21">
        <v>3.75488E-2</v>
      </c>
      <c r="AD360">
        <f t="shared" si="84"/>
        <v>18.254074074074072</v>
      </c>
      <c r="AE360">
        <f t="shared" si="85"/>
        <v>0.68519587688888883</v>
      </c>
      <c r="AF360" s="9"/>
      <c r="AG360" s="21">
        <v>1.66245</v>
      </c>
      <c r="AH360" s="21">
        <v>21.695499999999999</v>
      </c>
      <c r="AI360" s="21">
        <v>7.78198E-3</v>
      </c>
      <c r="AJ360" s="21">
        <v>350</v>
      </c>
      <c r="AK360" s="21">
        <v>1.6613800000000001</v>
      </c>
      <c r="AL360">
        <f t="shared" si="86"/>
        <v>-9.6073827160493828</v>
      </c>
      <c r="AM360">
        <f t="shared" si="87"/>
        <v>-15.971793396296297</v>
      </c>
      <c r="AP360" s="9"/>
      <c r="AQ360" s="21">
        <v>3.7536600000000003E-2</v>
      </c>
      <c r="AR360" s="21">
        <v>27.255500000000001</v>
      </c>
      <c r="AS360" s="21">
        <v>-1.4700299999999999E-2</v>
      </c>
      <c r="AT360" s="21">
        <v>350</v>
      </c>
      <c r="AU360" s="21">
        <v>3.7439E-2</v>
      </c>
      <c r="AV360">
        <f t="shared" si="88"/>
        <v>18.148518518518514</v>
      </c>
      <c r="AW360">
        <f t="shared" si="89"/>
        <v>0.68123368022222208</v>
      </c>
      <c r="AX360" s="9"/>
      <c r="AY360" s="21">
        <v>1.66245</v>
      </c>
      <c r="AZ360" s="21">
        <v>31.0748</v>
      </c>
      <c r="BA360" s="21">
        <v>8.2000700000000003E-3</v>
      </c>
      <c r="BB360" s="21">
        <v>350</v>
      </c>
      <c r="BC360" s="21">
        <v>1.6619900000000001</v>
      </c>
      <c r="BD360">
        <f t="shared" si="90"/>
        <v>-10.123543209876544</v>
      </c>
      <c r="BE360">
        <f t="shared" si="91"/>
        <v>-16.829884409259261</v>
      </c>
      <c r="BH360" s="9"/>
      <c r="BI360" s="21">
        <v>3.7536600000000003E-2</v>
      </c>
      <c r="BJ360" s="21">
        <v>27.255500000000001</v>
      </c>
      <c r="BK360" s="21">
        <v>-1.4700299999999999E-2</v>
      </c>
      <c r="BL360" s="21">
        <v>350</v>
      </c>
      <c r="BM360" s="21">
        <v>3.7439E-2</v>
      </c>
      <c r="BN360">
        <f t="shared" si="92"/>
        <v>18.148518518518514</v>
      </c>
      <c r="BO360">
        <f t="shared" si="93"/>
        <v>0.68123368022222208</v>
      </c>
      <c r="BP360" s="9"/>
      <c r="BQ360" s="21">
        <v>1.66245</v>
      </c>
      <c r="BR360" s="21">
        <v>31.0748</v>
      </c>
      <c r="BS360" s="21">
        <v>8.2000700000000003E-3</v>
      </c>
      <c r="BT360" s="21">
        <v>350</v>
      </c>
      <c r="BU360" s="21">
        <v>1.6619900000000001</v>
      </c>
      <c r="BV360">
        <f t="shared" si="94"/>
        <v>-10.123543209876544</v>
      </c>
      <c r="BW360">
        <f t="shared" si="95"/>
        <v>-16.829884409259261</v>
      </c>
    </row>
    <row r="361" spans="6:75" x14ac:dyDescent="0.25">
      <c r="F361" s="9"/>
      <c r="G361" s="21">
        <v>3.2501200000000001E-2</v>
      </c>
      <c r="H361" s="21">
        <v>8.5402400000000007</v>
      </c>
      <c r="I361" s="21">
        <v>-1.4694199999999999E-2</v>
      </c>
      <c r="J361" s="21">
        <v>351</v>
      </c>
      <c r="K361" s="21">
        <v>3.2440200000000002E-2</v>
      </c>
      <c r="L361">
        <f t="shared" si="80"/>
        <v>18.140987654320988</v>
      </c>
      <c r="M361">
        <f t="shared" si="81"/>
        <v>0.58960386795061726</v>
      </c>
      <c r="N361" s="9"/>
      <c r="O361" s="21">
        <v>1.6674800000000001</v>
      </c>
      <c r="P361" s="21">
        <v>12.359400000000001</v>
      </c>
      <c r="Q361" s="21">
        <v>7.9101599999999994E-3</v>
      </c>
      <c r="R361" s="21">
        <v>351</v>
      </c>
      <c r="S361" s="21">
        <v>1.6668700000000001</v>
      </c>
      <c r="T361">
        <f t="shared" si="82"/>
        <v>-9.7656296296296272</v>
      </c>
      <c r="U361">
        <f t="shared" si="83"/>
        <v>-16.28399209481481</v>
      </c>
      <c r="X361" s="9"/>
      <c r="Y361" s="21">
        <v>3.2501200000000001E-2</v>
      </c>
      <c r="Z361" s="21">
        <v>17.886399999999998</v>
      </c>
      <c r="AA361" s="21">
        <v>-1.4798E-2</v>
      </c>
      <c r="AB361" s="21">
        <v>351</v>
      </c>
      <c r="AC361" s="21">
        <v>3.2391400000000001E-2</v>
      </c>
      <c r="AD361">
        <f t="shared" si="84"/>
        <v>18.269135802469137</v>
      </c>
      <c r="AE361">
        <f t="shared" si="85"/>
        <v>0.59376883654320989</v>
      </c>
      <c r="AF361" s="9"/>
      <c r="AG361" s="21">
        <v>1.6674800000000001</v>
      </c>
      <c r="AH361" s="21">
        <v>21.7056</v>
      </c>
      <c r="AI361" s="21">
        <v>9.2285200000000005E-3</v>
      </c>
      <c r="AJ361" s="21">
        <v>351</v>
      </c>
      <c r="AK361" s="21">
        <v>1.6668700000000001</v>
      </c>
      <c r="AL361">
        <f t="shared" si="86"/>
        <v>-11.393234567901235</v>
      </c>
      <c r="AM361">
        <f t="shared" si="87"/>
        <v>-18.997990777283952</v>
      </c>
      <c r="AP361" s="9"/>
      <c r="AQ361" s="21">
        <v>3.2501200000000001E-2</v>
      </c>
      <c r="AR361" s="21">
        <v>27.265599999999999</v>
      </c>
      <c r="AS361" s="21">
        <v>-1.47095E-2</v>
      </c>
      <c r="AT361" s="21">
        <v>351</v>
      </c>
      <c r="AU361" s="21">
        <v>3.2467700000000002E-2</v>
      </c>
      <c r="AV361">
        <f t="shared" si="88"/>
        <v>18.159876543209876</v>
      </c>
      <c r="AW361">
        <f t="shared" si="89"/>
        <v>0.59021777950617282</v>
      </c>
      <c r="AX361" s="9"/>
      <c r="AY361" s="21">
        <v>1.6674800000000001</v>
      </c>
      <c r="AZ361" s="21">
        <v>31.084800000000001</v>
      </c>
      <c r="BA361" s="21">
        <v>9.6557599999999993E-3</v>
      </c>
      <c r="BB361" s="21">
        <v>351</v>
      </c>
      <c r="BC361" s="21">
        <v>1.6668700000000001</v>
      </c>
      <c r="BD361">
        <f t="shared" si="90"/>
        <v>-11.92069135802469</v>
      </c>
      <c r="BE361">
        <f t="shared" si="91"/>
        <v>-19.877514425679013</v>
      </c>
      <c r="BH361" s="9"/>
      <c r="BI361" s="21">
        <v>3.2501200000000001E-2</v>
      </c>
      <c r="BJ361" s="21">
        <v>27.265599999999999</v>
      </c>
      <c r="BK361" s="21">
        <v>-1.47095E-2</v>
      </c>
      <c r="BL361" s="21">
        <v>351</v>
      </c>
      <c r="BM361" s="21">
        <v>3.2467700000000002E-2</v>
      </c>
      <c r="BN361">
        <f t="shared" si="92"/>
        <v>18.159876543209876</v>
      </c>
      <c r="BO361">
        <f t="shared" si="93"/>
        <v>0.59021777950617282</v>
      </c>
      <c r="BP361" s="9"/>
      <c r="BQ361" s="21">
        <v>1.6674800000000001</v>
      </c>
      <c r="BR361" s="21">
        <v>31.084800000000001</v>
      </c>
      <c r="BS361" s="21">
        <v>9.6557599999999993E-3</v>
      </c>
      <c r="BT361" s="21">
        <v>351</v>
      </c>
      <c r="BU361" s="21">
        <v>1.6668700000000001</v>
      </c>
      <c r="BV361">
        <f t="shared" si="94"/>
        <v>-11.92069135802469</v>
      </c>
      <c r="BW361">
        <f t="shared" si="95"/>
        <v>-19.877514425679013</v>
      </c>
    </row>
    <row r="362" spans="6:75" x14ac:dyDescent="0.25">
      <c r="F362" s="9"/>
      <c r="G362" s="21">
        <v>2.7465799999999999E-2</v>
      </c>
      <c r="H362" s="21">
        <v>8.5503099999999996</v>
      </c>
      <c r="I362" s="21">
        <v>-1.4694199999999999E-2</v>
      </c>
      <c r="J362" s="21">
        <v>352</v>
      </c>
      <c r="K362" s="21">
        <v>2.7359000000000001E-2</v>
      </c>
      <c r="L362">
        <f t="shared" si="80"/>
        <v>18.140987654320988</v>
      </c>
      <c r="M362">
        <f t="shared" si="81"/>
        <v>0.49825673871604936</v>
      </c>
      <c r="N362" s="9"/>
      <c r="O362" s="21">
        <v>1.67252</v>
      </c>
      <c r="P362" s="21">
        <v>12.3695</v>
      </c>
      <c r="Q362" s="21">
        <v>9.3963599999999994E-3</v>
      </c>
      <c r="R362" s="21">
        <v>352</v>
      </c>
      <c r="S362" s="21">
        <v>1.6711400000000001</v>
      </c>
      <c r="T362">
        <f t="shared" si="82"/>
        <v>-11.600444444444443</v>
      </c>
      <c r="U362">
        <f t="shared" si="83"/>
        <v>-19.401975342222222</v>
      </c>
      <c r="X362" s="9"/>
      <c r="Y362" s="21">
        <v>2.7465799999999999E-2</v>
      </c>
      <c r="Z362" s="21">
        <v>17.8965</v>
      </c>
      <c r="AA362" s="21">
        <v>-1.47919E-2</v>
      </c>
      <c r="AB362" s="21">
        <v>352</v>
      </c>
      <c r="AC362" s="21">
        <v>2.7371199999999998E-2</v>
      </c>
      <c r="AD362">
        <f t="shared" si="84"/>
        <v>18.261604938271603</v>
      </c>
      <c r="AE362">
        <f t="shared" si="85"/>
        <v>0.50156958891358017</v>
      </c>
      <c r="AF362" s="9"/>
      <c r="AG362" s="21">
        <v>1.67252</v>
      </c>
      <c r="AH362" s="21">
        <v>21.715699999999998</v>
      </c>
      <c r="AI362" s="21">
        <v>1.0800199999999999E-2</v>
      </c>
      <c r="AJ362" s="21">
        <v>352</v>
      </c>
      <c r="AK362" s="21">
        <v>1.6717500000000001</v>
      </c>
      <c r="AL362">
        <f t="shared" si="86"/>
        <v>-13.333580246913579</v>
      </c>
      <c r="AM362">
        <f t="shared" si="87"/>
        <v>-22.300679634567899</v>
      </c>
      <c r="AP362" s="9"/>
      <c r="AQ362" s="21">
        <v>2.7465799999999999E-2</v>
      </c>
      <c r="AR362" s="21">
        <v>27.275700000000001</v>
      </c>
      <c r="AS362" s="21">
        <v>-1.47095E-2</v>
      </c>
      <c r="AT362" s="21">
        <v>352</v>
      </c>
      <c r="AU362" s="21">
        <v>2.7368199999999999E-2</v>
      </c>
      <c r="AV362">
        <f t="shared" si="88"/>
        <v>18.159876543209876</v>
      </c>
      <c r="AW362">
        <f t="shared" si="89"/>
        <v>0.49877553716049378</v>
      </c>
      <c r="AX362" s="9"/>
      <c r="AY362" s="21">
        <v>1.67252</v>
      </c>
      <c r="AZ362" s="21">
        <v>31.094899999999999</v>
      </c>
      <c r="BA362" s="21">
        <v>1.12671E-2</v>
      </c>
      <c r="BB362" s="21">
        <v>352</v>
      </c>
      <c r="BC362" s="21">
        <v>1.6714500000000001</v>
      </c>
      <c r="BD362">
        <f t="shared" si="90"/>
        <v>-13.909999999999998</v>
      </c>
      <c r="BE362">
        <f t="shared" si="91"/>
        <v>-23.264753199999998</v>
      </c>
      <c r="BH362" s="9"/>
      <c r="BI362" s="21">
        <v>2.7465799999999999E-2</v>
      </c>
      <c r="BJ362" s="21">
        <v>27.275700000000001</v>
      </c>
      <c r="BK362" s="21">
        <v>-1.47095E-2</v>
      </c>
      <c r="BL362" s="21">
        <v>352</v>
      </c>
      <c r="BM362" s="21">
        <v>2.7368199999999999E-2</v>
      </c>
      <c r="BN362">
        <f t="shared" si="92"/>
        <v>18.159876543209876</v>
      </c>
      <c r="BO362">
        <f t="shared" si="93"/>
        <v>0.49877553716049378</v>
      </c>
      <c r="BP362" s="9"/>
      <c r="BQ362" s="21">
        <v>1.67252</v>
      </c>
      <c r="BR362" s="21">
        <v>31.094899999999999</v>
      </c>
      <c r="BS362" s="21">
        <v>1.12671E-2</v>
      </c>
      <c r="BT362" s="21">
        <v>352</v>
      </c>
      <c r="BU362" s="21">
        <v>1.6714500000000001</v>
      </c>
      <c r="BV362">
        <f t="shared" si="94"/>
        <v>-13.909999999999998</v>
      </c>
      <c r="BW362">
        <f t="shared" si="95"/>
        <v>-23.264753199999998</v>
      </c>
    </row>
    <row r="363" spans="6:75" x14ac:dyDescent="0.25">
      <c r="F363" s="9"/>
      <c r="G363" s="21">
        <v>2.24304E-2</v>
      </c>
      <c r="H363" s="21">
        <v>8.5603800000000003</v>
      </c>
      <c r="I363" s="21">
        <v>-1.47034E-2</v>
      </c>
      <c r="J363" s="21">
        <v>353</v>
      </c>
      <c r="K363" s="21">
        <v>2.2439600000000001E-2</v>
      </c>
      <c r="L363">
        <f t="shared" si="80"/>
        <v>18.152345679012342</v>
      </c>
      <c r="M363">
        <f t="shared" si="81"/>
        <v>0.40716437451851845</v>
      </c>
      <c r="N363" s="9"/>
      <c r="O363" s="21">
        <v>1.6775500000000001</v>
      </c>
      <c r="P363" s="21">
        <v>12.3796</v>
      </c>
      <c r="Q363" s="21">
        <v>1.10321E-2</v>
      </c>
      <c r="R363" s="21">
        <v>353</v>
      </c>
      <c r="S363" s="21">
        <v>1.6763300000000001</v>
      </c>
      <c r="T363">
        <f t="shared" si="82"/>
        <v>-13.619876543209877</v>
      </c>
      <c r="U363">
        <f t="shared" si="83"/>
        <v>-22.848023895061729</v>
      </c>
      <c r="X363" s="9"/>
      <c r="Y363" s="21">
        <v>2.24304E-2</v>
      </c>
      <c r="Z363" s="21">
        <v>17.906600000000001</v>
      </c>
      <c r="AA363" s="21">
        <v>-1.47949E-2</v>
      </c>
      <c r="AB363" s="21">
        <v>353</v>
      </c>
      <c r="AC363" s="21">
        <v>2.2283899999999999E-2</v>
      </c>
      <c r="AD363">
        <f t="shared" si="84"/>
        <v>18.265308641975306</v>
      </c>
      <c r="AE363">
        <f t="shared" si="85"/>
        <v>0.4096981789629629</v>
      </c>
      <c r="AF363" s="9"/>
      <c r="AG363" s="21">
        <v>1.6775500000000001</v>
      </c>
      <c r="AH363" s="21">
        <v>21.7258</v>
      </c>
      <c r="AI363" s="21">
        <v>1.25305E-2</v>
      </c>
      <c r="AJ363" s="21">
        <v>353</v>
      </c>
      <c r="AK363" s="21">
        <v>1.6766399999999999</v>
      </c>
      <c r="AL363">
        <f t="shared" si="86"/>
        <v>-15.469753086419752</v>
      </c>
      <c r="AM363">
        <f t="shared" si="87"/>
        <v>-25.951284290123457</v>
      </c>
      <c r="AP363" s="9"/>
      <c r="AQ363" s="21">
        <v>2.24304E-2</v>
      </c>
      <c r="AR363" s="21">
        <v>27.285799999999998</v>
      </c>
      <c r="AS363" s="21">
        <v>-1.47125E-2</v>
      </c>
      <c r="AT363" s="21">
        <v>353</v>
      </c>
      <c r="AU363" s="21">
        <v>2.2354099999999998E-2</v>
      </c>
      <c r="AV363">
        <f t="shared" si="88"/>
        <v>18.163580246913579</v>
      </c>
      <c r="AW363">
        <f t="shared" si="89"/>
        <v>0.40741637037037032</v>
      </c>
      <c r="AX363" s="9"/>
      <c r="AY363" s="21">
        <v>1.6775500000000001</v>
      </c>
      <c r="AZ363" s="21">
        <v>31.105</v>
      </c>
      <c r="BA363" s="21">
        <v>1.3024900000000001E-2</v>
      </c>
      <c r="BB363" s="21">
        <v>353</v>
      </c>
      <c r="BC363" s="21">
        <v>1.6766399999999999</v>
      </c>
      <c r="BD363">
        <f t="shared" si="90"/>
        <v>-16.080123456790126</v>
      </c>
      <c r="BE363">
        <f t="shared" si="91"/>
        <v>-26.975211104938278</v>
      </c>
      <c r="BH363" s="9"/>
      <c r="BI363" s="21">
        <v>2.24304E-2</v>
      </c>
      <c r="BJ363" s="21">
        <v>27.285799999999998</v>
      </c>
      <c r="BK363" s="21">
        <v>-1.47125E-2</v>
      </c>
      <c r="BL363" s="21">
        <v>353</v>
      </c>
      <c r="BM363" s="21">
        <v>2.2354099999999998E-2</v>
      </c>
      <c r="BN363">
        <f t="shared" si="92"/>
        <v>18.163580246913579</v>
      </c>
      <c r="BO363">
        <f t="shared" si="93"/>
        <v>0.40741637037037032</v>
      </c>
      <c r="BP363" s="9"/>
      <c r="BQ363" s="21">
        <v>1.6775500000000001</v>
      </c>
      <c r="BR363" s="21">
        <v>31.105</v>
      </c>
      <c r="BS363" s="21">
        <v>1.3024900000000001E-2</v>
      </c>
      <c r="BT363" s="21">
        <v>353</v>
      </c>
      <c r="BU363" s="21">
        <v>1.6766399999999999</v>
      </c>
      <c r="BV363">
        <f t="shared" si="94"/>
        <v>-16.080123456790126</v>
      </c>
      <c r="BW363">
        <f t="shared" si="95"/>
        <v>-26.975211104938278</v>
      </c>
    </row>
    <row r="364" spans="6:75" x14ac:dyDescent="0.25">
      <c r="F364" s="9"/>
      <c r="G364" s="21">
        <v>1.7395000000000001E-2</v>
      </c>
      <c r="H364" s="21">
        <v>8.5704600000000006</v>
      </c>
      <c r="I364" s="21">
        <v>-1.47034E-2</v>
      </c>
      <c r="J364" s="21">
        <v>354</v>
      </c>
      <c r="K364" s="21">
        <v>1.7144800000000002E-2</v>
      </c>
      <c r="L364">
        <f t="shared" si="80"/>
        <v>18.152345679012342</v>
      </c>
      <c r="M364">
        <f t="shared" si="81"/>
        <v>0.31576005308641969</v>
      </c>
      <c r="N364" s="9"/>
      <c r="O364" s="21">
        <v>1.68259</v>
      </c>
      <c r="P364" s="21">
        <v>12.3896</v>
      </c>
      <c r="Q364" s="21">
        <v>1.28723E-2</v>
      </c>
      <c r="R364" s="21">
        <v>354</v>
      </c>
      <c r="S364" s="21">
        <v>1.6821299999999999</v>
      </c>
      <c r="T364">
        <f t="shared" si="82"/>
        <v>-15.891728395061728</v>
      </c>
      <c r="U364">
        <f t="shared" si="83"/>
        <v>-26.739263280246913</v>
      </c>
      <c r="X364" s="9"/>
      <c r="Y364" s="21">
        <v>1.7395000000000001E-2</v>
      </c>
      <c r="Z364" s="21">
        <v>17.916599999999999</v>
      </c>
      <c r="AA364" s="21">
        <v>-1.47949E-2</v>
      </c>
      <c r="AB364" s="21">
        <v>354</v>
      </c>
      <c r="AC364" s="21">
        <v>1.7269900000000001E-2</v>
      </c>
      <c r="AD364">
        <f t="shared" si="84"/>
        <v>18.265308641975306</v>
      </c>
      <c r="AE364">
        <f t="shared" si="85"/>
        <v>0.31772504382716044</v>
      </c>
      <c r="AF364" s="9"/>
      <c r="AG364" s="21">
        <v>1.68259</v>
      </c>
      <c r="AH364" s="21">
        <v>21.735800000000001</v>
      </c>
      <c r="AI364" s="21">
        <v>1.44653E-2</v>
      </c>
      <c r="AJ364" s="21">
        <v>354</v>
      </c>
      <c r="AK364" s="21">
        <v>1.6818200000000001</v>
      </c>
      <c r="AL364">
        <f t="shared" si="86"/>
        <v>-17.858395061728395</v>
      </c>
      <c r="AM364">
        <f t="shared" si="87"/>
        <v>-30.048356946913579</v>
      </c>
      <c r="AP364" s="9"/>
      <c r="AQ364" s="21">
        <v>1.7395000000000001E-2</v>
      </c>
      <c r="AR364" s="21">
        <v>27.2958</v>
      </c>
      <c r="AS364" s="21">
        <v>-1.47125E-2</v>
      </c>
      <c r="AT364" s="21">
        <v>354</v>
      </c>
      <c r="AU364" s="21">
        <v>1.7279099999999999E-2</v>
      </c>
      <c r="AV364">
        <f t="shared" si="88"/>
        <v>18.163580246913579</v>
      </c>
      <c r="AW364">
        <f t="shared" si="89"/>
        <v>0.31595547839506172</v>
      </c>
      <c r="AX364" s="9"/>
      <c r="AY364" s="21">
        <v>1.68259</v>
      </c>
      <c r="AZ364" s="21">
        <v>31.114999999999998</v>
      </c>
      <c r="BA364" s="21">
        <v>1.49902E-2</v>
      </c>
      <c r="BB364" s="21">
        <v>354</v>
      </c>
      <c r="BC364" s="21">
        <v>1.6821299999999999</v>
      </c>
      <c r="BD364">
        <f t="shared" si="90"/>
        <v>-18.506419753086419</v>
      </c>
      <c r="BE364">
        <f t="shared" si="91"/>
        <v>-31.138716812345677</v>
      </c>
      <c r="BH364" s="9"/>
      <c r="BI364" s="21">
        <v>1.7395000000000001E-2</v>
      </c>
      <c r="BJ364" s="21">
        <v>27.2958</v>
      </c>
      <c r="BK364" s="21">
        <v>-1.47125E-2</v>
      </c>
      <c r="BL364" s="21">
        <v>354</v>
      </c>
      <c r="BM364" s="21">
        <v>1.7279099999999999E-2</v>
      </c>
      <c r="BN364">
        <f t="shared" si="92"/>
        <v>18.163580246913579</v>
      </c>
      <c r="BO364">
        <f t="shared" si="93"/>
        <v>0.31595547839506172</v>
      </c>
      <c r="BP364" s="9"/>
      <c r="BQ364" s="21">
        <v>1.68259</v>
      </c>
      <c r="BR364" s="21">
        <v>31.114999999999998</v>
      </c>
      <c r="BS364" s="21">
        <v>1.49902E-2</v>
      </c>
      <c r="BT364" s="21">
        <v>354</v>
      </c>
      <c r="BU364" s="21">
        <v>1.6821299999999999</v>
      </c>
      <c r="BV364">
        <f t="shared" si="94"/>
        <v>-18.506419753086419</v>
      </c>
      <c r="BW364">
        <f t="shared" si="95"/>
        <v>-31.138716812345677</v>
      </c>
    </row>
    <row r="365" spans="6:75" x14ac:dyDescent="0.25">
      <c r="F365" s="9"/>
      <c r="G365" s="21">
        <v>1.23596E-2</v>
      </c>
      <c r="H365" s="21">
        <v>8.5805299999999995</v>
      </c>
      <c r="I365" s="21">
        <v>-1.47064E-2</v>
      </c>
      <c r="J365" s="21">
        <v>355</v>
      </c>
      <c r="K365" s="21">
        <v>1.2240600000000001E-2</v>
      </c>
      <c r="L365">
        <f t="shared" si="80"/>
        <v>18.156049382716049</v>
      </c>
      <c r="M365">
        <f t="shared" si="81"/>
        <v>0.22440150795061728</v>
      </c>
      <c r="N365" s="9"/>
      <c r="O365" s="21">
        <v>1.6876199999999999</v>
      </c>
      <c r="P365" s="21">
        <v>12.399699999999999</v>
      </c>
      <c r="Q365" s="21">
        <v>1.48407E-2</v>
      </c>
      <c r="R365" s="21">
        <v>355</v>
      </c>
      <c r="S365" s="21">
        <v>1.6873199999999999</v>
      </c>
      <c r="T365">
        <f t="shared" si="82"/>
        <v>-18.32185185185185</v>
      </c>
      <c r="U365">
        <f t="shared" si="83"/>
        <v>-30.920323622222217</v>
      </c>
      <c r="X365" s="9"/>
      <c r="Y365" s="21">
        <v>1.23596E-2</v>
      </c>
      <c r="Z365" s="21">
        <v>17.9267</v>
      </c>
      <c r="AA365" s="21">
        <v>-1.4798E-2</v>
      </c>
      <c r="AB365" s="21">
        <v>355</v>
      </c>
      <c r="AC365" s="21">
        <v>1.22101E-2</v>
      </c>
      <c r="AD365">
        <f t="shared" si="84"/>
        <v>18.269135802469137</v>
      </c>
      <c r="AE365">
        <f t="shared" si="85"/>
        <v>0.22579921086419755</v>
      </c>
      <c r="AF365" s="9"/>
      <c r="AG365" s="21">
        <v>1.6876199999999999</v>
      </c>
      <c r="AH365" s="21">
        <v>21.745899999999999</v>
      </c>
      <c r="AI365" s="21">
        <v>1.6589400000000001E-2</v>
      </c>
      <c r="AJ365" s="21">
        <v>355</v>
      </c>
      <c r="AK365" s="21">
        <v>1.6867099999999999</v>
      </c>
      <c r="AL365">
        <f t="shared" si="86"/>
        <v>-20.480740740740739</v>
      </c>
      <c r="AM365">
        <f t="shared" si="87"/>
        <v>-34.563707688888883</v>
      </c>
      <c r="AP365" s="9"/>
      <c r="AQ365" s="21">
        <v>1.23596E-2</v>
      </c>
      <c r="AR365" s="21">
        <v>27.305900000000001</v>
      </c>
      <c r="AS365" s="21">
        <v>-1.4727799999999999E-2</v>
      </c>
      <c r="AT365" s="21">
        <v>355</v>
      </c>
      <c r="AU365" s="21">
        <v>1.23322E-2</v>
      </c>
      <c r="AV365">
        <f t="shared" si="88"/>
        <v>18.182469135802467</v>
      </c>
      <c r="AW365">
        <f t="shared" si="89"/>
        <v>0.22472804553086417</v>
      </c>
      <c r="AX365" s="9"/>
      <c r="AY365" s="21">
        <v>1.6876199999999999</v>
      </c>
      <c r="AZ365" s="21">
        <v>31.1251</v>
      </c>
      <c r="BA365" s="21">
        <v>1.7105100000000002E-2</v>
      </c>
      <c r="BB365" s="21">
        <v>355</v>
      </c>
      <c r="BC365" s="21">
        <v>1.6870099999999999</v>
      </c>
      <c r="BD365">
        <f t="shared" si="90"/>
        <v>-21.117407407407409</v>
      </c>
      <c r="BE365">
        <f t="shared" si="91"/>
        <v>-35.638159088888891</v>
      </c>
      <c r="BH365" s="9"/>
      <c r="BI365" s="21">
        <v>1.23596E-2</v>
      </c>
      <c r="BJ365" s="21">
        <v>27.305900000000001</v>
      </c>
      <c r="BK365" s="21">
        <v>-1.4727799999999999E-2</v>
      </c>
      <c r="BL365" s="21">
        <v>355</v>
      </c>
      <c r="BM365" s="21">
        <v>1.23322E-2</v>
      </c>
      <c r="BN365">
        <f t="shared" si="92"/>
        <v>18.182469135802467</v>
      </c>
      <c r="BO365">
        <f t="shared" si="93"/>
        <v>0.22472804553086417</v>
      </c>
      <c r="BP365" s="9"/>
      <c r="BQ365" s="21">
        <v>1.6876199999999999</v>
      </c>
      <c r="BR365" s="21">
        <v>31.1251</v>
      </c>
      <c r="BS365" s="21">
        <v>1.7105100000000002E-2</v>
      </c>
      <c r="BT365" s="21">
        <v>355</v>
      </c>
      <c r="BU365" s="21">
        <v>1.6870099999999999</v>
      </c>
      <c r="BV365">
        <f t="shared" si="94"/>
        <v>-21.117407407407409</v>
      </c>
      <c r="BW365">
        <f t="shared" si="95"/>
        <v>-35.638159088888891</v>
      </c>
    </row>
    <row r="366" spans="6:75" x14ac:dyDescent="0.25">
      <c r="F366" s="9"/>
      <c r="G366" s="21">
        <v>7.3242200000000002E-3</v>
      </c>
      <c r="H366" s="21">
        <v>8.5906000000000002</v>
      </c>
      <c r="I366" s="21">
        <v>-1.47125E-2</v>
      </c>
      <c r="J366" s="21">
        <v>356</v>
      </c>
      <c r="K366" s="21">
        <v>7.1350099999999998E-3</v>
      </c>
      <c r="L366">
        <f t="shared" si="80"/>
        <v>18.163580246913579</v>
      </c>
      <c r="M366">
        <f t="shared" si="81"/>
        <v>0.13303405771604937</v>
      </c>
      <c r="N366" s="9"/>
      <c r="O366" s="21">
        <v>1.6926600000000001</v>
      </c>
      <c r="P366" s="21">
        <v>12.409800000000001</v>
      </c>
      <c r="Q366" s="21">
        <v>1.7074599999999999E-2</v>
      </c>
      <c r="R366" s="21">
        <v>356</v>
      </c>
      <c r="S366" s="21">
        <v>1.6928099999999999</v>
      </c>
      <c r="T366">
        <f t="shared" si="82"/>
        <v>-21.07975308641975</v>
      </c>
      <c r="U366">
        <f t="shared" si="83"/>
        <v>-35.680854859259256</v>
      </c>
      <c r="X366" s="9"/>
      <c r="Y366" s="21">
        <v>7.3242200000000002E-3</v>
      </c>
      <c r="Z366" s="21">
        <v>17.936800000000002</v>
      </c>
      <c r="AA366" s="21">
        <v>-1.4798E-2</v>
      </c>
      <c r="AB366" s="21">
        <v>356</v>
      </c>
      <c r="AC366" s="21">
        <v>7.1533200000000003E-3</v>
      </c>
      <c r="AD366">
        <f t="shared" si="84"/>
        <v>18.269135802469137</v>
      </c>
      <c r="AE366">
        <f t="shared" si="85"/>
        <v>0.13380716982716051</v>
      </c>
      <c r="AF366" s="9"/>
      <c r="AG366" s="21">
        <v>1.6926600000000001</v>
      </c>
      <c r="AH366" s="21">
        <v>21.756</v>
      </c>
      <c r="AI366" s="21">
        <v>1.8942299999999999E-2</v>
      </c>
      <c r="AJ366" s="21">
        <v>356</v>
      </c>
      <c r="AK366" s="21">
        <v>1.6918899999999999</v>
      </c>
      <c r="AL366">
        <f t="shared" si="86"/>
        <v>-23.385555555555552</v>
      </c>
      <c r="AM366">
        <f t="shared" si="87"/>
        <v>-39.58379446666666</v>
      </c>
      <c r="AP366" s="9"/>
      <c r="AQ366" s="21">
        <v>7.3242200000000002E-3</v>
      </c>
      <c r="AR366" s="21">
        <v>27.315999999999999</v>
      </c>
      <c r="AS366" s="21">
        <v>-1.4727799999999999E-2</v>
      </c>
      <c r="AT366" s="21">
        <v>356</v>
      </c>
      <c r="AU366" s="21">
        <v>7.0739699999999997E-3</v>
      </c>
      <c r="AV366">
        <f t="shared" si="88"/>
        <v>18.182469135802467</v>
      </c>
      <c r="AW366">
        <f t="shared" si="89"/>
        <v>0.13317240409382716</v>
      </c>
      <c r="AX366" s="9"/>
      <c r="AY366" s="21">
        <v>1.6926600000000001</v>
      </c>
      <c r="AZ366" s="21">
        <v>31.135200000000001</v>
      </c>
      <c r="BA366" s="21">
        <v>1.9473299999999999E-2</v>
      </c>
      <c r="BB366" s="21">
        <v>356</v>
      </c>
      <c r="BC366" s="21">
        <v>1.6918899999999999</v>
      </c>
      <c r="BD366">
        <f t="shared" si="90"/>
        <v>-24.041111111111107</v>
      </c>
      <c r="BE366">
        <f t="shared" si="91"/>
        <v>-40.69342713333333</v>
      </c>
      <c r="BH366" s="9"/>
      <c r="BI366" s="21">
        <v>7.3242200000000002E-3</v>
      </c>
      <c r="BJ366" s="21">
        <v>27.315999999999999</v>
      </c>
      <c r="BK366" s="21">
        <v>-1.4727799999999999E-2</v>
      </c>
      <c r="BL366" s="21">
        <v>356</v>
      </c>
      <c r="BM366" s="21">
        <v>7.0739699999999997E-3</v>
      </c>
      <c r="BN366">
        <f t="shared" si="92"/>
        <v>18.182469135802467</v>
      </c>
      <c r="BO366">
        <f t="shared" si="93"/>
        <v>0.13317240409382716</v>
      </c>
      <c r="BP366" s="9"/>
      <c r="BQ366" s="21">
        <v>1.6926600000000001</v>
      </c>
      <c r="BR366" s="21">
        <v>31.135200000000001</v>
      </c>
      <c r="BS366" s="21">
        <v>1.9473299999999999E-2</v>
      </c>
      <c r="BT366" s="21">
        <v>356</v>
      </c>
      <c r="BU366" s="21">
        <v>1.6918899999999999</v>
      </c>
      <c r="BV366">
        <f t="shared" si="94"/>
        <v>-24.041111111111107</v>
      </c>
      <c r="BW366">
        <f t="shared" si="95"/>
        <v>-40.69342713333333</v>
      </c>
    </row>
    <row r="367" spans="6:75" x14ac:dyDescent="0.25">
      <c r="F367" s="9"/>
      <c r="G367" s="21">
        <v>2.28882E-3</v>
      </c>
      <c r="H367" s="21">
        <v>8.6006699999999991</v>
      </c>
      <c r="I367" s="21">
        <v>-1.4727799999999999E-2</v>
      </c>
      <c r="J367" s="21">
        <v>357</v>
      </c>
      <c r="K367" s="21">
        <v>2.0141600000000001E-3</v>
      </c>
      <c r="L367">
        <f t="shared" si="80"/>
        <v>18.182469135802467</v>
      </c>
      <c r="M367">
        <f t="shared" si="81"/>
        <v>4.1616399007407406E-2</v>
      </c>
      <c r="N367" s="9"/>
      <c r="O367" s="21">
        <v>1.6976899999999999</v>
      </c>
      <c r="P367" s="21">
        <v>12.4199</v>
      </c>
      <c r="Q367" s="21">
        <v>1.9473299999999999E-2</v>
      </c>
      <c r="R367" s="21">
        <v>357</v>
      </c>
      <c r="S367" s="21">
        <v>1.69739</v>
      </c>
      <c r="T367">
        <f t="shared" si="82"/>
        <v>-24.041111111111107</v>
      </c>
      <c r="U367">
        <f t="shared" si="83"/>
        <v>-40.81435392222221</v>
      </c>
      <c r="X367" s="9"/>
      <c r="Y367" s="21">
        <v>2.28882E-3</v>
      </c>
      <c r="Z367" s="21">
        <v>17.9468</v>
      </c>
      <c r="AA367" s="21">
        <v>-1.4804100000000001E-2</v>
      </c>
      <c r="AB367" s="21">
        <v>357</v>
      </c>
      <c r="AC367" s="21">
        <v>2.0965599999999999E-3</v>
      </c>
      <c r="AD367">
        <f t="shared" si="84"/>
        <v>18.276666666666667</v>
      </c>
      <c r="AE367">
        <f t="shared" si="85"/>
        <v>4.1832000200000004E-2</v>
      </c>
      <c r="AF367" s="9"/>
      <c r="AG367" s="21">
        <v>1.6976899999999999</v>
      </c>
      <c r="AH367" s="21">
        <v>21.765999999999998</v>
      </c>
      <c r="AI367" s="21">
        <v>2.1511800000000001E-2</v>
      </c>
      <c r="AJ367" s="21">
        <v>357</v>
      </c>
      <c r="AK367" s="21">
        <v>1.6970799999999999</v>
      </c>
      <c r="AL367">
        <f t="shared" si="86"/>
        <v>-26.557777777777776</v>
      </c>
      <c r="AM367">
        <f t="shared" si="87"/>
        <v>-45.086873755555551</v>
      </c>
      <c r="AP367" s="9"/>
      <c r="AQ367" s="21">
        <v>2.28882E-3</v>
      </c>
      <c r="AR367" s="21">
        <v>27.326000000000001</v>
      </c>
      <c r="AS367" s="21">
        <v>-1.4736900000000001E-2</v>
      </c>
      <c r="AT367" s="21">
        <v>357</v>
      </c>
      <c r="AU367" s="21">
        <v>2.2125199999999999E-3</v>
      </c>
      <c r="AV367">
        <f t="shared" si="88"/>
        <v>18.193703703703704</v>
      </c>
      <c r="AW367">
        <f t="shared" si="89"/>
        <v>4.1642112911111112E-2</v>
      </c>
      <c r="AX367" s="9"/>
      <c r="AY367" s="21">
        <v>1.6976899999999999</v>
      </c>
      <c r="AZ367" s="21">
        <v>31.145299999999999</v>
      </c>
      <c r="BA367" s="21">
        <v>2.20337E-2</v>
      </c>
      <c r="BB367" s="21">
        <v>357</v>
      </c>
      <c r="BC367" s="21">
        <v>1.69678</v>
      </c>
      <c r="BD367">
        <f t="shared" si="90"/>
        <v>-27.202098765432098</v>
      </c>
      <c r="BE367">
        <f t="shared" si="91"/>
        <v>-46.180731053086419</v>
      </c>
      <c r="BH367" s="9"/>
      <c r="BI367" s="21">
        <v>2.28882E-3</v>
      </c>
      <c r="BJ367" s="21">
        <v>27.326000000000001</v>
      </c>
      <c r="BK367" s="21">
        <v>-1.4736900000000001E-2</v>
      </c>
      <c r="BL367" s="21">
        <v>357</v>
      </c>
      <c r="BM367" s="21">
        <v>2.2125199999999999E-3</v>
      </c>
      <c r="BN367">
        <f t="shared" si="92"/>
        <v>18.193703703703704</v>
      </c>
      <c r="BO367">
        <f t="shared" si="93"/>
        <v>4.1642112911111112E-2</v>
      </c>
      <c r="BP367" s="9"/>
      <c r="BQ367" s="21">
        <v>1.6976899999999999</v>
      </c>
      <c r="BR367" s="21">
        <v>31.145299999999999</v>
      </c>
      <c r="BS367" s="21">
        <v>2.20337E-2</v>
      </c>
      <c r="BT367" s="21">
        <v>357</v>
      </c>
      <c r="BU367" s="21">
        <v>1.69678</v>
      </c>
      <c r="BV367">
        <f t="shared" si="94"/>
        <v>-27.202098765432098</v>
      </c>
      <c r="BW367">
        <f t="shared" si="95"/>
        <v>-46.180731053086419</v>
      </c>
    </row>
    <row r="368" spans="6:75" x14ac:dyDescent="0.25">
      <c r="F368" s="9"/>
      <c r="G368" s="21">
        <v>-2.7465800000000002E-3</v>
      </c>
      <c r="H368" s="21">
        <v>8.6107399999999998</v>
      </c>
      <c r="I368" s="21">
        <v>-1.4733899999999999E-2</v>
      </c>
      <c r="J368" s="21">
        <v>358</v>
      </c>
      <c r="K368" s="21">
        <v>-2.9480000000000001E-3</v>
      </c>
      <c r="L368">
        <f t="shared" si="80"/>
        <v>18.189999999999998</v>
      </c>
      <c r="M368">
        <f t="shared" si="81"/>
        <v>-4.99602902E-2</v>
      </c>
      <c r="N368" s="9"/>
      <c r="O368" s="21">
        <v>1.7027300000000001</v>
      </c>
      <c r="P368" s="21">
        <v>12.4299</v>
      </c>
      <c r="Q368" s="21">
        <v>2.21405E-2</v>
      </c>
      <c r="R368" s="21">
        <v>358</v>
      </c>
      <c r="S368" s="21">
        <v>1.70197</v>
      </c>
      <c r="T368">
        <f t="shared" si="82"/>
        <v>-27.33395061728395</v>
      </c>
      <c r="U368">
        <f t="shared" si="83"/>
        <v>-46.542337734567901</v>
      </c>
      <c r="X368" s="9"/>
      <c r="Y368" s="21">
        <v>-2.7465800000000002E-3</v>
      </c>
      <c r="Z368" s="21">
        <v>17.956900000000001</v>
      </c>
      <c r="AA368" s="21">
        <v>-1.4804100000000001E-2</v>
      </c>
      <c r="AB368" s="21">
        <v>358</v>
      </c>
      <c r="AC368" s="21">
        <v>-3.0670200000000002E-3</v>
      </c>
      <c r="AD368">
        <f t="shared" si="84"/>
        <v>18.276666666666667</v>
      </c>
      <c r="AE368">
        <f t="shared" si="85"/>
        <v>-5.0198327133333338E-2</v>
      </c>
      <c r="AF368" s="9"/>
      <c r="AG368" s="21">
        <v>1.7027300000000001</v>
      </c>
      <c r="AH368" s="21">
        <v>21.7761</v>
      </c>
      <c r="AI368" s="21">
        <v>2.43225E-2</v>
      </c>
      <c r="AJ368" s="21">
        <v>358</v>
      </c>
      <c r="AK368" s="21">
        <v>1.70197</v>
      </c>
      <c r="AL368">
        <f t="shared" si="86"/>
        <v>-30.027777777777775</v>
      </c>
      <c r="AM368">
        <f t="shared" si="87"/>
        <v>-51.129198055555555</v>
      </c>
      <c r="AP368" s="9"/>
      <c r="AQ368" s="21">
        <v>-2.7465800000000002E-3</v>
      </c>
      <c r="AR368" s="21">
        <v>27.336099999999998</v>
      </c>
      <c r="AS368" s="21">
        <v>-1.4733899999999999E-2</v>
      </c>
      <c r="AT368" s="21">
        <v>358</v>
      </c>
      <c r="AU368" s="21">
        <v>-2.9968299999999998E-3</v>
      </c>
      <c r="AV368">
        <f t="shared" si="88"/>
        <v>18.189999999999998</v>
      </c>
      <c r="AW368">
        <f t="shared" si="89"/>
        <v>-4.99602902E-2</v>
      </c>
      <c r="AX368" s="9"/>
      <c r="AY368" s="21">
        <v>1.7027300000000001</v>
      </c>
      <c r="AZ368" s="21">
        <v>31.1553</v>
      </c>
      <c r="BA368" s="21">
        <v>2.4890099999999998E-2</v>
      </c>
      <c r="BB368" s="21">
        <v>358</v>
      </c>
      <c r="BC368" s="21">
        <v>1.70258</v>
      </c>
      <c r="BD368">
        <f t="shared" si="90"/>
        <v>-30.728518518518516</v>
      </c>
      <c r="BE368">
        <f t="shared" si="91"/>
        <v>-52.322370337037036</v>
      </c>
      <c r="BH368" s="9"/>
      <c r="BI368" s="21">
        <v>-2.7465800000000002E-3</v>
      </c>
      <c r="BJ368" s="21">
        <v>27.336099999999998</v>
      </c>
      <c r="BK368" s="21">
        <v>-1.4733899999999999E-2</v>
      </c>
      <c r="BL368" s="21">
        <v>358</v>
      </c>
      <c r="BM368" s="21">
        <v>-2.9968299999999998E-3</v>
      </c>
      <c r="BN368">
        <f t="shared" si="92"/>
        <v>18.189999999999998</v>
      </c>
      <c r="BO368">
        <f t="shared" si="93"/>
        <v>-4.99602902E-2</v>
      </c>
      <c r="BP368" s="9"/>
      <c r="BQ368" s="21">
        <v>1.7027300000000001</v>
      </c>
      <c r="BR368" s="21">
        <v>31.1553</v>
      </c>
      <c r="BS368" s="21">
        <v>2.4890099999999998E-2</v>
      </c>
      <c r="BT368" s="21">
        <v>358</v>
      </c>
      <c r="BU368" s="21">
        <v>1.70258</v>
      </c>
      <c r="BV368">
        <f t="shared" si="94"/>
        <v>-30.728518518518516</v>
      </c>
      <c r="BW368">
        <f t="shared" si="95"/>
        <v>-52.322370337037036</v>
      </c>
    </row>
    <row r="369" spans="6:75" x14ac:dyDescent="0.25">
      <c r="F369" s="9"/>
      <c r="G369" s="21">
        <v>-7.78198E-3</v>
      </c>
      <c r="H369" s="21">
        <v>8.6208100000000005</v>
      </c>
      <c r="I369" s="21">
        <v>-1.4736900000000001E-2</v>
      </c>
      <c r="J369" s="21">
        <v>359</v>
      </c>
      <c r="K369" s="21">
        <v>-7.9986599999999995E-3</v>
      </c>
      <c r="L369">
        <f t="shared" si="80"/>
        <v>18.193703703703704</v>
      </c>
      <c r="M369">
        <f t="shared" si="81"/>
        <v>-0.14158303834814814</v>
      </c>
      <c r="N369" s="9"/>
      <c r="O369" s="21">
        <v>1.7077599999999999</v>
      </c>
      <c r="P369" s="21">
        <v>12.44</v>
      </c>
      <c r="Q369" s="21">
        <v>2.5064099999999999E-2</v>
      </c>
      <c r="R369" s="21">
        <v>359</v>
      </c>
      <c r="S369" s="21">
        <v>1.70746</v>
      </c>
      <c r="T369">
        <f t="shared" si="82"/>
        <v>-30.943333333333328</v>
      </c>
      <c r="U369">
        <f t="shared" si="83"/>
        <v>-52.84378693333332</v>
      </c>
      <c r="X369" s="9"/>
      <c r="Y369" s="21">
        <v>-7.78198E-3</v>
      </c>
      <c r="Z369" s="21">
        <v>17.966999999999999</v>
      </c>
      <c r="AA369" s="21">
        <v>-1.4804100000000001E-2</v>
      </c>
      <c r="AB369" s="21">
        <v>359</v>
      </c>
      <c r="AC369" s="21">
        <v>-8.1024200000000008E-3</v>
      </c>
      <c r="AD369">
        <f t="shared" si="84"/>
        <v>18.276666666666667</v>
      </c>
      <c r="AE369">
        <f t="shared" si="85"/>
        <v>-0.14222865446666666</v>
      </c>
      <c r="AF369" s="9"/>
      <c r="AG369" s="21">
        <v>1.7077599999999999</v>
      </c>
      <c r="AH369" s="21">
        <v>21.786200000000001</v>
      </c>
      <c r="AI369" s="21">
        <v>2.7395599999999999E-2</v>
      </c>
      <c r="AJ369" s="21">
        <v>359</v>
      </c>
      <c r="AK369" s="21">
        <v>1.7071499999999999</v>
      </c>
      <c r="AL369">
        <f t="shared" si="86"/>
        <v>-33.821728395061719</v>
      </c>
      <c r="AM369">
        <f t="shared" si="87"/>
        <v>-57.759394883950598</v>
      </c>
      <c r="AP369" s="9"/>
      <c r="AQ369" s="21">
        <v>-7.78198E-3</v>
      </c>
      <c r="AR369" s="21">
        <v>27.3462</v>
      </c>
      <c r="AS369" s="21">
        <v>-1.4733899999999999E-2</v>
      </c>
      <c r="AT369" s="21">
        <v>359</v>
      </c>
      <c r="AU369" s="21">
        <v>-7.9925499999999993E-3</v>
      </c>
      <c r="AV369">
        <f t="shared" si="88"/>
        <v>18.189999999999998</v>
      </c>
      <c r="AW369">
        <f t="shared" si="89"/>
        <v>-0.14155421619999997</v>
      </c>
      <c r="AX369" s="9"/>
      <c r="AY369" s="21">
        <v>1.7077599999999999</v>
      </c>
      <c r="AZ369" s="21">
        <v>31.165400000000002</v>
      </c>
      <c r="BA369" s="21">
        <v>2.7999900000000001E-2</v>
      </c>
      <c r="BB369" s="21">
        <v>359</v>
      </c>
      <c r="BC369" s="21">
        <v>1.7071499999999999</v>
      </c>
      <c r="BD369">
        <f t="shared" si="90"/>
        <v>-34.567777777777771</v>
      </c>
      <c r="BE369">
        <f t="shared" si="91"/>
        <v>-59.033468177777763</v>
      </c>
      <c r="BH369" s="9"/>
      <c r="BI369" s="21">
        <v>-7.78198E-3</v>
      </c>
      <c r="BJ369" s="21">
        <v>27.3462</v>
      </c>
      <c r="BK369" s="21">
        <v>-1.4733899999999999E-2</v>
      </c>
      <c r="BL369" s="21">
        <v>359</v>
      </c>
      <c r="BM369" s="21">
        <v>-7.9925499999999993E-3</v>
      </c>
      <c r="BN369">
        <f t="shared" si="92"/>
        <v>18.189999999999998</v>
      </c>
      <c r="BO369">
        <f t="shared" si="93"/>
        <v>-0.14155421619999997</v>
      </c>
      <c r="BP369" s="9"/>
      <c r="BQ369" s="21">
        <v>1.7077599999999999</v>
      </c>
      <c r="BR369" s="21">
        <v>31.165400000000002</v>
      </c>
      <c r="BS369" s="21">
        <v>2.7999900000000001E-2</v>
      </c>
      <c r="BT369" s="21">
        <v>359</v>
      </c>
      <c r="BU369" s="21">
        <v>1.7071499999999999</v>
      </c>
      <c r="BV369">
        <f t="shared" si="94"/>
        <v>-34.567777777777771</v>
      </c>
      <c r="BW369">
        <f t="shared" si="95"/>
        <v>-59.033468177777763</v>
      </c>
    </row>
    <row r="370" spans="6:75" x14ac:dyDescent="0.25">
      <c r="F370" s="9"/>
      <c r="G370" s="21">
        <v>-1.28174E-2</v>
      </c>
      <c r="H370" s="21">
        <v>8.6308799999999994</v>
      </c>
      <c r="I370" s="21">
        <v>-1.474E-2</v>
      </c>
      <c r="J370" s="21">
        <v>360</v>
      </c>
      <c r="K370" s="21">
        <v>-1.30676E-2</v>
      </c>
      <c r="L370">
        <f t="shared" si="80"/>
        <v>18.197530864197528</v>
      </c>
      <c r="M370">
        <f t="shared" si="81"/>
        <v>-0.2332450320987654</v>
      </c>
      <c r="N370" s="9"/>
      <c r="O370" s="21">
        <v>1.7128000000000001</v>
      </c>
      <c r="P370" s="21">
        <v>12.450100000000001</v>
      </c>
      <c r="Q370" s="21">
        <v>2.8259300000000001E-2</v>
      </c>
      <c r="R370" s="21">
        <v>360</v>
      </c>
      <c r="S370" s="21">
        <v>1.71143</v>
      </c>
      <c r="T370">
        <f t="shared" si="82"/>
        <v>-34.888024691358027</v>
      </c>
      <c r="U370">
        <f t="shared" si="83"/>
        <v>-59.756208691358033</v>
      </c>
      <c r="X370" s="9"/>
      <c r="Y370" s="21">
        <v>-1.28174E-2</v>
      </c>
      <c r="Z370" s="21">
        <v>17.9771</v>
      </c>
      <c r="AA370" s="21">
        <v>-1.4804100000000001E-2</v>
      </c>
      <c r="AB370" s="21">
        <v>360</v>
      </c>
      <c r="AC370" s="21">
        <v>-1.30432E-2</v>
      </c>
      <c r="AD370">
        <f t="shared" si="84"/>
        <v>18.276666666666667</v>
      </c>
      <c r="AE370">
        <f t="shared" si="85"/>
        <v>-0.23425934733333334</v>
      </c>
      <c r="AF370" s="9"/>
      <c r="AG370" s="21">
        <v>1.7128000000000001</v>
      </c>
      <c r="AH370" s="21">
        <v>21.796199999999999</v>
      </c>
      <c r="AI370" s="21">
        <v>3.0715900000000001E-2</v>
      </c>
      <c r="AJ370" s="21">
        <v>360</v>
      </c>
      <c r="AK370" s="21">
        <v>1.71234</v>
      </c>
      <c r="AL370">
        <f t="shared" si="86"/>
        <v>-37.920864197530868</v>
      </c>
      <c r="AM370">
        <f t="shared" si="87"/>
        <v>-64.950856197530868</v>
      </c>
      <c r="AP370" s="9"/>
      <c r="AQ370" s="21">
        <v>-1.28174E-2</v>
      </c>
      <c r="AR370" s="21">
        <v>27.356300000000001</v>
      </c>
      <c r="AS370" s="21">
        <v>-1.47308E-2</v>
      </c>
      <c r="AT370" s="21">
        <v>360</v>
      </c>
      <c r="AU370" s="21">
        <v>-1.30463E-2</v>
      </c>
      <c r="AV370">
        <f t="shared" si="88"/>
        <v>18.186172839506174</v>
      </c>
      <c r="AW370">
        <f t="shared" si="89"/>
        <v>-0.23309945175308644</v>
      </c>
      <c r="AX370" s="9"/>
      <c r="AY370" s="21">
        <v>1.7128000000000001</v>
      </c>
      <c r="AZ370" s="21">
        <v>31.1755</v>
      </c>
      <c r="BA370" s="21">
        <v>3.1378200000000002E-2</v>
      </c>
      <c r="BB370" s="21">
        <v>360</v>
      </c>
      <c r="BC370" s="21">
        <v>1.71234</v>
      </c>
      <c r="BD370">
        <f t="shared" si="90"/>
        <v>-38.738518518518518</v>
      </c>
      <c r="BE370">
        <f t="shared" si="91"/>
        <v>-66.351334518518527</v>
      </c>
      <c r="BH370" s="9"/>
      <c r="BI370" s="21">
        <v>-1.28174E-2</v>
      </c>
      <c r="BJ370" s="21">
        <v>27.356300000000001</v>
      </c>
      <c r="BK370" s="21">
        <v>-1.47308E-2</v>
      </c>
      <c r="BL370" s="21">
        <v>360</v>
      </c>
      <c r="BM370" s="21">
        <v>-1.30463E-2</v>
      </c>
      <c r="BN370">
        <f t="shared" si="92"/>
        <v>18.186172839506174</v>
      </c>
      <c r="BO370">
        <f t="shared" si="93"/>
        <v>-0.23309945175308644</v>
      </c>
      <c r="BP370" s="9"/>
      <c r="BQ370" s="21">
        <v>1.7128000000000001</v>
      </c>
      <c r="BR370" s="21">
        <v>31.1755</v>
      </c>
      <c r="BS370" s="21">
        <v>3.1378200000000002E-2</v>
      </c>
      <c r="BT370" s="21">
        <v>360</v>
      </c>
      <c r="BU370" s="21">
        <v>1.71234</v>
      </c>
      <c r="BV370">
        <f t="shared" si="94"/>
        <v>-38.738518518518518</v>
      </c>
      <c r="BW370">
        <f t="shared" si="95"/>
        <v>-66.351334518518527</v>
      </c>
    </row>
    <row r="371" spans="6:75" x14ac:dyDescent="0.25">
      <c r="F371" s="9"/>
      <c r="G371" s="21">
        <v>-1.7852799999999999E-2</v>
      </c>
      <c r="H371" s="21">
        <v>8.6409500000000001</v>
      </c>
      <c r="I371" s="21">
        <v>-1.4742999999999999E-2</v>
      </c>
      <c r="J371" s="21">
        <v>361</v>
      </c>
      <c r="K371" s="21">
        <v>-1.80939E-2</v>
      </c>
      <c r="L371">
        <f t="shared" si="80"/>
        <v>18.201234567901235</v>
      </c>
      <c r="M371">
        <f t="shared" si="81"/>
        <v>-0.32494300049382713</v>
      </c>
      <c r="N371" s="9"/>
      <c r="O371" s="21">
        <v>1.71783</v>
      </c>
      <c r="P371" s="21">
        <v>12.460100000000001</v>
      </c>
      <c r="Q371" s="21">
        <v>3.1750500000000001E-2</v>
      </c>
      <c r="R371" s="21">
        <v>361</v>
      </c>
      <c r="S371" s="21">
        <v>1.71753</v>
      </c>
      <c r="T371">
        <f t="shared" si="82"/>
        <v>-39.19814814814815</v>
      </c>
      <c r="U371">
        <f t="shared" si="83"/>
        <v>-67.33575483333334</v>
      </c>
      <c r="X371" s="9"/>
      <c r="Y371" s="21">
        <v>-1.7852799999999999E-2</v>
      </c>
      <c r="Z371" s="21">
        <v>17.987100000000002</v>
      </c>
      <c r="AA371" s="21">
        <v>-1.48071E-2</v>
      </c>
      <c r="AB371" s="21">
        <v>361</v>
      </c>
      <c r="AC371" s="21">
        <v>-1.81091E-2</v>
      </c>
      <c r="AD371">
        <f t="shared" si="84"/>
        <v>18.28037037037037</v>
      </c>
      <c r="AE371">
        <f t="shared" si="85"/>
        <v>-0.32635579614814814</v>
      </c>
      <c r="AF371" s="9"/>
      <c r="AG371" s="21">
        <v>1.71783</v>
      </c>
      <c r="AH371" s="21">
        <v>21.8063</v>
      </c>
      <c r="AI371" s="21">
        <v>3.4371899999999997E-2</v>
      </c>
      <c r="AJ371" s="21">
        <v>361</v>
      </c>
      <c r="AK371" s="21">
        <v>1.71722</v>
      </c>
      <c r="AL371">
        <f t="shared" si="86"/>
        <v>-42.434444444444438</v>
      </c>
      <c r="AM371">
        <f t="shared" si="87"/>
        <v>-72.895161699999989</v>
      </c>
      <c r="AP371" s="9"/>
      <c r="AQ371" s="21">
        <v>-1.7852799999999999E-2</v>
      </c>
      <c r="AR371" s="21">
        <v>27.366299999999999</v>
      </c>
      <c r="AS371" s="21">
        <v>-1.4742999999999999E-2</v>
      </c>
      <c r="AT371" s="21">
        <v>361</v>
      </c>
      <c r="AU371" s="21">
        <v>-1.8072499999999998E-2</v>
      </c>
      <c r="AV371">
        <f t="shared" si="88"/>
        <v>18.201234567901235</v>
      </c>
      <c r="AW371">
        <f t="shared" si="89"/>
        <v>-0.32494300049382713</v>
      </c>
      <c r="AX371" s="9"/>
      <c r="AY371" s="21">
        <v>1.71783</v>
      </c>
      <c r="AZ371" s="21">
        <v>31.185500000000001</v>
      </c>
      <c r="BA371" s="21">
        <v>3.50525E-2</v>
      </c>
      <c r="BB371" s="21">
        <v>361</v>
      </c>
      <c r="BC371" s="21">
        <v>1.71783</v>
      </c>
      <c r="BD371">
        <f t="shared" si="90"/>
        <v>-43.27469135802469</v>
      </c>
      <c r="BE371">
        <f t="shared" si="91"/>
        <v>-74.338563055555554</v>
      </c>
      <c r="BH371" s="9"/>
      <c r="BI371" s="21">
        <v>-1.7852799999999999E-2</v>
      </c>
      <c r="BJ371" s="21">
        <v>27.366299999999999</v>
      </c>
      <c r="BK371" s="21">
        <v>-1.4742999999999999E-2</v>
      </c>
      <c r="BL371" s="21">
        <v>361</v>
      </c>
      <c r="BM371" s="21">
        <v>-1.8072499999999998E-2</v>
      </c>
      <c r="BN371">
        <f t="shared" si="92"/>
        <v>18.201234567901235</v>
      </c>
      <c r="BO371">
        <f t="shared" si="93"/>
        <v>-0.32494300049382713</v>
      </c>
      <c r="BP371" s="9"/>
      <c r="BQ371" s="21">
        <v>1.71783</v>
      </c>
      <c r="BR371" s="21">
        <v>31.185500000000001</v>
      </c>
      <c r="BS371" s="21">
        <v>3.50525E-2</v>
      </c>
      <c r="BT371" s="21">
        <v>361</v>
      </c>
      <c r="BU371" s="21">
        <v>1.71783</v>
      </c>
      <c r="BV371">
        <f t="shared" si="94"/>
        <v>-43.27469135802469</v>
      </c>
      <c r="BW371">
        <f t="shared" si="95"/>
        <v>-74.338563055555554</v>
      </c>
    </row>
    <row r="372" spans="6:75" x14ac:dyDescent="0.25">
      <c r="F372" s="9"/>
      <c r="G372" s="21">
        <v>-2.2888200000000001E-2</v>
      </c>
      <c r="H372" s="21">
        <v>8.6510200000000008</v>
      </c>
      <c r="I372" s="21">
        <v>-1.47583E-2</v>
      </c>
      <c r="J372" s="21">
        <v>362</v>
      </c>
      <c r="K372" s="21">
        <v>-2.3117100000000002E-2</v>
      </c>
      <c r="L372">
        <f t="shared" si="80"/>
        <v>18.22012345679012</v>
      </c>
      <c r="M372">
        <f t="shared" si="81"/>
        <v>-0.41702582970370361</v>
      </c>
      <c r="N372" s="9"/>
      <c r="O372" s="21">
        <v>1.7228699999999999</v>
      </c>
      <c r="P372" s="21">
        <v>12.4702</v>
      </c>
      <c r="Q372" s="21">
        <v>3.55438E-2</v>
      </c>
      <c r="R372" s="21">
        <v>362</v>
      </c>
      <c r="S372" s="21">
        <v>1.72241</v>
      </c>
      <c r="T372">
        <f t="shared" si="82"/>
        <v>-43.881234567901231</v>
      </c>
      <c r="U372">
        <f t="shared" si="83"/>
        <v>-75.601662599999983</v>
      </c>
      <c r="X372" s="9"/>
      <c r="Y372" s="21">
        <v>-2.2888200000000001E-2</v>
      </c>
      <c r="Z372" s="21">
        <v>17.997199999999999</v>
      </c>
      <c r="AA372" s="21">
        <v>-1.4810200000000001E-2</v>
      </c>
      <c r="AB372" s="21">
        <v>362</v>
      </c>
      <c r="AC372" s="21">
        <v>-2.3236099999999999E-2</v>
      </c>
      <c r="AD372">
        <f t="shared" si="84"/>
        <v>18.284197530864198</v>
      </c>
      <c r="AE372">
        <f t="shared" si="85"/>
        <v>-0.41849236992592592</v>
      </c>
      <c r="AF372" s="9"/>
      <c r="AG372" s="21">
        <v>1.7228699999999999</v>
      </c>
      <c r="AH372" s="21">
        <v>21.816400000000002</v>
      </c>
      <c r="AI372" s="21">
        <v>3.8333100000000002E-2</v>
      </c>
      <c r="AJ372" s="21">
        <v>362</v>
      </c>
      <c r="AK372" s="21">
        <v>1.72241</v>
      </c>
      <c r="AL372">
        <f t="shared" si="86"/>
        <v>-47.324814814814815</v>
      </c>
      <c r="AM372">
        <f t="shared" si="87"/>
        <v>-81.534503700000002</v>
      </c>
      <c r="AP372" s="9"/>
      <c r="AQ372" s="21">
        <v>-2.2888200000000001E-2</v>
      </c>
      <c r="AR372" s="21">
        <v>27.3764</v>
      </c>
      <c r="AS372" s="21">
        <v>-1.4749099999999999E-2</v>
      </c>
      <c r="AT372" s="21">
        <v>362</v>
      </c>
      <c r="AU372" s="21">
        <v>-2.3113999999999999E-2</v>
      </c>
      <c r="AV372">
        <f t="shared" si="88"/>
        <v>18.208765432098765</v>
      </c>
      <c r="AW372">
        <f t="shared" si="89"/>
        <v>-0.41676586496296297</v>
      </c>
      <c r="AX372" s="9"/>
      <c r="AY372" s="21">
        <v>1.7228699999999999</v>
      </c>
      <c r="AZ372" s="21">
        <v>31.195599999999999</v>
      </c>
      <c r="BA372" s="21">
        <v>3.9068600000000002E-2</v>
      </c>
      <c r="BB372" s="21">
        <v>362</v>
      </c>
      <c r="BC372" s="21">
        <v>1.72241</v>
      </c>
      <c r="BD372">
        <f t="shared" si="90"/>
        <v>-48.232839506172837</v>
      </c>
      <c r="BE372">
        <f t="shared" si="91"/>
        <v>-83.098912199999987</v>
      </c>
      <c r="BH372" s="9"/>
      <c r="BI372" s="21">
        <v>-2.2888200000000001E-2</v>
      </c>
      <c r="BJ372" s="21">
        <v>27.3764</v>
      </c>
      <c r="BK372" s="21">
        <v>-1.4749099999999999E-2</v>
      </c>
      <c r="BL372" s="21">
        <v>362</v>
      </c>
      <c r="BM372" s="21">
        <v>-2.3113999999999999E-2</v>
      </c>
      <c r="BN372">
        <f t="shared" si="92"/>
        <v>18.208765432098765</v>
      </c>
      <c r="BO372">
        <f t="shared" si="93"/>
        <v>-0.41676586496296297</v>
      </c>
      <c r="BP372" s="9"/>
      <c r="BQ372" s="21">
        <v>1.7228699999999999</v>
      </c>
      <c r="BR372" s="21">
        <v>31.195599999999999</v>
      </c>
      <c r="BS372" s="21">
        <v>3.9068600000000002E-2</v>
      </c>
      <c r="BT372" s="21">
        <v>362</v>
      </c>
      <c r="BU372" s="21">
        <v>1.72241</v>
      </c>
      <c r="BV372">
        <f t="shared" si="94"/>
        <v>-48.232839506172837</v>
      </c>
      <c r="BW372">
        <f t="shared" si="95"/>
        <v>-83.098912199999987</v>
      </c>
    </row>
    <row r="373" spans="6:75" x14ac:dyDescent="0.25">
      <c r="F373" s="9"/>
      <c r="G373" s="21">
        <v>-2.79236E-2</v>
      </c>
      <c r="H373" s="21">
        <v>8.6610899999999997</v>
      </c>
      <c r="I373" s="21">
        <v>-1.47644E-2</v>
      </c>
      <c r="J373" s="21">
        <v>363</v>
      </c>
      <c r="K373" s="21">
        <v>-2.8161599999999998E-2</v>
      </c>
      <c r="L373">
        <f t="shared" si="80"/>
        <v>18.227654320987654</v>
      </c>
      <c r="M373">
        <f t="shared" si="81"/>
        <v>-0.50898172819753085</v>
      </c>
      <c r="N373" s="9"/>
      <c r="O373" s="21">
        <v>1.7279100000000001</v>
      </c>
      <c r="P373" s="21">
        <v>12.4803</v>
      </c>
      <c r="Q373" s="21">
        <v>3.9596600000000003E-2</v>
      </c>
      <c r="R373" s="21">
        <v>363</v>
      </c>
      <c r="S373" s="21">
        <v>1.7276</v>
      </c>
      <c r="T373">
        <f t="shared" si="82"/>
        <v>-48.884691358024696</v>
      </c>
      <c r="U373">
        <f t="shared" si="83"/>
        <v>-84.468347044444457</v>
      </c>
      <c r="X373" s="9"/>
      <c r="Y373" s="21">
        <v>-2.79236E-2</v>
      </c>
      <c r="Z373" s="21">
        <v>18.007300000000001</v>
      </c>
      <c r="AA373" s="21">
        <v>-1.4819300000000001E-2</v>
      </c>
      <c r="AB373" s="21">
        <v>363</v>
      </c>
      <c r="AC373" s="21">
        <v>-2.8176900000000001E-2</v>
      </c>
      <c r="AD373">
        <f t="shared" si="84"/>
        <v>18.295432098765431</v>
      </c>
      <c r="AE373">
        <f t="shared" si="85"/>
        <v>-0.51087432775308639</v>
      </c>
      <c r="AF373" s="9"/>
      <c r="AG373" s="21">
        <v>1.7279100000000001</v>
      </c>
      <c r="AH373" s="21">
        <v>21.826499999999999</v>
      </c>
      <c r="AI373" s="21">
        <v>4.2544600000000002E-2</v>
      </c>
      <c r="AJ373" s="21">
        <v>363</v>
      </c>
      <c r="AK373" s="21">
        <v>1.7276</v>
      </c>
      <c r="AL373">
        <f t="shared" si="86"/>
        <v>-52.524197530864193</v>
      </c>
      <c r="AM373">
        <f t="shared" si="87"/>
        <v>-90.757086155555555</v>
      </c>
      <c r="AP373" s="9"/>
      <c r="AQ373" s="21">
        <v>-2.79236E-2</v>
      </c>
      <c r="AR373" s="21">
        <v>27.386500000000002</v>
      </c>
      <c r="AS373" s="21">
        <v>-1.47552E-2</v>
      </c>
      <c r="AT373" s="21">
        <v>363</v>
      </c>
      <c r="AU373" s="21">
        <v>-2.81677E-2</v>
      </c>
      <c r="AV373">
        <f t="shared" si="88"/>
        <v>18.216296296296292</v>
      </c>
      <c r="AW373">
        <f t="shared" si="89"/>
        <v>-0.50866457125925912</v>
      </c>
      <c r="AX373" s="9"/>
      <c r="AY373" s="21">
        <v>1.7279100000000001</v>
      </c>
      <c r="AZ373" s="21">
        <v>31.2057</v>
      </c>
      <c r="BA373" s="21">
        <v>4.3344100000000003E-2</v>
      </c>
      <c r="BB373" s="21">
        <v>363</v>
      </c>
      <c r="BC373" s="21">
        <v>1.72699</v>
      </c>
      <c r="BD373">
        <f t="shared" si="90"/>
        <v>-53.511234567901241</v>
      </c>
      <c r="BE373">
        <f t="shared" si="91"/>
        <v>-92.462597322222237</v>
      </c>
      <c r="BH373" s="9"/>
      <c r="BI373" s="21">
        <v>-2.79236E-2</v>
      </c>
      <c r="BJ373" s="21">
        <v>27.386500000000002</v>
      </c>
      <c r="BK373" s="21">
        <v>-1.47552E-2</v>
      </c>
      <c r="BL373" s="21">
        <v>363</v>
      </c>
      <c r="BM373" s="21">
        <v>-2.81677E-2</v>
      </c>
      <c r="BN373">
        <f t="shared" si="92"/>
        <v>18.216296296296292</v>
      </c>
      <c r="BO373">
        <f t="shared" si="93"/>
        <v>-0.50866457125925912</v>
      </c>
      <c r="BP373" s="9"/>
      <c r="BQ373" s="21">
        <v>1.7279100000000001</v>
      </c>
      <c r="BR373" s="21">
        <v>31.2057</v>
      </c>
      <c r="BS373" s="21">
        <v>4.3344100000000003E-2</v>
      </c>
      <c r="BT373" s="21">
        <v>363</v>
      </c>
      <c r="BU373" s="21">
        <v>1.72699</v>
      </c>
      <c r="BV373">
        <f t="shared" si="94"/>
        <v>-53.511234567901241</v>
      </c>
      <c r="BW373">
        <f t="shared" si="95"/>
        <v>-92.462597322222237</v>
      </c>
    </row>
    <row r="374" spans="6:75" x14ac:dyDescent="0.25">
      <c r="F374" s="9"/>
      <c r="G374" s="21">
        <v>-3.2959000000000002E-2</v>
      </c>
      <c r="H374" s="21">
        <v>8.67117</v>
      </c>
      <c r="I374" s="21">
        <v>-1.47736E-2</v>
      </c>
      <c r="J374" s="21">
        <v>364</v>
      </c>
      <c r="K374" s="21">
        <v>-3.3261100000000002E-2</v>
      </c>
      <c r="L374">
        <f t="shared" si="80"/>
        <v>18.239012345679011</v>
      </c>
      <c r="M374">
        <f t="shared" si="81"/>
        <v>-0.60113960790123455</v>
      </c>
      <c r="N374" s="9"/>
      <c r="O374" s="21">
        <v>1.7329399999999999</v>
      </c>
      <c r="P374" s="21">
        <v>12.490399999999999</v>
      </c>
      <c r="Q374" s="21">
        <v>4.4012500000000003E-2</v>
      </c>
      <c r="R374" s="21">
        <v>364</v>
      </c>
      <c r="S374" s="21">
        <v>1.7327900000000001</v>
      </c>
      <c r="T374">
        <f t="shared" si="82"/>
        <v>-54.336419753086417</v>
      </c>
      <c r="U374">
        <f t="shared" si="83"/>
        <v>-94.161755246913572</v>
      </c>
      <c r="X374" s="9"/>
      <c r="Y374" s="21">
        <v>-3.2959000000000002E-2</v>
      </c>
      <c r="Z374" s="21">
        <v>18.017299999999999</v>
      </c>
      <c r="AA374" s="21">
        <v>-1.4825400000000001E-2</v>
      </c>
      <c r="AB374" s="21">
        <v>364</v>
      </c>
      <c r="AC374" s="21">
        <v>-3.31696E-2</v>
      </c>
      <c r="AD374">
        <f t="shared" si="84"/>
        <v>18.302962962962962</v>
      </c>
      <c r="AE374">
        <f t="shared" si="85"/>
        <v>-0.60324735629629633</v>
      </c>
      <c r="AF374" s="9"/>
      <c r="AG374" s="21">
        <v>1.7329399999999999</v>
      </c>
      <c r="AH374" s="21">
        <v>21.836500000000001</v>
      </c>
      <c r="AI374" s="21">
        <v>4.71771E-2</v>
      </c>
      <c r="AJ374" s="21">
        <v>364</v>
      </c>
      <c r="AK374" s="21">
        <v>1.73248</v>
      </c>
      <c r="AL374">
        <f t="shared" si="86"/>
        <v>-58.243333333333325</v>
      </c>
      <c r="AM374">
        <f t="shared" si="87"/>
        <v>-100.93220206666665</v>
      </c>
      <c r="AP374" s="9"/>
      <c r="AQ374" s="21">
        <v>-3.2959000000000002E-2</v>
      </c>
      <c r="AR374" s="21">
        <v>27.3965</v>
      </c>
      <c r="AS374" s="21">
        <v>-1.47461E-2</v>
      </c>
      <c r="AT374" s="21">
        <v>364</v>
      </c>
      <c r="AU374" s="21">
        <v>-3.3261100000000002E-2</v>
      </c>
      <c r="AV374">
        <f t="shared" si="88"/>
        <v>18.205061728395062</v>
      </c>
      <c r="AW374">
        <f t="shared" si="89"/>
        <v>-0.60002062950617285</v>
      </c>
      <c r="AX374" s="9"/>
      <c r="AY374" s="21">
        <v>1.7329399999999999</v>
      </c>
      <c r="AZ374" s="21">
        <v>31.215800000000002</v>
      </c>
      <c r="BA374" s="21">
        <v>4.8016400000000001E-2</v>
      </c>
      <c r="BB374" s="21">
        <v>364</v>
      </c>
      <c r="BC374" s="21">
        <v>1.73248</v>
      </c>
      <c r="BD374">
        <f t="shared" si="90"/>
        <v>-59.279506172839504</v>
      </c>
      <c r="BE374">
        <f t="shared" si="91"/>
        <v>-102.72782742716049</v>
      </c>
      <c r="BH374" s="9"/>
      <c r="BI374" s="21">
        <v>-3.2959000000000002E-2</v>
      </c>
      <c r="BJ374" s="21">
        <v>27.3965</v>
      </c>
      <c r="BK374" s="21">
        <v>-1.47461E-2</v>
      </c>
      <c r="BL374" s="21">
        <v>364</v>
      </c>
      <c r="BM374" s="21">
        <v>-3.3261100000000002E-2</v>
      </c>
      <c r="BN374">
        <f t="shared" si="92"/>
        <v>18.205061728395062</v>
      </c>
      <c r="BO374">
        <f t="shared" si="93"/>
        <v>-0.60002062950617285</v>
      </c>
      <c r="BP374" s="9"/>
      <c r="BQ374" s="21">
        <v>1.7329399999999999</v>
      </c>
      <c r="BR374" s="21">
        <v>31.215800000000002</v>
      </c>
      <c r="BS374" s="21">
        <v>4.8016400000000001E-2</v>
      </c>
      <c r="BT374" s="21">
        <v>364</v>
      </c>
      <c r="BU374" s="21">
        <v>1.73248</v>
      </c>
      <c r="BV374">
        <f t="shared" si="94"/>
        <v>-59.279506172839504</v>
      </c>
      <c r="BW374">
        <f t="shared" si="95"/>
        <v>-102.72782742716049</v>
      </c>
    </row>
    <row r="375" spans="6:75" x14ac:dyDescent="0.25">
      <c r="F375" s="9"/>
      <c r="G375" s="21">
        <v>-3.7994399999999998E-2</v>
      </c>
      <c r="H375" s="21">
        <v>8.6812400000000007</v>
      </c>
      <c r="I375" s="21">
        <v>-1.4770500000000001E-2</v>
      </c>
      <c r="J375" s="21">
        <v>365</v>
      </c>
      <c r="K375" s="21">
        <v>-3.8268999999999997E-2</v>
      </c>
      <c r="L375">
        <f t="shared" si="80"/>
        <v>18.235185185185184</v>
      </c>
      <c r="M375">
        <f t="shared" si="81"/>
        <v>-0.69283491999999991</v>
      </c>
      <c r="N375" s="9"/>
      <c r="O375" s="21">
        <v>1.7379800000000001</v>
      </c>
      <c r="P375" s="21">
        <v>12.500400000000001</v>
      </c>
      <c r="Q375" s="21">
        <v>4.8678600000000002E-2</v>
      </c>
      <c r="R375" s="21">
        <v>365</v>
      </c>
      <c r="S375" s="21">
        <v>1.7373700000000001</v>
      </c>
      <c r="T375">
        <f t="shared" si="82"/>
        <v>-60.09703703703704</v>
      </c>
      <c r="U375">
        <f t="shared" si="83"/>
        <v>-104.44744842962965</v>
      </c>
      <c r="X375" s="9"/>
      <c r="Y375" s="21">
        <v>-3.7994399999999998E-2</v>
      </c>
      <c r="Z375" s="21">
        <v>18.0274</v>
      </c>
      <c r="AA375" s="21">
        <v>-1.4825400000000001E-2</v>
      </c>
      <c r="AB375" s="21">
        <v>365</v>
      </c>
      <c r="AC375" s="21">
        <v>-3.8262900000000002E-2</v>
      </c>
      <c r="AD375">
        <f t="shared" si="84"/>
        <v>18.302962962962962</v>
      </c>
      <c r="AE375">
        <f t="shared" si="85"/>
        <v>-0.69541009599999992</v>
      </c>
      <c r="AF375" s="9"/>
      <c r="AG375" s="21">
        <v>1.7379800000000001</v>
      </c>
      <c r="AH375" s="21">
        <v>21.846599999999999</v>
      </c>
      <c r="AI375" s="21">
        <v>5.2023300000000001E-2</v>
      </c>
      <c r="AJ375" s="21">
        <v>365</v>
      </c>
      <c r="AK375" s="21">
        <v>1.7373700000000001</v>
      </c>
      <c r="AL375">
        <f t="shared" si="86"/>
        <v>-64.226296296296297</v>
      </c>
      <c r="AM375">
        <f t="shared" si="87"/>
        <v>-111.62401843703704</v>
      </c>
      <c r="AP375" s="9"/>
      <c r="AQ375" s="21">
        <v>-3.7994399999999998E-2</v>
      </c>
      <c r="AR375" s="21">
        <v>27.406600000000001</v>
      </c>
      <c r="AS375" s="21">
        <v>-1.4742999999999999E-2</v>
      </c>
      <c r="AT375" s="21">
        <v>365</v>
      </c>
      <c r="AU375" s="21">
        <v>-3.8275099999999999E-2</v>
      </c>
      <c r="AV375">
        <f t="shared" si="88"/>
        <v>18.201234567901235</v>
      </c>
      <c r="AW375">
        <f t="shared" si="89"/>
        <v>-0.69154498666666664</v>
      </c>
      <c r="AX375" s="9"/>
      <c r="AY375" s="21">
        <v>1.7379800000000001</v>
      </c>
      <c r="AZ375" s="21">
        <v>31.2258</v>
      </c>
      <c r="BA375" s="21">
        <v>5.2908299999999998E-2</v>
      </c>
      <c r="BB375" s="21">
        <v>365</v>
      </c>
      <c r="BC375" s="21">
        <v>1.7379800000000001</v>
      </c>
      <c r="BD375">
        <f t="shared" si="90"/>
        <v>-65.318888888888878</v>
      </c>
      <c r="BE375">
        <f t="shared" si="91"/>
        <v>-113.5229225111111</v>
      </c>
      <c r="BH375" s="9"/>
      <c r="BI375" s="21">
        <v>-3.7994399999999998E-2</v>
      </c>
      <c r="BJ375" s="21">
        <v>27.406600000000001</v>
      </c>
      <c r="BK375" s="21">
        <v>-1.4742999999999999E-2</v>
      </c>
      <c r="BL375" s="21">
        <v>365</v>
      </c>
      <c r="BM375" s="21">
        <v>-3.8275099999999999E-2</v>
      </c>
      <c r="BN375">
        <f t="shared" si="92"/>
        <v>18.201234567901235</v>
      </c>
      <c r="BO375">
        <f t="shared" si="93"/>
        <v>-0.69154498666666664</v>
      </c>
      <c r="BP375" s="9"/>
      <c r="BQ375" s="21">
        <v>1.7379800000000001</v>
      </c>
      <c r="BR375" s="21">
        <v>31.2258</v>
      </c>
      <c r="BS375" s="21">
        <v>5.2908299999999998E-2</v>
      </c>
      <c r="BT375" s="21">
        <v>365</v>
      </c>
      <c r="BU375" s="21">
        <v>1.7379800000000001</v>
      </c>
      <c r="BV375">
        <f t="shared" si="94"/>
        <v>-65.318888888888878</v>
      </c>
      <c r="BW375">
        <f t="shared" si="95"/>
        <v>-113.5229225111111</v>
      </c>
    </row>
    <row r="376" spans="6:75" x14ac:dyDescent="0.25">
      <c r="F376" s="9"/>
      <c r="G376" s="21">
        <v>-4.30298E-2</v>
      </c>
      <c r="H376" s="21">
        <v>8.6913099999999996</v>
      </c>
      <c r="I376" s="21">
        <v>-1.47736E-2</v>
      </c>
      <c r="J376" s="21">
        <v>366</v>
      </c>
      <c r="K376" s="21">
        <v>-4.3408200000000001E-2</v>
      </c>
      <c r="L376">
        <f t="shared" si="80"/>
        <v>18.239012345679011</v>
      </c>
      <c r="M376">
        <f t="shared" si="81"/>
        <v>-0.78482105343209874</v>
      </c>
      <c r="N376" s="9"/>
      <c r="O376" s="21">
        <v>1.7430099999999999</v>
      </c>
      <c r="P376" s="21">
        <v>12.5105</v>
      </c>
      <c r="Q376" s="21">
        <v>5.37476E-2</v>
      </c>
      <c r="R376" s="21">
        <v>366</v>
      </c>
      <c r="S376" s="21">
        <v>1.7428600000000001</v>
      </c>
      <c r="T376">
        <f t="shared" si="82"/>
        <v>-66.355061728395057</v>
      </c>
      <c r="U376">
        <f t="shared" si="83"/>
        <v>-115.65753614320987</v>
      </c>
      <c r="X376" s="9"/>
      <c r="Y376" s="21">
        <v>-4.30298E-2</v>
      </c>
      <c r="Z376" s="21">
        <v>18.037500000000001</v>
      </c>
      <c r="AA376" s="21">
        <v>-1.4819300000000001E-2</v>
      </c>
      <c r="AB376" s="21">
        <v>366</v>
      </c>
      <c r="AC376" s="21">
        <v>-4.33167E-2</v>
      </c>
      <c r="AD376">
        <f t="shared" si="84"/>
        <v>18.295432098765431</v>
      </c>
      <c r="AE376">
        <f t="shared" si="85"/>
        <v>-0.78724878412345678</v>
      </c>
      <c r="AF376" s="9"/>
      <c r="AG376" s="21">
        <v>1.7430099999999999</v>
      </c>
      <c r="AH376" s="21">
        <v>21.8567</v>
      </c>
      <c r="AI376" s="21">
        <v>5.7266200000000003E-2</v>
      </c>
      <c r="AJ376" s="21">
        <v>366</v>
      </c>
      <c r="AK376" s="21">
        <v>1.7422500000000001</v>
      </c>
      <c r="AL376">
        <f t="shared" si="86"/>
        <v>-70.699012345679009</v>
      </c>
      <c r="AM376">
        <f t="shared" si="87"/>
        <v>-123.22908550864196</v>
      </c>
      <c r="AP376" s="9"/>
      <c r="AQ376" s="21">
        <v>-4.30298E-2</v>
      </c>
      <c r="AR376" s="21">
        <v>27.416699999999999</v>
      </c>
      <c r="AS376" s="21">
        <v>-1.47552E-2</v>
      </c>
      <c r="AT376" s="21">
        <v>366</v>
      </c>
      <c r="AU376" s="21">
        <v>-4.3313600000000001E-2</v>
      </c>
      <c r="AV376">
        <f t="shared" si="88"/>
        <v>18.216296296296292</v>
      </c>
      <c r="AW376">
        <f t="shared" si="89"/>
        <v>-0.78384358637037022</v>
      </c>
      <c r="AX376" s="9"/>
      <c r="AY376" s="21">
        <v>1.7430099999999999</v>
      </c>
      <c r="AZ376" s="21">
        <v>31.235900000000001</v>
      </c>
      <c r="BA376" s="21">
        <v>5.8200099999999998E-2</v>
      </c>
      <c r="BB376" s="21">
        <v>366</v>
      </c>
      <c r="BC376" s="21">
        <v>1.74255</v>
      </c>
      <c r="BD376">
        <f t="shared" si="90"/>
        <v>-71.851975308641968</v>
      </c>
      <c r="BE376">
        <f t="shared" si="91"/>
        <v>-125.23871148271603</v>
      </c>
      <c r="BH376" s="9"/>
      <c r="BI376" s="21">
        <v>-4.30298E-2</v>
      </c>
      <c r="BJ376" s="21">
        <v>27.416699999999999</v>
      </c>
      <c r="BK376" s="21">
        <v>-1.47552E-2</v>
      </c>
      <c r="BL376" s="21">
        <v>366</v>
      </c>
      <c r="BM376" s="21">
        <v>-4.3313600000000001E-2</v>
      </c>
      <c r="BN376">
        <f t="shared" si="92"/>
        <v>18.216296296296292</v>
      </c>
      <c r="BO376">
        <f t="shared" si="93"/>
        <v>-0.78384358637037022</v>
      </c>
      <c r="BP376" s="9"/>
      <c r="BQ376" s="21">
        <v>1.7430099999999999</v>
      </c>
      <c r="BR376" s="21">
        <v>31.235900000000001</v>
      </c>
      <c r="BS376" s="21">
        <v>5.8200099999999998E-2</v>
      </c>
      <c r="BT376" s="21">
        <v>366</v>
      </c>
      <c r="BU376" s="21">
        <v>1.74255</v>
      </c>
      <c r="BV376">
        <f t="shared" si="94"/>
        <v>-71.851975308641968</v>
      </c>
      <c r="BW376">
        <f t="shared" si="95"/>
        <v>-125.23871148271603</v>
      </c>
    </row>
    <row r="377" spans="6:75" x14ac:dyDescent="0.25">
      <c r="F377" s="9"/>
      <c r="G377" s="21">
        <v>-4.8065200000000002E-2</v>
      </c>
      <c r="H377" s="21">
        <v>8.7013800000000003</v>
      </c>
      <c r="I377" s="21">
        <v>-1.4776600000000001E-2</v>
      </c>
      <c r="J377" s="21">
        <v>367</v>
      </c>
      <c r="K377" s="21">
        <v>-4.8373399999999997E-2</v>
      </c>
      <c r="L377">
        <f t="shared" si="80"/>
        <v>18.242716049382715</v>
      </c>
      <c r="M377">
        <f t="shared" si="81"/>
        <v>-0.87683979545679014</v>
      </c>
      <c r="N377" s="9"/>
      <c r="O377" s="21">
        <v>1.7480500000000001</v>
      </c>
      <c r="P377" s="21">
        <v>12.5206</v>
      </c>
      <c r="Q377" s="21">
        <v>5.9109500000000002E-2</v>
      </c>
      <c r="R377" s="21">
        <v>367</v>
      </c>
      <c r="S377" s="21">
        <v>1.7477400000000001</v>
      </c>
      <c r="T377">
        <f t="shared" si="82"/>
        <v>-72.974691358024685</v>
      </c>
      <c r="U377">
        <f t="shared" si="83"/>
        <v>-127.56340922839506</v>
      </c>
      <c r="X377" s="9"/>
      <c r="Y377" s="21">
        <v>-4.8065200000000002E-2</v>
      </c>
      <c r="Z377" s="21">
        <v>18.047599999999999</v>
      </c>
      <c r="AA377" s="21">
        <v>-1.4819300000000001E-2</v>
      </c>
      <c r="AB377" s="21">
        <v>367</v>
      </c>
      <c r="AC377" s="21">
        <v>-4.8336799999999999E-2</v>
      </c>
      <c r="AD377">
        <f t="shared" si="84"/>
        <v>18.295432098765431</v>
      </c>
      <c r="AE377">
        <f t="shared" si="85"/>
        <v>-0.87937360291358024</v>
      </c>
      <c r="AF377" s="9"/>
      <c r="AG377" s="21">
        <v>1.7480500000000001</v>
      </c>
      <c r="AH377" s="21">
        <v>21.866700000000002</v>
      </c>
      <c r="AI377" s="21">
        <v>6.2838699999999997E-2</v>
      </c>
      <c r="AJ377" s="21">
        <v>367</v>
      </c>
      <c r="AK377" s="21">
        <v>1.7477400000000001</v>
      </c>
      <c r="AL377">
        <f t="shared" si="86"/>
        <v>-77.578641975308628</v>
      </c>
      <c r="AM377">
        <f t="shared" si="87"/>
        <v>-135.61134510493827</v>
      </c>
      <c r="AP377" s="9"/>
      <c r="AQ377" s="21">
        <v>-4.8065200000000002E-2</v>
      </c>
      <c r="AR377" s="21">
        <v>27.4268</v>
      </c>
      <c r="AS377" s="21">
        <v>-1.47552E-2</v>
      </c>
      <c r="AT377" s="21">
        <v>367</v>
      </c>
      <c r="AU377" s="21">
        <v>-4.8486300000000003E-2</v>
      </c>
      <c r="AV377">
        <f t="shared" si="88"/>
        <v>18.216296296296292</v>
      </c>
      <c r="AW377">
        <f t="shared" si="89"/>
        <v>-0.87556992474074058</v>
      </c>
      <c r="AX377" s="9"/>
      <c r="AY377" s="21">
        <v>1.7480500000000001</v>
      </c>
      <c r="AZ377" s="21">
        <v>31.245999999999999</v>
      </c>
      <c r="BA377" s="21">
        <v>6.3799999999999996E-2</v>
      </c>
      <c r="BB377" s="21">
        <v>367</v>
      </c>
      <c r="BC377" s="21">
        <v>1.7474400000000001</v>
      </c>
      <c r="BD377">
        <f t="shared" si="90"/>
        <v>-78.765432098765416</v>
      </c>
      <c r="BE377">
        <f t="shared" si="91"/>
        <v>-137.6859135802469</v>
      </c>
      <c r="BH377" s="9"/>
      <c r="BI377" s="21">
        <v>-4.8065200000000002E-2</v>
      </c>
      <c r="BJ377" s="21">
        <v>27.4268</v>
      </c>
      <c r="BK377" s="21">
        <v>-1.47552E-2</v>
      </c>
      <c r="BL377" s="21">
        <v>367</v>
      </c>
      <c r="BM377" s="21">
        <v>-4.8486300000000003E-2</v>
      </c>
      <c r="BN377">
        <f t="shared" si="92"/>
        <v>18.216296296296292</v>
      </c>
      <c r="BO377">
        <f t="shared" si="93"/>
        <v>-0.87556992474074058</v>
      </c>
      <c r="BP377" s="9"/>
      <c r="BQ377" s="21">
        <v>1.7480500000000001</v>
      </c>
      <c r="BR377" s="21">
        <v>31.245999999999999</v>
      </c>
      <c r="BS377" s="21">
        <v>6.3799999999999996E-2</v>
      </c>
      <c r="BT377" s="21">
        <v>367</v>
      </c>
      <c r="BU377" s="21">
        <v>1.7474400000000001</v>
      </c>
      <c r="BV377">
        <f t="shared" si="94"/>
        <v>-78.765432098765416</v>
      </c>
      <c r="BW377">
        <f t="shared" si="95"/>
        <v>-137.6859135802469</v>
      </c>
    </row>
    <row r="378" spans="6:75" x14ac:dyDescent="0.25">
      <c r="F378" s="9"/>
      <c r="G378" s="21">
        <v>-5.3100599999999998E-2</v>
      </c>
      <c r="H378" s="21">
        <v>8.7114499999999992</v>
      </c>
      <c r="I378" s="21">
        <v>-1.4782699999999999E-2</v>
      </c>
      <c r="J378" s="21">
        <v>368</v>
      </c>
      <c r="K378" s="21">
        <v>-5.3588900000000002E-2</v>
      </c>
      <c r="L378">
        <f t="shared" si="80"/>
        <v>18.250246913580245</v>
      </c>
      <c r="M378">
        <f t="shared" si="81"/>
        <v>-0.96909906125925915</v>
      </c>
      <c r="N378" s="9"/>
      <c r="O378" s="21">
        <v>1.75308</v>
      </c>
      <c r="P378" s="21">
        <v>12.5306</v>
      </c>
      <c r="Q378" s="21">
        <v>6.4834600000000006E-2</v>
      </c>
      <c r="R378" s="21">
        <v>368</v>
      </c>
      <c r="S378" s="21">
        <v>1.7526200000000001</v>
      </c>
      <c r="T378">
        <f t="shared" si="82"/>
        <v>-80.042716049382719</v>
      </c>
      <c r="U378">
        <f t="shared" si="83"/>
        <v>-140.32128465185184</v>
      </c>
      <c r="X378" s="9"/>
      <c r="Y378" s="21">
        <v>-5.3100599999999998E-2</v>
      </c>
      <c r="Z378" s="21">
        <v>18.057600000000001</v>
      </c>
      <c r="AA378" s="21">
        <v>-1.4819300000000001E-2</v>
      </c>
      <c r="AB378" s="21">
        <v>368</v>
      </c>
      <c r="AC378" s="21">
        <v>-5.3436299999999999E-2</v>
      </c>
      <c r="AD378">
        <f t="shared" si="84"/>
        <v>18.295432098765431</v>
      </c>
      <c r="AE378">
        <f t="shared" si="85"/>
        <v>-0.9714984217037036</v>
      </c>
      <c r="AF378" s="9"/>
      <c r="AG378" s="21">
        <v>1.75308</v>
      </c>
      <c r="AH378" s="21">
        <v>21.876799999999999</v>
      </c>
      <c r="AI378" s="21">
        <v>6.9061300000000006E-2</v>
      </c>
      <c r="AJ378" s="21">
        <v>368</v>
      </c>
      <c r="AK378" s="21">
        <v>1.7526200000000001</v>
      </c>
      <c r="AL378">
        <f t="shared" si="86"/>
        <v>-85.260864197530879</v>
      </c>
      <c r="AM378">
        <f t="shared" si="87"/>
        <v>-149.46911580740743</v>
      </c>
      <c r="AP378" s="9"/>
      <c r="AQ378" s="21">
        <v>-5.3100599999999998E-2</v>
      </c>
      <c r="AR378" s="21">
        <v>27.436800000000002</v>
      </c>
      <c r="AS378" s="21">
        <v>-1.47583E-2</v>
      </c>
      <c r="AT378" s="21">
        <v>368</v>
      </c>
      <c r="AU378" s="21">
        <v>-5.3741499999999998E-2</v>
      </c>
      <c r="AV378">
        <f t="shared" si="88"/>
        <v>18.22012345679012</v>
      </c>
      <c r="AW378">
        <f t="shared" si="89"/>
        <v>-0.96749948762962934</v>
      </c>
      <c r="AX378" s="9"/>
      <c r="AY378" s="21">
        <v>1.75308</v>
      </c>
      <c r="AZ378" s="21">
        <v>31.256</v>
      </c>
      <c r="BA378" s="21">
        <v>7.0037799999999997E-2</v>
      </c>
      <c r="BB378" s="21">
        <v>368</v>
      </c>
      <c r="BC378" s="21">
        <v>1.7526200000000001</v>
      </c>
      <c r="BD378">
        <f t="shared" si="90"/>
        <v>-86.466419753086413</v>
      </c>
      <c r="BE378">
        <f t="shared" si="91"/>
        <v>-151.58255114074072</v>
      </c>
      <c r="BH378" s="9"/>
      <c r="BI378" s="21">
        <v>-5.3100599999999998E-2</v>
      </c>
      <c r="BJ378" s="21">
        <v>27.436800000000002</v>
      </c>
      <c r="BK378" s="21">
        <v>-1.47583E-2</v>
      </c>
      <c r="BL378" s="21">
        <v>368</v>
      </c>
      <c r="BM378" s="21">
        <v>-5.3741499999999998E-2</v>
      </c>
      <c r="BN378">
        <f t="shared" si="92"/>
        <v>18.22012345679012</v>
      </c>
      <c r="BO378">
        <f t="shared" si="93"/>
        <v>-0.96749948762962934</v>
      </c>
      <c r="BP378" s="9"/>
      <c r="BQ378" s="21">
        <v>1.75308</v>
      </c>
      <c r="BR378" s="21">
        <v>31.256</v>
      </c>
      <c r="BS378" s="21">
        <v>7.0037799999999997E-2</v>
      </c>
      <c r="BT378" s="21">
        <v>368</v>
      </c>
      <c r="BU378" s="21">
        <v>1.7526200000000001</v>
      </c>
      <c r="BV378">
        <f t="shared" si="94"/>
        <v>-86.466419753086413</v>
      </c>
      <c r="BW378">
        <f t="shared" si="95"/>
        <v>-151.58255114074072</v>
      </c>
    </row>
    <row r="379" spans="6:75" x14ac:dyDescent="0.25">
      <c r="F379" s="9"/>
      <c r="G379" s="21">
        <v>-5.8136E-2</v>
      </c>
      <c r="H379" s="21">
        <v>8.7215199999999999</v>
      </c>
      <c r="I379" s="21">
        <v>-1.47919E-2</v>
      </c>
      <c r="J379" s="21">
        <v>369</v>
      </c>
      <c r="K379" s="21">
        <v>-5.85327E-2</v>
      </c>
      <c r="L379">
        <f t="shared" si="80"/>
        <v>18.261604938271603</v>
      </c>
      <c r="M379">
        <f t="shared" si="81"/>
        <v>-1.0616566646913579</v>
      </c>
      <c r="N379" s="9"/>
      <c r="O379" s="21">
        <v>1.7581199999999999</v>
      </c>
      <c r="P379" s="21">
        <v>12.540699999999999</v>
      </c>
      <c r="Q379" s="21">
        <v>7.1136500000000005E-2</v>
      </c>
      <c r="R379" s="21">
        <v>369</v>
      </c>
      <c r="S379" s="21">
        <v>1.7572000000000001</v>
      </c>
      <c r="T379">
        <f t="shared" si="82"/>
        <v>-87.822839506172841</v>
      </c>
      <c r="U379">
        <f t="shared" si="83"/>
        <v>-154.40309059259258</v>
      </c>
      <c r="X379" s="9"/>
      <c r="Y379" s="21">
        <v>-5.8136E-2</v>
      </c>
      <c r="Z379" s="21">
        <v>18.067699999999999</v>
      </c>
      <c r="AA379" s="21">
        <v>-1.4825400000000001E-2</v>
      </c>
      <c r="AB379" s="21">
        <v>369</v>
      </c>
      <c r="AC379" s="21">
        <v>-5.86548E-2</v>
      </c>
      <c r="AD379">
        <f t="shared" si="84"/>
        <v>18.302962962962962</v>
      </c>
      <c r="AE379">
        <f t="shared" si="85"/>
        <v>-1.0640610548148148</v>
      </c>
      <c r="AF379" s="9"/>
      <c r="AG379" s="21">
        <v>1.7581199999999999</v>
      </c>
      <c r="AH379" s="21">
        <v>21.886900000000001</v>
      </c>
      <c r="AI379" s="21">
        <v>7.5195300000000007E-2</v>
      </c>
      <c r="AJ379" s="21">
        <v>369</v>
      </c>
      <c r="AK379" s="21">
        <v>1.7581199999999999</v>
      </c>
      <c r="AL379">
        <f t="shared" si="86"/>
        <v>-92.833703703703705</v>
      </c>
      <c r="AM379">
        <f t="shared" si="87"/>
        <v>-163.21279115555555</v>
      </c>
      <c r="AP379" s="9"/>
      <c r="AQ379" s="21">
        <v>-5.8136E-2</v>
      </c>
      <c r="AR379" s="21">
        <v>27.446899999999999</v>
      </c>
      <c r="AS379" s="21">
        <v>-1.47583E-2</v>
      </c>
      <c r="AT379" s="21">
        <v>369</v>
      </c>
      <c r="AU379" s="21">
        <v>-5.8563200000000003E-2</v>
      </c>
      <c r="AV379">
        <f t="shared" si="88"/>
        <v>18.22012345679012</v>
      </c>
      <c r="AW379">
        <f t="shared" si="89"/>
        <v>-1.0592450972839504</v>
      </c>
      <c r="AX379" s="9"/>
      <c r="AY379" s="21">
        <v>1.7581199999999999</v>
      </c>
      <c r="AZ379" s="21">
        <v>31.266100000000002</v>
      </c>
      <c r="BA379" s="21">
        <v>7.6293899999999998E-2</v>
      </c>
      <c r="BB379" s="21">
        <v>369</v>
      </c>
      <c r="BC379" s="21">
        <v>1.7572000000000001</v>
      </c>
      <c r="BD379">
        <f t="shared" si="90"/>
        <v>-94.19</v>
      </c>
      <c r="BE379">
        <f t="shared" si="91"/>
        <v>-165.5973228</v>
      </c>
      <c r="BH379" s="9"/>
      <c r="BI379" s="21">
        <v>-5.8136E-2</v>
      </c>
      <c r="BJ379" s="21">
        <v>27.446899999999999</v>
      </c>
      <c r="BK379" s="21">
        <v>-1.47583E-2</v>
      </c>
      <c r="BL379" s="21">
        <v>369</v>
      </c>
      <c r="BM379" s="21">
        <v>-5.8563200000000003E-2</v>
      </c>
      <c r="BN379">
        <f t="shared" si="92"/>
        <v>18.22012345679012</v>
      </c>
      <c r="BO379">
        <f t="shared" si="93"/>
        <v>-1.0592450972839504</v>
      </c>
      <c r="BP379" s="9"/>
      <c r="BQ379" s="21">
        <v>1.7581199999999999</v>
      </c>
      <c r="BR379" s="21">
        <v>31.266100000000002</v>
      </c>
      <c r="BS379" s="21">
        <v>7.6293899999999998E-2</v>
      </c>
      <c r="BT379" s="21">
        <v>369</v>
      </c>
      <c r="BU379" s="21">
        <v>1.7572000000000001</v>
      </c>
      <c r="BV379">
        <f t="shared" si="94"/>
        <v>-94.19</v>
      </c>
      <c r="BW379">
        <f t="shared" si="95"/>
        <v>-165.5973228</v>
      </c>
    </row>
    <row r="380" spans="6:75" x14ac:dyDescent="0.25">
      <c r="F380" s="9"/>
      <c r="G380" s="21">
        <v>-6.3171400000000003E-2</v>
      </c>
      <c r="H380" s="21">
        <v>8.7315900000000006</v>
      </c>
      <c r="I380" s="21">
        <v>-1.4798E-2</v>
      </c>
      <c r="J380" s="21">
        <v>370</v>
      </c>
      <c r="K380" s="21">
        <v>-6.3751199999999994E-2</v>
      </c>
      <c r="L380">
        <f t="shared" si="80"/>
        <v>18.269135802469137</v>
      </c>
      <c r="M380">
        <f t="shared" si="81"/>
        <v>-1.1540868854320989</v>
      </c>
      <c r="N380" s="9"/>
      <c r="O380" s="21">
        <v>1.76315</v>
      </c>
      <c r="P380" s="21">
        <v>12.550800000000001</v>
      </c>
      <c r="Q380" s="21">
        <v>7.7423099999999995E-2</v>
      </c>
      <c r="R380" s="21">
        <v>370</v>
      </c>
      <c r="S380" s="21">
        <v>1.7623899999999999</v>
      </c>
      <c r="T380">
        <f t="shared" si="82"/>
        <v>-95.584074074074053</v>
      </c>
      <c r="U380">
        <f t="shared" si="83"/>
        <v>-168.52906020370366</v>
      </c>
      <c r="X380" s="9"/>
      <c r="Y380" s="21">
        <v>-6.3171400000000003E-2</v>
      </c>
      <c r="Z380" s="21">
        <v>18.0778</v>
      </c>
      <c r="AA380" s="21">
        <v>-1.48346E-2</v>
      </c>
      <c r="AB380" s="21">
        <v>370</v>
      </c>
      <c r="AC380" s="21">
        <v>-6.3690200000000002E-2</v>
      </c>
      <c r="AD380">
        <f t="shared" si="84"/>
        <v>18.31432098765432</v>
      </c>
      <c r="AE380">
        <f t="shared" si="85"/>
        <v>-1.1569412968395061</v>
      </c>
      <c r="AF380" s="9"/>
      <c r="AG380" s="21">
        <v>1.76315</v>
      </c>
      <c r="AH380" s="21">
        <v>21.896999999999998</v>
      </c>
      <c r="AI380" s="21">
        <v>8.1634499999999999E-2</v>
      </c>
      <c r="AJ380" s="21">
        <v>370</v>
      </c>
      <c r="AK380" s="21">
        <v>1.7623899999999999</v>
      </c>
      <c r="AL380">
        <f t="shared" si="86"/>
        <v>-100.78333333333332</v>
      </c>
      <c r="AM380">
        <f t="shared" si="87"/>
        <v>-177.69613416666664</v>
      </c>
      <c r="AP380" s="9"/>
      <c r="AQ380" s="21">
        <v>-6.3171400000000003E-2</v>
      </c>
      <c r="AR380" s="21">
        <v>27.457000000000001</v>
      </c>
      <c r="AS380" s="21">
        <v>-1.4767499999999999E-2</v>
      </c>
      <c r="AT380" s="21">
        <v>370</v>
      </c>
      <c r="AU380" s="21">
        <v>-6.3751199999999994E-2</v>
      </c>
      <c r="AV380">
        <f t="shared" si="88"/>
        <v>18.231481481481481</v>
      </c>
      <c r="AW380">
        <f t="shared" si="89"/>
        <v>-1.1517082092592592</v>
      </c>
      <c r="AX380" s="9"/>
      <c r="AY380" s="21">
        <v>1.76315</v>
      </c>
      <c r="AZ380" s="21">
        <v>31.276199999999999</v>
      </c>
      <c r="BA380" s="21">
        <v>8.2824700000000001E-2</v>
      </c>
      <c r="BB380" s="21">
        <v>370</v>
      </c>
      <c r="BC380" s="21">
        <v>1.7626999999999999</v>
      </c>
      <c r="BD380">
        <f t="shared" si="90"/>
        <v>-102.25271604938271</v>
      </c>
      <c r="BE380">
        <f t="shared" si="91"/>
        <v>-180.28687630246912</v>
      </c>
      <c r="BH380" s="9"/>
      <c r="BI380" s="21">
        <v>-6.3171400000000003E-2</v>
      </c>
      <c r="BJ380" s="21">
        <v>27.457000000000001</v>
      </c>
      <c r="BK380" s="21">
        <v>-1.4767499999999999E-2</v>
      </c>
      <c r="BL380" s="21">
        <v>370</v>
      </c>
      <c r="BM380" s="21">
        <v>-6.3751199999999994E-2</v>
      </c>
      <c r="BN380">
        <f t="shared" si="92"/>
        <v>18.231481481481481</v>
      </c>
      <c r="BO380">
        <f t="shared" si="93"/>
        <v>-1.1517082092592592</v>
      </c>
      <c r="BP380" s="9"/>
      <c r="BQ380" s="21">
        <v>1.76315</v>
      </c>
      <c r="BR380" s="21">
        <v>31.276199999999999</v>
      </c>
      <c r="BS380" s="21">
        <v>8.2824700000000001E-2</v>
      </c>
      <c r="BT380" s="21">
        <v>370</v>
      </c>
      <c r="BU380" s="21">
        <v>1.7626999999999999</v>
      </c>
      <c r="BV380">
        <f t="shared" si="94"/>
        <v>-102.25271604938271</v>
      </c>
      <c r="BW380">
        <f t="shared" si="95"/>
        <v>-180.28687630246912</v>
      </c>
    </row>
    <row r="381" spans="6:75" x14ac:dyDescent="0.25">
      <c r="F381" s="9"/>
      <c r="G381" s="21">
        <v>-6.8206799999999998E-2</v>
      </c>
      <c r="H381" s="21">
        <v>8.7416599999999995</v>
      </c>
      <c r="I381" s="21">
        <v>-1.48071E-2</v>
      </c>
      <c r="J381" s="21">
        <v>371</v>
      </c>
      <c r="K381" s="21">
        <v>-6.8725599999999998E-2</v>
      </c>
      <c r="L381">
        <f t="shared" si="80"/>
        <v>18.28037037037037</v>
      </c>
      <c r="M381">
        <f t="shared" si="81"/>
        <v>-1.2468455657777777</v>
      </c>
      <c r="N381" s="9"/>
      <c r="O381" s="21">
        <v>1.7681899999999999</v>
      </c>
      <c r="P381" s="21">
        <v>12.5609</v>
      </c>
      <c r="Q381" s="21">
        <v>8.4014900000000003E-2</v>
      </c>
      <c r="R381" s="21">
        <v>371</v>
      </c>
      <c r="S381" s="21">
        <v>1.7681899999999999</v>
      </c>
      <c r="T381">
        <f t="shared" si="82"/>
        <v>-103.72209876543209</v>
      </c>
      <c r="U381">
        <f t="shared" si="83"/>
        <v>-183.40037781604937</v>
      </c>
      <c r="X381" s="9"/>
      <c r="Y381" s="21">
        <v>-6.8206799999999998E-2</v>
      </c>
      <c r="Z381" s="21">
        <v>18.087800000000001</v>
      </c>
      <c r="AA381" s="21">
        <v>-1.4837599999999999E-2</v>
      </c>
      <c r="AB381" s="21">
        <v>371</v>
      </c>
      <c r="AC381" s="21">
        <v>-6.8695099999999995E-2</v>
      </c>
      <c r="AD381">
        <f t="shared" si="84"/>
        <v>18.318024691358023</v>
      </c>
      <c r="AE381">
        <f t="shared" si="85"/>
        <v>-1.2494138465185183</v>
      </c>
      <c r="AF381" s="9"/>
      <c r="AG381" s="21">
        <v>1.7681899999999999</v>
      </c>
      <c r="AH381" s="21">
        <v>21.907</v>
      </c>
      <c r="AI381" s="21">
        <v>8.8439900000000002E-2</v>
      </c>
      <c r="AJ381" s="21">
        <v>371</v>
      </c>
      <c r="AK381" s="21">
        <v>1.7675799999999999</v>
      </c>
      <c r="AL381">
        <f t="shared" si="86"/>
        <v>-109.18506172839506</v>
      </c>
      <c r="AM381">
        <f t="shared" si="87"/>
        <v>-193.05993429753084</v>
      </c>
      <c r="AP381" s="9"/>
      <c r="AQ381" s="21">
        <v>-6.8206799999999998E-2</v>
      </c>
      <c r="AR381" s="21">
        <v>27.466999999999999</v>
      </c>
      <c r="AS381" s="21">
        <v>-1.47797E-2</v>
      </c>
      <c r="AT381" s="21">
        <v>371</v>
      </c>
      <c r="AU381" s="21">
        <v>-6.8572999999999995E-2</v>
      </c>
      <c r="AV381">
        <f t="shared" si="88"/>
        <v>18.246543209876542</v>
      </c>
      <c r="AW381">
        <f t="shared" si="89"/>
        <v>-1.2445383234074072</v>
      </c>
      <c r="AX381" s="9"/>
      <c r="AY381" s="21">
        <v>1.7681899999999999</v>
      </c>
      <c r="AZ381" s="21">
        <v>31.286300000000001</v>
      </c>
      <c r="BA381" s="21">
        <v>8.9691199999999999E-2</v>
      </c>
      <c r="BB381" s="21">
        <v>371</v>
      </c>
      <c r="BC381" s="21">
        <v>1.7678799999999999</v>
      </c>
      <c r="BD381">
        <f t="shared" si="90"/>
        <v>-110.72987654320987</v>
      </c>
      <c r="BE381">
        <f t="shared" si="91"/>
        <v>-195.79146040493825</v>
      </c>
      <c r="BH381" s="9"/>
      <c r="BI381" s="21">
        <v>-6.8206799999999998E-2</v>
      </c>
      <c r="BJ381" s="21">
        <v>27.466999999999999</v>
      </c>
      <c r="BK381" s="21">
        <v>-1.47797E-2</v>
      </c>
      <c r="BL381" s="21">
        <v>371</v>
      </c>
      <c r="BM381" s="21">
        <v>-6.8572999999999995E-2</v>
      </c>
      <c r="BN381">
        <f t="shared" si="92"/>
        <v>18.246543209876542</v>
      </c>
      <c r="BO381">
        <f t="shared" si="93"/>
        <v>-1.2445383234074072</v>
      </c>
      <c r="BP381" s="9"/>
      <c r="BQ381" s="21">
        <v>1.7681899999999999</v>
      </c>
      <c r="BR381" s="21">
        <v>31.286300000000001</v>
      </c>
      <c r="BS381" s="21">
        <v>8.9691199999999999E-2</v>
      </c>
      <c r="BT381" s="21">
        <v>371</v>
      </c>
      <c r="BU381" s="21">
        <v>1.7678799999999999</v>
      </c>
      <c r="BV381">
        <f t="shared" si="94"/>
        <v>-110.72987654320987</v>
      </c>
      <c r="BW381">
        <f t="shared" si="95"/>
        <v>-195.79146040493825</v>
      </c>
    </row>
    <row r="382" spans="6:75" x14ac:dyDescent="0.25">
      <c r="F382" s="9"/>
      <c r="G382" s="21">
        <v>-7.3242199999999993E-2</v>
      </c>
      <c r="H382" s="21">
        <v>8.7517300000000002</v>
      </c>
      <c r="I382" s="21">
        <v>-1.48071E-2</v>
      </c>
      <c r="J382" s="21">
        <v>372</v>
      </c>
      <c r="K382" s="21">
        <v>-7.3669399999999996E-2</v>
      </c>
      <c r="L382">
        <f t="shared" si="80"/>
        <v>18.28037037037037</v>
      </c>
      <c r="M382">
        <f t="shared" si="81"/>
        <v>-1.3388945427407406</v>
      </c>
      <c r="N382" s="9"/>
      <c r="O382" s="21">
        <v>1.77322</v>
      </c>
      <c r="P382" s="21">
        <v>12.5709</v>
      </c>
      <c r="Q382" s="21">
        <v>9.0911900000000004E-2</v>
      </c>
      <c r="R382" s="21">
        <v>372</v>
      </c>
      <c r="S382" s="21">
        <v>1.7718499999999999</v>
      </c>
      <c r="T382">
        <f t="shared" si="82"/>
        <v>-112.23691358024692</v>
      </c>
      <c r="U382">
        <f t="shared" si="83"/>
        <v>-199.02073989876544</v>
      </c>
      <c r="X382" s="9"/>
      <c r="Y382" s="21">
        <v>-7.3242199999999993E-2</v>
      </c>
      <c r="Z382" s="21">
        <v>18.097899999999999</v>
      </c>
      <c r="AA382" s="21">
        <v>-1.4837599999999999E-2</v>
      </c>
      <c r="AB382" s="21">
        <v>372</v>
      </c>
      <c r="AC382" s="21">
        <v>-7.3730500000000004E-2</v>
      </c>
      <c r="AD382">
        <f t="shared" si="84"/>
        <v>18.318024691358023</v>
      </c>
      <c r="AE382">
        <f t="shared" si="85"/>
        <v>-1.3416524280493825</v>
      </c>
      <c r="AF382" s="9"/>
      <c r="AG382" s="21">
        <v>1.77322</v>
      </c>
      <c r="AH382" s="21">
        <v>21.917100000000001</v>
      </c>
      <c r="AI382" s="21">
        <v>9.5459000000000002E-2</v>
      </c>
      <c r="AJ382" s="21">
        <v>372</v>
      </c>
      <c r="AK382" s="21">
        <v>1.77277</v>
      </c>
      <c r="AL382">
        <f t="shared" si="86"/>
        <v>-117.85061728395061</v>
      </c>
      <c r="AM382">
        <f t="shared" si="87"/>
        <v>-208.97507158024692</v>
      </c>
      <c r="AP382" s="9"/>
      <c r="AQ382" s="21">
        <v>-7.3242199999999993E-2</v>
      </c>
      <c r="AR382" s="21">
        <v>27.4771</v>
      </c>
      <c r="AS382" s="21">
        <v>-1.47858E-2</v>
      </c>
      <c r="AT382" s="21">
        <v>372</v>
      </c>
      <c r="AU382" s="21">
        <v>-7.3608400000000004E-2</v>
      </c>
      <c r="AV382">
        <f t="shared" si="88"/>
        <v>18.254074074074072</v>
      </c>
      <c r="AW382">
        <f t="shared" si="89"/>
        <v>-1.3369685441481478</v>
      </c>
      <c r="AX382" s="9"/>
      <c r="AY382" s="21">
        <v>1.77322</v>
      </c>
      <c r="AZ382" s="21">
        <v>31.296299999999999</v>
      </c>
      <c r="BA382" s="21">
        <v>9.6862799999999999E-2</v>
      </c>
      <c r="BB382" s="21">
        <v>372</v>
      </c>
      <c r="BC382" s="21">
        <v>1.7724599999999999</v>
      </c>
      <c r="BD382">
        <f t="shared" si="90"/>
        <v>-119.58370370370369</v>
      </c>
      <c r="BE382">
        <f t="shared" si="91"/>
        <v>-212.04821508148146</v>
      </c>
      <c r="BH382" s="9"/>
      <c r="BI382" s="21">
        <v>-7.3242199999999993E-2</v>
      </c>
      <c r="BJ382" s="21">
        <v>27.4771</v>
      </c>
      <c r="BK382" s="21">
        <v>-1.47858E-2</v>
      </c>
      <c r="BL382" s="21">
        <v>372</v>
      </c>
      <c r="BM382" s="21">
        <v>-7.3608400000000004E-2</v>
      </c>
      <c r="BN382">
        <f t="shared" si="92"/>
        <v>18.254074074074072</v>
      </c>
      <c r="BO382">
        <f t="shared" si="93"/>
        <v>-1.3369685441481478</v>
      </c>
      <c r="BP382" s="9"/>
      <c r="BQ382" s="21">
        <v>1.77322</v>
      </c>
      <c r="BR382" s="21">
        <v>31.296299999999999</v>
      </c>
      <c r="BS382" s="21">
        <v>9.6862799999999999E-2</v>
      </c>
      <c r="BT382" s="21">
        <v>372</v>
      </c>
      <c r="BU382" s="21">
        <v>1.7724599999999999</v>
      </c>
      <c r="BV382">
        <f t="shared" si="94"/>
        <v>-119.58370370370369</v>
      </c>
      <c r="BW382">
        <f t="shared" si="95"/>
        <v>-212.04821508148146</v>
      </c>
    </row>
    <row r="383" spans="6:75" x14ac:dyDescent="0.25">
      <c r="F383" s="9"/>
      <c r="G383" s="21">
        <v>-7.8277600000000003E-2</v>
      </c>
      <c r="H383" s="21">
        <v>8.7617999999999991</v>
      </c>
      <c r="I383" s="21">
        <v>-1.48071E-2</v>
      </c>
      <c r="J383" s="21">
        <v>373</v>
      </c>
      <c r="K383" s="21">
        <v>-7.8735399999999997E-2</v>
      </c>
      <c r="L383">
        <f t="shared" si="80"/>
        <v>18.28037037037037</v>
      </c>
      <c r="M383">
        <f t="shared" si="81"/>
        <v>-1.4309435197037037</v>
      </c>
      <c r="N383" s="9"/>
      <c r="O383" s="21">
        <v>1.77826</v>
      </c>
      <c r="P383" s="21">
        <v>12.581</v>
      </c>
      <c r="Q383" s="21">
        <v>9.8022499999999999E-2</v>
      </c>
      <c r="R383" s="21">
        <v>373</v>
      </c>
      <c r="S383" s="21">
        <v>1.77765</v>
      </c>
      <c r="T383">
        <f t="shared" si="82"/>
        <v>-121.01543209876542</v>
      </c>
      <c r="U383">
        <f t="shared" si="83"/>
        <v>-215.19690228395058</v>
      </c>
      <c r="X383" s="9"/>
      <c r="Y383" s="21">
        <v>-7.8277600000000003E-2</v>
      </c>
      <c r="Z383" s="21">
        <v>18.108000000000001</v>
      </c>
      <c r="AA383" s="21">
        <v>-1.48407E-2</v>
      </c>
      <c r="AB383" s="21">
        <v>373</v>
      </c>
      <c r="AC383" s="21">
        <v>-7.8735399999999997E-2</v>
      </c>
      <c r="AD383">
        <f t="shared" si="84"/>
        <v>18.32185185185185</v>
      </c>
      <c r="AE383">
        <f t="shared" si="85"/>
        <v>-1.4341905905185184</v>
      </c>
      <c r="AF383" s="9"/>
      <c r="AG383" s="21">
        <v>1.77826</v>
      </c>
      <c r="AH383" s="21">
        <v>21.927199999999999</v>
      </c>
      <c r="AI383" s="21">
        <v>0.10287499999999999</v>
      </c>
      <c r="AJ383" s="21">
        <v>373</v>
      </c>
      <c r="AK383" s="21">
        <v>1.7773399999999999</v>
      </c>
      <c r="AL383">
        <f t="shared" si="86"/>
        <v>-127.00617283950616</v>
      </c>
      <c r="AM383">
        <f t="shared" si="87"/>
        <v>-225.84999691358021</v>
      </c>
      <c r="AP383" s="9"/>
      <c r="AQ383" s="21">
        <v>-7.8277600000000003E-2</v>
      </c>
      <c r="AR383" s="21">
        <v>27.487200000000001</v>
      </c>
      <c r="AS383" s="21">
        <v>-1.47858E-2</v>
      </c>
      <c r="AT383" s="21">
        <v>373</v>
      </c>
      <c r="AU383" s="21">
        <v>-7.87659E-2</v>
      </c>
      <c r="AV383">
        <f t="shared" si="88"/>
        <v>18.254074074074072</v>
      </c>
      <c r="AW383">
        <f t="shared" si="89"/>
        <v>-1.4288851087407406</v>
      </c>
      <c r="AX383" s="9"/>
      <c r="AY383" s="21">
        <v>1.77826</v>
      </c>
      <c r="AZ383" s="21">
        <v>31.3064</v>
      </c>
      <c r="BA383" s="21">
        <v>0.10421800000000001</v>
      </c>
      <c r="BB383" s="21">
        <v>373</v>
      </c>
      <c r="BC383" s="21">
        <v>1.77765</v>
      </c>
      <c r="BD383">
        <f t="shared" si="90"/>
        <v>-128.66419753086419</v>
      </c>
      <c r="BE383">
        <f t="shared" si="91"/>
        <v>-228.79839590123453</v>
      </c>
      <c r="BH383" s="9"/>
      <c r="BI383" s="21">
        <v>-7.8277600000000003E-2</v>
      </c>
      <c r="BJ383" s="21">
        <v>27.487200000000001</v>
      </c>
      <c r="BK383" s="21">
        <v>-1.47858E-2</v>
      </c>
      <c r="BL383" s="21">
        <v>373</v>
      </c>
      <c r="BM383" s="21">
        <v>-7.87659E-2</v>
      </c>
      <c r="BN383">
        <f t="shared" si="92"/>
        <v>18.254074074074072</v>
      </c>
      <c r="BO383">
        <f t="shared" si="93"/>
        <v>-1.4288851087407406</v>
      </c>
      <c r="BP383" s="9"/>
      <c r="BQ383" s="21">
        <v>1.77826</v>
      </c>
      <c r="BR383" s="21">
        <v>31.3064</v>
      </c>
      <c r="BS383" s="21">
        <v>0.10421800000000001</v>
      </c>
      <c r="BT383" s="21">
        <v>373</v>
      </c>
      <c r="BU383" s="21">
        <v>1.77765</v>
      </c>
      <c r="BV383">
        <f t="shared" si="94"/>
        <v>-128.66419753086419</v>
      </c>
      <c r="BW383">
        <f t="shared" si="95"/>
        <v>-228.79839590123453</v>
      </c>
    </row>
    <row r="384" spans="6:75" x14ac:dyDescent="0.25">
      <c r="F384" s="9"/>
      <c r="G384" s="21">
        <v>-8.3312999999999998E-2</v>
      </c>
      <c r="H384" s="21">
        <v>8.7718799999999995</v>
      </c>
      <c r="I384" s="21">
        <v>-1.4804100000000001E-2</v>
      </c>
      <c r="J384" s="21">
        <v>374</v>
      </c>
      <c r="K384" s="21">
        <v>-8.3831799999999998E-2</v>
      </c>
      <c r="L384">
        <f t="shared" si="80"/>
        <v>18.276666666666667</v>
      </c>
      <c r="M384">
        <f t="shared" si="81"/>
        <v>-1.5226839299999999</v>
      </c>
      <c r="N384" s="9"/>
      <c r="O384" s="21">
        <v>1.78329</v>
      </c>
      <c r="P384" s="21">
        <v>12.591100000000001</v>
      </c>
      <c r="Q384" s="21">
        <v>0.105408</v>
      </c>
      <c r="R384" s="21">
        <v>374</v>
      </c>
      <c r="S384" s="21">
        <v>1.7831399999999999</v>
      </c>
      <c r="T384">
        <f t="shared" si="82"/>
        <v>-130.13333333333333</v>
      </c>
      <c r="U384">
        <f t="shared" si="83"/>
        <v>-232.065472</v>
      </c>
      <c r="X384" s="9"/>
      <c r="Y384" s="21">
        <v>-8.3312999999999998E-2</v>
      </c>
      <c r="Z384" s="21">
        <v>18.118099999999998</v>
      </c>
      <c r="AA384" s="21">
        <v>-1.4837599999999999E-2</v>
      </c>
      <c r="AB384" s="21">
        <v>374</v>
      </c>
      <c r="AC384" s="21">
        <v>-8.3740200000000001E-2</v>
      </c>
      <c r="AD384">
        <f t="shared" si="84"/>
        <v>18.318024691358023</v>
      </c>
      <c r="AE384">
        <f t="shared" si="85"/>
        <v>-1.526129591111111</v>
      </c>
      <c r="AF384" s="9"/>
      <c r="AG384" s="21">
        <v>1.78329</v>
      </c>
      <c r="AH384" s="21">
        <v>21.937200000000001</v>
      </c>
      <c r="AI384" s="21">
        <v>0.110413</v>
      </c>
      <c r="AJ384" s="21">
        <v>374</v>
      </c>
      <c r="AK384" s="21">
        <v>1.7825299999999999</v>
      </c>
      <c r="AL384">
        <f t="shared" si="86"/>
        <v>-136.31234567901231</v>
      </c>
      <c r="AM384">
        <f t="shared" si="87"/>
        <v>-243.08444292592586</v>
      </c>
      <c r="AP384" s="9"/>
      <c r="AQ384" s="21">
        <v>-8.3312999999999998E-2</v>
      </c>
      <c r="AR384" s="21">
        <v>27.497199999999999</v>
      </c>
      <c r="AS384" s="21">
        <v>-1.47949E-2</v>
      </c>
      <c r="AT384" s="21">
        <v>374</v>
      </c>
      <c r="AU384" s="21">
        <v>-8.3770800000000006E-2</v>
      </c>
      <c r="AV384">
        <f t="shared" si="88"/>
        <v>18.265308641975306</v>
      </c>
      <c r="AW384">
        <f t="shared" si="89"/>
        <v>-1.5217376588888887</v>
      </c>
      <c r="AX384" s="9"/>
      <c r="AY384" s="21">
        <v>1.78329</v>
      </c>
      <c r="AZ384" s="21">
        <v>31.316500000000001</v>
      </c>
      <c r="BA384" s="21">
        <v>0.111877</v>
      </c>
      <c r="BB384" s="21">
        <v>374</v>
      </c>
      <c r="BC384" s="21">
        <v>1.7825299999999999</v>
      </c>
      <c r="BD384">
        <f t="shared" si="90"/>
        <v>-138.11975308641973</v>
      </c>
      <c r="BE384">
        <f t="shared" si="91"/>
        <v>-246.30757448148145</v>
      </c>
      <c r="BH384" s="9"/>
      <c r="BI384" s="21">
        <v>-8.3312999999999998E-2</v>
      </c>
      <c r="BJ384" s="21">
        <v>27.497199999999999</v>
      </c>
      <c r="BK384" s="21">
        <v>-1.47949E-2</v>
      </c>
      <c r="BL384" s="21">
        <v>374</v>
      </c>
      <c r="BM384" s="21">
        <v>-8.3770800000000006E-2</v>
      </c>
      <c r="BN384">
        <f t="shared" si="92"/>
        <v>18.265308641975306</v>
      </c>
      <c r="BO384">
        <f t="shared" si="93"/>
        <v>-1.5217376588888887</v>
      </c>
      <c r="BP384" s="9"/>
      <c r="BQ384" s="21">
        <v>1.78329</v>
      </c>
      <c r="BR384" s="21">
        <v>31.316500000000001</v>
      </c>
      <c r="BS384" s="21">
        <v>0.111877</v>
      </c>
      <c r="BT384" s="21">
        <v>374</v>
      </c>
      <c r="BU384" s="21">
        <v>1.7825299999999999</v>
      </c>
      <c r="BV384">
        <f t="shared" si="94"/>
        <v>-138.11975308641973</v>
      </c>
      <c r="BW384">
        <f t="shared" si="95"/>
        <v>-246.30757448148145</v>
      </c>
    </row>
    <row r="385" spans="6:75" x14ac:dyDescent="0.25">
      <c r="F385" s="9"/>
      <c r="G385" s="21">
        <v>-8.8348399999999994E-2</v>
      </c>
      <c r="H385" s="21">
        <v>8.7819500000000001</v>
      </c>
      <c r="I385" s="21">
        <v>-1.48346E-2</v>
      </c>
      <c r="J385" s="21">
        <v>375</v>
      </c>
      <c r="K385" s="21">
        <v>-8.8775599999999996E-2</v>
      </c>
      <c r="L385">
        <f t="shared" si="80"/>
        <v>18.31432098765432</v>
      </c>
      <c r="M385">
        <f t="shared" si="81"/>
        <v>-1.6180409563456788</v>
      </c>
      <c r="N385" s="9"/>
      <c r="O385" s="21">
        <v>1.78833</v>
      </c>
      <c r="P385" s="21">
        <v>12.601100000000001</v>
      </c>
      <c r="Q385" s="21">
        <v>0.11297599999999999</v>
      </c>
      <c r="R385" s="21">
        <v>375</v>
      </c>
      <c r="S385" s="21">
        <v>1.7874099999999999</v>
      </c>
      <c r="T385">
        <f t="shared" si="82"/>
        <v>-139.47654320987652</v>
      </c>
      <c r="U385">
        <f t="shared" si="83"/>
        <v>-249.43008651851849</v>
      </c>
      <c r="X385" s="9"/>
      <c r="Y385" s="21">
        <v>-8.8348399999999994E-2</v>
      </c>
      <c r="Z385" s="21">
        <v>18.1281</v>
      </c>
      <c r="AA385" s="21">
        <v>-1.48407E-2</v>
      </c>
      <c r="AB385" s="21">
        <v>375</v>
      </c>
      <c r="AC385" s="21">
        <v>-8.8806200000000002E-2</v>
      </c>
      <c r="AD385">
        <f t="shared" si="84"/>
        <v>18.32185185185185</v>
      </c>
      <c r="AE385">
        <f t="shared" si="85"/>
        <v>-1.618706296148148</v>
      </c>
      <c r="AF385" s="9"/>
      <c r="AG385" s="21">
        <v>1.78833</v>
      </c>
      <c r="AH385" s="21">
        <v>21.947299999999998</v>
      </c>
      <c r="AI385" s="21">
        <v>0.11819499999999999</v>
      </c>
      <c r="AJ385" s="21">
        <v>375</v>
      </c>
      <c r="AK385" s="21">
        <v>1.78833</v>
      </c>
      <c r="AL385">
        <f t="shared" si="86"/>
        <v>-145.91975308641975</v>
      </c>
      <c r="AM385">
        <f t="shared" si="87"/>
        <v>-260.95267203703702</v>
      </c>
      <c r="AP385" s="9"/>
      <c r="AQ385" s="21">
        <v>-8.8348399999999994E-2</v>
      </c>
      <c r="AR385" s="21">
        <v>27.507300000000001</v>
      </c>
      <c r="AS385" s="21">
        <v>-1.4798E-2</v>
      </c>
      <c r="AT385" s="21">
        <v>375</v>
      </c>
      <c r="AU385" s="21">
        <v>-8.8775599999999996E-2</v>
      </c>
      <c r="AV385">
        <f t="shared" si="88"/>
        <v>18.269135802469137</v>
      </c>
      <c r="AW385">
        <f t="shared" si="89"/>
        <v>-1.6140489175308641</v>
      </c>
      <c r="AX385" s="9"/>
      <c r="AY385" s="21">
        <v>1.78833</v>
      </c>
      <c r="AZ385" s="21">
        <v>31.326499999999999</v>
      </c>
      <c r="BA385" s="21">
        <v>0.11971999999999999</v>
      </c>
      <c r="BB385" s="21">
        <v>375</v>
      </c>
      <c r="BC385" s="21">
        <v>1.7874099999999999</v>
      </c>
      <c r="BD385">
        <f t="shared" si="90"/>
        <v>-147.80246913580245</v>
      </c>
      <c r="BE385">
        <f t="shared" si="91"/>
        <v>-264.3195896296296</v>
      </c>
      <c r="BH385" s="9"/>
      <c r="BI385" s="21">
        <v>-8.8348399999999994E-2</v>
      </c>
      <c r="BJ385" s="21">
        <v>27.507300000000001</v>
      </c>
      <c r="BK385" s="21">
        <v>-1.4798E-2</v>
      </c>
      <c r="BL385" s="21">
        <v>375</v>
      </c>
      <c r="BM385" s="21">
        <v>-8.8775599999999996E-2</v>
      </c>
      <c r="BN385">
        <f t="shared" si="92"/>
        <v>18.269135802469137</v>
      </c>
      <c r="BO385">
        <f t="shared" si="93"/>
        <v>-1.6140489175308641</v>
      </c>
      <c r="BP385" s="9"/>
      <c r="BQ385" s="21">
        <v>1.78833</v>
      </c>
      <c r="BR385" s="21">
        <v>31.326499999999999</v>
      </c>
      <c r="BS385" s="21">
        <v>0.11971999999999999</v>
      </c>
      <c r="BT385" s="21">
        <v>375</v>
      </c>
      <c r="BU385" s="21">
        <v>1.7874099999999999</v>
      </c>
      <c r="BV385">
        <f t="shared" si="94"/>
        <v>-147.80246913580245</v>
      </c>
      <c r="BW385">
        <f t="shared" si="95"/>
        <v>-264.3195896296296</v>
      </c>
    </row>
    <row r="386" spans="6:75" x14ac:dyDescent="0.25">
      <c r="F386" s="9"/>
      <c r="G386" s="21">
        <v>-9.3383800000000003E-2</v>
      </c>
      <c r="H386" s="21">
        <v>8.7920200000000008</v>
      </c>
      <c r="I386" s="21">
        <v>-1.48407E-2</v>
      </c>
      <c r="J386" s="21">
        <v>376</v>
      </c>
      <c r="K386" s="21">
        <v>-9.3963599999999994E-2</v>
      </c>
      <c r="L386">
        <f t="shared" si="80"/>
        <v>18.32185185185185</v>
      </c>
      <c r="M386">
        <f t="shared" si="81"/>
        <v>-1.7109641489629628</v>
      </c>
      <c r="N386" s="9"/>
      <c r="O386" s="21">
        <v>1.7933699999999999</v>
      </c>
      <c r="P386" s="21">
        <v>12.6112</v>
      </c>
      <c r="Q386" s="21">
        <v>0.120758</v>
      </c>
      <c r="R386" s="21">
        <v>376</v>
      </c>
      <c r="S386" s="21">
        <v>1.7926</v>
      </c>
      <c r="T386">
        <f t="shared" si="82"/>
        <v>-149.08395061728393</v>
      </c>
      <c r="U386">
        <f t="shared" si="83"/>
        <v>-267.36268451851845</v>
      </c>
      <c r="X386" s="9"/>
      <c r="Y386" s="21">
        <v>-9.3383800000000003E-2</v>
      </c>
      <c r="Z386" s="21">
        <v>18.138200000000001</v>
      </c>
      <c r="AA386" s="21">
        <v>-1.4843800000000001E-2</v>
      </c>
      <c r="AB386" s="21">
        <v>376</v>
      </c>
      <c r="AC386" s="21">
        <v>-9.3933100000000005E-2</v>
      </c>
      <c r="AD386">
        <f t="shared" si="84"/>
        <v>18.325679012345677</v>
      </c>
      <c r="AE386">
        <f t="shared" si="85"/>
        <v>-1.7113215437530864</v>
      </c>
      <c r="AF386" s="9"/>
      <c r="AG386" s="21">
        <v>1.7933699999999999</v>
      </c>
      <c r="AH386" s="21">
        <v>21.9574</v>
      </c>
      <c r="AI386" s="21">
        <v>0.12619</v>
      </c>
      <c r="AJ386" s="21">
        <v>376</v>
      </c>
      <c r="AK386" s="21">
        <v>1.79321</v>
      </c>
      <c r="AL386">
        <f t="shared" si="86"/>
        <v>-155.7901234567901</v>
      </c>
      <c r="AM386">
        <f t="shared" si="87"/>
        <v>-279.38933370370364</v>
      </c>
      <c r="AP386" s="9"/>
      <c r="AQ386" s="21">
        <v>-9.3383800000000003E-2</v>
      </c>
      <c r="AR386" s="21">
        <v>27.517399999999999</v>
      </c>
      <c r="AS386" s="21">
        <v>-1.48132E-2</v>
      </c>
      <c r="AT386" s="21">
        <v>376</v>
      </c>
      <c r="AU386" s="21">
        <v>-9.375E-2</v>
      </c>
      <c r="AV386">
        <f t="shared" si="88"/>
        <v>18.287901234567901</v>
      </c>
      <c r="AW386">
        <f t="shared" si="89"/>
        <v>-1.7077937113086419</v>
      </c>
      <c r="AX386" s="9"/>
      <c r="AY386" s="21">
        <v>1.7933699999999999</v>
      </c>
      <c r="AZ386" s="21">
        <v>31.336600000000001</v>
      </c>
      <c r="BA386" s="21">
        <v>0.127808</v>
      </c>
      <c r="BB386" s="21">
        <v>376</v>
      </c>
      <c r="BC386" s="21">
        <v>1.79291</v>
      </c>
      <c r="BD386">
        <f t="shared" si="90"/>
        <v>-157.78765432098766</v>
      </c>
      <c r="BE386">
        <f t="shared" si="91"/>
        <v>-282.97164562962962</v>
      </c>
      <c r="BH386" s="9"/>
      <c r="BI386" s="21">
        <v>-9.3383800000000003E-2</v>
      </c>
      <c r="BJ386" s="21">
        <v>27.517399999999999</v>
      </c>
      <c r="BK386" s="21">
        <v>-1.48132E-2</v>
      </c>
      <c r="BL386" s="21">
        <v>376</v>
      </c>
      <c r="BM386" s="21">
        <v>-9.375E-2</v>
      </c>
      <c r="BN386">
        <f t="shared" si="92"/>
        <v>18.287901234567901</v>
      </c>
      <c r="BO386">
        <f t="shared" si="93"/>
        <v>-1.7077937113086419</v>
      </c>
      <c r="BP386" s="9"/>
      <c r="BQ386" s="21">
        <v>1.7933699999999999</v>
      </c>
      <c r="BR386" s="21">
        <v>31.336600000000001</v>
      </c>
      <c r="BS386" s="21">
        <v>0.127808</v>
      </c>
      <c r="BT386" s="21">
        <v>376</v>
      </c>
      <c r="BU386" s="21">
        <v>1.79291</v>
      </c>
      <c r="BV386">
        <f t="shared" si="94"/>
        <v>-157.78765432098766</v>
      </c>
      <c r="BW386">
        <f t="shared" si="95"/>
        <v>-282.97164562962962</v>
      </c>
    </row>
    <row r="387" spans="6:75" x14ac:dyDescent="0.25">
      <c r="F387" s="9"/>
      <c r="G387" s="21">
        <v>-9.8419199999999998E-2</v>
      </c>
      <c r="H387" s="21">
        <v>8.8020899999999997</v>
      </c>
      <c r="I387" s="21">
        <v>-1.4843800000000001E-2</v>
      </c>
      <c r="J387" s="21">
        <v>377</v>
      </c>
      <c r="K387" s="21">
        <v>-9.8877000000000007E-2</v>
      </c>
      <c r="L387">
        <f t="shared" si="80"/>
        <v>18.325679012345677</v>
      </c>
      <c r="M387">
        <f t="shared" si="81"/>
        <v>-1.8035986678518516</v>
      </c>
      <c r="N387" s="9"/>
      <c r="O387" s="21">
        <v>1.7984</v>
      </c>
      <c r="P387" s="21">
        <v>12.6213</v>
      </c>
      <c r="Q387" s="21">
        <v>0.128723</v>
      </c>
      <c r="R387" s="21">
        <v>377</v>
      </c>
      <c r="S387" s="21">
        <v>1.79779</v>
      </c>
      <c r="T387">
        <f t="shared" si="82"/>
        <v>-158.91728395061727</v>
      </c>
      <c r="U387">
        <f t="shared" si="83"/>
        <v>-285.7968434567901</v>
      </c>
      <c r="X387" s="9"/>
      <c r="Y387" s="21">
        <v>-9.8419199999999998E-2</v>
      </c>
      <c r="Z387" s="21">
        <v>18.148299999999999</v>
      </c>
      <c r="AA387" s="21">
        <v>-1.48468E-2</v>
      </c>
      <c r="AB387" s="21">
        <v>377</v>
      </c>
      <c r="AC387" s="21">
        <v>-9.8815899999999998E-2</v>
      </c>
      <c r="AD387">
        <f t="shared" si="84"/>
        <v>18.329382716049381</v>
      </c>
      <c r="AE387">
        <f t="shared" si="85"/>
        <v>-1.8039631834074072</v>
      </c>
      <c r="AF387" s="9"/>
      <c r="AG387" s="21">
        <v>1.7984</v>
      </c>
      <c r="AH387" s="21">
        <v>21.967500000000001</v>
      </c>
      <c r="AI387" s="21">
        <v>0.13436899999999999</v>
      </c>
      <c r="AJ387" s="21">
        <v>377</v>
      </c>
      <c r="AK387" s="21">
        <v>1.7984</v>
      </c>
      <c r="AL387">
        <f t="shared" si="86"/>
        <v>-165.88765432098762</v>
      </c>
      <c r="AM387">
        <f t="shared" si="87"/>
        <v>-298.33235753086416</v>
      </c>
      <c r="AP387" s="9"/>
      <c r="AQ387" s="21">
        <v>-9.8419199999999998E-2</v>
      </c>
      <c r="AR387" s="21">
        <v>27.5275</v>
      </c>
      <c r="AS387" s="21">
        <v>-1.4816299999999999E-2</v>
      </c>
      <c r="AT387" s="21">
        <v>377</v>
      </c>
      <c r="AU387" s="21">
        <v>-9.8907499999999995E-2</v>
      </c>
      <c r="AV387">
        <f t="shared" si="88"/>
        <v>18.291728395061728</v>
      </c>
      <c r="AW387">
        <f t="shared" si="89"/>
        <v>-1.8002572752592592</v>
      </c>
      <c r="AX387" s="9"/>
      <c r="AY387" s="21">
        <v>1.7984</v>
      </c>
      <c r="AZ387" s="21">
        <v>31.346699999999998</v>
      </c>
      <c r="BA387" s="21">
        <v>0.13610800000000001</v>
      </c>
      <c r="BB387" s="21">
        <v>377</v>
      </c>
      <c r="BC387" s="21">
        <v>1.79779</v>
      </c>
      <c r="BD387">
        <f t="shared" si="90"/>
        <v>-168.03456790123457</v>
      </c>
      <c r="BE387">
        <f t="shared" si="91"/>
        <v>-302.19336691358023</v>
      </c>
      <c r="BH387" s="9"/>
      <c r="BI387" s="21">
        <v>-9.8419199999999998E-2</v>
      </c>
      <c r="BJ387" s="21">
        <v>27.5275</v>
      </c>
      <c r="BK387" s="21">
        <v>-1.4816299999999999E-2</v>
      </c>
      <c r="BL387" s="21">
        <v>377</v>
      </c>
      <c r="BM387" s="21">
        <v>-9.8907499999999995E-2</v>
      </c>
      <c r="BN387">
        <f t="shared" si="92"/>
        <v>18.291728395061728</v>
      </c>
      <c r="BO387">
        <f t="shared" si="93"/>
        <v>-1.8002572752592592</v>
      </c>
      <c r="BP387" s="9"/>
      <c r="BQ387" s="21">
        <v>1.7984</v>
      </c>
      <c r="BR387" s="21">
        <v>31.346699999999998</v>
      </c>
      <c r="BS387" s="21">
        <v>0.13610800000000001</v>
      </c>
      <c r="BT387" s="21">
        <v>377</v>
      </c>
      <c r="BU387" s="21">
        <v>1.79779</v>
      </c>
      <c r="BV387">
        <f t="shared" si="94"/>
        <v>-168.03456790123457</v>
      </c>
      <c r="BW387">
        <f t="shared" si="95"/>
        <v>-302.19336691358023</v>
      </c>
    </row>
    <row r="388" spans="6:75" x14ac:dyDescent="0.25">
      <c r="F388" s="9"/>
      <c r="G388" s="21">
        <v>-0.10345500000000001</v>
      </c>
      <c r="H388" s="21">
        <v>8.8121600000000004</v>
      </c>
      <c r="I388" s="21">
        <v>-1.4859000000000001E-2</v>
      </c>
      <c r="J388" s="21">
        <v>378</v>
      </c>
      <c r="K388" s="21">
        <v>-0.103882</v>
      </c>
      <c r="L388">
        <f t="shared" si="80"/>
        <v>18.344444444444445</v>
      </c>
      <c r="M388">
        <f t="shared" si="81"/>
        <v>-1.8978245000000002</v>
      </c>
      <c r="N388" s="9"/>
      <c r="O388" s="21">
        <v>1.8034399999999999</v>
      </c>
      <c r="P388" s="21">
        <v>12.631399999999999</v>
      </c>
      <c r="Q388" s="21">
        <v>0.13684099999999999</v>
      </c>
      <c r="R388" s="21">
        <v>378</v>
      </c>
      <c r="S388" s="21">
        <v>1.80267</v>
      </c>
      <c r="T388">
        <f t="shared" si="82"/>
        <v>-168.93950617283949</v>
      </c>
      <c r="U388">
        <f t="shared" si="83"/>
        <v>-304.67226301234564</v>
      </c>
      <c r="X388" s="9"/>
      <c r="Y388" s="21">
        <v>-0.10345500000000001</v>
      </c>
      <c r="Z388" s="21">
        <v>18.158300000000001</v>
      </c>
      <c r="AA388" s="21">
        <v>-1.48468E-2</v>
      </c>
      <c r="AB388" s="21">
        <v>378</v>
      </c>
      <c r="AC388" s="21">
        <v>-0.103882</v>
      </c>
      <c r="AD388">
        <f t="shared" si="84"/>
        <v>18.329382716049381</v>
      </c>
      <c r="AE388">
        <f t="shared" si="85"/>
        <v>-1.8962662888888888</v>
      </c>
      <c r="AF388" s="9"/>
      <c r="AG388" s="21">
        <v>1.8034399999999999</v>
      </c>
      <c r="AH388" s="21">
        <v>21.977499999999999</v>
      </c>
      <c r="AI388" s="21">
        <v>0.14263899999999999</v>
      </c>
      <c r="AJ388" s="21">
        <v>378</v>
      </c>
      <c r="AK388" s="21">
        <v>1.80328</v>
      </c>
      <c r="AL388">
        <f t="shared" si="86"/>
        <v>-176.09753086419749</v>
      </c>
      <c r="AM388">
        <f t="shared" si="87"/>
        <v>-317.58133106172829</v>
      </c>
      <c r="AP388" s="9"/>
      <c r="AQ388" s="21">
        <v>-0.10345500000000001</v>
      </c>
      <c r="AR388" s="21">
        <v>27.537500000000001</v>
      </c>
      <c r="AS388" s="21">
        <v>-1.48071E-2</v>
      </c>
      <c r="AT388" s="21">
        <v>378</v>
      </c>
      <c r="AU388" s="21">
        <v>-0.103973</v>
      </c>
      <c r="AV388">
        <f t="shared" si="88"/>
        <v>18.28037037037037</v>
      </c>
      <c r="AW388">
        <f t="shared" si="89"/>
        <v>-1.8911957166666669</v>
      </c>
      <c r="AX388" s="9"/>
      <c r="AY388" s="21">
        <v>1.8034399999999999</v>
      </c>
      <c r="AZ388" s="21">
        <v>31.3568</v>
      </c>
      <c r="BA388" s="21">
        <v>0.144562</v>
      </c>
      <c r="BB388" s="21">
        <v>378</v>
      </c>
      <c r="BC388" s="21">
        <v>1.80237</v>
      </c>
      <c r="BD388">
        <f t="shared" si="90"/>
        <v>-178.47160493827158</v>
      </c>
      <c r="BE388">
        <f t="shared" si="91"/>
        <v>-321.8628312098765</v>
      </c>
      <c r="BH388" s="9"/>
      <c r="BI388" s="21">
        <v>-0.10345500000000001</v>
      </c>
      <c r="BJ388" s="21">
        <v>27.537500000000001</v>
      </c>
      <c r="BK388" s="21">
        <v>-1.48071E-2</v>
      </c>
      <c r="BL388" s="21">
        <v>378</v>
      </c>
      <c r="BM388" s="21">
        <v>-0.103973</v>
      </c>
      <c r="BN388">
        <f t="shared" si="92"/>
        <v>18.28037037037037</v>
      </c>
      <c r="BO388">
        <f t="shared" si="93"/>
        <v>-1.8911957166666669</v>
      </c>
      <c r="BP388" s="9"/>
      <c r="BQ388" s="21">
        <v>1.8034399999999999</v>
      </c>
      <c r="BR388" s="21">
        <v>31.3568</v>
      </c>
      <c r="BS388" s="21">
        <v>0.144562</v>
      </c>
      <c r="BT388" s="21">
        <v>378</v>
      </c>
      <c r="BU388" s="21">
        <v>1.80237</v>
      </c>
      <c r="BV388">
        <f t="shared" si="94"/>
        <v>-178.47160493827158</v>
      </c>
      <c r="BW388">
        <f t="shared" si="95"/>
        <v>-321.8628312098765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B201C-19A7-4A12-9285-6AE02A73D654}">
  <dimension ref="A1:FH37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20.762487822222223</v>
      </c>
      <c r="M2" s="8" t="s">
        <v>14</v>
      </c>
      <c r="N2" s="9"/>
      <c r="O2" s="2">
        <f>ABS(S7-S6)/ABS(T7-T6)*1000</f>
        <v>334.11517377043083</v>
      </c>
      <c r="P2" s="2"/>
      <c r="Q2" s="6" t="s">
        <v>15</v>
      </c>
      <c r="R2" s="2"/>
      <c r="S2" s="7" t="s">
        <v>13</v>
      </c>
      <c r="T2" s="3">
        <f>T4*Q6*T9/100*100</f>
        <v>18.930093074074076</v>
      </c>
      <c r="U2" s="8" t="s">
        <v>14</v>
      </c>
      <c r="X2" s="9"/>
      <c r="Y2" s="2">
        <f>ABS(AC7-AC6)/ABS(AD7-AD6)*1000</f>
        <v>7898.2054838705481</v>
      </c>
      <c r="Z2" s="2"/>
      <c r="AA2" s="6" t="s">
        <v>12</v>
      </c>
      <c r="AB2" s="2"/>
      <c r="AC2" s="7" t="s">
        <v>13</v>
      </c>
      <c r="AD2" s="3">
        <f>AD4*AA6*AD9/100*100</f>
        <v>20.250673753086417</v>
      </c>
      <c r="AE2" s="8" t="s">
        <v>14</v>
      </c>
      <c r="AF2" s="9"/>
      <c r="AG2" s="2">
        <f>ABS(AK7-AK6)/ABS(AL7-AL6)*1000</f>
        <v>662.55609836069095</v>
      </c>
      <c r="AH2" s="2"/>
      <c r="AI2" s="6" t="s">
        <v>15</v>
      </c>
      <c r="AJ2" s="2"/>
      <c r="AK2" s="7" t="s">
        <v>13</v>
      </c>
      <c r="AL2" s="3">
        <f>AL4*AI6*AL9/100*100</f>
        <v>18.352419133333335</v>
      </c>
      <c r="AM2" s="8" t="s">
        <v>14</v>
      </c>
      <c r="AP2" s="9"/>
      <c r="AQ2" s="2">
        <f>ABS(AU7-AU6)/ABS(AV7-AV6)*1000</f>
        <v>335.73570491797153</v>
      </c>
      <c r="AR2" s="2"/>
      <c r="AS2" s="6" t="s">
        <v>12</v>
      </c>
      <c r="AT2" s="2"/>
      <c r="AU2" s="7" t="s">
        <v>13</v>
      </c>
      <c r="AV2" s="3">
        <f>AV4*AS6*AV9/100*100</f>
        <v>20.057984117283951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1.71417</v>
      </c>
      <c r="J3" s="2"/>
      <c r="K3" s="10">
        <f>INDEX(L11:L1056,MATCH(I3,K11:K1056,0))</f>
        <v>-8.963123456790123E-2</v>
      </c>
      <c r="L3" s="26" t="s">
        <v>16</v>
      </c>
      <c r="M3" s="11">
        <f>M9</f>
        <v>20.762487822222219</v>
      </c>
      <c r="N3" s="9"/>
      <c r="O3" s="2" t="s">
        <v>44</v>
      </c>
      <c r="P3" s="2"/>
      <c r="Q3" s="2">
        <f>INDEX(S11:S1056,MATCH(0,T11:T1056,-1))</f>
        <v>1.6009500000000001</v>
      </c>
      <c r="R3" s="2"/>
      <c r="S3" s="10">
        <f>INDEX(T11:T1056,MATCH(Q3,S11:S1056,0))</f>
        <v>0.42675679012345674</v>
      </c>
      <c r="T3" s="26" t="s">
        <v>16</v>
      </c>
      <c r="U3" s="11">
        <f>U9</f>
        <v>18.930093074074072</v>
      </c>
      <c r="X3" s="9"/>
      <c r="Y3" s="2" t="s">
        <v>44</v>
      </c>
      <c r="Z3" s="2"/>
      <c r="AA3" s="2">
        <f>INDEX(AC11:AC856,MATCH(0,AD11:AD856,1))</f>
        <v>1.6732800000000001</v>
      </c>
      <c r="AB3" s="2"/>
      <c r="AC3" s="10">
        <f>INDEX(AD11:AD1056,MATCH(AA3,AC11:AC1056,0))</f>
        <v>-0.58951728395061731</v>
      </c>
      <c r="AD3" s="26" t="s">
        <v>16</v>
      </c>
      <c r="AE3" s="11">
        <f>AE9</f>
        <v>20.250673753086417</v>
      </c>
      <c r="AF3" s="9"/>
      <c r="AG3" s="2" t="s">
        <v>44</v>
      </c>
      <c r="AH3" s="2"/>
      <c r="AI3" s="2">
        <f>INDEX(AK11:AK1056,MATCH(0,AL11:AL1056,-1))</f>
        <v>1.5914900000000001</v>
      </c>
      <c r="AJ3" s="2"/>
      <c r="AK3" s="10">
        <f>INDEX(AL11:AL1056,MATCH(AI3,AK11:AK1056,0))</f>
        <v>0.32789382716049387</v>
      </c>
      <c r="AL3" s="26" t="s">
        <v>16</v>
      </c>
      <c r="AM3" s="11">
        <f>AM9</f>
        <v>18.352419133333335</v>
      </c>
      <c r="AP3" s="9"/>
      <c r="AQ3" s="2" t="s">
        <v>44</v>
      </c>
      <c r="AR3" s="2"/>
      <c r="AS3" s="2">
        <f>INDEX(AU11:AU856,MATCH(0,AV11:AV856,1))</f>
        <v>1.6638200000000001</v>
      </c>
      <c r="AT3" s="2"/>
      <c r="AU3" s="10">
        <f>INDEX(AV11:AV1056,MATCH(AS3,AU11:AU1056,0))</f>
        <v>-0.44906049382716046</v>
      </c>
      <c r="AV3" s="26" t="s">
        <v>16</v>
      </c>
      <c r="AW3" s="11">
        <f>AW9</f>
        <v>20.057984117283947</v>
      </c>
      <c r="AX3" s="9"/>
      <c r="AY3" s="2" t="s">
        <v>44</v>
      </c>
      <c r="AZ3" s="2"/>
      <c r="BA3" s="2">
        <f>INDEX(BC11:BC1056,MATCH(0,BD11:BD1056,-1))</f>
        <v>1.5863</v>
      </c>
      <c r="BB3" s="2"/>
      <c r="BC3" s="10">
        <f>INDEX(BD11:BD1056,MATCH(BA3,BC11:BC1056,0))</f>
        <v>8.9819629629629624E-2</v>
      </c>
      <c r="BD3" s="26" t="s">
        <v>16</v>
      </c>
      <c r="BE3" s="11">
        <f>BE9</f>
        <v>18.151965455555555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4.6602849692368675</v>
      </c>
      <c r="H4" s="2"/>
      <c r="I4" s="2">
        <f>INDEX(K11:K1000,1+MATCH(0,L11:L856,1))</f>
        <v>1.7089799999999999</v>
      </c>
      <c r="J4" s="2"/>
      <c r="K4" s="10">
        <f>INDEX(L11:L1056,MATCH(I4,K11:K1056,0))</f>
        <v>1.0240345679012346</v>
      </c>
      <c r="L4" s="25">
        <f>M3/(I6*L9)</f>
        <v>0.66908909541501804</v>
      </c>
      <c r="M4" s="8" t="s">
        <v>17</v>
      </c>
      <c r="N4" s="9"/>
      <c r="O4" s="2">
        <f>ABS(Q3-Q4)/ABS(S3-S4)*1000</f>
        <v>9.7184803830670905</v>
      </c>
      <c r="P4" s="2"/>
      <c r="Q4" s="2">
        <f>INDEX(S11:S856,1+MATCH(0,T11:T856,-1))</f>
        <v>1.6064499999999999</v>
      </c>
      <c r="R4" s="2"/>
      <c r="S4" s="10">
        <f>INDEX(T11:T856,MATCH(Q4,S11:S856,0))</f>
        <v>-0.1391753086419753</v>
      </c>
      <c r="T4" s="25">
        <f>U3/(Q6*T9)</f>
        <v>0.6531680493153148</v>
      </c>
      <c r="U4" s="8" t="s">
        <v>17</v>
      </c>
      <c r="X4" s="9"/>
      <c r="Y4" s="2">
        <f>ABS(AA3-AA4)/ABS(AC3-AC4)*1000</f>
        <v>4.848543463458209</v>
      </c>
      <c r="Z4" s="2"/>
      <c r="AA4" s="2">
        <f>INDEX(AC11:AC1000,1+MATCH(0,AD11:AD856,1))</f>
        <v>1.6687000000000001</v>
      </c>
      <c r="AB4" s="2"/>
      <c r="AC4" s="10">
        <f>INDEX(AD11:AD1056,MATCH(AA4,AC11:AC1056,0))</f>
        <v>0.35509629629629624</v>
      </c>
      <c r="AD4" s="25">
        <f>AE3/(AA6*AD9)</f>
        <v>0.67277434922500789</v>
      </c>
      <c r="AE4" s="8" t="s">
        <v>17</v>
      </c>
      <c r="AF4" s="9"/>
      <c r="AG4" s="2">
        <f>ABS(AI3-AI4)/ABS(AK3-AK4)*1000</f>
        <v>9.1144494275799186</v>
      </c>
      <c r="AH4" s="2"/>
      <c r="AI4" s="2">
        <f>INDEX(AK11:AK856,1+MATCH(0,AL11:AL856,-1))</f>
        <v>1.5963700000000001</v>
      </c>
      <c r="AJ4" s="2"/>
      <c r="AK4" s="10">
        <f>INDEX(AL11:AL856,MATCH(AI4,AK11:AK856,0))</f>
        <v>-0.20751975308641973</v>
      </c>
      <c r="AL4" s="25">
        <f>AM3/(AI6*AL9)</f>
        <v>0.64082767221900472</v>
      </c>
      <c r="AM4" s="8" t="s">
        <v>17</v>
      </c>
      <c r="AP4" s="9"/>
      <c r="AQ4" s="2">
        <f>ABS(AS3-AS4)/ABS(AU3-AU4)*1000</f>
        <v>5.6262647351685011</v>
      </c>
      <c r="AR4" s="2"/>
      <c r="AS4" s="2">
        <f>INDEX(AU11:AU1000,1+MATCH(0,AV11:AV856,1))</f>
        <v>1.65863</v>
      </c>
      <c r="AT4" s="2"/>
      <c r="AU4" s="10">
        <f>INDEX(AV11:AV1056,MATCH(AS4,AU11:AU1056,0))</f>
        <v>0.47339876543209874</v>
      </c>
      <c r="AV4" s="25">
        <f>AW3/(AS6*AV9)</f>
        <v>0.67013993094095459</v>
      </c>
      <c r="AW4" s="8" t="s">
        <v>17</v>
      </c>
      <c r="AX4" s="9"/>
      <c r="AY4" s="2">
        <f>ABS(BA3-BA4)/ABS(BC3-BC4)*1000</f>
        <v>9.890391434962007</v>
      </c>
      <c r="AZ4" s="2"/>
      <c r="BA4" s="2">
        <f>INDEX(BC11:BC856,1+MATCH(0,BD11:BD856,-1))</f>
        <v>1.5914900000000001</v>
      </c>
      <c r="BB4" s="2"/>
      <c r="BC4" s="10">
        <f>INDEX(BD11:BD856,MATCH(BA4,BC11:BC856,0))</f>
        <v>-0.43493209876543204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14.802962962962962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14.968641975308641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14.648395061728394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14.806666666666667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14.509012345679011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14.825555555555555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1.713752292904769</v>
      </c>
      <c r="J6" s="25"/>
      <c r="K6" s="2">
        <f>INDEX(K11:K1056,MATCH(L6,L11:L1056,0))</f>
        <v>2.6214599999999999E-3</v>
      </c>
      <c r="L6" s="10">
        <f>INDEX(L11:L1056,MATCH(0,K11:K1056,-1))</f>
        <v>18.107037037037035</v>
      </c>
      <c r="M6" s="8" t="s">
        <v>22</v>
      </c>
      <c r="N6" s="9"/>
      <c r="O6" s="2"/>
      <c r="P6" s="2"/>
      <c r="Q6" s="27">
        <f>(Q3-Q4)/(S3-S4)*(-S4)+Q4</f>
        <v>1.6050974274931555</v>
      </c>
      <c r="R6" s="27"/>
      <c r="S6" s="2">
        <f>INDEX(S11:S1056,MATCH(T6,T11:T1056,0))</f>
        <v>-4.40369E-3</v>
      </c>
      <c r="T6" s="10">
        <f>INDEX(T11:T1056,MATCH(0,S11:S1056,1))</f>
        <v>18.069382716049383</v>
      </c>
      <c r="U6" s="8" t="s">
        <v>22</v>
      </c>
      <c r="X6" s="9"/>
      <c r="Y6" s="2"/>
      <c r="Z6" s="2"/>
      <c r="AA6" s="25">
        <f>(AA3-AA4)/(AC3-AC4)*(-AC4)+AA4</f>
        <v>1.6704216998263057</v>
      </c>
      <c r="AB6" s="25"/>
      <c r="AC6" s="2">
        <f>INDEX(AC11:AC1056,MATCH(AD6,AD11:AD1056,0))</f>
        <v>2.27692E-2</v>
      </c>
      <c r="AD6" s="10">
        <f>INDEX(AD11:AD1056,MATCH(0,AC11:AC1056,-1))</f>
        <v>18.016666666666666</v>
      </c>
      <c r="AE6" s="8" t="s">
        <v>22</v>
      </c>
      <c r="AF6" s="9"/>
      <c r="AG6" s="2"/>
      <c r="AH6" s="2"/>
      <c r="AI6" s="27">
        <f>(AI3-AI4)/(AK3-AK4)*(-AK4)+AI4</f>
        <v>1.5944785717052701</v>
      </c>
      <c r="AJ6" s="27"/>
      <c r="AK6" s="2">
        <f>INDEX(AK11:AK1056,MATCH(AL6,AL11:AL1056,0))</f>
        <v>-4.3304399999999996E-3</v>
      </c>
      <c r="AL6" s="10">
        <f>INDEX(AL11:AL1056,MATCH(0,AK11:AK1056,1))</f>
        <v>17.967654320987652</v>
      </c>
      <c r="AM6" s="8" t="s">
        <v>22</v>
      </c>
      <c r="AP6" s="9"/>
      <c r="AQ6" s="2"/>
      <c r="AR6" s="2"/>
      <c r="AS6" s="25">
        <f>(AS3-AS4)/(AU3-AU4)*(-AU4)+AS4</f>
        <v>1.6612934667796229</v>
      </c>
      <c r="AT6" s="25"/>
      <c r="AU6" s="2">
        <f>INDEX(AU11:AU1056,MATCH(AV6,AV11:AV1056,0))</f>
        <v>2.5421100000000002E-3</v>
      </c>
      <c r="AV6" s="10">
        <f>INDEX(AV11:AV1056,MATCH(0,AU11:AU1056,-1))</f>
        <v>18.009135802469135</v>
      </c>
      <c r="AW6" s="8" t="s">
        <v>22</v>
      </c>
      <c r="AX6" s="9"/>
      <c r="AY6" s="2"/>
      <c r="AZ6" s="2"/>
      <c r="BA6" s="27">
        <f>(BA3-BA4)/(BC3-BC4)*(-BC4)+BA4</f>
        <v>1.5871883512955804</v>
      </c>
      <c r="BB6" s="27"/>
      <c r="BC6" s="2">
        <f>INDEX(BC11:BC1056,MATCH(BD6,BD11:BD1056,0))</f>
        <v>-4.5593300000000003E-3</v>
      </c>
      <c r="BD6" s="10">
        <f>INDEX(BD11:BD1056,MATCH(0,BC11:BC1056,1))</f>
        <v>18.009135802469135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-2.4231000000000001E-3</v>
      </c>
      <c r="L7" s="10">
        <f>INDEX(L11:L856,1+MATCH(0,K11:K856,-1))</f>
        <v>18.107037037037035</v>
      </c>
      <c r="M7" s="12">
        <f>INDEX(K11:K1056,MATCH(M9,M11:M1056,0))</f>
        <v>1.40228</v>
      </c>
      <c r="N7" s="9"/>
      <c r="O7" s="2"/>
      <c r="P7" s="2"/>
      <c r="Q7" s="2"/>
      <c r="R7" s="2"/>
      <c r="S7" s="2">
        <f>INDEX(S11:S1056,MATCH(T7,T11:T1056,0))</f>
        <v>6.2866199999999999E-4</v>
      </c>
      <c r="T7" s="10">
        <f>INDEX(T11:T1056,1+MATCH(0,S11:S1056,1))</f>
        <v>18.054320987654318</v>
      </c>
      <c r="U7" s="12">
        <f>INDEX(S11:S1056,MATCH(U9,U11:U1056,0))</f>
        <v>1.2640400000000001</v>
      </c>
      <c r="X7" s="9"/>
      <c r="Y7" s="2"/>
      <c r="Z7" s="2"/>
      <c r="AA7" s="2"/>
      <c r="AB7" s="2"/>
      <c r="AC7" s="2">
        <f>INDEX(AC11:AC856,MATCH(AD7,AD11:AD856,1))</f>
        <v>-7.4584999999999999E-3</v>
      </c>
      <c r="AD7" s="10">
        <f>INDEX(AD11:AD856,1+MATCH(0,AC11:AC856,-1))</f>
        <v>18.020493827160493</v>
      </c>
      <c r="AE7" s="12">
        <f>INDEX(AC11:AC1056,MATCH(AE9,AE11:AE1056,0))</f>
        <v>1.38184</v>
      </c>
      <c r="AF7" s="9"/>
      <c r="AG7" s="2"/>
      <c r="AH7" s="2"/>
      <c r="AI7" s="2"/>
      <c r="AJ7" s="2"/>
      <c r="AK7" s="2">
        <f>INDEX(AK11:AK1056,MATCH(AL7,AL11:AL1056,0))</f>
        <v>6.5917999999999999E-4</v>
      </c>
      <c r="AL7" s="10">
        <f>INDEX(AL11:AL1056,1+MATCH(0,AK11:AK1056,1))</f>
        <v>17.960123456790122</v>
      </c>
      <c r="AM7" s="12">
        <f>INDEX(AK11:AK1056,MATCH(AM9,AM11:AM1056,0))</f>
        <v>1.2390099999999999</v>
      </c>
      <c r="AP7" s="9"/>
      <c r="AQ7" s="2"/>
      <c r="AR7" s="2"/>
      <c r="AS7" s="2"/>
      <c r="AT7" s="2"/>
      <c r="AU7" s="2">
        <f>INDEX(AU11:AU856,MATCH(AV7,AV11:AV856,1))</f>
        <v>-2.5146499999999998E-3</v>
      </c>
      <c r="AV7" s="10">
        <f>INDEX(AV11:AV856,1+MATCH(0,AU11:AU856,-1))</f>
        <v>18.0241975308642</v>
      </c>
      <c r="AW7" s="12">
        <f>INDEX(AU11:AU1056,MATCH(AW9,AW11:AW1056,0))</f>
        <v>1.3815299999999999</v>
      </c>
      <c r="AX7" s="9"/>
      <c r="AY7" s="2"/>
      <c r="AZ7" s="2"/>
      <c r="BA7" s="2"/>
      <c r="BB7" s="2"/>
      <c r="BC7" s="2">
        <f>INDEX(BC11:BC1056,MATCH(BD7,BD11:BD1056,0))</f>
        <v>-4.5593300000000003E-3</v>
      </c>
      <c r="BD7" s="10">
        <f>INDEX(BD11:BD1056,1+MATCH(0,BC11:BC1056,1))</f>
        <v>18.009135802469135</v>
      </c>
      <c r="BE7" s="12">
        <f>INDEX(BC11:BC1056,MATCH(BE9,BE11:BE1056,0))</f>
        <v>1.2234499999999999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8.8255066726007811</v>
      </c>
      <c r="J9" s="2"/>
      <c r="K9" s="2"/>
      <c r="L9" s="3">
        <f>(L6-L7)/(K6-K7)*(-K7)+L7</f>
        <v>18.107037037037035</v>
      </c>
      <c r="M9" s="15">
        <f>MAX(M11:M1056)</f>
        <v>20.762487822222219</v>
      </c>
      <c r="N9" s="9"/>
      <c r="O9" s="2"/>
      <c r="P9" s="2"/>
      <c r="Q9" s="2"/>
      <c r="R9" s="2"/>
      <c r="S9" s="2"/>
      <c r="T9" s="3">
        <f>(T6-T7)/(S6-S7)*(-S7)+T7</f>
        <v>18.05620256038538</v>
      </c>
      <c r="U9" s="15">
        <f>MAX(U11:U1056)</f>
        <v>18.930093074074072</v>
      </c>
      <c r="X9" s="9"/>
      <c r="Y9" s="2"/>
      <c r="Z9" s="2"/>
      <c r="AA9" s="14">
        <f>(MAX(AD2,AL2)-MIN(AD2,AL2))/MAX(AD2,AL2)%</f>
        <v>9.3737850053693546</v>
      </c>
      <c r="AB9" s="2"/>
      <c r="AC9" s="2"/>
      <c r="AD9" s="3">
        <f>(AD6-AD7)/(AC6-AC7)*(-AC7)+AD7</f>
        <v>18.019549498728519</v>
      </c>
      <c r="AE9" s="15">
        <f>MAX(AE11:AE1056)</f>
        <v>20.250673753086417</v>
      </c>
      <c r="AF9" s="9"/>
      <c r="AG9" s="2"/>
      <c r="AH9" s="2"/>
      <c r="AI9" s="2"/>
      <c r="AJ9" s="2"/>
      <c r="AK9" s="2"/>
      <c r="AL9" s="3">
        <f>(AL6-AL7)/(AK6-AK7)*(-AK7)+AL7</f>
        <v>17.961118361224074</v>
      </c>
      <c r="AM9" s="15">
        <f>MAX(AM11:AM1056)</f>
        <v>18.352419133333335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18.016707561929813</v>
      </c>
      <c r="AW9" s="15">
        <f>MAX(AW11:AW1056)</f>
        <v>20.057984117283947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18.151965455555555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1.713752292904769</v>
      </c>
      <c r="B11" s="18">
        <f>IFERROR(L9,0)</f>
        <v>18.107037037037035</v>
      </c>
      <c r="C11" s="19">
        <f>IFERROR(L4,0)</f>
        <v>0.66908909541501804</v>
      </c>
      <c r="D11" s="20">
        <f>IFERROR(L2,0)</f>
        <v>20.762487822222223</v>
      </c>
      <c r="E11" s="20">
        <f>IFERROR(I9,0)</f>
        <v>8.8255066726007811</v>
      </c>
      <c r="F11" s="9"/>
      <c r="G11" s="21">
        <v>1.7450000000000001</v>
      </c>
      <c r="H11" s="21">
        <v>5.0423900000000001</v>
      </c>
      <c r="I11" s="21">
        <v>8.4716800000000005E-3</v>
      </c>
      <c r="J11" s="21">
        <v>1</v>
      </c>
      <c r="K11" s="21">
        <v>1.74377</v>
      </c>
      <c r="L11">
        <f>-I11/$F$2*1000</f>
        <v>-10.458864197530865</v>
      </c>
      <c r="M11">
        <f>L11*G11</f>
        <v>-18.250718024691359</v>
      </c>
      <c r="N11" s="9"/>
      <c r="O11" s="21">
        <v>-9.49097E-2</v>
      </c>
      <c r="P11" s="21">
        <v>8.7608800000000002</v>
      </c>
      <c r="Q11" s="21">
        <v>-1.47919E-2</v>
      </c>
      <c r="R11" s="21">
        <v>1</v>
      </c>
      <c r="S11" s="21">
        <v>-9.5459000000000002E-2</v>
      </c>
      <c r="T11">
        <f>-Q11/$F$2*1000</f>
        <v>18.261604938271603</v>
      </c>
      <c r="U11">
        <f>T11*O11</f>
        <v>-1.7332034462098764</v>
      </c>
      <c r="V11" s="22"/>
      <c r="W11" s="23"/>
      <c r="X11" s="9"/>
      <c r="Y11" s="21">
        <v>1.7450000000000001</v>
      </c>
      <c r="Z11" s="21">
        <v>14.188599999999999</v>
      </c>
      <c r="AA11" s="21">
        <v>2.1728500000000001E-2</v>
      </c>
      <c r="AB11" s="21">
        <v>1</v>
      </c>
      <c r="AC11" s="21">
        <v>1.7446900000000001</v>
      </c>
      <c r="AD11">
        <f>-AA11/$F$2*1000</f>
        <v>-26.825308641975308</v>
      </c>
      <c r="AE11">
        <f>AD11*Y11</f>
        <v>-46.810163580246915</v>
      </c>
      <c r="AF11" s="9"/>
      <c r="AG11" s="21">
        <v>-9.49097E-2</v>
      </c>
      <c r="AH11" s="21">
        <v>17.9071</v>
      </c>
      <c r="AI11" s="21">
        <v>-1.4678999999999999E-2</v>
      </c>
      <c r="AJ11" s="21">
        <v>1</v>
      </c>
      <c r="AK11" s="21">
        <v>-9.5367400000000005E-2</v>
      </c>
      <c r="AL11">
        <f>-AI11/$F$2*1000</f>
        <v>18.12222222222222</v>
      </c>
      <c r="AM11">
        <f>AL11*AG11</f>
        <v>-1.7199746744444442</v>
      </c>
      <c r="AP11" s="9"/>
      <c r="AQ11" s="21">
        <v>1.7450000000000001</v>
      </c>
      <c r="AR11" s="21">
        <v>23.351800000000001</v>
      </c>
      <c r="AS11" s="21">
        <v>2.6849399999999999E-2</v>
      </c>
      <c r="AT11" s="21">
        <v>1</v>
      </c>
      <c r="AU11" s="21">
        <v>1.7440800000000001</v>
      </c>
      <c r="AV11">
        <f>-AS11/$F$2*1000</f>
        <v>-33.1474074074074</v>
      </c>
      <c r="AW11">
        <f>AV11*AQ11</f>
        <v>-57.842225925925916</v>
      </c>
      <c r="AX11" s="9"/>
      <c r="AY11" s="21">
        <v>-9.49097E-2</v>
      </c>
      <c r="AZ11" s="21">
        <v>27.0703</v>
      </c>
      <c r="BA11" s="21">
        <v>-1.47125E-2</v>
      </c>
      <c r="BB11" s="21">
        <v>1</v>
      </c>
      <c r="BC11" s="21">
        <v>-9.5306399999999999E-2</v>
      </c>
      <c r="BD11">
        <f>-BA11/$F$2*1000</f>
        <v>18.163580246913579</v>
      </c>
      <c r="BE11">
        <f>BD11*AY11</f>
        <v>-1.7238999521604936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1.6050974274931555</v>
      </c>
      <c r="B12" s="18">
        <f>IFERROR(T9,0)</f>
        <v>18.05620256038538</v>
      </c>
      <c r="C12" s="19">
        <f>IFERROR(T4,0)</f>
        <v>0.6531680493153148</v>
      </c>
      <c r="D12" s="20">
        <f>IFERROR(T2,0)</f>
        <v>18.930093074074076</v>
      </c>
      <c r="E12" s="20"/>
      <c r="F12" s="9"/>
      <c r="G12" s="21">
        <v>1.73996</v>
      </c>
      <c r="H12" s="21">
        <v>5.0524699999999996</v>
      </c>
      <c r="I12" s="21">
        <v>6.70471E-3</v>
      </c>
      <c r="J12" s="21">
        <v>2</v>
      </c>
      <c r="K12" s="21">
        <v>1.7395</v>
      </c>
      <c r="L12">
        <f t="shared" ref="L12:L75" si="0">-I12/$F$2*1000</f>
        <v>-8.2774197530864182</v>
      </c>
      <c r="M12">
        <f t="shared" ref="M12:M75" si="1">L12*G12</f>
        <v>-14.402379273580245</v>
      </c>
      <c r="N12" s="9"/>
      <c r="O12" s="21">
        <v>-8.9874300000000004E-2</v>
      </c>
      <c r="P12" s="21">
        <v>8.7709499999999991</v>
      </c>
      <c r="Q12" s="21">
        <v>-1.4782699999999999E-2</v>
      </c>
      <c r="R12" s="21">
        <v>2</v>
      </c>
      <c r="S12" s="21">
        <v>-9.0423600000000007E-2</v>
      </c>
      <c r="T12">
        <f t="shared" ref="T12:T75" si="2">-Q12/$F$2*1000</f>
        <v>18.250246913580245</v>
      </c>
      <c r="U12">
        <f t="shared" ref="U12:U75" si="3">T12*O12</f>
        <v>-1.6402281661851852</v>
      </c>
      <c r="V12" s="22"/>
      <c r="W12" s="23"/>
      <c r="X12" s="9"/>
      <c r="Y12" s="21">
        <v>1.73996</v>
      </c>
      <c r="Z12" s="21">
        <v>14.198700000000001</v>
      </c>
      <c r="AA12" s="21">
        <v>1.9278E-2</v>
      </c>
      <c r="AB12" s="21">
        <v>2</v>
      </c>
      <c r="AC12" s="21">
        <v>1.7395</v>
      </c>
      <c r="AD12">
        <f t="shared" ref="AD12:AD75" si="4">-AA12/$F$2*1000</f>
        <v>-23.799999999999997</v>
      </c>
      <c r="AE12">
        <f t="shared" ref="AE12:AE75" si="5">AD12*Y12</f>
        <v>-41.411047999999994</v>
      </c>
      <c r="AF12" s="9"/>
      <c r="AG12" s="21">
        <v>-8.9874300000000004E-2</v>
      </c>
      <c r="AH12" s="21">
        <v>17.917200000000001</v>
      </c>
      <c r="AI12" s="21">
        <v>-1.4678999999999999E-2</v>
      </c>
      <c r="AJ12" s="21">
        <v>2</v>
      </c>
      <c r="AK12" s="21">
        <v>-9.0362499999999998E-2</v>
      </c>
      <c r="AL12">
        <f t="shared" ref="AL12:AL75" si="6">-AI12/$F$2*1000</f>
        <v>18.12222222222222</v>
      </c>
      <c r="AM12">
        <f t="shared" ref="AM12:AM75" si="7">AL12*AG12</f>
        <v>-1.6287220366666666</v>
      </c>
      <c r="AP12" s="9"/>
      <c r="AQ12" s="21">
        <v>1.73996</v>
      </c>
      <c r="AR12" s="21">
        <v>23.361899999999999</v>
      </c>
      <c r="AS12" s="21">
        <v>2.4017299999999998E-2</v>
      </c>
      <c r="AT12" s="21">
        <v>2</v>
      </c>
      <c r="AU12" s="21">
        <v>1.7392000000000001</v>
      </c>
      <c r="AV12">
        <f t="shared" ref="AV12:AV75" si="8">-AS12/$F$2*1000</f>
        <v>-29.650987654320982</v>
      </c>
      <c r="AW12">
        <f t="shared" ref="AW12:AW75" si="9">AV12*AQ12</f>
        <v>-51.591532479012336</v>
      </c>
      <c r="AX12" s="9"/>
      <c r="AY12" s="21">
        <v>-8.9874300000000004E-2</v>
      </c>
      <c r="AZ12" s="21">
        <v>27.080400000000001</v>
      </c>
      <c r="BA12" s="21">
        <v>-1.47095E-2</v>
      </c>
      <c r="BB12" s="21">
        <v>2</v>
      </c>
      <c r="BC12" s="21">
        <v>-9.0331999999999996E-2</v>
      </c>
      <c r="BD12">
        <f t="shared" ref="BD12:BD75" si="10">-BA12/$F$2*1000</f>
        <v>18.159876543209876</v>
      </c>
      <c r="BE12">
        <f t="shared" ref="BE12:BE75" si="11">BD12*AY12</f>
        <v>-1.6321061924074074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1.6704216998263057</v>
      </c>
      <c r="B13" s="18">
        <f>IFERROR(AD9,0)</f>
        <v>18.019549498728519</v>
      </c>
      <c r="C13" s="19">
        <f>IFERROR(AD4,0)</f>
        <v>0.67277434922500789</v>
      </c>
      <c r="D13" s="20">
        <f>IFERROR(AD2,0)</f>
        <v>20.250673753086417</v>
      </c>
      <c r="E13" s="20">
        <f>IFERROR(AA9,0)</f>
        <v>9.3737850053693546</v>
      </c>
      <c r="F13" s="9"/>
      <c r="G13" s="21">
        <v>1.73492</v>
      </c>
      <c r="H13" s="21">
        <v>5.0625400000000003</v>
      </c>
      <c r="I13" s="21">
        <v>5.07202E-3</v>
      </c>
      <c r="J13" s="21">
        <v>3</v>
      </c>
      <c r="K13" s="21">
        <v>1.73492</v>
      </c>
      <c r="L13">
        <f t="shared" si="0"/>
        <v>-6.2617530864197528</v>
      </c>
      <c r="M13">
        <f t="shared" si="1"/>
        <v>-10.863640664691358</v>
      </c>
      <c r="N13" s="9"/>
      <c r="O13" s="21">
        <v>-8.4838899999999995E-2</v>
      </c>
      <c r="P13" s="21">
        <v>8.7810199999999998</v>
      </c>
      <c r="Q13" s="21">
        <v>-1.47736E-2</v>
      </c>
      <c r="R13" s="21">
        <v>3</v>
      </c>
      <c r="S13" s="21">
        <v>-8.5174600000000003E-2</v>
      </c>
      <c r="T13">
        <f t="shared" si="2"/>
        <v>18.239012345679011</v>
      </c>
      <c r="U13">
        <f t="shared" si="3"/>
        <v>-1.547377744493827</v>
      </c>
      <c r="V13" s="22"/>
      <c r="W13" s="23"/>
      <c r="X13" s="9"/>
      <c r="Y13" s="21">
        <v>1.73492</v>
      </c>
      <c r="Z13" s="21">
        <v>14.2087</v>
      </c>
      <c r="AA13" s="21">
        <v>1.70563E-2</v>
      </c>
      <c r="AB13" s="21">
        <v>3</v>
      </c>
      <c r="AC13" s="21">
        <v>1.7340100000000001</v>
      </c>
      <c r="AD13">
        <f t="shared" si="4"/>
        <v>-21.057160493827158</v>
      </c>
      <c r="AE13">
        <f t="shared" si="5"/>
        <v>-36.532488883950613</v>
      </c>
      <c r="AF13" s="9"/>
      <c r="AG13" s="21">
        <v>-8.4838899999999995E-2</v>
      </c>
      <c r="AH13" s="21">
        <v>17.927199999999999</v>
      </c>
      <c r="AI13" s="21">
        <v>-1.46759E-2</v>
      </c>
      <c r="AJ13" s="21">
        <v>3</v>
      </c>
      <c r="AK13" s="21">
        <v>-8.5235599999999995E-2</v>
      </c>
      <c r="AL13">
        <f t="shared" si="6"/>
        <v>18.118395061728396</v>
      </c>
      <c r="AM13">
        <f t="shared" si="7"/>
        <v>-1.5371447068024691</v>
      </c>
      <c r="AP13" s="9"/>
      <c r="AQ13" s="21">
        <v>1.73492</v>
      </c>
      <c r="AR13" s="21">
        <v>23.372</v>
      </c>
      <c r="AS13" s="21">
        <v>2.1371500000000002E-2</v>
      </c>
      <c r="AT13" s="21">
        <v>3</v>
      </c>
      <c r="AU13" s="21">
        <v>1.73431</v>
      </c>
      <c r="AV13">
        <f t="shared" si="8"/>
        <v>-26.384567901234568</v>
      </c>
      <c r="AW13">
        <f t="shared" si="9"/>
        <v>-45.775114543209881</v>
      </c>
      <c r="AX13" s="9"/>
      <c r="AY13" s="21">
        <v>-8.4838899999999995E-2</v>
      </c>
      <c r="AZ13" s="21">
        <v>27.090499999999999</v>
      </c>
      <c r="BA13" s="21">
        <v>-1.4700299999999999E-2</v>
      </c>
      <c r="BB13" s="21">
        <v>3</v>
      </c>
      <c r="BC13" s="21">
        <v>-8.5327100000000003E-2</v>
      </c>
      <c r="BD13">
        <f t="shared" si="10"/>
        <v>18.148518518518514</v>
      </c>
      <c r="BE13">
        <f t="shared" si="11"/>
        <v>-1.5397003477407403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1.5944785717052701</v>
      </c>
      <c r="B14" s="18">
        <f>IFERROR(AL9,0)</f>
        <v>17.961118361224074</v>
      </c>
      <c r="C14" s="19">
        <f>IFERROR(AL4,0)</f>
        <v>0.64082767221900472</v>
      </c>
      <c r="D14" s="20">
        <f>IFERROR(AL2,0)</f>
        <v>18.352419133333335</v>
      </c>
      <c r="E14" s="20"/>
      <c r="F14" s="9"/>
      <c r="G14" s="21">
        <v>1.7298899999999999</v>
      </c>
      <c r="H14" s="21">
        <v>5.0726100000000001</v>
      </c>
      <c r="I14" s="21">
        <v>3.6557E-3</v>
      </c>
      <c r="J14" s="21">
        <v>4</v>
      </c>
      <c r="K14" s="21">
        <v>1.72943</v>
      </c>
      <c r="L14">
        <f t="shared" si="0"/>
        <v>-4.5132098765432094</v>
      </c>
      <c r="M14">
        <f t="shared" si="1"/>
        <v>-7.807356633333332</v>
      </c>
      <c r="N14" s="9"/>
      <c r="O14" s="21">
        <v>-7.9803499999999999E-2</v>
      </c>
      <c r="P14" s="21">
        <v>8.7910900000000005</v>
      </c>
      <c r="Q14" s="21">
        <v>-1.4770500000000001E-2</v>
      </c>
      <c r="R14" s="21">
        <v>4</v>
      </c>
      <c r="S14" s="21">
        <v>-8.0352800000000002E-2</v>
      </c>
      <c r="T14">
        <f t="shared" si="2"/>
        <v>18.235185185185184</v>
      </c>
      <c r="U14">
        <f t="shared" si="3"/>
        <v>-1.4552316009259259</v>
      </c>
      <c r="V14" s="22"/>
      <c r="W14" s="23"/>
      <c r="X14" s="9"/>
      <c r="Y14" s="21">
        <v>1.7298899999999999</v>
      </c>
      <c r="Z14" s="21">
        <v>14.2188</v>
      </c>
      <c r="AA14" s="21">
        <v>1.50238E-2</v>
      </c>
      <c r="AB14" s="21">
        <v>4</v>
      </c>
      <c r="AC14" s="21">
        <v>1.72943</v>
      </c>
      <c r="AD14">
        <f t="shared" si="4"/>
        <v>-18.547901234567902</v>
      </c>
      <c r="AE14">
        <f t="shared" si="5"/>
        <v>-32.085828866666667</v>
      </c>
      <c r="AF14" s="9"/>
      <c r="AG14" s="21">
        <v>-7.9803499999999999E-2</v>
      </c>
      <c r="AH14" s="21">
        <v>17.9373</v>
      </c>
      <c r="AI14" s="21">
        <v>-1.46698E-2</v>
      </c>
      <c r="AJ14" s="21">
        <v>4</v>
      </c>
      <c r="AK14" s="21">
        <v>-8.0291699999999994E-2</v>
      </c>
      <c r="AL14">
        <f t="shared" si="6"/>
        <v>18.110864197530866</v>
      </c>
      <c r="AM14">
        <f t="shared" si="7"/>
        <v>-1.4453103509876544</v>
      </c>
      <c r="AP14" s="9"/>
      <c r="AQ14" s="21">
        <v>1.7298899999999999</v>
      </c>
      <c r="AR14" s="21">
        <v>23.382000000000001</v>
      </c>
      <c r="AS14" s="21">
        <v>1.8972800000000001E-2</v>
      </c>
      <c r="AT14" s="21">
        <v>4</v>
      </c>
      <c r="AU14" s="21">
        <v>1.7291300000000001</v>
      </c>
      <c r="AV14">
        <f t="shared" si="8"/>
        <v>-23.423209876543211</v>
      </c>
      <c r="AW14">
        <f t="shared" si="9"/>
        <v>-40.519576533333336</v>
      </c>
      <c r="AX14" s="9"/>
      <c r="AY14" s="21">
        <v>-7.9803499999999999E-2</v>
      </c>
      <c r="AZ14" s="21">
        <v>27.1005</v>
      </c>
      <c r="BA14" s="21">
        <v>-1.46912E-2</v>
      </c>
      <c r="BB14" s="21">
        <v>4</v>
      </c>
      <c r="BC14" s="21">
        <v>-8.0291699999999994E-2</v>
      </c>
      <c r="BD14">
        <f t="shared" si="10"/>
        <v>18.137283950617284</v>
      </c>
      <c r="BE14">
        <f t="shared" si="11"/>
        <v>-1.4474187397530864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1.6612934667796229</v>
      </c>
      <c r="B15" s="18">
        <f>IFERROR(AV9,0)</f>
        <v>18.016707561929813</v>
      </c>
      <c r="C15" s="19">
        <f>IFERROR(AV4,0)</f>
        <v>0.67013993094095459</v>
      </c>
      <c r="D15" s="20">
        <f>IFERROR(AV2,0)</f>
        <v>20.057984117283951</v>
      </c>
      <c r="E15" s="20">
        <f>IFERROR(AS9,0)</f>
        <v>0</v>
      </c>
      <c r="F15" s="9"/>
      <c r="G15" s="21">
        <v>1.72485</v>
      </c>
      <c r="H15" s="21">
        <v>5.0826799999999999</v>
      </c>
      <c r="I15" s="21">
        <v>2.24792E-3</v>
      </c>
      <c r="J15" s="21">
        <v>5</v>
      </c>
      <c r="K15" s="21">
        <v>1.72424</v>
      </c>
      <c r="L15">
        <f t="shared" si="0"/>
        <v>-2.7752098765432098</v>
      </c>
      <c r="M15">
        <f t="shared" si="1"/>
        <v>-4.7868207555555555</v>
      </c>
      <c r="N15" s="9"/>
      <c r="O15" s="21">
        <v>-7.4768100000000004E-2</v>
      </c>
      <c r="P15" s="21">
        <v>8.8011599999999994</v>
      </c>
      <c r="Q15" s="21">
        <v>-1.47644E-2</v>
      </c>
      <c r="R15" s="21">
        <v>5</v>
      </c>
      <c r="S15" s="21">
        <v>-7.5195300000000007E-2</v>
      </c>
      <c r="T15">
        <f t="shared" si="2"/>
        <v>18.227654320987654</v>
      </c>
      <c r="U15">
        <f t="shared" si="3"/>
        <v>-1.362847081037037</v>
      </c>
      <c r="V15" s="22"/>
      <c r="W15" s="23"/>
      <c r="X15" s="9"/>
      <c r="Y15" s="21">
        <v>1.72485</v>
      </c>
      <c r="Z15" s="21">
        <v>14.228899999999999</v>
      </c>
      <c r="AA15" s="21">
        <v>1.31805E-2</v>
      </c>
      <c r="AB15" s="21">
        <v>5</v>
      </c>
      <c r="AC15" s="21">
        <v>1.72424</v>
      </c>
      <c r="AD15">
        <f t="shared" si="4"/>
        <v>-16.272222222222219</v>
      </c>
      <c r="AE15">
        <f t="shared" si="5"/>
        <v>-28.067142499999992</v>
      </c>
      <c r="AF15" s="9"/>
      <c r="AG15" s="21">
        <v>-7.4768100000000004E-2</v>
      </c>
      <c r="AH15" s="21">
        <v>17.947399999999998</v>
      </c>
      <c r="AI15" s="21">
        <v>-1.46515E-2</v>
      </c>
      <c r="AJ15" s="21">
        <v>5</v>
      </c>
      <c r="AK15" s="21">
        <v>-7.5103799999999998E-2</v>
      </c>
      <c r="AL15">
        <f t="shared" si="6"/>
        <v>18.088271604938271</v>
      </c>
      <c r="AM15">
        <f t="shared" si="7"/>
        <v>-1.3524257001851852</v>
      </c>
      <c r="AP15" s="9"/>
      <c r="AQ15" s="21">
        <v>1.72485</v>
      </c>
      <c r="AR15" s="21">
        <v>23.392099999999999</v>
      </c>
      <c r="AS15" s="21">
        <v>1.6741900000000001E-2</v>
      </c>
      <c r="AT15" s="21">
        <v>5</v>
      </c>
      <c r="AU15" s="21">
        <v>1.72424</v>
      </c>
      <c r="AV15">
        <f t="shared" si="8"/>
        <v>-20.669012345679011</v>
      </c>
      <c r="AW15">
        <f t="shared" si="9"/>
        <v>-35.650945944444445</v>
      </c>
      <c r="AX15" s="9"/>
      <c r="AY15" s="21">
        <v>-7.4768100000000004E-2</v>
      </c>
      <c r="AZ15" s="21">
        <v>27.110600000000002</v>
      </c>
      <c r="BA15" s="21">
        <v>-1.4682000000000001E-2</v>
      </c>
      <c r="BB15" s="21">
        <v>5</v>
      </c>
      <c r="BC15" s="21">
        <v>-7.5042700000000004E-2</v>
      </c>
      <c r="BD15">
        <f t="shared" si="10"/>
        <v>18.125925925925923</v>
      </c>
      <c r="BE15">
        <f t="shared" si="11"/>
        <v>-1.3552410422222221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1.5871883512955804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1.7198199999999999</v>
      </c>
      <c r="H16" s="21">
        <v>5.0927499999999997</v>
      </c>
      <c r="I16" s="21">
        <v>1.07391E-3</v>
      </c>
      <c r="J16" s="21">
        <v>6</v>
      </c>
      <c r="K16" s="21">
        <v>1.71906</v>
      </c>
      <c r="L16">
        <f t="shared" si="0"/>
        <v>-1.3258148148148146</v>
      </c>
      <c r="M16">
        <f t="shared" si="1"/>
        <v>-2.2801628348148144</v>
      </c>
      <c r="N16" s="9"/>
      <c r="O16" s="21">
        <v>-6.9732699999999995E-2</v>
      </c>
      <c r="P16" s="21">
        <v>8.8112300000000001</v>
      </c>
      <c r="Q16" s="21">
        <v>-1.47583E-2</v>
      </c>
      <c r="R16" s="21">
        <v>6</v>
      </c>
      <c r="S16" s="21">
        <v>-7.0068400000000003E-2</v>
      </c>
      <c r="T16">
        <f t="shared" si="2"/>
        <v>18.22012345679012</v>
      </c>
      <c r="U16">
        <f t="shared" si="3"/>
        <v>-1.2705384029753082</v>
      </c>
      <c r="V16" s="22"/>
      <c r="W16" s="23"/>
      <c r="X16" s="9"/>
      <c r="Y16" s="21">
        <v>1.7198199999999999</v>
      </c>
      <c r="Z16" s="21">
        <v>14.239000000000001</v>
      </c>
      <c r="AA16" s="21">
        <v>1.1422699999999999E-2</v>
      </c>
      <c r="AB16" s="21">
        <v>6</v>
      </c>
      <c r="AC16" s="21">
        <v>1.71936</v>
      </c>
      <c r="AD16">
        <f t="shared" si="4"/>
        <v>-14.102098765432096</v>
      </c>
      <c r="AE16">
        <f t="shared" si="5"/>
        <v>-24.253071498765426</v>
      </c>
      <c r="AF16" s="9"/>
      <c r="AG16" s="21">
        <v>-6.9732699999999995E-2</v>
      </c>
      <c r="AH16" s="21">
        <v>17.9574</v>
      </c>
      <c r="AI16" s="21">
        <v>-1.4639299999999999E-2</v>
      </c>
      <c r="AJ16" s="21">
        <v>6</v>
      </c>
      <c r="AK16" s="21">
        <v>-7.0220900000000003E-2</v>
      </c>
      <c r="AL16">
        <f t="shared" si="6"/>
        <v>18.07320987654321</v>
      </c>
      <c r="AM16">
        <f t="shared" si="7"/>
        <v>-1.2602937223580246</v>
      </c>
      <c r="AP16" s="9"/>
      <c r="AQ16" s="21">
        <v>1.7198199999999999</v>
      </c>
      <c r="AR16" s="21">
        <v>23.402200000000001</v>
      </c>
      <c r="AS16" s="21">
        <v>1.46698E-2</v>
      </c>
      <c r="AT16" s="21">
        <v>6</v>
      </c>
      <c r="AU16" s="21">
        <v>1.71906</v>
      </c>
      <c r="AV16">
        <f t="shared" si="8"/>
        <v>-18.110864197530866</v>
      </c>
      <c r="AW16">
        <f t="shared" si="9"/>
        <v>-31.147426464197533</v>
      </c>
      <c r="AX16" s="9"/>
      <c r="AY16" s="21">
        <v>-6.9732699999999995E-2</v>
      </c>
      <c r="AZ16" s="21">
        <v>27.120699999999999</v>
      </c>
      <c r="BA16" s="21">
        <v>-1.4672899999999999E-2</v>
      </c>
      <c r="BB16" s="21">
        <v>6</v>
      </c>
      <c r="BC16" s="21">
        <v>-7.0343000000000003E-2</v>
      </c>
      <c r="BD16">
        <f t="shared" si="10"/>
        <v>18.11469135802469</v>
      </c>
      <c r="BE16">
        <f t="shared" si="11"/>
        <v>-1.2631863380617281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1.71478</v>
      </c>
      <c r="H17" s="21">
        <v>5.1028200000000004</v>
      </c>
      <c r="I17" s="24">
        <v>7.2601299999999999E-5</v>
      </c>
      <c r="J17" s="21">
        <v>7</v>
      </c>
      <c r="K17" s="21">
        <v>1.71417</v>
      </c>
      <c r="L17">
        <f t="shared" si="0"/>
        <v>-8.963123456790123E-2</v>
      </c>
      <c r="M17">
        <f t="shared" si="1"/>
        <v>-0.15369784841234566</v>
      </c>
      <c r="N17" s="9"/>
      <c r="O17" s="21">
        <v>-6.4697299999999999E-2</v>
      </c>
      <c r="P17" s="21">
        <v>8.8213000000000008</v>
      </c>
      <c r="Q17" s="21">
        <v>-1.47461E-2</v>
      </c>
      <c r="R17" s="21">
        <v>7</v>
      </c>
      <c r="S17" s="21">
        <v>-6.5185499999999993E-2</v>
      </c>
      <c r="T17">
        <f t="shared" si="2"/>
        <v>18.205061728395062</v>
      </c>
      <c r="U17">
        <f t="shared" si="3"/>
        <v>-1.1778183401604938</v>
      </c>
      <c r="V17" s="22"/>
      <c r="W17" s="23"/>
      <c r="X17" s="9"/>
      <c r="Y17" s="21">
        <v>1.71478</v>
      </c>
      <c r="Z17" s="21">
        <v>14.249000000000001</v>
      </c>
      <c r="AA17" s="21">
        <v>9.8052999999999994E-3</v>
      </c>
      <c r="AB17" s="21">
        <v>7</v>
      </c>
      <c r="AC17" s="21">
        <v>1.71387</v>
      </c>
      <c r="AD17">
        <f t="shared" si="4"/>
        <v>-12.105308641975306</v>
      </c>
      <c r="AE17">
        <f t="shared" si="5"/>
        <v>-20.757941153086414</v>
      </c>
      <c r="AF17" s="9"/>
      <c r="AG17" s="21">
        <v>-6.4697299999999999E-2</v>
      </c>
      <c r="AH17" s="21">
        <v>17.967500000000001</v>
      </c>
      <c r="AI17" s="21">
        <v>-1.4624E-2</v>
      </c>
      <c r="AJ17" s="21">
        <v>7</v>
      </c>
      <c r="AK17" s="21">
        <v>-6.5124500000000002E-2</v>
      </c>
      <c r="AL17">
        <f t="shared" si="6"/>
        <v>18.054320987654318</v>
      </c>
      <c r="AM17">
        <f t="shared" si="7"/>
        <v>-1.1680658212345676</v>
      </c>
      <c r="AP17" s="9"/>
      <c r="AQ17" s="21">
        <v>1.71478</v>
      </c>
      <c r="AR17" s="21">
        <v>23.412299999999998</v>
      </c>
      <c r="AS17" s="21">
        <v>1.27533E-2</v>
      </c>
      <c r="AT17" s="21">
        <v>7</v>
      </c>
      <c r="AU17" s="21">
        <v>1.71478</v>
      </c>
      <c r="AV17">
        <f t="shared" si="8"/>
        <v>-15.744814814814816</v>
      </c>
      <c r="AW17">
        <f t="shared" si="9"/>
        <v>-26.99889354814815</v>
      </c>
      <c r="AX17" s="9"/>
      <c r="AY17" s="21">
        <v>-6.4697299999999999E-2</v>
      </c>
      <c r="AZ17" s="21">
        <v>27.130700000000001</v>
      </c>
      <c r="BA17" s="21">
        <v>-1.46637E-2</v>
      </c>
      <c r="BB17" s="21">
        <v>7</v>
      </c>
      <c r="BC17" s="21">
        <v>-6.5093999999999999E-2</v>
      </c>
      <c r="BD17">
        <f t="shared" si="10"/>
        <v>18.103333333333332</v>
      </c>
      <c r="BE17">
        <f t="shared" si="11"/>
        <v>-1.1712367876666665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1.7097500000000001</v>
      </c>
      <c r="H18" s="21">
        <v>5.1128900000000002</v>
      </c>
      <c r="I18" s="21">
        <v>-8.2946799999999998E-4</v>
      </c>
      <c r="J18" s="21">
        <v>8</v>
      </c>
      <c r="K18" s="21">
        <v>1.7089799999999999</v>
      </c>
      <c r="L18">
        <f t="shared" si="0"/>
        <v>1.0240345679012346</v>
      </c>
      <c r="M18">
        <f t="shared" si="1"/>
        <v>1.750843102469136</v>
      </c>
      <c r="N18" s="9"/>
      <c r="O18" s="21">
        <v>-5.9661899999999997E-2</v>
      </c>
      <c r="P18" s="21">
        <v>8.8313699999999997</v>
      </c>
      <c r="Q18" s="21">
        <v>-1.47308E-2</v>
      </c>
      <c r="R18" s="21">
        <v>8</v>
      </c>
      <c r="S18" s="21">
        <v>-6.0058599999999997E-2</v>
      </c>
      <c r="T18">
        <f t="shared" si="2"/>
        <v>18.186172839506174</v>
      </c>
      <c r="U18">
        <f t="shared" si="3"/>
        <v>-1.0850216253333334</v>
      </c>
      <c r="V18" s="22"/>
      <c r="W18" s="23"/>
      <c r="X18" s="9"/>
      <c r="Y18" s="21">
        <v>1.7097500000000001</v>
      </c>
      <c r="Z18" s="21">
        <v>14.2591</v>
      </c>
      <c r="AA18" s="21">
        <v>8.2885700000000003E-3</v>
      </c>
      <c r="AB18" s="21">
        <v>8</v>
      </c>
      <c r="AC18" s="21">
        <v>1.7089799999999999</v>
      </c>
      <c r="AD18">
        <f t="shared" si="4"/>
        <v>-10.232802469135802</v>
      </c>
      <c r="AE18">
        <f t="shared" si="5"/>
        <v>-17.495534021604939</v>
      </c>
      <c r="AF18" s="9"/>
      <c r="AG18" s="21">
        <v>-5.9661899999999997E-2</v>
      </c>
      <c r="AH18" s="21">
        <v>17.977599999999999</v>
      </c>
      <c r="AI18" s="21">
        <v>-1.4621E-2</v>
      </c>
      <c r="AJ18" s="21">
        <v>8</v>
      </c>
      <c r="AK18" s="21">
        <v>-6.0180699999999997E-2</v>
      </c>
      <c r="AL18">
        <f t="shared" si="6"/>
        <v>18.050617283950618</v>
      </c>
      <c r="AM18">
        <f t="shared" si="7"/>
        <v>-1.0769341233333334</v>
      </c>
      <c r="AP18" s="9"/>
      <c r="AQ18" s="21">
        <v>1.7097500000000001</v>
      </c>
      <c r="AR18" s="21">
        <v>23.4223</v>
      </c>
      <c r="AS18" s="21">
        <v>1.09955E-2</v>
      </c>
      <c r="AT18" s="21">
        <v>8</v>
      </c>
      <c r="AU18" s="21">
        <v>1.7095899999999999</v>
      </c>
      <c r="AV18">
        <f t="shared" si="8"/>
        <v>-13.574691358024692</v>
      </c>
      <c r="AW18">
        <f t="shared" si="9"/>
        <v>-23.209328549382718</v>
      </c>
      <c r="AX18" s="9"/>
      <c r="AY18" s="21">
        <v>-5.9661899999999997E-2</v>
      </c>
      <c r="AZ18" s="21">
        <v>27.140799999999999</v>
      </c>
      <c r="BA18" s="21">
        <v>-1.46576E-2</v>
      </c>
      <c r="BB18" s="21">
        <v>8</v>
      </c>
      <c r="BC18" s="21">
        <v>-6.0058599999999997E-2</v>
      </c>
      <c r="BD18">
        <f t="shared" si="10"/>
        <v>18.095802469135801</v>
      </c>
      <c r="BE18">
        <f t="shared" si="11"/>
        <v>-1.0796299573333332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1.7047099999999999</v>
      </c>
      <c r="H19" s="21">
        <v>5.12296</v>
      </c>
      <c r="I19" s="21">
        <v>-1.5939299999999999E-3</v>
      </c>
      <c r="J19" s="21">
        <v>9</v>
      </c>
      <c r="K19" s="21">
        <v>1.7040999999999999</v>
      </c>
      <c r="L19">
        <f t="shared" si="0"/>
        <v>1.9678148148148147</v>
      </c>
      <c r="M19">
        <f t="shared" si="1"/>
        <v>3.3545535929629628</v>
      </c>
      <c r="N19" s="9"/>
      <c r="O19" s="21">
        <v>-5.4626500000000001E-2</v>
      </c>
      <c r="P19" s="21">
        <v>8.8414400000000004</v>
      </c>
      <c r="Q19" s="21">
        <v>-1.47247E-2</v>
      </c>
      <c r="R19" s="21">
        <v>9</v>
      </c>
      <c r="S19" s="21">
        <v>-5.50842E-2</v>
      </c>
      <c r="T19">
        <f t="shared" si="2"/>
        <v>18.178641975308643</v>
      </c>
      <c r="U19">
        <f t="shared" si="3"/>
        <v>-0.9930355858641976</v>
      </c>
      <c r="V19" s="22"/>
      <c r="W19" s="23"/>
      <c r="X19" s="9"/>
      <c r="Y19" s="21">
        <v>1.7047099999999999</v>
      </c>
      <c r="Z19" s="21">
        <v>14.2692</v>
      </c>
      <c r="AA19" s="21">
        <v>6.8847700000000001E-3</v>
      </c>
      <c r="AB19" s="21">
        <v>9</v>
      </c>
      <c r="AC19" s="21">
        <v>1.70502</v>
      </c>
      <c r="AD19">
        <f t="shared" si="4"/>
        <v>-8.499716049382716</v>
      </c>
      <c r="AE19">
        <f t="shared" si="5"/>
        <v>-14.48955094654321</v>
      </c>
      <c r="AF19" s="9"/>
      <c r="AG19" s="21">
        <v>-5.4626500000000001E-2</v>
      </c>
      <c r="AH19" s="21">
        <v>17.9877</v>
      </c>
      <c r="AI19" s="21">
        <v>-1.46179E-2</v>
      </c>
      <c r="AJ19" s="21">
        <v>9</v>
      </c>
      <c r="AK19" s="21">
        <v>-5.50842E-2</v>
      </c>
      <c r="AL19">
        <f t="shared" si="6"/>
        <v>18.046790123456791</v>
      </c>
      <c r="AM19">
        <f t="shared" si="7"/>
        <v>-0.98583298067901237</v>
      </c>
      <c r="AP19" s="9"/>
      <c r="AQ19" s="21">
        <v>1.7047099999999999</v>
      </c>
      <c r="AR19" s="21">
        <v>23.432400000000001</v>
      </c>
      <c r="AS19" s="21">
        <v>9.3933100000000002E-3</v>
      </c>
      <c r="AT19" s="21">
        <v>9</v>
      </c>
      <c r="AU19" s="21">
        <v>1.7040999999999999</v>
      </c>
      <c r="AV19">
        <f t="shared" si="8"/>
        <v>-11.596679012345678</v>
      </c>
      <c r="AW19">
        <f t="shared" si="9"/>
        <v>-19.768974679135802</v>
      </c>
      <c r="AX19" s="9"/>
      <c r="AY19" s="21">
        <v>-5.4626500000000001E-2</v>
      </c>
      <c r="AZ19" s="21">
        <v>27.1509</v>
      </c>
      <c r="BA19" s="21">
        <v>-1.4648400000000001E-2</v>
      </c>
      <c r="BB19" s="21">
        <v>9</v>
      </c>
      <c r="BC19" s="21">
        <v>-5.5145300000000001E-2</v>
      </c>
      <c r="BD19">
        <f t="shared" si="10"/>
        <v>18.084444444444443</v>
      </c>
      <c r="BE19">
        <f t="shared" si="11"/>
        <v>-0.98788990444444447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1.6996800000000001</v>
      </c>
      <c r="H20" s="21">
        <v>5.1330299999999998</v>
      </c>
      <c r="I20" s="21">
        <v>-2.3080399999999999E-3</v>
      </c>
      <c r="J20" s="21">
        <v>10</v>
      </c>
      <c r="K20" s="21">
        <v>1.69861</v>
      </c>
      <c r="L20">
        <f t="shared" si="0"/>
        <v>2.849432098765432</v>
      </c>
      <c r="M20">
        <f t="shared" si="1"/>
        <v>4.8431227496296296</v>
      </c>
      <c r="N20" s="9"/>
      <c r="O20" s="21">
        <v>-4.9591099999999999E-2</v>
      </c>
      <c r="P20" s="21">
        <v>8.8515099999999993</v>
      </c>
      <c r="Q20" s="21">
        <v>-1.4700299999999999E-2</v>
      </c>
      <c r="R20" s="21">
        <v>10</v>
      </c>
      <c r="S20" s="21">
        <v>-5.00793E-2</v>
      </c>
      <c r="T20">
        <f t="shared" si="2"/>
        <v>18.148518518518514</v>
      </c>
      <c r="U20">
        <f t="shared" si="3"/>
        <v>-0.90000499670370349</v>
      </c>
      <c r="V20" s="22"/>
      <c r="W20" s="23"/>
      <c r="X20" s="9"/>
      <c r="Y20" s="21">
        <v>1.6996800000000001</v>
      </c>
      <c r="Z20" s="21">
        <v>14.279199999999999</v>
      </c>
      <c r="AA20" s="21">
        <v>5.56946E-3</v>
      </c>
      <c r="AB20" s="21">
        <v>10</v>
      </c>
      <c r="AC20" s="21">
        <v>1.6989099999999999</v>
      </c>
      <c r="AD20">
        <f t="shared" si="4"/>
        <v>-6.8758765432098761</v>
      </c>
      <c r="AE20">
        <f t="shared" si="5"/>
        <v>-11.686789842962963</v>
      </c>
      <c r="AF20" s="9"/>
      <c r="AG20" s="21">
        <v>-4.9591099999999999E-2</v>
      </c>
      <c r="AH20" s="21">
        <v>17.997699999999998</v>
      </c>
      <c r="AI20" s="21">
        <v>-1.4605699999999999E-2</v>
      </c>
      <c r="AJ20" s="21">
        <v>10</v>
      </c>
      <c r="AK20" s="21">
        <v>-5.00793E-2</v>
      </c>
      <c r="AL20">
        <f t="shared" si="6"/>
        <v>18.031728395061727</v>
      </c>
      <c r="AM20">
        <f t="shared" si="7"/>
        <v>-0.89421324601234553</v>
      </c>
      <c r="AP20" s="9"/>
      <c r="AQ20" s="21">
        <v>1.6996800000000001</v>
      </c>
      <c r="AR20" s="21">
        <v>23.442499999999999</v>
      </c>
      <c r="AS20" s="21">
        <v>7.9132100000000004E-3</v>
      </c>
      <c r="AT20" s="21">
        <v>10</v>
      </c>
      <c r="AU20" s="21">
        <v>1.6989099999999999</v>
      </c>
      <c r="AV20">
        <f t="shared" si="8"/>
        <v>-9.769395061728396</v>
      </c>
      <c r="AW20">
        <f t="shared" si="9"/>
        <v>-16.60484539851852</v>
      </c>
      <c r="AX20" s="9"/>
      <c r="AY20" s="21">
        <v>-4.9591099999999999E-2</v>
      </c>
      <c r="AZ20" s="21">
        <v>27.160900000000002</v>
      </c>
      <c r="BA20" s="21">
        <v>-1.46362E-2</v>
      </c>
      <c r="BB20" s="21">
        <v>10</v>
      </c>
      <c r="BC20" s="21">
        <v>-5.0140400000000002E-2</v>
      </c>
      <c r="BD20">
        <f t="shared" si="10"/>
        <v>18.069382716049383</v>
      </c>
      <c r="BE20">
        <f t="shared" si="11"/>
        <v>-0.89608056520987656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1.6946399999999999</v>
      </c>
      <c r="H21" s="21">
        <v>5.1430999999999996</v>
      </c>
      <c r="I21" s="21">
        <v>-2.9412800000000001E-3</v>
      </c>
      <c r="J21" s="21">
        <v>11</v>
      </c>
      <c r="K21" s="21">
        <v>1.69373</v>
      </c>
      <c r="L21">
        <f t="shared" si="0"/>
        <v>3.6312098765432097</v>
      </c>
      <c r="M21">
        <f t="shared" si="1"/>
        <v>6.1535935051851842</v>
      </c>
      <c r="N21" s="9"/>
      <c r="O21" s="21">
        <v>-4.4555699999999997E-2</v>
      </c>
      <c r="P21" s="21">
        <v>8.8615899999999996</v>
      </c>
      <c r="Q21" s="21">
        <v>-1.4694199999999999E-2</v>
      </c>
      <c r="R21" s="21">
        <v>11</v>
      </c>
      <c r="S21" s="21">
        <v>-4.4854699999999997E-2</v>
      </c>
      <c r="T21">
        <f t="shared" si="2"/>
        <v>18.140987654320988</v>
      </c>
      <c r="U21">
        <f t="shared" si="3"/>
        <v>-0.80828440362962961</v>
      </c>
      <c r="V21" s="22"/>
      <c r="W21" s="23"/>
      <c r="X21" s="9"/>
      <c r="Y21" s="21">
        <v>1.6946399999999999</v>
      </c>
      <c r="Z21" s="21">
        <v>14.289300000000001</v>
      </c>
      <c r="AA21" s="21">
        <v>4.3804899999999999E-3</v>
      </c>
      <c r="AB21" s="21">
        <v>11</v>
      </c>
      <c r="AC21" s="21">
        <v>1.6934199999999999</v>
      </c>
      <c r="AD21">
        <f t="shared" si="4"/>
        <v>-5.4080123456790119</v>
      </c>
      <c r="AE21">
        <f t="shared" si="5"/>
        <v>-9.1646340414814809</v>
      </c>
      <c r="AF21" s="9"/>
      <c r="AG21" s="21">
        <v>-4.4555699999999997E-2</v>
      </c>
      <c r="AH21" s="21">
        <v>18.0078</v>
      </c>
      <c r="AI21" s="21">
        <v>-1.4590499999999999E-2</v>
      </c>
      <c r="AJ21" s="21">
        <v>11</v>
      </c>
      <c r="AK21" s="21">
        <v>-4.4836399999999998E-2</v>
      </c>
      <c r="AL21">
        <f t="shared" si="6"/>
        <v>18.012962962962959</v>
      </c>
      <c r="AM21">
        <f t="shared" si="7"/>
        <v>-0.80258017388888869</v>
      </c>
      <c r="AP21" s="9"/>
      <c r="AQ21" s="21">
        <v>1.6946399999999999</v>
      </c>
      <c r="AR21" s="21">
        <v>23.452500000000001</v>
      </c>
      <c r="AS21" s="21">
        <v>6.5154999999999996E-3</v>
      </c>
      <c r="AT21" s="21">
        <v>11</v>
      </c>
      <c r="AU21" s="21">
        <v>1.69373</v>
      </c>
      <c r="AV21">
        <f t="shared" si="8"/>
        <v>-8.0438271604938265</v>
      </c>
      <c r="AW21">
        <f t="shared" si="9"/>
        <v>-13.631391259259258</v>
      </c>
      <c r="AX21" s="9"/>
      <c r="AY21" s="21">
        <v>-4.4555699999999997E-2</v>
      </c>
      <c r="AZ21" s="21">
        <v>27.170999999999999</v>
      </c>
      <c r="BA21" s="21">
        <v>-1.4621E-2</v>
      </c>
      <c r="BB21" s="21">
        <v>11</v>
      </c>
      <c r="BC21" s="21">
        <v>-4.4879200000000001E-2</v>
      </c>
      <c r="BD21">
        <f t="shared" si="10"/>
        <v>18.050617283950618</v>
      </c>
      <c r="BE21">
        <f t="shared" si="11"/>
        <v>-0.80425788851851854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1.6896100000000001</v>
      </c>
      <c r="H22" s="21">
        <v>5.1531799999999999</v>
      </c>
      <c r="I22" s="21">
        <v>-3.5238600000000002E-3</v>
      </c>
      <c r="J22" s="21">
        <v>12</v>
      </c>
      <c r="K22" s="21">
        <v>1.6882299999999999</v>
      </c>
      <c r="L22">
        <f t="shared" si="0"/>
        <v>4.3504444444444443</v>
      </c>
      <c r="M22">
        <f t="shared" si="1"/>
        <v>7.3505544377777783</v>
      </c>
      <c r="N22" s="9"/>
      <c r="O22" s="21">
        <v>-3.9520300000000001E-2</v>
      </c>
      <c r="P22" s="21">
        <v>8.8716600000000003</v>
      </c>
      <c r="Q22" s="21">
        <v>-1.46912E-2</v>
      </c>
      <c r="R22" s="21">
        <v>12</v>
      </c>
      <c r="S22" s="21">
        <v>-3.9788799999999999E-2</v>
      </c>
      <c r="T22">
        <f t="shared" si="2"/>
        <v>18.137283950617284</v>
      </c>
      <c r="U22">
        <f t="shared" si="3"/>
        <v>-0.71679090291358027</v>
      </c>
      <c r="V22" s="22"/>
      <c r="W22" s="23"/>
      <c r="X22" s="9"/>
      <c r="Y22" s="21">
        <v>1.6896100000000001</v>
      </c>
      <c r="Z22" s="21">
        <v>14.2994</v>
      </c>
      <c r="AA22" s="21">
        <v>3.2699600000000001E-3</v>
      </c>
      <c r="AB22" s="21">
        <v>12</v>
      </c>
      <c r="AC22" s="21">
        <v>1.6888399999999999</v>
      </c>
      <c r="AD22">
        <f t="shared" si="4"/>
        <v>-4.0369876543209875</v>
      </c>
      <c r="AE22">
        <f t="shared" si="5"/>
        <v>-6.8209347106172835</v>
      </c>
      <c r="AF22" s="9"/>
      <c r="AG22" s="21">
        <v>-3.9520300000000001E-2</v>
      </c>
      <c r="AH22" s="21">
        <v>18.017900000000001</v>
      </c>
      <c r="AI22" s="21">
        <v>-1.4584400000000001E-2</v>
      </c>
      <c r="AJ22" s="21">
        <v>12</v>
      </c>
      <c r="AK22" s="21">
        <v>-3.9858999999999999E-2</v>
      </c>
      <c r="AL22">
        <f t="shared" si="6"/>
        <v>18.005432098765432</v>
      </c>
      <c r="AM22">
        <f t="shared" si="7"/>
        <v>-0.71158007817283953</v>
      </c>
      <c r="AP22" s="9"/>
      <c r="AQ22" s="21">
        <v>1.6896100000000001</v>
      </c>
      <c r="AR22" s="21">
        <v>23.462599999999998</v>
      </c>
      <c r="AS22" s="21">
        <v>5.2703899999999998E-3</v>
      </c>
      <c r="AT22" s="21">
        <v>12</v>
      </c>
      <c r="AU22" s="21">
        <v>1.6891499999999999</v>
      </c>
      <c r="AV22">
        <f t="shared" si="8"/>
        <v>-6.5066543209876535</v>
      </c>
      <c r="AW22">
        <f t="shared" si="9"/>
        <v>-10.99370820728395</v>
      </c>
      <c r="AX22" s="9"/>
      <c r="AY22" s="21">
        <v>-3.9520300000000001E-2</v>
      </c>
      <c r="AZ22" s="21">
        <v>27.181100000000001</v>
      </c>
      <c r="BA22" s="21">
        <v>-1.46027E-2</v>
      </c>
      <c r="BB22" s="21">
        <v>12</v>
      </c>
      <c r="BC22" s="21">
        <v>-3.9825399999999997E-2</v>
      </c>
      <c r="BD22">
        <f t="shared" si="10"/>
        <v>18.028024691358024</v>
      </c>
      <c r="BE22">
        <f t="shared" si="11"/>
        <v>-0.7124729442098765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1.6845699999999999</v>
      </c>
      <c r="H23" s="21">
        <v>5.1632499999999997</v>
      </c>
      <c r="I23" s="21">
        <v>-4.0466299999999998E-3</v>
      </c>
      <c r="J23" s="21">
        <v>13</v>
      </c>
      <c r="K23" s="21">
        <v>1.6842699999999999</v>
      </c>
      <c r="L23">
        <f t="shared" si="0"/>
        <v>4.9958395061728389</v>
      </c>
      <c r="M23">
        <f t="shared" si="1"/>
        <v>8.4158413569135782</v>
      </c>
      <c r="N23" s="9"/>
      <c r="O23" s="21">
        <v>-3.4484899999999999E-2</v>
      </c>
      <c r="P23" s="21">
        <v>8.8817299999999992</v>
      </c>
      <c r="Q23" s="21">
        <v>-1.46912E-2</v>
      </c>
      <c r="R23" s="21">
        <v>13</v>
      </c>
      <c r="S23" s="21">
        <v>-3.46985E-2</v>
      </c>
      <c r="T23">
        <f t="shared" si="2"/>
        <v>18.137283950617284</v>
      </c>
      <c r="U23">
        <f t="shared" si="3"/>
        <v>-0.62546242330864199</v>
      </c>
      <c r="V23" s="22"/>
      <c r="W23" s="23"/>
      <c r="X23" s="9"/>
      <c r="Y23" s="21">
        <v>1.6845699999999999</v>
      </c>
      <c r="Z23" s="21">
        <v>14.3095</v>
      </c>
      <c r="AA23" s="21">
        <v>2.24792E-3</v>
      </c>
      <c r="AB23" s="21">
        <v>13</v>
      </c>
      <c r="AC23" s="21">
        <v>1.6845699999999999</v>
      </c>
      <c r="AD23">
        <f t="shared" si="4"/>
        <v>-2.7752098765432098</v>
      </c>
      <c r="AE23">
        <f t="shared" si="5"/>
        <v>-4.6750353017283945</v>
      </c>
      <c r="AF23" s="9"/>
      <c r="AG23" s="21">
        <v>-3.4484899999999999E-2</v>
      </c>
      <c r="AH23" s="21">
        <v>18.027899999999999</v>
      </c>
      <c r="AI23" s="21">
        <v>-1.45813E-2</v>
      </c>
      <c r="AJ23" s="21">
        <v>13</v>
      </c>
      <c r="AK23" s="21">
        <v>-3.4677100000000002E-2</v>
      </c>
      <c r="AL23">
        <f t="shared" si="6"/>
        <v>18.001604938271605</v>
      </c>
      <c r="AM23">
        <f t="shared" si="7"/>
        <v>-0.62078354613580244</v>
      </c>
      <c r="AP23" s="9"/>
      <c r="AQ23" s="21">
        <v>1.6845699999999999</v>
      </c>
      <c r="AR23" s="21">
        <v>23.4727</v>
      </c>
      <c r="AS23" s="21">
        <v>4.1076699999999999E-3</v>
      </c>
      <c r="AT23" s="21">
        <v>13</v>
      </c>
      <c r="AU23" s="21">
        <v>1.6842699999999999</v>
      </c>
      <c r="AV23">
        <f t="shared" si="8"/>
        <v>-5.0711975308641968</v>
      </c>
      <c r="AW23">
        <f t="shared" si="9"/>
        <v>-8.5427872245678991</v>
      </c>
      <c r="AX23" s="9"/>
      <c r="AY23" s="21">
        <v>-3.4484899999999999E-2</v>
      </c>
      <c r="AZ23" s="21">
        <v>27.191199999999998</v>
      </c>
      <c r="BA23" s="21">
        <v>-1.4599600000000001E-2</v>
      </c>
      <c r="BB23" s="21">
        <v>13</v>
      </c>
      <c r="BC23" s="21">
        <v>-3.46466E-2</v>
      </c>
      <c r="BD23">
        <f t="shared" si="10"/>
        <v>18.0241975308642</v>
      </c>
      <c r="BE23">
        <f t="shared" si="11"/>
        <v>-0.62156264943209882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1.67953</v>
      </c>
      <c r="H24" s="21">
        <v>5.1733200000000004</v>
      </c>
      <c r="I24" s="21">
        <v>-4.5086700000000002E-3</v>
      </c>
      <c r="J24" s="21">
        <v>14</v>
      </c>
      <c r="K24" s="21">
        <v>1.6787700000000001</v>
      </c>
      <c r="L24">
        <f t="shared" si="0"/>
        <v>5.5662592592592599</v>
      </c>
      <c r="M24">
        <f t="shared" si="1"/>
        <v>9.3486994137037041</v>
      </c>
      <c r="N24" s="9"/>
      <c r="O24" s="21">
        <v>-2.94495E-2</v>
      </c>
      <c r="P24" s="21">
        <v>8.8917999999999999</v>
      </c>
      <c r="Q24" s="21">
        <v>-1.4682000000000001E-2</v>
      </c>
      <c r="R24" s="21">
        <v>14</v>
      </c>
      <c r="S24" s="21">
        <v>-2.9663100000000001E-2</v>
      </c>
      <c r="T24">
        <f t="shared" si="2"/>
        <v>18.125925925925923</v>
      </c>
      <c r="U24">
        <f t="shared" si="3"/>
        <v>-0.53379945555555552</v>
      </c>
      <c r="V24" s="22"/>
      <c r="W24" s="23"/>
      <c r="X24" s="9"/>
      <c r="Y24" s="21">
        <v>1.67953</v>
      </c>
      <c r="Z24" s="21">
        <v>14.3195</v>
      </c>
      <c r="AA24" s="21">
        <v>1.32599E-3</v>
      </c>
      <c r="AB24" s="21">
        <v>14</v>
      </c>
      <c r="AC24" s="21">
        <v>1.6790799999999999</v>
      </c>
      <c r="AD24">
        <f t="shared" si="4"/>
        <v>-1.6370246913580246</v>
      </c>
      <c r="AE24">
        <f t="shared" si="5"/>
        <v>-2.7494320798765433</v>
      </c>
      <c r="AF24" s="9"/>
      <c r="AG24" s="21">
        <v>-2.94495E-2</v>
      </c>
      <c r="AH24" s="21">
        <v>18.038</v>
      </c>
      <c r="AI24" s="21">
        <v>-1.45813E-2</v>
      </c>
      <c r="AJ24" s="21">
        <v>14</v>
      </c>
      <c r="AK24" s="21">
        <v>-2.98187E-2</v>
      </c>
      <c r="AL24">
        <f t="shared" si="6"/>
        <v>18.001604938271605</v>
      </c>
      <c r="AM24">
        <f t="shared" si="7"/>
        <v>-0.53013826462962965</v>
      </c>
      <c r="AP24" s="9"/>
      <c r="AQ24" s="21">
        <v>1.67953</v>
      </c>
      <c r="AR24" s="21">
        <v>23.482800000000001</v>
      </c>
      <c r="AS24" s="21">
        <v>3.0551100000000002E-3</v>
      </c>
      <c r="AT24" s="21">
        <v>14</v>
      </c>
      <c r="AU24" s="21">
        <v>1.6784699999999999</v>
      </c>
      <c r="AV24">
        <f t="shared" si="8"/>
        <v>-3.7717407407407411</v>
      </c>
      <c r="AW24">
        <f t="shared" si="9"/>
        <v>-6.3347517262962967</v>
      </c>
      <c r="AX24" s="9"/>
      <c r="AY24" s="21">
        <v>-2.94495E-2</v>
      </c>
      <c r="AZ24" s="21">
        <v>27.2012</v>
      </c>
      <c r="BA24" s="21">
        <v>-1.4599600000000001E-2</v>
      </c>
      <c r="BB24" s="21">
        <v>14</v>
      </c>
      <c r="BC24" s="21">
        <v>-2.9666100000000001E-2</v>
      </c>
      <c r="BD24">
        <f t="shared" si="10"/>
        <v>18.0241975308642</v>
      </c>
      <c r="BE24">
        <f t="shared" si="11"/>
        <v>-0.53080360518518521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1.6745000000000001</v>
      </c>
      <c r="H25" s="21">
        <v>5.1833900000000002</v>
      </c>
      <c r="I25" s="21">
        <v>-4.94568E-3</v>
      </c>
      <c r="J25" s="21">
        <v>15</v>
      </c>
      <c r="K25" s="21">
        <v>1.6741900000000001</v>
      </c>
      <c r="L25">
        <f t="shared" si="0"/>
        <v>6.105777777777778</v>
      </c>
      <c r="M25">
        <f t="shared" si="1"/>
        <v>10.224124888888889</v>
      </c>
      <c r="N25" s="9"/>
      <c r="O25" s="21">
        <v>-2.4414100000000001E-2</v>
      </c>
      <c r="P25" s="21">
        <v>8.9018700000000006</v>
      </c>
      <c r="Q25" s="21">
        <v>-1.46667E-2</v>
      </c>
      <c r="R25" s="21">
        <v>15</v>
      </c>
      <c r="S25" s="21">
        <v>-2.4688700000000001E-2</v>
      </c>
      <c r="T25">
        <f t="shared" si="2"/>
        <v>18.107037037037035</v>
      </c>
      <c r="U25">
        <f t="shared" si="3"/>
        <v>-0.44206701292592587</v>
      </c>
      <c r="V25" s="22"/>
      <c r="W25" s="23"/>
      <c r="X25" s="9"/>
      <c r="Y25" s="21">
        <v>1.6745000000000001</v>
      </c>
      <c r="Z25" s="21">
        <v>14.329599999999999</v>
      </c>
      <c r="AA25" s="21">
        <v>4.7750899999999998E-4</v>
      </c>
      <c r="AB25" s="21">
        <v>15</v>
      </c>
      <c r="AC25" s="21">
        <v>1.6732800000000001</v>
      </c>
      <c r="AD25">
        <f t="shared" si="4"/>
        <v>-0.58951728395061731</v>
      </c>
      <c r="AE25">
        <f t="shared" si="5"/>
        <v>-0.9871466919753088</v>
      </c>
      <c r="AF25" s="9"/>
      <c r="AG25" s="21">
        <v>-2.4414100000000001E-2</v>
      </c>
      <c r="AH25" s="21">
        <v>18.048100000000002</v>
      </c>
      <c r="AI25" s="21">
        <v>-1.4578199999999999E-2</v>
      </c>
      <c r="AJ25" s="21">
        <v>15</v>
      </c>
      <c r="AK25" s="21">
        <v>-2.4572799999999999E-2</v>
      </c>
      <c r="AL25">
        <f t="shared" si="6"/>
        <v>17.997777777777777</v>
      </c>
      <c r="AM25">
        <f t="shared" si="7"/>
        <v>-0.43939954644444446</v>
      </c>
      <c r="AP25" s="9"/>
      <c r="AQ25" s="21">
        <v>1.6745000000000001</v>
      </c>
      <c r="AR25" s="21">
        <v>23.492799999999999</v>
      </c>
      <c r="AS25" s="21">
        <v>2.07092E-3</v>
      </c>
      <c r="AT25" s="21">
        <v>15</v>
      </c>
      <c r="AU25" s="21">
        <v>1.6732800000000001</v>
      </c>
      <c r="AV25">
        <f t="shared" si="8"/>
        <v>-2.5566913580246915</v>
      </c>
      <c r="AW25">
        <f t="shared" si="9"/>
        <v>-4.2811796790123458</v>
      </c>
      <c r="AX25" s="9"/>
      <c r="AY25" s="21">
        <v>-2.4414100000000001E-2</v>
      </c>
      <c r="AZ25" s="21">
        <v>27.211300000000001</v>
      </c>
      <c r="BA25" s="21">
        <v>-1.4593500000000001E-2</v>
      </c>
      <c r="BB25" s="21">
        <v>15</v>
      </c>
      <c r="BC25" s="21">
        <v>-2.4627699999999999E-2</v>
      </c>
      <c r="BD25">
        <f t="shared" si="10"/>
        <v>18.016666666666666</v>
      </c>
      <c r="BE25">
        <f t="shared" si="11"/>
        <v>-0.43986070166666669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1.6694599999999999</v>
      </c>
      <c r="H26" s="21">
        <v>5.19346</v>
      </c>
      <c r="I26" s="21">
        <v>-5.3314199999999999E-3</v>
      </c>
      <c r="J26" s="21">
        <v>16</v>
      </c>
      <c r="K26" s="21">
        <v>1.6684000000000001</v>
      </c>
      <c r="L26">
        <f t="shared" si="0"/>
        <v>6.581999999999999</v>
      </c>
      <c r="M26">
        <f t="shared" si="1"/>
        <v>10.988385719999998</v>
      </c>
      <c r="N26" s="9"/>
      <c r="O26" s="21">
        <v>-1.9378699999999999E-2</v>
      </c>
      <c r="P26" s="21">
        <v>8.9119399999999995</v>
      </c>
      <c r="Q26" s="21">
        <v>-1.4654500000000001E-2</v>
      </c>
      <c r="R26" s="21">
        <v>16</v>
      </c>
      <c r="S26" s="21">
        <v>-1.9567899999999999E-2</v>
      </c>
      <c r="T26">
        <f t="shared" si="2"/>
        <v>18.091975308641977</v>
      </c>
      <c r="U26">
        <f t="shared" si="3"/>
        <v>-0.35059896191358025</v>
      </c>
      <c r="V26" s="22"/>
      <c r="W26" s="23"/>
      <c r="X26" s="9"/>
      <c r="Y26" s="21">
        <v>1.6694599999999999</v>
      </c>
      <c r="Z26" s="21">
        <v>14.339700000000001</v>
      </c>
      <c r="AA26" s="21">
        <v>-2.87628E-4</v>
      </c>
      <c r="AB26" s="21">
        <v>16</v>
      </c>
      <c r="AC26" s="21">
        <v>1.6687000000000001</v>
      </c>
      <c r="AD26">
        <f t="shared" si="4"/>
        <v>0.35509629629629624</v>
      </c>
      <c r="AE26">
        <f t="shared" si="5"/>
        <v>0.59281906281481467</v>
      </c>
      <c r="AF26" s="9"/>
      <c r="AG26" s="21">
        <v>-1.9378699999999999E-2</v>
      </c>
      <c r="AH26" s="21">
        <v>18.0581</v>
      </c>
      <c r="AI26" s="21">
        <v>-1.4584400000000001E-2</v>
      </c>
      <c r="AJ26" s="21">
        <v>16</v>
      </c>
      <c r="AK26" s="21">
        <v>-1.96045E-2</v>
      </c>
      <c r="AL26">
        <f t="shared" si="6"/>
        <v>18.005432098765432</v>
      </c>
      <c r="AM26">
        <f t="shared" si="7"/>
        <v>-0.34892186701234568</v>
      </c>
      <c r="AP26" s="9"/>
      <c r="AQ26" s="21">
        <v>1.6694599999999999</v>
      </c>
      <c r="AR26" s="21">
        <v>23.5029</v>
      </c>
      <c r="AS26" s="21">
        <v>1.1788899999999999E-3</v>
      </c>
      <c r="AT26" s="21">
        <v>16</v>
      </c>
      <c r="AU26" s="21">
        <v>1.6684000000000001</v>
      </c>
      <c r="AV26">
        <f t="shared" si="8"/>
        <v>-1.4554197530864195</v>
      </c>
      <c r="AW26">
        <f t="shared" si="9"/>
        <v>-2.4297650609876538</v>
      </c>
      <c r="AX26" s="9"/>
      <c r="AY26" s="21">
        <v>-1.9378699999999999E-2</v>
      </c>
      <c r="AZ26" s="21">
        <v>27.221399999999999</v>
      </c>
      <c r="BA26" s="21">
        <v>-1.4584400000000001E-2</v>
      </c>
      <c r="BB26" s="21">
        <v>16</v>
      </c>
      <c r="BC26" s="21">
        <v>-1.95953E-2</v>
      </c>
      <c r="BD26">
        <f t="shared" si="10"/>
        <v>18.005432098765432</v>
      </c>
      <c r="BE26">
        <f t="shared" si="11"/>
        <v>-0.34892186701234568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1.6644300000000001</v>
      </c>
      <c r="H27" s="21">
        <v>5.2035299999999998</v>
      </c>
      <c r="I27" s="21">
        <v>-5.7098399999999999E-3</v>
      </c>
      <c r="J27" s="21">
        <v>17</v>
      </c>
      <c r="K27" s="21">
        <v>1.6638200000000001</v>
      </c>
      <c r="L27">
        <f t="shared" si="0"/>
        <v>7.0491851851851841</v>
      </c>
      <c r="M27">
        <f t="shared" si="1"/>
        <v>11.732875297777776</v>
      </c>
      <c r="N27" s="9"/>
      <c r="O27" s="21">
        <v>-1.43433E-2</v>
      </c>
      <c r="P27" s="21">
        <v>8.9220100000000002</v>
      </c>
      <c r="Q27" s="21">
        <v>-1.4648400000000001E-2</v>
      </c>
      <c r="R27" s="21">
        <v>17</v>
      </c>
      <c r="S27" s="21">
        <v>-1.4483599999999999E-2</v>
      </c>
      <c r="T27">
        <f t="shared" si="2"/>
        <v>18.084444444444443</v>
      </c>
      <c r="U27">
        <f t="shared" si="3"/>
        <v>-0.25939061199999996</v>
      </c>
      <c r="X27" s="9"/>
      <c r="Y27" s="21">
        <v>1.6644300000000001</v>
      </c>
      <c r="Z27" s="21">
        <v>14.3497</v>
      </c>
      <c r="AA27" s="21">
        <v>-1.0134899999999999E-3</v>
      </c>
      <c r="AB27" s="21">
        <v>17</v>
      </c>
      <c r="AC27" s="21">
        <v>1.66412</v>
      </c>
      <c r="AD27">
        <f t="shared" si="4"/>
        <v>1.2512222222222222</v>
      </c>
      <c r="AE27">
        <f t="shared" si="5"/>
        <v>2.0825718033333334</v>
      </c>
      <c r="AF27" s="9"/>
      <c r="AG27" s="21">
        <v>-1.43433E-2</v>
      </c>
      <c r="AH27" s="21">
        <v>18.068200000000001</v>
      </c>
      <c r="AI27" s="21">
        <v>-1.45691E-2</v>
      </c>
      <c r="AJ27" s="21">
        <v>17</v>
      </c>
      <c r="AK27" s="21">
        <v>-1.45416E-2</v>
      </c>
      <c r="AL27">
        <f t="shared" si="6"/>
        <v>17.98654320987654</v>
      </c>
      <c r="AM27">
        <f t="shared" si="7"/>
        <v>-0.25798638522222217</v>
      </c>
      <c r="AP27" s="9"/>
      <c r="AQ27" s="21">
        <v>1.6644300000000001</v>
      </c>
      <c r="AR27" s="21">
        <v>23.513000000000002</v>
      </c>
      <c r="AS27" s="21">
        <v>3.6373900000000002E-4</v>
      </c>
      <c r="AT27" s="21">
        <v>17</v>
      </c>
      <c r="AU27" s="21">
        <v>1.6638200000000001</v>
      </c>
      <c r="AV27">
        <f t="shared" si="8"/>
        <v>-0.44906049382716046</v>
      </c>
      <c r="AW27">
        <f t="shared" si="9"/>
        <v>-0.74742975774074072</v>
      </c>
      <c r="AX27" s="9"/>
      <c r="AY27" s="21">
        <v>-1.43433E-2</v>
      </c>
      <c r="AZ27" s="21">
        <v>27.231400000000001</v>
      </c>
      <c r="BA27" s="21">
        <v>-1.4578199999999999E-2</v>
      </c>
      <c r="BB27" s="21">
        <v>17</v>
      </c>
      <c r="BC27" s="21">
        <v>-1.45813E-2</v>
      </c>
      <c r="BD27">
        <f t="shared" si="10"/>
        <v>17.997777777777777</v>
      </c>
      <c r="BE27">
        <f t="shared" si="11"/>
        <v>-0.25814752600000002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1.6593899999999999</v>
      </c>
      <c r="H28" s="21">
        <v>5.2135999999999996</v>
      </c>
      <c r="I28" s="21">
        <v>-6.06384E-3</v>
      </c>
      <c r="J28" s="21">
        <v>18</v>
      </c>
      <c r="K28" s="21">
        <v>1.6583300000000001</v>
      </c>
      <c r="L28">
        <f t="shared" si="0"/>
        <v>7.4862222222222217</v>
      </c>
      <c r="M28">
        <f t="shared" si="1"/>
        <v>12.422562293333332</v>
      </c>
      <c r="N28" s="9"/>
      <c r="O28" s="21">
        <v>-9.3078599999999994E-3</v>
      </c>
      <c r="P28" s="21">
        <v>8.9320799999999991</v>
      </c>
      <c r="Q28" s="21">
        <v>-1.46423E-2</v>
      </c>
      <c r="R28" s="21">
        <v>18</v>
      </c>
      <c r="S28" s="21">
        <v>-9.5306399999999999E-3</v>
      </c>
      <c r="T28">
        <f t="shared" si="2"/>
        <v>18.076913580246913</v>
      </c>
      <c r="U28">
        <f t="shared" si="3"/>
        <v>-0.16825738083703701</v>
      </c>
      <c r="X28" s="9"/>
      <c r="Y28" s="21">
        <v>1.6593899999999999</v>
      </c>
      <c r="Z28" s="21">
        <v>14.3598</v>
      </c>
      <c r="AA28" s="21">
        <v>-1.6534399999999999E-3</v>
      </c>
      <c r="AB28" s="21">
        <v>18</v>
      </c>
      <c r="AC28" s="21">
        <v>1.65863</v>
      </c>
      <c r="AD28">
        <f t="shared" si="4"/>
        <v>2.041283950617284</v>
      </c>
      <c r="AE28">
        <f t="shared" si="5"/>
        <v>3.3872861748148146</v>
      </c>
      <c r="AF28" s="9"/>
      <c r="AG28" s="21">
        <v>-9.3078599999999994E-3</v>
      </c>
      <c r="AH28" s="21">
        <v>18.078299999999999</v>
      </c>
      <c r="AI28" s="21">
        <v>-1.4566000000000001E-2</v>
      </c>
      <c r="AJ28" s="21">
        <v>18</v>
      </c>
      <c r="AK28" s="21">
        <v>-9.5275900000000007E-3</v>
      </c>
      <c r="AL28">
        <f t="shared" si="6"/>
        <v>17.982716049382717</v>
      </c>
      <c r="AM28">
        <f t="shared" si="7"/>
        <v>-0.1673806034074074</v>
      </c>
      <c r="AP28" s="9"/>
      <c r="AQ28" s="21">
        <v>1.6593899999999999</v>
      </c>
      <c r="AR28" s="21">
        <v>23.523</v>
      </c>
      <c r="AS28" s="21">
        <v>-3.8345300000000002E-4</v>
      </c>
      <c r="AT28" s="21">
        <v>18</v>
      </c>
      <c r="AU28" s="21">
        <v>1.65863</v>
      </c>
      <c r="AV28">
        <f t="shared" si="8"/>
        <v>0.47339876543209874</v>
      </c>
      <c r="AW28">
        <f t="shared" si="9"/>
        <v>0.78555317737037034</v>
      </c>
      <c r="AX28" s="9"/>
      <c r="AY28" s="21">
        <v>-9.3078599999999994E-3</v>
      </c>
      <c r="AZ28" s="21">
        <v>27.241499999999998</v>
      </c>
      <c r="BA28" s="21">
        <v>-1.4584400000000001E-2</v>
      </c>
      <c r="BB28" s="21">
        <v>18</v>
      </c>
      <c r="BC28" s="21">
        <v>-9.5397899999999994E-3</v>
      </c>
      <c r="BD28">
        <f t="shared" si="10"/>
        <v>18.005432098765432</v>
      </c>
      <c r="BE28">
        <f t="shared" si="11"/>
        <v>-0.1675920412148148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1.6543600000000001</v>
      </c>
      <c r="H29" s="21">
        <v>5.2236700000000003</v>
      </c>
      <c r="I29" s="21">
        <v>-6.3751199999999997E-3</v>
      </c>
      <c r="J29" s="21">
        <v>19</v>
      </c>
      <c r="K29" s="21">
        <v>1.65405</v>
      </c>
      <c r="L29">
        <f t="shared" si="0"/>
        <v>7.8705185185185176</v>
      </c>
      <c r="M29">
        <f t="shared" si="1"/>
        <v>13.020671016296296</v>
      </c>
      <c r="N29" s="9"/>
      <c r="O29" s="21">
        <v>-4.2724599999999996E-3</v>
      </c>
      <c r="P29" s="21">
        <v>8.9421499999999998</v>
      </c>
      <c r="Q29" s="21">
        <v>-1.46362E-2</v>
      </c>
      <c r="R29" s="21">
        <v>19</v>
      </c>
      <c r="S29" s="21">
        <v>-4.40369E-3</v>
      </c>
      <c r="T29">
        <f t="shared" si="2"/>
        <v>18.069382716049383</v>
      </c>
      <c r="U29">
        <f t="shared" si="3"/>
        <v>-7.7200714879012339E-2</v>
      </c>
      <c r="X29" s="9"/>
      <c r="Y29" s="21">
        <v>1.6543600000000001</v>
      </c>
      <c r="Z29" s="21">
        <v>14.369899999999999</v>
      </c>
      <c r="AA29" s="21">
        <v>-2.2558600000000002E-3</v>
      </c>
      <c r="AB29" s="21">
        <v>19</v>
      </c>
      <c r="AC29" s="21">
        <v>1.6537500000000001</v>
      </c>
      <c r="AD29">
        <f t="shared" si="4"/>
        <v>2.7850123456790121</v>
      </c>
      <c r="AE29">
        <f t="shared" si="5"/>
        <v>4.6074130241975304</v>
      </c>
      <c r="AF29" s="9"/>
      <c r="AG29" s="21">
        <v>-4.2724599999999996E-3</v>
      </c>
      <c r="AH29" s="21">
        <v>18.0884</v>
      </c>
      <c r="AI29" s="21">
        <v>-1.45538E-2</v>
      </c>
      <c r="AJ29" s="21">
        <v>19</v>
      </c>
      <c r="AK29" s="21">
        <v>-4.3304399999999996E-3</v>
      </c>
      <c r="AL29">
        <f t="shared" si="6"/>
        <v>17.967654320987652</v>
      </c>
      <c r="AM29">
        <f t="shared" si="7"/>
        <v>-7.6766084380246902E-2</v>
      </c>
      <c r="AP29" s="9"/>
      <c r="AQ29" s="21">
        <v>1.6543600000000001</v>
      </c>
      <c r="AR29" s="21">
        <v>23.533100000000001</v>
      </c>
      <c r="AS29" s="21">
        <v>-1.0647600000000001E-3</v>
      </c>
      <c r="AT29" s="21">
        <v>19</v>
      </c>
      <c r="AU29" s="21">
        <v>1.6537500000000001</v>
      </c>
      <c r="AV29">
        <f t="shared" si="8"/>
        <v>1.3145185185185184</v>
      </c>
      <c r="AW29">
        <f t="shared" si="9"/>
        <v>2.174686856296296</v>
      </c>
      <c r="AX29" s="9"/>
      <c r="AY29" s="21">
        <v>-4.2724599999999996E-3</v>
      </c>
      <c r="AZ29" s="21">
        <v>27.2516</v>
      </c>
      <c r="BA29" s="21">
        <v>-1.45874E-2</v>
      </c>
      <c r="BB29" s="21">
        <v>19</v>
      </c>
      <c r="BC29" s="21">
        <v>-4.5593300000000003E-3</v>
      </c>
      <c r="BD29">
        <f t="shared" si="10"/>
        <v>18.009135802469135</v>
      </c>
      <c r="BE29">
        <f t="shared" si="11"/>
        <v>-7.6943312350617271E-2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1.6493199999999999</v>
      </c>
      <c r="H30" s="21">
        <v>5.2337400000000001</v>
      </c>
      <c r="I30" s="21">
        <v>-6.67419E-3</v>
      </c>
      <c r="J30" s="21">
        <v>20</v>
      </c>
      <c r="K30" s="21">
        <v>1.64856</v>
      </c>
      <c r="L30">
        <f t="shared" si="0"/>
        <v>8.239740740740741</v>
      </c>
      <c r="M30">
        <f t="shared" si="1"/>
        <v>13.589969198518519</v>
      </c>
      <c r="N30" s="9"/>
      <c r="O30" s="21">
        <v>7.6293900000000002E-4</v>
      </c>
      <c r="P30" s="21">
        <v>8.9522200000000005</v>
      </c>
      <c r="Q30" s="21">
        <v>-1.4624E-2</v>
      </c>
      <c r="R30" s="21">
        <v>20</v>
      </c>
      <c r="S30" s="21">
        <v>6.2866199999999999E-4</v>
      </c>
      <c r="T30">
        <f t="shared" si="2"/>
        <v>18.054320987654318</v>
      </c>
      <c r="U30">
        <f t="shared" si="3"/>
        <v>1.3774345599999998E-2</v>
      </c>
      <c r="X30" s="9"/>
      <c r="Y30" s="21">
        <v>1.6493199999999999</v>
      </c>
      <c r="Z30" s="21">
        <v>14.379899999999999</v>
      </c>
      <c r="AA30" s="21">
        <v>-2.8231799999999998E-3</v>
      </c>
      <c r="AB30" s="21">
        <v>20</v>
      </c>
      <c r="AC30" s="21">
        <v>1.64886</v>
      </c>
      <c r="AD30">
        <f t="shared" si="4"/>
        <v>3.4854074074074073</v>
      </c>
      <c r="AE30">
        <f t="shared" si="5"/>
        <v>5.7485521451851849</v>
      </c>
      <c r="AF30" s="9"/>
      <c r="AG30" s="21">
        <v>7.6293900000000002E-4</v>
      </c>
      <c r="AH30" s="21">
        <v>18.098400000000002</v>
      </c>
      <c r="AI30" s="21">
        <v>-1.45477E-2</v>
      </c>
      <c r="AJ30" s="21">
        <v>20</v>
      </c>
      <c r="AK30" s="21">
        <v>6.5917999999999999E-4</v>
      </c>
      <c r="AL30">
        <f t="shared" si="6"/>
        <v>17.960123456790122</v>
      </c>
      <c r="AM30">
        <f t="shared" si="7"/>
        <v>1.3702478629999999E-2</v>
      </c>
      <c r="AP30" s="9"/>
      <c r="AQ30" s="21">
        <v>1.6493199999999999</v>
      </c>
      <c r="AR30" s="21">
        <v>23.543199999999999</v>
      </c>
      <c r="AS30" s="21">
        <v>-1.7019699999999999E-3</v>
      </c>
      <c r="AT30" s="21">
        <v>20</v>
      </c>
      <c r="AU30" s="21">
        <v>1.64795</v>
      </c>
      <c r="AV30">
        <f t="shared" si="8"/>
        <v>2.101197530864197</v>
      </c>
      <c r="AW30">
        <f t="shared" si="9"/>
        <v>3.4655471116049372</v>
      </c>
      <c r="AX30" s="9"/>
      <c r="AY30" s="21">
        <v>7.6293900000000002E-4</v>
      </c>
      <c r="AZ30" s="21">
        <v>27.261700000000001</v>
      </c>
      <c r="BA30" s="21">
        <v>-1.45874E-2</v>
      </c>
      <c r="BB30" s="21">
        <v>20</v>
      </c>
      <c r="BC30" s="21">
        <v>6.2255899999999996E-4</v>
      </c>
      <c r="BD30">
        <f t="shared" si="10"/>
        <v>18.009135802469135</v>
      </c>
      <c r="BE30">
        <f t="shared" si="11"/>
        <v>1.373987206E-2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1.64429</v>
      </c>
      <c r="H31" s="21">
        <v>5.2438099999999999</v>
      </c>
      <c r="I31" s="21">
        <v>-6.9335899999999999E-3</v>
      </c>
      <c r="J31" s="21">
        <v>21</v>
      </c>
      <c r="K31" s="21">
        <v>1.64398</v>
      </c>
      <c r="L31">
        <f t="shared" si="0"/>
        <v>8.5599876543209881</v>
      </c>
      <c r="M31">
        <f t="shared" si="1"/>
        <v>14.075102100123457</v>
      </c>
      <c r="N31" s="9"/>
      <c r="O31" s="21">
        <v>5.7983399999999999E-3</v>
      </c>
      <c r="P31" s="21">
        <v>8.9623000000000008</v>
      </c>
      <c r="Q31" s="21">
        <v>-1.46179E-2</v>
      </c>
      <c r="R31" s="21">
        <v>21</v>
      </c>
      <c r="S31" s="21">
        <v>5.6304900000000001E-3</v>
      </c>
      <c r="T31">
        <f t="shared" si="2"/>
        <v>18.046790123456791</v>
      </c>
      <c r="U31">
        <f t="shared" si="3"/>
        <v>0.10464142504444444</v>
      </c>
      <c r="X31" s="9"/>
      <c r="Y31" s="21">
        <v>1.64429</v>
      </c>
      <c r="Z31" s="21">
        <v>14.39</v>
      </c>
      <c r="AA31" s="21">
        <v>-3.34045E-3</v>
      </c>
      <c r="AB31" s="21">
        <v>21</v>
      </c>
      <c r="AC31" s="21">
        <v>1.64337</v>
      </c>
      <c r="AD31">
        <f t="shared" si="4"/>
        <v>4.1240123456790121</v>
      </c>
      <c r="AE31">
        <f t="shared" si="5"/>
        <v>6.7810722598765425</v>
      </c>
      <c r="AF31" s="9"/>
      <c r="AG31" s="21">
        <v>5.7983399999999999E-3</v>
      </c>
      <c r="AH31" s="21">
        <v>18.108499999999999</v>
      </c>
      <c r="AI31" s="21">
        <v>-1.45355E-2</v>
      </c>
      <c r="AJ31" s="21">
        <v>21</v>
      </c>
      <c r="AK31" s="21">
        <v>5.5602999999999998E-3</v>
      </c>
      <c r="AL31">
        <f t="shared" si="6"/>
        <v>17.945061728395061</v>
      </c>
      <c r="AM31">
        <f t="shared" si="7"/>
        <v>0.10405156922222221</v>
      </c>
      <c r="AP31" s="9"/>
      <c r="AQ31" s="21">
        <v>1.64429</v>
      </c>
      <c r="AR31" s="21">
        <v>23.5532</v>
      </c>
      <c r="AS31" s="21">
        <v>-2.2811900000000002E-3</v>
      </c>
      <c r="AT31" s="21">
        <v>21</v>
      </c>
      <c r="AU31" s="21">
        <v>1.64368</v>
      </c>
      <c r="AV31">
        <f t="shared" si="8"/>
        <v>2.8162839506172839</v>
      </c>
      <c r="AW31">
        <f t="shared" si="9"/>
        <v>4.6307875371604936</v>
      </c>
      <c r="AX31" s="9"/>
      <c r="AY31" s="21">
        <v>5.7983399999999999E-3</v>
      </c>
      <c r="AZ31" s="21">
        <v>27.271699999999999</v>
      </c>
      <c r="BA31" s="21">
        <v>-1.4578199999999999E-2</v>
      </c>
      <c r="BB31" s="21">
        <v>21</v>
      </c>
      <c r="BC31" s="21">
        <v>5.6426999999999996E-3</v>
      </c>
      <c r="BD31">
        <f t="shared" si="10"/>
        <v>17.997777777777777</v>
      </c>
      <c r="BE31">
        <f t="shared" si="11"/>
        <v>0.10435723479999999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1.6392500000000001</v>
      </c>
      <c r="H32" s="21">
        <v>5.2538900000000002</v>
      </c>
      <c r="I32" s="21">
        <v>-7.20215E-3</v>
      </c>
      <c r="J32" s="21">
        <v>22</v>
      </c>
      <c r="K32" s="21">
        <v>1.63879</v>
      </c>
      <c r="L32">
        <f t="shared" si="0"/>
        <v>8.8915432098765432</v>
      </c>
      <c r="M32">
        <f t="shared" si="1"/>
        <v>14.575462206790124</v>
      </c>
      <c r="N32" s="9"/>
      <c r="O32" s="21">
        <v>1.08337E-2</v>
      </c>
      <c r="P32" s="21">
        <v>8.9723699999999997</v>
      </c>
      <c r="Q32" s="21">
        <v>-1.46149E-2</v>
      </c>
      <c r="R32" s="21">
        <v>22</v>
      </c>
      <c r="S32" s="21">
        <v>1.0705599999999999E-2</v>
      </c>
      <c r="T32">
        <f t="shared" si="2"/>
        <v>18.043086419753088</v>
      </c>
      <c r="U32">
        <f t="shared" si="3"/>
        <v>0.19547338534567904</v>
      </c>
      <c r="X32" s="9"/>
      <c r="Y32" s="21">
        <v>1.6392500000000001</v>
      </c>
      <c r="Z32" s="21">
        <v>14.4001</v>
      </c>
      <c r="AA32" s="21">
        <v>-3.8439899999999998E-3</v>
      </c>
      <c r="AB32" s="21">
        <v>22</v>
      </c>
      <c r="AC32" s="21">
        <v>1.63849</v>
      </c>
      <c r="AD32">
        <f t="shared" si="4"/>
        <v>4.7456666666666667</v>
      </c>
      <c r="AE32">
        <f t="shared" si="5"/>
        <v>7.7793340833333335</v>
      </c>
      <c r="AF32" s="9"/>
      <c r="AG32" s="21">
        <v>1.08337E-2</v>
      </c>
      <c r="AH32" s="21">
        <v>18.118600000000001</v>
      </c>
      <c r="AI32" s="21">
        <v>-1.4523299999999999E-2</v>
      </c>
      <c r="AJ32" s="21">
        <v>22</v>
      </c>
      <c r="AK32" s="21">
        <v>1.0781900000000001E-2</v>
      </c>
      <c r="AL32">
        <f t="shared" si="6"/>
        <v>17.93</v>
      </c>
      <c r="AM32">
        <f t="shared" si="7"/>
        <v>0.19424824099999999</v>
      </c>
      <c r="AP32" s="9"/>
      <c r="AQ32" s="21">
        <v>1.6392500000000001</v>
      </c>
      <c r="AR32" s="21">
        <v>23.563300000000002</v>
      </c>
      <c r="AS32" s="21">
        <v>-2.8390500000000001E-3</v>
      </c>
      <c r="AT32" s="21">
        <v>22</v>
      </c>
      <c r="AU32" s="21">
        <v>1.63849</v>
      </c>
      <c r="AV32">
        <f t="shared" si="8"/>
        <v>3.5049999999999999</v>
      </c>
      <c r="AW32">
        <f t="shared" si="9"/>
        <v>5.7455712500000002</v>
      </c>
      <c r="AX32" s="9"/>
      <c r="AY32" s="21">
        <v>1.08337E-2</v>
      </c>
      <c r="AZ32" s="21">
        <v>27.2818</v>
      </c>
      <c r="BA32" s="21">
        <v>-1.4559900000000001E-2</v>
      </c>
      <c r="BB32" s="21">
        <v>22</v>
      </c>
      <c r="BC32" s="21">
        <v>1.0671999999999999E-2</v>
      </c>
      <c r="BD32">
        <f t="shared" si="10"/>
        <v>17.975185185185186</v>
      </c>
      <c r="BE32">
        <f t="shared" si="11"/>
        <v>0.19473776374074075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1.63422</v>
      </c>
      <c r="H33" s="21">
        <v>5.26396</v>
      </c>
      <c r="I33" s="21">
        <v>-7.4646000000000001E-3</v>
      </c>
      <c r="J33" s="21">
        <v>23</v>
      </c>
      <c r="K33" s="21">
        <v>1.63361</v>
      </c>
      <c r="L33">
        <f t="shared" si="0"/>
        <v>9.2155555555555555</v>
      </c>
      <c r="M33">
        <f t="shared" si="1"/>
        <v>15.060245200000001</v>
      </c>
      <c r="N33" s="9"/>
      <c r="O33" s="21">
        <v>1.5869100000000001E-2</v>
      </c>
      <c r="P33" s="21">
        <v>8.9824400000000004</v>
      </c>
      <c r="Q33" s="21">
        <v>-1.4605699999999999E-2</v>
      </c>
      <c r="R33" s="21">
        <v>23</v>
      </c>
      <c r="S33" s="21">
        <v>1.5820299999999999E-2</v>
      </c>
      <c r="T33">
        <f t="shared" si="2"/>
        <v>18.031728395061727</v>
      </c>
      <c r="U33">
        <f t="shared" si="3"/>
        <v>0.28614730107407405</v>
      </c>
      <c r="X33" s="9"/>
      <c r="Y33" s="21">
        <v>1.63422</v>
      </c>
      <c r="Z33" s="21">
        <v>14.4102</v>
      </c>
      <c r="AA33" s="21">
        <v>-4.2941300000000002E-3</v>
      </c>
      <c r="AB33" s="21">
        <v>23</v>
      </c>
      <c r="AC33" s="21">
        <v>1.63391</v>
      </c>
      <c r="AD33">
        <f t="shared" si="4"/>
        <v>5.3013950617283943</v>
      </c>
      <c r="AE33">
        <f t="shared" si="5"/>
        <v>8.6636458377777767</v>
      </c>
      <c r="AF33" s="9"/>
      <c r="AG33" s="21">
        <v>1.5869100000000001E-2</v>
      </c>
      <c r="AH33" s="21">
        <v>18.128599999999999</v>
      </c>
      <c r="AI33" s="21">
        <v>-1.45142E-2</v>
      </c>
      <c r="AJ33" s="21">
        <v>23</v>
      </c>
      <c r="AK33" s="21">
        <v>1.57898E-2</v>
      </c>
      <c r="AL33">
        <f t="shared" si="6"/>
        <v>17.918765432098763</v>
      </c>
      <c r="AM33">
        <f t="shared" si="7"/>
        <v>0.28435468051851848</v>
      </c>
      <c r="AP33" s="9"/>
      <c r="AQ33" s="21">
        <v>1.63422</v>
      </c>
      <c r="AR33" s="21">
        <v>23.573399999999999</v>
      </c>
      <c r="AS33" s="21">
        <v>-3.3541899999999999E-3</v>
      </c>
      <c r="AT33" s="21">
        <v>23</v>
      </c>
      <c r="AU33" s="21">
        <v>1.63391</v>
      </c>
      <c r="AV33">
        <f t="shared" si="8"/>
        <v>4.1409753086419743</v>
      </c>
      <c r="AW33">
        <f t="shared" si="9"/>
        <v>6.7672646688888873</v>
      </c>
      <c r="AX33" s="9"/>
      <c r="AY33" s="21">
        <v>1.5869100000000001E-2</v>
      </c>
      <c r="AZ33" s="21">
        <v>27.291899999999998</v>
      </c>
      <c r="BA33" s="21">
        <v>-1.4559900000000001E-2</v>
      </c>
      <c r="BB33" s="21">
        <v>23</v>
      </c>
      <c r="BC33" s="21">
        <v>1.5808099999999999E-2</v>
      </c>
      <c r="BD33">
        <f t="shared" si="10"/>
        <v>17.975185185185186</v>
      </c>
      <c r="BE33">
        <f t="shared" si="11"/>
        <v>0.28525001122222227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1.6291800000000001</v>
      </c>
      <c r="H34" s="21">
        <v>5.2740299999999998</v>
      </c>
      <c r="I34" s="21">
        <v>-7.7056900000000003E-3</v>
      </c>
      <c r="J34" s="21">
        <v>24</v>
      </c>
      <c r="K34" s="21">
        <v>1.62842</v>
      </c>
      <c r="L34">
        <f t="shared" si="0"/>
        <v>9.5131975308641969</v>
      </c>
      <c r="M34">
        <f t="shared" si="1"/>
        <v>15.498711153333334</v>
      </c>
      <c r="N34" s="9"/>
      <c r="O34" s="21">
        <v>2.0904499999999999E-2</v>
      </c>
      <c r="P34" s="21">
        <v>8.9925099999999993</v>
      </c>
      <c r="Q34" s="21">
        <v>-1.4593500000000001E-2</v>
      </c>
      <c r="R34" s="21">
        <v>24</v>
      </c>
      <c r="S34" s="21">
        <v>2.0803800000000001E-2</v>
      </c>
      <c r="T34">
        <f t="shared" si="2"/>
        <v>18.016666666666666</v>
      </c>
      <c r="U34">
        <f t="shared" si="3"/>
        <v>0.3766294083333333</v>
      </c>
      <c r="X34" s="9"/>
      <c r="Y34" s="21">
        <v>1.6291800000000001</v>
      </c>
      <c r="Z34" s="21">
        <v>14.420199999999999</v>
      </c>
      <c r="AA34" s="21">
        <v>-4.7253399999999997E-3</v>
      </c>
      <c r="AB34" s="21">
        <v>24</v>
      </c>
      <c r="AC34" s="21">
        <v>1.62842</v>
      </c>
      <c r="AD34">
        <f t="shared" si="4"/>
        <v>5.833753086419752</v>
      </c>
      <c r="AE34">
        <f t="shared" si="5"/>
        <v>9.5042338533333321</v>
      </c>
      <c r="AF34" s="9"/>
      <c r="AG34" s="21">
        <v>2.0904499999999999E-2</v>
      </c>
      <c r="AH34" s="21">
        <v>18.1387</v>
      </c>
      <c r="AI34" s="21">
        <v>-1.45142E-2</v>
      </c>
      <c r="AJ34" s="21">
        <v>24</v>
      </c>
      <c r="AK34" s="21">
        <v>2.0849599999999999E-2</v>
      </c>
      <c r="AL34">
        <f t="shared" si="6"/>
        <v>17.918765432098763</v>
      </c>
      <c r="AM34">
        <f t="shared" si="7"/>
        <v>0.37458283197530856</v>
      </c>
      <c r="AP34" s="9"/>
      <c r="AQ34" s="21">
        <v>1.6291800000000001</v>
      </c>
      <c r="AR34" s="21">
        <v>23.583500000000001</v>
      </c>
      <c r="AS34" s="21">
        <v>-3.83636E-3</v>
      </c>
      <c r="AT34" s="21">
        <v>24</v>
      </c>
      <c r="AU34" s="21">
        <v>1.62903</v>
      </c>
      <c r="AV34">
        <f t="shared" si="8"/>
        <v>4.7362469135802465</v>
      </c>
      <c r="AW34">
        <f t="shared" si="9"/>
        <v>7.7161987466666666</v>
      </c>
      <c r="AX34" s="9"/>
      <c r="AY34" s="21">
        <v>2.0904499999999999E-2</v>
      </c>
      <c r="AZ34" s="21">
        <v>27.3019</v>
      </c>
      <c r="BA34" s="21">
        <v>-1.4556899999999999E-2</v>
      </c>
      <c r="BB34" s="21">
        <v>24</v>
      </c>
      <c r="BC34" s="21">
        <v>2.0758100000000002E-2</v>
      </c>
      <c r="BD34">
        <f t="shared" si="10"/>
        <v>17.971481481481479</v>
      </c>
      <c r="BE34">
        <f t="shared" si="11"/>
        <v>0.37568483462962959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1.62415</v>
      </c>
      <c r="H35" s="21">
        <v>5.2840999999999996</v>
      </c>
      <c r="I35" s="21">
        <v>-7.9132100000000004E-3</v>
      </c>
      <c r="J35" s="21">
        <v>25</v>
      </c>
      <c r="K35" s="21">
        <v>1.62384</v>
      </c>
      <c r="L35">
        <f t="shared" si="0"/>
        <v>9.769395061728396</v>
      </c>
      <c r="M35">
        <f t="shared" si="1"/>
        <v>15.866962989506174</v>
      </c>
      <c r="N35" s="9"/>
      <c r="O35" s="21">
        <v>2.5939899999999998E-2</v>
      </c>
      <c r="P35" s="21">
        <v>9.00258</v>
      </c>
      <c r="Q35" s="21">
        <v>-1.45752E-2</v>
      </c>
      <c r="R35" s="21">
        <v>25</v>
      </c>
      <c r="S35" s="21">
        <v>2.58362E-2</v>
      </c>
      <c r="T35">
        <f t="shared" si="2"/>
        <v>17.994074074074071</v>
      </c>
      <c r="U35">
        <f t="shared" si="3"/>
        <v>0.46676448207407395</v>
      </c>
      <c r="X35" s="9"/>
      <c r="Y35" s="21">
        <v>1.62415</v>
      </c>
      <c r="Z35" s="21">
        <v>14.430300000000001</v>
      </c>
      <c r="AA35" s="21">
        <v>-5.1177999999999996E-3</v>
      </c>
      <c r="AB35" s="21">
        <v>25</v>
      </c>
      <c r="AC35" s="21">
        <v>1.62323</v>
      </c>
      <c r="AD35">
        <f t="shared" si="4"/>
        <v>6.3182716049382712</v>
      </c>
      <c r="AE35">
        <f t="shared" si="5"/>
        <v>10.261820827160493</v>
      </c>
      <c r="AF35" s="9"/>
      <c r="AG35" s="21">
        <v>2.5939899999999998E-2</v>
      </c>
      <c r="AH35" s="21">
        <v>18.148800000000001</v>
      </c>
      <c r="AI35" s="21">
        <v>-1.4517199999999999E-2</v>
      </c>
      <c r="AJ35" s="21">
        <v>25</v>
      </c>
      <c r="AK35" s="21">
        <v>2.5866699999999999E-2</v>
      </c>
      <c r="AL35">
        <f t="shared" si="6"/>
        <v>17.922469135802466</v>
      </c>
      <c r="AM35">
        <f t="shared" si="7"/>
        <v>0.46490705713580233</v>
      </c>
      <c r="AP35" s="9"/>
      <c r="AQ35" s="21">
        <v>1.62415</v>
      </c>
      <c r="AR35" s="21">
        <v>23.593499999999999</v>
      </c>
      <c r="AS35" s="21">
        <v>-4.2977900000000001E-3</v>
      </c>
      <c r="AT35" s="21">
        <v>25</v>
      </c>
      <c r="AU35" s="21">
        <v>1.62354</v>
      </c>
      <c r="AV35">
        <f t="shared" si="8"/>
        <v>5.305913580246914</v>
      </c>
      <c r="AW35">
        <f t="shared" si="9"/>
        <v>8.6175995413580253</v>
      </c>
      <c r="AX35" s="9"/>
      <c r="AY35" s="21">
        <v>2.5939899999999998E-2</v>
      </c>
      <c r="AZ35" s="21">
        <v>27.312000000000001</v>
      </c>
      <c r="BA35" s="21">
        <v>-1.4556899999999999E-2</v>
      </c>
      <c r="BB35" s="21">
        <v>25</v>
      </c>
      <c r="BC35" s="21">
        <v>2.5854499999999999E-2</v>
      </c>
      <c r="BD35">
        <f t="shared" si="10"/>
        <v>17.971481481481479</v>
      </c>
      <c r="BE35">
        <f t="shared" si="11"/>
        <v>0.46617843248148139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1.61911</v>
      </c>
      <c r="H36" s="21">
        <v>5.2941700000000003</v>
      </c>
      <c r="I36" s="21">
        <v>-8.1085199999999993E-3</v>
      </c>
      <c r="J36" s="21">
        <v>26</v>
      </c>
      <c r="K36" s="21">
        <v>1.61835</v>
      </c>
      <c r="L36">
        <f t="shared" si="0"/>
        <v>10.010518518518518</v>
      </c>
      <c r="M36">
        <f t="shared" si="1"/>
        <v>16.208130638518519</v>
      </c>
      <c r="N36" s="9"/>
      <c r="O36" s="21">
        <v>3.0975300000000001E-2</v>
      </c>
      <c r="P36" s="21">
        <v>9.0126500000000007</v>
      </c>
      <c r="Q36" s="21">
        <v>-1.4566000000000001E-2</v>
      </c>
      <c r="R36" s="21">
        <v>26</v>
      </c>
      <c r="S36" s="21">
        <v>3.0877700000000001E-2</v>
      </c>
      <c r="T36">
        <f t="shared" si="2"/>
        <v>17.982716049382717</v>
      </c>
      <c r="U36">
        <f t="shared" si="3"/>
        <v>0.55702002444444443</v>
      </c>
      <c r="X36" s="9"/>
      <c r="Y36" s="21">
        <v>1.61911</v>
      </c>
      <c r="Z36" s="21">
        <v>14.4404</v>
      </c>
      <c r="AA36" s="21">
        <v>-5.48096E-3</v>
      </c>
      <c r="AB36" s="21">
        <v>26</v>
      </c>
      <c r="AC36" s="21">
        <v>1.6180399999999999</v>
      </c>
      <c r="AD36">
        <f t="shared" si="4"/>
        <v>6.766617283950616</v>
      </c>
      <c r="AE36">
        <f t="shared" si="5"/>
        <v>10.955897710617283</v>
      </c>
      <c r="AF36" s="9"/>
      <c r="AG36" s="21">
        <v>3.0975300000000001E-2</v>
      </c>
      <c r="AH36" s="21">
        <v>18.158899999999999</v>
      </c>
      <c r="AI36" s="21">
        <v>-1.4517199999999999E-2</v>
      </c>
      <c r="AJ36" s="21">
        <v>26</v>
      </c>
      <c r="AK36" s="21">
        <v>3.0838000000000001E-2</v>
      </c>
      <c r="AL36">
        <f t="shared" si="6"/>
        <v>17.922469135802466</v>
      </c>
      <c r="AM36">
        <f t="shared" si="7"/>
        <v>0.55515385822222207</v>
      </c>
      <c r="AP36" s="9"/>
      <c r="AQ36" s="21">
        <v>1.61911</v>
      </c>
      <c r="AR36" s="21">
        <v>23.6036</v>
      </c>
      <c r="AS36" s="21">
        <v>-4.7189299999999997E-3</v>
      </c>
      <c r="AT36" s="21">
        <v>26</v>
      </c>
      <c r="AU36" s="21">
        <v>1.6180399999999999</v>
      </c>
      <c r="AV36">
        <f t="shared" si="8"/>
        <v>5.825839506172839</v>
      </c>
      <c r="AW36">
        <f t="shared" si="9"/>
        <v>9.4326750028395061</v>
      </c>
      <c r="AX36" s="9"/>
      <c r="AY36" s="21">
        <v>3.0975300000000001E-2</v>
      </c>
      <c r="AZ36" s="21">
        <v>27.322099999999999</v>
      </c>
      <c r="BA36" s="21">
        <v>-1.4550799999999999E-2</v>
      </c>
      <c r="BB36" s="21">
        <v>26</v>
      </c>
      <c r="BC36" s="21">
        <v>3.1021099999999999E-2</v>
      </c>
      <c r="BD36">
        <f t="shared" si="10"/>
        <v>17.963950617283949</v>
      </c>
      <c r="BE36">
        <f t="shared" si="11"/>
        <v>0.55643875955555555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1.6140699999999999</v>
      </c>
      <c r="H37" s="21">
        <v>5.3042400000000001</v>
      </c>
      <c r="I37" s="21">
        <v>-8.3068800000000009E-3</v>
      </c>
      <c r="J37" s="21">
        <v>27</v>
      </c>
      <c r="K37" s="21">
        <v>1.6134599999999999</v>
      </c>
      <c r="L37">
        <f t="shared" si="0"/>
        <v>10.255407407407407</v>
      </c>
      <c r="M37">
        <f t="shared" si="1"/>
        <v>16.552945434074072</v>
      </c>
      <c r="N37" s="9"/>
      <c r="O37" s="21">
        <v>3.60107E-2</v>
      </c>
      <c r="P37" s="21">
        <v>9.0227199999999996</v>
      </c>
      <c r="Q37" s="21">
        <v>-1.4559900000000001E-2</v>
      </c>
      <c r="R37" s="21">
        <v>27</v>
      </c>
      <c r="S37" s="21">
        <v>3.59955E-2</v>
      </c>
      <c r="T37">
        <f t="shared" si="2"/>
        <v>17.975185185185186</v>
      </c>
      <c r="U37">
        <f t="shared" si="3"/>
        <v>0.6472990011481482</v>
      </c>
      <c r="X37" s="9"/>
      <c r="Y37" s="21">
        <v>1.6140699999999999</v>
      </c>
      <c r="Z37" s="21">
        <v>14.4504</v>
      </c>
      <c r="AA37" s="21">
        <v>-5.8288599999999999E-3</v>
      </c>
      <c r="AB37" s="21">
        <v>27</v>
      </c>
      <c r="AC37" s="21">
        <v>1.6137699999999999</v>
      </c>
      <c r="AD37">
        <f t="shared" si="4"/>
        <v>7.1961234567901231</v>
      </c>
      <c r="AE37">
        <f t="shared" si="5"/>
        <v>11.615046987901232</v>
      </c>
      <c r="AF37" s="9"/>
      <c r="AG37" s="21">
        <v>3.60107E-2</v>
      </c>
      <c r="AH37" s="21">
        <v>18.168900000000001</v>
      </c>
      <c r="AI37" s="21">
        <v>-1.45142E-2</v>
      </c>
      <c r="AJ37" s="21">
        <v>27</v>
      </c>
      <c r="AK37" s="21">
        <v>3.5937499999999997E-2</v>
      </c>
      <c r="AL37">
        <f t="shared" si="6"/>
        <v>17.918765432098763</v>
      </c>
      <c r="AM37">
        <f t="shared" si="7"/>
        <v>0.64526728634567887</v>
      </c>
      <c r="AP37" s="9"/>
      <c r="AQ37" s="21">
        <v>1.6140699999999999</v>
      </c>
      <c r="AR37" s="21">
        <v>23.613700000000001</v>
      </c>
      <c r="AS37" s="21">
        <v>-5.1055900000000001E-3</v>
      </c>
      <c r="AT37" s="21">
        <v>27</v>
      </c>
      <c r="AU37" s="21">
        <v>1.6134599999999999</v>
      </c>
      <c r="AV37">
        <f t="shared" si="8"/>
        <v>6.303197530864197</v>
      </c>
      <c r="AW37">
        <f t="shared" si="9"/>
        <v>10.173802038641973</v>
      </c>
      <c r="AX37" s="9"/>
      <c r="AY37" s="21">
        <v>3.60107E-2</v>
      </c>
      <c r="AZ37" s="21">
        <v>27.3322</v>
      </c>
      <c r="BA37" s="21">
        <v>-1.45416E-2</v>
      </c>
      <c r="BB37" s="21">
        <v>27</v>
      </c>
      <c r="BC37" s="21">
        <v>3.5937499999999997E-2</v>
      </c>
      <c r="BD37">
        <f t="shared" si="10"/>
        <v>17.952592592592595</v>
      </c>
      <c r="BE37">
        <f t="shared" si="11"/>
        <v>0.64648542607407411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1.60904</v>
      </c>
      <c r="H38" s="21">
        <v>5.3143099999999999</v>
      </c>
      <c r="I38" s="21">
        <v>-8.4960899999999995E-3</v>
      </c>
      <c r="J38" s="21">
        <v>28</v>
      </c>
      <c r="K38" s="21">
        <v>1.6082799999999999</v>
      </c>
      <c r="L38">
        <f t="shared" si="0"/>
        <v>10.488999999999999</v>
      </c>
      <c r="M38">
        <f t="shared" si="1"/>
        <v>16.877220559999998</v>
      </c>
      <c r="N38" s="9"/>
      <c r="O38" s="21">
        <v>4.1046100000000002E-2</v>
      </c>
      <c r="P38" s="21">
        <v>9.0327900000000003</v>
      </c>
      <c r="Q38" s="21">
        <v>-1.4550799999999999E-2</v>
      </c>
      <c r="R38" s="21">
        <v>28</v>
      </c>
      <c r="S38" s="21">
        <v>4.0960700000000003E-2</v>
      </c>
      <c r="T38">
        <f t="shared" si="2"/>
        <v>17.963950617283949</v>
      </c>
      <c r="U38">
        <f t="shared" si="3"/>
        <v>0.73735011343209877</v>
      </c>
      <c r="X38" s="9"/>
      <c r="Y38" s="21">
        <v>1.60904</v>
      </c>
      <c r="Z38" s="21">
        <v>14.4605</v>
      </c>
      <c r="AA38" s="21">
        <v>-6.1615000000000003E-3</v>
      </c>
      <c r="AB38" s="21">
        <v>28</v>
      </c>
      <c r="AC38" s="21">
        <v>1.6079699999999999</v>
      </c>
      <c r="AD38">
        <f t="shared" si="4"/>
        <v>7.6067901234567907</v>
      </c>
      <c r="AE38">
        <f t="shared" si="5"/>
        <v>12.239629580246914</v>
      </c>
      <c r="AF38" s="9"/>
      <c r="AG38" s="21">
        <v>4.1046100000000002E-2</v>
      </c>
      <c r="AH38" s="21">
        <v>18.178999999999998</v>
      </c>
      <c r="AI38" s="21">
        <v>-1.45142E-2</v>
      </c>
      <c r="AJ38" s="21">
        <v>28</v>
      </c>
      <c r="AK38" s="21">
        <v>4.0979000000000002E-2</v>
      </c>
      <c r="AL38">
        <f t="shared" si="6"/>
        <v>17.918765432098763</v>
      </c>
      <c r="AM38">
        <f t="shared" si="7"/>
        <v>0.73549543780246907</v>
      </c>
      <c r="AP38" s="9"/>
      <c r="AQ38" s="21">
        <v>1.60904</v>
      </c>
      <c r="AR38" s="21">
        <v>23.623699999999999</v>
      </c>
      <c r="AS38" s="21">
        <v>-5.4717999999999998E-3</v>
      </c>
      <c r="AT38" s="21">
        <v>28</v>
      </c>
      <c r="AU38" s="21">
        <v>1.6082799999999999</v>
      </c>
      <c r="AV38">
        <f t="shared" si="8"/>
        <v>6.7553086419753079</v>
      </c>
      <c r="AW38">
        <f t="shared" si="9"/>
        <v>10.86956181728395</v>
      </c>
      <c r="AX38" s="9"/>
      <c r="AY38" s="21">
        <v>4.1046100000000002E-2</v>
      </c>
      <c r="AZ38" s="21">
        <v>27.342199999999998</v>
      </c>
      <c r="BA38" s="21">
        <v>-1.45294E-2</v>
      </c>
      <c r="BB38" s="21">
        <v>28</v>
      </c>
      <c r="BC38" s="21">
        <v>4.0969800000000001E-2</v>
      </c>
      <c r="BD38">
        <f t="shared" si="10"/>
        <v>17.93753086419753</v>
      </c>
      <c r="BE38">
        <f t="shared" si="11"/>
        <v>0.73626568560493832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1.6040000000000001</v>
      </c>
      <c r="H39" s="21">
        <v>5.3243799999999997</v>
      </c>
      <c r="I39" s="21">
        <v>-8.6700400000000004E-3</v>
      </c>
      <c r="J39" s="21">
        <v>29</v>
      </c>
      <c r="K39" s="21">
        <v>1.6033900000000001</v>
      </c>
      <c r="L39">
        <f t="shared" si="0"/>
        <v>10.703753086419754</v>
      </c>
      <c r="M39">
        <f t="shared" si="1"/>
        <v>17.168819950617287</v>
      </c>
      <c r="N39" s="9"/>
      <c r="O39" s="21">
        <v>4.6081499999999997E-2</v>
      </c>
      <c r="P39" s="21">
        <v>9.0428599999999992</v>
      </c>
      <c r="Q39" s="21">
        <v>-1.45386E-2</v>
      </c>
      <c r="R39" s="21">
        <v>29</v>
      </c>
      <c r="S39" s="21">
        <v>4.5968599999999998E-2</v>
      </c>
      <c r="T39">
        <f t="shared" si="2"/>
        <v>17.948888888888888</v>
      </c>
      <c r="U39">
        <f t="shared" si="3"/>
        <v>0.82711172333333327</v>
      </c>
      <c r="X39" s="9"/>
      <c r="Y39" s="21">
        <v>1.6040000000000001</v>
      </c>
      <c r="Z39" s="21">
        <v>14.470599999999999</v>
      </c>
      <c r="AA39" s="21">
        <v>-6.4697299999999999E-3</v>
      </c>
      <c r="AB39" s="21">
        <v>29</v>
      </c>
      <c r="AC39" s="21">
        <v>1.6033900000000001</v>
      </c>
      <c r="AD39">
        <f t="shared" si="4"/>
        <v>7.9873209876543205</v>
      </c>
      <c r="AE39">
        <f t="shared" si="5"/>
        <v>12.811662864197531</v>
      </c>
      <c r="AF39" s="9"/>
      <c r="AG39" s="21">
        <v>4.6081499999999997E-2</v>
      </c>
      <c r="AH39" s="21">
        <v>18.1891</v>
      </c>
      <c r="AI39" s="21">
        <v>-1.45142E-2</v>
      </c>
      <c r="AJ39" s="21">
        <v>29</v>
      </c>
      <c r="AK39" s="21">
        <v>4.6023599999999998E-2</v>
      </c>
      <c r="AL39">
        <f t="shared" si="6"/>
        <v>17.918765432098763</v>
      </c>
      <c r="AM39">
        <f t="shared" si="7"/>
        <v>0.82572358925925904</v>
      </c>
      <c r="AP39" s="9"/>
      <c r="AQ39" s="21">
        <v>1.6040000000000001</v>
      </c>
      <c r="AR39" s="21">
        <v>23.633800000000001</v>
      </c>
      <c r="AS39" s="21">
        <v>-5.8136000000000004E-3</v>
      </c>
      <c r="AT39" s="21">
        <v>29</v>
      </c>
      <c r="AU39" s="21">
        <v>1.6033900000000001</v>
      </c>
      <c r="AV39">
        <f t="shared" si="8"/>
        <v>7.1772839506172845</v>
      </c>
      <c r="AW39">
        <f t="shared" si="9"/>
        <v>11.512363456790125</v>
      </c>
      <c r="AX39" s="9"/>
      <c r="AY39" s="21">
        <v>4.6081499999999997E-2</v>
      </c>
      <c r="AZ39" s="21">
        <v>27.3523</v>
      </c>
      <c r="BA39" s="21">
        <v>-1.45142E-2</v>
      </c>
      <c r="BB39" s="21">
        <v>29</v>
      </c>
      <c r="BC39" s="21">
        <v>4.60297E-2</v>
      </c>
      <c r="BD39">
        <f t="shared" si="10"/>
        <v>17.918765432098763</v>
      </c>
      <c r="BE39">
        <f t="shared" si="11"/>
        <v>0.82572358925925904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1.59897</v>
      </c>
      <c r="H40" s="21">
        <v>5.3344500000000004</v>
      </c>
      <c r="I40" s="21">
        <v>-8.8439899999999995E-3</v>
      </c>
      <c r="J40" s="21">
        <v>30</v>
      </c>
      <c r="K40" s="21">
        <v>1.5982099999999999</v>
      </c>
      <c r="L40">
        <f t="shared" si="0"/>
        <v>10.918506172839505</v>
      </c>
      <c r="M40">
        <f t="shared" si="1"/>
        <v>17.458363815185184</v>
      </c>
      <c r="N40" s="9"/>
      <c r="O40" s="21">
        <v>5.11169E-2</v>
      </c>
      <c r="P40" s="21">
        <v>9.0529299999999999</v>
      </c>
      <c r="Q40" s="21">
        <v>-1.45355E-2</v>
      </c>
      <c r="R40" s="21">
        <v>30</v>
      </c>
      <c r="S40" s="21">
        <v>5.1095599999999998E-2</v>
      </c>
      <c r="T40">
        <f t="shared" si="2"/>
        <v>17.945061728395061</v>
      </c>
      <c r="U40">
        <f t="shared" si="3"/>
        <v>0.9172959258641975</v>
      </c>
      <c r="X40" s="9"/>
      <c r="Y40" s="21">
        <v>1.59897</v>
      </c>
      <c r="Z40" s="21">
        <v>14.480700000000001</v>
      </c>
      <c r="AA40" s="21">
        <v>-6.7596399999999999E-3</v>
      </c>
      <c r="AB40" s="21">
        <v>30</v>
      </c>
      <c r="AC40" s="21">
        <v>1.5985100000000001</v>
      </c>
      <c r="AD40">
        <f t="shared" si="4"/>
        <v>8.345234567901235</v>
      </c>
      <c r="AE40">
        <f t="shared" si="5"/>
        <v>13.343779717037037</v>
      </c>
      <c r="AF40" s="9"/>
      <c r="AG40" s="21">
        <v>5.11169E-2</v>
      </c>
      <c r="AH40" s="21">
        <v>18.199100000000001</v>
      </c>
      <c r="AI40" s="21">
        <v>-1.45142E-2</v>
      </c>
      <c r="AJ40" s="21">
        <v>30</v>
      </c>
      <c r="AK40" s="21">
        <v>5.0750700000000003E-2</v>
      </c>
      <c r="AL40">
        <f t="shared" si="6"/>
        <v>17.918765432098763</v>
      </c>
      <c r="AM40">
        <f t="shared" si="7"/>
        <v>0.91595174071604923</v>
      </c>
      <c r="AP40" s="9"/>
      <c r="AQ40" s="21">
        <v>1.59897</v>
      </c>
      <c r="AR40" s="21">
        <v>23.643899999999999</v>
      </c>
      <c r="AS40" s="21">
        <v>-6.1431899999999998E-3</v>
      </c>
      <c r="AT40" s="21">
        <v>30</v>
      </c>
      <c r="AU40" s="21">
        <v>1.5979000000000001</v>
      </c>
      <c r="AV40">
        <f t="shared" si="8"/>
        <v>7.5841851851851843</v>
      </c>
      <c r="AW40">
        <f t="shared" si="9"/>
        <v>12.126884585555555</v>
      </c>
      <c r="AX40" s="9"/>
      <c r="AY40" s="21">
        <v>5.11169E-2</v>
      </c>
      <c r="AZ40" s="21">
        <v>27.362400000000001</v>
      </c>
      <c r="BA40" s="21">
        <v>-1.45142E-2</v>
      </c>
      <c r="BB40" s="21">
        <v>30</v>
      </c>
      <c r="BC40" s="21">
        <v>5.0689699999999997E-2</v>
      </c>
      <c r="BD40">
        <f t="shared" si="10"/>
        <v>17.918765432098763</v>
      </c>
      <c r="BE40">
        <f t="shared" si="11"/>
        <v>0.91595174071604923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1.5939300000000001</v>
      </c>
      <c r="H41" s="21">
        <v>5.3445200000000002</v>
      </c>
      <c r="I41" s="21">
        <v>-9.0148899999999994E-3</v>
      </c>
      <c r="J41" s="21">
        <v>31</v>
      </c>
      <c r="K41" s="21">
        <v>1.5930200000000001</v>
      </c>
      <c r="L41">
        <f t="shared" si="0"/>
        <v>11.129493827160491</v>
      </c>
      <c r="M41">
        <f t="shared" si="1"/>
        <v>17.739634095925922</v>
      </c>
      <c r="N41" s="9"/>
      <c r="O41" s="21">
        <v>5.6152300000000002E-2</v>
      </c>
      <c r="P41" s="21">
        <v>9.0630100000000002</v>
      </c>
      <c r="Q41" s="21">
        <v>-1.45264E-2</v>
      </c>
      <c r="R41" s="21">
        <v>31</v>
      </c>
      <c r="S41" s="21">
        <v>5.5664100000000001E-2</v>
      </c>
      <c r="T41">
        <f t="shared" si="2"/>
        <v>17.933827160493827</v>
      </c>
      <c r="U41">
        <f t="shared" si="3"/>
        <v>1.0070256428641975</v>
      </c>
      <c r="X41" s="9"/>
      <c r="Y41" s="21">
        <v>1.5939300000000001</v>
      </c>
      <c r="Z41" s="21">
        <v>14.4907</v>
      </c>
      <c r="AA41" s="21">
        <v>-7.02515E-3</v>
      </c>
      <c r="AB41" s="21">
        <v>31</v>
      </c>
      <c r="AC41" s="21">
        <v>1.5930200000000001</v>
      </c>
      <c r="AD41">
        <f t="shared" si="4"/>
        <v>8.6730246913580249</v>
      </c>
      <c r="AE41">
        <f t="shared" si="5"/>
        <v>13.824194246296297</v>
      </c>
      <c r="AF41" s="9"/>
      <c r="AG41" s="21">
        <v>5.6152300000000002E-2</v>
      </c>
      <c r="AH41" s="21">
        <v>18.209199999999999</v>
      </c>
      <c r="AI41" s="21">
        <v>-1.4508099999999999E-2</v>
      </c>
      <c r="AJ41" s="21">
        <v>31</v>
      </c>
      <c r="AK41" s="21">
        <v>5.5694599999999997E-2</v>
      </c>
      <c r="AL41">
        <f t="shared" si="6"/>
        <v>17.911234567901232</v>
      </c>
      <c r="AM41">
        <f t="shared" si="7"/>
        <v>1.0057570168271603</v>
      </c>
      <c r="AP41" s="9"/>
      <c r="AQ41" s="21">
        <v>1.5939300000000001</v>
      </c>
      <c r="AR41" s="21">
        <v>23.654</v>
      </c>
      <c r="AS41" s="21">
        <v>-6.4514200000000002E-3</v>
      </c>
      <c r="AT41" s="21">
        <v>31</v>
      </c>
      <c r="AU41" s="21">
        <v>1.5933200000000001</v>
      </c>
      <c r="AV41">
        <f t="shared" si="8"/>
        <v>7.9647160493827149</v>
      </c>
      <c r="AW41">
        <f t="shared" si="9"/>
        <v>12.695199852592591</v>
      </c>
      <c r="AX41" s="9"/>
      <c r="AY41" s="21">
        <v>5.6152300000000002E-2</v>
      </c>
      <c r="AZ41" s="21">
        <v>27.372399999999999</v>
      </c>
      <c r="BA41" s="21">
        <v>-1.45203E-2</v>
      </c>
      <c r="BB41" s="21">
        <v>31</v>
      </c>
      <c r="BC41" s="21">
        <v>5.5664100000000001E-2</v>
      </c>
      <c r="BD41">
        <f t="shared" si="10"/>
        <v>17.926296296296293</v>
      </c>
      <c r="BE41">
        <f t="shared" si="11"/>
        <v>1.0066027675185183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1.5889</v>
      </c>
      <c r="H42" s="21">
        <v>5.3545999999999996</v>
      </c>
      <c r="I42" s="21">
        <v>-9.1522200000000008E-3</v>
      </c>
      <c r="J42" s="21">
        <v>32</v>
      </c>
      <c r="K42" s="21">
        <v>1.5878300000000001</v>
      </c>
      <c r="L42">
        <f t="shared" si="0"/>
        <v>11.299037037037039</v>
      </c>
      <c r="M42">
        <f t="shared" si="1"/>
        <v>17.953039948148149</v>
      </c>
      <c r="N42" s="9"/>
      <c r="O42" s="21">
        <v>6.1187699999999998E-2</v>
      </c>
      <c r="P42" s="21">
        <v>9.0730799999999991</v>
      </c>
      <c r="Q42" s="21">
        <v>-1.45264E-2</v>
      </c>
      <c r="R42" s="21">
        <v>32</v>
      </c>
      <c r="S42" s="21">
        <v>6.0729999999999999E-2</v>
      </c>
      <c r="T42">
        <f t="shared" si="2"/>
        <v>17.933827160493827</v>
      </c>
      <c r="U42">
        <f t="shared" si="3"/>
        <v>1.0973296361481482</v>
      </c>
      <c r="X42" s="9"/>
      <c r="Y42" s="21">
        <v>1.5889</v>
      </c>
      <c r="Z42" s="21">
        <v>14.5008</v>
      </c>
      <c r="AA42" s="21">
        <v>-7.2845499999999999E-3</v>
      </c>
      <c r="AB42" s="21">
        <v>32</v>
      </c>
      <c r="AC42" s="21">
        <v>1.5884400000000001</v>
      </c>
      <c r="AD42">
        <f t="shared" si="4"/>
        <v>8.9932716049382702</v>
      </c>
      <c r="AE42">
        <f t="shared" si="5"/>
        <v>14.289409253086417</v>
      </c>
      <c r="AF42" s="9"/>
      <c r="AG42" s="21">
        <v>6.1187699999999998E-2</v>
      </c>
      <c r="AH42" s="21">
        <v>18.2193</v>
      </c>
      <c r="AI42" s="21">
        <v>-1.4508099999999999E-2</v>
      </c>
      <c r="AJ42" s="21">
        <v>32</v>
      </c>
      <c r="AK42" s="21">
        <v>6.0668899999999998E-2</v>
      </c>
      <c r="AL42">
        <f t="shared" si="6"/>
        <v>17.911234567901232</v>
      </c>
      <c r="AM42">
        <f t="shared" si="7"/>
        <v>1.0959472473703702</v>
      </c>
      <c r="AP42" s="9"/>
      <c r="AQ42" s="21">
        <v>1.5889</v>
      </c>
      <c r="AR42" s="21">
        <v>23.664000000000001</v>
      </c>
      <c r="AS42" s="21">
        <v>-6.7291299999999998E-3</v>
      </c>
      <c r="AT42" s="21">
        <v>32</v>
      </c>
      <c r="AU42" s="21">
        <v>1.5884400000000001</v>
      </c>
      <c r="AV42">
        <f t="shared" si="8"/>
        <v>8.3075679012345685</v>
      </c>
      <c r="AW42">
        <f t="shared" si="9"/>
        <v>13.199894638271605</v>
      </c>
      <c r="AX42" s="9"/>
      <c r="AY42" s="21">
        <v>6.1187699999999998E-2</v>
      </c>
      <c r="AZ42" s="21">
        <v>27.3825</v>
      </c>
      <c r="BA42" s="21">
        <v>-1.4517199999999999E-2</v>
      </c>
      <c r="BB42" s="21">
        <v>32</v>
      </c>
      <c r="BC42" s="21">
        <v>6.0668899999999998E-2</v>
      </c>
      <c r="BD42">
        <f t="shared" si="10"/>
        <v>17.922469135802466</v>
      </c>
      <c r="BE42">
        <f t="shared" si="11"/>
        <v>1.0966346647407406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1.58386</v>
      </c>
      <c r="H43" s="21">
        <v>5.3646700000000003</v>
      </c>
      <c r="I43" s="21">
        <v>-9.2956500000000008E-3</v>
      </c>
      <c r="J43" s="21">
        <v>33</v>
      </c>
      <c r="K43" s="21">
        <v>1.5829500000000001</v>
      </c>
      <c r="L43">
        <f t="shared" si="0"/>
        <v>11.476111111111111</v>
      </c>
      <c r="M43">
        <f t="shared" si="1"/>
        <v>18.176553344444443</v>
      </c>
      <c r="N43" s="9"/>
      <c r="O43" s="21">
        <v>6.6223099999999993E-2</v>
      </c>
      <c r="P43" s="21">
        <v>9.0831499999999998</v>
      </c>
      <c r="Q43" s="21">
        <v>-1.4511100000000001E-2</v>
      </c>
      <c r="R43" s="21">
        <v>33</v>
      </c>
      <c r="S43" s="21">
        <v>6.5673800000000004E-2</v>
      </c>
      <c r="T43">
        <f t="shared" si="2"/>
        <v>17.914938271604939</v>
      </c>
      <c r="U43">
        <f t="shared" si="3"/>
        <v>1.1863827486543208</v>
      </c>
      <c r="X43" s="9"/>
      <c r="Y43" s="21">
        <v>1.58386</v>
      </c>
      <c r="Z43" s="21">
        <v>14.510899999999999</v>
      </c>
      <c r="AA43" s="21">
        <v>-7.5347900000000004E-3</v>
      </c>
      <c r="AB43" s="21">
        <v>33</v>
      </c>
      <c r="AC43" s="21">
        <v>1.5829500000000001</v>
      </c>
      <c r="AD43">
        <f t="shared" si="4"/>
        <v>9.3022098765432109</v>
      </c>
      <c r="AE43">
        <f t="shared" si="5"/>
        <v>14.73339813506173</v>
      </c>
      <c r="AF43" s="9"/>
      <c r="AG43" s="21">
        <v>6.6223099999999993E-2</v>
      </c>
      <c r="AH43" s="21">
        <v>18.229399999999998</v>
      </c>
      <c r="AI43" s="21">
        <v>-1.4511100000000001E-2</v>
      </c>
      <c r="AJ43" s="21">
        <v>33</v>
      </c>
      <c r="AK43" s="21">
        <v>6.5795900000000004E-2</v>
      </c>
      <c r="AL43">
        <f t="shared" si="6"/>
        <v>17.914938271604939</v>
      </c>
      <c r="AM43">
        <f t="shared" si="7"/>
        <v>1.1863827486543208</v>
      </c>
      <c r="AP43" s="9"/>
      <c r="AQ43" s="21">
        <v>1.58386</v>
      </c>
      <c r="AR43" s="21">
        <v>23.674099999999999</v>
      </c>
      <c r="AS43" s="21">
        <v>-6.9946299999999999E-3</v>
      </c>
      <c r="AT43" s="21">
        <v>33</v>
      </c>
      <c r="AU43" s="21">
        <v>1.5829500000000001</v>
      </c>
      <c r="AV43">
        <f t="shared" si="8"/>
        <v>8.635345679012346</v>
      </c>
      <c r="AW43">
        <f t="shared" si="9"/>
        <v>13.677178607160494</v>
      </c>
      <c r="AX43" s="9"/>
      <c r="AY43" s="21">
        <v>6.6223099999999993E-2</v>
      </c>
      <c r="AZ43" s="21">
        <v>27.392600000000002</v>
      </c>
      <c r="BA43" s="21">
        <v>-1.4523299999999999E-2</v>
      </c>
      <c r="BB43" s="21">
        <v>33</v>
      </c>
      <c r="BC43" s="21">
        <v>6.5734899999999999E-2</v>
      </c>
      <c r="BD43">
        <f t="shared" si="10"/>
        <v>17.93</v>
      </c>
      <c r="BE43">
        <f t="shared" si="11"/>
        <v>1.1873801829999999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1.57883</v>
      </c>
      <c r="H44" s="21">
        <v>5.3747400000000001</v>
      </c>
      <c r="I44" s="21">
        <v>-9.4360399999999997E-3</v>
      </c>
      <c r="J44" s="21">
        <v>34</v>
      </c>
      <c r="K44" s="21">
        <v>1.57745</v>
      </c>
      <c r="L44">
        <f t="shared" si="0"/>
        <v>11.649432098765431</v>
      </c>
      <c r="M44">
        <f t="shared" si="1"/>
        <v>18.392472880493823</v>
      </c>
      <c r="N44" s="9"/>
      <c r="O44" s="21">
        <v>7.1258500000000002E-2</v>
      </c>
      <c r="P44" s="21">
        <v>9.0932200000000005</v>
      </c>
      <c r="Q44" s="21">
        <v>-1.45203E-2</v>
      </c>
      <c r="R44" s="21">
        <v>34</v>
      </c>
      <c r="S44" s="21">
        <v>7.07092E-2</v>
      </c>
      <c r="T44">
        <f t="shared" si="2"/>
        <v>17.926296296296293</v>
      </c>
      <c r="U44">
        <f t="shared" si="3"/>
        <v>1.2774009846296295</v>
      </c>
      <c r="X44" s="9"/>
      <c r="Y44" s="21">
        <v>1.57883</v>
      </c>
      <c r="Z44" s="21">
        <v>14.520899999999999</v>
      </c>
      <c r="AA44" s="21">
        <v>-7.7789299999999999E-3</v>
      </c>
      <c r="AB44" s="21">
        <v>34</v>
      </c>
      <c r="AC44" s="21">
        <v>1.5783700000000001</v>
      </c>
      <c r="AD44">
        <f t="shared" si="4"/>
        <v>9.6036172839506158</v>
      </c>
      <c r="AE44">
        <f t="shared" si="5"/>
        <v>15.16247907641975</v>
      </c>
      <c r="AF44" s="9"/>
      <c r="AG44" s="21">
        <v>7.1258500000000002E-2</v>
      </c>
      <c r="AH44" s="21">
        <v>18.2394</v>
      </c>
      <c r="AI44" s="21">
        <v>-1.4505000000000001E-2</v>
      </c>
      <c r="AJ44" s="21">
        <v>34</v>
      </c>
      <c r="AK44" s="21">
        <v>7.0800799999999997E-2</v>
      </c>
      <c r="AL44">
        <f t="shared" si="6"/>
        <v>17.907407407407408</v>
      </c>
      <c r="AM44">
        <f t="shared" si="7"/>
        <v>1.2760549907407408</v>
      </c>
      <c r="AP44" s="9"/>
      <c r="AQ44" s="21">
        <v>1.57883</v>
      </c>
      <c r="AR44" s="21">
        <v>23.684200000000001</v>
      </c>
      <c r="AS44" s="21">
        <v>-7.2540299999999999E-3</v>
      </c>
      <c r="AT44" s="21">
        <v>34</v>
      </c>
      <c r="AU44" s="21">
        <v>1.5777600000000001</v>
      </c>
      <c r="AV44">
        <f t="shared" si="8"/>
        <v>8.9555925925925912</v>
      </c>
      <c r="AW44">
        <f t="shared" si="9"/>
        <v>14.13935825296296</v>
      </c>
      <c r="AX44" s="9"/>
      <c r="AY44" s="21">
        <v>7.1258500000000002E-2</v>
      </c>
      <c r="AZ44" s="21">
        <v>27.402699999999999</v>
      </c>
      <c r="BA44" s="21">
        <v>-1.45142E-2</v>
      </c>
      <c r="BB44" s="21">
        <v>34</v>
      </c>
      <c r="BC44" s="21">
        <v>7.0739700000000003E-2</v>
      </c>
      <c r="BD44">
        <f t="shared" si="10"/>
        <v>17.918765432098763</v>
      </c>
      <c r="BE44">
        <f t="shared" si="11"/>
        <v>1.2768643465432097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1.57379</v>
      </c>
      <c r="H45" s="21">
        <v>5.3848099999999999</v>
      </c>
      <c r="I45" s="21">
        <v>-9.5794699999999997E-3</v>
      </c>
      <c r="J45" s="21">
        <v>35</v>
      </c>
      <c r="K45" s="21">
        <v>1.5728800000000001</v>
      </c>
      <c r="L45">
        <f t="shared" si="0"/>
        <v>11.826506172839505</v>
      </c>
      <c r="M45">
        <f t="shared" si="1"/>
        <v>18.612437149753084</v>
      </c>
      <c r="N45" s="9"/>
      <c r="O45" s="21">
        <v>7.6293899999999998E-2</v>
      </c>
      <c r="P45" s="21">
        <v>9.1032899999999994</v>
      </c>
      <c r="Q45" s="21">
        <v>-1.45294E-2</v>
      </c>
      <c r="R45" s="21">
        <v>35</v>
      </c>
      <c r="S45" s="21">
        <v>7.5805700000000004E-2</v>
      </c>
      <c r="T45">
        <f t="shared" si="2"/>
        <v>17.93753086419753</v>
      </c>
      <c r="U45">
        <f t="shared" si="3"/>
        <v>1.3685241859999999</v>
      </c>
      <c r="X45" s="9"/>
      <c r="Y45" s="21">
        <v>1.57379</v>
      </c>
      <c r="Z45" s="21">
        <v>14.531000000000001</v>
      </c>
      <c r="AA45" s="21">
        <v>-7.9956100000000002E-3</v>
      </c>
      <c r="AB45" s="21">
        <v>35</v>
      </c>
      <c r="AC45" s="21">
        <v>1.57318</v>
      </c>
      <c r="AD45">
        <f t="shared" si="4"/>
        <v>9.8711234567901247</v>
      </c>
      <c r="AE45">
        <f t="shared" si="5"/>
        <v>15.535075385061731</v>
      </c>
      <c r="AF45" s="9"/>
      <c r="AG45" s="21">
        <v>7.6293899999999998E-2</v>
      </c>
      <c r="AH45" s="21">
        <v>18.249500000000001</v>
      </c>
      <c r="AI45" s="21">
        <v>-1.4489699999999999E-2</v>
      </c>
      <c r="AJ45" s="21">
        <v>35</v>
      </c>
      <c r="AK45" s="21">
        <v>7.5775099999999998E-2</v>
      </c>
      <c r="AL45">
        <f t="shared" si="6"/>
        <v>17.888518518518516</v>
      </c>
      <c r="AM45">
        <f t="shared" si="7"/>
        <v>1.3647848429999998</v>
      </c>
      <c r="AP45" s="9"/>
      <c r="AQ45" s="21">
        <v>1.57379</v>
      </c>
      <c r="AR45" s="21">
        <v>23.694199999999999</v>
      </c>
      <c r="AS45" s="21">
        <v>-7.4829099999999997E-3</v>
      </c>
      <c r="AT45" s="21">
        <v>35</v>
      </c>
      <c r="AU45" s="21">
        <v>1.5734900000000001</v>
      </c>
      <c r="AV45">
        <f t="shared" si="8"/>
        <v>9.2381604938271593</v>
      </c>
      <c r="AW45">
        <f t="shared" si="9"/>
        <v>14.538924603580245</v>
      </c>
      <c r="AX45" s="9"/>
      <c r="AY45" s="21">
        <v>7.6293899999999998E-2</v>
      </c>
      <c r="AZ45" s="21">
        <v>27.412700000000001</v>
      </c>
      <c r="BA45" s="21">
        <v>-1.44989E-2</v>
      </c>
      <c r="BB45" s="21">
        <v>35</v>
      </c>
      <c r="BC45" s="21">
        <v>7.5775099999999998E-2</v>
      </c>
      <c r="BD45">
        <f t="shared" si="10"/>
        <v>17.899876543209874</v>
      </c>
      <c r="BE45">
        <f t="shared" si="11"/>
        <v>1.3656513909999999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1.5687599999999999</v>
      </c>
      <c r="H46" s="21">
        <v>5.3948799999999997</v>
      </c>
      <c r="I46" s="21">
        <v>-9.7106899999999993E-3</v>
      </c>
      <c r="J46" s="21">
        <v>36</v>
      </c>
      <c r="K46" s="21">
        <v>1.5686</v>
      </c>
      <c r="L46">
        <f t="shared" si="0"/>
        <v>11.988506172839504</v>
      </c>
      <c r="M46">
        <f t="shared" si="1"/>
        <v>18.8070889437037</v>
      </c>
      <c r="N46" s="9"/>
      <c r="O46" s="21">
        <v>8.1329299999999993E-2</v>
      </c>
      <c r="P46" s="21">
        <v>9.1133600000000001</v>
      </c>
      <c r="Q46" s="21">
        <v>-1.45294E-2</v>
      </c>
      <c r="R46" s="21">
        <v>36</v>
      </c>
      <c r="S46" s="21">
        <v>8.0902100000000005E-2</v>
      </c>
      <c r="T46">
        <f t="shared" si="2"/>
        <v>17.93753086419753</v>
      </c>
      <c r="U46">
        <f t="shared" si="3"/>
        <v>1.4588468289135801</v>
      </c>
      <c r="X46" s="9"/>
      <c r="Y46" s="21">
        <v>1.5687599999999999</v>
      </c>
      <c r="Z46" s="21">
        <v>14.5411</v>
      </c>
      <c r="AA46" s="21">
        <v>-8.2031299999999994E-3</v>
      </c>
      <c r="AB46" s="21">
        <v>36</v>
      </c>
      <c r="AC46" s="21">
        <v>1.5683</v>
      </c>
      <c r="AD46">
        <f t="shared" si="4"/>
        <v>10.12732098765432</v>
      </c>
      <c r="AE46">
        <f t="shared" si="5"/>
        <v>15.887336072592591</v>
      </c>
      <c r="AF46" s="9"/>
      <c r="AG46" s="21">
        <v>8.1329299999999993E-2</v>
      </c>
      <c r="AH46" s="21">
        <v>18.259599999999999</v>
      </c>
      <c r="AI46" s="21">
        <v>-1.44806E-2</v>
      </c>
      <c r="AJ46" s="21">
        <v>36</v>
      </c>
      <c r="AK46" s="21">
        <v>8.0871600000000002E-2</v>
      </c>
      <c r="AL46">
        <f t="shared" si="6"/>
        <v>17.877283950617283</v>
      </c>
      <c r="AM46">
        <f t="shared" si="7"/>
        <v>1.4539469896049382</v>
      </c>
      <c r="AP46" s="9"/>
      <c r="AQ46" s="21">
        <v>1.5687599999999999</v>
      </c>
      <c r="AR46" s="21">
        <v>23.7043</v>
      </c>
      <c r="AS46" s="21">
        <v>-7.7148399999999997E-3</v>
      </c>
      <c r="AT46" s="21">
        <v>36</v>
      </c>
      <c r="AU46" s="21">
        <v>1.56769</v>
      </c>
      <c r="AV46">
        <f t="shared" si="8"/>
        <v>9.5244938271604926</v>
      </c>
      <c r="AW46">
        <f t="shared" si="9"/>
        <v>14.941644936296294</v>
      </c>
      <c r="AX46" s="9"/>
      <c r="AY46" s="21">
        <v>8.1329299999999993E-2</v>
      </c>
      <c r="AZ46" s="21">
        <v>27.422799999999999</v>
      </c>
      <c r="BA46" s="21">
        <v>-1.44806E-2</v>
      </c>
      <c r="BB46" s="21">
        <v>36</v>
      </c>
      <c r="BC46" s="21">
        <v>8.0841099999999999E-2</v>
      </c>
      <c r="BD46">
        <f t="shared" si="10"/>
        <v>17.877283950617283</v>
      </c>
      <c r="BE46">
        <f t="shared" si="11"/>
        <v>1.4539469896049382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1.56372</v>
      </c>
      <c r="H47" s="21">
        <v>5.4049500000000004</v>
      </c>
      <c r="I47" s="21">
        <v>-9.82361E-3</v>
      </c>
      <c r="J47" s="21">
        <v>37</v>
      </c>
      <c r="K47" s="21">
        <v>1.56281</v>
      </c>
      <c r="L47">
        <f t="shared" si="0"/>
        <v>12.127913580246913</v>
      </c>
      <c r="M47">
        <f t="shared" si="1"/>
        <v>18.964661023703702</v>
      </c>
      <c r="N47" s="9"/>
      <c r="O47" s="21">
        <v>8.6364700000000003E-2</v>
      </c>
      <c r="P47" s="21">
        <v>9.1234300000000008</v>
      </c>
      <c r="Q47" s="21">
        <v>-1.4517199999999999E-2</v>
      </c>
      <c r="R47" s="21">
        <v>37</v>
      </c>
      <c r="S47" s="21">
        <v>8.5968000000000003E-2</v>
      </c>
      <c r="T47">
        <f t="shared" si="2"/>
        <v>17.922469135802466</v>
      </c>
      <c r="U47">
        <f t="shared" si="3"/>
        <v>1.5478686701728392</v>
      </c>
      <c r="X47" s="9"/>
      <c r="Y47" s="21">
        <v>1.56372</v>
      </c>
      <c r="Z47" s="21">
        <v>14.5512</v>
      </c>
      <c r="AA47" s="21">
        <v>-8.4045400000000003E-3</v>
      </c>
      <c r="AB47" s="21">
        <v>37</v>
      </c>
      <c r="AC47" s="21">
        <v>1.56281</v>
      </c>
      <c r="AD47">
        <f t="shared" si="4"/>
        <v>10.375975308641976</v>
      </c>
      <c r="AE47">
        <f t="shared" si="5"/>
        <v>16.225120109629632</v>
      </c>
      <c r="AF47" s="9"/>
      <c r="AG47" s="21">
        <v>8.6364700000000003E-2</v>
      </c>
      <c r="AH47" s="21">
        <v>18.269600000000001</v>
      </c>
      <c r="AI47" s="21">
        <v>-1.4477500000000001E-2</v>
      </c>
      <c r="AJ47" s="21">
        <v>37</v>
      </c>
      <c r="AK47" s="21">
        <v>8.5906999999999997E-2</v>
      </c>
      <c r="AL47">
        <f t="shared" si="6"/>
        <v>17.873456790123456</v>
      </c>
      <c r="AM47">
        <f t="shared" si="7"/>
        <v>1.5436357336419753</v>
      </c>
      <c r="AP47" s="9"/>
      <c r="AQ47" s="21">
        <v>1.56372</v>
      </c>
      <c r="AR47" s="21">
        <v>23.714400000000001</v>
      </c>
      <c r="AS47" s="21">
        <v>-7.9345700000000002E-3</v>
      </c>
      <c r="AT47" s="21">
        <v>37</v>
      </c>
      <c r="AU47" s="21">
        <v>1.56281</v>
      </c>
      <c r="AV47">
        <f t="shared" si="8"/>
        <v>9.795765432098765</v>
      </c>
      <c r="AW47">
        <f t="shared" si="9"/>
        <v>15.317834321481481</v>
      </c>
      <c r="AX47" s="9"/>
      <c r="AY47" s="21">
        <v>8.6364700000000003E-2</v>
      </c>
      <c r="AZ47" s="21">
        <v>27.4329</v>
      </c>
      <c r="BA47" s="21">
        <v>-1.4471400000000001E-2</v>
      </c>
      <c r="BB47" s="21">
        <v>37</v>
      </c>
      <c r="BC47" s="21">
        <v>8.58154E-2</v>
      </c>
      <c r="BD47">
        <f t="shared" si="10"/>
        <v>17.865925925925925</v>
      </c>
      <c r="BE47">
        <f t="shared" si="11"/>
        <v>1.5429853328148149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1.5586899999999999</v>
      </c>
      <c r="H48" s="21">
        <v>5.4150200000000002</v>
      </c>
      <c r="I48" s="21">
        <v>-9.9365200000000008E-3</v>
      </c>
      <c r="J48" s="21">
        <v>38</v>
      </c>
      <c r="K48" s="21">
        <v>1.55823</v>
      </c>
      <c r="L48">
        <f t="shared" si="0"/>
        <v>12.267308641975308</v>
      </c>
      <c r="M48">
        <f t="shared" si="1"/>
        <v>19.120931307160493</v>
      </c>
      <c r="N48" s="9"/>
      <c r="O48" s="21">
        <v>9.1400099999999998E-2</v>
      </c>
      <c r="P48" s="21">
        <v>9.1334999999999997</v>
      </c>
      <c r="Q48" s="21">
        <v>-1.45142E-2</v>
      </c>
      <c r="R48" s="21">
        <v>38</v>
      </c>
      <c r="S48" s="21">
        <v>9.0789800000000004E-2</v>
      </c>
      <c r="T48">
        <f t="shared" si="2"/>
        <v>17.918765432098763</v>
      </c>
      <c r="U48">
        <f t="shared" si="3"/>
        <v>1.63777695237037</v>
      </c>
      <c r="X48" s="9"/>
      <c r="Y48" s="21">
        <v>1.5586899999999999</v>
      </c>
      <c r="Z48" s="21">
        <v>14.561199999999999</v>
      </c>
      <c r="AA48" s="21">
        <v>-8.5845899999999996E-3</v>
      </c>
      <c r="AB48" s="21">
        <v>38</v>
      </c>
      <c r="AC48" s="21">
        <v>1.55823</v>
      </c>
      <c r="AD48">
        <f t="shared" si="4"/>
        <v>10.598259259259258</v>
      </c>
      <c r="AE48">
        <f t="shared" si="5"/>
        <v>16.519400724814812</v>
      </c>
      <c r="AF48" s="9"/>
      <c r="AG48" s="21">
        <v>9.1400099999999998E-2</v>
      </c>
      <c r="AH48" s="21">
        <v>18.279699999999998</v>
      </c>
      <c r="AI48" s="21">
        <v>-1.4471400000000001E-2</v>
      </c>
      <c r="AJ48" s="21">
        <v>38</v>
      </c>
      <c r="AK48" s="21">
        <v>9.0911900000000004E-2</v>
      </c>
      <c r="AL48">
        <f t="shared" si="6"/>
        <v>17.865925925925925</v>
      </c>
      <c r="AM48">
        <f t="shared" si="7"/>
        <v>1.6329474162222222</v>
      </c>
      <c r="AP48" s="9"/>
      <c r="AQ48" s="21">
        <v>1.5586899999999999</v>
      </c>
      <c r="AR48" s="21">
        <v>23.724499999999999</v>
      </c>
      <c r="AS48" s="21">
        <v>-8.13293E-3</v>
      </c>
      <c r="AT48" s="21">
        <v>38</v>
      </c>
      <c r="AU48" s="21">
        <v>1.55762</v>
      </c>
      <c r="AV48">
        <f t="shared" si="8"/>
        <v>10.040654320987654</v>
      </c>
      <c r="AW48">
        <f t="shared" si="9"/>
        <v>15.650267483580246</v>
      </c>
      <c r="AX48" s="9"/>
      <c r="AY48" s="21">
        <v>9.1400099999999998E-2</v>
      </c>
      <c r="AZ48" s="21">
        <v>27.442900000000002</v>
      </c>
      <c r="BA48" s="21">
        <v>-1.44501E-2</v>
      </c>
      <c r="BB48" s="21">
        <v>38</v>
      </c>
      <c r="BC48" s="21">
        <v>9.1033900000000001E-2</v>
      </c>
      <c r="BD48">
        <f t="shared" si="10"/>
        <v>17.839629629629631</v>
      </c>
      <c r="BE48">
        <f t="shared" si="11"/>
        <v>1.6305439321111113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1.55365</v>
      </c>
      <c r="H49" s="21">
        <v>5.42509</v>
      </c>
      <c r="I49" s="21">
        <v>-1.00494E-2</v>
      </c>
      <c r="J49" s="21">
        <v>39</v>
      </c>
      <c r="K49" s="21">
        <v>1.55304</v>
      </c>
      <c r="L49">
        <f t="shared" si="0"/>
        <v>12.406666666666666</v>
      </c>
      <c r="M49">
        <f t="shared" si="1"/>
        <v>19.275617666666665</v>
      </c>
      <c r="N49" s="9"/>
      <c r="O49" s="21">
        <v>9.6435499999999993E-2</v>
      </c>
      <c r="P49" s="21">
        <v>9.1435700000000004</v>
      </c>
      <c r="Q49" s="21">
        <v>-1.4517199999999999E-2</v>
      </c>
      <c r="R49" s="21">
        <v>39</v>
      </c>
      <c r="S49" s="21">
        <v>9.5916699999999994E-2</v>
      </c>
      <c r="T49">
        <f t="shared" si="2"/>
        <v>17.922469135802466</v>
      </c>
      <c r="U49">
        <f t="shared" si="3"/>
        <v>1.7283622723456786</v>
      </c>
      <c r="X49" s="9"/>
      <c r="Y49" s="21">
        <v>1.55365</v>
      </c>
      <c r="Z49" s="21">
        <v>14.571300000000001</v>
      </c>
      <c r="AA49" s="21">
        <v>-8.7524400000000002E-3</v>
      </c>
      <c r="AB49" s="21">
        <v>39</v>
      </c>
      <c r="AC49" s="21">
        <v>1.55304</v>
      </c>
      <c r="AD49">
        <f t="shared" si="4"/>
        <v>10.805481481481483</v>
      </c>
      <c r="AE49">
        <f t="shared" si="5"/>
        <v>16.787936303703706</v>
      </c>
      <c r="AF49" s="9"/>
      <c r="AG49" s="21">
        <v>9.6435499999999993E-2</v>
      </c>
      <c r="AH49" s="21">
        <v>18.2898</v>
      </c>
      <c r="AI49" s="21">
        <v>-1.44592E-2</v>
      </c>
      <c r="AJ49" s="21">
        <v>39</v>
      </c>
      <c r="AK49" s="21">
        <v>9.5916699999999994E-2</v>
      </c>
      <c r="AL49">
        <f t="shared" si="6"/>
        <v>17.850864197530864</v>
      </c>
      <c r="AM49">
        <f t="shared" si="7"/>
        <v>1.7214570143209875</v>
      </c>
      <c r="AP49" s="9"/>
      <c r="AQ49" s="21">
        <v>1.55365</v>
      </c>
      <c r="AR49" s="21">
        <v>23.734500000000001</v>
      </c>
      <c r="AS49" s="21">
        <v>-8.3404499999999993E-3</v>
      </c>
      <c r="AT49" s="21">
        <v>39</v>
      </c>
      <c r="AU49" s="21">
        <v>1.5527299999999999</v>
      </c>
      <c r="AV49">
        <f t="shared" si="8"/>
        <v>10.29685185185185</v>
      </c>
      <c r="AW49">
        <f t="shared" si="9"/>
        <v>15.997703879629626</v>
      </c>
      <c r="AX49" s="9"/>
      <c r="AY49" s="21">
        <v>9.6435499999999993E-2</v>
      </c>
      <c r="AZ49" s="21">
        <v>27.452999999999999</v>
      </c>
      <c r="BA49" s="21">
        <v>-1.44379E-2</v>
      </c>
      <c r="BB49" s="21">
        <v>39</v>
      </c>
      <c r="BC49" s="21">
        <v>9.5947299999999999E-2</v>
      </c>
      <c r="BD49">
        <f t="shared" si="10"/>
        <v>17.824567901234566</v>
      </c>
      <c r="BE49">
        <f t="shared" si="11"/>
        <v>1.7189211178395059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1.54861</v>
      </c>
      <c r="H50" s="21">
        <v>5.4351599999999998</v>
      </c>
      <c r="I50" s="21">
        <v>-1.0147099999999999E-2</v>
      </c>
      <c r="J50" s="21">
        <v>40</v>
      </c>
      <c r="K50" s="21">
        <v>1.54816</v>
      </c>
      <c r="L50">
        <f t="shared" si="0"/>
        <v>12.527283950617283</v>
      </c>
      <c r="M50">
        <f t="shared" si="1"/>
        <v>19.399877198765431</v>
      </c>
      <c r="N50" s="9"/>
      <c r="O50" s="21">
        <v>0.10147100000000001</v>
      </c>
      <c r="P50" s="21">
        <v>9.1536399999999993</v>
      </c>
      <c r="Q50" s="21">
        <v>-1.4523299999999999E-2</v>
      </c>
      <c r="R50" s="21">
        <v>40</v>
      </c>
      <c r="S50" s="21">
        <v>0.101074</v>
      </c>
      <c r="T50">
        <f t="shared" si="2"/>
        <v>17.93</v>
      </c>
      <c r="U50">
        <f t="shared" si="3"/>
        <v>1.81937503</v>
      </c>
      <c r="X50" s="9"/>
      <c r="Y50" s="21">
        <v>1.54861</v>
      </c>
      <c r="Z50" s="21">
        <v>14.5814</v>
      </c>
      <c r="AA50" s="21">
        <v>-8.9111299999999997E-3</v>
      </c>
      <c r="AB50" s="21">
        <v>40</v>
      </c>
      <c r="AC50" s="21">
        <v>1.54816</v>
      </c>
      <c r="AD50">
        <f t="shared" si="4"/>
        <v>11.001395061728394</v>
      </c>
      <c r="AE50">
        <f t="shared" si="5"/>
        <v>17.036870406543208</v>
      </c>
      <c r="AF50" s="9"/>
      <c r="AG50" s="21">
        <v>0.10147100000000001</v>
      </c>
      <c r="AH50" s="21">
        <v>18.299900000000001</v>
      </c>
      <c r="AI50" s="21">
        <v>-1.44501E-2</v>
      </c>
      <c r="AJ50" s="21">
        <v>40</v>
      </c>
      <c r="AK50" s="21">
        <v>0.100983</v>
      </c>
      <c r="AL50">
        <f t="shared" si="6"/>
        <v>17.839629629629631</v>
      </c>
      <c r="AM50">
        <f t="shared" si="7"/>
        <v>1.8102050581481484</v>
      </c>
      <c r="AP50" s="9"/>
      <c r="AQ50" s="21">
        <v>1.54861</v>
      </c>
      <c r="AR50" s="21">
        <v>23.744599999999998</v>
      </c>
      <c r="AS50" s="21">
        <v>-8.5235599999999995E-3</v>
      </c>
      <c r="AT50" s="21">
        <v>40</v>
      </c>
      <c r="AU50" s="21">
        <v>1.54816</v>
      </c>
      <c r="AV50">
        <f t="shared" si="8"/>
        <v>10.522913580246913</v>
      </c>
      <c r="AW50">
        <f t="shared" si="9"/>
        <v>16.295889199506171</v>
      </c>
      <c r="AX50" s="9"/>
      <c r="AY50" s="21">
        <v>0.10147100000000001</v>
      </c>
      <c r="AZ50" s="21">
        <v>27.463100000000001</v>
      </c>
      <c r="BA50" s="21">
        <v>-1.44379E-2</v>
      </c>
      <c r="BB50" s="21">
        <v>40</v>
      </c>
      <c r="BC50" s="21">
        <v>0.10089099999999999</v>
      </c>
      <c r="BD50">
        <f t="shared" si="10"/>
        <v>17.824567901234566</v>
      </c>
      <c r="BE50">
        <f t="shared" si="11"/>
        <v>1.8086767295061728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1.54358</v>
      </c>
      <c r="H51" s="21">
        <v>5.4452299999999996</v>
      </c>
      <c r="I51" s="21">
        <v>-1.02478E-2</v>
      </c>
      <c r="J51" s="21">
        <v>41</v>
      </c>
      <c r="K51" s="21">
        <v>1.54358</v>
      </c>
      <c r="L51">
        <f t="shared" si="0"/>
        <v>12.651604938271603</v>
      </c>
      <c r="M51">
        <f t="shared" si="1"/>
        <v>19.52876435061728</v>
      </c>
      <c r="N51" s="9"/>
      <c r="O51" s="21">
        <v>0.106506</v>
      </c>
      <c r="P51" s="21">
        <v>9.1637199999999996</v>
      </c>
      <c r="Q51" s="21">
        <v>-1.45142E-2</v>
      </c>
      <c r="R51" s="21">
        <v>41</v>
      </c>
      <c r="S51" s="21">
        <v>0.10614</v>
      </c>
      <c r="T51">
        <f t="shared" si="2"/>
        <v>17.918765432098763</v>
      </c>
      <c r="U51">
        <f t="shared" si="3"/>
        <v>1.908456031111111</v>
      </c>
      <c r="X51" s="9"/>
      <c r="Y51" s="21">
        <v>1.54358</v>
      </c>
      <c r="Z51" s="21">
        <v>14.5914</v>
      </c>
      <c r="AA51" s="21">
        <v>-9.0606699999999998E-3</v>
      </c>
      <c r="AB51" s="21">
        <v>41</v>
      </c>
      <c r="AC51" s="21">
        <v>1.5432699999999999</v>
      </c>
      <c r="AD51">
        <f t="shared" si="4"/>
        <v>11.186012345679012</v>
      </c>
      <c r="AE51">
        <f t="shared" si="5"/>
        <v>17.26650493654321</v>
      </c>
      <c r="AF51" s="9"/>
      <c r="AG51" s="21">
        <v>0.106506</v>
      </c>
      <c r="AH51" s="21">
        <v>18.309899999999999</v>
      </c>
      <c r="AI51" s="21">
        <v>-1.44379E-2</v>
      </c>
      <c r="AJ51" s="21">
        <v>41</v>
      </c>
      <c r="AK51" s="21">
        <v>0.105896</v>
      </c>
      <c r="AL51">
        <f t="shared" si="6"/>
        <v>17.824567901234566</v>
      </c>
      <c r="AM51">
        <f t="shared" si="7"/>
        <v>1.8984234288888888</v>
      </c>
      <c r="AP51" s="9"/>
      <c r="AQ51" s="21">
        <v>1.54358</v>
      </c>
      <c r="AR51" s="21">
        <v>23.7547</v>
      </c>
      <c r="AS51" s="21">
        <v>-8.7066699999999997E-3</v>
      </c>
      <c r="AT51" s="21">
        <v>41</v>
      </c>
      <c r="AU51" s="21">
        <v>1.54358</v>
      </c>
      <c r="AV51">
        <f t="shared" si="8"/>
        <v>10.748975308641974</v>
      </c>
      <c r="AW51">
        <f t="shared" si="9"/>
        <v>16.591903306913579</v>
      </c>
      <c r="AX51" s="9"/>
      <c r="AY51" s="21">
        <v>0.106506</v>
      </c>
      <c r="AZ51" s="21">
        <v>27.473099999999999</v>
      </c>
      <c r="BA51" s="21">
        <v>-1.44257E-2</v>
      </c>
      <c r="BB51" s="21">
        <v>41</v>
      </c>
      <c r="BC51" s="21">
        <v>0.105988</v>
      </c>
      <c r="BD51">
        <f t="shared" si="10"/>
        <v>17.809506172839505</v>
      </c>
      <c r="BE51">
        <f t="shared" si="11"/>
        <v>1.8968192644444444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1.53854</v>
      </c>
      <c r="H52" s="21">
        <v>5.4553099999999999</v>
      </c>
      <c r="I52" s="21">
        <v>-1.0351600000000001E-2</v>
      </c>
      <c r="J52" s="21">
        <v>42</v>
      </c>
      <c r="K52" s="21">
        <v>1.5377799999999999</v>
      </c>
      <c r="L52">
        <f t="shared" si="0"/>
        <v>12.779753086419753</v>
      </c>
      <c r="M52">
        <f t="shared" si="1"/>
        <v>19.662161313580246</v>
      </c>
      <c r="N52" s="9"/>
      <c r="O52" s="21">
        <v>0.111542</v>
      </c>
      <c r="P52" s="21">
        <v>9.1737900000000003</v>
      </c>
      <c r="Q52" s="21">
        <v>-1.45142E-2</v>
      </c>
      <c r="R52" s="21">
        <v>42</v>
      </c>
      <c r="S52" s="21">
        <v>0.111084</v>
      </c>
      <c r="T52">
        <f t="shared" si="2"/>
        <v>17.918765432098763</v>
      </c>
      <c r="U52">
        <f t="shared" si="3"/>
        <v>1.9986949338271602</v>
      </c>
      <c r="X52" s="9"/>
      <c r="Y52" s="21">
        <v>1.53854</v>
      </c>
      <c r="Z52" s="21">
        <v>14.6015</v>
      </c>
      <c r="AA52" s="21">
        <v>-9.2102099999999999E-3</v>
      </c>
      <c r="AB52" s="21">
        <v>42</v>
      </c>
      <c r="AC52" s="21">
        <v>1.5377799999999999</v>
      </c>
      <c r="AD52">
        <f t="shared" si="4"/>
        <v>11.370629629629628</v>
      </c>
      <c r="AE52">
        <f t="shared" si="5"/>
        <v>17.494168510370368</v>
      </c>
      <c r="AF52" s="9"/>
      <c r="AG52" s="21">
        <v>0.111542</v>
      </c>
      <c r="AH52" s="21">
        <v>18.32</v>
      </c>
      <c r="AI52" s="21">
        <v>-1.44318E-2</v>
      </c>
      <c r="AJ52" s="21">
        <v>42</v>
      </c>
      <c r="AK52" s="21">
        <v>0.111053</v>
      </c>
      <c r="AL52">
        <f t="shared" si="6"/>
        <v>17.817037037037036</v>
      </c>
      <c r="AM52">
        <f t="shared" si="7"/>
        <v>1.987347945185185</v>
      </c>
      <c r="AP52" s="9"/>
      <c r="AQ52" s="21">
        <v>1.53854</v>
      </c>
      <c r="AR52" s="21">
        <v>23.764700000000001</v>
      </c>
      <c r="AS52" s="21">
        <v>-8.8836699999999998E-3</v>
      </c>
      <c r="AT52" s="21">
        <v>42</v>
      </c>
      <c r="AU52" s="21">
        <v>1.5383899999999999</v>
      </c>
      <c r="AV52">
        <f t="shared" si="8"/>
        <v>10.967493827160492</v>
      </c>
      <c r="AW52">
        <f t="shared" si="9"/>
        <v>16.873927952839505</v>
      </c>
      <c r="AX52" s="9"/>
      <c r="AY52" s="21">
        <v>0.111542</v>
      </c>
      <c r="AZ52" s="21">
        <v>27.4832</v>
      </c>
      <c r="BA52" s="21">
        <v>-1.4419599999999999E-2</v>
      </c>
      <c r="BB52" s="21">
        <v>42</v>
      </c>
      <c r="BC52" s="21">
        <v>0.111053</v>
      </c>
      <c r="BD52">
        <f t="shared" si="10"/>
        <v>17.801975308641975</v>
      </c>
      <c r="BE52">
        <f t="shared" si="11"/>
        <v>1.9856679298765432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1.5335099999999999</v>
      </c>
      <c r="H53" s="21">
        <v>5.4653799999999997</v>
      </c>
      <c r="I53" s="21">
        <v>-1.0437E-2</v>
      </c>
      <c r="J53" s="21">
        <v>43</v>
      </c>
      <c r="K53" s="21">
        <v>1.5328999999999999</v>
      </c>
      <c r="L53">
        <f t="shared" si="0"/>
        <v>12.885185185185184</v>
      </c>
      <c r="M53">
        <f t="shared" si="1"/>
        <v>19.759560333333333</v>
      </c>
      <c r="N53" s="9"/>
      <c r="O53" s="21">
        <v>0.116577</v>
      </c>
      <c r="P53" s="21">
        <v>9.1838599999999992</v>
      </c>
      <c r="Q53" s="21">
        <v>-1.4505000000000001E-2</v>
      </c>
      <c r="R53" s="21">
        <v>43</v>
      </c>
      <c r="S53" s="21">
        <v>0.115936</v>
      </c>
      <c r="T53">
        <f t="shared" si="2"/>
        <v>17.907407407407408</v>
      </c>
      <c r="U53">
        <f t="shared" si="3"/>
        <v>2.0875918333333336</v>
      </c>
      <c r="X53" s="9"/>
      <c r="Y53" s="21">
        <v>1.5335099999999999</v>
      </c>
      <c r="Z53" s="21">
        <v>14.611599999999999</v>
      </c>
      <c r="AA53" s="21">
        <v>-9.3536399999999999E-3</v>
      </c>
      <c r="AB53" s="21">
        <v>43</v>
      </c>
      <c r="AC53" s="21">
        <v>1.5331999999999999</v>
      </c>
      <c r="AD53">
        <f t="shared" si="4"/>
        <v>11.547703703703702</v>
      </c>
      <c r="AE53">
        <f t="shared" si="5"/>
        <v>17.708519106666664</v>
      </c>
      <c r="AF53" s="9"/>
      <c r="AG53" s="21">
        <v>0.116577</v>
      </c>
      <c r="AH53" s="21">
        <v>18.330100000000002</v>
      </c>
      <c r="AI53" s="21">
        <v>-1.4422600000000001E-2</v>
      </c>
      <c r="AJ53" s="21">
        <v>43</v>
      </c>
      <c r="AK53" s="21">
        <v>0.11605799999999999</v>
      </c>
      <c r="AL53">
        <f t="shared" si="6"/>
        <v>17.805679012345678</v>
      </c>
      <c r="AM53">
        <f t="shared" si="7"/>
        <v>2.075732642222222</v>
      </c>
      <c r="AP53" s="9"/>
      <c r="AQ53" s="21">
        <v>1.5335099999999999</v>
      </c>
      <c r="AR53" s="21">
        <v>23.774799999999999</v>
      </c>
      <c r="AS53" s="21">
        <v>-9.0484599999999995E-3</v>
      </c>
      <c r="AT53" s="21">
        <v>43</v>
      </c>
      <c r="AU53" s="21">
        <v>1.5325899999999999</v>
      </c>
      <c r="AV53">
        <f t="shared" si="8"/>
        <v>11.170938271604937</v>
      </c>
      <c r="AW53">
        <f t="shared" si="9"/>
        <v>17.130745548888886</v>
      </c>
      <c r="AX53" s="9"/>
      <c r="AY53" s="21">
        <v>0.116577</v>
      </c>
      <c r="AZ53" s="21">
        <v>27.493300000000001</v>
      </c>
      <c r="BA53" s="21">
        <v>-1.4422600000000001E-2</v>
      </c>
      <c r="BB53" s="21">
        <v>43</v>
      </c>
      <c r="BC53" s="21">
        <v>0.116089</v>
      </c>
      <c r="BD53">
        <f t="shared" si="10"/>
        <v>17.805679012345678</v>
      </c>
      <c r="BE53">
        <f t="shared" si="11"/>
        <v>2.075732642222222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1.52847</v>
      </c>
      <c r="H54" s="21">
        <v>5.4754500000000004</v>
      </c>
      <c r="I54" s="21">
        <v>-1.05316E-2</v>
      </c>
      <c r="J54" s="21">
        <v>44</v>
      </c>
      <c r="K54" s="21">
        <v>1.5280199999999999</v>
      </c>
      <c r="L54">
        <f t="shared" si="0"/>
        <v>13.001975308641976</v>
      </c>
      <c r="M54">
        <f t="shared" si="1"/>
        <v>19.873129200000001</v>
      </c>
      <c r="N54" s="9"/>
      <c r="O54" s="21">
        <v>0.121613</v>
      </c>
      <c r="P54" s="21">
        <v>9.1939299999999999</v>
      </c>
      <c r="Q54" s="21">
        <v>-1.44958E-2</v>
      </c>
      <c r="R54" s="21">
        <v>44</v>
      </c>
      <c r="S54" s="21">
        <v>0.121216</v>
      </c>
      <c r="T54">
        <f t="shared" si="2"/>
        <v>17.896049382716047</v>
      </c>
      <c r="U54">
        <f t="shared" si="3"/>
        <v>2.1763922535802465</v>
      </c>
      <c r="X54" s="9"/>
      <c r="Y54" s="21">
        <v>1.52847</v>
      </c>
      <c r="Z54" s="21">
        <v>14.621700000000001</v>
      </c>
      <c r="AA54" s="21">
        <v>-9.4909699999999996E-3</v>
      </c>
      <c r="AB54" s="21">
        <v>44</v>
      </c>
      <c r="AC54" s="21">
        <v>1.5280199999999999</v>
      </c>
      <c r="AD54">
        <f t="shared" si="4"/>
        <v>11.717246913580246</v>
      </c>
      <c r="AE54">
        <f t="shared" si="5"/>
        <v>17.90946039</v>
      </c>
      <c r="AF54" s="9"/>
      <c r="AG54" s="21">
        <v>0.121613</v>
      </c>
      <c r="AH54" s="21">
        <v>18.3401</v>
      </c>
      <c r="AI54" s="21">
        <v>-1.44165E-2</v>
      </c>
      <c r="AJ54" s="21">
        <v>44</v>
      </c>
      <c r="AK54" s="21">
        <v>0.121185</v>
      </c>
      <c r="AL54">
        <f t="shared" si="6"/>
        <v>17.798148148148147</v>
      </c>
      <c r="AM54">
        <f t="shared" si="7"/>
        <v>2.1644861907407407</v>
      </c>
      <c r="AP54" s="9"/>
      <c r="AQ54" s="21">
        <v>1.52847</v>
      </c>
      <c r="AR54" s="21">
        <v>23.7849</v>
      </c>
      <c r="AS54" s="21">
        <v>-9.1949500000000003E-3</v>
      </c>
      <c r="AT54" s="21">
        <v>44</v>
      </c>
      <c r="AU54" s="21">
        <v>1.5277099999999999</v>
      </c>
      <c r="AV54">
        <f t="shared" si="8"/>
        <v>11.351790123456791</v>
      </c>
      <c r="AW54">
        <f t="shared" si="9"/>
        <v>17.350870650000001</v>
      </c>
      <c r="AX54" s="9"/>
      <c r="AY54" s="21">
        <v>0.121613</v>
      </c>
      <c r="AZ54" s="21">
        <v>27.503399999999999</v>
      </c>
      <c r="BA54" s="21">
        <v>-1.4419599999999999E-2</v>
      </c>
      <c r="BB54" s="21">
        <v>44</v>
      </c>
      <c r="BC54" s="21">
        <v>0.121155</v>
      </c>
      <c r="BD54">
        <f t="shared" si="10"/>
        <v>17.801975308641975</v>
      </c>
      <c r="BE54">
        <f t="shared" si="11"/>
        <v>2.1649516232098764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1.5234399999999999</v>
      </c>
      <c r="H55" s="21">
        <v>5.4855200000000002</v>
      </c>
      <c r="I55" s="21">
        <v>-1.06201E-2</v>
      </c>
      <c r="J55" s="21">
        <v>45</v>
      </c>
      <c r="K55" s="21">
        <v>1.5228299999999999</v>
      </c>
      <c r="L55">
        <f t="shared" si="0"/>
        <v>13.111234567901235</v>
      </c>
      <c r="M55">
        <f t="shared" si="1"/>
        <v>19.974179190123458</v>
      </c>
      <c r="N55" s="9"/>
      <c r="O55" s="21">
        <v>0.12664800000000001</v>
      </c>
      <c r="P55" s="21">
        <v>9.2040000000000006</v>
      </c>
      <c r="Q55" s="21">
        <v>-1.4489699999999999E-2</v>
      </c>
      <c r="R55" s="21">
        <v>45</v>
      </c>
      <c r="S55" s="21">
        <v>0.12609899999999999</v>
      </c>
      <c r="T55">
        <f t="shared" si="2"/>
        <v>17.888518518518516</v>
      </c>
      <c r="U55">
        <f t="shared" si="3"/>
        <v>2.2655450933333334</v>
      </c>
      <c r="X55" s="9"/>
      <c r="Y55" s="21">
        <v>1.5234399999999999</v>
      </c>
      <c r="Z55" s="21">
        <v>14.6317</v>
      </c>
      <c r="AA55" s="21">
        <v>-9.6282999999999994E-3</v>
      </c>
      <c r="AB55" s="21">
        <v>45</v>
      </c>
      <c r="AC55" s="21">
        <v>1.5225200000000001</v>
      </c>
      <c r="AD55">
        <f t="shared" si="4"/>
        <v>11.886790123456787</v>
      </c>
      <c r="AE55">
        <f t="shared" si="5"/>
        <v>18.108811545679007</v>
      </c>
      <c r="AF55" s="9"/>
      <c r="AG55" s="21">
        <v>0.12664800000000001</v>
      </c>
      <c r="AH55" s="21">
        <v>18.350200000000001</v>
      </c>
      <c r="AI55" s="21">
        <v>-1.44104E-2</v>
      </c>
      <c r="AJ55" s="21">
        <v>45</v>
      </c>
      <c r="AK55" s="21">
        <v>0.12615999999999999</v>
      </c>
      <c r="AL55">
        <f t="shared" si="6"/>
        <v>17.790617283950617</v>
      </c>
      <c r="AM55">
        <f t="shared" si="7"/>
        <v>2.253146097777778</v>
      </c>
      <c r="AP55" s="9"/>
      <c r="AQ55" s="21">
        <v>1.5234399999999999</v>
      </c>
      <c r="AR55" s="21">
        <v>23.795000000000002</v>
      </c>
      <c r="AS55" s="21">
        <v>-9.3353299999999993E-3</v>
      </c>
      <c r="AT55" s="21">
        <v>45</v>
      </c>
      <c r="AU55" s="21">
        <v>1.5228299999999999</v>
      </c>
      <c r="AV55">
        <f t="shared" si="8"/>
        <v>11.525098765432098</v>
      </c>
      <c r="AW55">
        <f t="shared" si="9"/>
        <v>17.557796463209876</v>
      </c>
      <c r="AX55" s="9"/>
      <c r="AY55" s="21">
        <v>0.12664800000000001</v>
      </c>
      <c r="AZ55" s="21">
        <v>27.513400000000001</v>
      </c>
      <c r="BA55" s="21">
        <v>-1.4422600000000001E-2</v>
      </c>
      <c r="BB55" s="21">
        <v>45</v>
      </c>
      <c r="BC55" s="21">
        <v>0.12597700000000001</v>
      </c>
      <c r="BD55">
        <f t="shared" si="10"/>
        <v>17.805679012345678</v>
      </c>
      <c r="BE55">
        <f t="shared" si="11"/>
        <v>2.2550536355555555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1.5184</v>
      </c>
      <c r="H56" s="21">
        <v>5.49559</v>
      </c>
      <c r="I56" s="21">
        <v>-1.0699500000000001E-2</v>
      </c>
      <c r="J56" s="21">
        <v>46</v>
      </c>
      <c r="K56" s="21">
        <v>1.5179400000000001</v>
      </c>
      <c r="L56">
        <f t="shared" si="0"/>
        <v>13.209259259259259</v>
      </c>
      <c r="M56">
        <f t="shared" si="1"/>
        <v>20.056939259259259</v>
      </c>
      <c r="N56" s="9"/>
      <c r="O56" s="21">
        <v>0.13168299999999999</v>
      </c>
      <c r="P56" s="21">
        <v>9.2140699999999995</v>
      </c>
      <c r="Q56" s="21">
        <v>-1.44928E-2</v>
      </c>
      <c r="R56" s="21">
        <v>46</v>
      </c>
      <c r="S56" s="21">
        <v>0.13125600000000001</v>
      </c>
      <c r="T56">
        <f t="shared" si="2"/>
        <v>17.892345679012344</v>
      </c>
      <c r="U56">
        <f t="shared" si="3"/>
        <v>2.3561177560493825</v>
      </c>
      <c r="X56" s="9"/>
      <c r="Y56" s="21">
        <v>1.5184</v>
      </c>
      <c r="Z56" s="21">
        <v>14.6418</v>
      </c>
      <c r="AA56" s="21">
        <v>-9.7625699999999999E-3</v>
      </c>
      <c r="AB56" s="21">
        <v>46</v>
      </c>
      <c r="AC56" s="21">
        <v>1.5176400000000001</v>
      </c>
      <c r="AD56">
        <f t="shared" si="4"/>
        <v>12.052555555555553</v>
      </c>
      <c r="AE56">
        <f t="shared" si="5"/>
        <v>18.300600355555552</v>
      </c>
      <c r="AF56" s="9"/>
      <c r="AG56" s="21">
        <v>0.13168299999999999</v>
      </c>
      <c r="AH56" s="21">
        <v>18.360299999999999</v>
      </c>
      <c r="AI56" s="21">
        <v>-1.4401199999999999E-2</v>
      </c>
      <c r="AJ56" s="21">
        <v>46</v>
      </c>
      <c r="AK56" s="21">
        <v>0.13119500000000001</v>
      </c>
      <c r="AL56">
        <f t="shared" si="6"/>
        <v>17.779259259259259</v>
      </c>
      <c r="AM56">
        <f t="shared" si="7"/>
        <v>2.3412261970370367</v>
      </c>
      <c r="AP56" s="9"/>
      <c r="AQ56" s="21">
        <v>1.5184</v>
      </c>
      <c r="AR56" s="21">
        <v>23.805</v>
      </c>
      <c r="AS56" s="21">
        <v>-9.4726600000000008E-3</v>
      </c>
      <c r="AT56" s="21">
        <v>46</v>
      </c>
      <c r="AU56" s="21">
        <v>1.5182500000000001</v>
      </c>
      <c r="AV56">
        <f t="shared" si="8"/>
        <v>11.694641975308642</v>
      </c>
      <c r="AW56">
        <f t="shared" si="9"/>
        <v>17.757144375308641</v>
      </c>
      <c r="AX56" s="9"/>
      <c r="AY56" s="21">
        <v>0.13168299999999999</v>
      </c>
      <c r="AZ56" s="21">
        <v>27.523499999999999</v>
      </c>
      <c r="BA56" s="21">
        <v>-1.4413499999999999E-2</v>
      </c>
      <c r="BB56" s="21">
        <v>46</v>
      </c>
      <c r="BC56" s="21">
        <v>0.13125600000000001</v>
      </c>
      <c r="BD56">
        <f t="shared" si="10"/>
        <v>17.794444444444444</v>
      </c>
      <c r="BE56">
        <f t="shared" si="11"/>
        <v>2.3432258277777778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1.5133700000000001</v>
      </c>
      <c r="H57" s="21">
        <v>5.5056599999999998</v>
      </c>
      <c r="I57" s="21">
        <v>-1.07849E-2</v>
      </c>
      <c r="J57" s="21">
        <v>47</v>
      </c>
      <c r="K57" s="21">
        <v>1.5127600000000001</v>
      </c>
      <c r="L57">
        <f t="shared" si="0"/>
        <v>13.314691358024691</v>
      </c>
      <c r="M57">
        <f t="shared" si="1"/>
        <v>20.150054460493827</v>
      </c>
      <c r="N57" s="9"/>
      <c r="O57" s="21">
        <v>0.13671900000000001</v>
      </c>
      <c r="P57" s="21">
        <v>9.2241400000000002</v>
      </c>
      <c r="Q57" s="21">
        <v>-1.44928E-2</v>
      </c>
      <c r="R57" s="21">
        <v>47</v>
      </c>
      <c r="S57" s="21">
        <v>0.136047</v>
      </c>
      <c r="T57">
        <f t="shared" si="2"/>
        <v>17.892345679012344</v>
      </c>
      <c r="U57">
        <f t="shared" si="3"/>
        <v>2.4462236088888889</v>
      </c>
      <c r="X57" s="9"/>
      <c r="Y57" s="21">
        <v>1.5133700000000001</v>
      </c>
      <c r="Z57" s="21">
        <v>14.651899999999999</v>
      </c>
      <c r="AA57" s="21">
        <v>-9.8907500000000002E-3</v>
      </c>
      <c r="AB57" s="21">
        <v>47</v>
      </c>
      <c r="AC57" s="21">
        <v>1.5130600000000001</v>
      </c>
      <c r="AD57">
        <f t="shared" si="4"/>
        <v>12.210802469135801</v>
      </c>
      <c r="AE57">
        <f t="shared" si="5"/>
        <v>18.479462132716048</v>
      </c>
      <c r="AF57" s="9"/>
      <c r="AG57" s="21">
        <v>0.13671900000000001</v>
      </c>
      <c r="AH57" s="21">
        <v>18.3703</v>
      </c>
      <c r="AI57" s="21">
        <v>-1.4389000000000001E-2</v>
      </c>
      <c r="AJ57" s="21">
        <v>47</v>
      </c>
      <c r="AK57" s="21">
        <v>0.13626099999999999</v>
      </c>
      <c r="AL57">
        <f t="shared" si="6"/>
        <v>17.764197530864198</v>
      </c>
      <c r="AM57">
        <f t="shared" si="7"/>
        <v>2.4287033222222223</v>
      </c>
      <c r="AP57" s="9"/>
      <c r="AQ57" s="21">
        <v>1.5133700000000001</v>
      </c>
      <c r="AR57" s="21">
        <v>23.815100000000001</v>
      </c>
      <c r="AS57" s="21">
        <v>-9.6069299999999996E-3</v>
      </c>
      <c r="AT57" s="21">
        <v>47</v>
      </c>
      <c r="AU57" s="21">
        <v>1.5127600000000001</v>
      </c>
      <c r="AV57">
        <f t="shared" si="8"/>
        <v>11.860407407407406</v>
      </c>
      <c r="AW57">
        <f t="shared" si="9"/>
        <v>17.949184758148146</v>
      </c>
      <c r="AX57" s="9"/>
      <c r="AY57" s="21">
        <v>0.13671900000000001</v>
      </c>
      <c r="AZ57" s="21">
        <v>27.5336</v>
      </c>
      <c r="BA57" s="21">
        <v>-1.4401199999999999E-2</v>
      </c>
      <c r="BB57" s="21">
        <v>47</v>
      </c>
      <c r="BC57" s="21">
        <v>0.13613900000000001</v>
      </c>
      <c r="BD57">
        <f t="shared" si="10"/>
        <v>17.779259259259259</v>
      </c>
      <c r="BE57">
        <f t="shared" si="11"/>
        <v>2.4307625466666667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1.5083299999999999</v>
      </c>
      <c r="H58" s="21">
        <v>5.5157299999999996</v>
      </c>
      <c r="I58" s="21">
        <v>-1.08521E-2</v>
      </c>
      <c r="J58" s="21">
        <v>48</v>
      </c>
      <c r="K58" s="21">
        <v>1.50787</v>
      </c>
      <c r="L58">
        <f t="shared" si="0"/>
        <v>13.397654320987654</v>
      </c>
      <c r="M58">
        <f t="shared" si="1"/>
        <v>20.208083941975307</v>
      </c>
      <c r="N58" s="9"/>
      <c r="O58" s="21">
        <v>0.14175399999999999</v>
      </c>
      <c r="P58" s="21">
        <v>9.2342099999999991</v>
      </c>
      <c r="Q58" s="21">
        <v>-1.4489699999999999E-2</v>
      </c>
      <c r="R58" s="21">
        <v>48</v>
      </c>
      <c r="S58" s="21">
        <v>0.14135700000000001</v>
      </c>
      <c r="T58">
        <f t="shared" si="2"/>
        <v>17.888518518518516</v>
      </c>
      <c r="U58">
        <f t="shared" si="3"/>
        <v>2.5357690540740738</v>
      </c>
      <c r="X58" s="9"/>
      <c r="Y58" s="21">
        <v>1.5083299999999999</v>
      </c>
      <c r="Z58" s="21">
        <v>14.661899999999999</v>
      </c>
      <c r="AA58" s="21">
        <v>-1.00006E-2</v>
      </c>
      <c r="AB58" s="21">
        <v>48</v>
      </c>
      <c r="AC58" s="21">
        <v>1.50787</v>
      </c>
      <c r="AD58">
        <f t="shared" si="4"/>
        <v>12.346419753086419</v>
      </c>
      <c r="AE58">
        <f t="shared" si="5"/>
        <v>18.622475306172838</v>
      </c>
      <c r="AF58" s="9"/>
      <c r="AG58" s="21">
        <v>0.14175399999999999</v>
      </c>
      <c r="AH58" s="21">
        <v>18.380400000000002</v>
      </c>
      <c r="AI58" s="21">
        <v>-1.4373800000000001E-2</v>
      </c>
      <c r="AJ58" s="21">
        <v>48</v>
      </c>
      <c r="AK58" s="21">
        <v>0.141235</v>
      </c>
      <c r="AL58">
        <f t="shared" si="6"/>
        <v>17.745432098765431</v>
      </c>
      <c r="AM58">
        <f t="shared" si="7"/>
        <v>2.5154859817283945</v>
      </c>
      <c r="AP58" s="9"/>
      <c r="AQ58" s="21">
        <v>1.5083299999999999</v>
      </c>
      <c r="AR58" s="21">
        <v>23.825199999999999</v>
      </c>
      <c r="AS58" s="21">
        <v>-9.7412100000000001E-3</v>
      </c>
      <c r="AT58" s="21">
        <v>48</v>
      </c>
      <c r="AU58" s="21">
        <v>1.5075700000000001</v>
      </c>
      <c r="AV58">
        <f t="shared" si="8"/>
        <v>12.026185185185184</v>
      </c>
      <c r="AW58">
        <f t="shared" si="9"/>
        <v>18.139455900370368</v>
      </c>
      <c r="AX58" s="9"/>
      <c r="AY58" s="21">
        <v>0.14175399999999999</v>
      </c>
      <c r="AZ58" s="21">
        <v>27.543600000000001</v>
      </c>
      <c r="BA58" s="21">
        <v>-1.4389000000000001E-2</v>
      </c>
      <c r="BB58" s="21">
        <v>48</v>
      </c>
      <c r="BC58" s="21">
        <v>0.141205</v>
      </c>
      <c r="BD58">
        <f t="shared" si="10"/>
        <v>17.764197530864198</v>
      </c>
      <c r="BE58">
        <f t="shared" si="11"/>
        <v>2.5181460567901235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1.5033000000000001</v>
      </c>
      <c r="H59" s="21">
        <v>5.5258000000000003</v>
      </c>
      <c r="I59" s="21">
        <v>-1.0925300000000001E-2</v>
      </c>
      <c r="J59" s="21">
        <v>49</v>
      </c>
      <c r="K59" s="21">
        <v>1.5026900000000001</v>
      </c>
      <c r="L59">
        <f t="shared" si="0"/>
        <v>13.488024691358024</v>
      </c>
      <c r="M59">
        <f t="shared" si="1"/>
        <v>20.27654751851852</v>
      </c>
      <c r="N59" s="9"/>
      <c r="O59" s="21">
        <v>0.14679</v>
      </c>
      <c r="P59" s="21">
        <v>9.2442799999999998</v>
      </c>
      <c r="Q59" s="21">
        <v>-1.4471400000000001E-2</v>
      </c>
      <c r="R59" s="21">
        <v>49</v>
      </c>
      <c r="S59" s="21">
        <v>0.14624000000000001</v>
      </c>
      <c r="T59">
        <f t="shared" si="2"/>
        <v>17.865925925925925</v>
      </c>
      <c r="U59">
        <f t="shared" si="3"/>
        <v>2.6225392666666667</v>
      </c>
      <c r="X59" s="9"/>
      <c r="Y59" s="21">
        <v>1.5033000000000001</v>
      </c>
      <c r="Z59" s="21">
        <v>14.672000000000001</v>
      </c>
      <c r="AA59" s="21">
        <v>-1.01105E-2</v>
      </c>
      <c r="AB59" s="21">
        <v>49</v>
      </c>
      <c r="AC59" s="21">
        <v>1.5026900000000001</v>
      </c>
      <c r="AD59">
        <f t="shared" si="4"/>
        <v>12.482098765432099</v>
      </c>
      <c r="AE59">
        <f t="shared" si="5"/>
        <v>18.764339074074076</v>
      </c>
      <c r="AF59" s="9"/>
      <c r="AG59" s="21">
        <v>0.14679</v>
      </c>
      <c r="AH59" s="21">
        <v>18.390499999999999</v>
      </c>
      <c r="AI59" s="21">
        <v>-1.43646E-2</v>
      </c>
      <c r="AJ59" s="21">
        <v>49</v>
      </c>
      <c r="AK59" s="21">
        <v>0.14630099999999999</v>
      </c>
      <c r="AL59">
        <f t="shared" si="6"/>
        <v>17.734074074074073</v>
      </c>
      <c r="AM59">
        <f t="shared" si="7"/>
        <v>2.6031847333333333</v>
      </c>
      <c r="AP59" s="9"/>
      <c r="AQ59" s="21">
        <v>1.5033000000000001</v>
      </c>
      <c r="AR59" s="21">
        <v>23.8352</v>
      </c>
      <c r="AS59" s="21">
        <v>-9.8693800000000005E-3</v>
      </c>
      <c r="AT59" s="21">
        <v>49</v>
      </c>
      <c r="AU59" s="21">
        <v>1.50238</v>
      </c>
      <c r="AV59">
        <f t="shared" si="8"/>
        <v>12.18441975308642</v>
      </c>
      <c r="AW59">
        <f t="shared" si="9"/>
        <v>18.316838214814815</v>
      </c>
      <c r="AX59" s="9"/>
      <c r="AY59" s="21">
        <v>0.14679</v>
      </c>
      <c r="AZ59" s="21">
        <v>27.553699999999999</v>
      </c>
      <c r="BA59" s="21">
        <v>-1.4385999999999999E-2</v>
      </c>
      <c r="BB59" s="21">
        <v>49</v>
      </c>
      <c r="BC59" s="21">
        <v>0.146393</v>
      </c>
      <c r="BD59">
        <f t="shared" si="10"/>
        <v>17.760493827160492</v>
      </c>
      <c r="BE59">
        <f t="shared" si="11"/>
        <v>2.6070628888888887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1.4982599999999999</v>
      </c>
      <c r="H60" s="21">
        <v>5.5358700000000001</v>
      </c>
      <c r="I60" s="21">
        <v>-1.09955E-2</v>
      </c>
      <c r="J60" s="21">
        <v>50</v>
      </c>
      <c r="K60" s="21">
        <v>1.49841</v>
      </c>
      <c r="L60">
        <f t="shared" si="0"/>
        <v>13.574691358024692</v>
      </c>
      <c r="M60">
        <f t="shared" si="1"/>
        <v>20.338417074074073</v>
      </c>
      <c r="N60" s="9"/>
      <c r="O60" s="21">
        <v>0.15182499999999999</v>
      </c>
      <c r="P60" s="21">
        <v>9.2543500000000005</v>
      </c>
      <c r="Q60" s="21">
        <v>-1.44531E-2</v>
      </c>
      <c r="R60" s="21">
        <v>50</v>
      </c>
      <c r="S60" s="21">
        <v>0.151367</v>
      </c>
      <c r="T60">
        <f t="shared" si="2"/>
        <v>17.843333333333334</v>
      </c>
      <c r="U60">
        <f t="shared" si="3"/>
        <v>2.7090640833333333</v>
      </c>
      <c r="X60" s="9"/>
      <c r="Y60" s="21">
        <v>1.4982599999999999</v>
      </c>
      <c r="Z60" s="21">
        <v>14.6821</v>
      </c>
      <c r="AA60" s="21">
        <v>-1.02112E-2</v>
      </c>
      <c r="AB60" s="21">
        <v>50</v>
      </c>
      <c r="AC60" s="21">
        <v>1.4975000000000001</v>
      </c>
      <c r="AD60">
        <f t="shared" si="4"/>
        <v>12.606419753086419</v>
      </c>
      <c r="AE60">
        <f t="shared" si="5"/>
        <v>18.887694459259258</v>
      </c>
      <c r="AF60" s="9"/>
      <c r="AG60" s="21">
        <v>0.15182499999999999</v>
      </c>
      <c r="AH60" s="21">
        <v>18.400600000000001</v>
      </c>
      <c r="AI60" s="21">
        <v>-1.43585E-2</v>
      </c>
      <c r="AJ60" s="21">
        <v>50</v>
      </c>
      <c r="AK60" s="21">
        <v>0.15124499999999999</v>
      </c>
      <c r="AL60">
        <f t="shared" si="6"/>
        <v>17.726543209876542</v>
      </c>
      <c r="AM60">
        <f t="shared" si="7"/>
        <v>2.6913324228395057</v>
      </c>
      <c r="AP60" s="9"/>
      <c r="AQ60" s="21">
        <v>1.4982599999999999</v>
      </c>
      <c r="AR60" s="21">
        <v>23.845300000000002</v>
      </c>
      <c r="AS60" s="21">
        <v>-9.9853500000000005E-3</v>
      </c>
      <c r="AT60" s="21">
        <v>50</v>
      </c>
      <c r="AU60" s="21">
        <v>1.4975000000000001</v>
      </c>
      <c r="AV60">
        <f t="shared" si="8"/>
        <v>12.327592592592593</v>
      </c>
      <c r="AW60">
        <f t="shared" si="9"/>
        <v>18.469938877777778</v>
      </c>
      <c r="AX60" s="9"/>
      <c r="AY60" s="21">
        <v>0.15182499999999999</v>
      </c>
      <c r="AZ60" s="21">
        <v>27.563800000000001</v>
      </c>
      <c r="BA60" s="21">
        <v>-1.4373800000000001E-2</v>
      </c>
      <c r="BB60" s="21">
        <v>50</v>
      </c>
      <c r="BC60" s="21">
        <v>0.15142800000000001</v>
      </c>
      <c r="BD60">
        <f t="shared" si="10"/>
        <v>17.745432098765431</v>
      </c>
      <c r="BE60">
        <f t="shared" si="11"/>
        <v>2.6942002283950615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1.4932300000000001</v>
      </c>
      <c r="H61" s="21">
        <v>5.5459399999999999</v>
      </c>
      <c r="I61" s="21">
        <v>-1.1062600000000001E-2</v>
      </c>
      <c r="J61" s="21">
        <v>51</v>
      </c>
      <c r="K61" s="21">
        <v>1.49261</v>
      </c>
      <c r="L61">
        <f t="shared" si="0"/>
        <v>13.657530864197531</v>
      </c>
      <c r="M61">
        <f t="shared" si="1"/>
        <v>20.393834812345681</v>
      </c>
      <c r="N61" s="9"/>
      <c r="O61" s="21">
        <v>0.15686</v>
      </c>
      <c r="P61" s="21">
        <v>9.2644300000000008</v>
      </c>
      <c r="Q61" s="21">
        <v>-1.44379E-2</v>
      </c>
      <c r="R61" s="21">
        <v>51</v>
      </c>
      <c r="S61" s="21">
        <v>0.156219</v>
      </c>
      <c r="T61">
        <f t="shared" si="2"/>
        <v>17.824567901234566</v>
      </c>
      <c r="U61">
        <f t="shared" si="3"/>
        <v>2.7959617209876542</v>
      </c>
      <c r="X61" s="9"/>
      <c r="Y61" s="21">
        <v>1.4932300000000001</v>
      </c>
      <c r="Z61" s="21">
        <v>14.6922</v>
      </c>
      <c r="AA61" s="21">
        <v>-1.03088E-2</v>
      </c>
      <c r="AB61" s="21">
        <v>51</v>
      </c>
      <c r="AC61" s="21">
        <v>1.49292</v>
      </c>
      <c r="AD61">
        <f t="shared" si="4"/>
        <v>12.726913580246912</v>
      </c>
      <c r="AE61">
        <f t="shared" si="5"/>
        <v>19.004209165432098</v>
      </c>
      <c r="AF61" s="9"/>
      <c r="AG61" s="21">
        <v>0.15686</v>
      </c>
      <c r="AH61" s="21">
        <v>18.410599999999999</v>
      </c>
      <c r="AI61" s="21">
        <v>-1.43524E-2</v>
      </c>
      <c r="AJ61" s="21">
        <v>51</v>
      </c>
      <c r="AK61" s="21">
        <v>0.15637200000000001</v>
      </c>
      <c r="AL61">
        <f t="shared" si="6"/>
        <v>17.719012345679008</v>
      </c>
      <c r="AM61">
        <f t="shared" si="7"/>
        <v>2.7794042765432092</v>
      </c>
      <c r="AP61" s="9"/>
      <c r="AQ61" s="21">
        <v>1.4932300000000001</v>
      </c>
      <c r="AR61" s="21">
        <v>23.855399999999999</v>
      </c>
      <c r="AS61" s="21">
        <v>-1.0098299999999999E-2</v>
      </c>
      <c r="AT61" s="21">
        <v>51</v>
      </c>
      <c r="AU61" s="21">
        <v>1.49261</v>
      </c>
      <c r="AV61">
        <f t="shared" si="8"/>
        <v>12.467037037037036</v>
      </c>
      <c r="AW61">
        <f t="shared" si="9"/>
        <v>18.616153714814814</v>
      </c>
      <c r="AX61" s="9"/>
      <c r="AY61" s="21">
        <v>0.15686</v>
      </c>
      <c r="AZ61" s="21">
        <v>27.573899999999998</v>
      </c>
      <c r="BA61" s="21">
        <v>-1.43707E-2</v>
      </c>
      <c r="BB61" s="21">
        <v>51</v>
      </c>
      <c r="BC61" s="21">
        <v>0.15640299999999999</v>
      </c>
      <c r="BD61">
        <f t="shared" si="10"/>
        <v>17.741604938271603</v>
      </c>
      <c r="BE61">
        <f t="shared" si="11"/>
        <v>2.7829481506172837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1.4881899999999999</v>
      </c>
      <c r="H62" s="21">
        <v>5.5560200000000002</v>
      </c>
      <c r="I62" s="21">
        <v>-1.11237E-2</v>
      </c>
      <c r="J62" s="21">
        <v>52</v>
      </c>
      <c r="K62" s="21">
        <v>1.48743</v>
      </c>
      <c r="L62">
        <f t="shared" si="0"/>
        <v>13.732962962962963</v>
      </c>
      <c r="M62">
        <f t="shared" si="1"/>
        <v>20.43725815185185</v>
      </c>
      <c r="N62" s="9"/>
      <c r="O62" s="21">
        <v>0.16189600000000001</v>
      </c>
      <c r="P62" s="21">
        <v>9.2744999999999997</v>
      </c>
      <c r="Q62" s="21">
        <v>-1.4434799999999999E-2</v>
      </c>
      <c r="R62" s="21">
        <v>52</v>
      </c>
      <c r="S62" s="21">
        <v>0.16128500000000001</v>
      </c>
      <c r="T62">
        <f t="shared" si="2"/>
        <v>17.820740740740739</v>
      </c>
      <c r="U62">
        <f t="shared" si="3"/>
        <v>2.8851066429629628</v>
      </c>
      <c r="X62" s="9"/>
      <c r="Y62" s="21">
        <v>1.4881899999999999</v>
      </c>
      <c r="Z62" s="21">
        <v>14.702199999999999</v>
      </c>
      <c r="AA62" s="21">
        <v>-1.04095E-2</v>
      </c>
      <c r="AB62" s="21">
        <v>52</v>
      </c>
      <c r="AC62" s="21">
        <v>1.48773</v>
      </c>
      <c r="AD62">
        <f t="shared" si="4"/>
        <v>12.851234567901233</v>
      </c>
      <c r="AE62">
        <f t="shared" si="5"/>
        <v>19.125078771604937</v>
      </c>
      <c r="AF62" s="9"/>
      <c r="AG62" s="21">
        <v>0.16189600000000001</v>
      </c>
      <c r="AH62" s="21">
        <v>18.4207</v>
      </c>
      <c r="AI62" s="21">
        <v>-1.43585E-2</v>
      </c>
      <c r="AJ62" s="21">
        <v>52</v>
      </c>
      <c r="AK62" s="21">
        <v>0.16140699999999999</v>
      </c>
      <c r="AL62">
        <f t="shared" si="6"/>
        <v>17.726543209876542</v>
      </c>
      <c r="AM62">
        <f t="shared" si="7"/>
        <v>2.8698564395061728</v>
      </c>
      <c r="AP62" s="9"/>
      <c r="AQ62" s="21">
        <v>1.4881899999999999</v>
      </c>
      <c r="AR62" s="21">
        <v>23.865400000000001</v>
      </c>
      <c r="AS62" s="21">
        <v>-1.0208099999999999E-2</v>
      </c>
      <c r="AT62" s="21">
        <v>52</v>
      </c>
      <c r="AU62" s="21">
        <v>1.48773</v>
      </c>
      <c r="AV62">
        <f t="shared" si="8"/>
        <v>12.602592592592591</v>
      </c>
      <c r="AW62">
        <f t="shared" si="9"/>
        <v>18.755052270370367</v>
      </c>
      <c r="AX62" s="9"/>
      <c r="AY62" s="21">
        <v>0.16189600000000001</v>
      </c>
      <c r="AZ62" s="21">
        <v>27.5839</v>
      </c>
      <c r="BA62" s="21">
        <v>-1.43707E-2</v>
      </c>
      <c r="BB62" s="21">
        <v>52</v>
      </c>
      <c r="BC62" s="21">
        <v>0.16134599999999999</v>
      </c>
      <c r="BD62">
        <f t="shared" si="10"/>
        <v>17.741604938271603</v>
      </c>
      <c r="BE62">
        <f t="shared" si="11"/>
        <v>2.8722948730864197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1.48315</v>
      </c>
      <c r="H63" s="21">
        <v>5.56609</v>
      </c>
      <c r="I63" s="21">
        <v>-1.11786E-2</v>
      </c>
      <c r="J63" s="21">
        <v>53</v>
      </c>
      <c r="K63" s="21">
        <v>1.48285</v>
      </c>
      <c r="L63">
        <f t="shared" si="0"/>
        <v>13.800740740740741</v>
      </c>
      <c r="M63">
        <f t="shared" si="1"/>
        <v>20.46856862962963</v>
      </c>
      <c r="N63" s="9"/>
      <c r="O63" s="21">
        <v>0.166931</v>
      </c>
      <c r="P63" s="21">
        <v>9.2845700000000004</v>
      </c>
      <c r="Q63" s="21">
        <v>-1.4428699999999999E-2</v>
      </c>
      <c r="R63" s="21">
        <v>53</v>
      </c>
      <c r="S63" s="21">
        <v>0.166321</v>
      </c>
      <c r="T63">
        <f t="shared" si="2"/>
        <v>17.813209876543205</v>
      </c>
      <c r="U63">
        <f t="shared" si="3"/>
        <v>2.9735769379012336</v>
      </c>
      <c r="X63" s="9"/>
      <c r="Y63" s="21">
        <v>1.48315</v>
      </c>
      <c r="Z63" s="21">
        <v>14.712300000000001</v>
      </c>
      <c r="AA63" s="21">
        <v>-1.05103E-2</v>
      </c>
      <c r="AB63" s="21">
        <v>53</v>
      </c>
      <c r="AC63" s="21">
        <v>1.48254</v>
      </c>
      <c r="AD63">
        <f t="shared" si="4"/>
        <v>12.97567901234568</v>
      </c>
      <c r="AE63">
        <f t="shared" si="5"/>
        <v>19.244878327160496</v>
      </c>
      <c r="AF63" s="9"/>
      <c r="AG63" s="21">
        <v>0.166931</v>
      </c>
      <c r="AH63" s="21">
        <v>18.430800000000001</v>
      </c>
      <c r="AI63" s="21">
        <v>-1.43555E-2</v>
      </c>
      <c r="AJ63" s="21">
        <v>53</v>
      </c>
      <c r="AK63" s="21">
        <v>0.16647300000000001</v>
      </c>
      <c r="AL63">
        <f t="shared" si="6"/>
        <v>17.722839506172836</v>
      </c>
      <c r="AM63">
        <f t="shared" si="7"/>
        <v>2.9584913216049378</v>
      </c>
      <c r="AP63" s="9"/>
      <c r="AQ63" s="21">
        <v>1.48315</v>
      </c>
      <c r="AR63" s="21">
        <v>23.875499999999999</v>
      </c>
      <c r="AS63" s="21">
        <v>-1.0311900000000001E-2</v>
      </c>
      <c r="AT63" s="21">
        <v>53</v>
      </c>
      <c r="AU63" s="21">
        <v>1.48285</v>
      </c>
      <c r="AV63">
        <f t="shared" si="8"/>
        <v>12.730740740740741</v>
      </c>
      <c r="AW63">
        <f t="shared" si="9"/>
        <v>18.88159812962963</v>
      </c>
      <c r="AX63" s="9"/>
      <c r="AY63" s="21">
        <v>0.166931</v>
      </c>
      <c r="AZ63" s="21">
        <v>27.594000000000001</v>
      </c>
      <c r="BA63" s="21">
        <v>-1.43585E-2</v>
      </c>
      <c r="BB63" s="21">
        <v>53</v>
      </c>
      <c r="BC63" s="21">
        <v>0.166412</v>
      </c>
      <c r="BD63">
        <f t="shared" si="10"/>
        <v>17.726543209876542</v>
      </c>
      <c r="BE63">
        <f t="shared" si="11"/>
        <v>2.959109584567901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1.4781200000000001</v>
      </c>
      <c r="H64" s="21">
        <v>5.5761599999999998</v>
      </c>
      <c r="I64" s="21">
        <v>-1.12427E-2</v>
      </c>
      <c r="J64" s="21">
        <v>54</v>
      </c>
      <c r="K64" s="21">
        <v>1.47736</v>
      </c>
      <c r="L64">
        <f t="shared" si="0"/>
        <v>13.879876543209877</v>
      </c>
      <c r="M64">
        <f t="shared" si="1"/>
        <v>20.516123116049386</v>
      </c>
      <c r="N64" s="9"/>
      <c r="O64" s="21">
        <v>0.17196700000000001</v>
      </c>
      <c r="P64" s="21">
        <v>9.2946399999999993</v>
      </c>
      <c r="Q64" s="21">
        <v>-1.44257E-2</v>
      </c>
      <c r="R64" s="21">
        <v>54</v>
      </c>
      <c r="S64" s="21">
        <v>0.17150899999999999</v>
      </c>
      <c r="T64">
        <f t="shared" si="2"/>
        <v>17.809506172839505</v>
      </c>
      <c r="U64">
        <f t="shared" si="3"/>
        <v>3.0626473480246914</v>
      </c>
      <c r="X64" s="9"/>
      <c r="Y64" s="21">
        <v>1.4781200000000001</v>
      </c>
      <c r="Z64" s="21">
        <v>14.7224</v>
      </c>
      <c r="AA64" s="21">
        <v>-1.06049E-2</v>
      </c>
      <c r="AB64" s="21">
        <v>54</v>
      </c>
      <c r="AC64" s="21">
        <v>1.47766</v>
      </c>
      <c r="AD64">
        <f t="shared" si="4"/>
        <v>13.092469135802469</v>
      </c>
      <c r="AE64">
        <f t="shared" si="5"/>
        <v>19.352240479012348</v>
      </c>
      <c r="AF64" s="9"/>
      <c r="AG64" s="21">
        <v>0.17196700000000001</v>
      </c>
      <c r="AH64" s="21">
        <v>18.440799999999999</v>
      </c>
      <c r="AI64" s="21">
        <v>-1.43585E-2</v>
      </c>
      <c r="AJ64" s="21">
        <v>54</v>
      </c>
      <c r="AK64" s="21">
        <v>0.17138700000000001</v>
      </c>
      <c r="AL64">
        <f t="shared" si="6"/>
        <v>17.726543209876542</v>
      </c>
      <c r="AM64">
        <f t="shared" si="7"/>
        <v>3.0483804561728394</v>
      </c>
      <c r="AP64" s="9"/>
      <c r="AQ64" s="21">
        <v>1.4781200000000001</v>
      </c>
      <c r="AR64" s="21">
        <v>23.8856</v>
      </c>
      <c r="AS64" s="21">
        <v>-1.0412599999999999E-2</v>
      </c>
      <c r="AT64" s="21">
        <v>54</v>
      </c>
      <c r="AU64" s="21">
        <v>1.47736</v>
      </c>
      <c r="AV64">
        <f t="shared" si="8"/>
        <v>12.855061728395061</v>
      </c>
      <c r="AW64">
        <f t="shared" si="9"/>
        <v>19.00132384197531</v>
      </c>
      <c r="AX64" s="9"/>
      <c r="AY64" s="21">
        <v>0.17196700000000001</v>
      </c>
      <c r="AZ64" s="21">
        <v>27.604099999999999</v>
      </c>
      <c r="BA64" s="21">
        <v>-1.43433E-2</v>
      </c>
      <c r="BB64" s="21">
        <v>54</v>
      </c>
      <c r="BC64" s="21">
        <v>0.17144799999999999</v>
      </c>
      <c r="BD64">
        <f t="shared" si="10"/>
        <v>17.707777777777778</v>
      </c>
      <c r="BE64">
        <f t="shared" si="11"/>
        <v>3.0451534211111113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1.4730799999999999</v>
      </c>
      <c r="H65" s="21">
        <v>5.5862299999999996</v>
      </c>
      <c r="I65" s="21">
        <v>-1.1306800000000001E-2</v>
      </c>
      <c r="J65" s="21">
        <v>55</v>
      </c>
      <c r="K65" s="21">
        <v>1.4724699999999999</v>
      </c>
      <c r="L65">
        <f t="shared" si="0"/>
        <v>13.959012345679012</v>
      </c>
      <c r="M65">
        <f t="shared" si="1"/>
        <v>20.562741906172839</v>
      </c>
      <c r="N65" s="9"/>
      <c r="O65" s="21">
        <v>0.17700199999999999</v>
      </c>
      <c r="P65" s="21">
        <v>9.30471</v>
      </c>
      <c r="Q65" s="21">
        <v>-1.4413499999999999E-2</v>
      </c>
      <c r="R65" s="21">
        <v>55</v>
      </c>
      <c r="S65" s="21">
        <v>0.176514</v>
      </c>
      <c r="T65">
        <f t="shared" si="2"/>
        <v>17.794444444444444</v>
      </c>
      <c r="U65">
        <f t="shared" si="3"/>
        <v>3.1496522555555555</v>
      </c>
      <c r="X65" s="9"/>
      <c r="Y65" s="21">
        <v>1.4730799999999999</v>
      </c>
      <c r="Z65" s="21">
        <v>14.7324</v>
      </c>
      <c r="AA65" s="21">
        <v>-1.0699500000000001E-2</v>
      </c>
      <c r="AB65" s="21">
        <v>55</v>
      </c>
      <c r="AC65" s="21">
        <v>1.47278</v>
      </c>
      <c r="AD65">
        <f t="shared" si="4"/>
        <v>13.209259259259259</v>
      </c>
      <c r="AE65">
        <f t="shared" si="5"/>
        <v>19.458295629629628</v>
      </c>
      <c r="AF65" s="9"/>
      <c r="AG65" s="21">
        <v>0.17700199999999999</v>
      </c>
      <c r="AH65" s="21">
        <v>18.450900000000001</v>
      </c>
      <c r="AI65" s="21">
        <v>-1.43585E-2</v>
      </c>
      <c r="AJ65" s="21">
        <v>55</v>
      </c>
      <c r="AK65" s="21">
        <v>0.176483</v>
      </c>
      <c r="AL65">
        <f t="shared" si="6"/>
        <v>17.726543209876542</v>
      </c>
      <c r="AM65">
        <f t="shared" si="7"/>
        <v>3.1376336012345676</v>
      </c>
      <c r="AP65" s="9"/>
      <c r="AQ65" s="21">
        <v>1.4730799999999999</v>
      </c>
      <c r="AR65" s="21">
        <v>23.895700000000001</v>
      </c>
      <c r="AS65" s="21">
        <v>-1.05133E-2</v>
      </c>
      <c r="AT65" s="21">
        <v>55</v>
      </c>
      <c r="AU65" s="21">
        <v>1.47217</v>
      </c>
      <c r="AV65">
        <f t="shared" si="8"/>
        <v>12.979382716049383</v>
      </c>
      <c r="AW65">
        <f t="shared" si="9"/>
        <v>19.119669091358023</v>
      </c>
      <c r="AX65" s="9"/>
      <c r="AY65" s="21">
        <v>0.17700199999999999</v>
      </c>
      <c r="AZ65" s="21">
        <v>27.614100000000001</v>
      </c>
      <c r="BA65" s="21">
        <v>-1.4340200000000001E-2</v>
      </c>
      <c r="BB65" s="21">
        <v>55</v>
      </c>
      <c r="BC65" s="21">
        <v>0.17657500000000001</v>
      </c>
      <c r="BD65">
        <f t="shared" si="10"/>
        <v>17.703950617283951</v>
      </c>
      <c r="BE65">
        <f t="shared" si="11"/>
        <v>3.1336346671604938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1.4680500000000001</v>
      </c>
      <c r="H66" s="21">
        <v>5.5963000000000003</v>
      </c>
      <c r="I66" s="21">
        <v>-1.13586E-2</v>
      </c>
      <c r="J66" s="21">
        <v>56</v>
      </c>
      <c r="K66" s="21">
        <v>1.46729</v>
      </c>
      <c r="L66">
        <f t="shared" si="0"/>
        <v>14.022962962962962</v>
      </c>
      <c r="M66">
        <f t="shared" si="1"/>
        <v>20.586410777777779</v>
      </c>
      <c r="N66" s="9"/>
      <c r="O66" s="21">
        <v>0.182037</v>
      </c>
      <c r="P66" s="21">
        <v>9.3147800000000007</v>
      </c>
      <c r="Q66" s="21">
        <v>-1.4401199999999999E-2</v>
      </c>
      <c r="R66" s="21">
        <v>56</v>
      </c>
      <c r="S66" s="21">
        <v>0.18145800000000001</v>
      </c>
      <c r="T66">
        <f t="shared" si="2"/>
        <v>17.779259259259259</v>
      </c>
      <c r="U66">
        <f t="shared" si="3"/>
        <v>3.2364830177777777</v>
      </c>
      <c r="X66" s="9"/>
      <c r="Y66" s="21">
        <v>1.4680500000000001</v>
      </c>
      <c r="Z66" s="21">
        <v>14.7425</v>
      </c>
      <c r="AA66" s="21">
        <v>-1.07849E-2</v>
      </c>
      <c r="AB66" s="21">
        <v>56</v>
      </c>
      <c r="AC66" s="21">
        <v>1.46729</v>
      </c>
      <c r="AD66">
        <f t="shared" si="4"/>
        <v>13.314691358024691</v>
      </c>
      <c r="AE66">
        <f t="shared" si="5"/>
        <v>19.546632648148147</v>
      </c>
      <c r="AF66" s="9"/>
      <c r="AG66" s="21">
        <v>0.182037</v>
      </c>
      <c r="AH66" s="21">
        <v>18.460999999999999</v>
      </c>
      <c r="AI66" s="21">
        <v>-1.43494E-2</v>
      </c>
      <c r="AJ66" s="21">
        <v>56</v>
      </c>
      <c r="AK66" s="21">
        <v>0.18154899999999999</v>
      </c>
      <c r="AL66">
        <f t="shared" si="6"/>
        <v>17.715308641975309</v>
      </c>
      <c r="AM66">
        <f t="shared" si="7"/>
        <v>3.2248416392592594</v>
      </c>
      <c r="AP66" s="9"/>
      <c r="AQ66" s="21">
        <v>1.4680500000000001</v>
      </c>
      <c r="AR66" s="21">
        <v>23.9057</v>
      </c>
      <c r="AS66" s="21">
        <v>-1.0614E-2</v>
      </c>
      <c r="AT66" s="21">
        <v>56</v>
      </c>
      <c r="AU66" s="21">
        <v>1.46729</v>
      </c>
      <c r="AV66">
        <f t="shared" si="8"/>
        <v>13.103703703703703</v>
      </c>
      <c r="AW66">
        <f t="shared" si="9"/>
        <v>19.23689222222222</v>
      </c>
      <c r="AX66" s="9"/>
      <c r="AY66" s="21">
        <v>0.182037</v>
      </c>
      <c r="AZ66" s="21">
        <v>27.624199999999998</v>
      </c>
      <c r="BA66" s="21">
        <v>-1.4334100000000001E-2</v>
      </c>
      <c r="BB66" s="21">
        <v>56</v>
      </c>
      <c r="BC66" s="21">
        <v>0.18160999999999999</v>
      </c>
      <c r="BD66">
        <f t="shared" si="10"/>
        <v>17.69641975308642</v>
      </c>
      <c r="BE66">
        <f t="shared" si="11"/>
        <v>3.2214031625925927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1.4630099999999999</v>
      </c>
      <c r="H67" s="21">
        <v>5.6063700000000001</v>
      </c>
      <c r="I67" s="21">
        <v>-1.14197E-2</v>
      </c>
      <c r="J67" s="21">
        <v>57</v>
      </c>
      <c r="K67" s="21">
        <v>1.4617899999999999</v>
      </c>
      <c r="L67">
        <f t="shared" si="0"/>
        <v>14.098395061728393</v>
      </c>
      <c r="M67">
        <f t="shared" si="1"/>
        <v>20.626092959259257</v>
      </c>
      <c r="N67" s="9"/>
      <c r="O67" s="21">
        <v>0.18707299999999999</v>
      </c>
      <c r="P67" s="21">
        <v>9.3248499999999996</v>
      </c>
      <c r="Q67" s="21">
        <v>-1.44043E-2</v>
      </c>
      <c r="R67" s="21">
        <v>57</v>
      </c>
      <c r="S67" s="21">
        <v>0.186554</v>
      </c>
      <c r="T67">
        <f t="shared" si="2"/>
        <v>17.783086419753086</v>
      </c>
      <c r="U67">
        <f t="shared" si="3"/>
        <v>3.3267353258024688</v>
      </c>
      <c r="X67" s="9"/>
      <c r="Y67" s="21">
        <v>1.4630099999999999</v>
      </c>
      <c r="Z67" s="21">
        <v>14.752599999999999</v>
      </c>
      <c r="AA67" s="21">
        <v>-1.0870400000000001E-2</v>
      </c>
      <c r="AB67" s="21">
        <v>57</v>
      </c>
      <c r="AC67" s="21">
        <v>1.46271</v>
      </c>
      <c r="AD67">
        <f t="shared" si="4"/>
        <v>13.420246913580247</v>
      </c>
      <c r="AE67">
        <f t="shared" si="5"/>
        <v>19.633955437037034</v>
      </c>
      <c r="AF67" s="9"/>
      <c r="AG67" s="21">
        <v>0.18707299999999999</v>
      </c>
      <c r="AH67" s="21">
        <v>18.4711</v>
      </c>
      <c r="AI67" s="21">
        <v>-1.43433E-2</v>
      </c>
      <c r="AJ67" s="21">
        <v>57</v>
      </c>
      <c r="AK67" s="21">
        <v>0.18649299999999999</v>
      </c>
      <c r="AL67">
        <f t="shared" si="6"/>
        <v>17.707777777777778</v>
      </c>
      <c r="AM67">
        <f t="shared" si="7"/>
        <v>3.3126471122222223</v>
      </c>
      <c r="AP67" s="9"/>
      <c r="AQ67" s="21">
        <v>1.4630099999999999</v>
      </c>
      <c r="AR67" s="21">
        <v>23.915800000000001</v>
      </c>
      <c r="AS67" s="21">
        <v>-1.0705599999999999E-2</v>
      </c>
      <c r="AT67" s="21">
        <v>57</v>
      </c>
      <c r="AU67" s="21">
        <v>1.4623999999999999</v>
      </c>
      <c r="AV67">
        <f t="shared" si="8"/>
        <v>13.216790123456789</v>
      </c>
      <c r="AW67">
        <f t="shared" si="9"/>
        <v>19.336296118518515</v>
      </c>
      <c r="AX67" s="9"/>
      <c r="AY67" s="21">
        <v>0.18707299999999999</v>
      </c>
      <c r="AZ67" s="21">
        <v>27.6343</v>
      </c>
      <c r="BA67" s="21">
        <v>-1.4331099999999999E-2</v>
      </c>
      <c r="BB67" s="21">
        <v>57</v>
      </c>
      <c r="BC67" s="21">
        <v>0.186554</v>
      </c>
      <c r="BD67">
        <f t="shared" si="10"/>
        <v>17.692716049382714</v>
      </c>
      <c r="BE67">
        <f t="shared" si="11"/>
        <v>3.3098294695061723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1.4579800000000001</v>
      </c>
      <c r="H68" s="21">
        <v>5.6164399999999999</v>
      </c>
      <c r="I68" s="21">
        <v>-1.14716E-2</v>
      </c>
      <c r="J68" s="21">
        <v>58</v>
      </c>
      <c r="K68" s="21">
        <v>1.4575199999999999</v>
      </c>
      <c r="L68">
        <f t="shared" si="0"/>
        <v>14.162469135802469</v>
      </c>
      <c r="M68">
        <f t="shared" si="1"/>
        <v>20.648596750617287</v>
      </c>
      <c r="N68" s="9"/>
      <c r="O68" s="21">
        <v>0.192108</v>
      </c>
      <c r="P68" s="21">
        <v>9.3349200000000003</v>
      </c>
      <c r="Q68" s="21">
        <v>-1.44043E-2</v>
      </c>
      <c r="R68" s="21">
        <v>58</v>
      </c>
      <c r="S68" s="21">
        <v>0.19162000000000001</v>
      </c>
      <c r="T68">
        <f t="shared" si="2"/>
        <v>17.783086419753086</v>
      </c>
      <c r="U68">
        <f t="shared" si="3"/>
        <v>3.4162731659259258</v>
      </c>
      <c r="X68" s="9"/>
      <c r="Y68" s="21">
        <v>1.4579800000000001</v>
      </c>
      <c r="Z68" s="21">
        <v>14.762600000000001</v>
      </c>
      <c r="AA68" s="21">
        <v>-1.09436E-2</v>
      </c>
      <c r="AB68" s="21">
        <v>58</v>
      </c>
      <c r="AC68" s="21">
        <v>1.4578199999999999</v>
      </c>
      <c r="AD68">
        <f t="shared" si="4"/>
        <v>13.510617283950616</v>
      </c>
      <c r="AE68">
        <f t="shared" si="5"/>
        <v>19.698209787654321</v>
      </c>
      <c r="AF68" s="9"/>
      <c r="AG68" s="21">
        <v>0.192108</v>
      </c>
      <c r="AH68" s="21">
        <v>18.481100000000001</v>
      </c>
      <c r="AI68" s="21">
        <v>-1.43372E-2</v>
      </c>
      <c r="AJ68" s="21">
        <v>58</v>
      </c>
      <c r="AK68" s="21">
        <v>0.19162000000000001</v>
      </c>
      <c r="AL68">
        <f t="shared" si="6"/>
        <v>17.700246913580244</v>
      </c>
      <c r="AM68">
        <f t="shared" si="7"/>
        <v>3.4003590340740737</v>
      </c>
      <c r="AP68" s="9"/>
      <c r="AQ68" s="21">
        <v>1.4579800000000001</v>
      </c>
      <c r="AR68" s="21">
        <v>23.925899999999999</v>
      </c>
      <c r="AS68" s="21">
        <v>-1.0791E-2</v>
      </c>
      <c r="AT68" s="21">
        <v>58</v>
      </c>
      <c r="AU68" s="21">
        <v>1.4575199999999999</v>
      </c>
      <c r="AV68">
        <f t="shared" si="8"/>
        <v>13.322222222222221</v>
      </c>
      <c r="AW68">
        <f t="shared" si="9"/>
        <v>19.423533555555554</v>
      </c>
      <c r="AX68" s="9"/>
      <c r="AY68" s="21">
        <v>0.192108</v>
      </c>
      <c r="AZ68" s="21">
        <v>27.644400000000001</v>
      </c>
      <c r="BA68" s="21">
        <v>-1.4328E-2</v>
      </c>
      <c r="BB68" s="21">
        <v>58</v>
      </c>
      <c r="BC68" s="21">
        <v>0.191467</v>
      </c>
      <c r="BD68">
        <f t="shared" si="10"/>
        <v>17.68888888888889</v>
      </c>
      <c r="BE68">
        <f t="shared" si="11"/>
        <v>3.3981770666666669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1.4529399999999999</v>
      </c>
      <c r="H69" s="21">
        <v>5.6265099999999997</v>
      </c>
      <c r="I69" s="21">
        <v>-1.15326E-2</v>
      </c>
      <c r="J69" s="21">
        <v>59</v>
      </c>
      <c r="K69" s="21">
        <v>1.4523299999999999</v>
      </c>
      <c r="L69">
        <f t="shared" si="0"/>
        <v>14.237777777777778</v>
      </c>
      <c r="M69">
        <f t="shared" si="1"/>
        <v>20.686636844444443</v>
      </c>
      <c r="N69" s="9"/>
      <c r="O69" s="21">
        <v>0.19714400000000001</v>
      </c>
      <c r="P69" s="21">
        <v>9.3449899999999992</v>
      </c>
      <c r="Q69" s="21">
        <v>-1.4395099999999999E-2</v>
      </c>
      <c r="R69" s="21">
        <v>59</v>
      </c>
      <c r="S69" s="21">
        <v>0.196686</v>
      </c>
      <c r="T69">
        <f t="shared" si="2"/>
        <v>17.771728395061729</v>
      </c>
      <c r="U69">
        <f t="shared" si="3"/>
        <v>3.5035896227160497</v>
      </c>
      <c r="X69" s="9"/>
      <c r="Y69" s="21">
        <v>1.4529399999999999</v>
      </c>
      <c r="Z69" s="21">
        <v>14.7727</v>
      </c>
      <c r="AA69" s="21">
        <v>-1.1013800000000001E-2</v>
      </c>
      <c r="AB69" s="21">
        <v>59</v>
      </c>
      <c r="AC69" s="21">
        <v>1.4526399999999999</v>
      </c>
      <c r="AD69">
        <f t="shared" si="4"/>
        <v>13.597283950617285</v>
      </c>
      <c r="AE69">
        <f t="shared" si="5"/>
        <v>19.756037743209877</v>
      </c>
      <c r="AF69" s="9"/>
      <c r="AG69" s="21">
        <v>0.19714400000000001</v>
      </c>
      <c r="AH69" s="21">
        <v>18.491199999999999</v>
      </c>
      <c r="AI69" s="21">
        <v>-1.4328E-2</v>
      </c>
      <c r="AJ69" s="21">
        <v>59</v>
      </c>
      <c r="AK69" s="21">
        <v>0.19662499999999999</v>
      </c>
      <c r="AL69">
        <f t="shared" si="6"/>
        <v>17.68888888888889</v>
      </c>
      <c r="AM69">
        <f t="shared" si="7"/>
        <v>3.4872583111111117</v>
      </c>
      <c r="AP69" s="9"/>
      <c r="AQ69" s="21">
        <v>1.4529399999999999</v>
      </c>
      <c r="AR69" s="21">
        <v>23.9359</v>
      </c>
      <c r="AS69" s="21">
        <v>-1.08673E-2</v>
      </c>
      <c r="AT69" s="21">
        <v>59</v>
      </c>
      <c r="AU69" s="21">
        <v>1.4523299999999999</v>
      </c>
      <c r="AV69">
        <f t="shared" si="8"/>
        <v>13.416419753086419</v>
      </c>
      <c r="AW69">
        <f t="shared" si="9"/>
        <v>19.493252916049382</v>
      </c>
      <c r="AX69" s="9"/>
      <c r="AY69" s="21">
        <v>0.19714400000000001</v>
      </c>
      <c r="AZ69" s="21">
        <v>27.654399999999999</v>
      </c>
      <c r="BA69" s="21">
        <v>-1.4312699999999999E-2</v>
      </c>
      <c r="BB69" s="21">
        <v>59</v>
      </c>
      <c r="BC69" s="21">
        <v>0.196686</v>
      </c>
      <c r="BD69">
        <f t="shared" si="10"/>
        <v>17.669999999999998</v>
      </c>
      <c r="BE69">
        <f t="shared" si="11"/>
        <v>3.4835344799999999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1.44791</v>
      </c>
      <c r="H70" s="21">
        <v>5.6365800000000004</v>
      </c>
      <c r="I70" s="21">
        <v>-1.15814E-2</v>
      </c>
      <c r="J70" s="21">
        <v>60</v>
      </c>
      <c r="K70" s="21">
        <v>1.4474499999999999</v>
      </c>
      <c r="L70">
        <f t="shared" si="0"/>
        <v>14.298024691358025</v>
      </c>
      <c r="M70">
        <f t="shared" si="1"/>
        <v>20.702252930864198</v>
      </c>
      <c r="N70" s="9"/>
      <c r="O70" s="21">
        <v>0.202179</v>
      </c>
      <c r="P70" s="21">
        <v>9.3550599999999999</v>
      </c>
      <c r="Q70" s="21">
        <v>-1.4379899999999999E-2</v>
      </c>
      <c r="R70" s="21">
        <v>60</v>
      </c>
      <c r="S70" s="21">
        <v>0.20166000000000001</v>
      </c>
      <c r="T70">
        <f t="shared" si="2"/>
        <v>17.752962962962961</v>
      </c>
      <c r="U70">
        <f t="shared" si="3"/>
        <v>3.5892762988888887</v>
      </c>
      <c r="X70" s="9"/>
      <c r="Y70" s="21">
        <v>1.44791</v>
      </c>
      <c r="Z70" s="21">
        <v>14.7828</v>
      </c>
      <c r="AA70" s="21">
        <v>-1.1084E-2</v>
      </c>
      <c r="AB70" s="21">
        <v>60</v>
      </c>
      <c r="AC70" s="21">
        <v>1.4474499999999999</v>
      </c>
      <c r="AD70">
        <f t="shared" si="4"/>
        <v>13.68395061728395</v>
      </c>
      <c r="AE70">
        <f t="shared" si="5"/>
        <v>19.813128938271603</v>
      </c>
      <c r="AF70" s="9"/>
      <c r="AG70" s="21">
        <v>0.202179</v>
      </c>
      <c r="AH70" s="21">
        <v>18.501300000000001</v>
      </c>
      <c r="AI70" s="21">
        <v>-1.43158E-2</v>
      </c>
      <c r="AJ70" s="21">
        <v>60</v>
      </c>
      <c r="AK70" s="21">
        <v>0.20166000000000001</v>
      </c>
      <c r="AL70">
        <f t="shared" si="6"/>
        <v>17.673827160493826</v>
      </c>
      <c r="AM70">
        <f t="shared" si="7"/>
        <v>3.5732767014814812</v>
      </c>
      <c r="AP70" s="9"/>
      <c r="AQ70" s="21">
        <v>1.44791</v>
      </c>
      <c r="AR70" s="21">
        <v>23.946000000000002</v>
      </c>
      <c r="AS70" s="21">
        <v>-1.09344E-2</v>
      </c>
      <c r="AT70" s="21">
        <v>60</v>
      </c>
      <c r="AU70" s="21">
        <v>1.4471400000000001</v>
      </c>
      <c r="AV70">
        <f t="shared" si="8"/>
        <v>13.49925925925926</v>
      </c>
      <c r="AW70">
        <f t="shared" si="9"/>
        <v>19.545712474074076</v>
      </c>
      <c r="AX70" s="9"/>
      <c r="AY70" s="21">
        <v>0.202179</v>
      </c>
      <c r="AZ70" s="21">
        <v>27.6645</v>
      </c>
      <c r="BA70" s="21">
        <v>-1.4306599999999999E-2</v>
      </c>
      <c r="BB70" s="21">
        <v>60</v>
      </c>
      <c r="BC70" s="21">
        <v>0.20169100000000001</v>
      </c>
      <c r="BD70">
        <f t="shared" si="10"/>
        <v>17.662469135802468</v>
      </c>
      <c r="BE70">
        <f t="shared" si="11"/>
        <v>3.5709803474074069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1.4428700000000001</v>
      </c>
      <c r="H71" s="21">
        <v>5.6466500000000002</v>
      </c>
      <c r="I71" s="21">
        <v>-1.16364E-2</v>
      </c>
      <c r="J71" s="21">
        <v>61</v>
      </c>
      <c r="K71" s="21">
        <v>1.4425699999999999</v>
      </c>
      <c r="L71">
        <f t="shared" si="0"/>
        <v>14.365925925925925</v>
      </c>
      <c r="M71">
        <f t="shared" si="1"/>
        <v>20.728163540740741</v>
      </c>
      <c r="N71" s="9"/>
      <c r="O71" s="21">
        <v>0.20721400000000001</v>
      </c>
      <c r="P71" s="21">
        <v>9.3651400000000002</v>
      </c>
      <c r="Q71" s="21">
        <v>-1.43616E-2</v>
      </c>
      <c r="R71" s="21">
        <v>61</v>
      </c>
      <c r="S71" s="21">
        <v>0.20669599999999999</v>
      </c>
      <c r="T71">
        <f t="shared" si="2"/>
        <v>17.73037037037037</v>
      </c>
      <c r="U71">
        <f t="shared" si="3"/>
        <v>3.6739809659259262</v>
      </c>
      <c r="X71" s="9"/>
      <c r="Y71" s="21">
        <v>1.4428700000000001</v>
      </c>
      <c r="Z71" s="21">
        <v>14.792899999999999</v>
      </c>
      <c r="AA71" s="21">
        <v>-1.1157200000000001E-2</v>
      </c>
      <c r="AB71" s="21">
        <v>61</v>
      </c>
      <c r="AC71" s="21">
        <v>1.4419599999999999</v>
      </c>
      <c r="AD71">
        <f t="shared" si="4"/>
        <v>13.77432098765432</v>
      </c>
      <c r="AE71">
        <f t="shared" si="5"/>
        <v>19.874554523456791</v>
      </c>
      <c r="AF71" s="9"/>
      <c r="AG71" s="21">
        <v>0.20721400000000001</v>
      </c>
      <c r="AH71" s="21">
        <v>18.511299999999999</v>
      </c>
      <c r="AI71" s="21">
        <v>-1.4312699999999999E-2</v>
      </c>
      <c r="AJ71" s="21">
        <v>61</v>
      </c>
      <c r="AK71" s="21">
        <v>0.206512</v>
      </c>
      <c r="AL71">
        <f t="shared" si="6"/>
        <v>17.669999999999998</v>
      </c>
      <c r="AM71">
        <f t="shared" si="7"/>
        <v>3.6614713799999996</v>
      </c>
      <c r="AP71" s="9"/>
      <c r="AQ71" s="21">
        <v>1.4428700000000001</v>
      </c>
      <c r="AR71" s="21">
        <v>23.956099999999999</v>
      </c>
      <c r="AS71" s="21">
        <v>-1.10016E-2</v>
      </c>
      <c r="AT71" s="21">
        <v>61</v>
      </c>
      <c r="AU71" s="21">
        <v>1.4422600000000001</v>
      </c>
      <c r="AV71">
        <f t="shared" si="8"/>
        <v>13.582222222222221</v>
      </c>
      <c r="AW71">
        <f t="shared" si="9"/>
        <v>19.597380977777778</v>
      </c>
      <c r="AX71" s="9"/>
      <c r="AY71" s="21">
        <v>0.20721400000000001</v>
      </c>
      <c r="AZ71" s="21">
        <v>27.674600000000002</v>
      </c>
      <c r="BA71" s="21">
        <v>-1.4306599999999999E-2</v>
      </c>
      <c r="BB71" s="21">
        <v>61</v>
      </c>
      <c r="BC71" s="21">
        <v>0.20672599999999999</v>
      </c>
      <c r="BD71">
        <f t="shared" si="10"/>
        <v>17.662469135802468</v>
      </c>
      <c r="BE71">
        <f t="shared" si="11"/>
        <v>3.6599108795061728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1.43784</v>
      </c>
      <c r="H72" s="21">
        <v>5.6567299999999996</v>
      </c>
      <c r="I72" s="21">
        <v>-1.16852E-2</v>
      </c>
      <c r="J72" s="21">
        <v>62</v>
      </c>
      <c r="K72" s="21">
        <v>1.4373800000000001</v>
      </c>
      <c r="L72">
        <f t="shared" si="0"/>
        <v>14.426172839506172</v>
      </c>
      <c r="M72">
        <f t="shared" si="1"/>
        <v>20.742528355555557</v>
      </c>
      <c r="N72" s="9"/>
      <c r="O72" s="21">
        <v>0.21224999999999999</v>
      </c>
      <c r="P72" s="21">
        <v>9.3752099999999992</v>
      </c>
      <c r="Q72" s="21">
        <v>-1.4346299999999999E-2</v>
      </c>
      <c r="R72" s="21">
        <v>62</v>
      </c>
      <c r="S72" s="21">
        <v>0.211731</v>
      </c>
      <c r="T72">
        <f t="shared" si="2"/>
        <v>17.711481481481481</v>
      </c>
      <c r="U72">
        <f t="shared" si="3"/>
        <v>3.7592619444444444</v>
      </c>
      <c r="X72" s="9"/>
      <c r="Y72" s="21">
        <v>1.43784</v>
      </c>
      <c r="Z72" s="21">
        <v>14.802899999999999</v>
      </c>
      <c r="AA72" s="21">
        <v>-1.12183E-2</v>
      </c>
      <c r="AB72" s="21">
        <v>62</v>
      </c>
      <c r="AC72" s="21">
        <v>1.4370700000000001</v>
      </c>
      <c r="AD72">
        <f t="shared" si="4"/>
        <v>13.849753086419753</v>
      </c>
      <c r="AE72">
        <f t="shared" si="5"/>
        <v>19.913728977777776</v>
      </c>
      <c r="AF72" s="9"/>
      <c r="AG72" s="21">
        <v>0.21224999999999999</v>
      </c>
      <c r="AH72" s="21">
        <v>18.5214</v>
      </c>
      <c r="AI72" s="21">
        <v>-1.43097E-2</v>
      </c>
      <c r="AJ72" s="21">
        <v>62</v>
      </c>
      <c r="AK72" s="21">
        <v>0.2117</v>
      </c>
      <c r="AL72">
        <f t="shared" si="6"/>
        <v>17.666296296296295</v>
      </c>
      <c r="AM72">
        <f t="shared" si="7"/>
        <v>3.7496713888888884</v>
      </c>
      <c r="AP72" s="9"/>
      <c r="AQ72" s="21">
        <v>1.43784</v>
      </c>
      <c r="AR72" s="21">
        <v>23.966200000000001</v>
      </c>
      <c r="AS72" s="21">
        <v>-1.10779E-2</v>
      </c>
      <c r="AT72" s="21">
        <v>62</v>
      </c>
      <c r="AU72" s="21">
        <v>1.4367700000000001</v>
      </c>
      <c r="AV72">
        <f t="shared" si="8"/>
        <v>13.676419753086419</v>
      </c>
      <c r="AW72">
        <f t="shared" si="9"/>
        <v>19.664503377777777</v>
      </c>
      <c r="AX72" s="9"/>
      <c r="AY72" s="21">
        <v>0.21224999999999999</v>
      </c>
      <c r="AZ72" s="21">
        <v>27.6846</v>
      </c>
      <c r="BA72" s="21">
        <v>-1.4306599999999999E-2</v>
      </c>
      <c r="BB72" s="21">
        <v>62</v>
      </c>
      <c r="BC72" s="21">
        <v>0.211731</v>
      </c>
      <c r="BD72">
        <f t="shared" si="10"/>
        <v>17.662469135802468</v>
      </c>
      <c r="BE72">
        <f t="shared" si="11"/>
        <v>3.7488590740740735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1.4328000000000001</v>
      </c>
      <c r="H73" s="21">
        <v>5.6668000000000003</v>
      </c>
      <c r="I73" s="21">
        <v>-1.17249E-2</v>
      </c>
      <c r="J73" s="21">
        <v>63</v>
      </c>
      <c r="K73" s="21">
        <v>1.4321900000000001</v>
      </c>
      <c r="L73">
        <f t="shared" si="0"/>
        <v>14.475185185185184</v>
      </c>
      <c r="M73">
        <f t="shared" si="1"/>
        <v>20.740045333333335</v>
      </c>
      <c r="N73" s="9"/>
      <c r="O73" s="21">
        <v>0.21728500000000001</v>
      </c>
      <c r="P73" s="21">
        <v>9.3852799999999998</v>
      </c>
      <c r="Q73" s="21">
        <v>-1.43372E-2</v>
      </c>
      <c r="R73" s="21">
        <v>63</v>
      </c>
      <c r="S73" s="21">
        <v>0.21667500000000001</v>
      </c>
      <c r="T73">
        <f t="shared" si="2"/>
        <v>17.700246913580244</v>
      </c>
      <c r="U73">
        <f t="shared" si="3"/>
        <v>3.8459981506172833</v>
      </c>
      <c r="X73" s="9"/>
      <c r="Y73" s="21">
        <v>1.4328000000000001</v>
      </c>
      <c r="Z73" s="21">
        <v>14.813000000000001</v>
      </c>
      <c r="AA73" s="21">
        <v>-1.12823E-2</v>
      </c>
      <c r="AB73" s="21">
        <v>63</v>
      </c>
      <c r="AC73" s="21">
        <v>1.4325000000000001</v>
      </c>
      <c r="AD73">
        <f t="shared" si="4"/>
        <v>13.928765432098766</v>
      </c>
      <c r="AE73">
        <f t="shared" si="5"/>
        <v>19.957135111111114</v>
      </c>
      <c r="AF73" s="9"/>
      <c r="AG73" s="21">
        <v>0.21728500000000001</v>
      </c>
      <c r="AH73" s="21">
        <v>18.531500000000001</v>
      </c>
      <c r="AI73" s="21">
        <v>-1.4312699999999999E-2</v>
      </c>
      <c r="AJ73" s="21">
        <v>63</v>
      </c>
      <c r="AK73" s="21">
        <v>0.21667500000000001</v>
      </c>
      <c r="AL73">
        <f t="shared" si="6"/>
        <v>17.669999999999998</v>
      </c>
      <c r="AM73">
        <f t="shared" si="7"/>
        <v>3.8394259499999999</v>
      </c>
      <c r="AP73" s="9"/>
      <c r="AQ73" s="21">
        <v>1.4328000000000001</v>
      </c>
      <c r="AR73" s="21">
        <v>23.976199999999999</v>
      </c>
      <c r="AS73" s="21">
        <v>-1.1145E-2</v>
      </c>
      <c r="AT73" s="21">
        <v>63</v>
      </c>
      <c r="AU73" s="21">
        <v>1.4321900000000001</v>
      </c>
      <c r="AV73">
        <f t="shared" si="8"/>
        <v>13.75925925925926</v>
      </c>
      <c r="AW73">
        <f t="shared" si="9"/>
        <v>19.714266666666667</v>
      </c>
      <c r="AX73" s="9"/>
      <c r="AY73" s="21">
        <v>0.21728500000000001</v>
      </c>
      <c r="AZ73" s="21">
        <v>27.694700000000001</v>
      </c>
      <c r="BA73" s="21">
        <v>-1.4297499999999999E-2</v>
      </c>
      <c r="BB73" s="21">
        <v>63</v>
      </c>
      <c r="BC73" s="21">
        <v>0.21676599999999999</v>
      </c>
      <c r="BD73">
        <f t="shared" si="10"/>
        <v>17.651234567901231</v>
      </c>
      <c r="BE73">
        <f t="shared" si="11"/>
        <v>3.8353485030864189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1.4277599999999999</v>
      </c>
      <c r="H74" s="21">
        <v>5.6768700000000001</v>
      </c>
      <c r="I74" s="21">
        <v>-1.1764500000000001E-2</v>
      </c>
      <c r="J74" s="21">
        <v>64</v>
      </c>
      <c r="K74" s="21">
        <v>1.427</v>
      </c>
      <c r="L74">
        <f t="shared" si="0"/>
        <v>14.524074074074075</v>
      </c>
      <c r="M74">
        <f t="shared" si="1"/>
        <v>20.736892000000001</v>
      </c>
      <c r="N74" s="9"/>
      <c r="O74" s="21">
        <v>0.22232099999999999</v>
      </c>
      <c r="P74" s="21">
        <v>9.3953500000000005</v>
      </c>
      <c r="Q74" s="21">
        <v>-1.43372E-2</v>
      </c>
      <c r="R74" s="21">
        <v>64</v>
      </c>
      <c r="S74" s="21">
        <v>0.221832</v>
      </c>
      <c r="T74">
        <f t="shared" si="2"/>
        <v>17.700246913580244</v>
      </c>
      <c r="U74">
        <f t="shared" si="3"/>
        <v>3.9351365940740735</v>
      </c>
      <c r="X74" s="9"/>
      <c r="Y74" s="21">
        <v>1.4277599999999999</v>
      </c>
      <c r="Z74" s="21">
        <v>14.8231</v>
      </c>
      <c r="AA74" s="21">
        <v>-1.13525E-2</v>
      </c>
      <c r="AB74" s="21">
        <v>64</v>
      </c>
      <c r="AC74" s="21">
        <v>1.4267000000000001</v>
      </c>
      <c r="AD74">
        <f t="shared" si="4"/>
        <v>14.015432098765432</v>
      </c>
      <c r="AE74">
        <f t="shared" si="5"/>
        <v>20.010673333333333</v>
      </c>
      <c r="AF74" s="9"/>
      <c r="AG74" s="21">
        <v>0.22232099999999999</v>
      </c>
      <c r="AH74" s="21">
        <v>18.541599999999999</v>
      </c>
      <c r="AI74" s="21">
        <v>-1.43097E-2</v>
      </c>
      <c r="AJ74" s="21">
        <v>64</v>
      </c>
      <c r="AK74" s="21">
        <v>0.22192400000000001</v>
      </c>
      <c r="AL74">
        <f t="shared" si="6"/>
        <v>17.666296296296295</v>
      </c>
      <c r="AM74">
        <f t="shared" si="7"/>
        <v>3.9275886588888884</v>
      </c>
      <c r="AP74" s="9"/>
      <c r="AQ74" s="21">
        <v>1.4277599999999999</v>
      </c>
      <c r="AR74" s="21">
        <v>23.9863</v>
      </c>
      <c r="AS74" s="21">
        <v>-1.12122E-2</v>
      </c>
      <c r="AT74" s="21">
        <v>64</v>
      </c>
      <c r="AU74" s="21">
        <v>1.4273100000000001</v>
      </c>
      <c r="AV74">
        <f t="shared" si="8"/>
        <v>13.842222222222221</v>
      </c>
      <c r="AW74">
        <f t="shared" si="9"/>
        <v>19.763371199999998</v>
      </c>
      <c r="AX74" s="9"/>
      <c r="AY74" s="21">
        <v>0.22232099999999999</v>
      </c>
      <c r="AZ74" s="21">
        <v>27.704799999999999</v>
      </c>
      <c r="BA74" s="21">
        <v>-1.4291399999999999E-2</v>
      </c>
      <c r="BB74" s="21">
        <v>64</v>
      </c>
      <c r="BC74" s="21">
        <v>0.221832</v>
      </c>
      <c r="BD74">
        <f t="shared" si="10"/>
        <v>17.643703703703704</v>
      </c>
      <c r="BE74">
        <f t="shared" si="11"/>
        <v>3.922565851111111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1.4227300000000001</v>
      </c>
      <c r="H75" s="21">
        <v>5.6869399999999999</v>
      </c>
      <c r="I75" s="21">
        <v>-1.1804200000000001E-2</v>
      </c>
      <c r="J75" s="21">
        <v>65</v>
      </c>
      <c r="K75" s="21">
        <v>1.4221200000000001</v>
      </c>
      <c r="L75">
        <f t="shared" si="0"/>
        <v>14.573086419753087</v>
      </c>
      <c r="M75">
        <f t="shared" si="1"/>
        <v>20.733567241975312</v>
      </c>
      <c r="N75" s="9"/>
      <c r="O75" s="21">
        <v>0.227356</v>
      </c>
      <c r="P75" s="21">
        <v>9.4054199999999994</v>
      </c>
      <c r="Q75" s="21">
        <v>-1.43372E-2</v>
      </c>
      <c r="R75" s="21">
        <v>65</v>
      </c>
      <c r="S75" s="21">
        <v>0.226746</v>
      </c>
      <c r="T75">
        <f t="shared" si="2"/>
        <v>17.700246913580244</v>
      </c>
      <c r="U75">
        <f t="shared" si="3"/>
        <v>4.0242573372839496</v>
      </c>
      <c r="X75" s="9"/>
      <c r="Y75" s="21">
        <v>1.4227300000000001</v>
      </c>
      <c r="Z75" s="21">
        <v>14.8331</v>
      </c>
      <c r="AA75" s="21">
        <v>-1.1413599999999999E-2</v>
      </c>
      <c r="AB75" s="21">
        <v>65</v>
      </c>
      <c r="AC75" s="21">
        <v>1.42181</v>
      </c>
      <c r="AD75">
        <f t="shared" si="4"/>
        <v>14.090864197530863</v>
      </c>
      <c r="AE75">
        <f t="shared" si="5"/>
        <v>20.047495219753085</v>
      </c>
      <c r="AF75" s="9"/>
      <c r="AG75" s="21">
        <v>0.227356</v>
      </c>
      <c r="AH75" s="21">
        <v>18.551600000000001</v>
      </c>
      <c r="AI75" s="21">
        <v>-1.4306599999999999E-2</v>
      </c>
      <c r="AJ75" s="21">
        <v>65</v>
      </c>
      <c r="AK75" s="21">
        <v>0.22689799999999999</v>
      </c>
      <c r="AL75">
        <f t="shared" si="6"/>
        <v>17.662469135802468</v>
      </c>
      <c r="AM75">
        <f t="shared" si="7"/>
        <v>4.015668332839506</v>
      </c>
      <c r="AP75" s="9"/>
      <c r="AQ75" s="21">
        <v>1.4227300000000001</v>
      </c>
      <c r="AR75" s="21">
        <v>23.996400000000001</v>
      </c>
      <c r="AS75" s="21">
        <v>-1.12762E-2</v>
      </c>
      <c r="AT75" s="21">
        <v>65</v>
      </c>
      <c r="AU75" s="21">
        <v>1.4215100000000001</v>
      </c>
      <c r="AV75">
        <f t="shared" si="8"/>
        <v>13.921234567901234</v>
      </c>
      <c r="AW75">
        <f t="shared" si="9"/>
        <v>19.806158056790125</v>
      </c>
      <c r="AX75" s="9"/>
      <c r="AY75" s="21">
        <v>0.227356</v>
      </c>
      <c r="AZ75" s="21">
        <v>27.7149</v>
      </c>
      <c r="BA75" s="21">
        <v>-1.4279200000000001E-2</v>
      </c>
      <c r="BB75" s="21">
        <v>65</v>
      </c>
      <c r="BC75" s="21">
        <v>0.22677600000000001</v>
      </c>
      <c r="BD75">
        <f t="shared" si="10"/>
        <v>17.628641975308639</v>
      </c>
      <c r="BE75">
        <f t="shared" si="11"/>
        <v>4.007977524938271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1.4176899999999999</v>
      </c>
      <c r="H76" s="21">
        <v>5.6970099999999997</v>
      </c>
      <c r="I76" s="21">
        <v>-1.18469E-2</v>
      </c>
      <c r="J76" s="21">
        <v>66</v>
      </c>
      <c r="K76" s="21">
        <v>1.41754</v>
      </c>
      <c r="L76">
        <f t="shared" ref="L76:L139" si="12">-I76/$F$2*1000</f>
        <v>14.625802469135802</v>
      </c>
      <c r="M76">
        <f t="shared" ref="M76:M139" si="13">L76*G76</f>
        <v>20.734853902469133</v>
      </c>
      <c r="N76" s="9"/>
      <c r="O76" s="21">
        <v>0.23239099999999999</v>
      </c>
      <c r="P76" s="21">
        <v>9.4154900000000001</v>
      </c>
      <c r="Q76" s="21">
        <v>-1.43433E-2</v>
      </c>
      <c r="R76" s="21">
        <v>66</v>
      </c>
      <c r="S76" s="21">
        <v>0.231873</v>
      </c>
      <c r="T76">
        <f t="shared" ref="T76:T139" si="14">-Q76/$F$2*1000</f>
        <v>17.707777777777778</v>
      </c>
      <c r="U76">
        <f t="shared" ref="U76:U139" si="15">T76*O76</f>
        <v>4.1151281855555553</v>
      </c>
      <c r="X76" s="9"/>
      <c r="Y76" s="21">
        <v>1.4176899999999999</v>
      </c>
      <c r="Z76" s="21">
        <v>14.8432</v>
      </c>
      <c r="AA76" s="21">
        <v>-1.14807E-2</v>
      </c>
      <c r="AB76" s="21">
        <v>66</v>
      </c>
      <c r="AC76" s="21">
        <v>1.4172400000000001</v>
      </c>
      <c r="AD76">
        <f t="shared" ref="AD76:AD139" si="16">-AA76/$F$2*1000</f>
        <v>14.173703703703703</v>
      </c>
      <c r="AE76">
        <f t="shared" ref="AE76:AE139" si="17">AD76*Y76</f>
        <v>20.093918003703703</v>
      </c>
      <c r="AF76" s="9"/>
      <c r="AG76" s="21">
        <v>0.23239099999999999</v>
      </c>
      <c r="AH76" s="21">
        <v>18.561699999999998</v>
      </c>
      <c r="AI76" s="21">
        <v>-1.4297499999999999E-2</v>
      </c>
      <c r="AJ76" s="21">
        <v>66</v>
      </c>
      <c r="AK76" s="21">
        <v>0.23181199999999999</v>
      </c>
      <c r="AL76">
        <f t="shared" ref="AL76:AL139" si="18">-AI76/$F$2*1000</f>
        <v>17.651234567901231</v>
      </c>
      <c r="AM76">
        <f t="shared" ref="AM76:AM139" si="19">AL76*AG76</f>
        <v>4.1019880524691343</v>
      </c>
      <c r="AP76" s="9"/>
      <c r="AQ76" s="21">
        <v>1.4176899999999999</v>
      </c>
      <c r="AR76" s="21">
        <v>24.006399999999999</v>
      </c>
      <c r="AS76" s="21">
        <v>-1.13434E-2</v>
      </c>
      <c r="AT76" s="21">
        <v>66</v>
      </c>
      <c r="AU76" s="21">
        <v>1.41693</v>
      </c>
      <c r="AV76">
        <f t="shared" ref="AV76:AV139" si="20">-AS76/$F$2*1000</f>
        <v>14.004197530864197</v>
      </c>
      <c r="AW76">
        <f t="shared" ref="AW76:AW139" si="21">AV76*AQ76</f>
        <v>19.853610797530862</v>
      </c>
      <c r="AX76" s="9"/>
      <c r="AY76" s="21">
        <v>0.23239099999999999</v>
      </c>
      <c r="AZ76" s="21">
        <v>27.724900000000002</v>
      </c>
      <c r="BA76" s="21">
        <v>-1.42761E-2</v>
      </c>
      <c r="BB76" s="21">
        <v>66</v>
      </c>
      <c r="BC76" s="21">
        <v>0.231873</v>
      </c>
      <c r="BD76">
        <f t="shared" ref="BD76:BD139" si="22">-BA76/$F$2*1000</f>
        <v>17.624814814814812</v>
      </c>
      <c r="BE76">
        <f t="shared" ref="BE76:BE139" si="23">BD76*AY76</f>
        <v>4.0958483396296286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1.41266</v>
      </c>
      <c r="H77" s="21">
        <v>5.7070800000000004</v>
      </c>
      <c r="I77" s="21">
        <v>-1.1898799999999999E-2</v>
      </c>
      <c r="J77" s="21">
        <v>67</v>
      </c>
      <c r="K77" s="21">
        <v>1.41205</v>
      </c>
      <c r="L77">
        <f t="shared" si="12"/>
        <v>14.689876543209873</v>
      </c>
      <c r="M77">
        <f t="shared" si="13"/>
        <v>20.751800997530861</v>
      </c>
      <c r="N77" s="9"/>
      <c r="O77" s="21">
        <v>0.237427</v>
      </c>
      <c r="P77" s="21">
        <v>9.4255600000000008</v>
      </c>
      <c r="Q77" s="21">
        <v>-1.43524E-2</v>
      </c>
      <c r="R77" s="21">
        <v>67</v>
      </c>
      <c r="S77" s="21">
        <v>0.23693800000000001</v>
      </c>
      <c r="T77">
        <f t="shared" si="14"/>
        <v>17.719012345679008</v>
      </c>
      <c r="U77">
        <f t="shared" si="15"/>
        <v>4.2069719441975302</v>
      </c>
      <c r="X77" s="9"/>
      <c r="Y77" s="21">
        <v>1.41266</v>
      </c>
      <c r="Z77" s="21">
        <v>14.853300000000001</v>
      </c>
      <c r="AA77" s="21">
        <v>-1.15356E-2</v>
      </c>
      <c r="AB77" s="21">
        <v>67</v>
      </c>
      <c r="AC77" s="21">
        <v>1.41144</v>
      </c>
      <c r="AD77">
        <f t="shared" si="16"/>
        <v>14.241481481481481</v>
      </c>
      <c r="AE77">
        <f t="shared" si="17"/>
        <v>20.118371229629631</v>
      </c>
      <c r="AF77" s="9"/>
      <c r="AG77" s="21">
        <v>0.237427</v>
      </c>
      <c r="AH77" s="21">
        <v>18.5718</v>
      </c>
      <c r="AI77" s="21">
        <v>-1.4297499999999999E-2</v>
      </c>
      <c r="AJ77" s="21">
        <v>67</v>
      </c>
      <c r="AK77" s="21">
        <v>0.23690800000000001</v>
      </c>
      <c r="AL77">
        <f t="shared" si="18"/>
        <v>17.651234567901231</v>
      </c>
      <c r="AM77">
        <f t="shared" si="19"/>
        <v>4.1908796697530857</v>
      </c>
      <c r="AP77" s="9"/>
      <c r="AQ77" s="21">
        <v>1.41266</v>
      </c>
      <c r="AR77" s="21">
        <v>24.016500000000001</v>
      </c>
      <c r="AS77" s="21">
        <v>-1.14044E-2</v>
      </c>
      <c r="AT77" s="21">
        <v>67</v>
      </c>
      <c r="AU77" s="21">
        <v>1.41235</v>
      </c>
      <c r="AV77">
        <f t="shared" si="20"/>
        <v>14.079506172839505</v>
      </c>
      <c r="AW77">
        <f t="shared" si="21"/>
        <v>19.889555190123456</v>
      </c>
      <c r="AX77" s="9"/>
      <c r="AY77" s="21">
        <v>0.237427</v>
      </c>
      <c r="AZ77" s="21">
        <v>27.734999999999999</v>
      </c>
      <c r="BA77" s="21">
        <v>-1.427E-2</v>
      </c>
      <c r="BB77" s="21">
        <v>67</v>
      </c>
      <c r="BC77" s="21">
        <v>0.236877</v>
      </c>
      <c r="BD77">
        <f t="shared" si="22"/>
        <v>17.617283950617285</v>
      </c>
      <c r="BE77">
        <f t="shared" si="23"/>
        <v>4.1828188765432097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1.4076200000000001</v>
      </c>
      <c r="H78" s="21">
        <v>5.7171500000000002</v>
      </c>
      <c r="I78" s="21">
        <v>-1.19446E-2</v>
      </c>
      <c r="J78" s="21">
        <v>68</v>
      </c>
      <c r="K78" s="21">
        <v>1.40717</v>
      </c>
      <c r="L78">
        <f t="shared" si="12"/>
        <v>14.746419753086418</v>
      </c>
      <c r="M78">
        <f t="shared" si="13"/>
        <v>20.757355372839505</v>
      </c>
      <c r="N78" s="9"/>
      <c r="O78" s="21">
        <v>0.24246200000000001</v>
      </c>
      <c r="P78" s="21">
        <v>9.4356299999999997</v>
      </c>
      <c r="Q78" s="21">
        <v>-1.43524E-2</v>
      </c>
      <c r="R78" s="21">
        <v>68</v>
      </c>
      <c r="S78" s="21">
        <v>0.24191299999999999</v>
      </c>
      <c r="T78">
        <f t="shared" si="14"/>
        <v>17.719012345679008</v>
      </c>
      <c r="U78">
        <f t="shared" si="15"/>
        <v>4.2961871713580235</v>
      </c>
      <c r="X78" s="9"/>
      <c r="Y78" s="21">
        <v>1.4076200000000001</v>
      </c>
      <c r="Z78" s="21">
        <v>14.8634</v>
      </c>
      <c r="AA78" s="21">
        <v>-1.1593600000000001E-2</v>
      </c>
      <c r="AB78" s="21">
        <v>68</v>
      </c>
      <c r="AC78" s="21">
        <v>1.40686</v>
      </c>
      <c r="AD78">
        <f t="shared" si="16"/>
        <v>14.313086419753086</v>
      </c>
      <c r="AE78">
        <f t="shared" si="17"/>
        <v>20.147386706172838</v>
      </c>
      <c r="AF78" s="9"/>
      <c r="AG78" s="21">
        <v>0.24246200000000001</v>
      </c>
      <c r="AH78" s="21">
        <v>18.581800000000001</v>
      </c>
      <c r="AI78" s="21">
        <v>-1.4297499999999999E-2</v>
      </c>
      <c r="AJ78" s="21">
        <v>68</v>
      </c>
      <c r="AK78" s="21">
        <v>0.24191299999999999</v>
      </c>
      <c r="AL78">
        <f t="shared" si="18"/>
        <v>17.651234567901231</v>
      </c>
      <c r="AM78">
        <f t="shared" si="19"/>
        <v>4.2797536358024679</v>
      </c>
      <c r="AP78" s="9"/>
      <c r="AQ78" s="21">
        <v>1.4076200000000001</v>
      </c>
      <c r="AR78" s="21">
        <v>24.026599999999998</v>
      </c>
      <c r="AS78" s="21">
        <v>-1.1462399999999999E-2</v>
      </c>
      <c r="AT78" s="21">
        <v>68</v>
      </c>
      <c r="AU78" s="21">
        <v>1.40717</v>
      </c>
      <c r="AV78">
        <f t="shared" si="20"/>
        <v>14.15111111111111</v>
      </c>
      <c r="AW78">
        <f t="shared" si="21"/>
        <v>19.919387022222221</v>
      </c>
      <c r="AX78" s="9"/>
      <c r="AY78" s="21">
        <v>0.24246200000000001</v>
      </c>
      <c r="AZ78" s="21">
        <v>27.745100000000001</v>
      </c>
      <c r="BA78" s="21">
        <v>-1.4257799999999999E-2</v>
      </c>
      <c r="BB78" s="21">
        <v>68</v>
      </c>
      <c r="BC78" s="21">
        <v>0.24197399999999999</v>
      </c>
      <c r="BD78">
        <f t="shared" si="22"/>
        <v>17.60222222222222</v>
      </c>
      <c r="BE78">
        <f t="shared" si="23"/>
        <v>4.2678700044444442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1.40259</v>
      </c>
      <c r="H79" s="21">
        <v>5.72722</v>
      </c>
      <c r="I79" s="21">
        <v>-1.19904E-2</v>
      </c>
      <c r="J79" s="21">
        <v>69</v>
      </c>
      <c r="K79" s="21">
        <v>1.40228</v>
      </c>
      <c r="L79">
        <f t="shared" si="12"/>
        <v>14.802962962962962</v>
      </c>
      <c r="M79">
        <f t="shared" si="13"/>
        <v>20.762487822222219</v>
      </c>
      <c r="N79" s="9"/>
      <c r="O79" s="21">
        <v>0.247498</v>
      </c>
      <c r="P79" s="21">
        <v>9.4457000000000004</v>
      </c>
      <c r="Q79" s="21">
        <v>-1.43524E-2</v>
      </c>
      <c r="R79" s="21">
        <v>69</v>
      </c>
      <c r="S79" s="21">
        <v>0.246948</v>
      </c>
      <c r="T79">
        <f t="shared" si="14"/>
        <v>17.719012345679008</v>
      </c>
      <c r="U79">
        <f t="shared" si="15"/>
        <v>4.3854201175308631</v>
      </c>
      <c r="X79" s="9"/>
      <c r="Y79" s="21">
        <v>1.40259</v>
      </c>
      <c r="Z79" s="21">
        <v>14.8734</v>
      </c>
      <c r="AA79" s="21">
        <v>-1.16516E-2</v>
      </c>
      <c r="AB79" s="21">
        <v>69</v>
      </c>
      <c r="AC79" s="21">
        <v>1.40198</v>
      </c>
      <c r="AD79">
        <f t="shared" si="16"/>
        <v>14.384691358024689</v>
      </c>
      <c r="AE79">
        <f t="shared" si="17"/>
        <v>20.17582425185185</v>
      </c>
      <c r="AF79" s="9"/>
      <c r="AG79" s="21">
        <v>0.247498</v>
      </c>
      <c r="AH79" s="21">
        <v>18.591899999999999</v>
      </c>
      <c r="AI79" s="21">
        <v>-1.4294400000000001E-2</v>
      </c>
      <c r="AJ79" s="21">
        <v>69</v>
      </c>
      <c r="AK79" s="21">
        <v>0.24700900000000001</v>
      </c>
      <c r="AL79">
        <f t="shared" si="18"/>
        <v>17.647407407407407</v>
      </c>
      <c r="AM79">
        <f t="shared" si="19"/>
        <v>4.367698038518518</v>
      </c>
      <c r="AP79" s="9"/>
      <c r="AQ79" s="21">
        <v>1.40259</v>
      </c>
      <c r="AR79" s="21">
        <v>24.0367</v>
      </c>
      <c r="AS79" s="21">
        <v>-1.15204E-2</v>
      </c>
      <c r="AT79" s="21">
        <v>69</v>
      </c>
      <c r="AU79" s="21">
        <v>1.40198</v>
      </c>
      <c r="AV79">
        <f t="shared" si="20"/>
        <v>14.222716049382715</v>
      </c>
      <c r="AW79">
        <f t="shared" si="21"/>
        <v>19.948639303703704</v>
      </c>
      <c r="AX79" s="9"/>
      <c r="AY79" s="21">
        <v>0.247498</v>
      </c>
      <c r="AZ79" s="21">
        <v>27.755099999999999</v>
      </c>
      <c r="BA79" s="21">
        <v>-1.42395E-2</v>
      </c>
      <c r="BB79" s="21">
        <v>69</v>
      </c>
      <c r="BC79" s="21">
        <v>0.246979</v>
      </c>
      <c r="BD79">
        <f t="shared" si="22"/>
        <v>17.579629629629629</v>
      </c>
      <c r="BE79">
        <f t="shared" si="23"/>
        <v>4.3509231740740741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1.3975500000000001</v>
      </c>
      <c r="H80" s="21">
        <v>5.7372899999999998</v>
      </c>
      <c r="I80" s="21">
        <v>-1.2030000000000001E-2</v>
      </c>
      <c r="J80" s="21">
        <v>70</v>
      </c>
      <c r="K80" s="21">
        <v>1.39679</v>
      </c>
      <c r="L80">
        <f t="shared" si="12"/>
        <v>14.851851851851853</v>
      </c>
      <c r="M80">
        <f t="shared" si="13"/>
        <v>20.756205555555557</v>
      </c>
      <c r="N80" s="9"/>
      <c r="O80" s="21">
        <v>0.25253300000000001</v>
      </c>
      <c r="P80" s="21">
        <v>9.4557699999999993</v>
      </c>
      <c r="Q80" s="21">
        <v>-1.43433E-2</v>
      </c>
      <c r="R80" s="21">
        <v>70</v>
      </c>
      <c r="S80" s="21">
        <v>0.25195299999999998</v>
      </c>
      <c r="T80">
        <f t="shared" si="14"/>
        <v>17.707777777777778</v>
      </c>
      <c r="U80">
        <f t="shared" si="15"/>
        <v>4.4717982455555561</v>
      </c>
      <c r="X80" s="9"/>
      <c r="Y80" s="21">
        <v>1.3975500000000001</v>
      </c>
      <c r="Z80" s="21">
        <v>14.8835</v>
      </c>
      <c r="AA80" s="21">
        <v>-1.17126E-2</v>
      </c>
      <c r="AB80" s="21">
        <v>70</v>
      </c>
      <c r="AC80" s="21">
        <v>1.3970899999999999</v>
      </c>
      <c r="AD80">
        <f t="shared" si="16"/>
        <v>14.459999999999999</v>
      </c>
      <c r="AE80">
        <f t="shared" si="17"/>
        <v>20.208573000000001</v>
      </c>
      <c r="AF80" s="9"/>
      <c r="AG80" s="21">
        <v>0.25253300000000001</v>
      </c>
      <c r="AH80" s="21">
        <v>18.602</v>
      </c>
      <c r="AI80" s="21">
        <v>-1.4297499999999999E-2</v>
      </c>
      <c r="AJ80" s="21">
        <v>70</v>
      </c>
      <c r="AK80" s="21">
        <v>0.25195299999999998</v>
      </c>
      <c r="AL80">
        <f t="shared" si="18"/>
        <v>17.651234567901231</v>
      </c>
      <c r="AM80">
        <f t="shared" si="19"/>
        <v>4.4575192191358015</v>
      </c>
      <c r="AP80" s="9"/>
      <c r="AQ80" s="21">
        <v>1.3975500000000001</v>
      </c>
      <c r="AR80" s="21">
        <v>24.046700000000001</v>
      </c>
      <c r="AS80" s="21">
        <v>-1.1578400000000001E-2</v>
      </c>
      <c r="AT80" s="21">
        <v>70</v>
      </c>
      <c r="AU80" s="21">
        <v>1.3970899999999999</v>
      </c>
      <c r="AV80">
        <f t="shared" si="20"/>
        <v>14.29432098765432</v>
      </c>
      <c r="AW80">
        <f t="shared" si="21"/>
        <v>19.977028296296297</v>
      </c>
      <c r="AX80" s="9"/>
      <c r="AY80" s="21">
        <v>0.25253300000000001</v>
      </c>
      <c r="AZ80" s="21">
        <v>27.7652</v>
      </c>
      <c r="BA80" s="21">
        <v>-1.42303E-2</v>
      </c>
      <c r="BB80" s="21">
        <v>70</v>
      </c>
      <c r="BC80" s="21">
        <v>0.25195299999999998</v>
      </c>
      <c r="BD80">
        <f t="shared" si="22"/>
        <v>17.568271604938271</v>
      </c>
      <c r="BE80">
        <f t="shared" si="23"/>
        <v>4.4365683332098769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1.39252</v>
      </c>
      <c r="H81" s="21">
        <v>5.7473599999999996</v>
      </c>
      <c r="I81" s="21">
        <v>-1.20667E-2</v>
      </c>
      <c r="J81" s="21">
        <v>71</v>
      </c>
      <c r="K81" s="21">
        <v>1.3922099999999999</v>
      </c>
      <c r="L81">
        <f t="shared" si="12"/>
        <v>14.89716049382716</v>
      </c>
      <c r="M81">
        <f t="shared" si="13"/>
        <v>20.744593930864198</v>
      </c>
      <c r="N81" s="9"/>
      <c r="O81" s="21">
        <v>0.25756800000000002</v>
      </c>
      <c r="P81" s="21">
        <v>9.4658499999999997</v>
      </c>
      <c r="Q81" s="21">
        <v>-1.43372E-2</v>
      </c>
      <c r="R81" s="21">
        <v>71</v>
      </c>
      <c r="S81" s="21">
        <v>0.25707999999999998</v>
      </c>
      <c r="T81">
        <f t="shared" si="14"/>
        <v>17.700246913580244</v>
      </c>
      <c r="U81">
        <f t="shared" si="15"/>
        <v>4.5590171970370363</v>
      </c>
      <c r="X81" s="9"/>
      <c r="Y81" s="21">
        <v>1.39252</v>
      </c>
      <c r="Z81" s="21">
        <v>14.893599999999999</v>
      </c>
      <c r="AA81" s="21">
        <v>-1.17676E-2</v>
      </c>
      <c r="AB81" s="21">
        <v>71</v>
      </c>
      <c r="AC81" s="21">
        <v>1.3913</v>
      </c>
      <c r="AD81">
        <f t="shared" si="16"/>
        <v>14.527901234567899</v>
      </c>
      <c r="AE81">
        <f t="shared" si="17"/>
        <v>20.230393027160492</v>
      </c>
      <c r="AF81" s="9"/>
      <c r="AG81" s="21">
        <v>0.25756800000000002</v>
      </c>
      <c r="AH81" s="21">
        <v>18.612100000000002</v>
      </c>
      <c r="AI81" s="21">
        <v>-1.42883E-2</v>
      </c>
      <c r="AJ81" s="21">
        <v>71</v>
      </c>
      <c r="AK81" s="21">
        <v>0.257019</v>
      </c>
      <c r="AL81">
        <f t="shared" si="18"/>
        <v>17.639876543209876</v>
      </c>
      <c r="AM81">
        <f t="shared" si="19"/>
        <v>4.5434677214814814</v>
      </c>
      <c r="AP81" s="9"/>
      <c r="AQ81" s="21">
        <v>1.39252</v>
      </c>
      <c r="AR81" s="21">
        <v>24.056799999999999</v>
      </c>
      <c r="AS81" s="21">
        <v>-1.16364E-2</v>
      </c>
      <c r="AT81" s="21">
        <v>71</v>
      </c>
      <c r="AU81" s="21">
        <v>1.39191</v>
      </c>
      <c r="AV81">
        <f t="shared" si="20"/>
        <v>14.365925925925925</v>
      </c>
      <c r="AW81">
        <f t="shared" si="21"/>
        <v>20.004839170370367</v>
      </c>
      <c r="AX81" s="9"/>
      <c r="AY81" s="21">
        <v>0.25756800000000002</v>
      </c>
      <c r="AZ81" s="21">
        <v>27.775300000000001</v>
      </c>
      <c r="BA81" s="21">
        <v>-1.42395E-2</v>
      </c>
      <c r="BB81" s="21">
        <v>71</v>
      </c>
      <c r="BC81" s="21">
        <v>0.257019</v>
      </c>
      <c r="BD81">
        <f t="shared" si="22"/>
        <v>17.579629629629629</v>
      </c>
      <c r="BE81">
        <f t="shared" si="23"/>
        <v>4.5279500444444443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1.38748</v>
      </c>
      <c r="H82" s="21">
        <v>5.7574399999999999</v>
      </c>
      <c r="I82" s="21">
        <v>-1.20941E-2</v>
      </c>
      <c r="J82" s="21">
        <v>72</v>
      </c>
      <c r="K82" s="21">
        <v>1.3870199999999999</v>
      </c>
      <c r="L82">
        <f t="shared" si="12"/>
        <v>14.930987654320987</v>
      </c>
      <c r="M82">
        <f t="shared" si="13"/>
        <v>20.716446750617283</v>
      </c>
      <c r="N82" s="9"/>
      <c r="O82" s="21">
        <v>0.262604</v>
      </c>
      <c r="P82" s="21">
        <v>9.4759200000000003</v>
      </c>
      <c r="Q82" s="21">
        <v>-1.4334100000000001E-2</v>
      </c>
      <c r="R82" s="21">
        <v>72</v>
      </c>
      <c r="S82" s="21">
        <v>0.26205400000000001</v>
      </c>
      <c r="T82">
        <f t="shared" si="14"/>
        <v>17.69641975308642</v>
      </c>
      <c r="U82">
        <f t="shared" si="15"/>
        <v>4.6471506128395061</v>
      </c>
      <c r="X82" s="9"/>
      <c r="Y82" s="21">
        <v>1.38748</v>
      </c>
      <c r="Z82" s="21">
        <v>14.903600000000001</v>
      </c>
      <c r="AA82" s="21">
        <v>-1.18195E-2</v>
      </c>
      <c r="AB82" s="21">
        <v>72</v>
      </c>
      <c r="AC82" s="21">
        <v>1.38672</v>
      </c>
      <c r="AD82">
        <f t="shared" si="16"/>
        <v>14.591975308641976</v>
      </c>
      <c r="AE82">
        <f t="shared" si="17"/>
        <v>20.246073901234571</v>
      </c>
      <c r="AF82" s="9"/>
      <c r="AG82" s="21">
        <v>0.262604</v>
      </c>
      <c r="AH82" s="21">
        <v>18.6221</v>
      </c>
      <c r="AI82" s="21">
        <v>-1.4279200000000001E-2</v>
      </c>
      <c r="AJ82" s="21">
        <v>72</v>
      </c>
      <c r="AK82" s="21">
        <v>0.26211499999999999</v>
      </c>
      <c r="AL82">
        <f t="shared" si="18"/>
        <v>17.628641975308639</v>
      </c>
      <c r="AM82">
        <f t="shared" si="19"/>
        <v>4.62935189728395</v>
      </c>
      <c r="AP82" s="9"/>
      <c r="AQ82" s="21">
        <v>1.38748</v>
      </c>
      <c r="AR82" s="21">
        <v>24.0669</v>
      </c>
      <c r="AS82" s="21">
        <v>-1.16974E-2</v>
      </c>
      <c r="AT82" s="21">
        <v>72</v>
      </c>
      <c r="AU82" s="21">
        <v>1.3870199999999999</v>
      </c>
      <c r="AV82">
        <f t="shared" si="20"/>
        <v>14.441234567901233</v>
      </c>
      <c r="AW82">
        <f t="shared" si="21"/>
        <v>20.036924138271605</v>
      </c>
      <c r="AX82" s="9"/>
      <c r="AY82" s="21">
        <v>0.262604</v>
      </c>
      <c r="AZ82" s="21">
        <v>27.785399999999999</v>
      </c>
      <c r="BA82" s="21">
        <v>-1.4245600000000001E-2</v>
      </c>
      <c r="BB82" s="21">
        <v>72</v>
      </c>
      <c r="BC82" s="21">
        <v>0.26208500000000001</v>
      </c>
      <c r="BD82">
        <f t="shared" si="22"/>
        <v>17.58716049382716</v>
      </c>
      <c r="BE82">
        <f t="shared" si="23"/>
        <v>4.6184586943209878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1.38245</v>
      </c>
      <c r="H83" s="21">
        <v>5.7675099999999997</v>
      </c>
      <c r="I83" s="21">
        <v>-1.21399E-2</v>
      </c>
      <c r="J83" s="21">
        <v>73</v>
      </c>
      <c r="K83" s="21">
        <v>1.3821399999999999</v>
      </c>
      <c r="L83">
        <f t="shared" si="12"/>
        <v>14.987530864197531</v>
      </c>
      <c r="M83">
        <f t="shared" si="13"/>
        <v>20.719512043209875</v>
      </c>
      <c r="N83" s="9"/>
      <c r="O83" s="21">
        <v>0.26763900000000002</v>
      </c>
      <c r="P83" s="21">
        <v>9.4859899999999993</v>
      </c>
      <c r="Q83" s="21">
        <v>-1.4334100000000001E-2</v>
      </c>
      <c r="R83" s="21">
        <v>73</v>
      </c>
      <c r="S83" s="21">
        <v>0.26702900000000002</v>
      </c>
      <c r="T83">
        <f t="shared" si="14"/>
        <v>17.69641975308642</v>
      </c>
      <c r="U83">
        <f t="shared" si="15"/>
        <v>4.7362520862962967</v>
      </c>
      <c r="X83" s="9"/>
      <c r="Y83" s="21">
        <v>1.38245</v>
      </c>
      <c r="Z83" s="21">
        <v>14.9137</v>
      </c>
      <c r="AA83" s="21">
        <v>-1.1865199999999999E-2</v>
      </c>
      <c r="AB83" s="21">
        <v>73</v>
      </c>
      <c r="AC83" s="21">
        <v>1.38184</v>
      </c>
      <c r="AD83">
        <f t="shared" si="16"/>
        <v>14.648395061728394</v>
      </c>
      <c r="AE83">
        <f t="shared" si="17"/>
        <v>20.250673753086417</v>
      </c>
      <c r="AF83" s="9"/>
      <c r="AG83" s="21">
        <v>0.26763900000000002</v>
      </c>
      <c r="AH83" s="21">
        <v>18.632200000000001</v>
      </c>
      <c r="AI83" s="21">
        <v>-1.42761E-2</v>
      </c>
      <c r="AJ83" s="21">
        <v>73</v>
      </c>
      <c r="AK83" s="21">
        <v>0.26712000000000002</v>
      </c>
      <c r="AL83">
        <f t="shared" si="18"/>
        <v>17.624814814814812</v>
      </c>
      <c r="AM83">
        <f t="shared" si="19"/>
        <v>4.7170878122222213</v>
      </c>
      <c r="AP83" s="9"/>
      <c r="AQ83" s="21">
        <v>1.38245</v>
      </c>
      <c r="AR83" s="21">
        <v>24.076899999999998</v>
      </c>
      <c r="AS83" s="21">
        <v>-1.17523E-2</v>
      </c>
      <c r="AT83" s="21">
        <v>73</v>
      </c>
      <c r="AU83" s="21">
        <v>1.3815299999999999</v>
      </c>
      <c r="AV83">
        <f t="shared" si="20"/>
        <v>14.509012345679011</v>
      </c>
      <c r="AW83">
        <f t="shared" si="21"/>
        <v>20.057984117283947</v>
      </c>
      <c r="AX83" s="9"/>
      <c r="AY83" s="21">
        <v>0.26763900000000002</v>
      </c>
      <c r="AZ83" s="21">
        <v>27.795400000000001</v>
      </c>
      <c r="BA83" s="21">
        <v>-1.4245600000000001E-2</v>
      </c>
      <c r="BB83" s="21">
        <v>73</v>
      </c>
      <c r="BC83" s="21">
        <v>0.26712000000000002</v>
      </c>
      <c r="BD83">
        <f t="shared" si="22"/>
        <v>17.58716049382716</v>
      </c>
      <c r="BE83">
        <f t="shared" si="23"/>
        <v>4.7070100474074072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1.37741</v>
      </c>
      <c r="H84" s="21">
        <v>5.7775800000000004</v>
      </c>
      <c r="I84" s="21">
        <v>-1.21826E-2</v>
      </c>
      <c r="J84" s="21">
        <v>74</v>
      </c>
      <c r="K84" s="21">
        <v>1.3772599999999999</v>
      </c>
      <c r="L84">
        <f t="shared" si="12"/>
        <v>15.040246913580246</v>
      </c>
      <c r="M84">
        <f t="shared" si="13"/>
        <v>20.716586501234566</v>
      </c>
      <c r="N84" s="9"/>
      <c r="O84" s="21">
        <v>0.272675</v>
      </c>
      <c r="P84" s="21">
        <v>9.4960599999999999</v>
      </c>
      <c r="Q84" s="21">
        <v>-1.4331099999999999E-2</v>
      </c>
      <c r="R84" s="21">
        <v>74</v>
      </c>
      <c r="S84" s="21">
        <v>0.27209499999999998</v>
      </c>
      <c r="T84">
        <f t="shared" si="14"/>
        <v>17.692716049382714</v>
      </c>
      <c r="U84">
        <f t="shared" si="15"/>
        <v>4.8243613487654313</v>
      </c>
      <c r="X84" s="9"/>
      <c r="Y84" s="21">
        <v>1.37741</v>
      </c>
      <c r="Z84" s="21">
        <v>14.9238</v>
      </c>
      <c r="AA84" s="21">
        <v>-1.19049E-2</v>
      </c>
      <c r="AB84" s="21">
        <v>74</v>
      </c>
      <c r="AC84" s="21">
        <v>1.3769499999999999</v>
      </c>
      <c r="AD84">
        <f t="shared" si="16"/>
        <v>14.697407407407406</v>
      </c>
      <c r="AE84">
        <f t="shared" si="17"/>
        <v>20.244355937037035</v>
      </c>
      <c r="AF84" s="9"/>
      <c r="AG84" s="21">
        <v>0.272675</v>
      </c>
      <c r="AH84" s="21">
        <v>18.642299999999999</v>
      </c>
      <c r="AI84" s="21">
        <v>-1.4263899999999999E-2</v>
      </c>
      <c r="AJ84" s="21">
        <v>74</v>
      </c>
      <c r="AK84" s="21">
        <v>0.27209499999999998</v>
      </c>
      <c r="AL84">
        <f t="shared" si="18"/>
        <v>17.609753086419751</v>
      </c>
      <c r="AM84">
        <f t="shared" si="19"/>
        <v>4.8017394228395052</v>
      </c>
      <c r="AP84" s="9"/>
      <c r="AQ84" s="21">
        <v>1.37741</v>
      </c>
      <c r="AR84" s="21">
        <v>24.087</v>
      </c>
      <c r="AS84" s="21">
        <v>-1.17889E-2</v>
      </c>
      <c r="AT84" s="21">
        <v>74</v>
      </c>
      <c r="AU84" s="21">
        <v>1.3763399999999999</v>
      </c>
      <c r="AV84">
        <f t="shared" si="20"/>
        <v>14.554197530864196</v>
      </c>
      <c r="AW84">
        <f t="shared" si="21"/>
        <v>20.047097220987652</v>
      </c>
      <c r="AX84" s="9"/>
      <c r="AY84" s="21">
        <v>0.272675</v>
      </c>
      <c r="AZ84" s="21">
        <v>27.805499999999999</v>
      </c>
      <c r="BA84" s="21">
        <v>-1.4251700000000001E-2</v>
      </c>
      <c r="BB84" s="21">
        <v>74</v>
      </c>
      <c r="BC84" s="21">
        <v>0.27212500000000001</v>
      </c>
      <c r="BD84">
        <f t="shared" si="22"/>
        <v>17.594691358024694</v>
      </c>
      <c r="BE84">
        <f t="shared" si="23"/>
        <v>4.7976324660493832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1.3723799999999999</v>
      </c>
      <c r="H85" s="21">
        <v>5.7876500000000002</v>
      </c>
      <c r="I85" s="21">
        <v>-1.22253E-2</v>
      </c>
      <c r="J85" s="21">
        <v>75</v>
      </c>
      <c r="K85" s="21">
        <v>1.3720699999999999</v>
      </c>
      <c r="L85">
        <f t="shared" si="12"/>
        <v>15.092962962962961</v>
      </c>
      <c r="M85">
        <f t="shared" si="13"/>
        <v>20.713280511111108</v>
      </c>
      <c r="N85" s="9"/>
      <c r="O85" s="21">
        <v>0.27771000000000001</v>
      </c>
      <c r="P85" s="21">
        <v>9.5061300000000006</v>
      </c>
      <c r="Q85" s="21">
        <v>-1.4328E-2</v>
      </c>
      <c r="R85" s="21">
        <v>75</v>
      </c>
      <c r="S85" s="21">
        <v>0.27716099999999999</v>
      </c>
      <c r="T85">
        <f t="shared" si="14"/>
        <v>17.68888888888889</v>
      </c>
      <c r="U85">
        <f t="shared" si="15"/>
        <v>4.9123813333333342</v>
      </c>
      <c r="X85" s="9"/>
      <c r="Y85" s="21">
        <v>1.3723799999999999</v>
      </c>
      <c r="Z85" s="21">
        <v>14.9339</v>
      </c>
      <c r="AA85" s="21">
        <v>-1.1941500000000001E-2</v>
      </c>
      <c r="AB85" s="21">
        <v>75</v>
      </c>
      <c r="AC85" s="21">
        <v>1.3714599999999999</v>
      </c>
      <c r="AD85">
        <f t="shared" si="16"/>
        <v>14.742592592592592</v>
      </c>
      <c r="AE85">
        <f t="shared" si="17"/>
        <v>20.232439222222219</v>
      </c>
      <c r="AF85" s="9"/>
      <c r="AG85" s="21">
        <v>0.27771000000000001</v>
      </c>
      <c r="AH85" s="21">
        <v>18.6523</v>
      </c>
      <c r="AI85" s="21">
        <v>-1.4257799999999999E-2</v>
      </c>
      <c r="AJ85" s="21">
        <v>75</v>
      </c>
      <c r="AK85" s="21">
        <v>0.27710000000000001</v>
      </c>
      <c r="AL85">
        <f t="shared" si="18"/>
        <v>17.60222222222222</v>
      </c>
      <c r="AM85">
        <f t="shared" si="19"/>
        <v>4.8883131333333329</v>
      </c>
      <c r="AP85" s="9"/>
      <c r="AQ85" s="21">
        <v>1.3723799999999999</v>
      </c>
      <c r="AR85" s="21">
        <v>24.097100000000001</v>
      </c>
      <c r="AS85" s="21">
        <v>-1.18256E-2</v>
      </c>
      <c r="AT85" s="21">
        <v>75</v>
      </c>
      <c r="AU85" s="21">
        <v>1.3717699999999999</v>
      </c>
      <c r="AV85">
        <f t="shared" si="20"/>
        <v>14.599506172839504</v>
      </c>
      <c r="AW85">
        <f t="shared" si="21"/>
        <v>20.036070281481479</v>
      </c>
      <c r="AX85" s="9"/>
      <c r="AY85" s="21">
        <v>0.27771000000000001</v>
      </c>
      <c r="AZ85" s="21">
        <v>27.8156</v>
      </c>
      <c r="BA85" s="21">
        <v>-1.4242599999999999E-2</v>
      </c>
      <c r="BB85" s="21">
        <v>75</v>
      </c>
      <c r="BC85" s="21">
        <v>0.277283</v>
      </c>
      <c r="BD85">
        <f t="shared" si="22"/>
        <v>17.583456790123453</v>
      </c>
      <c r="BE85">
        <f t="shared" si="23"/>
        <v>4.8831017851851843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1.36734</v>
      </c>
      <c r="H86" s="21">
        <v>5.79772</v>
      </c>
      <c r="I86" s="21">
        <v>-1.22559E-2</v>
      </c>
      <c r="J86" s="21">
        <v>76</v>
      </c>
      <c r="K86" s="21">
        <v>1.3665799999999999</v>
      </c>
      <c r="L86">
        <f t="shared" si="12"/>
        <v>15.130740740740739</v>
      </c>
      <c r="M86">
        <f t="shared" si="13"/>
        <v>20.688867044444443</v>
      </c>
      <c r="N86" s="9"/>
      <c r="O86" s="21">
        <v>0.28274500000000002</v>
      </c>
      <c r="P86" s="21">
        <v>9.5161999999999995</v>
      </c>
      <c r="Q86" s="21">
        <v>-1.4324999999999999E-2</v>
      </c>
      <c r="R86" s="21">
        <v>76</v>
      </c>
      <c r="S86" s="21">
        <v>0.28207399999999999</v>
      </c>
      <c r="T86">
        <f t="shared" si="14"/>
        <v>17.685185185185183</v>
      </c>
      <c r="U86">
        <f t="shared" si="15"/>
        <v>5.0003976851851855</v>
      </c>
      <c r="X86" s="9"/>
      <c r="Y86" s="21">
        <v>1.36734</v>
      </c>
      <c r="Z86" s="21">
        <v>14.943899999999999</v>
      </c>
      <c r="AA86" s="21">
        <v>-1.19843E-2</v>
      </c>
      <c r="AB86" s="21">
        <v>76</v>
      </c>
      <c r="AC86" s="21">
        <v>1.3665799999999999</v>
      </c>
      <c r="AD86">
        <f t="shared" si="16"/>
        <v>14.795432098765431</v>
      </c>
      <c r="AE86">
        <f t="shared" si="17"/>
        <v>20.230386125925925</v>
      </c>
      <c r="AF86" s="9"/>
      <c r="AG86" s="21">
        <v>0.28274500000000002</v>
      </c>
      <c r="AH86" s="21">
        <v>18.662400000000002</v>
      </c>
      <c r="AI86" s="21">
        <v>-1.42609E-2</v>
      </c>
      <c r="AJ86" s="21">
        <v>76</v>
      </c>
      <c r="AK86" s="21">
        <v>0.28216599999999997</v>
      </c>
      <c r="AL86">
        <f t="shared" si="18"/>
        <v>17.606049382716048</v>
      </c>
      <c r="AM86">
        <f t="shared" si="19"/>
        <v>4.9780224327160489</v>
      </c>
      <c r="AP86" s="9"/>
      <c r="AQ86" s="21">
        <v>1.36734</v>
      </c>
      <c r="AR86" s="21">
        <v>24.107199999999999</v>
      </c>
      <c r="AS86" s="21">
        <v>-1.1865199999999999E-2</v>
      </c>
      <c r="AT86" s="21">
        <v>76</v>
      </c>
      <c r="AU86" s="21">
        <v>1.3665799999999999</v>
      </c>
      <c r="AV86">
        <f t="shared" si="20"/>
        <v>14.648395061728394</v>
      </c>
      <c r="AW86">
        <f t="shared" si="21"/>
        <v>20.029336503703703</v>
      </c>
      <c r="AX86" s="9"/>
      <c r="AY86" s="21">
        <v>0.28274500000000002</v>
      </c>
      <c r="AZ86" s="21">
        <v>27.825600000000001</v>
      </c>
      <c r="BA86" s="21">
        <v>-1.42334E-2</v>
      </c>
      <c r="BB86" s="21">
        <v>76</v>
      </c>
      <c r="BC86" s="21">
        <v>0.28222700000000001</v>
      </c>
      <c r="BD86">
        <f t="shared" si="22"/>
        <v>17.572098765432099</v>
      </c>
      <c r="BE86">
        <f t="shared" si="23"/>
        <v>4.9684230654320993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1.3623000000000001</v>
      </c>
      <c r="H87" s="21">
        <v>5.8077899999999998</v>
      </c>
      <c r="I87" s="21">
        <v>-1.2286399999999999E-2</v>
      </c>
      <c r="J87" s="21">
        <v>77</v>
      </c>
      <c r="K87" s="21">
        <v>1.3613900000000001</v>
      </c>
      <c r="L87">
        <f t="shared" si="12"/>
        <v>15.168395061728393</v>
      </c>
      <c r="M87">
        <f t="shared" si="13"/>
        <v>20.663904592592591</v>
      </c>
      <c r="N87" s="9"/>
      <c r="O87" s="21">
        <v>0.28778100000000001</v>
      </c>
      <c r="P87" s="21">
        <v>9.5262700000000002</v>
      </c>
      <c r="Q87" s="21">
        <v>-1.43188E-2</v>
      </c>
      <c r="R87" s="21">
        <v>77</v>
      </c>
      <c r="S87" s="21">
        <v>0.28723100000000001</v>
      </c>
      <c r="T87">
        <f t="shared" si="14"/>
        <v>17.677530864197529</v>
      </c>
      <c r="U87">
        <f t="shared" si="15"/>
        <v>5.0872575096296293</v>
      </c>
      <c r="X87" s="9"/>
      <c r="Y87" s="21">
        <v>1.3623000000000001</v>
      </c>
      <c r="Z87" s="21">
        <v>14.954000000000001</v>
      </c>
      <c r="AA87" s="21">
        <v>-1.20331E-2</v>
      </c>
      <c r="AB87" s="21">
        <v>77</v>
      </c>
      <c r="AC87" s="21">
        <v>1.3616900000000001</v>
      </c>
      <c r="AD87">
        <f t="shared" si="16"/>
        <v>14.855679012345679</v>
      </c>
      <c r="AE87">
        <f t="shared" si="17"/>
        <v>20.23789151851852</v>
      </c>
      <c r="AF87" s="9"/>
      <c r="AG87" s="21">
        <v>0.28778100000000001</v>
      </c>
      <c r="AH87" s="21">
        <v>18.672499999999999</v>
      </c>
      <c r="AI87" s="21">
        <v>-1.4267E-2</v>
      </c>
      <c r="AJ87" s="21">
        <v>77</v>
      </c>
      <c r="AK87" s="21">
        <v>0.28726200000000002</v>
      </c>
      <c r="AL87">
        <f t="shared" si="18"/>
        <v>17.613580246913582</v>
      </c>
      <c r="AM87">
        <f t="shared" si="19"/>
        <v>5.0688537370370375</v>
      </c>
      <c r="AP87" s="9"/>
      <c r="AQ87" s="21">
        <v>1.3623000000000001</v>
      </c>
      <c r="AR87" s="21">
        <v>24.1172</v>
      </c>
      <c r="AS87" s="21">
        <v>-1.19049E-2</v>
      </c>
      <c r="AT87" s="21">
        <v>77</v>
      </c>
      <c r="AU87" s="21">
        <v>1.3616900000000001</v>
      </c>
      <c r="AV87">
        <f t="shared" si="20"/>
        <v>14.697407407407406</v>
      </c>
      <c r="AW87">
        <f t="shared" si="21"/>
        <v>20.02227811111111</v>
      </c>
      <c r="AX87" s="9"/>
      <c r="AY87" s="21">
        <v>0.28778100000000001</v>
      </c>
      <c r="AZ87" s="21">
        <v>27.835699999999999</v>
      </c>
      <c r="BA87" s="21">
        <v>-1.42273E-2</v>
      </c>
      <c r="BB87" s="21">
        <v>77</v>
      </c>
      <c r="BC87" s="21">
        <v>0.28707899999999997</v>
      </c>
      <c r="BD87">
        <f t="shared" si="22"/>
        <v>17.564567901234565</v>
      </c>
      <c r="BE87">
        <f t="shared" si="23"/>
        <v>5.0547489151851845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1.35727</v>
      </c>
      <c r="H88" s="21">
        <v>5.8178599999999996</v>
      </c>
      <c r="I88" s="21">
        <v>-1.23169E-2</v>
      </c>
      <c r="J88" s="21">
        <v>78</v>
      </c>
      <c r="K88" s="21">
        <v>1.3562000000000001</v>
      </c>
      <c r="L88">
        <f t="shared" si="12"/>
        <v>15.206049382716049</v>
      </c>
      <c r="M88">
        <f t="shared" si="13"/>
        <v>20.638714645679013</v>
      </c>
      <c r="N88" s="9"/>
      <c r="O88" s="21">
        <v>0.29281600000000002</v>
      </c>
      <c r="P88" s="21">
        <v>9.5363399999999992</v>
      </c>
      <c r="Q88" s="21">
        <v>-1.43188E-2</v>
      </c>
      <c r="R88" s="21">
        <v>78</v>
      </c>
      <c r="S88" s="21">
        <v>0.292236</v>
      </c>
      <c r="T88">
        <f t="shared" si="14"/>
        <v>17.677530864197529</v>
      </c>
      <c r="U88">
        <f t="shared" si="15"/>
        <v>5.1762638775308636</v>
      </c>
      <c r="X88" s="9"/>
      <c r="Y88" s="21">
        <v>1.35727</v>
      </c>
      <c r="Z88" s="21">
        <v>14.9641</v>
      </c>
      <c r="AA88" s="21">
        <v>-1.20819E-2</v>
      </c>
      <c r="AB88" s="21">
        <v>78</v>
      </c>
      <c r="AC88" s="21">
        <v>1.3559000000000001</v>
      </c>
      <c r="AD88">
        <f t="shared" si="16"/>
        <v>14.915925925925924</v>
      </c>
      <c r="AE88">
        <f t="shared" si="17"/>
        <v>20.24493878148148</v>
      </c>
      <c r="AF88" s="9"/>
      <c r="AG88" s="21">
        <v>0.29281600000000002</v>
      </c>
      <c r="AH88" s="21">
        <v>18.682500000000001</v>
      </c>
      <c r="AI88" s="21">
        <v>-1.4279200000000001E-2</v>
      </c>
      <c r="AJ88" s="21">
        <v>78</v>
      </c>
      <c r="AK88" s="21">
        <v>0.292267</v>
      </c>
      <c r="AL88">
        <f t="shared" si="18"/>
        <v>17.628641975308639</v>
      </c>
      <c r="AM88">
        <f t="shared" si="19"/>
        <v>5.161948428641975</v>
      </c>
      <c r="AP88" s="9"/>
      <c r="AQ88" s="21">
        <v>1.35727</v>
      </c>
      <c r="AR88" s="21">
        <v>24.127300000000002</v>
      </c>
      <c r="AS88" s="21">
        <v>-1.1953699999999999E-2</v>
      </c>
      <c r="AT88" s="21">
        <v>78</v>
      </c>
      <c r="AU88" s="21">
        <v>1.3568100000000001</v>
      </c>
      <c r="AV88">
        <f t="shared" si="20"/>
        <v>14.757654320987653</v>
      </c>
      <c r="AW88">
        <f t="shared" si="21"/>
        <v>20.030121480246912</v>
      </c>
      <c r="AX88" s="9"/>
      <c r="AY88" s="21">
        <v>0.29281600000000002</v>
      </c>
      <c r="AZ88" s="21">
        <v>27.845800000000001</v>
      </c>
      <c r="BA88" s="21">
        <v>-1.42303E-2</v>
      </c>
      <c r="BB88" s="21">
        <v>78</v>
      </c>
      <c r="BC88" s="21">
        <v>0.29241899999999998</v>
      </c>
      <c r="BD88">
        <f t="shared" si="22"/>
        <v>17.568271604938271</v>
      </c>
      <c r="BE88">
        <f t="shared" si="23"/>
        <v>5.1442710182716054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1.35223</v>
      </c>
      <c r="H89" s="21">
        <v>5.8279300000000003</v>
      </c>
      <c r="I89" s="21">
        <v>-1.23474E-2</v>
      </c>
      <c r="J89" s="21">
        <v>79</v>
      </c>
      <c r="K89" s="21">
        <v>1.35162</v>
      </c>
      <c r="L89">
        <f t="shared" si="12"/>
        <v>15.243703703703702</v>
      </c>
      <c r="M89">
        <f t="shared" si="13"/>
        <v>20.612993459259258</v>
      </c>
      <c r="N89" s="9"/>
      <c r="O89" s="21">
        <v>0.29785200000000001</v>
      </c>
      <c r="P89" s="21">
        <v>9.5464099999999998</v>
      </c>
      <c r="Q89" s="21">
        <v>-1.43158E-2</v>
      </c>
      <c r="R89" s="21">
        <v>79</v>
      </c>
      <c r="S89" s="21">
        <v>0.29715000000000003</v>
      </c>
      <c r="T89">
        <f t="shared" si="14"/>
        <v>17.673827160493826</v>
      </c>
      <c r="U89">
        <f t="shared" si="15"/>
        <v>5.2641847674074072</v>
      </c>
      <c r="X89" s="9"/>
      <c r="Y89" s="21">
        <v>1.35223</v>
      </c>
      <c r="Z89" s="21">
        <v>14.9741</v>
      </c>
      <c r="AA89" s="21">
        <v>-1.2118500000000001E-2</v>
      </c>
      <c r="AB89" s="21">
        <v>79</v>
      </c>
      <c r="AC89" s="21">
        <v>1.35162</v>
      </c>
      <c r="AD89">
        <f t="shared" si="16"/>
        <v>14.96111111111111</v>
      </c>
      <c r="AE89">
        <f t="shared" si="17"/>
        <v>20.230863277777779</v>
      </c>
      <c r="AF89" s="9"/>
      <c r="AG89" s="21">
        <v>0.29785200000000001</v>
      </c>
      <c r="AH89" s="21">
        <v>18.692599999999999</v>
      </c>
      <c r="AI89" s="21">
        <v>-1.42822E-2</v>
      </c>
      <c r="AJ89" s="21">
        <v>79</v>
      </c>
      <c r="AK89" s="21">
        <v>0.29730200000000001</v>
      </c>
      <c r="AL89">
        <f t="shared" si="18"/>
        <v>17.632345679012342</v>
      </c>
      <c r="AM89">
        <f t="shared" si="19"/>
        <v>5.2518294251851847</v>
      </c>
      <c r="AP89" s="9"/>
      <c r="AQ89" s="21">
        <v>1.35223</v>
      </c>
      <c r="AR89" s="21">
        <v>24.1374</v>
      </c>
      <c r="AS89" s="21">
        <v>-1.20026E-2</v>
      </c>
      <c r="AT89" s="21">
        <v>79</v>
      </c>
      <c r="AU89" s="21">
        <v>1.35162</v>
      </c>
      <c r="AV89">
        <f t="shared" si="20"/>
        <v>14.818024691358024</v>
      </c>
      <c r="AW89">
        <f t="shared" si="21"/>
        <v>20.037377528395062</v>
      </c>
      <c r="AX89" s="9"/>
      <c r="AY89" s="21">
        <v>0.29785200000000001</v>
      </c>
      <c r="AZ89" s="21">
        <v>27.855799999999999</v>
      </c>
      <c r="BA89" s="21">
        <v>-1.42334E-2</v>
      </c>
      <c r="BB89" s="21">
        <v>79</v>
      </c>
      <c r="BC89" s="21">
        <v>0.29736299999999999</v>
      </c>
      <c r="BD89">
        <f t="shared" si="22"/>
        <v>17.572098765432099</v>
      </c>
      <c r="BE89">
        <f t="shared" si="23"/>
        <v>5.2338847614814812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1.3472</v>
      </c>
      <c r="H90" s="21">
        <v>5.8380000000000001</v>
      </c>
      <c r="I90" s="21">
        <v>-1.2377900000000001E-2</v>
      </c>
      <c r="J90" s="21">
        <v>80</v>
      </c>
      <c r="K90" s="21">
        <v>1.34613</v>
      </c>
      <c r="L90">
        <f t="shared" si="12"/>
        <v>15.281358024691359</v>
      </c>
      <c r="M90">
        <f t="shared" si="13"/>
        <v>20.587045530864199</v>
      </c>
      <c r="N90" s="9"/>
      <c r="O90" s="21">
        <v>0.30288700000000002</v>
      </c>
      <c r="P90" s="21">
        <v>9.5564800000000005</v>
      </c>
      <c r="Q90" s="21">
        <v>-1.4306599999999999E-2</v>
      </c>
      <c r="R90" s="21">
        <v>80</v>
      </c>
      <c r="S90" s="21">
        <v>0.30236800000000003</v>
      </c>
      <c r="T90">
        <f t="shared" si="14"/>
        <v>17.662469135802468</v>
      </c>
      <c r="U90">
        <f t="shared" si="15"/>
        <v>5.3497322891358019</v>
      </c>
      <c r="X90" s="9"/>
      <c r="Y90" s="21">
        <v>1.3472</v>
      </c>
      <c r="Z90" s="21">
        <v>14.9842</v>
      </c>
      <c r="AA90" s="21">
        <v>-1.21552E-2</v>
      </c>
      <c r="AB90" s="21">
        <v>80</v>
      </c>
      <c r="AC90" s="21">
        <v>1.34674</v>
      </c>
      <c r="AD90">
        <f t="shared" si="16"/>
        <v>15.006419753086417</v>
      </c>
      <c r="AE90">
        <f t="shared" si="17"/>
        <v>20.216648691358021</v>
      </c>
      <c r="AF90" s="9"/>
      <c r="AG90" s="21">
        <v>0.30288700000000002</v>
      </c>
      <c r="AH90" s="21">
        <v>18.7027</v>
      </c>
      <c r="AI90" s="21">
        <v>-1.4285300000000001E-2</v>
      </c>
      <c r="AJ90" s="21">
        <v>80</v>
      </c>
      <c r="AK90" s="21">
        <v>0.30236800000000003</v>
      </c>
      <c r="AL90">
        <f t="shared" si="18"/>
        <v>17.636172839506173</v>
      </c>
      <c r="AM90">
        <f t="shared" si="19"/>
        <v>5.341767482839507</v>
      </c>
      <c r="AP90" s="9"/>
      <c r="AQ90" s="21">
        <v>1.3472</v>
      </c>
      <c r="AR90" s="21">
        <v>24.147400000000001</v>
      </c>
      <c r="AS90" s="21">
        <v>-1.20483E-2</v>
      </c>
      <c r="AT90" s="21">
        <v>80</v>
      </c>
      <c r="AU90" s="21">
        <v>1.3458300000000001</v>
      </c>
      <c r="AV90">
        <f t="shared" si="20"/>
        <v>14.874444444444444</v>
      </c>
      <c r="AW90">
        <f t="shared" si="21"/>
        <v>20.038851555555556</v>
      </c>
      <c r="AX90" s="9"/>
      <c r="AY90" s="21">
        <v>0.30288700000000002</v>
      </c>
      <c r="AZ90" s="21">
        <v>27.8659</v>
      </c>
      <c r="BA90" s="21">
        <v>-1.42273E-2</v>
      </c>
      <c r="BB90" s="21">
        <v>80</v>
      </c>
      <c r="BC90" s="21">
        <v>0.302429</v>
      </c>
      <c r="BD90">
        <f t="shared" si="22"/>
        <v>17.564567901234565</v>
      </c>
      <c r="BE90">
        <f t="shared" si="23"/>
        <v>5.3200792779012342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1.34216</v>
      </c>
      <c r="H91" s="21">
        <v>5.8480699999999999</v>
      </c>
      <c r="I91" s="21">
        <v>-1.24054E-2</v>
      </c>
      <c r="J91" s="21">
        <v>81</v>
      </c>
      <c r="K91" s="21">
        <v>1.34155</v>
      </c>
      <c r="L91">
        <f t="shared" si="12"/>
        <v>15.315308641975308</v>
      </c>
      <c r="M91">
        <f t="shared" si="13"/>
        <v>20.55559464691358</v>
      </c>
      <c r="N91" s="9"/>
      <c r="O91" s="21">
        <v>0.30792199999999997</v>
      </c>
      <c r="P91" s="21">
        <v>9.5665600000000008</v>
      </c>
      <c r="Q91" s="21">
        <v>-1.4300500000000001E-2</v>
      </c>
      <c r="R91" s="21">
        <v>81</v>
      </c>
      <c r="S91" s="21">
        <v>0.30728100000000003</v>
      </c>
      <c r="T91">
        <f t="shared" si="14"/>
        <v>17.654938271604937</v>
      </c>
      <c r="U91">
        <f t="shared" si="15"/>
        <v>5.4363439024691349</v>
      </c>
      <c r="X91" s="9"/>
      <c r="Y91" s="21">
        <v>1.34216</v>
      </c>
      <c r="Z91" s="21">
        <v>14.994300000000001</v>
      </c>
      <c r="AA91" s="21">
        <v>-1.2191799999999999E-2</v>
      </c>
      <c r="AB91" s="21">
        <v>81</v>
      </c>
      <c r="AC91" s="21">
        <v>1.3418600000000001</v>
      </c>
      <c r="AD91">
        <f t="shared" si="16"/>
        <v>15.051604938271602</v>
      </c>
      <c r="AE91">
        <f t="shared" si="17"/>
        <v>20.201662083950612</v>
      </c>
      <c r="AF91" s="9"/>
      <c r="AG91" s="21">
        <v>0.30792199999999997</v>
      </c>
      <c r="AH91" s="21">
        <v>18.712800000000001</v>
      </c>
      <c r="AI91" s="21">
        <v>-1.42761E-2</v>
      </c>
      <c r="AJ91" s="21">
        <v>81</v>
      </c>
      <c r="AK91" s="21">
        <v>0.30737300000000001</v>
      </c>
      <c r="AL91">
        <f t="shared" si="18"/>
        <v>17.624814814814812</v>
      </c>
      <c r="AM91">
        <f t="shared" si="19"/>
        <v>5.427068227407406</v>
      </c>
      <c r="AP91" s="9"/>
      <c r="AQ91" s="21">
        <v>1.34216</v>
      </c>
      <c r="AR91" s="21">
        <v>24.157499999999999</v>
      </c>
      <c r="AS91" s="21">
        <v>-1.20941E-2</v>
      </c>
      <c r="AT91" s="21">
        <v>81</v>
      </c>
      <c r="AU91" s="21">
        <v>1.34216</v>
      </c>
      <c r="AV91">
        <f t="shared" si="20"/>
        <v>14.930987654320987</v>
      </c>
      <c r="AW91">
        <f t="shared" si="21"/>
        <v>20.039774390123455</v>
      </c>
      <c r="AX91" s="9"/>
      <c r="AY91" s="21">
        <v>0.30792199999999997</v>
      </c>
      <c r="AZ91" s="21">
        <v>27.876000000000001</v>
      </c>
      <c r="BA91" s="21">
        <v>-1.4218099999999999E-2</v>
      </c>
      <c r="BB91" s="21">
        <v>81</v>
      </c>
      <c r="BC91" s="21">
        <v>0.30743399999999999</v>
      </c>
      <c r="BD91">
        <f t="shared" si="22"/>
        <v>17.553209876543207</v>
      </c>
      <c r="BE91">
        <f t="shared" si="23"/>
        <v>5.4050194916049366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1.3371299999999999</v>
      </c>
      <c r="H92" s="21">
        <v>5.8581500000000002</v>
      </c>
      <c r="I92" s="21">
        <v>-1.2445100000000001E-2</v>
      </c>
      <c r="J92" s="21">
        <v>82</v>
      </c>
      <c r="K92" s="21">
        <v>1.33667</v>
      </c>
      <c r="L92">
        <f t="shared" si="12"/>
        <v>15.36432098765432</v>
      </c>
      <c r="M92">
        <f t="shared" si="13"/>
        <v>20.54409452222222</v>
      </c>
      <c r="N92" s="9"/>
      <c r="O92" s="21">
        <v>0.31295800000000001</v>
      </c>
      <c r="P92" s="21">
        <v>9.5766299999999998</v>
      </c>
      <c r="Q92" s="21">
        <v>-1.4297499999999999E-2</v>
      </c>
      <c r="R92" s="21">
        <v>82</v>
      </c>
      <c r="S92" s="21">
        <v>0.31225599999999998</v>
      </c>
      <c r="T92">
        <f t="shared" si="14"/>
        <v>17.651234567901231</v>
      </c>
      <c r="U92">
        <f t="shared" si="15"/>
        <v>5.5240950679012339</v>
      </c>
      <c r="X92" s="9"/>
      <c r="Y92" s="21">
        <v>1.3371299999999999</v>
      </c>
      <c r="Z92" s="21">
        <v>15.0044</v>
      </c>
      <c r="AA92" s="21">
        <v>-1.22253E-2</v>
      </c>
      <c r="AB92" s="21">
        <v>82</v>
      </c>
      <c r="AC92" s="21">
        <v>1.33636</v>
      </c>
      <c r="AD92">
        <f t="shared" si="16"/>
        <v>15.092962962962961</v>
      </c>
      <c r="AE92">
        <f t="shared" si="17"/>
        <v>20.181253566666662</v>
      </c>
      <c r="AF92" s="9"/>
      <c r="AG92" s="21">
        <v>0.31295800000000001</v>
      </c>
      <c r="AH92" s="21">
        <v>18.722799999999999</v>
      </c>
      <c r="AI92" s="21">
        <v>-1.4263899999999999E-2</v>
      </c>
      <c r="AJ92" s="21">
        <v>82</v>
      </c>
      <c r="AK92" s="21">
        <v>0.31240800000000002</v>
      </c>
      <c r="AL92">
        <f t="shared" si="18"/>
        <v>17.609753086419751</v>
      </c>
      <c r="AM92">
        <f t="shared" si="19"/>
        <v>5.5111131064197529</v>
      </c>
      <c r="AP92" s="9"/>
      <c r="AQ92" s="21">
        <v>1.3371299999999999</v>
      </c>
      <c r="AR92" s="21">
        <v>24.1676</v>
      </c>
      <c r="AS92" s="21">
        <v>-1.2130699999999999E-2</v>
      </c>
      <c r="AT92" s="21">
        <v>82</v>
      </c>
      <c r="AU92" s="21">
        <v>1.33636</v>
      </c>
      <c r="AV92">
        <f t="shared" si="20"/>
        <v>14.976172839506171</v>
      </c>
      <c r="AW92">
        <f t="shared" si="21"/>
        <v>20.025089988888887</v>
      </c>
      <c r="AX92" s="9"/>
      <c r="AY92" s="21">
        <v>0.31295800000000001</v>
      </c>
      <c r="AZ92" s="21">
        <v>27.886099999999999</v>
      </c>
      <c r="BA92" s="21">
        <v>-1.42059E-2</v>
      </c>
      <c r="BB92" s="21">
        <v>82</v>
      </c>
      <c r="BC92" s="21">
        <v>0.31240800000000002</v>
      </c>
      <c r="BD92">
        <f t="shared" si="22"/>
        <v>17.538148148148146</v>
      </c>
      <c r="BE92">
        <f t="shared" si="23"/>
        <v>5.4887037681481479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1.33209</v>
      </c>
      <c r="H93" s="21">
        <v>5.86822</v>
      </c>
      <c r="I93" s="21">
        <v>-1.24847E-2</v>
      </c>
      <c r="J93" s="21">
        <v>83</v>
      </c>
      <c r="K93" s="21">
        <v>1.33148</v>
      </c>
      <c r="L93">
        <f t="shared" si="12"/>
        <v>15.413209876543208</v>
      </c>
      <c r="M93">
        <f t="shared" si="13"/>
        <v>20.531782744444442</v>
      </c>
      <c r="N93" s="9"/>
      <c r="O93" s="21">
        <v>0.31799300000000003</v>
      </c>
      <c r="P93" s="21">
        <v>9.5867000000000004</v>
      </c>
      <c r="Q93" s="21">
        <v>-1.4294400000000001E-2</v>
      </c>
      <c r="R93" s="21">
        <v>83</v>
      </c>
      <c r="S93" s="21">
        <v>0.31750499999999998</v>
      </c>
      <c r="T93">
        <f t="shared" si="14"/>
        <v>17.647407407407407</v>
      </c>
      <c r="U93">
        <f t="shared" si="15"/>
        <v>5.611752023703704</v>
      </c>
      <c r="X93" s="9"/>
      <c r="Y93" s="21">
        <v>1.33209</v>
      </c>
      <c r="Z93" s="21">
        <v>15.0144</v>
      </c>
      <c r="AA93" s="21">
        <v>-1.22589E-2</v>
      </c>
      <c r="AB93" s="21">
        <v>83</v>
      </c>
      <c r="AC93" s="21">
        <v>1.33118</v>
      </c>
      <c r="AD93">
        <f t="shared" si="16"/>
        <v>15.134444444444444</v>
      </c>
      <c r="AE93">
        <f t="shared" si="17"/>
        <v>20.160442100000001</v>
      </c>
      <c r="AF93" s="9"/>
      <c r="AG93" s="21">
        <v>0.31799300000000003</v>
      </c>
      <c r="AH93" s="21">
        <v>18.732900000000001</v>
      </c>
      <c r="AI93" s="21">
        <v>-1.42609E-2</v>
      </c>
      <c r="AJ93" s="21">
        <v>83</v>
      </c>
      <c r="AK93" s="21">
        <v>0.317413</v>
      </c>
      <c r="AL93">
        <f t="shared" si="18"/>
        <v>17.606049382716048</v>
      </c>
      <c r="AM93">
        <f t="shared" si="19"/>
        <v>5.5986004613580249</v>
      </c>
      <c r="AP93" s="9"/>
      <c r="AQ93" s="21">
        <v>1.33209</v>
      </c>
      <c r="AR93" s="21">
        <v>24.177600000000002</v>
      </c>
      <c r="AS93" s="21">
        <v>-1.21674E-2</v>
      </c>
      <c r="AT93" s="21">
        <v>83</v>
      </c>
      <c r="AU93" s="21">
        <v>1.33179</v>
      </c>
      <c r="AV93">
        <f t="shared" si="20"/>
        <v>15.021481481481482</v>
      </c>
      <c r="AW93">
        <f t="shared" si="21"/>
        <v>20.009965266666669</v>
      </c>
      <c r="AX93" s="9"/>
      <c r="AY93" s="21">
        <v>0.31799300000000003</v>
      </c>
      <c r="AZ93" s="21">
        <v>27.896100000000001</v>
      </c>
      <c r="BA93" s="21">
        <v>-1.41998E-2</v>
      </c>
      <c r="BB93" s="21">
        <v>83</v>
      </c>
      <c r="BC93" s="21">
        <v>0.317413</v>
      </c>
      <c r="BD93">
        <f t="shared" si="22"/>
        <v>17.530617283950615</v>
      </c>
      <c r="BE93">
        <f t="shared" si="23"/>
        <v>5.5746135819753082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1.3270599999999999</v>
      </c>
      <c r="H94" s="21">
        <v>5.8782899999999998</v>
      </c>
      <c r="I94" s="21">
        <v>-1.25214E-2</v>
      </c>
      <c r="J94" s="21">
        <v>84</v>
      </c>
      <c r="K94" s="21">
        <v>1.32629</v>
      </c>
      <c r="L94">
        <f t="shared" si="12"/>
        <v>15.458518518518517</v>
      </c>
      <c r="M94">
        <f t="shared" si="13"/>
        <v>20.514381585185181</v>
      </c>
      <c r="N94" s="9"/>
      <c r="O94" s="21">
        <v>0.32302900000000001</v>
      </c>
      <c r="P94" s="21">
        <v>9.5967699999999994</v>
      </c>
      <c r="Q94" s="21">
        <v>-1.42883E-2</v>
      </c>
      <c r="R94" s="21">
        <v>84</v>
      </c>
      <c r="S94" s="21">
        <v>0.32247900000000002</v>
      </c>
      <c r="T94">
        <f t="shared" si="14"/>
        <v>17.639876543209876</v>
      </c>
      <c r="U94">
        <f t="shared" si="15"/>
        <v>5.6981916798765431</v>
      </c>
      <c r="X94" s="9"/>
      <c r="Y94" s="21">
        <v>1.3270599999999999</v>
      </c>
      <c r="Z94" s="21">
        <v>15.0245</v>
      </c>
      <c r="AA94" s="21">
        <v>-1.22925E-2</v>
      </c>
      <c r="AB94" s="21">
        <v>84</v>
      </c>
      <c r="AC94" s="21">
        <v>1.32629</v>
      </c>
      <c r="AD94">
        <f t="shared" si="16"/>
        <v>15.175925925925924</v>
      </c>
      <c r="AE94">
        <f t="shared" si="17"/>
        <v>20.139364259259256</v>
      </c>
      <c r="AF94" s="9"/>
      <c r="AG94" s="21">
        <v>0.32302900000000001</v>
      </c>
      <c r="AH94" s="21">
        <v>18.742999999999999</v>
      </c>
      <c r="AI94" s="21">
        <v>-1.42548E-2</v>
      </c>
      <c r="AJ94" s="21">
        <v>84</v>
      </c>
      <c r="AK94" s="21">
        <v>0.322571</v>
      </c>
      <c r="AL94">
        <f t="shared" si="18"/>
        <v>17.598518518518517</v>
      </c>
      <c r="AM94">
        <f t="shared" si="19"/>
        <v>5.6848318385185186</v>
      </c>
      <c r="AP94" s="9"/>
      <c r="AQ94" s="21">
        <v>1.3270599999999999</v>
      </c>
      <c r="AR94" s="21">
        <v>24.1877</v>
      </c>
      <c r="AS94" s="21">
        <v>-1.2204E-2</v>
      </c>
      <c r="AT94" s="21">
        <v>84</v>
      </c>
      <c r="AU94" s="21">
        <v>1.32629</v>
      </c>
      <c r="AV94">
        <f t="shared" si="20"/>
        <v>15.066666666666666</v>
      </c>
      <c r="AW94">
        <f t="shared" si="21"/>
        <v>19.994370666666665</v>
      </c>
      <c r="AX94" s="9"/>
      <c r="AY94" s="21">
        <v>0.32302900000000001</v>
      </c>
      <c r="AZ94" s="21">
        <v>27.906199999999998</v>
      </c>
      <c r="BA94" s="21">
        <v>-1.4196800000000001E-2</v>
      </c>
      <c r="BB94" s="21">
        <v>84</v>
      </c>
      <c r="BC94" s="21">
        <v>0.32247900000000002</v>
      </c>
      <c r="BD94">
        <f t="shared" si="22"/>
        <v>17.526913580246916</v>
      </c>
      <c r="BE94">
        <f t="shared" si="23"/>
        <v>5.6617013669135812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1.32202</v>
      </c>
      <c r="H95" s="21">
        <v>5.8883599999999996</v>
      </c>
      <c r="I95" s="21">
        <v>-1.2554900000000001E-2</v>
      </c>
      <c r="J95" s="21">
        <v>85</v>
      </c>
      <c r="K95" s="21">
        <v>1.3208</v>
      </c>
      <c r="L95">
        <f t="shared" si="12"/>
        <v>15.499876543209876</v>
      </c>
      <c r="M95">
        <f t="shared" si="13"/>
        <v>20.491146787654319</v>
      </c>
      <c r="N95" s="9"/>
      <c r="O95" s="21">
        <v>0.32806400000000002</v>
      </c>
      <c r="P95" s="21">
        <v>9.60684</v>
      </c>
      <c r="Q95" s="21">
        <v>-1.42731E-2</v>
      </c>
      <c r="R95" s="21">
        <v>85</v>
      </c>
      <c r="S95" s="21">
        <v>0.327515</v>
      </c>
      <c r="T95">
        <f t="shared" si="14"/>
        <v>17.621111111111112</v>
      </c>
      <c r="U95">
        <f t="shared" si="15"/>
        <v>5.7808521955555561</v>
      </c>
      <c r="X95" s="9"/>
      <c r="Y95" s="21">
        <v>1.32202</v>
      </c>
      <c r="Z95" s="21">
        <v>15.034599999999999</v>
      </c>
      <c r="AA95" s="21">
        <v>-1.2326E-2</v>
      </c>
      <c r="AB95" s="21">
        <v>85</v>
      </c>
      <c r="AC95" s="21">
        <v>1.32141</v>
      </c>
      <c r="AD95">
        <f t="shared" si="16"/>
        <v>15.217283950617283</v>
      </c>
      <c r="AE95">
        <f t="shared" si="17"/>
        <v>20.117553728395059</v>
      </c>
      <c r="AF95" s="9"/>
      <c r="AG95" s="21">
        <v>0.32806400000000002</v>
      </c>
      <c r="AH95" s="21">
        <v>18.753</v>
      </c>
      <c r="AI95" s="21">
        <v>-1.4257799999999999E-2</v>
      </c>
      <c r="AJ95" s="21">
        <v>85</v>
      </c>
      <c r="AK95" s="21">
        <v>0.32754499999999998</v>
      </c>
      <c r="AL95">
        <f t="shared" si="18"/>
        <v>17.60222222222222</v>
      </c>
      <c r="AM95">
        <f t="shared" si="19"/>
        <v>5.7746554311111113</v>
      </c>
      <c r="AP95" s="9"/>
      <c r="AQ95" s="21">
        <v>1.32202</v>
      </c>
      <c r="AR95" s="21">
        <v>24.197800000000001</v>
      </c>
      <c r="AS95" s="21">
        <v>-1.22375E-2</v>
      </c>
      <c r="AT95" s="21">
        <v>85</v>
      </c>
      <c r="AU95" s="21">
        <v>1.32172</v>
      </c>
      <c r="AV95">
        <f t="shared" si="20"/>
        <v>15.108024691358024</v>
      </c>
      <c r="AW95">
        <f t="shared" si="21"/>
        <v>19.973110802469133</v>
      </c>
      <c r="AX95" s="9"/>
      <c r="AY95" s="21">
        <v>0.32806400000000002</v>
      </c>
      <c r="AZ95" s="21">
        <v>27.9163</v>
      </c>
      <c r="BA95" s="21">
        <v>-1.4196800000000001E-2</v>
      </c>
      <c r="BB95" s="21">
        <v>85</v>
      </c>
      <c r="BC95" s="21">
        <v>0.32754499999999998</v>
      </c>
      <c r="BD95">
        <f t="shared" si="22"/>
        <v>17.526913580246916</v>
      </c>
      <c r="BE95">
        <f t="shared" si="23"/>
        <v>5.7499493767901244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1.3169900000000001</v>
      </c>
      <c r="H96" s="21">
        <v>5.8984300000000003</v>
      </c>
      <c r="I96" s="21">
        <v>-1.25854E-2</v>
      </c>
      <c r="J96" s="21">
        <v>86</v>
      </c>
      <c r="K96" s="21">
        <v>1.31653</v>
      </c>
      <c r="L96">
        <f t="shared" si="12"/>
        <v>15.53753086419753</v>
      </c>
      <c r="M96">
        <f t="shared" si="13"/>
        <v>20.462772772839507</v>
      </c>
      <c r="N96" s="9"/>
      <c r="O96" s="21">
        <v>0.33309899999999998</v>
      </c>
      <c r="P96" s="21">
        <v>9.6169100000000007</v>
      </c>
      <c r="Q96" s="21">
        <v>-1.4251700000000001E-2</v>
      </c>
      <c r="R96" s="21">
        <v>86</v>
      </c>
      <c r="S96" s="21">
        <v>0.33248899999999998</v>
      </c>
      <c r="T96">
        <f t="shared" si="14"/>
        <v>17.594691358024694</v>
      </c>
      <c r="U96">
        <f t="shared" si="15"/>
        <v>5.8607740966666668</v>
      </c>
      <c r="X96" s="9"/>
      <c r="Y96" s="21">
        <v>1.3169900000000001</v>
      </c>
      <c r="Z96" s="21">
        <v>15.044600000000001</v>
      </c>
      <c r="AA96" s="21">
        <v>-1.23505E-2</v>
      </c>
      <c r="AB96" s="21">
        <v>86</v>
      </c>
      <c r="AC96" s="21">
        <v>1.31592</v>
      </c>
      <c r="AD96">
        <f t="shared" si="16"/>
        <v>15.247530864197531</v>
      </c>
      <c r="AE96">
        <f t="shared" si="17"/>
        <v>20.080845672839509</v>
      </c>
      <c r="AF96" s="9"/>
      <c r="AG96" s="21">
        <v>0.33309899999999998</v>
      </c>
      <c r="AH96" s="21">
        <v>18.763100000000001</v>
      </c>
      <c r="AI96" s="21">
        <v>-1.4257799999999999E-2</v>
      </c>
      <c r="AJ96" s="21">
        <v>86</v>
      </c>
      <c r="AK96" s="21">
        <v>0.33255000000000001</v>
      </c>
      <c r="AL96">
        <f t="shared" si="18"/>
        <v>17.60222222222222</v>
      </c>
      <c r="AM96">
        <f t="shared" si="19"/>
        <v>5.8632826199999988</v>
      </c>
      <c r="AP96" s="9"/>
      <c r="AQ96" s="21">
        <v>1.3169900000000001</v>
      </c>
      <c r="AR96" s="21">
        <v>24.207899999999999</v>
      </c>
      <c r="AS96" s="21">
        <v>-1.2268100000000001E-2</v>
      </c>
      <c r="AT96" s="21">
        <v>86</v>
      </c>
      <c r="AU96" s="21">
        <v>1.31653</v>
      </c>
      <c r="AV96">
        <f t="shared" si="20"/>
        <v>15.145802469135802</v>
      </c>
      <c r="AW96">
        <f t="shared" si="21"/>
        <v>19.946870393827162</v>
      </c>
      <c r="AX96" s="9"/>
      <c r="AY96" s="21">
        <v>0.33309899999999998</v>
      </c>
      <c r="AZ96" s="21">
        <v>27.926300000000001</v>
      </c>
      <c r="BA96" s="21">
        <v>-1.4202899999999999E-2</v>
      </c>
      <c r="BB96" s="21">
        <v>86</v>
      </c>
      <c r="BC96" s="21">
        <v>0.33264199999999999</v>
      </c>
      <c r="BD96">
        <f t="shared" si="22"/>
        <v>17.534444444444443</v>
      </c>
      <c r="BE96">
        <f t="shared" si="23"/>
        <v>5.8407059099999987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1.3119499999999999</v>
      </c>
      <c r="H97" s="21">
        <v>5.9085000000000001</v>
      </c>
      <c r="I97" s="21">
        <v>-1.26068E-2</v>
      </c>
      <c r="J97" s="21">
        <v>87</v>
      </c>
      <c r="K97" s="21">
        <v>1.31165</v>
      </c>
      <c r="L97">
        <f t="shared" si="12"/>
        <v>15.56395061728395</v>
      </c>
      <c r="M97">
        <f t="shared" si="13"/>
        <v>20.419125012345678</v>
      </c>
      <c r="N97" s="9"/>
      <c r="O97" s="21">
        <v>0.33813500000000002</v>
      </c>
      <c r="P97" s="21">
        <v>9.6269799999999996</v>
      </c>
      <c r="Q97" s="21">
        <v>-1.42334E-2</v>
      </c>
      <c r="R97" s="21">
        <v>87</v>
      </c>
      <c r="S97" s="21">
        <v>0.337646</v>
      </c>
      <c r="T97">
        <f t="shared" si="14"/>
        <v>17.572098765432099</v>
      </c>
      <c r="U97">
        <f t="shared" si="15"/>
        <v>5.9417416160493826</v>
      </c>
      <c r="X97" s="9"/>
      <c r="Y97" s="21">
        <v>1.3119499999999999</v>
      </c>
      <c r="Z97" s="21">
        <v>15.0547</v>
      </c>
      <c r="AA97" s="21">
        <v>-1.2377900000000001E-2</v>
      </c>
      <c r="AB97" s="21">
        <v>87</v>
      </c>
      <c r="AC97" s="21">
        <v>1.31134</v>
      </c>
      <c r="AD97">
        <f t="shared" si="16"/>
        <v>15.281358024691359</v>
      </c>
      <c r="AE97">
        <f t="shared" si="17"/>
        <v>20.048377660493827</v>
      </c>
      <c r="AF97" s="9"/>
      <c r="AG97" s="21">
        <v>0.33813500000000002</v>
      </c>
      <c r="AH97" s="21">
        <v>18.773199999999999</v>
      </c>
      <c r="AI97" s="21">
        <v>-1.4251700000000001E-2</v>
      </c>
      <c r="AJ97" s="21">
        <v>87</v>
      </c>
      <c r="AK97" s="21">
        <v>0.33758500000000002</v>
      </c>
      <c r="AL97">
        <f t="shared" si="18"/>
        <v>17.594691358024694</v>
      </c>
      <c r="AM97">
        <f t="shared" si="19"/>
        <v>5.9493809623456801</v>
      </c>
      <c r="AP97" s="9"/>
      <c r="AQ97" s="21">
        <v>1.3119499999999999</v>
      </c>
      <c r="AR97" s="21">
        <v>24.2179</v>
      </c>
      <c r="AS97" s="21">
        <v>-1.23047E-2</v>
      </c>
      <c r="AT97" s="21">
        <v>87</v>
      </c>
      <c r="AU97" s="21">
        <v>1.31104</v>
      </c>
      <c r="AV97">
        <f t="shared" si="20"/>
        <v>15.190987654320987</v>
      </c>
      <c r="AW97">
        <f t="shared" si="21"/>
        <v>19.929816253086418</v>
      </c>
      <c r="AX97" s="9"/>
      <c r="AY97" s="21">
        <v>0.33813500000000002</v>
      </c>
      <c r="AZ97" s="21">
        <v>27.936399999999999</v>
      </c>
      <c r="BA97" s="21">
        <v>-1.4202899999999999E-2</v>
      </c>
      <c r="BB97" s="21">
        <v>87</v>
      </c>
      <c r="BC97" s="21">
        <v>0.33761600000000003</v>
      </c>
      <c r="BD97">
        <f t="shared" si="22"/>
        <v>17.534444444444443</v>
      </c>
      <c r="BE97">
        <f t="shared" si="23"/>
        <v>5.9290093722222217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1.3069200000000001</v>
      </c>
      <c r="H98" s="21">
        <v>5.9185699999999999</v>
      </c>
      <c r="I98" s="21">
        <v>-1.2634299999999999E-2</v>
      </c>
      <c r="J98" s="21">
        <v>88</v>
      </c>
      <c r="K98" s="21">
        <v>1.30646</v>
      </c>
      <c r="L98">
        <f t="shared" si="12"/>
        <v>15.5979012345679</v>
      </c>
      <c r="M98">
        <f t="shared" si="13"/>
        <v>20.385209081481481</v>
      </c>
      <c r="N98" s="9"/>
      <c r="O98" s="21">
        <v>0.34316999999999998</v>
      </c>
      <c r="P98" s="21">
        <v>9.6370500000000003</v>
      </c>
      <c r="Q98" s="21">
        <v>-1.42212E-2</v>
      </c>
      <c r="R98" s="21">
        <v>88</v>
      </c>
      <c r="S98" s="21">
        <v>0.34268199999999999</v>
      </c>
      <c r="T98">
        <f t="shared" si="14"/>
        <v>17.557037037037034</v>
      </c>
      <c r="U98">
        <f t="shared" si="15"/>
        <v>6.0250483999999984</v>
      </c>
      <c r="X98" s="9"/>
      <c r="Y98" s="21">
        <v>1.3069200000000001</v>
      </c>
      <c r="Z98" s="21">
        <v>15.0648</v>
      </c>
      <c r="AA98" s="21">
        <v>-1.24023E-2</v>
      </c>
      <c r="AB98" s="21">
        <v>88</v>
      </c>
      <c r="AC98" s="21">
        <v>1.30646</v>
      </c>
      <c r="AD98">
        <f t="shared" si="16"/>
        <v>15.311481481481479</v>
      </c>
      <c r="AE98">
        <f t="shared" si="17"/>
        <v>20.010881377777775</v>
      </c>
      <c r="AF98" s="9"/>
      <c r="AG98" s="21">
        <v>0.34316999999999998</v>
      </c>
      <c r="AH98" s="21">
        <v>18.783300000000001</v>
      </c>
      <c r="AI98" s="21">
        <v>-1.4242599999999999E-2</v>
      </c>
      <c r="AJ98" s="21">
        <v>88</v>
      </c>
      <c r="AK98" s="21">
        <v>0.34255999999999998</v>
      </c>
      <c r="AL98">
        <f t="shared" si="18"/>
        <v>17.583456790123453</v>
      </c>
      <c r="AM98">
        <f t="shared" si="19"/>
        <v>6.0341148666666653</v>
      </c>
      <c r="AP98" s="9"/>
      <c r="AQ98" s="21">
        <v>1.3069200000000001</v>
      </c>
      <c r="AR98" s="21">
        <v>24.228000000000002</v>
      </c>
      <c r="AS98" s="21">
        <v>-1.23505E-2</v>
      </c>
      <c r="AT98" s="21">
        <v>88</v>
      </c>
      <c r="AU98" s="21">
        <v>1.30646</v>
      </c>
      <c r="AV98">
        <f t="shared" si="20"/>
        <v>15.247530864197531</v>
      </c>
      <c r="AW98">
        <f t="shared" si="21"/>
        <v>19.927303037037039</v>
      </c>
      <c r="AX98" s="9"/>
      <c r="AY98" s="21">
        <v>0.34316999999999998</v>
      </c>
      <c r="AZ98" s="21">
        <v>27.9465</v>
      </c>
      <c r="BA98" s="21">
        <v>-1.41998E-2</v>
      </c>
      <c r="BB98" s="21">
        <v>88</v>
      </c>
      <c r="BC98" s="21">
        <v>0.34259000000000001</v>
      </c>
      <c r="BD98">
        <f t="shared" si="22"/>
        <v>17.530617283950615</v>
      </c>
      <c r="BE98">
        <f t="shared" si="23"/>
        <v>6.0159819333333324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1.3018799999999999</v>
      </c>
      <c r="H99" s="21">
        <v>5.9286399999999997</v>
      </c>
      <c r="I99" s="21">
        <v>-1.26617E-2</v>
      </c>
      <c r="J99" s="21">
        <v>89</v>
      </c>
      <c r="K99" s="21">
        <v>1.3015699999999999</v>
      </c>
      <c r="L99">
        <f t="shared" si="12"/>
        <v>15.631728395061728</v>
      </c>
      <c r="M99">
        <f t="shared" si="13"/>
        <v>20.350634562962963</v>
      </c>
      <c r="N99" s="9"/>
      <c r="O99" s="21">
        <v>0.34820600000000002</v>
      </c>
      <c r="P99" s="21">
        <v>9.6471199999999993</v>
      </c>
      <c r="Q99" s="21">
        <v>-1.42273E-2</v>
      </c>
      <c r="R99" s="21">
        <v>89</v>
      </c>
      <c r="S99" s="21">
        <v>0.347748</v>
      </c>
      <c r="T99">
        <f t="shared" si="14"/>
        <v>17.564567901234565</v>
      </c>
      <c r="U99">
        <f t="shared" si="15"/>
        <v>6.1160879306172831</v>
      </c>
      <c r="X99" s="9"/>
      <c r="Y99" s="21">
        <v>1.3018799999999999</v>
      </c>
      <c r="Z99" s="21">
        <v>15.0748</v>
      </c>
      <c r="AA99" s="21">
        <v>-1.24298E-2</v>
      </c>
      <c r="AB99" s="21">
        <v>89</v>
      </c>
      <c r="AC99" s="21">
        <v>1.3012699999999999</v>
      </c>
      <c r="AD99">
        <f t="shared" si="16"/>
        <v>15.34543209876543</v>
      </c>
      <c r="AE99">
        <f t="shared" si="17"/>
        <v>19.977911140740737</v>
      </c>
      <c r="AF99" s="9"/>
      <c r="AG99" s="21">
        <v>0.34820600000000002</v>
      </c>
      <c r="AH99" s="21">
        <v>18.793299999999999</v>
      </c>
      <c r="AI99" s="21">
        <v>-1.42303E-2</v>
      </c>
      <c r="AJ99" s="21">
        <v>89</v>
      </c>
      <c r="AK99" s="21">
        <v>0.34762599999999999</v>
      </c>
      <c r="AL99">
        <f t="shared" si="18"/>
        <v>17.568271604938271</v>
      </c>
      <c r="AM99">
        <f t="shared" si="19"/>
        <v>6.1173775824691363</v>
      </c>
      <c r="AP99" s="9"/>
      <c r="AQ99" s="21">
        <v>1.3018799999999999</v>
      </c>
      <c r="AR99" s="21">
        <v>24.238099999999999</v>
      </c>
      <c r="AS99" s="21">
        <v>-1.23871E-2</v>
      </c>
      <c r="AT99" s="21">
        <v>89</v>
      </c>
      <c r="AU99" s="21">
        <v>1.3006599999999999</v>
      </c>
      <c r="AV99">
        <f t="shared" si="20"/>
        <v>15.292716049382715</v>
      </c>
      <c r="AW99">
        <f t="shared" si="21"/>
        <v>19.909281170370367</v>
      </c>
      <c r="AX99" s="9"/>
      <c r="AY99" s="21">
        <v>0.34820600000000002</v>
      </c>
      <c r="AZ99" s="21">
        <v>27.956600000000002</v>
      </c>
      <c r="BA99" s="21">
        <v>-1.4196800000000001E-2</v>
      </c>
      <c r="BB99" s="21">
        <v>89</v>
      </c>
      <c r="BC99" s="21">
        <v>0.34762599999999999</v>
      </c>
      <c r="BD99">
        <f t="shared" si="22"/>
        <v>17.526913580246916</v>
      </c>
      <c r="BE99">
        <f t="shared" si="23"/>
        <v>6.1029764701234575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1.29684</v>
      </c>
      <c r="H100" s="21">
        <v>5.9387100000000004</v>
      </c>
      <c r="I100" s="21">
        <v>-1.26862E-2</v>
      </c>
      <c r="J100" s="21">
        <v>90</v>
      </c>
      <c r="K100" s="21">
        <v>1.2963899999999999</v>
      </c>
      <c r="L100">
        <f t="shared" si="12"/>
        <v>15.661975308641974</v>
      </c>
      <c r="M100">
        <f t="shared" si="13"/>
        <v>20.311076059259257</v>
      </c>
      <c r="N100" s="9"/>
      <c r="O100" s="21">
        <v>0.35324100000000003</v>
      </c>
      <c r="P100" s="21">
        <v>9.6571899999999999</v>
      </c>
      <c r="Q100" s="21">
        <v>-1.4224199999999999E-2</v>
      </c>
      <c r="R100" s="21">
        <v>90</v>
      </c>
      <c r="S100" s="21">
        <v>0.35272199999999998</v>
      </c>
      <c r="T100">
        <f t="shared" si="14"/>
        <v>17.560740740740737</v>
      </c>
      <c r="U100">
        <f t="shared" si="15"/>
        <v>6.2031736199999994</v>
      </c>
      <c r="X100" s="9"/>
      <c r="Y100" s="21">
        <v>1.29684</v>
      </c>
      <c r="Z100" s="21">
        <v>15.084899999999999</v>
      </c>
      <c r="AA100" s="21">
        <v>-1.2463399999999999E-2</v>
      </c>
      <c r="AB100" s="21">
        <v>90</v>
      </c>
      <c r="AC100" s="21">
        <v>1.2969999999999999</v>
      </c>
      <c r="AD100">
        <f t="shared" si="16"/>
        <v>15.386913580246912</v>
      </c>
      <c r="AE100">
        <f t="shared" si="17"/>
        <v>19.954365007407404</v>
      </c>
      <c r="AF100" s="9"/>
      <c r="AG100" s="21">
        <v>0.35324100000000003</v>
      </c>
      <c r="AH100" s="21">
        <v>18.8034</v>
      </c>
      <c r="AI100" s="21">
        <v>-1.4224199999999999E-2</v>
      </c>
      <c r="AJ100" s="21">
        <v>90</v>
      </c>
      <c r="AK100" s="21">
        <v>0.35256999999999999</v>
      </c>
      <c r="AL100">
        <f t="shared" si="18"/>
        <v>17.560740740740737</v>
      </c>
      <c r="AM100">
        <f t="shared" si="19"/>
        <v>6.2031736199999994</v>
      </c>
      <c r="AP100" s="9"/>
      <c r="AQ100" s="21">
        <v>1.29684</v>
      </c>
      <c r="AR100" s="21">
        <v>24.248100000000001</v>
      </c>
      <c r="AS100" s="21">
        <v>-1.24207E-2</v>
      </c>
      <c r="AT100" s="21">
        <v>90</v>
      </c>
      <c r="AU100" s="21">
        <v>1.2963899999999999</v>
      </c>
      <c r="AV100">
        <f t="shared" si="20"/>
        <v>15.334197530864195</v>
      </c>
      <c r="AW100">
        <f t="shared" si="21"/>
        <v>19.886000725925921</v>
      </c>
      <c r="AX100" s="9"/>
      <c r="AY100" s="21">
        <v>0.35324100000000003</v>
      </c>
      <c r="AZ100" s="21">
        <v>27.9666</v>
      </c>
      <c r="BA100" s="21">
        <v>-1.42059E-2</v>
      </c>
      <c r="BB100" s="21">
        <v>90</v>
      </c>
      <c r="BC100" s="21">
        <v>0.35269200000000001</v>
      </c>
      <c r="BD100">
        <f t="shared" si="22"/>
        <v>17.538148148148146</v>
      </c>
      <c r="BE100">
        <f t="shared" si="23"/>
        <v>6.1951929899999998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1.2918099999999999</v>
      </c>
      <c r="H101" s="21">
        <v>5.9487800000000002</v>
      </c>
      <c r="I101" s="21">
        <v>-1.2716699999999999E-2</v>
      </c>
      <c r="J101" s="21">
        <v>91</v>
      </c>
      <c r="K101" s="21">
        <v>1.2908900000000001</v>
      </c>
      <c r="L101">
        <f t="shared" si="12"/>
        <v>15.699629629629626</v>
      </c>
      <c r="M101">
        <f t="shared" si="13"/>
        <v>20.280938551851847</v>
      </c>
      <c r="N101" s="9"/>
      <c r="O101" s="21">
        <v>0.35827599999999998</v>
      </c>
      <c r="P101" s="21">
        <v>9.6672700000000003</v>
      </c>
      <c r="Q101" s="21">
        <v>-1.42273E-2</v>
      </c>
      <c r="R101" s="21">
        <v>91</v>
      </c>
      <c r="S101" s="21">
        <v>0.35760500000000001</v>
      </c>
      <c r="T101">
        <f t="shared" si="14"/>
        <v>17.564567901234565</v>
      </c>
      <c r="U101">
        <f t="shared" si="15"/>
        <v>6.2929631293827146</v>
      </c>
      <c r="X101" s="9"/>
      <c r="Y101" s="21">
        <v>1.2918099999999999</v>
      </c>
      <c r="Z101" s="21">
        <v>15.095000000000001</v>
      </c>
      <c r="AA101" s="21">
        <v>-1.24969E-2</v>
      </c>
      <c r="AB101" s="21">
        <v>91</v>
      </c>
      <c r="AC101" s="21">
        <v>1.2908900000000001</v>
      </c>
      <c r="AD101">
        <f t="shared" si="16"/>
        <v>15.428271604938271</v>
      </c>
      <c r="AE101">
        <f t="shared" si="17"/>
        <v>19.930395541975304</v>
      </c>
      <c r="AF101" s="9"/>
      <c r="AG101" s="21">
        <v>0.35827599999999998</v>
      </c>
      <c r="AH101" s="21">
        <v>18.813500000000001</v>
      </c>
      <c r="AI101" s="21">
        <v>-1.4218099999999999E-2</v>
      </c>
      <c r="AJ101" s="21">
        <v>91</v>
      </c>
      <c r="AK101" s="21">
        <v>0.35778799999999999</v>
      </c>
      <c r="AL101">
        <f t="shared" si="18"/>
        <v>17.553209876543207</v>
      </c>
      <c r="AM101">
        <f t="shared" si="19"/>
        <v>6.2888938217283936</v>
      </c>
      <c r="AP101" s="9"/>
      <c r="AQ101" s="21">
        <v>1.2918099999999999</v>
      </c>
      <c r="AR101" s="21">
        <v>24.258199999999999</v>
      </c>
      <c r="AS101" s="21">
        <v>-1.2445100000000001E-2</v>
      </c>
      <c r="AT101" s="21">
        <v>91</v>
      </c>
      <c r="AU101" s="21">
        <v>1.2911999999999999</v>
      </c>
      <c r="AV101">
        <f t="shared" si="20"/>
        <v>15.36432098765432</v>
      </c>
      <c r="AW101">
        <f t="shared" si="21"/>
        <v>19.847783495061726</v>
      </c>
      <c r="AX101" s="9"/>
      <c r="AY101" s="21">
        <v>0.35827599999999998</v>
      </c>
      <c r="AZ101" s="21">
        <v>27.976700000000001</v>
      </c>
      <c r="BA101" s="21">
        <v>-1.4208999999999999E-2</v>
      </c>
      <c r="BB101" s="21">
        <v>91</v>
      </c>
      <c r="BC101" s="21">
        <v>0.35769699999999999</v>
      </c>
      <c r="BD101">
        <f t="shared" si="22"/>
        <v>17.541975308641973</v>
      </c>
      <c r="BE101">
        <f t="shared" si="23"/>
        <v>6.2848687456790113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1.28677</v>
      </c>
      <c r="H102" s="21">
        <v>5.9588599999999996</v>
      </c>
      <c r="I102" s="21">
        <v>-1.27441E-2</v>
      </c>
      <c r="J102" s="21">
        <v>92</v>
      </c>
      <c r="K102" s="21">
        <v>1.2860100000000001</v>
      </c>
      <c r="L102">
        <f t="shared" si="12"/>
        <v>15.733456790123457</v>
      </c>
      <c r="M102">
        <f t="shared" si="13"/>
        <v>20.245340193827161</v>
      </c>
      <c r="N102" s="9"/>
      <c r="O102" s="21">
        <v>0.36331200000000002</v>
      </c>
      <c r="P102" s="21">
        <v>9.6773399999999992</v>
      </c>
      <c r="Q102" s="21">
        <v>-1.42212E-2</v>
      </c>
      <c r="R102" s="21">
        <v>92</v>
      </c>
      <c r="S102" s="21">
        <v>0.36279299999999998</v>
      </c>
      <c r="T102">
        <f t="shared" si="14"/>
        <v>17.557037037037034</v>
      </c>
      <c r="U102">
        <f t="shared" si="15"/>
        <v>6.3786822399999989</v>
      </c>
      <c r="X102" s="9"/>
      <c r="Y102" s="21">
        <v>1.28677</v>
      </c>
      <c r="Z102" s="21">
        <v>15.1051</v>
      </c>
      <c r="AA102" s="21">
        <v>-1.2533600000000001E-2</v>
      </c>
      <c r="AB102" s="21">
        <v>92</v>
      </c>
      <c r="AC102" s="21">
        <v>1.2863199999999999</v>
      </c>
      <c r="AD102">
        <f t="shared" si="16"/>
        <v>15.473580246913581</v>
      </c>
      <c r="AE102">
        <f t="shared" si="17"/>
        <v>19.910938854320989</v>
      </c>
      <c r="AF102" s="9"/>
      <c r="AG102" s="21">
        <v>0.36331200000000002</v>
      </c>
      <c r="AH102" s="21">
        <v>18.823499999999999</v>
      </c>
      <c r="AI102" s="21">
        <v>-1.4212000000000001E-2</v>
      </c>
      <c r="AJ102" s="21">
        <v>92</v>
      </c>
      <c r="AK102" s="21">
        <v>0.362701</v>
      </c>
      <c r="AL102">
        <f t="shared" si="18"/>
        <v>17.54567901234568</v>
      </c>
      <c r="AM102">
        <f t="shared" si="19"/>
        <v>6.3745557333333345</v>
      </c>
      <c r="AP102" s="9"/>
      <c r="AQ102" s="21">
        <v>1.28677</v>
      </c>
      <c r="AR102" s="21">
        <v>24.2683</v>
      </c>
      <c r="AS102" s="21">
        <v>-1.2466400000000001E-2</v>
      </c>
      <c r="AT102" s="21">
        <v>92</v>
      </c>
      <c r="AU102" s="21">
        <v>1.2863199999999999</v>
      </c>
      <c r="AV102">
        <f t="shared" si="20"/>
        <v>15.390617283950617</v>
      </c>
      <c r="AW102">
        <f t="shared" si="21"/>
        <v>19.804184602469135</v>
      </c>
      <c r="AX102" s="9"/>
      <c r="AY102" s="21">
        <v>0.36331200000000002</v>
      </c>
      <c r="AZ102" s="21">
        <v>27.986799999999999</v>
      </c>
      <c r="BA102" s="21">
        <v>-1.42059E-2</v>
      </c>
      <c r="BB102" s="21">
        <v>92</v>
      </c>
      <c r="BC102" s="21">
        <v>0.362701</v>
      </c>
      <c r="BD102">
        <f t="shared" si="22"/>
        <v>17.538148148148146</v>
      </c>
      <c r="BE102">
        <f t="shared" si="23"/>
        <v>6.3718196799999998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1.2817400000000001</v>
      </c>
      <c r="H103" s="21">
        <v>5.9689300000000003</v>
      </c>
      <c r="I103" s="21">
        <v>-1.2777699999999999E-2</v>
      </c>
      <c r="J103" s="21">
        <v>93</v>
      </c>
      <c r="K103" s="21">
        <v>1.2811300000000001</v>
      </c>
      <c r="L103">
        <f t="shared" si="12"/>
        <v>15.774938271604935</v>
      </c>
      <c r="M103">
        <f t="shared" si="13"/>
        <v>20.21936938024691</v>
      </c>
      <c r="N103" s="9"/>
      <c r="O103" s="21">
        <v>0.36834699999999998</v>
      </c>
      <c r="P103" s="21">
        <v>9.6874099999999999</v>
      </c>
      <c r="Q103" s="21">
        <v>-1.4224199999999999E-2</v>
      </c>
      <c r="R103" s="21">
        <v>93</v>
      </c>
      <c r="S103" s="21">
        <v>0.36776700000000001</v>
      </c>
      <c r="T103">
        <f t="shared" si="14"/>
        <v>17.560740740740737</v>
      </c>
      <c r="U103">
        <f t="shared" si="15"/>
        <v>6.4684461696296278</v>
      </c>
      <c r="X103" s="9"/>
      <c r="Y103" s="21">
        <v>1.2817400000000001</v>
      </c>
      <c r="Z103" s="21">
        <v>15.1151</v>
      </c>
      <c r="AA103" s="21">
        <v>-1.2560999999999999E-2</v>
      </c>
      <c r="AB103" s="21">
        <v>93</v>
      </c>
      <c r="AC103" s="21">
        <v>1.2808200000000001</v>
      </c>
      <c r="AD103">
        <f t="shared" si="16"/>
        <v>15.507407407407406</v>
      </c>
      <c r="AE103">
        <f t="shared" si="17"/>
        <v>19.876464370370371</v>
      </c>
      <c r="AF103" s="9"/>
      <c r="AG103" s="21">
        <v>0.36834699999999998</v>
      </c>
      <c r="AH103" s="21">
        <v>18.833600000000001</v>
      </c>
      <c r="AI103" s="21">
        <v>-1.41998E-2</v>
      </c>
      <c r="AJ103" s="21">
        <v>93</v>
      </c>
      <c r="AK103" s="21">
        <v>0.36773699999999998</v>
      </c>
      <c r="AL103">
        <f t="shared" si="18"/>
        <v>17.530617283950615</v>
      </c>
      <c r="AM103">
        <f t="shared" si="19"/>
        <v>6.4573502846913566</v>
      </c>
      <c r="AP103" s="9"/>
      <c r="AQ103" s="21">
        <v>1.2817400000000001</v>
      </c>
      <c r="AR103" s="21">
        <v>24.278400000000001</v>
      </c>
      <c r="AS103" s="21">
        <v>-1.24908E-2</v>
      </c>
      <c r="AT103" s="21">
        <v>93</v>
      </c>
      <c r="AU103" s="21">
        <v>1.2811300000000001</v>
      </c>
      <c r="AV103">
        <f t="shared" si="20"/>
        <v>15.42074074074074</v>
      </c>
      <c r="AW103">
        <f t="shared" si="21"/>
        <v>19.765380237037039</v>
      </c>
      <c r="AX103" s="9"/>
      <c r="AY103" s="21">
        <v>0.36834699999999998</v>
      </c>
      <c r="AZ103" s="21">
        <v>27.9968</v>
      </c>
      <c r="BA103" s="21">
        <v>-1.42059E-2</v>
      </c>
      <c r="BB103" s="21">
        <v>93</v>
      </c>
      <c r="BC103" s="21">
        <v>0.36773699999999998</v>
      </c>
      <c r="BD103">
        <f t="shared" si="22"/>
        <v>17.538148148148146</v>
      </c>
      <c r="BE103">
        <f t="shared" si="23"/>
        <v>6.4601242559259244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1.2766999999999999</v>
      </c>
      <c r="H104" s="21">
        <v>5.9790000000000001</v>
      </c>
      <c r="I104" s="21">
        <v>-1.28082E-2</v>
      </c>
      <c r="J104" s="21">
        <v>94</v>
      </c>
      <c r="K104" s="21">
        <v>1.27563</v>
      </c>
      <c r="L104">
        <f t="shared" si="12"/>
        <v>15.812592592592594</v>
      </c>
      <c r="M104">
        <f t="shared" si="13"/>
        <v>20.187936962962965</v>
      </c>
      <c r="N104" s="9"/>
      <c r="O104" s="21">
        <v>0.37338300000000002</v>
      </c>
      <c r="P104" s="21">
        <v>9.6974800000000005</v>
      </c>
      <c r="Q104" s="21">
        <v>-1.42334E-2</v>
      </c>
      <c r="R104" s="21">
        <v>94</v>
      </c>
      <c r="S104" s="21">
        <v>0.37283300000000003</v>
      </c>
      <c r="T104">
        <f t="shared" si="14"/>
        <v>17.572098765432099</v>
      </c>
      <c r="U104">
        <f t="shared" si="15"/>
        <v>6.5611229533333333</v>
      </c>
      <c r="X104" s="9"/>
      <c r="Y104" s="21">
        <v>1.2766999999999999</v>
      </c>
      <c r="Z104" s="21">
        <v>15.1252</v>
      </c>
      <c r="AA104" s="21">
        <v>-1.25793E-2</v>
      </c>
      <c r="AB104" s="21">
        <v>94</v>
      </c>
      <c r="AC104" s="21">
        <v>1.2765500000000001</v>
      </c>
      <c r="AD104">
        <f t="shared" si="16"/>
        <v>15.53</v>
      </c>
      <c r="AE104">
        <f t="shared" si="17"/>
        <v>19.827150999999997</v>
      </c>
      <c r="AF104" s="9"/>
      <c r="AG104" s="21">
        <v>0.37338300000000002</v>
      </c>
      <c r="AH104" s="21">
        <v>18.843699999999998</v>
      </c>
      <c r="AI104" s="21">
        <v>-1.41846E-2</v>
      </c>
      <c r="AJ104" s="21">
        <v>94</v>
      </c>
      <c r="AK104" s="21">
        <v>0.37274200000000002</v>
      </c>
      <c r="AL104">
        <f t="shared" si="18"/>
        <v>17.511851851851851</v>
      </c>
      <c r="AM104">
        <f t="shared" si="19"/>
        <v>6.5386277800000006</v>
      </c>
      <c r="AP104" s="9"/>
      <c r="AQ104" s="21">
        <v>1.2766999999999999</v>
      </c>
      <c r="AR104" s="21">
        <v>24.288399999999999</v>
      </c>
      <c r="AS104" s="21">
        <v>-1.25214E-2</v>
      </c>
      <c r="AT104" s="21">
        <v>94</v>
      </c>
      <c r="AU104" s="21">
        <v>1.2759400000000001</v>
      </c>
      <c r="AV104">
        <f t="shared" si="20"/>
        <v>15.458518518518517</v>
      </c>
      <c r="AW104">
        <f t="shared" si="21"/>
        <v>19.73589059259259</v>
      </c>
      <c r="AX104" s="9"/>
      <c r="AY104" s="21">
        <v>0.37338300000000002</v>
      </c>
      <c r="AZ104" s="21">
        <v>28.006900000000002</v>
      </c>
      <c r="BA104" s="21">
        <v>-1.4196800000000001E-2</v>
      </c>
      <c r="BB104" s="21">
        <v>94</v>
      </c>
      <c r="BC104" s="21">
        <v>0.372803</v>
      </c>
      <c r="BD104">
        <f t="shared" si="22"/>
        <v>17.526913580246916</v>
      </c>
      <c r="BE104">
        <f t="shared" si="23"/>
        <v>6.5442515733333346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1.2716700000000001</v>
      </c>
      <c r="H105" s="21">
        <v>5.9890699999999999</v>
      </c>
      <c r="I105" s="21">
        <v>-1.28296E-2</v>
      </c>
      <c r="J105" s="21">
        <v>95</v>
      </c>
      <c r="K105" s="21">
        <v>1.27136</v>
      </c>
      <c r="L105">
        <f t="shared" si="12"/>
        <v>15.839012345679013</v>
      </c>
      <c r="M105">
        <f t="shared" si="13"/>
        <v>20.141996829629633</v>
      </c>
      <c r="N105" s="9"/>
      <c r="O105" s="21">
        <v>0.37841799999999998</v>
      </c>
      <c r="P105" s="21">
        <v>9.7075499999999995</v>
      </c>
      <c r="Q105" s="21">
        <v>-1.42395E-2</v>
      </c>
      <c r="R105" s="21">
        <v>95</v>
      </c>
      <c r="S105" s="21">
        <v>0.37786900000000001</v>
      </c>
      <c r="T105">
        <f t="shared" si="14"/>
        <v>17.579629629629629</v>
      </c>
      <c r="U105">
        <f t="shared" si="15"/>
        <v>6.6524482851851845</v>
      </c>
      <c r="X105" s="9"/>
      <c r="Y105" s="21">
        <v>1.2716700000000001</v>
      </c>
      <c r="Z105" s="21">
        <v>15.135300000000001</v>
      </c>
      <c r="AA105" s="21">
        <v>-1.2600699999999999E-2</v>
      </c>
      <c r="AB105" s="21">
        <v>95</v>
      </c>
      <c r="AC105" s="21">
        <v>1.27136</v>
      </c>
      <c r="AD105">
        <f t="shared" si="16"/>
        <v>15.556419753086418</v>
      </c>
      <c r="AE105">
        <f t="shared" si="17"/>
        <v>19.782632307407408</v>
      </c>
      <c r="AF105" s="9"/>
      <c r="AG105" s="21">
        <v>0.37841799999999998</v>
      </c>
      <c r="AH105" s="21">
        <v>18.8538</v>
      </c>
      <c r="AI105" s="21">
        <v>-1.41724E-2</v>
      </c>
      <c r="AJ105" s="21">
        <v>95</v>
      </c>
      <c r="AK105" s="21">
        <v>0.37786900000000001</v>
      </c>
      <c r="AL105">
        <f t="shared" si="18"/>
        <v>17.496790123456787</v>
      </c>
      <c r="AM105">
        <f t="shared" si="19"/>
        <v>6.6211003249382703</v>
      </c>
      <c r="AP105" s="9"/>
      <c r="AQ105" s="21">
        <v>1.2716700000000001</v>
      </c>
      <c r="AR105" s="21">
        <v>24.298500000000001</v>
      </c>
      <c r="AS105" s="21">
        <v>-1.25519E-2</v>
      </c>
      <c r="AT105" s="21">
        <v>95</v>
      </c>
      <c r="AU105" s="21">
        <v>1.2710600000000001</v>
      </c>
      <c r="AV105">
        <f t="shared" si="20"/>
        <v>15.496172839506173</v>
      </c>
      <c r="AW105">
        <f t="shared" si="21"/>
        <v>19.706018114814817</v>
      </c>
      <c r="AX105" s="9"/>
      <c r="AY105" s="21">
        <v>0.37841799999999998</v>
      </c>
      <c r="AZ105" s="21">
        <v>28.016999999999999</v>
      </c>
      <c r="BA105" s="21">
        <v>-1.4196800000000001E-2</v>
      </c>
      <c r="BB105" s="21">
        <v>95</v>
      </c>
      <c r="BC105" s="21">
        <v>0.37786900000000001</v>
      </c>
      <c r="BD105">
        <f t="shared" si="22"/>
        <v>17.526913580246916</v>
      </c>
      <c r="BE105">
        <f t="shared" si="23"/>
        <v>6.632499583209877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1.2666299999999999</v>
      </c>
      <c r="H106" s="21">
        <v>5.9991399999999997</v>
      </c>
      <c r="I106" s="21">
        <v>-1.28357E-2</v>
      </c>
      <c r="J106" s="21">
        <v>96</v>
      </c>
      <c r="K106" s="21">
        <v>1.26617</v>
      </c>
      <c r="L106">
        <f t="shared" si="12"/>
        <v>15.846543209876542</v>
      </c>
      <c r="M106">
        <f t="shared" si="13"/>
        <v>20.071707025925921</v>
      </c>
      <c r="N106" s="9"/>
      <c r="O106" s="21">
        <v>0.38345299999999999</v>
      </c>
      <c r="P106" s="21">
        <v>9.7176200000000001</v>
      </c>
      <c r="Q106" s="21">
        <v>-1.42303E-2</v>
      </c>
      <c r="R106" s="21">
        <v>96</v>
      </c>
      <c r="S106" s="21">
        <v>0.38302599999999998</v>
      </c>
      <c r="T106">
        <f t="shared" si="14"/>
        <v>17.568271604938271</v>
      </c>
      <c r="U106">
        <f t="shared" si="15"/>
        <v>6.7366064517283943</v>
      </c>
      <c r="X106" s="9"/>
      <c r="Y106" s="21">
        <v>1.2666299999999999</v>
      </c>
      <c r="Z106" s="21">
        <v>15.145300000000001</v>
      </c>
      <c r="AA106" s="21">
        <v>-1.26251E-2</v>
      </c>
      <c r="AB106" s="21">
        <v>96</v>
      </c>
      <c r="AC106" s="21">
        <v>1.2658700000000001</v>
      </c>
      <c r="AD106">
        <f t="shared" si="16"/>
        <v>15.586543209876544</v>
      </c>
      <c r="AE106">
        <f t="shared" si="17"/>
        <v>19.742383225925924</v>
      </c>
      <c r="AF106" s="9"/>
      <c r="AG106" s="21">
        <v>0.38345299999999999</v>
      </c>
      <c r="AH106" s="21">
        <v>18.863800000000001</v>
      </c>
      <c r="AI106" s="21">
        <v>-1.41602E-2</v>
      </c>
      <c r="AJ106" s="21">
        <v>96</v>
      </c>
      <c r="AK106" s="21">
        <v>0.38287399999999999</v>
      </c>
      <c r="AL106">
        <f t="shared" si="18"/>
        <v>17.481728395061729</v>
      </c>
      <c r="AM106">
        <f t="shared" si="19"/>
        <v>6.703421198271605</v>
      </c>
      <c r="AP106" s="9"/>
      <c r="AQ106" s="21">
        <v>1.2666299999999999</v>
      </c>
      <c r="AR106" s="21">
        <v>24.308599999999998</v>
      </c>
      <c r="AS106" s="21">
        <v>-1.25793E-2</v>
      </c>
      <c r="AT106" s="21">
        <v>96</v>
      </c>
      <c r="AU106" s="21">
        <v>1.2658700000000001</v>
      </c>
      <c r="AV106">
        <f t="shared" si="20"/>
        <v>15.53</v>
      </c>
      <c r="AW106">
        <f t="shared" si="21"/>
        <v>19.670763899999997</v>
      </c>
      <c r="AX106" s="9"/>
      <c r="AY106" s="21">
        <v>0.38345299999999999</v>
      </c>
      <c r="AZ106" s="21">
        <v>28.027100000000001</v>
      </c>
      <c r="BA106" s="21">
        <v>-1.41846E-2</v>
      </c>
      <c r="BB106" s="21">
        <v>96</v>
      </c>
      <c r="BC106" s="21">
        <v>0.38290400000000002</v>
      </c>
      <c r="BD106">
        <f t="shared" si="22"/>
        <v>17.511851851851851</v>
      </c>
      <c r="BE106">
        <f t="shared" si="23"/>
        <v>6.7149721281481476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1.2616000000000001</v>
      </c>
      <c r="H107" s="21">
        <v>6.0092100000000004</v>
      </c>
      <c r="I107" s="21">
        <v>-1.2847900000000001E-2</v>
      </c>
      <c r="J107" s="21">
        <v>97</v>
      </c>
      <c r="K107" s="21">
        <v>1.2603800000000001</v>
      </c>
      <c r="L107">
        <f t="shared" si="12"/>
        <v>15.861604938271604</v>
      </c>
      <c r="M107">
        <f t="shared" si="13"/>
        <v>20.011000790123457</v>
      </c>
      <c r="N107" s="9"/>
      <c r="O107" s="21">
        <v>0.38848899999999997</v>
      </c>
      <c r="P107" s="21">
        <v>9.7276900000000008</v>
      </c>
      <c r="Q107" s="21">
        <v>-1.42212E-2</v>
      </c>
      <c r="R107" s="21">
        <v>97</v>
      </c>
      <c r="S107" s="21">
        <v>0.38781700000000002</v>
      </c>
      <c r="T107">
        <f t="shared" si="14"/>
        <v>17.557037037037034</v>
      </c>
      <c r="U107">
        <f t="shared" si="15"/>
        <v>6.8207157614814795</v>
      </c>
      <c r="X107" s="9"/>
      <c r="Y107" s="21">
        <v>1.2616000000000001</v>
      </c>
      <c r="Z107" s="21">
        <v>15.1554</v>
      </c>
      <c r="AA107" s="21">
        <v>-1.2649499999999999E-2</v>
      </c>
      <c r="AB107" s="21">
        <v>97</v>
      </c>
      <c r="AC107" s="21">
        <v>1.26068</v>
      </c>
      <c r="AD107">
        <f t="shared" si="16"/>
        <v>15.616666666666664</v>
      </c>
      <c r="AE107">
        <f t="shared" si="17"/>
        <v>19.701986666666663</v>
      </c>
      <c r="AF107" s="9"/>
      <c r="AG107" s="21">
        <v>0.38848899999999997</v>
      </c>
      <c r="AH107" s="21">
        <v>18.873899999999999</v>
      </c>
      <c r="AI107" s="21">
        <v>-1.4151E-2</v>
      </c>
      <c r="AJ107" s="21">
        <v>97</v>
      </c>
      <c r="AK107" s="21">
        <v>0.38800000000000001</v>
      </c>
      <c r="AL107">
        <f t="shared" si="18"/>
        <v>17.470370370370368</v>
      </c>
      <c r="AM107">
        <f t="shared" si="19"/>
        <v>6.7870467148148137</v>
      </c>
      <c r="AP107" s="9"/>
      <c r="AQ107" s="21">
        <v>1.2616000000000001</v>
      </c>
      <c r="AR107" s="21">
        <v>24.3186</v>
      </c>
      <c r="AS107" s="21">
        <v>-1.2600699999999999E-2</v>
      </c>
      <c r="AT107" s="21">
        <v>97</v>
      </c>
      <c r="AU107" s="21">
        <v>1.26068</v>
      </c>
      <c r="AV107">
        <f t="shared" si="20"/>
        <v>15.556419753086418</v>
      </c>
      <c r="AW107">
        <f t="shared" si="21"/>
        <v>19.625979160493827</v>
      </c>
      <c r="AX107" s="9"/>
      <c r="AY107" s="21">
        <v>0.38848899999999997</v>
      </c>
      <c r="AZ107" s="21">
        <v>28.037099999999999</v>
      </c>
      <c r="BA107" s="21">
        <v>-1.4169299999999999E-2</v>
      </c>
      <c r="BB107" s="21">
        <v>97</v>
      </c>
      <c r="BC107" s="21">
        <v>0.38796999999999998</v>
      </c>
      <c r="BD107">
        <f t="shared" si="22"/>
        <v>17.492962962962959</v>
      </c>
      <c r="BE107">
        <f t="shared" si="23"/>
        <v>6.7958236885185164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1.2565599999999999</v>
      </c>
      <c r="H108" s="21">
        <v>6.0192800000000002</v>
      </c>
      <c r="I108" s="21">
        <v>-1.2851E-2</v>
      </c>
      <c r="J108" s="21">
        <v>98</v>
      </c>
      <c r="K108" s="21">
        <v>1.2558</v>
      </c>
      <c r="L108">
        <f t="shared" si="12"/>
        <v>15.865432098765432</v>
      </c>
      <c r="M108">
        <f t="shared" si="13"/>
        <v>19.935867358024691</v>
      </c>
      <c r="N108" s="9"/>
      <c r="O108" s="21">
        <v>0.39352399999999998</v>
      </c>
      <c r="P108" s="21">
        <v>9.7377599999999997</v>
      </c>
      <c r="Q108" s="21">
        <v>-1.42212E-2</v>
      </c>
      <c r="R108" s="21">
        <v>98</v>
      </c>
      <c r="S108" s="21">
        <v>0.39300499999999999</v>
      </c>
      <c r="T108">
        <f t="shared" si="14"/>
        <v>17.557037037037034</v>
      </c>
      <c r="U108">
        <f t="shared" si="15"/>
        <v>6.9091154429629613</v>
      </c>
      <c r="X108" s="9"/>
      <c r="Y108" s="21">
        <v>1.2565599999999999</v>
      </c>
      <c r="Z108" s="21">
        <v>15.1655</v>
      </c>
      <c r="AA108" s="21">
        <v>-1.26678E-2</v>
      </c>
      <c r="AB108" s="21">
        <v>98</v>
      </c>
      <c r="AC108" s="21">
        <v>1.2561</v>
      </c>
      <c r="AD108">
        <f t="shared" si="16"/>
        <v>15.639259259259259</v>
      </c>
      <c r="AE108">
        <f t="shared" si="17"/>
        <v>19.651667614814812</v>
      </c>
      <c r="AF108" s="9"/>
      <c r="AG108" s="21">
        <v>0.39352399999999998</v>
      </c>
      <c r="AH108" s="21">
        <v>18.884</v>
      </c>
      <c r="AI108" s="21">
        <v>-1.4151E-2</v>
      </c>
      <c r="AJ108" s="21">
        <v>98</v>
      </c>
      <c r="AK108" s="21">
        <v>0.39300499999999999</v>
      </c>
      <c r="AL108">
        <f t="shared" si="18"/>
        <v>17.470370370370368</v>
      </c>
      <c r="AM108">
        <f t="shared" si="19"/>
        <v>6.8750100296296281</v>
      </c>
      <c r="AP108" s="9"/>
      <c r="AQ108" s="21">
        <v>1.2565599999999999</v>
      </c>
      <c r="AR108" s="21">
        <v>24.328700000000001</v>
      </c>
      <c r="AS108" s="21">
        <v>-1.2622100000000001E-2</v>
      </c>
      <c r="AT108" s="21">
        <v>98</v>
      </c>
      <c r="AU108" s="21">
        <v>1.2558</v>
      </c>
      <c r="AV108">
        <f t="shared" si="20"/>
        <v>15.582839506172839</v>
      </c>
      <c r="AW108">
        <f t="shared" si="21"/>
        <v>19.580772809876539</v>
      </c>
      <c r="AX108" s="9"/>
      <c r="AY108" s="21">
        <v>0.39352399999999998</v>
      </c>
      <c r="AZ108" s="21">
        <v>28.0472</v>
      </c>
      <c r="BA108" s="21">
        <v>-1.41602E-2</v>
      </c>
      <c r="BB108" s="21">
        <v>98</v>
      </c>
      <c r="BC108" s="21">
        <v>0.39297500000000002</v>
      </c>
      <c r="BD108">
        <f t="shared" si="22"/>
        <v>17.481728395061729</v>
      </c>
      <c r="BE108">
        <f t="shared" si="23"/>
        <v>6.8794796849382713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1.25153</v>
      </c>
      <c r="H109" s="21">
        <v>6.02935</v>
      </c>
      <c r="I109" s="21">
        <v>-1.28632E-2</v>
      </c>
      <c r="J109" s="21">
        <v>99</v>
      </c>
      <c r="K109" s="21">
        <v>1.25061</v>
      </c>
      <c r="L109">
        <f t="shared" si="12"/>
        <v>15.880493827160493</v>
      </c>
      <c r="M109">
        <f t="shared" si="13"/>
        <v>19.874914439506171</v>
      </c>
      <c r="N109" s="9"/>
      <c r="O109" s="21">
        <v>0.39856000000000003</v>
      </c>
      <c r="P109" s="21">
        <v>9.7478300000000004</v>
      </c>
      <c r="Q109" s="21">
        <v>-1.4224199999999999E-2</v>
      </c>
      <c r="R109" s="21">
        <v>99</v>
      </c>
      <c r="S109" s="21">
        <v>0.39804099999999998</v>
      </c>
      <c r="T109">
        <f t="shared" si="14"/>
        <v>17.560740740740737</v>
      </c>
      <c r="U109">
        <f t="shared" si="15"/>
        <v>6.9990088296296289</v>
      </c>
      <c r="X109" s="9"/>
      <c r="Y109" s="21">
        <v>1.25153</v>
      </c>
      <c r="Z109" s="21">
        <v>15.175599999999999</v>
      </c>
      <c r="AA109" s="21">
        <v>-1.2683099999999999E-2</v>
      </c>
      <c r="AB109" s="21">
        <v>99</v>
      </c>
      <c r="AC109" s="21">
        <v>1.25061</v>
      </c>
      <c r="AD109">
        <f t="shared" si="16"/>
        <v>15.658148148148147</v>
      </c>
      <c r="AE109">
        <f t="shared" si="17"/>
        <v>19.596642151851849</v>
      </c>
      <c r="AF109" s="9"/>
      <c r="AG109" s="21">
        <v>0.39856000000000003</v>
      </c>
      <c r="AH109" s="21">
        <v>18.893999999999998</v>
      </c>
      <c r="AI109" s="21">
        <v>-1.41479E-2</v>
      </c>
      <c r="AJ109" s="21">
        <v>99</v>
      </c>
      <c r="AK109" s="21">
        <v>0.397949</v>
      </c>
      <c r="AL109">
        <f t="shared" si="18"/>
        <v>17.466543209876541</v>
      </c>
      <c r="AM109">
        <f t="shared" si="19"/>
        <v>6.9614654617283946</v>
      </c>
      <c r="AP109" s="9"/>
      <c r="AQ109" s="21">
        <v>1.25153</v>
      </c>
      <c r="AR109" s="21">
        <v>24.338799999999999</v>
      </c>
      <c r="AS109" s="21">
        <v>-1.2649499999999999E-2</v>
      </c>
      <c r="AT109" s="21">
        <v>99</v>
      </c>
      <c r="AU109" s="21">
        <v>1.25153</v>
      </c>
      <c r="AV109">
        <f t="shared" si="20"/>
        <v>15.616666666666664</v>
      </c>
      <c r="AW109">
        <f t="shared" si="21"/>
        <v>19.544726833333328</v>
      </c>
      <c r="AX109" s="9"/>
      <c r="AY109" s="21">
        <v>0.39856000000000003</v>
      </c>
      <c r="AZ109" s="21">
        <v>28.057300000000001</v>
      </c>
      <c r="BA109" s="21">
        <v>-1.4151E-2</v>
      </c>
      <c r="BB109" s="21">
        <v>99</v>
      </c>
      <c r="BC109" s="21">
        <v>0.39800999999999997</v>
      </c>
      <c r="BD109">
        <f t="shared" si="22"/>
        <v>17.470370370370368</v>
      </c>
      <c r="BE109">
        <f t="shared" si="23"/>
        <v>6.9629908148148143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1.2464900000000001</v>
      </c>
      <c r="H110" s="21">
        <v>6.0394199999999998</v>
      </c>
      <c r="I110" s="21">
        <v>-1.2881500000000001E-2</v>
      </c>
      <c r="J110" s="21">
        <v>100</v>
      </c>
      <c r="K110" s="21">
        <v>1.24542</v>
      </c>
      <c r="L110">
        <f t="shared" si="12"/>
        <v>15.903086419753087</v>
      </c>
      <c r="M110">
        <f t="shared" si="13"/>
        <v>19.823038191358027</v>
      </c>
      <c r="N110" s="9"/>
      <c r="O110" s="21">
        <v>0.40359499999999998</v>
      </c>
      <c r="P110" s="21">
        <v>9.7578999999999994</v>
      </c>
      <c r="Q110" s="21">
        <v>-1.4218099999999999E-2</v>
      </c>
      <c r="R110" s="21">
        <v>100</v>
      </c>
      <c r="S110" s="21">
        <v>0.40307599999999999</v>
      </c>
      <c r="T110">
        <f t="shared" si="14"/>
        <v>17.553209876543207</v>
      </c>
      <c r="U110">
        <f t="shared" si="15"/>
        <v>7.0843877401234554</v>
      </c>
      <c r="X110" s="9"/>
      <c r="Y110" s="21">
        <v>1.2464900000000001</v>
      </c>
      <c r="Z110" s="21">
        <v>15.185600000000001</v>
      </c>
      <c r="AA110" s="21">
        <v>-1.27014E-2</v>
      </c>
      <c r="AB110" s="21">
        <v>100</v>
      </c>
      <c r="AC110" s="21">
        <v>1.24573</v>
      </c>
      <c r="AD110">
        <f t="shared" si="16"/>
        <v>15.680740740740738</v>
      </c>
      <c r="AE110">
        <f t="shared" si="17"/>
        <v>19.545886525925923</v>
      </c>
      <c r="AF110" s="9"/>
      <c r="AG110" s="21">
        <v>0.40359499999999998</v>
      </c>
      <c r="AH110" s="21">
        <v>18.9041</v>
      </c>
      <c r="AI110" s="21">
        <v>-1.41479E-2</v>
      </c>
      <c r="AJ110" s="21">
        <v>100</v>
      </c>
      <c r="AK110" s="21">
        <v>0.40301500000000001</v>
      </c>
      <c r="AL110">
        <f t="shared" si="18"/>
        <v>17.466543209876541</v>
      </c>
      <c r="AM110">
        <f t="shared" si="19"/>
        <v>7.0494095067901226</v>
      </c>
      <c r="AP110" s="9"/>
      <c r="AQ110" s="21">
        <v>1.2464900000000001</v>
      </c>
      <c r="AR110" s="21">
        <v>24.3489</v>
      </c>
      <c r="AS110" s="21">
        <v>-1.2670900000000001E-2</v>
      </c>
      <c r="AT110" s="21">
        <v>100</v>
      </c>
      <c r="AU110" s="21">
        <v>1.24512</v>
      </c>
      <c r="AV110">
        <f t="shared" si="20"/>
        <v>15.643086419753088</v>
      </c>
      <c r="AW110">
        <f t="shared" si="21"/>
        <v>19.498950791358027</v>
      </c>
      <c r="AX110" s="9"/>
      <c r="AY110" s="21">
        <v>0.40359499999999998</v>
      </c>
      <c r="AZ110" s="21">
        <v>28.067299999999999</v>
      </c>
      <c r="BA110" s="21">
        <v>-1.4154099999999999E-2</v>
      </c>
      <c r="BB110" s="21">
        <v>100</v>
      </c>
      <c r="BC110" s="21">
        <v>0.40298499999999998</v>
      </c>
      <c r="BD110">
        <f t="shared" si="22"/>
        <v>17.474197530864195</v>
      </c>
      <c r="BE110">
        <f t="shared" si="23"/>
        <v>7.0524987524691349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1.24146</v>
      </c>
      <c r="H111" s="21">
        <v>6.0494899999999996</v>
      </c>
      <c r="I111" s="21">
        <v>-1.2899799999999999E-2</v>
      </c>
      <c r="J111" s="21">
        <v>101</v>
      </c>
      <c r="K111" s="21">
        <v>1.24054</v>
      </c>
      <c r="L111">
        <f t="shared" si="12"/>
        <v>15.925679012345679</v>
      </c>
      <c r="M111">
        <f t="shared" si="13"/>
        <v>19.771093466666667</v>
      </c>
      <c r="N111" s="9"/>
      <c r="O111" s="21">
        <v>0.40862999999999999</v>
      </c>
      <c r="P111" s="21">
        <v>9.7679799999999997</v>
      </c>
      <c r="Q111" s="21">
        <v>-1.42151E-2</v>
      </c>
      <c r="R111" s="21">
        <v>101</v>
      </c>
      <c r="S111" s="21">
        <v>0.40811199999999997</v>
      </c>
      <c r="T111">
        <f t="shared" si="14"/>
        <v>17.549506172839507</v>
      </c>
      <c r="U111">
        <f t="shared" si="15"/>
        <v>7.1712547074074076</v>
      </c>
      <c r="X111" s="9"/>
      <c r="Y111" s="21">
        <v>1.24146</v>
      </c>
      <c r="Z111" s="21">
        <v>15.1957</v>
      </c>
      <c r="AA111" s="21">
        <v>-1.27136E-2</v>
      </c>
      <c r="AB111" s="21">
        <v>101</v>
      </c>
      <c r="AC111" s="21">
        <v>1.24115</v>
      </c>
      <c r="AD111">
        <f t="shared" si="16"/>
        <v>15.695802469135801</v>
      </c>
      <c r="AE111">
        <f t="shared" si="17"/>
        <v>19.48571093333333</v>
      </c>
      <c r="AF111" s="9"/>
      <c r="AG111" s="21">
        <v>0.40862999999999999</v>
      </c>
      <c r="AH111" s="21">
        <v>18.914200000000001</v>
      </c>
      <c r="AI111" s="21">
        <v>-1.41418E-2</v>
      </c>
      <c r="AJ111" s="21">
        <v>101</v>
      </c>
      <c r="AK111" s="21">
        <v>0.40817300000000001</v>
      </c>
      <c r="AL111">
        <f t="shared" si="18"/>
        <v>17.45901234567901</v>
      </c>
      <c r="AM111">
        <f t="shared" si="19"/>
        <v>7.1342762148148138</v>
      </c>
      <c r="AP111" s="9"/>
      <c r="AQ111" s="21">
        <v>1.24146</v>
      </c>
      <c r="AR111" s="21">
        <v>24.358899999999998</v>
      </c>
      <c r="AS111" s="21">
        <v>-1.2689199999999999E-2</v>
      </c>
      <c r="AT111" s="21">
        <v>101</v>
      </c>
      <c r="AU111" s="21">
        <v>1.24054</v>
      </c>
      <c r="AV111">
        <f t="shared" si="20"/>
        <v>15.665679012345679</v>
      </c>
      <c r="AW111">
        <f t="shared" si="21"/>
        <v>19.448313866666666</v>
      </c>
      <c r="AX111" s="9"/>
      <c r="AY111" s="21">
        <v>0.40862999999999999</v>
      </c>
      <c r="AZ111" s="21">
        <v>28.077400000000001</v>
      </c>
      <c r="BA111" s="21">
        <v>-1.4151E-2</v>
      </c>
      <c r="BB111" s="21">
        <v>101</v>
      </c>
      <c r="BC111" s="21">
        <v>0.40811199999999997</v>
      </c>
      <c r="BD111">
        <f t="shared" si="22"/>
        <v>17.470370370370368</v>
      </c>
      <c r="BE111">
        <f t="shared" si="23"/>
        <v>7.1389174444444432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1.2364200000000001</v>
      </c>
      <c r="H112" s="21">
        <v>6.0595699999999999</v>
      </c>
      <c r="I112" s="21">
        <v>-1.29181E-2</v>
      </c>
      <c r="J112" s="21">
        <v>102</v>
      </c>
      <c r="K112" s="21">
        <v>1.2359599999999999</v>
      </c>
      <c r="L112">
        <f t="shared" si="12"/>
        <v>15.94827160493827</v>
      </c>
      <c r="M112">
        <f t="shared" si="13"/>
        <v>19.718761977777778</v>
      </c>
      <c r="N112" s="9"/>
      <c r="O112" s="21">
        <v>0.41366599999999998</v>
      </c>
      <c r="P112" s="21">
        <v>9.7780500000000004</v>
      </c>
      <c r="Q112" s="21">
        <v>-1.4202899999999999E-2</v>
      </c>
      <c r="R112" s="21">
        <v>102</v>
      </c>
      <c r="S112" s="21">
        <v>0.41311599999999998</v>
      </c>
      <c r="T112">
        <f t="shared" si="14"/>
        <v>17.534444444444443</v>
      </c>
      <c r="U112">
        <f t="shared" si="15"/>
        <v>7.2534034955555544</v>
      </c>
      <c r="X112" s="9"/>
      <c r="Y112" s="21">
        <v>1.2364200000000001</v>
      </c>
      <c r="Z112" s="21">
        <v>15.2058</v>
      </c>
      <c r="AA112" s="21">
        <v>-1.27197E-2</v>
      </c>
      <c r="AB112" s="21">
        <v>102</v>
      </c>
      <c r="AC112" s="21">
        <v>1.2359599999999999</v>
      </c>
      <c r="AD112">
        <f t="shared" si="16"/>
        <v>15.703333333333333</v>
      </c>
      <c r="AE112">
        <f t="shared" si="17"/>
        <v>19.415915399999999</v>
      </c>
      <c r="AF112" s="9"/>
      <c r="AG112" s="21">
        <v>0.41366599999999998</v>
      </c>
      <c r="AH112" s="21">
        <v>18.924299999999999</v>
      </c>
      <c r="AI112" s="21">
        <v>-1.4129600000000001E-2</v>
      </c>
      <c r="AJ112" s="21">
        <v>102</v>
      </c>
      <c r="AK112" s="21">
        <v>0.41302499999999998</v>
      </c>
      <c r="AL112">
        <f t="shared" si="18"/>
        <v>17.443950617283949</v>
      </c>
      <c r="AM112">
        <f t="shared" si="19"/>
        <v>7.2159692760493819</v>
      </c>
      <c r="AP112" s="9"/>
      <c r="AQ112" s="21">
        <v>1.2364200000000001</v>
      </c>
      <c r="AR112" s="21">
        <v>24.369</v>
      </c>
      <c r="AS112" s="21">
        <v>-1.2704500000000001E-2</v>
      </c>
      <c r="AT112" s="21">
        <v>102</v>
      </c>
      <c r="AU112" s="21">
        <v>1.23627</v>
      </c>
      <c r="AV112">
        <f t="shared" si="20"/>
        <v>15.684567901234566</v>
      </c>
      <c r="AW112">
        <f t="shared" si="21"/>
        <v>19.392713444444443</v>
      </c>
      <c r="AX112" s="9"/>
      <c r="AY112" s="21">
        <v>0.41366599999999998</v>
      </c>
      <c r="AZ112" s="21">
        <v>28.087499999999999</v>
      </c>
      <c r="BA112" s="21">
        <v>-1.41418E-2</v>
      </c>
      <c r="BB112" s="21">
        <v>102</v>
      </c>
      <c r="BC112" s="21">
        <v>0.41305500000000001</v>
      </c>
      <c r="BD112">
        <f t="shared" si="22"/>
        <v>17.45901234567901</v>
      </c>
      <c r="BE112">
        <f t="shared" si="23"/>
        <v>7.2221998009876529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1.2313799999999999</v>
      </c>
      <c r="H113" s="21">
        <v>6.0696399999999997</v>
      </c>
      <c r="I113" s="21">
        <v>-1.29395E-2</v>
      </c>
      <c r="J113" s="21">
        <v>103</v>
      </c>
      <c r="K113" s="21">
        <v>1.23108</v>
      </c>
      <c r="L113">
        <f t="shared" si="12"/>
        <v>15.974691358024689</v>
      </c>
      <c r="M113">
        <f t="shared" si="13"/>
        <v>19.670915444444439</v>
      </c>
      <c r="N113" s="9"/>
      <c r="O113" s="21">
        <v>0.41870099999999999</v>
      </c>
      <c r="P113" s="21">
        <v>9.7881199999999993</v>
      </c>
      <c r="Q113" s="21">
        <v>-1.41998E-2</v>
      </c>
      <c r="R113" s="21">
        <v>103</v>
      </c>
      <c r="S113" s="21">
        <v>0.418213</v>
      </c>
      <c r="T113">
        <f t="shared" si="14"/>
        <v>17.530617283950615</v>
      </c>
      <c r="U113">
        <f t="shared" si="15"/>
        <v>7.3400869874074068</v>
      </c>
      <c r="X113" s="9"/>
      <c r="Y113" s="21">
        <v>1.2313799999999999</v>
      </c>
      <c r="Z113" s="21">
        <v>15.2158</v>
      </c>
      <c r="AA113" s="21">
        <v>-1.2737999999999999E-2</v>
      </c>
      <c r="AB113" s="21">
        <v>103</v>
      </c>
      <c r="AC113" s="21">
        <v>1.2307699999999999</v>
      </c>
      <c r="AD113">
        <f t="shared" si="16"/>
        <v>15.725925925925925</v>
      </c>
      <c r="AE113">
        <f t="shared" si="17"/>
        <v>19.364590666666665</v>
      </c>
      <c r="AF113" s="9"/>
      <c r="AG113" s="21">
        <v>0.41870099999999999</v>
      </c>
      <c r="AH113" s="21">
        <v>18.9343</v>
      </c>
      <c r="AI113" s="21">
        <v>-1.41266E-2</v>
      </c>
      <c r="AJ113" s="21">
        <v>103</v>
      </c>
      <c r="AK113" s="21">
        <v>0.41809099999999999</v>
      </c>
      <c r="AL113">
        <f t="shared" si="18"/>
        <v>17.440246913580246</v>
      </c>
      <c r="AM113">
        <f t="shared" si="19"/>
        <v>7.3022488229629623</v>
      </c>
      <c r="AP113" s="9"/>
      <c r="AQ113" s="21">
        <v>1.2313799999999999</v>
      </c>
      <c r="AR113" s="21">
        <v>24.379100000000001</v>
      </c>
      <c r="AS113" s="21">
        <v>-1.2722799999999999E-2</v>
      </c>
      <c r="AT113" s="21">
        <v>103</v>
      </c>
      <c r="AU113" s="21">
        <v>1.2313799999999999</v>
      </c>
      <c r="AV113">
        <f t="shared" si="20"/>
        <v>15.707160493827157</v>
      </c>
      <c r="AW113">
        <f t="shared" si="21"/>
        <v>19.341483288888885</v>
      </c>
      <c r="AX113" s="9"/>
      <c r="AY113" s="21">
        <v>0.41870099999999999</v>
      </c>
      <c r="AZ113" s="21">
        <v>28.0976</v>
      </c>
      <c r="BA113" s="21">
        <v>-1.41327E-2</v>
      </c>
      <c r="BB113" s="21">
        <v>103</v>
      </c>
      <c r="BC113" s="21">
        <v>0.41805999999999999</v>
      </c>
      <c r="BD113">
        <f t="shared" si="22"/>
        <v>17.447777777777777</v>
      </c>
      <c r="BE113">
        <f t="shared" si="23"/>
        <v>7.3054020033333327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1.2263500000000001</v>
      </c>
      <c r="H114" s="21">
        <v>6.0797100000000004</v>
      </c>
      <c r="I114" s="21">
        <v>-1.29547E-2</v>
      </c>
      <c r="J114" s="21">
        <v>104</v>
      </c>
      <c r="K114" s="21">
        <v>1.22559</v>
      </c>
      <c r="L114">
        <f t="shared" si="12"/>
        <v>15.993456790123457</v>
      </c>
      <c r="M114">
        <f t="shared" si="13"/>
        <v>19.613575734567902</v>
      </c>
      <c r="N114" s="9"/>
      <c r="O114" s="21">
        <v>0.42373699999999997</v>
      </c>
      <c r="P114" s="21">
        <v>9.79819</v>
      </c>
      <c r="Q114" s="21">
        <v>-1.41937E-2</v>
      </c>
      <c r="R114" s="21">
        <v>104</v>
      </c>
      <c r="S114" s="21">
        <v>0.42309600000000003</v>
      </c>
      <c r="T114">
        <f t="shared" si="14"/>
        <v>17.523086419753085</v>
      </c>
      <c r="U114">
        <f t="shared" si="15"/>
        <v>7.4251800702469124</v>
      </c>
      <c r="X114" s="9"/>
      <c r="Y114" s="21">
        <v>1.2263500000000001</v>
      </c>
      <c r="Z114" s="21">
        <v>15.225899999999999</v>
      </c>
      <c r="AA114" s="21">
        <v>-1.27625E-2</v>
      </c>
      <c r="AB114" s="21">
        <v>104</v>
      </c>
      <c r="AC114" s="21">
        <v>1.22498</v>
      </c>
      <c r="AD114">
        <f t="shared" si="16"/>
        <v>15.756172839506172</v>
      </c>
      <c r="AE114">
        <f t="shared" si="17"/>
        <v>19.322582561728396</v>
      </c>
      <c r="AF114" s="9"/>
      <c r="AG114" s="21">
        <v>0.42373699999999997</v>
      </c>
      <c r="AH114" s="21">
        <v>18.944400000000002</v>
      </c>
      <c r="AI114" s="21">
        <v>-1.4120499999999999E-2</v>
      </c>
      <c r="AJ114" s="21">
        <v>104</v>
      </c>
      <c r="AK114" s="21">
        <v>0.42318699999999998</v>
      </c>
      <c r="AL114">
        <f t="shared" si="18"/>
        <v>17.432716049382716</v>
      </c>
      <c r="AM114">
        <f t="shared" si="19"/>
        <v>7.3868868006172832</v>
      </c>
      <c r="AP114" s="9"/>
      <c r="AQ114" s="21">
        <v>1.2263500000000001</v>
      </c>
      <c r="AR114" s="21">
        <v>24.389099999999999</v>
      </c>
      <c r="AS114" s="21">
        <v>-1.2735E-2</v>
      </c>
      <c r="AT114" s="21">
        <v>104</v>
      </c>
      <c r="AU114" s="21">
        <v>1.22559</v>
      </c>
      <c r="AV114">
        <f t="shared" si="20"/>
        <v>15.722222222222221</v>
      </c>
      <c r="AW114">
        <f t="shared" si="21"/>
        <v>19.28094722222222</v>
      </c>
      <c r="AX114" s="9"/>
      <c r="AY114" s="21">
        <v>0.42373699999999997</v>
      </c>
      <c r="AZ114" s="21">
        <v>28.107600000000001</v>
      </c>
      <c r="BA114" s="21">
        <v>-1.4120499999999999E-2</v>
      </c>
      <c r="BB114" s="21">
        <v>104</v>
      </c>
      <c r="BC114" s="21">
        <v>0.42309600000000003</v>
      </c>
      <c r="BD114">
        <f t="shared" si="22"/>
        <v>17.432716049382716</v>
      </c>
      <c r="BE114">
        <f t="shared" si="23"/>
        <v>7.3868868006172832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1.2213099999999999</v>
      </c>
      <c r="H115" s="21">
        <v>6.0897800000000002</v>
      </c>
      <c r="I115" s="21">
        <v>-1.2982199999999999E-2</v>
      </c>
      <c r="J115" s="21">
        <v>105</v>
      </c>
      <c r="K115" s="21">
        <v>1.2210099999999999</v>
      </c>
      <c r="L115">
        <f t="shared" si="12"/>
        <v>16.027407407407406</v>
      </c>
      <c r="M115">
        <f t="shared" si="13"/>
        <v>19.574432940740738</v>
      </c>
      <c r="N115" s="9"/>
      <c r="O115" s="21">
        <v>0.42877199999999999</v>
      </c>
      <c r="P115" s="21">
        <v>9.8082600000000006</v>
      </c>
      <c r="Q115" s="21">
        <v>-1.41998E-2</v>
      </c>
      <c r="R115" s="21">
        <v>105</v>
      </c>
      <c r="S115" s="21">
        <v>0.42819200000000002</v>
      </c>
      <c r="T115">
        <f t="shared" si="14"/>
        <v>17.530617283950615</v>
      </c>
      <c r="U115">
        <f t="shared" si="15"/>
        <v>7.5166378340740732</v>
      </c>
      <c r="X115" s="9"/>
      <c r="Y115" s="21">
        <v>1.2213099999999999</v>
      </c>
      <c r="Z115" s="21">
        <v>15.236000000000001</v>
      </c>
      <c r="AA115" s="21">
        <v>-1.2793000000000001E-2</v>
      </c>
      <c r="AB115" s="21">
        <v>105</v>
      </c>
      <c r="AC115" s="21">
        <v>1.2206999999999999</v>
      </c>
      <c r="AD115">
        <f t="shared" si="16"/>
        <v>15.793827160493827</v>
      </c>
      <c r="AE115">
        <f t="shared" si="17"/>
        <v>19.289159049382715</v>
      </c>
      <c r="AF115" s="9"/>
      <c r="AG115" s="21">
        <v>0.42877199999999999</v>
      </c>
      <c r="AH115" s="21">
        <v>18.954499999999999</v>
      </c>
      <c r="AI115" s="21">
        <v>-1.4108300000000001E-2</v>
      </c>
      <c r="AJ115" s="21">
        <v>105</v>
      </c>
      <c r="AK115" s="21">
        <v>0.42807000000000001</v>
      </c>
      <c r="AL115">
        <f t="shared" si="18"/>
        <v>17.417654320987655</v>
      </c>
      <c r="AM115">
        <f t="shared" si="19"/>
        <v>7.4682024785185188</v>
      </c>
      <c r="AP115" s="9"/>
      <c r="AQ115" s="21">
        <v>1.2213099999999999</v>
      </c>
      <c r="AR115" s="21">
        <v>24.3992</v>
      </c>
      <c r="AS115" s="21">
        <v>-1.2759400000000001E-2</v>
      </c>
      <c r="AT115" s="21">
        <v>105</v>
      </c>
      <c r="AU115" s="21">
        <v>1.2200899999999999</v>
      </c>
      <c r="AV115">
        <f t="shared" si="20"/>
        <v>15.752345679012343</v>
      </c>
      <c r="AW115">
        <f t="shared" si="21"/>
        <v>19.238497301234563</v>
      </c>
      <c r="AX115" s="9"/>
      <c r="AY115" s="21">
        <v>0.42877199999999999</v>
      </c>
      <c r="AZ115" s="21">
        <v>28.117699999999999</v>
      </c>
      <c r="BA115" s="21">
        <v>-1.4114399999999999E-2</v>
      </c>
      <c r="BB115" s="21">
        <v>105</v>
      </c>
      <c r="BC115" s="21">
        <v>0.42831399999999997</v>
      </c>
      <c r="BD115">
        <f t="shared" si="22"/>
        <v>17.425185185185182</v>
      </c>
      <c r="BE115">
        <f t="shared" si="23"/>
        <v>7.4714315022222202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1.21628</v>
      </c>
      <c r="H116" s="21">
        <v>6.09985</v>
      </c>
      <c r="I116" s="21">
        <v>-1.30066E-2</v>
      </c>
      <c r="J116" s="21">
        <v>106</v>
      </c>
      <c r="K116" s="21">
        <v>1.2155199999999999</v>
      </c>
      <c r="L116">
        <f t="shared" si="12"/>
        <v>16.057530864197531</v>
      </c>
      <c r="M116">
        <f t="shared" si="13"/>
        <v>19.530453639506174</v>
      </c>
      <c r="N116" s="9"/>
      <c r="O116" s="21">
        <v>0.433807</v>
      </c>
      <c r="P116" s="21">
        <v>9.8183299999999996</v>
      </c>
      <c r="Q116" s="21">
        <v>-1.41846E-2</v>
      </c>
      <c r="R116" s="21">
        <v>106</v>
      </c>
      <c r="S116" s="21">
        <v>0.433197</v>
      </c>
      <c r="T116">
        <f t="shared" si="14"/>
        <v>17.511851851851851</v>
      </c>
      <c r="U116">
        <f t="shared" si="15"/>
        <v>7.5967639162962959</v>
      </c>
      <c r="X116" s="9"/>
      <c r="Y116" s="21">
        <v>1.21628</v>
      </c>
      <c r="Z116" s="21">
        <v>15.2461</v>
      </c>
      <c r="AA116" s="21">
        <v>-1.28021E-2</v>
      </c>
      <c r="AB116" s="21">
        <v>106</v>
      </c>
      <c r="AC116" s="21">
        <v>1.2155199999999999</v>
      </c>
      <c r="AD116">
        <f t="shared" si="16"/>
        <v>15.805061728395062</v>
      </c>
      <c r="AE116">
        <f t="shared" si="17"/>
        <v>19.223380479012345</v>
      </c>
      <c r="AF116" s="9"/>
      <c r="AG116" s="21">
        <v>0.433807</v>
      </c>
      <c r="AH116" s="21">
        <v>18.964500000000001</v>
      </c>
      <c r="AI116" s="21">
        <v>-1.41022E-2</v>
      </c>
      <c r="AJ116" s="21">
        <v>106</v>
      </c>
      <c r="AK116" s="21">
        <v>0.43325799999999998</v>
      </c>
      <c r="AL116">
        <f t="shared" si="18"/>
        <v>17.410123456790124</v>
      </c>
      <c r="AM116">
        <f t="shared" si="19"/>
        <v>7.5526334264197539</v>
      </c>
      <c r="AP116" s="9"/>
      <c r="AQ116" s="21">
        <v>1.21628</v>
      </c>
      <c r="AR116" s="21">
        <v>24.409300000000002</v>
      </c>
      <c r="AS116" s="21">
        <v>-1.27869E-2</v>
      </c>
      <c r="AT116" s="21">
        <v>106</v>
      </c>
      <c r="AU116" s="21">
        <v>1.2161299999999999</v>
      </c>
      <c r="AV116">
        <f t="shared" si="20"/>
        <v>15.786296296296294</v>
      </c>
      <c r="AW116">
        <f t="shared" si="21"/>
        <v>19.200556459259257</v>
      </c>
      <c r="AX116" s="9"/>
      <c r="AY116" s="21">
        <v>0.433807</v>
      </c>
      <c r="AZ116" s="21">
        <v>28.127800000000001</v>
      </c>
      <c r="BA116" s="21">
        <v>-1.41113E-2</v>
      </c>
      <c r="BB116" s="21">
        <v>106</v>
      </c>
      <c r="BC116" s="21">
        <v>0.433228</v>
      </c>
      <c r="BD116">
        <f t="shared" si="22"/>
        <v>17.421358024691358</v>
      </c>
      <c r="BE116">
        <f t="shared" si="23"/>
        <v>7.5575070606172838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1.2112400000000001</v>
      </c>
      <c r="H117" s="21">
        <v>6.1099199999999998</v>
      </c>
      <c r="I117" s="21">
        <v>-1.3024900000000001E-2</v>
      </c>
      <c r="J117" s="21">
        <v>107</v>
      </c>
      <c r="K117" s="21">
        <v>1.2106300000000001</v>
      </c>
      <c r="L117">
        <f t="shared" si="12"/>
        <v>16.080123456790126</v>
      </c>
      <c r="M117">
        <f t="shared" si="13"/>
        <v>19.476888735802476</v>
      </c>
      <c r="N117" s="9"/>
      <c r="O117" s="21">
        <v>0.43884299999999998</v>
      </c>
      <c r="P117" s="21">
        <v>9.8284000000000002</v>
      </c>
      <c r="Q117" s="21">
        <v>-1.41815E-2</v>
      </c>
      <c r="R117" s="21">
        <v>107</v>
      </c>
      <c r="S117" s="21">
        <v>0.43823200000000001</v>
      </c>
      <c r="T117">
        <f t="shared" si="14"/>
        <v>17.508024691358024</v>
      </c>
      <c r="U117">
        <f t="shared" si="15"/>
        <v>7.683274079629629</v>
      </c>
      <c r="X117" s="9"/>
      <c r="Y117" s="21">
        <v>1.2112400000000001</v>
      </c>
      <c r="Z117" s="21">
        <v>15.2561</v>
      </c>
      <c r="AA117" s="21">
        <v>-1.28235E-2</v>
      </c>
      <c r="AB117" s="21">
        <v>107</v>
      </c>
      <c r="AC117" s="21">
        <v>1.2106300000000001</v>
      </c>
      <c r="AD117">
        <f t="shared" si="16"/>
        <v>15.831481481481481</v>
      </c>
      <c r="AE117">
        <f t="shared" si="17"/>
        <v>19.17572362962963</v>
      </c>
      <c r="AF117" s="9"/>
      <c r="AG117" s="21">
        <v>0.43884299999999998</v>
      </c>
      <c r="AH117" s="21">
        <v>18.974599999999999</v>
      </c>
      <c r="AI117" s="21">
        <v>-1.409E-2</v>
      </c>
      <c r="AJ117" s="21">
        <v>107</v>
      </c>
      <c r="AK117" s="21">
        <v>0.43823200000000001</v>
      </c>
      <c r="AL117">
        <f t="shared" si="18"/>
        <v>17.39506172839506</v>
      </c>
      <c r="AM117">
        <f t="shared" si="19"/>
        <v>7.6337010740740734</v>
      </c>
      <c r="AP117" s="9"/>
      <c r="AQ117" s="21">
        <v>1.2112400000000001</v>
      </c>
      <c r="AR117" s="21">
        <v>24.4194</v>
      </c>
      <c r="AS117" s="21">
        <v>-1.2814300000000001E-2</v>
      </c>
      <c r="AT117" s="21">
        <v>107</v>
      </c>
      <c r="AU117" s="21">
        <v>1.2103299999999999</v>
      </c>
      <c r="AV117">
        <f t="shared" si="20"/>
        <v>15.820123456790125</v>
      </c>
      <c r="AW117">
        <f t="shared" si="21"/>
        <v>19.161966335802472</v>
      </c>
      <c r="AX117" s="9"/>
      <c r="AY117" s="21">
        <v>0.43884299999999998</v>
      </c>
      <c r="AZ117" s="21">
        <v>28.137799999999999</v>
      </c>
      <c r="BA117" s="21">
        <v>-1.41174E-2</v>
      </c>
      <c r="BB117" s="21">
        <v>107</v>
      </c>
      <c r="BC117" s="21">
        <v>0.43826300000000001</v>
      </c>
      <c r="BD117">
        <f t="shared" si="22"/>
        <v>17.428888888888888</v>
      </c>
      <c r="BE117">
        <f t="shared" si="23"/>
        <v>7.6485458866666658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1.20621</v>
      </c>
      <c r="H118" s="21">
        <v>6.1199899999999996</v>
      </c>
      <c r="I118" s="21">
        <v>-1.30432E-2</v>
      </c>
      <c r="J118" s="21">
        <v>108</v>
      </c>
      <c r="K118" s="21">
        <v>1.2057500000000001</v>
      </c>
      <c r="L118">
        <f t="shared" si="12"/>
        <v>16.102716049382714</v>
      </c>
      <c r="M118">
        <f t="shared" si="13"/>
        <v>19.423257125925922</v>
      </c>
      <c r="N118" s="9"/>
      <c r="O118" s="21">
        <v>0.44387799999999999</v>
      </c>
      <c r="P118" s="21">
        <v>9.8384699999999992</v>
      </c>
      <c r="Q118" s="21">
        <v>-1.4175399999999999E-2</v>
      </c>
      <c r="R118" s="21">
        <v>108</v>
      </c>
      <c r="S118" s="21">
        <v>0.44329800000000003</v>
      </c>
      <c r="T118">
        <f t="shared" si="14"/>
        <v>17.500493827160494</v>
      </c>
      <c r="U118">
        <f t="shared" si="15"/>
        <v>7.7680841990123453</v>
      </c>
      <c r="X118" s="9"/>
      <c r="Y118" s="21">
        <v>1.20621</v>
      </c>
      <c r="Z118" s="21">
        <v>15.2662</v>
      </c>
      <c r="AA118" s="21">
        <v>-1.2851E-2</v>
      </c>
      <c r="AB118" s="21">
        <v>108</v>
      </c>
      <c r="AC118" s="21">
        <v>1.2054400000000001</v>
      </c>
      <c r="AD118">
        <f t="shared" si="16"/>
        <v>15.865432098765432</v>
      </c>
      <c r="AE118">
        <f t="shared" si="17"/>
        <v>19.137042851851852</v>
      </c>
      <c r="AF118" s="9"/>
      <c r="AG118" s="21">
        <v>0.44387799999999999</v>
      </c>
      <c r="AH118" s="21">
        <v>18.9847</v>
      </c>
      <c r="AI118" s="21">
        <v>-1.40961E-2</v>
      </c>
      <c r="AJ118" s="21">
        <v>108</v>
      </c>
      <c r="AK118" s="21">
        <v>0.44339000000000001</v>
      </c>
      <c r="AL118">
        <f t="shared" si="18"/>
        <v>17.40259259259259</v>
      </c>
      <c r="AM118">
        <f t="shared" si="19"/>
        <v>7.7246279948148135</v>
      </c>
      <c r="AP118" s="9"/>
      <c r="AQ118" s="21">
        <v>1.20621</v>
      </c>
      <c r="AR118" s="21">
        <v>24.429400000000001</v>
      </c>
      <c r="AS118" s="21">
        <v>-1.28418E-2</v>
      </c>
      <c r="AT118" s="21">
        <v>108</v>
      </c>
      <c r="AU118" s="21">
        <v>1.2057500000000001</v>
      </c>
      <c r="AV118">
        <f t="shared" si="20"/>
        <v>15.854074074074072</v>
      </c>
      <c r="AW118">
        <f t="shared" si="21"/>
        <v>19.123342688888886</v>
      </c>
      <c r="AX118" s="9"/>
      <c r="AY118" s="21">
        <v>0.44387799999999999</v>
      </c>
      <c r="AZ118" s="21">
        <v>28.1479</v>
      </c>
      <c r="BA118" s="21">
        <v>-1.41174E-2</v>
      </c>
      <c r="BB118" s="21">
        <v>108</v>
      </c>
      <c r="BC118" s="21">
        <v>0.44329800000000003</v>
      </c>
      <c r="BD118">
        <f t="shared" si="22"/>
        <v>17.428888888888888</v>
      </c>
      <c r="BE118">
        <f t="shared" si="23"/>
        <v>7.7363003422222221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1.2011700000000001</v>
      </c>
      <c r="H119" s="21">
        <v>6.1300600000000003</v>
      </c>
      <c r="I119" s="21">
        <v>-1.30554E-2</v>
      </c>
      <c r="J119" s="21">
        <v>109</v>
      </c>
      <c r="K119" s="21">
        <v>1.2005600000000001</v>
      </c>
      <c r="L119">
        <f t="shared" si="12"/>
        <v>16.117777777777775</v>
      </c>
      <c r="M119">
        <f t="shared" si="13"/>
        <v>19.360191133333331</v>
      </c>
      <c r="N119" s="9"/>
      <c r="O119" s="21">
        <v>0.44891399999999998</v>
      </c>
      <c r="P119" s="21">
        <v>9.8485399999999998</v>
      </c>
      <c r="Q119" s="21">
        <v>-1.4163200000000001E-2</v>
      </c>
      <c r="R119" s="21">
        <v>109</v>
      </c>
      <c r="S119" s="21">
        <v>0.44842500000000002</v>
      </c>
      <c r="T119">
        <f t="shared" si="14"/>
        <v>17.485432098765433</v>
      </c>
      <c r="U119">
        <f t="shared" si="15"/>
        <v>7.8494552651851848</v>
      </c>
      <c r="X119" s="9"/>
      <c r="Y119" s="21">
        <v>1.2011700000000001</v>
      </c>
      <c r="Z119" s="21">
        <v>15.276300000000001</v>
      </c>
      <c r="AA119" s="21">
        <v>-1.28723E-2</v>
      </c>
      <c r="AB119" s="21">
        <v>109</v>
      </c>
      <c r="AC119" s="21">
        <v>1.2005600000000001</v>
      </c>
      <c r="AD119">
        <f t="shared" si="16"/>
        <v>15.891728395061728</v>
      </c>
      <c r="AE119">
        <f t="shared" si="17"/>
        <v>19.088667396296298</v>
      </c>
      <c r="AF119" s="9"/>
      <c r="AG119" s="21">
        <v>0.44891399999999998</v>
      </c>
      <c r="AH119" s="21">
        <v>18.994800000000001</v>
      </c>
      <c r="AI119" s="21">
        <v>-1.40991E-2</v>
      </c>
      <c r="AJ119" s="21">
        <v>109</v>
      </c>
      <c r="AK119" s="21">
        <v>0.44839499999999999</v>
      </c>
      <c r="AL119">
        <f t="shared" si="18"/>
        <v>17.406296296296293</v>
      </c>
      <c r="AM119">
        <f t="shared" si="19"/>
        <v>7.8139300955555537</v>
      </c>
      <c r="AP119" s="9"/>
      <c r="AQ119" s="21">
        <v>1.2011700000000001</v>
      </c>
      <c r="AR119" s="21">
        <v>24.439499999999999</v>
      </c>
      <c r="AS119" s="21">
        <v>-1.28693E-2</v>
      </c>
      <c r="AT119" s="21">
        <v>109</v>
      </c>
      <c r="AU119" s="21">
        <v>1.2002600000000001</v>
      </c>
      <c r="AV119">
        <f t="shared" si="20"/>
        <v>15.888024691358023</v>
      </c>
      <c r="AW119">
        <f t="shared" si="21"/>
        <v>19.084218618518516</v>
      </c>
      <c r="AX119" s="9"/>
      <c r="AY119" s="21">
        <v>0.44891399999999998</v>
      </c>
      <c r="AZ119" s="21">
        <v>28.158000000000001</v>
      </c>
      <c r="BA119" s="21">
        <v>-1.4120499999999999E-2</v>
      </c>
      <c r="BB119" s="21">
        <v>109</v>
      </c>
      <c r="BC119" s="21">
        <v>0.44839499999999999</v>
      </c>
      <c r="BD119">
        <f t="shared" si="22"/>
        <v>17.432716049382716</v>
      </c>
      <c r="BE119">
        <f t="shared" si="23"/>
        <v>7.8257902925925924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1.19614</v>
      </c>
      <c r="H120" s="21">
        <v>6.1401300000000001</v>
      </c>
      <c r="I120" s="21">
        <v>-1.3064600000000001E-2</v>
      </c>
      <c r="J120" s="21">
        <v>110</v>
      </c>
      <c r="K120" s="21">
        <v>1.19476</v>
      </c>
      <c r="L120">
        <f t="shared" si="12"/>
        <v>16.129135802469136</v>
      </c>
      <c r="M120">
        <f t="shared" si="13"/>
        <v>19.292704498765431</v>
      </c>
      <c r="N120" s="9"/>
      <c r="O120" s="21">
        <v>0.45394899999999999</v>
      </c>
      <c r="P120" s="21">
        <v>9.8586100000000005</v>
      </c>
      <c r="Q120" s="21">
        <v>-1.4157100000000001E-2</v>
      </c>
      <c r="R120" s="21">
        <v>110</v>
      </c>
      <c r="S120" s="21">
        <v>0.45349099999999998</v>
      </c>
      <c r="T120">
        <f t="shared" si="14"/>
        <v>17.477901234567902</v>
      </c>
      <c r="U120">
        <f t="shared" si="15"/>
        <v>7.9340757875308645</v>
      </c>
      <c r="X120" s="9"/>
      <c r="Y120" s="21">
        <v>1.19614</v>
      </c>
      <c r="Z120" s="21">
        <v>15.286300000000001</v>
      </c>
      <c r="AA120" s="21">
        <v>-1.2893699999999999E-2</v>
      </c>
      <c r="AB120" s="21">
        <v>110</v>
      </c>
      <c r="AC120" s="21">
        <v>1.1950700000000001</v>
      </c>
      <c r="AD120">
        <f t="shared" si="16"/>
        <v>15.918148148148147</v>
      </c>
      <c r="AE120">
        <f t="shared" si="17"/>
        <v>19.040333725925922</v>
      </c>
      <c r="AF120" s="9"/>
      <c r="AG120" s="21">
        <v>0.45394899999999999</v>
      </c>
      <c r="AH120" s="21">
        <v>19.004799999999999</v>
      </c>
      <c r="AI120" s="21">
        <v>-1.40961E-2</v>
      </c>
      <c r="AJ120" s="21">
        <v>110</v>
      </c>
      <c r="AK120" s="21">
        <v>0.45343</v>
      </c>
      <c r="AL120">
        <f t="shared" si="18"/>
        <v>17.40259259259259</v>
      </c>
      <c r="AM120">
        <f t="shared" si="19"/>
        <v>7.8998895048148139</v>
      </c>
      <c r="AP120" s="9"/>
      <c r="AQ120" s="21">
        <v>1.19614</v>
      </c>
      <c r="AR120" s="21">
        <v>24.4496</v>
      </c>
      <c r="AS120" s="21">
        <v>-1.2896700000000001E-2</v>
      </c>
      <c r="AT120" s="21">
        <v>110</v>
      </c>
      <c r="AU120" s="21">
        <v>1.1956800000000001</v>
      </c>
      <c r="AV120">
        <f t="shared" si="20"/>
        <v>15.92185185185185</v>
      </c>
      <c r="AW120">
        <f t="shared" si="21"/>
        <v>19.044763874074071</v>
      </c>
      <c r="AX120" s="9"/>
      <c r="AY120" s="21">
        <v>0.45394899999999999</v>
      </c>
      <c r="AZ120" s="21">
        <v>28.167999999999999</v>
      </c>
      <c r="BA120" s="21">
        <v>-1.41174E-2</v>
      </c>
      <c r="BB120" s="21">
        <v>110</v>
      </c>
      <c r="BC120" s="21">
        <v>0.45333899999999999</v>
      </c>
      <c r="BD120">
        <f t="shared" si="22"/>
        <v>17.428888888888888</v>
      </c>
      <c r="BE120">
        <f t="shared" si="23"/>
        <v>7.9118266822222223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1.1911</v>
      </c>
      <c r="H121" s="21">
        <v>6.1501999999999999</v>
      </c>
      <c r="I121" s="21">
        <v>-1.30768E-2</v>
      </c>
      <c r="J121" s="21">
        <v>111</v>
      </c>
      <c r="K121" s="21">
        <v>1.1901900000000001</v>
      </c>
      <c r="L121">
        <f t="shared" si="12"/>
        <v>16.144197530864194</v>
      </c>
      <c r="M121">
        <f t="shared" si="13"/>
        <v>19.229353679012341</v>
      </c>
      <c r="N121" s="9"/>
      <c r="O121" s="21">
        <v>0.458984</v>
      </c>
      <c r="P121" s="21">
        <v>9.8686900000000009</v>
      </c>
      <c r="Q121" s="21">
        <v>-1.4154099999999999E-2</v>
      </c>
      <c r="R121" s="21">
        <v>111</v>
      </c>
      <c r="S121" s="21">
        <v>0.45843499999999998</v>
      </c>
      <c r="T121">
        <f t="shared" si="14"/>
        <v>17.474197530864195</v>
      </c>
      <c r="U121">
        <f t="shared" si="15"/>
        <v>8.0203770795061722</v>
      </c>
      <c r="X121" s="9"/>
      <c r="Y121" s="21">
        <v>1.1911</v>
      </c>
      <c r="Z121" s="21">
        <v>15.2964</v>
      </c>
      <c r="AA121" s="21">
        <v>-1.2912E-2</v>
      </c>
      <c r="AB121" s="21">
        <v>111</v>
      </c>
      <c r="AC121" s="21">
        <v>1.1901900000000001</v>
      </c>
      <c r="AD121">
        <f t="shared" si="16"/>
        <v>15.940740740740738</v>
      </c>
      <c r="AE121">
        <f t="shared" si="17"/>
        <v>18.987016296296293</v>
      </c>
      <c r="AF121" s="9"/>
      <c r="AG121" s="21">
        <v>0.458984</v>
      </c>
      <c r="AH121" s="21">
        <v>19.014900000000001</v>
      </c>
      <c r="AI121" s="21">
        <v>-1.40961E-2</v>
      </c>
      <c r="AJ121" s="21">
        <v>111</v>
      </c>
      <c r="AK121" s="21">
        <v>0.45843499999999998</v>
      </c>
      <c r="AL121">
        <f t="shared" si="18"/>
        <v>17.40259259259259</v>
      </c>
      <c r="AM121">
        <f t="shared" si="19"/>
        <v>7.9875115585185172</v>
      </c>
      <c r="AP121" s="9"/>
      <c r="AQ121" s="21">
        <v>1.1911</v>
      </c>
      <c r="AR121" s="21">
        <v>24.459599999999998</v>
      </c>
      <c r="AS121" s="21">
        <v>-1.29242E-2</v>
      </c>
      <c r="AT121" s="21">
        <v>111</v>
      </c>
      <c r="AU121" s="21">
        <v>1.1901900000000001</v>
      </c>
      <c r="AV121">
        <f t="shared" si="20"/>
        <v>15.955802469135801</v>
      </c>
      <c r="AW121">
        <f t="shared" si="21"/>
        <v>19.004956320987652</v>
      </c>
      <c r="AX121" s="9"/>
      <c r="AY121" s="21">
        <v>0.458984</v>
      </c>
      <c r="AZ121" s="21">
        <v>28.178100000000001</v>
      </c>
      <c r="BA121" s="21">
        <v>-1.41052E-2</v>
      </c>
      <c r="BB121" s="21">
        <v>111</v>
      </c>
      <c r="BC121" s="21">
        <v>0.458374</v>
      </c>
      <c r="BD121">
        <f t="shared" si="22"/>
        <v>17.413827160493828</v>
      </c>
      <c r="BE121">
        <f t="shared" si="23"/>
        <v>7.9926680454320991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1.18607</v>
      </c>
      <c r="H122" s="21">
        <v>6.1602800000000002</v>
      </c>
      <c r="I122" s="21">
        <v>-1.31012E-2</v>
      </c>
      <c r="J122" s="21">
        <v>112</v>
      </c>
      <c r="K122" s="21">
        <v>1.1850000000000001</v>
      </c>
      <c r="L122">
        <f t="shared" si="12"/>
        <v>16.174320987654323</v>
      </c>
      <c r="M122">
        <f t="shared" si="13"/>
        <v>19.183876893827161</v>
      </c>
      <c r="N122" s="9"/>
      <c r="O122" s="21">
        <v>0.46401999999999999</v>
      </c>
      <c r="P122" s="21">
        <v>9.8787599999999998</v>
      </c>
      <c r="Q122" s="21">
        <v>-1.4154099999999999E-2</v>
      </c>
      <c r="R122" s="21">
        <v>112</v>
      </c>
      <c r="S122" s="21">
        <v>0.463501</v>
      </c>
      <c r="T122">
        <f t="shared" si="14"/>
        <v>17.474197530864195</v>
      </c>
      <c r="U122">
        <f t="shared" si="15"/>
        <v>8.108377138271603</v>
      </c>
      <c r="X122" s="9"/>
      <c r="Y122" s="21">
        <v>1.18607</v>
      </c>
      <c r="Z122" s="21">
        <v>15.3065</v>
      </c>
      <c r="AA122" s="21">
        <v>-1.29303E-2</v>
      </c>
      <c r="AB122" s="21">
        <v>112</v>
      </c>
      <c r="AC122" s="21">
        <v>1.1850000000000001</v>
      </c>
      <c r="AD122">
        <f t="shared" si="16"/>
        <v>15.963333333333333</v>
      </c>
      <c r="AE122">
        <f t="shared" si="17"/>
        <v>18.933630766666667</v>
      </c>
      <c r="AF122" s="9"/>
      <c r="AG122" s="21">
        <v>0.46401999999999999</v>
      </c>
      <c r="AH122" s="21">
        <v>19.024999999999999</v>
      </c>
      <c r="AI122" s="21">
        <v>-1.40991E-2</v>
      </c>
      <c r="AJ122" s="21">
        <v>112</v>
      </c>
      <c r="AK122" s="21">
        <v>0.463501</v>
      </c>
      <c r="AL122">
        <f t="shared" si="18"/>
        <v>17.406296296296293</v>
      </c>
      <c r="AM122">
        <f t="shared" si="19"/>
        <v>8.0768696074074064</v>
      </c>
      <c r="AP122" s="9"/>
      <c r="AQ122" s="21">
        <v>1.18607</v>
      </c>
      <c r="AR122" s="21">
        <v>24.4697</v>
      </c>
      <c r="AS122" s="21">
        <v>-1.29517E-2</v>
      </c>
      <c r="AT122" s="21">
        <v>112</v>
      </c>
      <c r="AU122" s="21">
        <v>1.1850000000000001</v>
      </c>
      <c r="AV122">
        <f t="shared" si="20"/>
        <v>15.989753086419752</v>
      </c>
      <c r="AW122">
        <f t="shared" si="21"/>
        <v>18.964966443209875</v>
      </c>
      <c r="AX122" s="9"/>
      <c r="AY122" s="21">
        <v>0.46401999999999999</v>
      </c>
      <c r="AZ122" s="21">
        <v>28.188199999999998</v>
      </c>
      <c r="BA122" s="21">
        <v>-1.409E-2</v>
      </c>
      <c r="BB122" s="21">
        <v>112</v>
      </c>
      <c r="BC122" s="21">
        <v>0.46346999999999999</v>
      </c>
      <c r="BD122">
        <f t="shared" si="22"/>
        <v>17.39506172839506</v>
      </c>
      <c r="BE122">
        <f t="shared" si="23"/>
        <v>8.0716565432098761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1.18103</v>
      </c>
      <c r="H123" s="21">
        <v>6.17035</v>
      </c>
      <c r="I123" s="21">
        <v>-1.31226E-2</v>
      </c>
      <c r="J123" s="21">
        <v>113</v>
      </c>
      <c r="K123" s="21">
        <v>1.1792</v>
      </c>
      <c r="L123">
        <f t="shared" si="12"/>
        <v>16.200740740740741</v>
      </c>
      <c r="M123">
        <f t="shared" si="13"/>
        <v>19.133560837037038</v>
      </c>
      <c r="N123" s="9"/>
      <c r="O123" s="21">
        <v>0.469055</v>
      </c>
      <c r="P123" s="21">
        <v>9.8888300000000005</v>
      </c>
      <c r="Q123" s="21">
        <v>-1.41602E-2</v>
      </c>
      <c r="R123" s="21">
        <v>113</v>
      </c>
      <c r="S123" s="21">
        <v>0.468445</v>
      </c>
      <c r="T123">
        <f t="shared" si="14"/>
        <v>17.481728395061729</v>
      </c>
      <c r="U123">
        <f t="shared" si="15"/>
        <v>8.1998921123456796</v>
      </c>
      <c r="X123" s="9"/>
      <c r="Y123" s="21">
        <v>1.18103</v>
      </c>
      <c r="Z123" s="21">
        <v>15.316599999999999</v>
      </c>
      <c r="AA123" s="21">
        <v>-1.2948599999999999E-2</v>
      </c>
      <c r="AB123" s="21">
        <v>113</v>
      </c>
      <c r="AC123" s="21">
        <v>1.18011</v>
      </c>
      <c r="AD123">
        <f t="shared" si="16"/>
        <v>15.985925925925924</v>
      </c>
      <c r="AE123">
        <f t="shared" si="17"/>
        <v>18.879858096296296</v>
      </c>
      <c r="AF123" s="9"/>
      <c r="AG123" s="21">
        <v>0.469055</v>
      </c>
      <c r="AH123" s="21">
        <v>19.035</v>
      </c>
      <c r="AI123" s="21">
        <v>-1.41022E-2</v>
      </c>
      <c r="AJ123" s="21">
        <v>113</v>
      </c>
      <c r="AK123" s="21">
        <v>0.46847499999999997</v>
      </c>
      <c r="AL123">
        <f t="shared" si="18"/>
        <v>17.410123456790124</v>
      </c>
      <c r="AM123">
        <f t="shared" si="19"/>
        <v>8.1663054580246914</v>
      </c>
      <c r="AP123" s="9"/>
      <c r="AQ123" s="21">
        <v>1.18103</v>
      </c>
      <c r="AR123" s="21">
        <v>24.479800000000001</v>
      </c>
      <c r="AS123" s="21">
        <v>-1.2973E-2</v>
      </c>
      <c r="AT123" s="21">
        <v>113</v>
      </c>
      <c r="AU123" s="21">
        <v>1.18011</v>
      </c>
      <c r="AV123">
        <f t="shared" si="20"/>
        <v>16.016049382716048</v>
      </c>
      <c r="AW123">
        <f t="shared" si="21"/>
        <v>18.915434802469136</v>
      </c>
      <c r="AX123" s="9"/>
      <c r="AY123" s="21">
        <v>0.469055</v>
      </c>
      <c r="AZ123" s="21">
        <v>28.1983</v>
      </c>
      <c r="BA123" s="21">
        <v>-1.4071699999999999E-2</v>
      </c>
      <c r="BB123" s="21">
        <v>113</v>
      </c>
      <c r="BC123" s="21">
        <v>0.46847499999999997</v>
      </c>
      <c r="BD123">
        <f t="shared" si="22"/>
        <v>17.372469135802469</v>
      </c>
      <c r="BE123">
        <f t="shared" si="23"/>
        <v>8.1486435104938266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1.1759900000000001</v>
      </c>
      <c r="H124" s="21">
        <v>6.1804199999999998</v>
      </c>
      <c r="I124" s="21">
        <v>-1.315E-2</v>
      </c>
      <c r="J124" s="21">
        <v>114</v>
      </c>
      <c r="K124" s="21">
        <v>1.17493</v>
      </c>
      <c r="L124">
        <f t="shared" si="12"/>
        <v>16.234567901234566</v>
      </c>
      <c r="M124">
        <f t="shared" si="13"/>
        <v>19.091689506172838</v>
      </c>
      <c r="N124" s="9"/>
      <c r="O124" s="21">
        <v>0.47409099999999998</v>
      </c>
      <c r="P124" s="21">
        <v>9.8988999999999994</v>
      </c>
      <c r="Q124" s="21">
        <v>-1.4157100000000001E-2</v>
      </c>
      <c r="R124" s="21">
        <v>114</v>
      </c>
      <c r="S124" s="21">
        <v>0.47360200000000002</v>
      </c>
      <c r="T124">
        <f t="shared" si="14"/>
        <v>17.477901234567902</v>
      </c>
      <c r="U124">
        <f t="shared" si="15"/>
        <v>8.2861156741975304</v>
      </c>
      <c r="X124" s="9"/>
      <c r="Y124" s="21">
        <v>1.1759900000000001</v>
      </c>
      <c r="Z124" s="21">
        <v>15.326599999999999</v>
      </c>
      <c r="AA124" s="21">
        <v>-1.29669E-2</v>
      </c>
      <c r="AB124" s="21">
        <v>114</v>
      </c>
      <c r="AC124" s="21">
        <v>1.17523</v>
      </c>
      <c r="AD124">
        <f t="shared" si="16"/>
        <v>16.008518518518514</v>
      </c>
      <c r="AE124">
        <f t="shared" si="17"/>
        <v>18.825857692592589</v>
      </c>
      <c r="AF124" s="9"/>
      <c r="AG124" s="21">
        <v>0.47409099999999998</v>
      </c>
      <c r="AH124" s="21">
        <v>19.045100000000001</v>
      </c>
      <c r="AI124" s="21">
        <v>-1.40961E-2</v>
      </c>
      <c r="AJ124" s="21">
        <v>114</v>
      </c>
      <c r="AK124" s="21">
        <v>0.47357199999999999</v>
      </c>
      <c r="AL124">
        <f t="shared" si="18"/>
        <v>17.40259259259259</v>
      </c>
      <c r="AM124">
        <f t="shared" si="19"/>
        <v>8.2504125248148128</v>
      </c>
      <c r="AP124" s="9"/>
      <c r="AQ124" s="21">
        <v>1.1759900000000001</v>
      </c>
      <c r="AR124" s="21">
        <v>24.489899999999999</v>
      </c>
      <c r="AS124" s="21">
        <v>-1.2988299999999999E-2</v>
      </c>
      <c r="AT124" s="21">
        <v>114</v>
      </c>
      <c r="AU124" s="21">
        <v>1.17523</v>
      </c>
      <c r="AV124">
        <f t="shared" si="20"/>
        <v>16.034938271604936</v>
      </c>
      <c r="AW124">
        <f t="shared" si="21"/>
        <v>18.856927058024691</v>
      </c>
      <c r="AX124" s="9"/>
      <c r="AY124" s="21">
        <v>0.47409099999999998</v>
      </c>
      <c r="AZ124" s="21">
        <v>28.208300000000001</v>
      </c>
      <c r="BA124" s="21">
        <v>-1.4065599999999999E-2</v>
      </c>
      <c r="BB124" s="21">
        <v>114</v>
      </c>
      <c r="BC124" s="21">
        <v>0.47344999999999998</v>
      </c>
      <c r="BD124">
        <f t="shared" si="22"/>
        <v>17.364938271604938</v>
      </c>
      <c r="BE124">
        <f t="shared" si="23"/>
        <v>8.2325609501234567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1.17096</v>
      </c>
      <c r="H125" s="21">
        <v>6.1904899999999996</v>
      </c>
      <c r="I125" s="21">
        <v>-1.3159199999999999E-2</v>
      </c>
      <c r="J125" s="21">
        <v>115</v>
      </c>
      <c r="K125" s="21">
        <v>1.17096</v>
      </c>
      <c r="L125">
        <f t="shared" si="12"/>
        <v>16.245925925925924</v>
      </c>
      <c r="M125">
        <f t="shared" si="13"/>
        <v>19.023329422222218</v>
      </c>
      <c r="N125" s="9"/>
      <c r="O125" s="21">
        <v>0.479126</v>
      </c>
      <c r="P125" s="21">
        <v>9.9089700000000001</v>
      </c>
      <c r="Q125" s="21">
        <v>-1.4151E-2</v>
      </c>
      <c r="R125" s="21">
        <v>115</v>
      </c>
      <c r="S125" s="21">
        <v>0.47848499999999999</v>
      </c>
      <c r="T125">
        <f t="shared" si="14"/>
        <v>17.470370370370368</v>
      </c>
      <c r="U125">
        <f t="shared" si="15"/>
        <v>8.3705086740740722</v>
      </c>
      <c r="X125" s="9"/>
      <c r="Y125" s="21">
        <v>1.17096</v>
      </c>
      <c r="Z125" s="21">
        <v>15.3367</v>
      </c>
      <c r="AA125" s="21">
        <v>-1.2985200000000001E-2</v>
      </c>
      <c r="AB125" s="21">
        <v>115</v>
      </c>
      <c r="AC125" s="21">
        <v>1.17004</v>
      </c>
      <c r="AD125">
        <f t="shared" si="16"/>
        <v>16.031111111111109</v>
      </c>
      <c r="AE125">
        <f t="shared" si="17"/>
        <v>18.771789866666666</v>
      </c>
      <c r="AF125" s="9"/>
      <c r="AG125" s="21">
        <v>0.479126</v>
      </c>
      <c r="AH125" s="21">
        <v>19.055199999999999</v>
      </c>
      <c r="AI125" s="21">
        <v>-1.409E-2</v>
      </c>
      <c r="AJ125" s="21">
        <v>115</v>
      </c>
      <c r="AK125" s="21">
        <v>0.47863800000000001</v>
      </c>
      <c r="AL125">
        <f t="shared" si="18"/>
        <v>17.39506172839506</v>
      </c>
      <c r="AM125">
        <f t="shared" si="19"/>
        <v>8.3344263456790113</v>
      </c>
      <c r="AP125" s="9"/>
      <c r="AQ125" s="21">
        <v>1.17096</v>
      </c>
      <c r="AR125" s="21">
        <v>24.4999</v>
      </c>
      <c r="AS125" s="21">
        <v>-1.2997399999999999E-2</v>
      </c>
      <c r="AT125" s="21">
        <v>115</v>
      </c>
      <c r="AU125" s="21">
        <v>1.17035</v>
      </c>
      <c r="AV125">
        <f t="shared" si="20"/>
        <v>16.04617283950617</v>
      </c>
      <c r="AW125">
        <f t="shared" si="21"/>
        <v>18.789426548148146</v>
      </c>
      <c r="AX125" s="9"/>
      <c r="AY125" s="21">
        <v>0.479126</v>
      </c>
      <c r="AZ125" s="21">
        <v>28.218399999999999</v>
      </c>
      <c r="BA125" s="21">
        <v>-1.4065599999999999E-2</v>
      </c>
      <c r="BB125" s="21">
        <v>115</v>
      </c>
      <c r="BC125" s="21">
        <v>0.47854600000000003</v>
      </c>
      <c r="BD125">
        <f t="shared" si="22"/>
        <v>17.364938271604938</v>
      </c>
      <c r="BE125">
        <f t="shared" si="23"/>
        <v>8.3199934143209884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1.1659200000000001</v>
      </c>
      <c r="H126" s="21">
        <v>6.2005600000000003</v>
      </c>
      <c r="I126" s="21">
        <v>-1.31714E-2</v>
      </c>
      <c r="J126" s="21">
        <v>116</v>
      </c>
      <c r="K126" s="21">
        <v>1.16547</v>
      </c>
      <c r="L126">
        <f t="shared" si="12"/>
        <v>16.260987654320989</v>
      </c>
      <c r="M126">
        <f t="shared" si="13"/>
        <v>18.959010725925928</v>
      </c>
      <c r="N126" s="9"/>
      <c r="O126" s="21">
        <v>0.48416100000000001</v>
      </c>
      <c r="P126" s="21">
        <v>9.9190400000000007</v>
      </c>
      <c r="Q126" s="21">
        <v>-1.41479E-2</v>
      </c>
      <c r="R126" s="21">
        <v>116</v>
      </c>
      <c r="S126" s="21">
        <v>0.48348999999999998</v>
      </c>
      <c r="T126">
        <f t="shared" si="14"/>
        <v>17.466543209876541</v>
      </c>
      <c r="U126">
        <f t="shared" si="15"/>
        <v>8.4566190270370356</v>
      </c>
      <c r="X126" s="9"/>
      <c r="Y126" s="21">
        <v>1.1659200000000001</v>
      </c>
      <c r="Z126" s="21">
        <v>15.3468</v>
      </c>
      <c r="AA126" s="21">
        <v>-1.30066E-2</v>
      </c>
      <c r="AB126" s="21">
        <v>116</v>
      </c>
      <c r="AC126" s="21">
        <v>1.16486</v>
      </c>
      <c r="AD126">
        <f t="shared" si="16"/>
        <v>16.057530864197531</v>
      </c>
      <c r="AE126">
        <f t="shared" si="17"/>
        <v>18.721796385185186</v>
      </c>
      <c r="AF126" s="9"/>
      <c r="AG126" s="21">
        <v>0.48416100000000001</v>
      </c>
      <c r="AH126" s="21">
        <v>19.065200000000001</v>
      </c>
      <c r="AI126" s="21">
        <v>-1.4071699999999999E-2</v>
      </c>
      <c r="AJ126" s="21">
        <v>116</v>
      </c>
      <c r="AK126" s="21">
        <v>0.48367300000000002</v>
      </c>
      <c r="AL126">
        <f t="shared" si="18"/>
        <v>17.372469135802469</v>
      </c>
      <c r="AM126">
        <f t="shared" si="19"/>
        <v>8.4110720292592589</v>
      </c>
      <c r="AP126" s="9"/>
      <c r="AQ126" s="21">
        <v>1.1659200000000001</v>
      </c>
      <c r="AR126" s="21">
        <v>24.51</v>
      </c>
      <c r="AS126" s="21">
        <v>-1.30127E-2</v>
      </c>
      <c r="AT126" s="21">
        <v>116</v>
      </c>
      <c r="AU126" s="21">
        <v>1.16455</v>
      </c>
      <c r="AV126">
        <f t="shared" si="20"/>
        <v>16.065061728395062</v>
      </c>
      <c r="AW126">
        <f t="shared" si="21"/>
        <v>18.730576770370373</v>
      </c>
      <c r="AX126" s="9"/>
      <c r="AY126" s="21">
        <v>0.48416100000000001</v>
      </c>
      <c r="AZ126" s="21">
        <v>28.2285</v>
      </c>
      <c r="BA126" s="21">
        <v>-1.40594E-2</v>
      </c>
      <c r="BB126" s="21">
        <v>116</v>
      </c>
      <c r="BC126" s="21">
        <v>0.48352099999999998</v>
      </c>
      <c r="BD126">
        <f t="shared" si="22"/>
        <v>17.357283950617283</v>
      </c>
      <c r="BE126">
        <f t="shared" si="23"/>
        <v>8.4037199548148145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1.16089</v>
      </c>
      <c r="H127" s="21">
        <v>6.2106300000000001</v>
      </c>
      <c r="I127" s="21">
        <v>-1.31866E-2</v>
      </c>
      <c r="J127" s="21">
        <v>117</v>
      </c>
      <c r="K127" s="21">
        <v>1.15967</v>
      </c>
      <c r="L127">
        <f t="shared" si="12"/>
        <v>16.279753086419749</v>
      </c>
      <c r="M127">
        <f t="shared" si="13"/>
        <v>18.899002560493823</v>
      </c>
      <c r="N127" s="9"/>
      <c r="O127" s="21">
        <v>0.48919699999999999</v>
      </c>
      <c r="P127" s="21">
        <v>9.9291099999999997</v>
      </c>
      <c r="Q127" s="21">
        <v>-1.41449E-2</v>
      </c>
      <c r="R127" s="21">
        <v>117</v>
      </c>
      <c r="S127" s="21">
        <v>0.48861700000000002</v>
      </c>
      <c r="T127">
        <f t="shared" si="14"/>
        <v>17.462839506172838</v>
      </c>
      <c r="U127">
        <f t="shared" si="15"/>
        <v>8.5427686979012343</v>
      </c>
      <c r="X127" s="9"/>
      <c r="Y127" s="21">
        <v>1.16089</v>
      </c>
      <c r="Z127" s="21">
        <v>15.3568</v>
      </c>
      <c r="AA127" s="21">
        <v>-1.3028E-2</v>
      </c>
      <c r="AB127" s="21">
        <v>117</v>
      </c>
      <c r="AC127" s="21">
        <v>1.16028</v>
      </c>
      <c r="AD127">
        <f t="shared" si="16"/>
        <v>16.08395061728395</v>
      </c>
      <c r="AE127">
        <f t="shared" si="17"/>
        <v>18.671697432098764</v>
      </c>
      <c r="AF127" s="9"/>
      <c r="AG127" s="21">
        <v>0.48919699999999999</v>
      </c>
      <c r="AH127" s="21">
        <v>19.075299999999999</v>
      </c>
      <c r="AI127" s="21">
        <v>-1.40625E-2</v>
      </c>
      <c r="AJ127" s="21">
        <v>117</v>
      </c>
      <c r="AK127" s="21">
        <v>0.488647</v>
      </c>
      <c r="AL127">
        <f t="shared" si="18"/>
        <v>17.361111111111111</v>
      </c>
      <c r="AM127">
        <f t="shared" si="19"/>
        <v>8.4930034722222221</v>
      </c>
      <c r="AP127" s="9"/>
      <c r="AQ127" s="21">
        <v>1.16089</v>
      </c>
      <c r="AR127" s="21">
        <v>24.520099999999999</v>
      </c>
      <c r="AS127" s="21">
        <v>-1.3030999999999999E-2</v>
      </c>
      <c r="AT127" s="21">
        <v>117</v>
      </c>
      <c r="AU127" s="21">
        <v>1.1593599999999999</v>
      </c>
      <c r="AV127">
        <f t="shared" si="20"/>
        <v>16.087654320987653</v>
      </c>
      <c r="AW127">
        <f t="shared" si="21"/>
        <v>18.675997024691355</v>
      </c>
      <c r="AX127" s="9"/>
      <c r="AY127" s="21">
        <v>0.48919699999999999</v>
      </c>
      <c r="AZ127" s="21">
        <v>28.238499999999998</v>
      </c>
      <c r="BA127" s="21">
        <v>-1.4053299999999999E-2</v>
      </c>
      <c r="BB127" s="21">
        <v>117</v>
      </c>
      <c r="BC127" s="21">
        <v>0.48858600000000002</v>
      </c>
      <c r="BD127">
        <f t="shared" si="22"/>
        <v>17.349753086419753</v>
      </c>
      <c r="BE127">
        <f t="shared" si="23"/>
        <v>8.4874471606172843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1.15585</v>
      </c>
      <c r="H128" s="21">
        <v>6.2206999999999999</v>
      </c>
      <c r="I128" s="21">
        <v>-1.3205E-2</v>
      </c>
      <c r="J128" s="21">
        <v>118</v>
      </c>
      <c r="K128" s="21">
        <v>1.15509</v>
      </c>
      <c r="L128">
        <f t="shared" si="12"/>
        <v>16.302469135802468</v>
      </c>
      <c r="M128">
        <f t="shared" si="13"/>
        <v>18.843208950617285</v>
      </c>
      <c r="N128" s="9"/>
      <c r="O128" s="21">
        <v>0.494232</v>
      </c>
      <c r="P128" s="21">
        <v>9.9391800000000003</v>
      </c>
      <c r="Q128" s="21">
        <v>-1.41418E-2</v>
      </c>
      <c r="R128" s="21">
        <v>118</v>
      </c>
      <c r="S128" s="21">
        <v>0.49371300000000001</v>
      </c>
      <c r="T128">
        <f t="shared" si="14"/>
        <v>17.45901234567901</v>
      </c>
      <c r="U128">
        <f t="shared" si="15"/>
        <v>8.628802589629629</v>
      </c>
      <c r="X128" s="9"/>
      <c r="Y128" s="21">
        <v>1.15585</v>
      </c>
      <c r="Z128" s="21">
        <v>15.366899999999999</v>
      </c>
      <c r="AA128" s="21">
        <v>-1.30432E-2</v>
      </c>
      <c r="AB128" s="21">
        <v>118</v>
      </c>
      <c r="AC128" s="21">
        <v>1.15509</v>
      </c>
      <c r="AD128">
        <f t="shared" si="16"/>
        <v>16.102716049382714</v>
      </c>
      <c r="AE128">
        <f t="shared" si="17"/>
        <v>18.61232434567901</v>
      </c>
      <c r="AF128" s="9"/>
      <c r="AG128" s="21">
        <v>0.494232</v>
      </c>
      <c r="AH128" s="21">
        <v>19.0854</v>
      </c>
      <c r="AI128" s="21">
        <v>-1.4053299999999999E-2</v>
      </c>
      <c r="AJ128" s="21">
        <v>118</v>
      </c>
      <c r="AK128" s="21">
        <v>0.49368299999999998</v>
      </c>
      <c r="AL128">
        <f t="shared" si="18"/>
        <v>17.349753086419753</v>
      </c>
      <c r="AM128">
        <f t="shared" si="19"/>
        <v>8.5748031674074081</v>
      </c>
      <c r="AP128" s="9"/>
      <c r="AQ128" s="21">
        <v>1.15585</v>
      </c>
      <c r="AR128" s="21">
        <v>24.530100000000001</v>
      </c>
      <c r="AS128" s="21">
        <v>-1.3037099999999999E-2</v>
      </c>
      <c r="AT128" s="21">
        <v>118</v>
      </c>
      <c r="AU128" s="21">
        <v>1.15509</v>
      </c>
      <c r="AV128">
        <f t="shared" si="20"/>
        <v>16.095185185185183</v>
      </c>
      <c r="AW128">
        <f t="shared" si="21"/>
        <v>18.603619796296297</v>
      </c>
      <c r="AX128" s="9"/>
      <c r="AY128" s="21">
        <v>0.494232</v>
      </c>
      <c r="AZ128" s="21">
        <v>28.2486</v>
      </c>
      <c r="BA128" s="21">
        <v>-1.40503E-2</v>
      </c>
      <c r="BB128" s="21">
        <v>118</v>
      </c>
      <c r="BC128" s="21">
        <v>0.49371300000000001</v>
      </c>
      <c r="BD128">
        <f t="shared" si="22"/>
        <v>17.34604938271605</v>
      </c>
      <c r="BE128">
        <f t="shared" si="23"/>
        <v>8.5729726785185196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1.15082</v>
      </c>
      <c r="H129" s="21">
        <v>6.2307699999999997</v>
      </c>
      <c r="I129" s="21">
        <v>-1.3229400000000001E-2</v>
      </c>
      <c r="J129" s="21">
        <v>119</v>
      </c>
      <c r="K129" s="21">
        <v>1.1498999999999999</v>
      </c>
      <c r="L129">
        <f t="shared" si="12"/>
        <v>16.332592592592594</v>
      </c>
      <c r="M129">
        <f t="shared" si="13"/>
        <v>18.795874207407408</v>
      </c>
      <c r="N129" s="9"/>
      <c r="O129" s="21">
        <v>0.49926799999999999</v>
      </c>
      <c r="P129" s="21">
        <v>9.9492499999999993</v>
      </c>
      <c r="Q129" s="21">
        <v>-1.41449E-2</v>
      </c>
      <c r="R129" s="21">
        <v>119</v>
      </c>
      <c r="S129" s="21">
        <v>0.49868800000000002</v>
      </c>
      <c r="T129">
        <f t="shared" si="14"/>
        <v>17.462839506172838</v>
      </c>
      <c r="U129">
        <f t="shared" si="15"/>
        <v>8.7186369545679003</v>
      </c>
      <c r="X129" s="9"/>
      <c r="Y129" s="21">
        <v>1.15082</v>
      </c>
      <c r="Z129" s="21">
        <v>15.377000000000001</v>
      </c>
      <c r="AA129" s="21">
        <v>-1.3064600000000001E-2</v>
      </c>
      <c r="AB129" s="21">
        <v>119</v>
      </c>
      <c r="AC129" s="21">
        <v>1.1498999999999999</v>
      </c>
      <c r="AD129">
        <f t="shared" si="16"/>
        <v>16.129135802469136</v>
      </c>
      <c r="AE129">
        <f t="shared" si="17"/>
        <v>18.561732064197532</v>
      </c>
      <c r="AF129" s="9"/>
      <c r="AG129" s="21">
        <v>0.49926799999999999</v>
      </c>
      <c r="AH129" s="21">
        <v>19.095500000000001</v>
      </c>
      <c r="AI129" s="21">
        <v>-1.40442E-2</v>
      </c>
      <c r="AJ129" s="21">
        <v>119</v>
      </c>
      <c r="AK129" s="21">
        <v>0.498749</v>
      </c>
      <c r="AL129">
        <f t="shared" si="18"/>
        <v>17.338518518518516</v>
      </c>
      <c r="AM129">
        <f t="shared" si="19"/>
        <v>8.656567463703702</v>
      </c>
      <c r="AP129" s="9"/>
      <c r="AQ129" s="21">
        <v>1.15082</v>
      </c>
      <c r="AR129" s="21">
        <v>24.540199999999999</v>
      </c>
      <c r="AS129" s="21">
        <v>-1.30493E-2</v>
      </c>
      <c r="AT129" s="21">
        <v>119</v>
      </c>
      <c r="AU129" s="21">
        <v>1.15021</v>
      </c>
      <c r="AV129">
        <f t="shared" si="20"/>
        <v>16.110246913580244</v>
      </c>
      <c r="AW129">
        <f t="shared" si="21"/>
        <v>18.539994353086417</v>
      </c>
      <c r="AX129" s="9"/>
      <c r="AY129" s="21">
        <v>0.49926799999999999</v>
      </c>
      <c r="AZ129" s="21">
        <v>28.258700000000001</v>
      </c>
      <c r="BA129" s="21">
        <v>-1.4041100000000001E-2</v>
      </c>
      <c r="BB129" s="21">
        <v>119</v>
      </c>
      <c r="BC129" s="21">
        <v>0.49868800000000002</v>
      </c>
      <c r="BD129">
        <f t="shared" si="22"/>
        <v>17.334691358024692</v>
      </c>
      <c r="BE129">
        <f t="shared" si="23"/>
        <v>8.6546566849382724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1.14578</v>
      </c>
      <c r="H130" s="21">
        <v>6.2408400000000004</v>
      </c>
      <c r="I130" s="21">
        <v>-1.32385E-2</v>
      </c>
      <c r="J130" s="21">
        <v>120</v>
      </c>
      <c r="K130" s="21">
        <v>1.1447099999999999</v>
      </c>
      <c r="L130">
        <f t="shared" si="12"/>
        <v>16.343827160493824</v>
      </c>
      <c r="M130">
        <f t="shared" si="13"/>
        <v>18.726430283950613</v>
      </c>
      <c r="N130" s="9"/>
      <c r="O130" s="21">
        <v>0.50430299999999995</v>
      </c>
      <c r="P130" s="21">
        <v>9.95932</v>
      </c>
      <c r="Q130" s="21">
        <v>-1.41388E-2</v>
      </c>
      <c r="R130" s="21">
        <v>120</v>
      </c>
      <c r="S130" s="21">
        <v>0.50375400000000004</v>
      </c>
      <c r="T130">
        <f t="shared" si="14"/>
        <v>17.455308641975307</v>
      </c>
      <c r="U130">
        <f t="shared" si="15"/>
        <v>8.802764514074072</v>
      </c>
      <c r="X130" s="9"/>
      <c r="Y130" s="21">
        <v>1.14578</v>
      </c>
      <c r="Z130" s="21">
        <v>15.387</v>
      </c>
      <c r="AA130" s="21">
        <v>-1.3085899999999999E-2</v>
      </c>
      <c r="AB130" s="21">
        <v>120</v>
      </c>
      <c r="AC130" s="21">
        <v>1.1447099999999999</v>
      </c>
      <c r="AD130">
        <f t="shared" si="16"/>
        <v>16.155432098765431</v>
      </c>
      <c r="AE130">
        <f t="shared" si="17"/>
        <v>18.510570990123455</v>
      </c>
      <c r="AF130" s="9"/>
      <c r="AG130" s="21">
        <v>0.50430299999999995</v>
      </c>
      <c r="AH130" s="21">
        <v>19.105499999999999</v>
      </c>
      <c r="AI130" s="21">
        <v>-1.40289E-2</v>
      </c>
      <c r="AJ130" s="21">
        <v>120</v>
      </c>
      <c r="AK130" s="21">
        <v>0.50369299999999995</v>
      </c>
      <c r="AL130">
        <f t="shared" si="18"/>
        <v>17.319629629629631</v>
      </c>
      <c r="AM130">
        <f t="shared" si="19"/>
        <v>8.7343411811111107</v>
      </c>
      <c r="AP130" s="9"/>
      <c r="AQ130" s="21">
        <v>1.14578</v>
      </c>
      <c r="AR130" s="21">
        <v>24.5503</v>
      </c>
      <c r="AS130" s="21">
        <v>-1.3079800000000001E-2</v>
      </c>
      <c r="AT130" s="21">
        <v>120</v>
      </c>
      <c r="AU130" s="21">
        <v>1.1450199999999999</v>
      </c>
      <c r="AV130">
        <f t="shared" si="20"/>
        <v>16.147901234567904</v>
      </c>
      <c r="AW130">
        <f t="shared" si="21"/>
        <v>18.501942276543215</v>
      </c>
      <c r="AX130" s="9"/>
      <c r="AY130" s="21">
        <v>0.50430299999999995</v>
      </c>
      <c r="AZ130" s="21">
        <v>28.268799999999999</v>
      </c>
      <c r="BA130" s="21">
        <v>-1.4035000000000001E-2</v>
      </c>
      <c r="BB130" s="21">
        <v>120</v>
      </c>
      <c r="BC130" s="21">
        <v>0.50375400000000004</v>
      </c>
      <c r="BD130">
        <f t="shared" si="22"/>
        <v>17.327160493827162</v>
      </c>
      <c r="BE130">
        <f t="shared" si="23"/>
        <v>8.7381390185185186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1.1407499999999999</v>
      </c>
      <c r="H131" s="21">
        <v>6.2509100000000002</v>
      </c>
      <c r="I131" s="21">
        <v>-1.3256799999999999E-2</v>
      </c>
      <c r="J131" s="21">
        <v>121</v>
      </c>
      <c r="K131" s="21">
        <v>1.1398299999999999</v>
      </c>
      <c r="L131">
        <f t="shared" si="12"/>
        <v>16.366419753086415</v>
      </c>
      <c r="M131">
        <f t="shared" si="13"/>
        <v>18.669993333333327</v>
      </c>
      <c r="N131" s="9"/>
      <c r="O131" s="21">
        <v>0.50933799999999996</v>
      </c>
      <c r="P131" s="21">
        <v>9.9694000000000003</v>
      </c>
      <c r="Q131" s="21">
        <v>-1.4123500000000001E-2</v>
      </c>
      <c r="R131" s="21">
        <v>121</v>
      </c>
      <c r="S131" s="21">
        <v>0.50869799999999998</v>
      </c>
      <c r="T131">
        <f t="shared" si="14"/>
        <v>17.436419753086419</v>
      </c>
      <c r="U131">
        <f t="shared" si="15"/>
        <v>8.8810311641975304</v>
      </c>
      <c r="X131" s="9"/>
      <c r="Y131" s="21">
        <v>1.1407499999999999</v>
      </c>
      <c r="Z131" s="21">
        <v>15.3971</v>
      </c>
      <c r="AA131" s="21">
        <v>-1.3107300000000001E-2</v>
      </c>
      <c r="AB131" s="21">
        <v>121</v>
      </c>
      <c r="AC131" s="21">
        <v>1.1401399999999999</v>
      </c>
      <c r="AD131">
        <f t="shared" si="16"/>
        <v>16.181851851851849</v>
      </c>
      <c r="AE131">
        <f t="shared" si="17"/>
        <v>18.459447499999996</v>
      </c>
      <c r="AF131" s="9"/>
      <c r="AG131" s="21">
        <v>0.50933799999999996</v>
      </c>
      <c r="AH131" s="21">
        <v>19.115600000000001</v>
      </c>
      <c r="AI131" s="21">
        <v>-1.40228E-2</v>
      </c>
      <c r="AJ131" s="21">
        <v>121</v>
      </c>
      <c r="AK131" s="21">
        <v>0.50872799999999996</v>
      </c>
      <c r="AL131">
        <f t="shared" si="18"/>
        <v>17.312098765432097</v>
      </c>
      <c r="AM131">
        <f t="shared" si="19"/>
        <v>8.8177097609876522</v>
      </c>
      <c r="AP131" s="9"/>
      <c r="AQ131" s="21">
        <v>1.1407499999999999</v>
      </c>
      <c r="AR131" s="21">
        <v>24.560300000000002</v>
      </c>
      <c r="AS131" s="21">
        <v>-1.31012E-2</v>
      </c>
      <c r="AT131" s="21">
        <v>121</v>
      </c>
      <c r="AU131" s="21">
        <v>1.1398299999999999</v>
      </c>
      <c r="AV131">
        <f t="shared" si="20"/>
        <v>16.174320987654323</v>
      </c>
      <c r="AW131">
        <f t="shared" si="21"/>
        <v>18.450856666666667</v>
      </c>
      <c r="AX131" s="9"/>
      <c r="AY131" s="21">
        <v>0.50933799999999996</v>
      </c>
      <c r="AZ131" s="21">
        <v>28.2788</v>
      </c>
      <c r="BA131" s="21">
        <v>-1.4025900000000001E-2</v>
      </c>
      <c r="BB131" s="21">
        <v>121</v>
      </c>
      <c r="BC131" s="21">
        <v>0.50869799999999998</v>
      </c>
      <c r="BD131">
        <f t="shared" si="22"/>
        <v>17.315925925925924</v>
      </c>
      <c r="BE131">
        <f t="shared" si="23"/>
        <v>8.8196590792592584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1.13571</v>
      </c>
      <c r="H132" s="21">
        <v>6.2609899999999996</v>
      </c>
      <c r="I132" s="21">
        <v>-1.3281299999999999E-2</v>
      </c>
      <c r="J132" s="21">
        <v>122</v>
      </c>
      <c r="K132" s="21">
        <v>1.1346400000000001</v>
      </c>
      <c r="L132">
        <f t="shared" si="12"/>
        <v>16.396666666666665</v>
      </c>
      <c r="M132">
        <f t="shared" si="13"/>
        <v>18.621858299999996</v>
      </c>
      <c r="N132" s="9"/>
      <c r="O132" s="21">
        <v>0.514374</v>
      </c>
      <c r="P132" s="21">
        <v>9.9794699999999992</v>
      </c>
      <c r="Q132" s="21">
        <v>-1.41174E-2</v>
      </c>
      <c r="R132" s="21">
        <v>122</v>
      </c>
      <c r="S132" s="21">
        <v>0.51370199999999999</v>
      </c>
      <c r="T132">
        <f t="shared" si="14"/>
        <v>17.428888888888888</v>
      </c>
      <c r="U132">
        <f t="shared" si="15"/>
        <v>8.9649672933333324</v>
      </c>
      <c r="X132" s="9"/>
      <c r="Y132" s="21">
        <v>1.13571</v>
      </c>
      <c r="Z132" s="21">
        <v>15.4072</v>
      </c>
      <c r="AA132" s="21">
        <v>-1.31317E-2</v>
      </c>
      <c r="AB132" s="21">
        <v>122</v>
      </c>
      <c r="AC132" s="21">
        <v>1.1343399999999999</v>
      </c>
      <c r="AD132">
        <f t="shared" si="16"/>
        <v>16.211975308641971</v>
      </c>
      <c r="AE132">
        <f t="shared" si="17"/>
        <v>18.412102477777772</v>
      </c>
      <c r="AF132" s="9"/>
      <c r="AG132" s="21">
        <v>0.514374</v>
      </c>
      <c r="AH132" s="21">
        <v>19.125699999999998</v>
      </c>
      <c r="AI132" s="21">
        <v>-1.40289E-2</v>
      </c>
      <c r="AJ132" s="21">
        <v>122</v>
      </c>
      <c r="AK132" s="21">
        <v>0.51385499999999995</v>
      </c>
      <c r="AL132">
        <f t="shared" si="18"/>
        <v>17.319629629629631</v>
      </c>
      <c r="AM132">
        <f t="shared" si="19"/>
        <v>8.908767171111112</v>
      </c>
      <c r="AP132" s="9"/>
      <c r="AQ132" s="21">
        <v>1.13571</v>
      </c>
      <c r="AR132" s="21">
        <v>24.570399999999999</v>
      </c>
      <c r="AS132" s="21">
        <v>-1.3113400000000001E-2</v>
      </c>
      <c r="AT132" s="21">
        <v>122</v>
      </c>
      <c r="AU132" s="21">
        <v>1.1352500000000001</v>
      </c>
      <c r="AV132">
        <f t="shared" si="20"/>
        <v>16.18938271604938</v>
      </c>
      <c r="AW132">
        <f t="shared" si="21"/>
        <v>18.38644384444444</v>
      </c>
      <c r="AX132" s="9"/>
      <c r="AY132" s="21">
        <v>0.514374</v>
      </c>
      <c r="AZ132" s="21">
        <v>28.288900000000002</v>
      </c>
      <c r="BA132" s="21">
        <v>-1.4019800000000001E-2</v>
      </c>
      <c r="BB132" s="21">
        <v>122</v>
      </c>
      <c r="BC132" s="21">
        <v>0.51370199999999999</v>
      </c>
      <c r="BD132">
        <f t="shared" si="22"/>
        <v>17.308395061728394</v>
      </c>
      <c r="BE132">
        <f t="shared" si="23"/>
        <v>8.9029884014814815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1.1306799999999999</v>
      </c>
      <c r="H133" s="21">
        <v>6.2710600000000003</v>
      </c>
      <c r="I133" s="21">
        <v>-1.32935E-2</v>
      </c>
      <c r="J133" s="21">
        <v>123</v>
      </c>
      <c r="K133" s="21">
        <v>1.1300699999999999</v>
      </c>
      <c r="L133">
        <f t="shared" si="12"/>
        <v>16.411728395061726</v>
      </c>
      <c r="M133">
        <f t="shared" si="13"/>
        <v>18.556413061728389</v>
      </c>
      <c r="N133" s="9"/>
      <c r="O133" s="21">
        <v>0.51940900000000001</v>
      </c>
      <c r="P133" s="21">
        <v>9.9895399999999999</v>
      </c>
      <c r="Q133" s="21">
        <v>-1.41052E-2</v>
      </c>
      <c r="R133" s="21">
        <v>123</v>
      </c>
      <c r="S133" s="21">
        <v>0.51873800000000003</v>
      </c>
      <c r="T133">
        <f t="shared" si="14"/>
        <v>17.413827160493828</v>
      </c>
      <c r="U133">
        <f t="shared" si="15"/>
        <v>9.0448985516049394</v>
      </c>
      <c r="X133" s="9"/>
      <c r="Y133" s="21">
        <v>1.1306799999999999</v>
      </c>
      <c r="Z133" s="21">
        <v>15.417299999999999</v>
      </c>
      <c r="AA133" s="21">
        <v>-1.3153099999999999E-2</v>
      </c>
      <c r="AB133" s="21">
        <v>123</v>
      </c>
      <c r="AC133" s="21">
        <v>1.1300699999999999</v>
      </c>
      <c r="AD133">
        <f t="shared" si="16"/>
        <v>16.238395061728394</v>
      </c>
      <c r="AE133">
        <f t="shared" si="17"/>
        <v>18.360428528395058</v>
      </c>
      <c r="AF133" s="9"/>
      <c r="AG133" s="21">
        <v>0.51940900000000001</v>
      </c>
      <c r="AH133" s="21">
        <v>19.1357</v>
      </c>
      <c r="AI133" s="21">
        <v>-1.40289E-2</v>
      </c>
      <c r="AJ133" s="21">
        <v>123</v>
      </c>
      <c r="AK133" s="21">
        <v>0.51885999999999999</v>
      </c>
      <c r="AL133">
        <f t="shared" si="18"/>
        <v>17.319629629629631</v>
      </c>
      <c r="AM133">
        <f t="shared" si="19"/>
        <v>8.9959715062962964</v>
      </c>
      <c r="AP133" s="9"/>
      <c r="AQ133" s="21">
        <v>1.1306799999999999</v>
      </c>
      <c r="AR133" s="21">
        <v>24.580500000000001</v>
      </c>
      <c r="AS133" s="21">
        <v>-1.31287E-2</v>
      </c>
      <c r="AT133" s="21">
        <v>123</v>
      </c>
      <c r="AU133" s="21">
        <v>1.1294599999999999</v>
      </c>
      <c r="AV133">
        <f t="shared" si="20"/>
        <v>16.208271604938268</v>
      </c>
      <c r="AW133">
        <f t="shared" si="21"/>
        <v>18.326368538271598</v>
      </c>
      <c r="AX133" s="9"/>
      <c r="AY133" s="21">
        <v>0.51940900000000001</v>
      </c>
      <c r="AZ133" s="21">
        <v>28.298999999999999</v>
      </c>
      <c r="BA133" s="21">
        <v>-1.40137E-2</v>
      </c>
      <c r="BB133" s="21">
        <v>123</v>
      </c>
      <c r="BC133" s="21">
        <v>0.51882899999999998</v>
      </c>
      <c r="BD133">
        <f t="shared" si="22"/>
        <v>17.300864197530863</v>
      </c>
      <c r="BE133">
        <f t="shared" si="23"/>
        <v>8.986224571975308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1.12564</v>
      </c>
      <c r="H134" s="21">
        <v>6.2811300000000001</v>
      </c>
      <c r="I134" s="21">
        <v>-1.33087E-2</v>
      </c>
      <c r="J134" s="21">
        <v>124</v>
      </c>
      <c r="K134" s="21">
        <v>1.1248800000000001</v>
      </c>
      <c r="L134">
        <f t="shared" si="12"/>
        <v>16.430493827160493</v>
      </c>
      <c r="M134">
        <f t="shared" si="13"/>
        <v>18.494821071604939</v>
      </c>
      <c r="N134" s="9"/>
      <c r="O134" s="21">
        <v>0.52444500000000005</v>
      </c>
      <c r="P134" s="21">
        <v>9.9996100000000006</v>
      </c>
      <c r="Q134" s="21">
        <v>-1.40991E-2</v>
      </c>
      <c r="R134" s="21">
        <v>124</v>
      </c>
      <c r="S134" s="21">
        <v>0.52386500000000003</v>
      </c>
      <c r="T134">
        <f t="shared" si="14"/>
        <v>17.406296296296293</v>
      </c>
      <c r="U134">
        <f t="shared" si="15"/>
        <v>9.1286450611111096</v>
      </c>
      <c r="X134" s="9"/>
      <c r="Y134" s="21">
        <v>1.12564</v>
      </c>
      <c r="Z134" s="21">
        <v>15.427300000000001</v>
      </c>
      <c r="AA134" s="21">
        <v>-1.3174399999999999E-2</v>
      </c>
      <c r="AB134" s="21">
        <v>124</v>
      </c>
      <c r="AC134" s="21">
        <v>1.1248800000000001</v>
      </c>
      <c r="AD134">
        <f t="shared" si="16"/>
        <v>16.264691358024692</v>
      </c>
      <c r="AE134">
        <f t="shared" si="17"/>
        <v>18.308187180246914</v>
      </c>
      <c r="AF134" s="9"/>
      <c r="AG134" s="21">
        <v>0.52444500000000005</v>
      </c>
      <c r="AH134" s="21">
        <v>19.145800000000001</v>
      </c>
      <c r="AI134" s="21">
        <v>-1.40289E-2</v>
      </c>
      <c r="AJ134" s="21">
        <v>124</v>
      </c>
      <c r="AK134" s="21">
        <v>0.52383400000000002</v>
      </c>
      <c r="AL134">
        <f t="shared" si="18"/>
        <v>17.319629629629631</v>
      </c>
      <c r="AM134">
        <f t="shared" si="19"/>
        <v>9.0831931611111134</v>
      </c>
      <c r="AP134" s="9"/>
      <c r="AQ134" s="21">
        <v>1.12564</v>
      </c>
      <c r="AR134" s="21">
        <v>24.590599999999998</v>
      </c>
      <c r="AS134" s="21">
        <v>-1.31409E-2</v>
      </c>
      <c r="AT134" s="21">
        <v>124</v>
      </c>
      <c r="AU134" s="21">
        <v>1.1248800000000001</v>
      </c>
      <c r="AV134">
        <f t="shared" si="20"/>
        <v>16.223333333333333</v>
      </c>
      <c r="AW134">
        <f t="shared" si="21"/>
        <v>18.261632933333331</v>
      </c>
      <c r="AX134" s="9"/>
      <c r="AY134" s="21">
        <v>0.52444500000000005</v>
      </c>
      <c r="AZ134" s="21">
        <v>28.309000000000001</v>
      </c>
      <c r="BA134" s="21">
        <v>-1.40076E-2</v>
      </c>
      <c r="BB134" s="21">
        <v>124</v>
      </c>
      <c r="BC134" s="21">
        <v>0.52383400000000002</v>
      </c>
      <c r="BD134">
        <f t="shared" si="22"/>
        <v>17.293333333333333</v>
      </c>
      <c r="BE134">
        <f t="shared" si="23"/>
        <v>9.0694022000000007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1.1206100000000001</v>
      </c>
      <c r="H135" s="21">
        <v>6.2911999999999999</v>
      </c>
      <c r="I135" s="21">
        <v>-1.33209E-2</v>
      </c>
      <c r="J135" s="21">
        <v>125</v>
      </c>
      <c r="K135" s="21">
        <v>1.1203000000000001</v>
      </c>
      <c r="L135">
        <f t="shared" si="12"/>
        <v>16.445555555555554</v>
      </c>
      <c r="M135">
        <f t="shared" si="13"/>
        <v>18.429054011111113</v>
      </c>
      <c r="N135" s="9"/>
      <c r="O135" s="21">
        <v>0.52947999999999995</v>
      </c>
      <c r="P135" s="21">
        <v>10.0097</v>
      </c>
      <c r="Q135" s="21">
        <v>-1.40961E-2</v>
      </c>
      <c r="R135" s="21">
        <v>125</v>
      </c>
      <c r="S135" s="21">
        <v>0.52880899999999997</v>
      </c>
      <c r="T135">
        <f t="shared" si="14"/>
        <v>17.40259259259259</v>
      </c>
      <c r="U135">
        <f t="shared" si="15"/>
        <v>9.2143247259259233</v>
      </c>
      <c r="X135" s="9"/>
      <c r="Y135" s="21">
        <v>1.1206100000000001</v>
      </c>
      <c r="Z135" s="21">
        <v>15.4374</v>
      </c>
      <c r="AA135" s="21">
        <v>-1.31897E-2</v>
      </c>
      <c r="AB135" s="21">
        <v>125</v>
      </c>
      <c r="AC135" s="21">
        <v>1.1200000000000001</v>
      </c>
      <c r="AD135">
        <f t="shared" si="16"/>
        <v>16.28358024691358</v>
      </c>
      <c r="AE135">
        <f t="shared" si="17"/>
        <v>18.24754286049383</v>
      </c>
      <c r="AF135" s="9"/>
      <c r="AG135" s="21">
        <v>0.52947999999999995</v>
      </c>
      <c r="AH135" s="21">
        <v>19.155899999999999</v>
      </c>
      <c r="AI135" s="21">
        <v>-1.4025900000000001E-2</v>
      </c>
      <c r="AJ135" s="21">
        <v>125</v>
      </c>
      <c r="AK135" s="21">
        <v>0.52890000000000004</v>
      </c>
      <c r="AL135">
        <f t="shared" si="18"/>
        <v>17.315925925925924</v>
      </c>
      <c r="AM135">
        <f t="shared" si="19"/>
        <v>9.168436459259258</v>
      </c>
      <c r="AP135" s="9"/>
      <c r="AQ135" s="21">
        <v>1.1206100000000001</v>
      </c>
      <c r="AR135" s="21">
        <v>24.6006</v>
      </c>
      <c r="AS135" s="21">
        <v>-1.31561E-2</v>
      </c>
      <c r="AT135" s="21">
        <v>125</v>
      </c>
      <c r="AU135" s="21">
        <v>1.11938</v>
      </c>
      <c r="AV135">
        <f t="shared" si="20"/>
        <v>16.2420987654321</v>
      </c>
      <c r="AW135">
        <f t="shared" si="21"/>
        <v>18.201058297530867</v>
      </c>
      <c r="AX135" s="9"/>
      <c r="AY135" s="21">
        <v>0.52947999999999995</v>
      </c>
      <c r="AZ135" s="21">
        <v>28.319099999999999</v>
      </c>
      <c r="BA135" s="21">
        <v>-1.3998399999999999E-2</v>
      </c>
      <c r="BB135" s="21">
        <v>125</v>
      </c>
      <c r="BC135" s="21">
        <v>0.52886999999999995</v>
      </c>
      <c r="BD135">
        <f t="shared" si="22"/>
        <v>17.281975308641975</v>
      </c>
      <c r="BE135">
        <f t="shared" si="23"/>
        <v>9.1504602864197526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1.11557</v>
      </c>
      <c r="H136" s="21">
        <v>6.3012699999999997</v>
      </c>
      <c r="I136" s="21">
        <v>-1.3327E-2</v>
      </c>
      <c r="J136" s="21">
        <v>126</v>
      </c>
      <c r="K136" s="21">
        <v>1.1145</v>
      </c>
      <c r="L136">
        <f t="shared" si="12"/>
        <v>16.453086419753085</v>
      </c>
      <c r="M136">
        <f t="shared" si="13"/>
        <v>18.354569617283946</v>
      </c>
      <c r="N136" s="9"/>
      <c r="O136" s="21">
        <v>0.53451499999999996</v>
      </c>
      <c r="P136" s="21">
        <v>10.0198</v>
      </c>
      <c r="Q136" s="21">
        <v>-1.40961E-2</v>
      </c>
      <c r="R136" s="21">
        <v>126</v>
      </c>
      <c r="S136" s="21">
        <v>0.53393599999999997</v>
      </c>
      <c r="T136">
        <f t="shared" si="14"/>
        <v>17.40259259259259</v>
      </c>
      <c r="U136">
        <f t="shared" si="15"/>
        <v>9.3019467796296276</v>
      </c>
      <c r="X136" s="9"/>
      <c r="Y136" s="21">
        <v>1.11557</v>
      </c>
      <c r="Z136" s="21">
        <v>15.4475</v>
      </c>
      <c r="AA136" s="21">
        <v>-1.3201900000000001E-2</v>
      </c>
      <c r="AB136" s="21">
        <v>126</v>
      </c>
      <c r="AC136" s="21">
        <v>1.1142000000000001</v>
      </c>
      <c r="AD136">
        <f t="shared" si="16"/>
        <v>16.298641975308641</v>
      </c>
      <c r="AE136">
        <f t="shared" si="17"/>
        <v>18.182276028395059</v>
      </c>
      <c r="AF136" s="9"/>
      <c r="AG136" s="21">
        <v>0.53451499999999996</v>
      </c>
      <c r="AH136" s="21">
        <v>19.166</v>
      </c>
      <c r="AI136" s="21">
        <v>-1.40228E-2</v>
      </c>
      <c r="AJ136" s="21">
        <v>126</v>
      </c>
      <c r="AK136" s="21">
        <v>0.53387499999999999</v>
      </c>
      <c r="AL136">
        <f t="shared" si="18"/>
        <v>17.312098765432097</v>
      </c>
      <c r="AM136">
        <f t="shared" si="19"/>
        <v>9.2535764716049371</v>
      </c>
      <c r="AP136" s="9"/>
      <c r="AQ136" s="21">
        <v>1.11557</v>
      </c>
      <c r="AR136" s="21">
        <v>24.610700000000001</v>
      </c>
      <c r="AS136" s="21">
        <v>-1.31775E-2</v>
      </c>
      <c r="AT136" s="21">
        <v>126</v>
      </c>
      <c r="AU136" s="21">
        <v>1.11511</v>
      </c>
      <c r="AV136">
        <f t="shared" si="20"/>
        <v>16.268518518518519</v>
      </c>
      <c r="AW136">
        <f t="shared" si="21"/>
        <v>18.148671203703703</v>
      </c>
      <c r="AX136" s="9"/>
      <c r="AY136" s="21">
        <v>0.53451499999999996</v>
      </c>
      <c r="AZ136" s="21">
        <v>28.3292</v>
      </c>
      <c r="BA136" s="21">
        <v>-1.3992299999999999E-2</v>
      </c>
      <c r="BB136" s="21">
        <v>126</v>
      </c>
      <c r="BC136" s="21">
        <v>0.53393599999999997</v>
      </c>
      <c r="BD136">
        <f t="shared" si="22"/>
        <v>17.274444444444445</v>
      </c>
      <c r="BE136">
        <f t="shared" si="23"/>
        <v>9.2334496722222212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1.11053</v>
      </c>
      <c r="H137" s="21">
        <v>6.3113400000000004</v>
      </c>
      <c r="I137" s="21">
        <v>-1.3336199999999999E-2</v>
      </c>
      <c r="J137" s="21">
        <v>127</v>
      </c>
      <c r="K137" s="21">
        <v>1.1096200000000001</v>
      </c>
      <c r="L137">
        <f t="shared" si="12"/>
        <v>16.464444444444442</v>
      </c>
      <c r="M137">
        <f t="shared" si="13"/>
        <v>18.284259488888885</v>
      </c>
      <c r="N137" s="9"/>
      <c r="O137" s="21">
        <v>0.539551</v>
      </c>
      <c r="P137" s="21">
        <v>10.0298</v>
      </c>
      <c r="Q137" s="21">
        <v>-1.40991E-2</v>
      </c>
      <c r="R137" s="21">
        <v>127</v>
      </c>
      <c r="S137" s="21">
        <v>0.53897099999999998</v>
      </c>
      <c r="T137">
        <f t="shared" si="14"/>
        <v>17.406296296296293</v>
      </c>
      <c r="U137">
        <f t="shared" si="15"/>
        <v>9.3915845729629623</v>
      </c>
      <c r="X137" s="9"/>
      <c r="Y137" s="21">
        <v>1.11053</v>
      </c>
      <c r="Z137" s="21">
        <v>15.4575</v>
      </c>
      <c r="AA137" s="21">
        <v>-1.32172E-2</v>
      </c>
      <c r="AB137" s="21">
        <v>127</v>
      </c>
      <c r="AC137" s="21">
        <v>1.10931</v>
      </c>
      <c r="AD137">
        <f t="shared" si="16"/>
        <v>16.317530864197529</v>
      </c>
      <c r="AE137">
        <f t="shared" si="17"/>
        <v>18.121107550617282</v>
      </c>
      <c r="AF137" s="9"/>
      <c r="AG137" s="21">
        <v>0.539551</v>
      </c>
      <c r="AH137" s="21">
        <v>19.175999999999998</v>
      </c>
      <c r="AI137" s="21">
        <v>-1.40228E-2</v>
      </c>
      <c r="AJ137" s="21">
        <v>127</v>
      </c>
      <c r="AK137" s="21">
        <v>0.53897099999999998</v>
      </c>
      <c r="AL137">
        <f t="shared" si="18"/>
        <v>17.312098765432097</v>
      </c>
      <c r="AM137">
        <f t="shared" si="19"/>
        <v>9.3407602009876527</v>
      </c>
      <c r="AP137" s="9"/>
      <c r="AQ137" s="21">
        <v>1.11053</v>
      </c>
      <c r="AR137" s="21">
        <v>24.620799999999999</v>
      </c>
      <c r="AS137" s="21">
        <v>-1.3205E-2</v>
      </c>
      <c r="AT137" s="21">
        <v>127</v>
      </c>
      <c r="AU137" s="21">
        <v>1.1096200000000001</v>
      </c>
      <c r="AV137">
        <f t="shared" si="20"/>
        <v>16.302469135802468</v>
      </c>
      <c r="AW137">
        <f t="shared" si="21"/>
        <v>18.104381049382717</v>
      </c>
      <c r="AX137" s="9"/>
      <c r="AY137" s="21">
        <v>0.539551</v>
      </c>
      <c r="AZ137" s="21">
        <v>28.339300000000001</v>
      </c>
      <c r="BA137" s="21">
        <v>-1.39893E-2</v>
      </c>
      <c r="BB137" s="21">
        <v>127</v>
      </c>
      <c r="BC137" s="21">
        <v>0.53893999999999997</v>
      </c>
      <c r="BD137">
        <f t="shared" si="22"/>
        <v>17.270740740740738</v>
      </c>
      <c r="BE137">
        <f t="shared" si="23"/>
        <v>9.3184454374074068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1.1054999999999999</v>
      </c>
      <c r="H138" s="21">
        <v>6.3214100000000002</v>
      </c>
      <c r="I138" s="21">
        <v>-1.3339200000000001E-2</v>
      </c>
      <c r="J138" s="21">
        <v>128</v>
      </c>
      <c r="K138" s="21">
        <v>1.1047400000000001</v>
      </c>
      <c r="L138">
        <f t="shared" si="12"/>
        <v>16.468148148148149</v>
      </c>
      <c r="M138">
        <f t="shared" si="13"/>
        <v>18.205537777777778</v>
      </c>
      <c r="N138" s="9"/>
      <c r="O138" s="21">
        <v>0.54458600000000001</v>
      </c>
      <c r="P138" s="21">
        <v>10.039899999999999</v>
      </c>
      <c r="Q138" s="21">
        <v>-1.40961E-2</v>
      </c>
      <c r="R138" s="21">
        <v>128</v>
      </c>
      <c r="S138" s="21">
        <v>0.54409799999999997</v>
      </c>
      <c r="T138">
        <f t="shared" si="14"/>
        <v>17.40259259259259</v>
      </c>
      <c r="U138">
        <f t="shared" si="15"/>
        <v>9.4772082896296279</v>
      </c>
      <c r="X138" s="9"/>
      <c r="Y138" s="21">
        <v>1.1054999999999999</v>
      </c>
      <c r="Z138" s="21">
        <v>15.467599999999999</v>
      </c>
      <c r="AA138" s="21">
        <v>-1.32324E-2</v>
      </c>
      <c r="AB138" s="21">
        <v>128</v>
      </c>
      <c r="AC138" s="21">
        <v>1.1047400000000001</v>
      </c>
      <c r="AD138">
        <f t="shared" si="16"/>
        <v>16.336296296296297</v>
      </c>
      <c r="AE138">
        <f t="shared" si="17"/>
        <v>18.059775555555554</v>
      </c>
      <c r="AF138" s="9"/>
      <c r="AG138" s="21">
        <v>0.54458600000000001</v>
      </c>
      <c r="AH138" s="21">
        <v>19.1861</v>
      </c>
      <c r="AI138" s="21">
        <v>-1.40167E-2</v>
      </c>
      <c r="AJ138" s="21">
        <v>128</v>
      </c>
      <c r="AK138" s="21">
        <v>0.54397600000000002</v>
      </c>
      <c r="AL138">
        <f t="shared" si="18"/>
        <v>17.304567901234567</v>
      </c>
      <c r="AM138">
        <f t="shared" si="19"/>
        <v>9.423825415061728</v>
      </c>
      <c r="AP138" s="9"/>
      <c r="AQ138" s="21">
        <v>1.1054999999999999</v>
      </c>
      <c r="AR138" s="21">
        <v>24.630800000000001</v>
      </c>
      <c r="AS138" s="21">
        <v>-1.32324E-2</v>
      </c>
      <c r="AT138" s="21">
        <v>128</v>
      </c>
      <c r="AU138" s="21">
        <v>1.10504</v>
      </c>
      <c r="AV138">
        <f t="shared" si="20"/>
        <v>16.336296296296297</v>
      </c>
      <c r="AW138">
        <f t="shared" si="21"/>
        <v>18.059775555555554</v>
      </c>
      <c r="AX138" s="9"/>
      <c r="AY138" s="21">
        <v>0.54458600000000001</v>
      </c>
      <c r="AZ138" s="21">
        <v>28.349299999999999</v>
      </c>
      <c r="BA138" s="21">
        <v>-1.3980100000000001E-2</v>
      </c>
      <c r="BB138" s="21">
        <v>128</v>
      </c>
      <c r="BC138" s="21">
        <v>0.54397600000000002</v>
      </c>
      <c r="BD138">
        <f t="shared" si="22"/>
        <v>17.259382716049384</v>
      </c>
      <c r="BE138">
        <f t="shared" si="23"/>
        <v>9.3992181958024705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1.10046</v>
      </c>
      <c r="H139" s="21">
        <v>6.33148</v>
      </c>
      <c r="I139" s="21">
        <v>-1.33423E-2</v>
      </c>
      <c r="J139" s="21">
        <v>129</v>
      </c>
      <c r="K139" s="21">
        <v>1.09985</v>
      </c>
      <c r="L139">
        <f t="shared" si="12"/>
        <v>16.471975308641973</v>
      </c>
      <c r="M139">
        <f t="shared" si="13"/>
        <v>18.126749948148145</v>
      </c>
      <c r="N139" s="9"/>
      <c r="O139" s="21">
        <v>0.54962200000000005</v>
      </c>
      <c r="P139" s="21">
        <v>10.050000000000001</v>
      </c>
      <c r="Q139" s="21">
        <v>-1.409E-2</v>
      </c>
      <c r="R139" s="21">
        <v>129</v>
      </c>
      <c r="S139" s="21">
        <v>0.54895000000000005</v>
      </c>
      <c r="T139">
        <f t="shared" si="14"/>
        <v>17.39506172839506</v>
      </c>
      <c r="U139">
        <f t="shared" si="15"/>
        <v>9.5607086172839502</v>
      </c>
      <c r="X139" s="9"/>
      <c r="Y139" s="21">
        <v>1.10046</v>
      </c>
      <c r="Z139" s="21">
        <v>15.4777</v>
      </c>
      <c r="AA139" s="21">
        <v>-1.32446E-2</v>
      </c>
      <c r="AB139" s="21">
        <v>129</v>
      </c>
      <c r="AC139" s="21">
        <v>1.09955</v>
      </c>
      <c r="AD139">
        <f t="shared" si="16"/>
        <v>16.351358024691358</v>
      </c>
      <c r="AE139">
        <f t="shared" si="17"/>
        <v>17.994015451851851</v>
      </c>
      <c r="AF139" s="9"/>
      <c r="AG139" s="21">
        <v>0.54962200000000005</v>
      </c>
      <c r="AH139" s="21">
        <v>19.196200000000001</v>
      </c>
      <c r="AI139" s="21">
        <v>-1.40137E-2</v>
      </c>
      <c r="AJ139" s="21">
        <v>129</v>
      </c>
      <c r="AK139" s="21">
        <v>0.54910300000000001</v>
      </c>
      <c r="AL139">
        <f t="shared" si="18"/>
        <v>17.300864197530863</v>
      </c>
      <c r="AM139">
        <f t="shared" si="19"/>
        <v>9.5089355819753099</v>
      </c>
      <c r="AP139" s="9"/>
      <c r="AQ139" s="21">
        <v>1.10046</v>
      </c>
      <c r="AR139" s="21">
        <v>24.640899999999998</v>
      </c>
      <c r="AS139" s="21">
        <v>-1.32446E-2</v>
      </c>
      <c r="AT139" s="21">
        <v>129</v>
      </c>
      <c r="AU139" s="21">
        <v>1.09955</v>
      </c>
      <c r="AV139">
        <f t="shared" si="20"/>
        <v>16.351358024691358</v>
      </c>
      <c r="AW139">
        <f t="shared" si="21"/>
        <v>17.994015451851851</v>
      </c>
      <c r="AX139" s="9"/>
      <c r="AY139" s="21">
        <v>0.54962200000000005</v>
      </c>
      <c r="AZ139" s="21">
        <v>28.359400000000001</v>
      </c>
      <c r="BA139" s="21">
        <v>-1.3977099999999999E-2</v>
      </c>
      <c r="BB139" s="21">
        <v>129</v>
      </c>
      <c r="BC139" s="21">
        <v>0.549072</v>
      </c>
      <c r="BD139">
        <f t="shared" si="22"/>
        <v>17.255679012345677</v>
      </c>
      <c r="BE139">
        <f t="shared" si="23"/>
        <v>9.4841008101234561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1.0954299999999999</v>
      </c>
      <c r="H140" s="21">
        <v>6.3415499999999998</v>
      </c>
      <c r="I140" s="21">
        <v>-1.33484E-2</v>
      </c>
      <c r="J140" s="21">
        <v>130</v>
      </c>
      <c r="K140" s="21">
        <v>1.09528</v>
      </c>
      <c r="L140">
        <f t="shared" ref="L140:L203" si="24">-I140/$F$2*1000</f>
        <v>16.479506172839503</v>
      </c>
      <c r="M140">
        <f t="shared" ref="M140:M203" si="25">L140*G140</f>
        <v>18.052145446913574</v>
      </c>
      <c r="N140" s="9"/>
      <c r="O140" s="21">
        <v>0.55465699999999996</v>
      </c>
      <c r="P140" s="21">
        <v>10.06</v>
      </c>
      <c r="Q140" s="21">
        <v>-1.4071699999999999E-2</v>
      </c>
      <c r="R140" s="21">
        <v>130</v>
      </c>
      <c r="S140" s="21">
        <v>0.55401599999999995</v>
      </c>
      <c r="T140">
        <f t="shared" ref="T140:T203" si="26">-Q140/$F$2*1000</f>
        <v>17.372469135802469</v>
      </c>
      <c r="U140">
        <f t="shared" ref="U140:U203" si="27">T140*O140</f>
        <v>9.6357616134567898</v>
      </c>
      <c r="X140" s="9"/>
      <c r="Y140" s="21">
        <v>1.0954299999999999</v>
      </c>
      <c r="Z140" s="21">
        <v>15.4878</v>
      </c>
      <c r="AA140" s="21">
        <v>-1.3256799999999999E-2</v>
      </c>
      <c r="AB140" s="21">
        <v>130</v>
      </c>
      <c r="AC140" s="21">
        <v>1.09436</v>
      </c>
      <c r="AD140">
        <f t="shared" ref="AD140:AD203" si="28">-AA140/$F$2*1000</f>
        <v>16.366419753086415</v>
      </c>
      <c r="AE140">
        <f t="shared" ref="AE140:AE203" si="29">AD140*Y140</f>
        <v>17.928267190123449</v>
      </c>
      <c r="AF140" s="9"/>
      <c r="AG140" s="21">
        <v>0.55465699999999996</v>
      </c>
      <c r="AH140" s="21">
        <v>19.206199999999999</v>
      </c>
      <c r="AI140" s="21">
        <v>-1.4019800000000001E-2</v>
      </c>
      <c r="AJ140" s="21">
        <v>130</v>
      </c>
      <c r="AK140" s="21">
        <v>0.55413800000000002</v>
      </c>
      <c r="AL140">
        <f t="shared" ref="AL140:AL203" si="30">-AI140/$F$2*1000</f>
        <v>17.308395061728394</v>
      </c>
      <c r="AM140">
        <f t="shared" ref="AM140:AM203" si="31">AL140*AG140</f>
        <v>9.6002224797530857</v>
      </c>
      <c r="AP140" s="9"/>
      <c r="AQ140" s="21">
        <v>1.0954299999999999</v>
      </c>
      <c r="AR140" s="21">
        <v>24.651</v>
      </c>
      <c r="AS140" s="21">
        <v>-1.32538E-2</v>
      </c>
      <c r="AT140" s="21">
        <v>130</v>
      </c>
      <c r="AU140" s="21">
        <v>1.09497</v>
      </c>
      <c r="AV140">
        <f t="shared" ref="AV140:AV203" si="32">-AS140/$F$2*1000</f>
        <v>16.362716049382716</v>
      </c>
      <c r="AW140">
        <f t="shared" ref="AW140:AW203" si="33">AV140*AQ140</f>
        <v>17.924210041975307</v>
      </c>
      <c r="AX140" s="9"/>
      <c r="AY140" s="21">
        <v>0.55465699999999996</v>
      </c>
      <c r="AZ140" s="21">
        <v>28.369499999999999</v>
      </c>
      <c r="BA140" s="21">
        <v>-1.3974E-2</v>
      </c>
      <c r="BB140" s="21">
        <v>130</v>
      </c>
      <c r="BC140" s="21">
        <v>0.55401599999999995</v>
      </c>
      <c r="BD140">
        <f t="shared" ref="BD140:BD203" si="34">-BA140/$F$2*1000</f>
        <v>17.251851851851853</v>
      </c>
      <c r="BE140">
        <f t="shared" ref="BE140:BE203" si="35">BD140*AY140</f>
        <v>9.5688603925925921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1.09039</v>
      </c>
      <c r="H141" s="21">
        <v>6.3516199999999996</v>
      </c>
      <c r="I141" s="21">
        <v>-1.33484E-2</v>
      </c>
      <c r="J141" s="21">
        <v>131</v>
      </c>
      <c r="K141" s="21">
        <v>1.08948</v>
      </c>
      <c r="L141">
        <f t="shared" si="24"/>
        <v>16.479506172839503</v>
      </c>
      <c r="M141">
        <f t="shared" si="25"/>
        <v>17.969088735802465</v>
      </c>
      <c r="N141" s="9"/>
      <c r="O141" s="21">
        <v>0.55969199999999997</v>
      </c>
      <c r="P141" s="21">
        <v>10.0701</v>
      </c>
      <c r="Q141" s="21">
        <v>-1.40625E-2</v>
      </c>
      <c r="R141" s="21">
        <v>131</v>
      </c>
      <c r="S141" s="21">
        <v>0.55911299999999997</v>
      </c>
      <c r="T141">
        <f t="shared" si="26"/>
        <v>17.361111111111111</v>
      </c>
      <c r="U141">
        <f t="shared" si="27"/>
        <v>9.7168749999999999</v>
      </c>
      <c r="X141" s="9"/>
      <c r="Y141" s="21">
        <v>1.09039</v>
      </c>
      <c r="Z141" s="21">
        <v>15.4978</v>
      </c>
      <c r="AA141" s="21">
        <v>-1.3266E-2</v>
      </c>
      <c r="AB141" s="21">
        <v>131</v>
      </c>
      <c r="AC141" s="21">
        <v>1.08978</v>
      </c>
      <c r="AD141">
        <f t="shared" si="28"/>
        <v>16.377777777777776</v>
      </c>
      <c r="AE141">
        <f t="shared" si="29"/>
        <v>17.858165111111109</v>
      </c>
      <c r="AF141" s="9"/>
      <c r="AG141" s="21">
        <v>0.55969199999999997</v>
      </c>
      <c r="AH141" s="21">
        <v>19.2163</v>
      </c>
      <c r="AI141" s="21">
        <v>-1.40228E-2</v>
      </c>
      <c r="AJ141" s="21">
        <v>131</v>
      </c>
      <c r="AK141" s="21">
        <v>0.55908199999999997</v>
      </c>
      <c r="AL141">
        <f t="shared" si="30"/>
        <v>17.312098765432097</v>
      </c>
      <c r="AM141">
        <f t="shared" si="31"/>
        <v>9.6894431822222202</v>
      </c>
      <c r="AP141" s="9"/>
      <c r="AQ141" s="21">
        <v>1.09039</v>
      </c>
      <c r="AR141" s="21">
        <v>24.661100000000001</v>
      </c>
      <c r="AS141" s="21">
        <v>-1.3266E-2</v>
      </c>
      <c r="AT141" s="21">
        <v>131</v>
      </c>
      <c r="AU141" s="21">
        <v>1.08948</v>
      </c>
      <c r="AV141">
        <f t="shared" si="32"/>
        <v>16.377777777777776</v>
      </c>
      <c r="AW141">
        <f t="shared" si="33"/>
        <v>17.858165111111109</v>
      </c>
      <c r="AX141" s="9"/>
      <c r="AY141" s="21">
        <v>0.55969199999999997</v>
      </c>
      <c r="AZ141" s="21">
        <v>28.3795</v>
      </c>
      <c r="BA141" s="21">
        <v>-1.3974E-2</v>
      </c>
      <c r="BB141" s="21">
        <v>131</v>
      </c>
      <c r="BC141" s="21">
        <v>0.55920400000000003</v>
      </c>
      <c r="BD141">
        <f t="shared" si="34"/>
        <v>17.251851851851853</v>
      </c>
      <c r="BE141">
        <f t="shared" si="35"/>
        <v>9.6557234666666663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1.0853600000000001</v>
      </c>
      <c r="H142" s="21">
        <v>6.3616999999999999</v>
      </c>
      <c r="I142" s="21">
        <v>-1.33606E-2</v>
      </c>
      <c r="J142" s="21">
        <v>132</v>
      </c>
      <c r="K142" s="21">
        <v>1.08429</v>
      </c>
      <c r="L142">
        <f t="shared" si="24"/>
        <v>16.494567901234568</v>
      </c>
      <c r="M142">
        <f t="shared" si="25"/>
        <v>17.902544217283953</v>
      </c>
      <c r="N142" s="9"/>
      <c r="O142" s="21">
        <v>0.56472800000000001</v>
      </c>
      <c r="P142" s="21">
        <v>10.0802</v>
      </c>
      <c r="Q142" s="21">
        <v>-1.4068600000000001E-2</v>
      </c>
      <c r="R142" s="21">
        <v>132</v>
      </c>
      <c r="S142" s="21">
        <v>0.56408700000000001</v>
      </c>
      <c r="T142">
        <f t="shared" si="26"/>
        <v>17.368641975308641</v>
      </c>
      <c r="U142">
        <f t="shared" si="27"/>
        <v>9.808558445432098</v>
      </c>
      <c r="X142" s="9"/>
      <c r="Y142" s="21">
        <v>1.0853600000000001</v>
      </c>
      <c r="Z142" s="21">
        <v>15.507899999999999</v>
      </c>
      <c r="AA142" s="21">
        <v>-1.3284300000000001E-2</v>
      </c>
      <c r="AB142" s="21">
        <v>132</v>
      </c>
      <c r="AC142" s="21">
        <v>1.08368</v>
      </c>
      <c r="AD142">
        <f t="shared" si="28"/>
        <v>16.400370370370371</v>
      </c>
      <c r="AE142">
        <f t="shared" si="29"/>
        <v>17.800305985185187</v>
      </c>
      <c r="AF142" s="9"/>
      <c r="AG142" s="21">
        <v>0.56472800000000001</v>
      </c>
      <c r="AH142" s="21">
        <v>19.226400000000002</v>
      </c>
      <c r="AI142" s="21">
        <v>-1.4019800000000001E-2</v>
      </c>
      <c r="AJ142" s="21">
        <v>132</v>
      </c>
      <c r="AK142" s="21">
        <v>0.56417799999999996</v>
      </c>
      <c r="AL142">
        <f t="shared" si="30"/>
        <v>17.308395061728394</v>
      </c>
      <c r="AM142">
        <f t="shared" si="31"/>
        <v>9.7745353264197519</v>
      </c>
      <c r="AP142" s="9"/>
      <c r="AQ142" s="21">
        <v>1.0853600000000001</v>
      </c>
      <c r="AR142" s="21">
        <v>24.671099999999999</v>
      </c>
      <c r="AS142" s="21">
        <v>-1.32751E-2</v>
      </c>
      <c r="AT142" s="21">
        <v>132</v>
      </c>
      <c r="AU142" s="21">
        <v>1.0839799999999999</v>
      </c>
      <c r="AV142">
        <f t="shared" si="32"/>
        <v>16.38901234567901</v>
      </c>
      <c r="AW142">
        <f t="shared" si="33"/>
        <v>17.787978439506173</v>
      </c>
      <c r="AX142" s="9"/>
      <c r="AY142" s="21">
        <v>0.56472800000000001</v>
      </c>
      <c r="AZ142" s="21">
        <v>28.389600000000002</v>
      </c>
      <c r="BA142" s="21">
        <v>-1.39679E-2</v>
      </c>
      <c r="BB142" s="21">
        <v>132</v>
      </c>
      <c r="BC142" s="21">
        <v>0.56408700000000001</v>
      </c>
      <c r="BD142">
        <f t="shared" si="34"/>
        <v>17.244320987654319</v>
      </c>
      <c r="BE142">
        <f t="shared" si="35"/>
        <v>9.7383509027160482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1.0803199999999999</v>
      </c>
      <c r="H143" s="21">
        <v>6.3717699999999997</v>
      </c>
      <c r="I143" s="21">
        <v>-1.3369799999999999E-2</v>
      </c>
      <c r="J143" s="21">
        <v>133</v>
      </c>
      <c r="K143" s="21">
        <v>1.0790999999999999</v>
      </c>
      <c r="L143">
        <f t="shared" si="24"/>
        <v>16.505925925925922</v>
      </c>
      <c r="M143">
        <f t="shared" si="25"/>
        <v>17.831681896296292</v>
      </c>
      <c r="N143" s="9"/>
      <c r="O143" s="21">
        <v>0.56976300000000002</v>
      </c>
      <c r="P143" s="21">
        <v>10.090199999999999</v>
      </c>
      <c r="Q143" s="21">
        <v>-1.40625E-2</v>
      </c>
      <c r="R143" s="21">
        <v>133</v>
      </c>
      <c r="S143" s="21">
        <v>0.56915300000000002</v>
      </c>
      <c r="T143">
        <f t="shared" si="26"/>
        <v>17.361111111111111</v>
      </c>
      <c r="U143">
        <f t="shared" si="27"/>
        <v>9.8917187500000008</v>
      </c>
      <c r="X143" s="9"/>
      <c r="Y143" s="21">
        <v>1.0803199999999999</v>
      </c>
      <c r="Z143" s="21">
        <v>15.518000000000001</v>
      </c>
      <c r="AA143" s="21">
        <v>-1.32996E-2</v>
      </c>
      <c r="AB143" s="21">
        <v>133</v>
      </c>
      <c r="AC143" s="21">
        <v>1.0797099999999999</v>
      </c>
      <c r="AD143">
        <f t="shared" si="28"/>
        <v>16.41925925925926</v>
      </c>
      <c r="AE143">
        <f t="shared" si="29"/>
        <v>17.738054162962964</v>
      </c>
      <c r="AF143" s="9"/>
      <c r="AG143" s="21">
        <v>0.56976300000000002</v>
      </c>
      <c r="AH143" s="21">
        <v>19.236499999999999</v>
      </c>
      <c r="AI143" s="21">
        <v>-1.40106E-2</v>
      </c>
      <c r="AJ143" s="21">
        <v>133</v>
      </c>
      <c r="AK143" s="21">
        <v>0.56912200000000002</v>
      </c>
      <c r="AL143">
        <f t="shared" si="30"/>
        <v>17.297037037037036</v>
      </c>
      <c r="AM143">
        <f t="shared" si="31"/>
        <v>9.8552117133333326</v>
      </c>
      <c r="AP143" s="9"/>
      <c r="AQ143" s="21">
        <v>1.0803199999999999</v>
      </c>
      <c r="AR143" s="21">
        <v>24.6812</v>
      </c>
      <c r="AS143" s="21">
        <v>-1.3290400000000001E-2</v>
      </c>
      <c r="AT143" s="21">
        <v>133</v>
      </c>
      <c r="AU143" s="21">
        <v>1.0790999999999999</v>
      </c>
      <c r="AV143">
        <f t="shared" si="32"/>
        <v>16.407901234567902</v>
      </c>
      <c r="AW143">
        <f t="shared" si="33"/>
        <v>17.725783861728395</v>
      </c>
      <c r="AX143" s="9"/>
      <c r="AY143" s="21">
        <v>0.56976300000000002</v>
      </c>
      <c r="AZ143" s="21">
        <v>28.399699999999999</v>
      </c>
      <c r="BA143" s="21">
        <v>-1.39557E-2</v>
      </c>
      <c r="BB143" s="21">
        <v>133</v>
      </c>
      <c r="BC143" s="21">
        <v>0.56909200000000004</v>
      </c>
      <c r="BD143">
        <f t="shared" si="34"/>
        <v>17.229259259259258</v>
      </c>
      <c r="BE143">
        <f t="shared" si="35"/>
        <v>9.816594443333333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1.0752900000000001</v>
      </c>
      <c r="H144" s="21">
        <v>6.3818400000000004</v>
      </c>
      <c r="I144" s="21">
        <v>-1.3382E-2</v>
      </c>
      <c r="J144" s="21">
        <v>134</v>
      </c>
      <c r="K144" s="21">
        <v>1.0745199999999999</v>
      </c>
      <c r="L144">
        <f t="shared" si="24"/>
        <v>16.520987654320987</v>
      </c>
      <c r="M144">
        <f t="shared" si="25"/>
        <v>17.764852814814816</v>
      </c>
      <c r="N144" s="9"/>
      <c r="O144" s="21">
        <v>0.57479899999999995</v>
      </c>
      <c r="P144" s="21">
        <v>10.100300000000001</v>
      </c>
      <c r="Q144" s="21">
        <v>-1.40442E-2</v>
      </c>
      <c r="R144" s="21">
        <v>134</v>
      </c>
      <c r="S144" s="21">
        <v>0.57421900000000003</v>
      </c>
      <c r="T144">
        <f t="shared" si="26"/>
        <v>17.338518518518516</v>
      </c>
      <c r="U144">
        <f t="shared" si="27"/>
        <v>9.9661631059259239</v>
      </c>
      <c r="X144" s="9"/>
      <c r="Y144" s="21">
        <v>1.0752900000000001</v>
      </c>
      <c r="Z144" s="21">
        <v>15.528</v>
      </c>
      <c r="AA144" s="21">
        <v>-1.33148E-2</v>
      </c>
      <c r="AB144" s="21">
        <v>134</v>
      </c>
      <c r="AC144" s="21">
        <v>1.0745199999999999</v>
      </c>
      <c r="AD144">
        <f t="shared" si="28"/>
        <v>16.438024691358024</v>
      </c>
      <c r="AE144">
        <f t="shared" si="29"/>
        <v>17.675643570370372</v>
      </c>
      <c r="AF144" s="9"/>
      <c r="AG144" s="21">
        <v>0.57479899999999995</v>
      </c>
      <c r="AH144" s="21">
        <v>19.246500000000001</v>
      </c>
      <c r="AI144" s="21">
        <v>-1.40076E-2</v>
      </c>
      <c r="AJ144" s="21">
        <v>134</v>
      </c>
      <c r="AK144" s="21">
        <v>0.57421900000000003</v>
      </c>
      <c r="AL144">
        <f t="shared" si="30"/>
        <v>17.293333333333333</v>
      </c>
      <c r="AM144">
        <f t="shared" si="31"/>
        <v>9.9401907066666659</v>
      </c>
      <c r="AP144" s="9"/>
      <c r="AQ144" s="21">
        <v>1.0752900000000001</v>
      </c>
      <c r="AR144" s="21">
        <v>24.691299999999998</v>
      </c>
      <c r="AS144" s="21">
        <v>-1.33087E-2</v>
      </c>
      <c r="AT144" s="21">
        <v>134</v>
      </c>
      <c r="AU144" s="21">
        <v>1.07422</v>
      </c>
      <c r="AV144">
        <f t="shared" si="32"/>
        <v>16.430493827160493</v>
      </c>
      <c r="AW144">
        <f t="shared" si="33"/>
        <v>17.66754570740741</v>
      </c>
      <c r="AX144" s="9"/>
      <c r="AY144" s="21">
        <v>0.57479899999999995</v>
      </c>
      <c r="AZ144" s="21">
        <v>28.409800000000001</v>
      </c>
      <c r="BA144" s="21">
        <v>-1.3952600000000001E-2</v>
      </c>
      <c r="BB144" s="21">
        <v>134</v>
      </c>
      <c r="BC144" s="21">
        <v>0.57421900000000003</v>
      </c>
      <c r="BD144">
        <f t="shared" si="34"/>
        <v>17.225432098765431</v>
      </c>
      <c r="BE144">
        <f t="shared" si="35"/>
        <v>9.9011611449382695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1.0702499999999999</v>
      </c>
      <c r="H145" s="21">
        <v>6.3919100000000002</v>
      </c>
      <c r="I145" s="21">
        <v>-1.34003E-2</v>
      </c>
      <c r="J145" s="21">
        <v>135</v>
      </c>
      <c r="K145" s="21">
        <v>1.06934</v>
      </c>
      <c r="L145">
        <f t="shared" si="24"/>
        <v>16.543580246913578</v>
      </c>
      <c r="M145">
        <f t="shared" si="25"/>
        <v>17.705766759259255</v>
      </c>
      <c r="N145" s="9"/>
      <c r="O145" s="21">
        <v>0.57983399999999996</v>
      </c>
      <c r="P145" s="21">
        <v>10.1104</v>
      </c>
      <c r="Q145" s="21">
        <v>-1.4035000000000001E-2</v>
      </c>
      <c r="R145" s="21">
        <v>135</v>
      </c>
      <c r="S145" s="21">
        <v>0.57925400000000005</v>
      </c>
      <c r="T145">
        <f t="shared" si="26"/>
        <v>17.327160493827162</v>
      </c>
      <c r="U145">
        <f t="shared" si="27"/>
        <v>10.046876777777777</v>
      </c>
      <c r="X145" s="9"/>
      <c r="Y145" s="21">
        <v>1.0702499999999999</v>
      </c>
      <c r="Z145" s="21">
        <v>15.5381</v>
      </c>
      <c r="AA145" s="21">
        <v>-1.3345299999999999E-2</v>
      </c>
      <c r="AB145" s="21">
        <v>135</v>
      </c>
      <c r="AC145" s="21">
        <v>1.06934</v>
      </c>
      <c r="AD145">
        <f t="shared" si="28"/>
        <v>16.475679012345676</v>
      </c>
      <c r="AE145">
        <f t="shared" si="29"/>
        <v>17.633095462962959</v>
      </c>
      <c r="AF145" s="9"/>
      <c r="AG145" s="21">
        <v>0.57983399999999996</v>
      </c>
      <c r="AH145" s="21">
        <v>19.256599999999999</v>
      </c>
      <c r="AI145" s="21">
        <v>-1.40015E-2</v>
      </c>
      <c r="AJ145" s="21">
        <v>135</v>
      </c>
      <c r="AK145" s="21">
        <v>0.57928500000000005</v>
      </c>
      <c r="AL145">
        <f t="shared" si="30"/>
        <v>17.285802469135803</v>
      </c>
      <c r="AM145">
        <f t="shared" si="31"/>
        <v>10.022895988888889</v>
      </c>
      <c r="AP145" s="9"/>
      <c r="AQ145" s="21">
        <v>1.0702499999999999</v>
      </c>
      <c r="AR145" s="21">
        <v>24.7013</v>
      </c>
      <c r="AS145" s="21">
        <v>-1.3336199999999999E-2</v>
      </c>
      <c r="AT145" s="21">
        <v>135</v>
      </c>
      <c r="AU145" s="21">
        <v>1.06934</v>
      </c>
      <c r="AV145">
        <f t="shared" si="32"/>
        <v>16.464444444444442</v>
      </c>
      <c r="AW145">
        <f t="shared" si="33"/>
        <v>17.621071666666662</v>
      </c>
      <c r="AX145" s="9"/>
      <c r="AY145" s="21">
        <v>0.57983399999999996</v>
      </c>
      <c r="AZ145" s="21">
        <v>28.419799999999999</v>
      </c>
      <c r="BA145" s="21">
        <v>-1.3946500000000001E-2</v>
      </c>
      <c r="BB145" s="21">
        <v>135</v>
      </c>
      <c r="BC145" s="21">
        <v>0.57925400000000005</v>
      </c>
      <c r="BD145">
        <f t="shared" si="34"/>
        <v>17.217901234567901</v>
      </c>
      <c r="BE145">
        <f t="shared" si="35"/>
        <v>9.9835245444444443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1.0652200000000001</v>
      </c>
      <c r="H146" s="21">
        <v>6.40198</v>
      </c>
      <c r="I146" s="21">
        <v>-1.34094E-2</v>
      </c>
      <c r="J146" s="21">
        <v>136</v>
      </c>
      <c r="K146" s="21">
        <v>1.0644499999999999</v>
      </c>
      <c r="L146">
        <f t="shared" si="24"/>
        <v>16.554814814814815</v>
      </c>
      <c r="M146">
        <f t="shared" si="25"/>
        <v>17.63451983703704</v>
      </c>
      <c r="N146" s="9"/>
      <c r="O146" s="21">
        <v>0.58486899999999997</v>
      </c>
      <c r="P146" s="21">
        <v>10.1205</v>
      </c>
      <c r="Q146" s="21">
        <v>-1.4031999999999999E-2</v>
      </c>
      <c r="R146" s="21">
        <v>136</v>
      </c>
      <c r="S146" s="21">
        <v>0.58431999999999995</v>
      </c>
      <c r="T146">
        <f t="shared" si="26"/>
        <v>17.323456790123455</v>
      </c>
      <c r="U146">
        <f t="shared" si="27"/>
        <v>10.131952849382714</v>
      </c>
      <c r="X146" s="9"/>
      <c r="Y146" s="21">
        <v>1.0652200000000001</v>
      </c>
      <c r="Z146" s="21">
        <v>15.5482</v>
      </c>
      <c r="AA146" s="21">
        <v>-1.33667E-2</v>
      </c>
      <c r="AB146" s="21">
        <v>136</v>
      </c>
      <c r="AC146" s="21">
        <v>1.0644499999999999</v>
      </c>
      <c r="AD146">
        <f t="shared" si="28"/>
        <v>16.502098765432098</v>
      </c>
      <c r="AE146">
        <f t="shared" si="29"/>
        <v>17.578365646913582</v>
      </c>
      <c r="AF146" s="9"/>
      <c r="AG146" s="21">
        <v>0.58486899999999997</v>
      </c>
      <c r="AH146" s="21">
        <v>19.2667</v>
      </c>
      <c r="AI146" s="21">
        <v>-1.39954E-2</v>
      </c>
      <c r="AJ146" s="21">
        <v>136</v>
      </c>
      <c r="AK146" s="21">
        <v>0.58428999999999998</v>
      </c>
      <c r="AL146">
        <f t="shared" si="30"/>
        <v>17.278271604938272</v>
      </c>
      <c r="AM146">
        <f t="shared" si="31"/>
        <v>10.105525435308643</v>
      </c>
      <c r="AP146" s="9"/>
      <c r="AQ146" s="21">
        <v>1.0652200000000001</v>
      </c>
      <c r="AR146" s="21">
        <v>24.711400000000001</v>
      </c>
      <c r="AS146" s="21">
        <v>-1.33606E-2</v>
      </c>
      <c r="AT146" s="21">
        <v>136</v>
      </c>
      <c r="AU146" s="21">
        <v>1.0644499999999999</v>
      </c>
      <c r="AV146">
        <f t="shared" si="32"/>
        <v>16.494567901234568</v>
      </c>
      <c r="AW146">
        <f t="shared" si="33"/>
        <v>17.570343619753086</v>
      </c>
      <c r="AX146" s="9"/>
      <c r="AY146" s="21">
        <v>0.58486899999999997</v>
      </c>
      <c r="AZ146" s="21">
        <v>28.4299</v>
      </c>
      <c r="BA146" s="21">
        <v>-1.3946500000000001E-2</v>
      </c>
      <c r="BB146" s="21">
        <v>136</v>
      </c>
      <c r="BC146" s="21">
        <v>0.58425899999999997</v>
      </c>
      <c r="BD146">
        <f t="shared" si="34"/>
        <v>17.217901234567901</v>
      </c>
      <c r="BE146">
        <f t="shared" si="35"/>
        <v>10.070216677160493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1.0601799999999999</v>
      </c>
      <c r="H147" s="21">
        <v>6.4120499999999998</v>
      </c>
      <c r="I147" s="21">
        <v>-1.3427700000000001E-2</v>
      </c>
      <c r="J147" s="21">
        <v>137</v>
      </c>
      <c r="K147" s="21">
        <v>1.0598799999999999</v>
      </c>
      <c r="L147">
        <f t="shared" si="24"/>
        <v>16.57740740740741</v>
      </c>
      <c r="M147">
        <f t="shared" si="25"/>
        <v>17.575035785185186</v>
      </c>
      <c r="N147" s="9"/>
      <c r="O147" s="21">
        <v>0.58990500000000001</v>
      </c>
      <c r="P147" s="21">
        <v>10.1305</v>
      </c>
      <c r="Q147" s="21">
        <v>-1.4031999999999999E-2</v>
      </c>
      <c r="R147" s="21">
        <v>137</v>
      </c>
      <c r="S147" s="21">
        <v>0.58929399999999998</v>
      </c>
      <c r="T147">
        <f t="shared" si="26"/>
        <v>17.323456790123455</v>
      </c>
      <c r="U147">
        <f t="shared" si="27"/>
        <v>10.219193777777777</v>
      </c>
      <c r="X147" s="9"/>
      <c r="Y147" s="21">
        <v>1.0601799999999999</v>
      </c>
      <c r="Z147" s="21">
        <v>15.558299999999999</v>
      </c>
      <c r="AA147" s="21">
        <v>-1.3384999999999999E-2</v>
      </c>
      <c r="AB147" s="21">
        <v>137</v>
      </c>
      <c r="AC147" s="21">
        <v>1.0592699999999999</v>
      </c>
      <c r="AD147">
        <f t="shared" si="28"/>
        <v>16.52469135802469</v>
      </c>
      <c r="AE147">
        <f t="shared" si="29"/>
        <v>17.519147283950613</v>
      </c>
      <c r="AF147" s="9"/>
      <c r="AG147" s="21">
        <v>0.58990500000000001</v>
      </c>
      <c r="AH147" s="21">
        <v>19.276700000000002</v>
      </c>
      <c r="AI147" s="21">
        <v>-1.3992299999999999E-2</v>
      </c>
      <c r="AJ147" s="21">
        <v>137</v>
      </c>
      <c r="AK147" s="21">
        <v>0.58923300000000001</v>
      </c>
      <c r="AL147">
        <f t="shared" si="30"/>
        <v>17.274444444444445</v>
      </c>
      <c r="AM147">
        <f t="shared" si="31"/>
        <v>10.190281150000001</v>
      </c>
      <c r="AP147" s="9"/>
      <c r="AQ147" s="21">
        <v>1.0601799999999999</v>
      </c>
      <c r="AR147" s="21">
        <v>24.721499999999999</v>
      </c>
      <c r="AS147" s="21">
        <v>-1.3372800000000001E-2</v>
      </c>
      <c r="AT147" s="21">
        <v>137</v>
      </c>
      <c r="AU147" s="21">
        <v>1.0595699999999999</v>
      </c>
      <c r="AV147">
        <f t="shared" si="32"/>
        <v>16.509629629629632</v>
      </c>
      <c r="AW147">
        <f t="shared" si="33"/>
        <v>17.503179140740741</v>
      </c>
      <c r="AX147" s="9"/>
      <c r="AY147" s="21">
        <v>0.58990500000000001</v>
      </c>
      <c r="AZ147" s="21">
        <v>28.44</v>
      </c>
      <c r="BA147" s="21">
        <v>-1.3943499999999999E-2</v>
      </c>
      <c r="BB147" s="21">
        <v>137</v>
      </c>
      <c r="BC147" s="21">
        <v>0.58914200000000005</v>
      </c>
      <c r="BD147">
        <f t="shared" si="34"/>
        <v>17.214197530864197</v>
      </c>
      <c r="BE147">
        <f t="shared" si="35"/>
        <v>10.154741194444444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1.05515</v>
      </c>
      <c r="H148" s="21">
        <v>6.4221199999999996</v>
      </c>
      <c r="I148" s="21">
        <v>-1.3424699999999999E-2</v>
      </c>
      <c r="J148" s="21">
        <v>138</v>
      </c>
      <c r="K148" s="21">
        <v>1.0549900000000001</v>
      </c>
      <c r="L148">
        <f t="shared" si="24"/>
        <v>16.5737037037037</v>
      </c>
      <c r="M148">
        <f t="shared" si="25"/>
        <v>17.48774346296296</v>
      </c>
      <c r="N148" s="9"/>
      <c r="O148" s="21">
        <v>0.59494000000000002</v>
      </c>
      <c r="P148" s="21">
        <v>10.140599999999999</v>
      </c>
      <c r="Q148" s="21">
        <v>-1.4025900000000001E-2</v>
      </c>
      <c r="R148" s="21">
        <v>138</v>
      </c>
      <c r="S148" s="21">
        <v>0.59433000000000002</v>
      </c>
      <c r="T148">
        <f t="shared" si="26"/>
        <v>17.315925925925924</v>
      </c>
      <c r="U148">
        <f t="shared" si="27"/>
        <v>10.30193697037037</v>
      </c>
      <c r="X148" s="9"/>
      <c r="Y148" s="21">
        <v>1.05515</v>
      </c>
      <c r="Z148" s="21">
        <v>15.568300000000001</v>
      </c>
      <c r="AA148" s="21">
        <v>-1.33942E-2</v>
      </c>
      <c r="AB148" s="21">
        <v>138</v>
      </c>
      <c r="AC148" s="21">
        <v>1.0540799999999999</v>
      </c>
      <c r="AD148">
        <f t="shared" si="28"/>
        <v>16.536049382716048</v>
      </c>
      <c r="AE148">
        <f t="shared" si="29"/>
        <v>17.448012506172837</v>
      </c>
      <c r="AF148" s="9"/>
      <c r="AG148" s="21">
        <v>0.59494000000000002</v>
      </c>
      <c r="AH148" s="21">
        <v>19.286799999999999</v>
      </c>
      <c r="AI148" s="21">
        <v>-1.39893E-2</v>
      </c>
      <c r="AJ148" s="21">
        <v>138</v>
      </c>
      <c r="AK148" s="21">
        <v>0.59436</v>
      </c>
      <c r="AL148">
        <f t="shared" si="30"/>
        <v>17.270740740740738</v>
      </c>
      <c r="AM148">
        <f t="shared" si="31"/>
        <v>10.275054496296296</v>
      </c>
      <c r="AP148" s="9"/>
      <c r="AQ148" s="21">
        <v>1.05515</v>
      </c>
      <c r="AR148" s="21">
        <v>24.7316</v>
      </c>
      <c r="AS148" s="21">
        <v>-1.33759E-2</v>
      </c>
      <c r="AT148" s="21">
        <v>138</v>
      </c>
      <c r="AU148" s="21">
        <v>1.0540799999999999</v>
      </c>
      <c r="AV148">
        <f t="shared" si="32"/>
        <v>16.513456790123456</v>
      </c>
      <c r="AW148">
        <f t="shared" si="33"/>
        <v>17.424173932098764</v>
      </c>
      <c r="AX148" s="9"/>
      <c r="AY148" s="21">
        <v>0.59494000000000002</v>
      </c>
      <c r="AZ148" s="21">
        <v>28.45</v>
      </c>
      <c r="BA148" s="21">
        <v>-1.3931300000000001E-2</v>
      </c>
      <c r="BB148" s="21">
        <v>138</v>
      </c>
      <c r="BC148" s="21">
        <v>0.59448199999999995</v>
      </c>
      <c r="BD148">
        <f t="shared" si="34"/>
        <v>17.199135802469137</v>
      </c>
      <c r="BE148">
        <f t="shared" si="35"/>
        <v>10.232453854320989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1.0501100000000001</v>
      </c>
      <c r="H149" s="21">
        <v>6.4321900000000003</v>
      </c>
      <c r="I149" s="21">
        <v>-1.3424699999999999E-2</v>
      </c>
      <c r="J149" s="21">
        <v>139</v>
      </c>
      <c r="K149" s="21">
        <v>1.0495000000000001</v>
      </c>
      <c r="L149">
        <f t="shared" si="24"/>
        <v>16.5737037037037</v>
      </c>
      <c r="M149">
        <f t="shared" si="25"/>
        <v>17.404211996296294</v>
      </c>
      <c r="N149" s="9"/>
      <c r="O149" s="21">
        <v>0.59997599999999995</v>
      </c>
      <c r="P149" s="21">
        <v>10.150700000000001</v>
      </c>
      <c r="Q149" s="21">
        <v>-1.4019800000000001E-2</v>
      </c>
      <c r="R149" s="21">
        <v>139</v>
      </c>
      <c r="S149" s="21">
        <v>0.59945700000000002</v>
      </c>
      <c r="T149">
        <f t="shared" si="26"/>
        <v>17.308395061728394</v>
      </c>
      <c r="U149">
        <f t="shared" si="27"/>
        <v>10.384621635555554</v>
      </c>
      <c r="X149" s="9"/>
      <c r="Y149" s="21">
        <v>1.0501100000000001</v>
      </c>
      <c r="Z149" s="21">
        <v>15.5784</v>
      </c>
      <c r="AA149" s="21">
        <v>-1.34033E-2</v>
      </c>
      <c r="AB149" s="21">
        <v>139</v>
      </c>
      <c r="AC149" s="21">
        <v>1.0485800000000001</v>
      </c>
      <c r="AD149">
        <f t="shared" si="28"/>
        <v>16.547283950617281</v>
      </c>
      <c r="AE149">
        <f t="shared" si="29"/>
        <v>17.376468349382716</v>
      </c>
      <c r="AF149" s="9"/>
      <c r="AG149" s="21">
        <v>0.59997599999999995</v>
      </c>
      <c r="AH149" s="21">
        <v>19.296900000000001</v>
      </c>
      <c r="AI149" s="21">
        <v>-1.3998399999999999E-2</v>
      </c>
      <c r="AJ149" s="21">
        <v>139</v>
      </c>
      <c r="AK149" s="21">
        <v>0.59936500000000004</v>
      </c>
      <c r="AL149">
        <f t="shared" si="30"/>
        <v>17.281975308641975</v>
      </c>
      <c r="AM149">
        <f t="shared" si="31"/>
        <v>10.368770417777776</v>
      </c>
      <c r="AP149" s="9"/>
      <c r="AQ149" s="21">
        <v>1.0501100000000001</v>
      </c>
      <c r="AR149" s="21">
        <v>24.741599999999998</v>
      </c>
      <c r="AS149" s="21">
        <v>-1.3382E-2</v>
      </c>
      <c r="AT149" s="21">
        <v>139</v>
      </c>
      <c r="AU149" s="21">
        <v>1.0491900000000001</v>
      </c>
      <c r="AV149">
        <f t="shared" si="32"/>
        <v>16.520987654320987</v>
      </c>
      <c r="AW149">
        <f t="shared" si="33"/>
        <v>17.348854345679012</v>
      </c>
      <c r="AX149" s="9"/>
      <c r="AY149" s="21">
        <v>0.59997599999999995</v>
      </c>
      <c r="AZ149" s="21">
        <v>28.460100000000001</v>
      </c>
      <c r="BA149" s="21">
        <v>-1.39191E-2</v>
      </c>
      <c r="BB149" s="21">
        <v>139</v>
      </c>
      <c r="BC149" s="21">
        <v>0.59939600000000004</v>
      </c>
      <c r="BD149">
        <f t="shared" si="34"/>
        <v>17.184074074074076</v>
      </c>
      <c r="BE149">
        <f t="shared" si="35"/>
        <v>10.310032026666667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1.0450699999999999</v>
      </c>
      <c r="H150" s="21">
        <v>6.4422600000000001</v>
      </c>
      <c r="I150" s="21">
        <v>-1.3433799999999999E-2</v>
      </c>
      <c r="J150" s="21">
        <v>140</v>
      </c>
      <c r="K150" s="21">
        <v>1.0443100000000001</v>
      </c>
      <c r="L150">
        <f t="shared" si="24"/>
        <v>16.584938271604937</v>
      </c>
      <c r="M150">
        <f t="shared" si="25"/>
        <v>17.33242143950617</v>
      </c>
      <c r="N150" s="9"/>
      <c r="O150" s="21">
        <v>0.60501099999999997</v>
      </c>
      <c r="P150" s="21">
        <v>10.1607</v>
      </c>
      <c r="Q150" s="21">
        <v>-1.4019800000000001E-2</v>
      </c>
      <c r="R150" s="21">
        <v>140</v>
      </c>
      <c r="S150" s="21">
        <v>0.60446200000000005</v>
      </c>
      <c r="T150">
        <f t="shared" si="26"/>
        <v>17.308395061728394</v>
      </c>
      <c r="U150">
        <f t="shared" si="27"/>
        <v>10.471769404691356</v>
      </c>
      <c r="X150" s="9"/>
      <c r="Y150" s="21">
        <v>1.0450699999999999</v>
      </c>
      <c r="Z150" s="21">
        <v>15.5885</v>
      </c>
      <c r="AA150" s="21">
        <v>-1.34094E-2</v>
      </c>
      <c r="AB150" s="21">
        <v>140</v>
      </c>
      <c r="AC150" s="21">
        <v>1.0443100000000001</v>
      </c>
      <c r="AD150">
        <f t="shared" si="28"/>
        <v>16.554814814814815</v>
      </c>
      <c r="AE150">
        <f t="shared" si="29"/>
        <v>17.300940318518517</v>
      </c>
      <c r="AF150" s="9"/>
      <c r="AG150" s="21">
        <v>0.60501099999999997</v>
      </c>
      <c r="AH150" s="21">
        <v>19.306999999999999</v>
      </c>
      <c r="AI150" s="21">
        <v>-1.3998399999999999E-2</v>
      </c>
      <c r="AJ150" s="21">
        <v>140</v>
      </c>
      <c r="AK150" s="21">
        <v>0.60436999999999996</v>
      </c>
      <c r="AL150">
        <f t="shared" si="30"/>
        <v>17.281975308641975</v>
      </c>
      <c r="AM150">
        <f t="shared" si="31"/>
        <v>10.45578516345679</v>
      </c>
      <c r="AP150" s="9"/>
      <c r="AQ150" s="21">
        <v>1.0450699999999999</v>
      </c>
      <c r="AR150" s="21">
        <v>24.7517</v>
      </c>
      <c r="AS150" s="21">
        <v>-1.34003E-2</v>
      </c>
      <c r="AT150" s="21">
        <v>140</v>
      </c>
      <c r="AU150" s="21">
        <v>1.0440100000000001</v>
      </c>
      <c r="AV150">
        <f t="shared" si="32"/>
        <v>16.543580246913578</v>
      </c>
      <c r="AW150">
        <f t="shared" si="33"/>
        <v>17.289199408641974</v>
      </c>
      <c r="AX150" s="9"/>
      <c r="AY150" s="21">
        <v>0.60501099999999997</v>
      </c>
      <c r="AZ150" s="21">
        <v>28.470199999999998</v>
      </c>
      <c r="BA150" s="21">
        <v>-1.39069E-2</v>
      </c>
      <c r="BB150" s="21">
        <v>140</v>
      </c>
      <c r="BC150" s="21">
        <v>0.60449200000000003</v>
      </c>
      <c r="BD150">
        <f t="shared" si="34"/>
        <v>17.169012345679011</v>
      </c>
      <c r="BE150">
        <f t="shared" si="35"/>
        <v>10.387441328271604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1.0400400000000001</v>
      </c>
      <c r="H151" s="21">
        <v>6.4523299999999999</v>
      </c>
      <c r="I151" s="21">
        <v>-1.34491E-2</v>
      </c>
      <c r="J151" s="21">
        <v>141</v>
      </c>
      <c r="K151" s="21">
        <v>1.0388200000000001</v>
      </c>
      <c r="L151">
        <f t="shared" si="24"/>
        <v>16.603827160493829</v>
      </c>
      <c r="M151">
        <f t="shared" si="25"/>
        <v>17.268644400000003</v>
      </c>
      <c r="N151" s="9"/>
      <c r="O151" s="21">
        <v>0.61004599999999998</v>
      </c>
      <c r="P151" s="21">
        <v>10.1708</v>
      </c>
      <c r="Q151" s="21">
        <v>-1.40167E-2</v>
      </c>
      <c r="R151" s="21">
        <v>141</v>
      </c>
      <c r="S151" s="21">
        <v>0.60946699999999998</v>
      </c>
      <c r="T151">
        <f t="shared" si="26"/>
        <v>17.304567901234567</v>
      </c>
      <c r="U151">
        <f t="shared" si="27"/>
        <v>10.556582429876542</v>
      </c>
      <c r="X151" s="9"/>
      <c r="Y151" s="21">
        <v>1.0400400000000001</v>
      </c>
      <c r="Z151" s="21">
        <v>15.5985</v>
      </c>
      <c r="AA151" s="21">
        <v>-1.3412500000000001E-2</v>
      </c>
      <c r="AB151" s="21">
        <v>141</v>
      </c>
      <c r="AC151" s="21">
        <v>1.03912</v>
      </c>
      <c r="AD151">
        <f t="shared" si="28"/>
        <v>16.558641975308642</v>
      </c>
      <c r="AE151">
        <f t="shared" si="29"/>
        <v>17.22165</v>
      </c>
      <c r="AF151" s="9"/>
      <c r="AG151" s="21">
        <v>0.61004599999999998</v>
      </c>
      <c r="AH151" s="21">
        <v>19.317</v>
      </c>
      <c r="AI151" s="21">
        <v>-1.3983199999999999E-2</v>
      </c>
      <c r="AJ151" s="21">
        <v>141</v>
      </c>
      <c r="AK151" s="21">
        <v>0.60952799999999996</v>
      </c>
      <c r="AL151">
        <f t="shared" si="30"/>
        <v>17.263209876543208</v>
      </c>
      <c r="AM151">
        <f t="shared" si="31"/>
        <v>10.531352132345678</v>
      </c>
      <c r="AP151" s="9"/>
      <c r="AQ151" s="21">
        <v>1.0400400000000001</v>
      </c>
      <c r="AR151" s="21">
        <v>24.761800000000001</v>
      </c>
      <c r="AS151" s="21">
        <v>-1.34155E-2</v>
      </c>
      <c r="AT151" s="21">
        <v>141</v>
      </c>
      <c r="AU151" s="21">
        <v>1.0394300000000001</v>
      </c>
      <c r="AV151">
        <f t="shared" si="32"/>
        <v>16.562345679012346</v>
      </c>
      <c r="AW151">
        <f t="shared" si="33"/>
        <v>17.225502000000002</v>
      </c>
      <c r="AX151" s="9"/>
      <c r="AY151" s="21">
        <v>0.61004599999999998</v>
      </c>
      <c r="AZ151" s="21">
        <v>28.4802</v>
      </c>
      <c r="BA151" s="21">
        <v>-1.3903799999999999E-2</v>
      </c>
      <c r="BB151" s="21">
        <v>141</v>
      </c>
      <c r="BC151" s="21">
        <v>0.60955800000000004</v>
      </c>
      <c r="BD151">
        <f t="shared" si="34"/>
        <v>17.165185185185184</v>
      </c>
      <c r="BE151">
        <f t="shared" si="35"/>
        <v>10.471552561481481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1.0349999999999999</v>
      </c>
      <c r="H152" s="21">
        <v>6.4624100000000002</v>
      </c>
      <c r="I152" s="21">
        <v>-1.34766E-2</v>
      </c>
      <c r="J152" s="21">
        <v>142</v>
      </c>
      <c r="K152" s="21">
        <v>1.03363</v>
      </c>
      <c r="L152">
        <f t="shared" si="24"/>
        <v>16.637777777777774</v>
      </c>
      <c r="M152">
        <f t="shared" si="25"/>
        <v>17.220099999999995</v>
      </c>
      <c r="N152" s="9"/>
      <c r="O152" s="21">
        <v>0.61508200000000002</v>
      </c>
      <c r="P152" s="21">
        <v>10.180899999999999</v>
      </c>
      <c r="Q152" s="21">
        <v>-1.40045E-2</v>
      </c>
      <c r="R152" s="21">
        <v>142</v>
      </c>
      <c r="S152" s="21">
        <v>0.61444100000000001</v>
      </c>
      <c r="T152">
        <f t="shared" si="26"/>
        <v>17.289506172839506</v>
      </c>
      <c r="U152">
        <f t="shared" si="27"/>
        <v>10.63446403580247</v>
      </c>
      <c r="X152" s="9"/>
      <c r="Y152" s="21">
        <v>1.0349999999999999</v>
      </c>
      <c r="Z152" s="21">
        <v>15.608599999999999</v>
      </c>
      <c r="AA152" s="21">
        <v>-1.3421600000000001E-2</v>
      </c>
      <c r="AB152" s="21">
        <v>142</v>
      </c>
      <c r="AC152" s="21">
        <v>1.0339400000000001</v>
      </c>
      <c r="AD152">
        <f t="shared" si="28"/>
        <v>16.569876543209876</v>
      </c>
      <c r="AE152">
        <f t="shared" si="29"/>
        <v>17.14982222222222</v>
      </c>
      <c r="AF152" s="9"/>
      <c r="AG152" s="21">
        <v>0.61508200000000002</v>
      </c>
      <c r="AH152" s="21">
        <v>19.327100000000002</v>
      </c>
      <c r="AI152" s="21">
        <v>-1.39709E-2</v>
      </c>
      <c r="AJ152" s="21">
        <v>142</v>
      </c>
      <c r="AK152" s="21">
        <v>0.61444100000000001</v>
      </c>
      <c r="AL152">
        <f t="shared" si="30"/>
        <v>17.248024691358022</v>
      </c>
      <c r="AM152">
        <f t="shared" si="31"/>
        <v>10.608949523209876</v>
      </c>
      <c r="AP152" s="9"/>
      <c r="AQ152" s="21">
        <v>1.0349999999999999</v>
      </c>
      <c r="AR152" s="21">
        <v>24.771799999999999</v>
      </c>
      <c r="AS152" s="21">
        <v>-1.34308E-2</v>
      </c>
      <c r="AT152" s="21">
        <v>142</v>
      </c>
      <c r="AU152" s="21">
        <v>1.03424</v>
      </c>
      <c r="AV152">
        <f t="shared" si="32"/>
        <v>16.581234567901234</v>
      </c>
      <c r="AW152">
        <f t="shared" si="33"/>
        <v>17.161577777777776</v>
      </c>
      <c r="AX152" s="9"/>
      <c r="AY152" s="21">
        <v>0.61508200000000002</v>
      </c>
      <c r="AZ152" s="21">
        <v>28.490300000000001</v>
      </c>
      <c r="BA152" s="21">
        <v>-1.3903799999999999E-2</v>
      </c>
      <c r="BB152" s="21">
        <v>142</v>
      </c>
      <c r="BC152" s="21">
        <v>0.61450199999999999</v>
      </c>
      <c r="BD152">
        <f t="shared" si="34"/>
        <v>17.165185185185184</v>
      </c>
      <c r="BE152">
        <f t="shared" si="35"/>
        <v>10.557996434074074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1.0299700000000001</v>
      </c>
      <c r="H153" s="21">
        <v>6.47248</v>
      </c>
      <c r="I153" s="21">
        <v>-1.3501000000000001E-2</v>
      </c>
      <c r="J153" s="21">
        <v>143</v>
      </c>
      <c r="K153" s="21">
        <v>1.0293600000000001</v>
      </c>
      <c r="L153">
        <f t="shared" si="24"/>
        <v>16.667901234567903</v>
      </c>
      <c r="M153">
        <f t="shared" si="25"/>
        <v>17.167438234567904</v>
      </c>
      <c r="N153" s="9"/>
      <c r="O153" s="21">
        <v>0.62011700000000003</v>
      </c>
      <c r="P153" s="21">
        <v>10.191000000000001</v>
      </c>
      <c r="Q153" s="21">
        <v>-1.3998399999999999E-2</v>
      </c>
      <c r="R153" s="21">
        <v>143</v>
      </c>
      <c r="S153" s="21">
        <v>0.61959799999999998</v>
      </c>
      <c r="T153">
        <f t="shared" si="26"/>
        <v>17.281975308641975</v>
      </c>
      <c r="U153">
        <f t="shared" si="27"/>
        <v>10.716846682469136</v>
      </c>
      <c r="X153" s="9"/>
      <c r="Y153" s="21">
        <v>1.0299700000000001</v>
      </c>
      <c r="Z153" s="21">
        <v>15.6187</v>
      </c>
      <c r="AA153" s="21">
        <v>-1.34369E-2</v>
      </c>
      <c r="AB153" s="21">
        <v>143</v>
      </c>
      <c r="AC153" s="21">
        <v>1.02905</v>
      </c>
      <c r="AD153">
        <f t="shared" si="28"/>
        <v>16.588765432098764</v>
      </c>
      <c r="AE153">
        <f t="shared" si="29"/>
        <v>17.085930732098767</v>
      </c>
      <c r="AF153" s="9"/>
      <c r="AG153" s="21">
        <v>0.62011700000000003</v>
      </c>
      <c r="AH153" s="21">
        <v>19.337199999999999</v>
      </c>
      <c r="AI153" s="21">
        <v>-1.39618E-2</v>
      </c>
      <c r="AJ153" s="21">
        <v>143</v>
      </c>
      <c r="AK153" s="21">
        <v>0.619537</v>
      </c>
      <c r="AL153">
        <f t="shared" si="30"/>
        <v>17.236790123456789</v>
      </c>
      <c r="AM153">
        <f t="shared" si="31"/>
        <v>10.688826580987653</v>
      </c>
      <c r="AP153" s="9"/>
      <c r="AQ153" s="21">
        <v>1.0299700000000001</v>
      </c>
      <c r="AR153" s="21">
        <v>24.7819</v>
      </c>
      <c r="AS153" s="21">
        <v>-1.34491E-2</v>
      </c>
      <c r="AT153" s="21">
        <v>143</v>
      </c>
      <c r="AU153" s="21">
        <v>1.0287500000000001</v>
      </c>
      <c r="AV153">
        <f t="shared" si="32"/>
        <v>16.603827160493829</v>
      </c>
      <c r="AW153">
        <f t="shared" si="33"/>
        <v>17.101443860493831</v>
      </c>
      <c r="AX153" s="9"/>
      <c r="AY153" s="21">
        <v>0.62011700000000003</v>
      </c>
      <c r="AZ153" s="21">
        <v>28.500399999999999</v>
      </c>
      <c r="BA153" s="21">
        <v>-1.3903799999999999E-2</v>
      </c>
      <c r="BB153" s="21">
        <v>143</v>
      </c>
      <c r="BC153" s="21">
        <v>0.619537</v>
      </c>
      <c r="BD153">
        <f t="shared" si="34"/>
        <v>17.165185185185184</v>
      </c>
      <c r="BE153">
        <f t="shared" si="35"/>
        <v>10.64442314148148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1.0249299999999999</v>
      </c>
      <c r="H154" s="21">
        <v>6.4825499999999998</v>
      </c>
      <c r="I154" s="21">
        <v>-1.3501000000000001E-2</v>
      </c>
      <c r="J154" s="21">
        <v>144</v>
      </c>
      <c r="K154" s="21">
        <v>1.02386</v>
      </c>
      <c r="L154">
        <f t="shared" si="24"/>
        <v>16.667901234567903</v>
      </c>
      <c r="M154">
        <f t="shared" si="25"/>
        <v>17.083432012345678</v>
      </c>
      <c r="N154" s="9"/>
      <c r="O154" s="21">
        <v>0.62515299999999996</v>
      </c>
      <c r="P154" s="21">
        <v>10.201000000000001</v>
      </c>
      <c r="Q154" s="21">
        <v>-1.3998399999999999E-2</v>
      </c>
      <c r="R154" s="21">
        <v>144</v>
      </c>
      <c r="S154" s="21">
        <v>0.62454200000000004</v>
      </c>
      <c r="T154">
        <f t="shared" si="26"/>
        <v>17.281975308641975</v>
      </c>
      <c r="U154">
        <f t="shared" si="27"/>
        <v>10.803878710123456</v>
      </c>
      <c r="X154" s="9"/>
      <c r="Y154" s="21">
        <v>1.0249299999999999</v>
      </c>
      <c r="Z154" s="21">
        <v>15.6288</v>
      </c>
      <c r="AA154" s="21">
        <v>-1.3446E-2</v>
      </c>
      <c r="AB154" s="21">
        <v>144</v>
      </c>
      <c r="AC154" s="21">
        <v>1.0244800000000001</v>
      </c>
      <c r="AD154">
        <f t="shared" si="28"/>
        <v>16.599999999999998</v>
      </c>
      <c r="AE154">
        <f t="shared" si="29"/>
        <v>17.013837999999996</v>
      </c>
      <c r="AF154" s="9"/>
      <c r="AG154" s="21">
        <v>0.62515299999999996</v>
      </c>
      <c r="AH154" s="21">
        <v>19.347200000000001</v>
      </c>
      <c r="AI154" s="21">
        <v>-1.39404E-2</v>
      </c>
      <c r="AJ154" s="21">
        <v>144</v>
      </c>
      <c r="AK154" s="21">
        <v>0.62451199999999996</v>
      </c>
      <c r="AL154">
        <f t="shared" si="30"/>
        <v>17.21037037037037</v>
      </c>
      <c r="AM154">
        <f t="shared" si="31"/>
        <v>10.759114668148147</v>
      </c>
      <c r="AP154" s="9"/>
      <c r="AQ154" s="21">
        <v>1.0249299999999999</v>
      </c>
      <c r="AR154" s="21">
        <v>24.792000000000002</v>
      </c>
      <c r="AS154" s="21">
        <v>-1.34705E-2</v>
      </c>
      <c r="AT154" s="21">
        <v>144</v>
      </c>
      <c r="AU154" s="21">
        <v>1.02386</v>
      </c>
      <c r="AV154">
        <f t="shared" si="32"/>
        <v>16.630246913580244</v>
      </c>
      <c r="AW154">
        <f t="shared" si="33"/>
        <v>17.044838969135796</v>
      </c>
      <c r="AX154" s="9"/>
      <c r="AY154" s="21">
        <v>0.62515299999999996</v>
      </c>
      <c r="AZ154" s="21">
        <v>28.5105</v>
      </c>
      <c r="BA154" s="21">
        <v>-1.38916E-2</v>
      </c>
      <c r="BB154" s="21">
        <v>144</v>
      </c>
      <c r="BC154" s="21">
        <v>0.624664</v>
      </c>
      <c r="BD154">
        <f t="shared" si="34"/>
        <v>17.150123456790123</v>
      </c>
      <c r="BE154">
        <f t="shared" si="35"/>
        <v>10.721451129382714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1.0199</v>
      </c>
      <c r="H155" s="21">
        <v>6.4926199999999996</v>
      </c>
      <c r="I155" s="21">
        <v>-1.3507099999999999E-2</v>
      </c>
      <c r="J155" s="21">
        <v>145</v>
      </c>
      <c r="K155" s="21">
        <v>1.01898</v>
      </c>
      <c r="L155">
        <f t="shared" si="24"/>
        <v>16.67543209876543</v>
      </c>
      <c r="M155">
        <f t="shared" si="25"/>
        <v>17.007273197530864</v>
      </c>
      <c r="N155" s="9"/>
      <c r="O155" s="21">
        <v>0.63018799999999997</v>
      </c>
      <c r="P155" s="21">
        <v>10.2111</v>
      </c>
      <c r="Q155" s="21">
        <v>-1.3998399999999999E-2</v>
      </c>
      <c r="R155" s="21">
        <v>145</v>
      </c>
      <c r="S155" s="21">
        <v>0.62966900000000003</v>
      </c>
      <c r="T155">
        <f t="shared" si="26"/>
        <v>17.281975308641975</v>
      </c>
      <c r="U155">
        <f t="shared" si="27"/>
        <v>10.890893455802468</v>
      </c>
      <c r="X155" s="9"/>
      <c r="Y155" s="21">
        <v>1.0199</v>
      </c>
      <c r="Z155" s="21">
        <v>15.6388</v>
      </c>
      <c r="AA155" s="21">
        <v>-1.34491E-2</v>
      </c>
      <c r="AB155" s="21">
        <v>145</v>
      </c>
      <c r="AC155" s="21">
        <v>1.01868</v>
      </c>
      <c r="AD155">
        <f t="shared" si="28"/>
        <v>16.603827160493829</v>
      </c>
      <c r="AE155">
        <f t="shared" si="29"/>
        <v>16.934243320987658</v>
      </c>
      <c r="AF155" s="9"/>
      <c r="AG155" s="21">
        <v>0.63018799999999997</v>
      </c>
      <c r="AH155" s="21">
        <v>19.357299999999999</v>
      </c>
      <c r="AI155" s="21">
        <v>-1.39221E-2</v>
      </c>
      <c r="AJ155" s="21">
        <v>145</v>
      </c>
      <c r="AK155" s="21">
        <v>0.62957799999999997</v>
      </c>
      <c r="AL155">
        <f t="shared" si="30"/>
        <v>17.187777777777779</v>
      </c>
      <c r="AM155">
        <f t="shared" si="31"/>
        <v>10.831531302222222</v>
      </c>
      <c r="AP155" s="9"/>
      <c r="AQ155" s="21">
        <v>1.0199</v>
      </c>
      <c r="AR155" s="21">
        <v>24.802099999999999</v>
      </c>
      <c r="AS155" s="21">
        <v>-1.34857E-2</v>
      </c>
      <c r="AT155" s="21">
        <v>145</v>
      </c>
      <c r="AU155" s="21">
        <v>1.01898</v>
      </c>
      <c r="AV155">
        <f t="shared" si="32"/>
        <v>16.649012345679012</v>
      </c>
      <c r="AW155">
        <f t="shared" si="33"/>
        <v>16.980327691358024</v>
      </c>
      <c r="AX155" s="9"/>
      <c r="AY155" s="21">
        <v>0.63018799999999997</v>
      </c>
      <c r="AZ155" s="21">
        <v>28.520499999999998</v>
      </c>
      <c r="BA155" s="21">
        <v>-1.3876299999999999E-2</v>
      </c>
      <c r="BB155" s="21">
        <v>145</v>
      </c>
      <c r="BC155" s="21">
        <v>0.62966900000000003</v>
      </c>
      <c r="BD155">
        <f t="shared" si="34"/>
        <v>17.131234567901231</v>
      </c>
      <c r="BE155">
        <f t="shared" si="35"/>
        <v>10.795898449876541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1.0148600000000001</v>
      </c>
      <c r="H156" s="21">
        <v>6.5026900000000003</v>
      </c>
      <c r="I156" s="21">
        <v>-1.35193E-2</v>
      </c>
      <c r="J156" s="21">
        <v>146</v>
      </c>
      <c r="K156" s="21">
        <v>1.01379</v>
      </c>
      <c r="L156">
        <f t="shared" si="24"/>
        <v>16.690493827160495</v>
      </c>
      <c r="M156">
        <f t="shared" si="25"/>
        <v>16.938514565432101</v>
      </c>
      <c r="N156" s="9"/>
      <c r="O156" s="21">
        <v>0.63522299999999998</v>
      </c>
      <c r="P156" s="21">
        <v>10.2212</v>
      </c>
      <c r="Q156" s="21">
        <v>-1.39954E-2</v>
      </c>
      <c r="R156" s="21">
        <v>146</v>
      </c>
      <c r="S156" s="21">
        <v>0.63467399999999996</v>
      </c>
      <c r="T156">
        <f t="shared" si="26"/>
        <v>17.278271604938272</v>
      </c>
      <c r="U156">
        <f t="shared" si="27"/>
        <v>10.975555523703704</v>
      </c>
      <c r="X156" s="9"/>
      <c r="Y156" s="21">
        <v>1.0148600000000001</v>
      </c>
      <c r="Z156" s="21">
        <v>15.648899999999999</v>
      </c>
      <c r="AA156" s="21">
        <v>-1.34521E-2</v>
      </c>
      <c r="AB156" s="21">
        <v>146</v>
      </c>
      <c r="AC156" s="21">
        <v>1.0144</v>
      </c>
      <c r="AD156">
        <f t="shared" si="28"/>
        <v>16.607530864197528</v>
      </c>
      <c r="AE156">
        <f t="shared" si="29"/>
        <v>16.854318772839505</v>
      </c>
      <c r="AF156" s="9"/>
      <c r="AG156" s="21">
        <v>0.63522299999999998</v>
      </c>
      <c r="AH156" s="21">
        <v>19.3674</v>
      </c>
      <c r="AI156" s="21">
        <v>-1.39221E-2</v>
      </c>
      <c r="AJ156" s="21">
        <v>146</v>
      </c>
      <c r="AK156" s="21">
        <v>0.634552</v>
      </c>
      <c r="AL156">
        <f t="shared" si="30"/>
        <v>17.187777777777779</v>
      </c>
      <c r="AM156">
        <f t="shared" si="31"/>
        <v>10.918071763333334</v>
      </c>
      <c r="AP156" s="9"/>
      <c r="AQ156" s="21">
        <v>1.0148600000000001</v>
      </c>
      <c r="AR156" s="21">
        <v>24.812100000000001</v>
      </c>
      <c r="AS156" s="21">
        <v>-1.34888E-2</v>
      </c>
      <c r="AT156" s="21">
        <v>146</v>
      </c>
      <c r="AU156" s="21">
        <v>1.01349</v>
      </c>
      <c r="AV156">
        <f t="shared" si="32"/>
        <v>16.652839506172839</v>
      </c>
      <c r="AW156">
        <f t="shared" si="33"/>
        <v>16.900300701234571</v>
      </c>
      <c r="AX156" s="9"/>
      <c r="AY156" s="21">
        <v>0.63522299999999998</v>
      </c>
      <c r="AZ156" s="21">
        <v>28.5306</v>
      </c>
      <c r="BA156" s="21">
        <v>-1.38672E-2</v>
      </c>
      <c r="BB156" s="21">
        <v>146</v>
      </c>
      <c r="BC156" s="21">
        <v>0.63467399999999996</v>
      </c>
      <c r="BD156">
        <f t="shared" si="34"/>
        <v>17.12</v>
      </c>
      <c r="BE156">
        <f t="shared" si="35"/>
        <v>10.87501776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1.00983</v>
      </c>
      <c r="H157" s="21">
        <v>6.5127600000000001</v>
      </c>
      <c r="I157" s="21">
        <v>-1.35254E-2</v>
      </c>
      <c r="J157" s="21">
        <v>147</v>
      </c>
      <c r="K157" s="21">
        <v>1.00922</v>
      </c>
      <c r="L157">
        <f t="shared" si="24"/>
        <v>16.698024691358025</v>
      </c>
      <c r="M157">
        <f t="shared" si="25"/>
        <v>16.862166274074074</v>
      </c>
      <c r="N157" s="9"/>
      <c r="O157" s="21">
        <v>0.64025900000000002</v>
      </c>
      <c r="P157" s="21">
        <v>10.231199999999999</v>
      </c>
      <c r="Q157" s="21">
        <v>-1.39954E-2</v>
      </c>
      <c r="R157" s="21">
        <v>147</v>
      </c>
      <c r="S157" s="21">
        <v>0.63973999999999998</v>
      </c>
      <c r="T157">
        <f t="shared" si="26"/>
        <v>17.278271604938272</v>
      </c>
      <c r="U157">
        <f t="shared" si="27"/>
        <v>11.062568899506173</v>
      </c>
      <c r="X157" s="9"/>
      <c r="Y157" s="21">
        <v>1.00983</v>
      </c>
      <c r="Z157" s="21">
        <v>15.659000000000001</v>
      </c>
      <c r="AA157" s="21">
        <v>-1.34521E-2</v>
      </c>
      <c r="AB157" s="21">
        <v>147</v>
      </c>
      <c r="AC157" s="21">
        <v>1.00891</v>
      </c>
      <c r="AD157">
        <f t="shared" si="28"/>
        <v>16.607530864197528</v>
      </c>
      <c r="AE157">
        <f t="shared" si="29"/>
        <v>16.770782892592589</v>
      </c>
      <c r="AF157" s="9"/>
      <c r="AG157" s="21">
        <v>0.64025900000000002</v>
      </c>
      <c r="AH157" s="21">
        <v>19.377400000000002</v>
      </c>
      <c r="AI157" s="21">
        <v>-1.39191E-2</v>
      </c>
      <c r="AJ157" s="21">
        <v>147</v>
      </c>
      <c r="AK157" s="21">
        <v>0.639679</v>
      </c>
      <c r="AL157">
        <f t="shared" si="30"/>
        <v>17.184074074074076</v>
      </c>
      <c r="AM157">
        <f t="shared" si="31"/>
        <v>11.002258082592594</v>
      </c>
      <c r="AP157" s="9"/>
      <c r="AQ157" s="21">
        <v>1.00983</v>
      </c>
      <c r="AR157" s="21">
        <v>24.822199999999999</v>
      </c>
      <c r="AS157" s="21">
        <v>-1.34827E-2</v>
      </c>
      <c r="AT157" s="21">
        <v>147</v>
      </c>
      <c r="AU157" s="21">
        <v>1.00891</v>
      </c>
      <c r="AV157">
        <f t="shared" si="32"/>
        <v>16.645308641975308</v>
      </c>
      <c r="AW157">
        <f t="shared" si="33"/>
        <v>16.808932025925927</v>
      </c>
      <c r="AX157" s="9"/>
      <c r="AY157" s="21">
        <v>0.64025900000000002</v>
      </c>
      <c r="AZ157" s="21">
        <v>28.540700000000001</v>
      </c>
      <c r="BA157" s="21">
        <v>-1.3864100000000001E-2</v>
      </c>
      <c r="BB157" s="21">
        <v>147</v>
      </c>
      <c r="BC157" s="21">
        <v>0.639679</v>
      </c>
      <c r="BD157">
        <f t="shared" si="34"/>
        <v>17.11617283950617</v>
      </c>
      <c r="BE157">
        <f t="shared" si="35"/>
        <v>10.958783706049381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1.0047900000000001</v>
      </c>
      <c r="H158" s="21">
        <v>6.5228299999999999</v>
      </c>
      <c r="I158" s="21">
        <v>-1.35315E-2</v>
      </c>
      <c r="J158" s="21">
        <v>148</v>
      </c>
      <c r="K158" s="21">
        <v>1.0043299999999999</v>
      </c>
      <c r="L158">
        <f t="shared" si="24"/>
        <v>16.705555555555552</v>
      </c>
      <c r="M158">
        <f t="shared" si="25"/>
        <v>16.785575166666664</v>
      </c>
      <c r="N158" s="9"/>
      <c r="O158" s="21">
        <v>0.64529400000000003</v>
      </c>
      <c r="P158" s="21">
        <v>10.241300000000001</v>
      </c>
      <c r="Q158" s="21">
        <v>-1.3992299999999999E-2</v>
      </c>
      <c r="R158" s="21">
        <v>148</v>
      </c>
      <c r="S158" s="21">
        <v>0.64471400000000001</v>
      </c>
      <c r="T158">
        <f t="shared" si="26"/>
        <v>17.274444444444445</v>
      </c>
      <c r="U158">
        <f t="shared" si="27"/>
        <v>11.147095353333334</v>
      </c>
      <c r="X158" s="9"/>
      <c r="Y158" s="21">
        <v>1.0047900000000001</v>
      </c>
      <c r="Z158" s="21">
        <v>15.669</v>
      </c>
      <c r="AA158" s="21">
        <v>-1.3467399999999999E-2</v>
      </c>
      <c r="AB158" s="21">
        <v>148</v>
      </c>
      <c r="AC158" s="21">
        <v>1.0043299999999999</v>
      </c>
      <c r="AD158">
        <f t="shared" si="28"/>
        <v>16.626419753086417</v>
      </c>
      <c r="AE158">
        <f t="shared" si="29"/>
        <v>16.706060303703701</v>
      </c>
      <c r="AF158" s="9"/>
      <c r="AG158" s="21">
        <v>0.64529400000000003</v>
      </c>
      <c r="AH158" s="21">
        <v>19.387499999999999</v>
      </c>
      <c r="AI158" s="21">
        <v>-1.3903799999999999E-2</v>
      </c>
      <c r="AJ158" s="21">
        <v>148</v>
      </c>
      <c r="AK158" s="21">
        <v>0.64465300000000003</v>
      </c>
      <c r="AL158">
        <f t="shared" si="30"/>
        <v>17.165185185185184</v>
      </c>
      <c r="AM158">
        <f t="shared" si="31"/>
        <v>11.076591008888888</v>
      </c>
      <c r="AP158" s="9"/>
      <c r="AQ158" s="21">
        <v>1.0047900000000001</v>
      </c>
      <c r="AR158" s="21">
        <v>24.8323</v>
      </c>
      <c r="AS158" s="21">
        <v>-1.34796E-2</v>
      </c>
      <c r="AT158" s="21">
        <v>148</v>
      </c>
      <c r="AU158" s="21">
        <v>1.00403</v>
      </c>
      <c r="AV158">
        <f t="shared" si="32"/>
        <v>16.641481481481478</v>
      </c>
      <c r="AW158">
        <f t="shared" si="33"/>
        <v>16.721194177777775</v>
      </c>
      <c r="AX158" s="9"/>
      <c r="AY158" s="21">
        <v>0.64529400000000003</v>
      </c>
      <c r="AZ158" s="21">
        <v>28.550699999999999</v>
      </c>
      <c r="BA158" s="21">
        <v>-1.3861099999999999E-2</v>
      </c>
      <c r="BB158" s="21">
        <v>148</v>
      </c>
      <c r="BC158" s="21">
        <v>0.64474500000000001</v>
      </c>
      <c r="BD158">
        <f t="shared" si="34"/>
        <v>17.112469135802467</v>
      </c>
      <c r="BE158">
        <f t="shared" si="35"/>
        <v>11.042573658518517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0.99975599999999998</v>
      </c>
      <c r="H159" s="21">
        <v>6.5328999999999997</v>
      </c>
      <c r="I159" s="21">
        <v>-1.35254E-2</v>
      </c>
      <c r="J159" s="21">
        <v>149</v>
      </c>
      <c r="K159" s="21">
        <v>0.99883999999999995</v>
      </c>
      <c r="L159">
        <f t="shared" si="24"/>
        <v>16.698024691358025</v>
      </c>
      <c r="M159">
        <f t="shared" si="25"/>
        <v>16.693950373333333</v>
      </c>
      <c r="N159" s="9"/>
      <c r="O159" s="21">
        <v>0.65032999999999996</v>
      </c>
      <c r="P159" s="21">
        <v>10.2514</v>
      </c>
      <c r="Q159" s="21">
        <v>-1.39709E-2</v>
      </c>
      <c r="R159" s="21">
        <v>149</v>
      </c>
      <c r="S159" s="21">
        <v>0.64971900000000005</v>
      </c>
      <c r="T159">
        <f t="shared" si="26"/>
        <v>17.248024691358022</v>
      </c>
      <c r="U159">
        <f t="shared" si="27"/>
        <v>11.216907897530863</v>
      </c>
      <c r="X159" s="9"/>
      <c r="Y159" s="21">
        <v>0.99975599999999998</v>
      </c>
      <c r="Z159" s="21">
        <v>15.6791</v>
      </c>
      <c r="AA159" s="21">
        <v>-1.34766E-2</v>
      </c>
      <c r="AB159" s="21">
        <v>149</v>
      </c>
      <c r="AC159" s="21">
        <v>0.99914599999999998</v>
      </c>
      <c r="AD159">
        <f t="shared" si="28"/>
        <v>16.637777777777774</v>
      </c>
      <c r="AE159">
        <f t="shared" si="29"/>
        <v>16.633718159999997</v>
      </c>
      <c r="AF159" s="9"/>
      <c r="AG159" s="21">
        <v>0.65032999999999996</v>
      </c>
      <c r="AH159" s="21">
        <v>19.397600000000001</v>
      </c>
      <c r="AI159" s="21">
        <v>-1.3894699999999999E-2</v>
      </c>
      <c r="AJ159" s="21">
        <v>149</v>
      </c>
      <c r="AK159" s="21">
        <v>0.64978000000000002</v>
      </c>
      <c r="AL159">
        <f t="shared" si="30"/>
        <v>17.153950617283947</v>
      </c>
      <c r="AM159">
        <f t="shared" si="31"/>
        <v>11.155728704938268</v>
      </c>
      <c r="AP159" s="9"/>
      <c r="AQ159" s="21">
        <v>0.99975599999999998</v>
      </c>
      <c r="AR159" s="21">
        <v>24.842300000000002</v>
      </c>
      <c r="AS159" s="21">
        <v>-1.34857E-2</v>
      </c>
      <c r="AT159" s="21">
        <v>149</v>
      </c>
      <c r="AU159" s="21">
        <v>0.99883999999999995</v>
      </c>
      <c r="AV159">
        <f t="shared" si="32"/>
        <v>16.649012345679012</v>
      </c>
      <c r="AW159">
        <f t="shared" si="33"/>
        <v>16.644949986666667</v>
      </c>
      <c r="AX159" s="9"/>
      <c r="AY159" s="21">
        <v>0.65032999999999996</v>
      </c>
      <c r="AZ159" s="21">
        <v>28.5608</v>
      </c>
      <c r="BA159" s="21">
        <v>-1.3864100000000001E-2</v>
      </c>
      <c r="BB159" s="21">
        <v>149</v>
      </c>
      <c r="BC159" s="21">
        <v>0.64975000000000005</v>
      </c>
      <c r="BD159">
        <f t="shared" si="34"/>
        <v>17.11617283950617</v>
      </c>
      <c r="BE159">
        <f t="shared" si="35"/>
        <v>11.131160682716047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0.99472000000000005</v>
      </c>
      <c r="H160" s="21">
        <v>6.5429700000000004</v>
      </c>
      <c r="I160" s="21">
        <v>-1.3522299999999999E-2</v>
      </c>
      <c r="J160" s="21">
        <v>150</v>
      </c>
      <c r="K160" s="21">
        <v>0.99426300000000001</v>
      </c>
      <c r="L160">
        <f t="shared" si="24"/>
        <v>16.694197530864194</v>
      </c>
      <c r="M160">
        <f t="shared" si="25"/>
        <v>16.606052167901233</v>
      </c>
      <c r="N160" s="9"/>
      <c r="O160" s="21">
        <v>0.65536499999999998</v>
      </c>
      <c r="P160" s="21">
        <v>10.2615</v>
      </c>
      <c r="Q160" s="21">
        <v>-1.39618E-2</v>
      </c>
      <c r="R160" s="21">
        <v>150</v>
      </c>
      <c r="S160" s="21">
        <v>0.65463300000000002</v>
      </c>
      <c r="T160">
        <f t="shared" si="26"/>
        <v>17.236790123456789</v>
      </c>
      <c r="U160">
        <f t="shared" si="27"/>
        <v>11.296388959259257</v>
      </c>
      <c r="X160" s="9"/>
      <c r="Y160" s="21">
        <v>0.99472000000000005</v>
      </c>
      <c r="Z160" s="21">
        <v>15.6892</v>
      </c>
      <c r="AA160" s="21">
        <v>-1.34857E-2</v>
      </c>
      <c r="AB160" s="21">
        <v>150</v>
      </c>
      <c r="AC160" s="21">
        <v>0.99426300000000001</v>
      </c>
      <c r="AD160">
        <f t="shared" si="28"/>
        <v>16.649012345679012</v>
      </c>
      <c r="AE160">
        <f t="shared" si="29"/>
        <v>16.561105560493829</v>
      </c>
      <c r="AF160" s="9"/>
      <c r="AG160" s="21">
        <v>0.65536499999999998</v>
      </c>
      <c r="AH160" s="21">
        <v>19.407699999999998</v>
      </c>
      <c r="AI160" s="21">
        <v>-1.38916E-2</v>
      </c>
      <c r="AJ160" s="21">
        <v>150</v>
      </c>
      <c r="AK160" s="21">
        <v>0.65490700000000002</v>
      </c>
      <c r="AL160">
        <f t="shared" si="30"/>
        <v>17.150123456790123</v>
      </c>
      <c r="AM160">
        <f t="shared" si="31"/>
        <v>11.239590659259258</v>
      </c>
      <c r="AP160" s="9"/>
      <c r="AQ160" s="21">
        <v>0.99472000000000005</v>
      </c>
      <c r="AR160" s="21">
        <v>24.852399999999999</v>
      </c>
      <c r="AS160" s="21">
        <v>-1.34979E-2</v>
      </c>
      <c r="AT160" s="21">
        <v>150</v>
      </c>
      <c r="AU160" s="21">
        <v>0.99395800000000001</v>
      </c>
      <c r="AV160">
        <f t="shared" si="32"/>
        <v>16.664074074074072</v>
      </c>
      <c r="AW160">
        <f t="shared" si="33"/>
        <v>16.576087762962963</v>
      </c>
      <c r="AX160" s="9"/>
      <c r="AY160" s="21">
        <v>0.65536499999999998</v>
      </c>
      <c r="AZ160" s="21">
        <v>28.570900000000002</v>
      </c>
      <c r="BA160" s="21">
        <v>-1.38733E-2</v>
      </c>
      <c r="BB160" s="21">
        <v>150</v>
      </c>
      <c r="BC160" s="21">
        <v>0.654694</v>
      </c>
      <c r="BD160">
        <f t="shared" si="34"/>
        <v>17.127530864197528</v>
      </c>
      <c r="BE160">
        <f t="shared" si="35"/>
        <v>11.224784264814813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0.98968500000000004</v>
      </c>
      <c r="H161" s="21">
        <v>6.5530400000000002</v>
      </c>
      <c r="I161" s="21">
        <v>-1.3522299999999999E-2</v>
      </c>
      <c r="J161" s="21">
        <v>151</v>
      </c>
      <c r="K161" s="21">
        <v>0.98877000000000004</v>
      </c>
      <c r="L161">
        <f t="shared" si="24"/>
        <v>16.694197530864194</v>
      </c>
      <c r="M161">
        <f t="shared" si="25"/>
        <v>16.52199688333333</v>
      </c>
      <c r="N161" s="9"/>
      <c r="O161" s="21">
        <v>0.66039999999999999</v>
      </c>
      <c r="P161" s="21">
        <v>10.2715</v>
      </c>
      <c r="Q161" s="21">
        <v>-1.39496E-2</v>
      </c>
      <c r="R161" s="21">
        <v>151</v>
      </c>
      <c r="S161" s="21">
        <v>0.65985099999999997</v>
      </c>
      <c r="T161">
        <f t="shared" si="26"/>
        <v>17.221728395061724</v>
      </c>
      <c r="U161">
        <f t="shared" si="27"/>
        <v>11.373229432098762</v>
      </c>
      <c r="X161" s="9"/>
      <c r="Y161" s="21">
        <v>0.98968500000000004</v>
      </c>
      <c r="Z161" s="21">
        <v>15.699299999999999</v>
      </c>
      <c r="AA161" s="21">
        <v>-1.34918E-2</v>
      </c>
      <c r="AB161" s="21">
        <v>151</v>
      </c>
      <c r="AC161" s="21">
        <v>0.98877000000000004</v>
      </c>
      <c r="AD161">
        <f t="shared" si="28"/>
        <v>16.656543209876542</v>
      </c>
      <c r="AE161">
        <f t="shared" si="29"/>
        <v>16.484730966666667</v>
      </c>
      <c r="AF161" s="9"/>
      <c r="AG161" s="21">
        <v>0.66039999999999999</v>
      </c>
      <c r="AH161" s="21">
        <v>19.4177</v>
      </c>
      <c r="AI161" s="21">
        <v>-1.38794E-2</v>
      </c>
      <c r="AJ161" s="21">
        <v>151</v>
      </c>
      <c r="AK161" s="21">
        <v>0.65978999999999999</v>
      </c>
      <c r="AL161">
        <f t="shared" si="30"/>
        <v>17.135061728395058</v>
      </c>
      <c r="AM161">
        <f t="shared" si="31"/>
        <v>11.315994765432096</v>
      </c>
      <c r="AP161" s="9"/>
      <c r="AQ161" s="21">
        <v>0.98968500000000004</v>
      </c>
      <c r="AR161" s="21">
        <v>24.862500000000001</v>
      </c>
      <c r="AS161" s="21">
        <v>-1.3504E-2</v>
      </c>
      <c r="AT161" s="21">
        <v>151</v>
      </c>
      <c r="AU161" s="21">
        <v>0.98907500000000004</v>
      </c>
      <c r="AV161">
        <f t="shared" si="32"/>
        <v>16.671604938271606</v>
      </c>
      <c r="AW161">
        <f t="shared" si="33"/>
        <v>16.499637333333336</v>
      </c>
      <c r="AX161" s="9"/>
      <c r="AY161" s="21">
        <v>0.66039999999999999</v>
      </c>
      <c r="AZ161" s="21">
        <v>28.581</v>
      </c>
      <c r="BA161" s="21">
        <v>-1.38672E-2</v>
      </c>
      <c r="BB161" s="21">
        <v>151</v>
      </c>
      <c r="BC161" s="21">
        <v>0.65966800000000003</v>
      </c>
      <c r="BD161">
        <f t="shared" si="34"/>
        <v>17.12</v>
      </c>
      <c r="BE161">
        <f t="shared" si="35"/>
        <v>11.306048000000001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0.98465000000000003</v>
      </c>
      <c r="H162" s="21">
        <v>6.5631199999999996</v>
      </c>
      <c r="I162" s="21">
        <v>-1.35254E-2</v>
      </c>
      <c r="J162" s="21">
        <v>152</v>
      </c>
      <c r="K162" s="21">
        <v>0.98388699999999996</v>
      </c>
      <c r="L162">
        <f t="shared" si="24"/>
        <v>16.698024691358025</v>
      </c>
      <c r="M162">
        <f t="shared" si="25"/>
        <v>16.441710012345681</v>
      </c>
      <c r="N162" s="9"/>
      <c r="O162" s="21">
        <v>0.66543600000000003</v>
      </c>
      <c r="P162" s="21">
        <v>10.281599999999999</v>
      </c>
      <c r="Q162" s="21">
        <v>-1.3931300000000001E-2</v>
      </c>
      <c r="R162" s="21">
        <v>152</v>
      </c>
      <c r="S162" s="21">
        <v>0.664856</v>
      </c>
      <c r="T162">
        <f t="shared" si="26"/>
        <v>17.199135802469137</v>
      </c>
      <c r="U162">
        <f t="shared" si="27"/>
        <v>11.444924131851852</v>
      </c>
      <c r="X162" s="9"/>
      <c r="Y162" s="21">
        <v>0.98465000000000003</v>
      </c>
      <c r="Z162" s="21">
        <v>15.709300000000001</v>
      </c>
      <c r="AA162" s="21">
        <v>-1.35132E-2</v>
      </c>
      <c r="AB162" s="21">
        <v>152</v>
      </c>
      <c r="AC162" s="21">
        <v>0.98419199999999996</v>
      </c>
      <c r="AD162">
        <f t="shared" si="28"/>
        <v>16.682962962962961</v>
      </c>
      <c r="AE162">
        <f t="shared" si="29"/>
        <v>16.426879481481478</v>
      </c>
      <c r="AF162" s="9"/>
      <c r="AG162" s="21">
        <v>0.66543600000000003</v>
      </c>
      <c r="AH162" s="21">
        <v>19.427800000000001</v>
      </c>
      <c r="AI162" s="21">
        <v>-1.3876299999999999E-2</v>
      </c>
      <c r="AJ162" s="21">
        <v>152</v>
      </c>
      <c r="AK162" s="21">
        <v>0.66494799999999998</v>
      </c>
      <c r="AL162">
        <f t="shared" si="30"/>
        <v>17.131234567901231</v>
      </c>
      <c r="AM162">
        <f t="shared" si="31"/>
        <v>11.399740205925925</v>
      </c>
      <c r="AP162" s="9"/>
      <c r="AQ162" s="21">
        <v>0.98465000000000003</v>
      </c>
      <c r="AR162" s="21">
        <v>24.872499999999999</v>
      </c>
      <c r="AS162" s="21">
        <v>-1.3507099999999999E-2</v>
      </c>
      <c r="AT162" s="21">
        <v>152</v>
      </c>
      <c r="AU162" s="21">
        <v>0.98419199999999996</v>
      </c>
      <c r="AV162">
        <f t="shared" si="32"/>
        <v>16.67543209876543</v>
      </c>
      <c r="AW162">
        <f t="shared" si="33"/>
        <v>16.419464216049381</v>
      </c>
      <c r="AX162" s="9"/>
      <c r="AY162" s="21">
        <v>0.66543600000000003</v>
      </c>
      <c r="AZ162" s="21">
        <v>28.591000000000001</v>
      </c>
      <c r="BA162" s="21">
        <v>-1.3861099999999999E-2</v>
      </c>
      <c r="BB162" s="21">
        <v>152</v>
      </c>
      <c r="BC162" s="21">
        <v>0.66494799999999998</v>
      </c>
      <c r="BD162">
        <f t="shared" si="34"/>
        <v>17.112469135802467</v>
      </c>
      <c r="BE162">
        <f t="shared" si="35"/>
        <v>11.38725301185185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0.97961399999999998</v>
      </c>
      <c r="H163" s="21">
        <v>6.5731900000000003</v>
      </c>
      <c r="I163" s="21">
        <v>-1.35254E-2</v>
      </c>
      <c r="J163" s="21">
        <v>153</v>
      </c>
      <c r="K163" s="21">
        <v>0.97839399999999999</v>
      </c>
      <c r="L163">
        <f t="shared" si="24"/>
        <v>16.698024691358025</v>
      </c>
      <c r="M163">
        <f t="shared" si="25"/>
        <v>16.357618760000001</v>
      </c>
      <c r="N163" s="9"/>
      <c r="O163" s="21">
        <v>0.67047100000000004</v>
      </c>
      <c r="P163" s="21">
        <v>10.291700000000001</v>
      </c>
      <c r="Q163" s="21">
        <v>-1.39282E-2</v>
      </c>
      <c r="R163" s="21">
        <v>153</v>
      </c>
      <c r="S163" s="21">
        <v>0.66986100000000004</v>
      </c>
      <c r="T163">
        <f t="shared" si="26"/>
        <v>17.195308641975309</v>
      </c>
      <c r="U163">
        <f t="shared" si="27"/>
        <v>11.528955780493828</v>
      </c>
      <c r="X163" s="9"/>
      <c r="Y163" s="21">
        <v>0.97961399999999998</v>
      </c>
      <c r="Z163" s="21">
        <v>15.7194</v>
      </c>
      <c r="AA163" s="21">
        <v>-1.3522299999999999E-2</v>
      </c>
      <c r="AB163" s="21">
        <v>153</v>
      </c>
      <c r="AC163" s="21">
        <v>0.97900399999999999</v>
      </c>
      <c r="AD163">
        <f t="shared" si="28"/>
        <v>16.694197530864194</v>
      </c>
      <c r="AE163">
        <f t="shared" si="29"/>
        <v>16.353869619999998</v>
      </c>
      <c r="AF163" s="9"/>
      <c r="AG163" s="21">
        <v>0.67047100000000004</v>
      </c>
      <c r="AH163" s="21">
        <v>19.437899999999999</v>
      </c>
      <c r="AI163" s="21">
        <v>-1.3870199999999999E-2</v>
      </c>
      <c r="AJ163" s="21">
        <v>153</v>
      </c>
      <c r="AK163" s="21">
        <v>0.66989100000000001</v>
      </c>
      <c r="AL163">
        <f t="shared" si="30"/>
        <v>17.123703703703701</v>
      </c>
      <c r="AM163">
        <f t="shared" si="31"/>
        <v>11.480946745925925</v>
      </c>
      <c r="AP163" s="9"/>
      <c r="AQ163" s="21">
        <v>0.97961399999999998</v>
      </c>
      <c r="AR163" s="21">
        <v>24.8826</v>
      </c>
      <c r="AS163" s="21">
        <v>-1.35254E-2</v>
      </c>
      <c r="AT163" s="21">
        <v>153</v>
      </c>
      <c r="AU163" s="21">
        <v>0.97869899999999999</v>
      </c>
      <c r="AV163">
        <f t="shared" si="32"/>
        <v>16.698024691358025</v>
      </c>
      <c r="AW163">
        <f t="shared" si="33"/>
        <v>16.357618760000001</v>
      </c>
      <c r="AX163" s="9"/>
      <c r="AY163" s="21">
        <v>0.67047100000000004</v>
      </c>
      <c r="AZ163" s="21">
        <v>28.601099999999999</v>
      </c>
      <c r="BA163" s="21">
        <v>-1.38519E-2</v>
      </c>
      <c r="BB163" s="21">
        <v>153</v>
      </c>
      <c r="BC163" s="21">
        <v>0.66979999999999995</v>
      </c>
      <c r="BD163">
        <f t="shared" si="34"/>
        <v>17.101111111111113</v>
      </c>
      <c r="BE163">
        <f t="shared" si="35"/>
        <v>11.46579906777778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0.97457899999999997</v>
      </c>
      <c r="H164" s="21">
        <v>6.5832600000000001</v>
      </c>
      <c r="I164" s="21">
        <v>-1.35315E-2</v>
      </c>
      <c r="J164" s="21">
        <v>154</v>
      </c>
      <c r="K164" s="21">
        <v>0.97381600000000001</v>
      </c>
      <c r="L164">
        <f t="shared" si="24"/>
        <v>16.705555555555552</v>
      </c>
      <c r="M164">
        <f t="shared" si="25"/>
        <v>16.280883627777776</v>
      </c>
      <c r="N164" s="9"/>
      <c r="O164" s="21">
        <v>0.67550699999999997</v>
      </c>
      <c r="P164" s="21">
        <v>10.3017</v>
      </c>
      <c r="Q164" s="21">
        <v>-1.3931300000000001E-2</v>
      </c>
      <c r="R164" s="21">
        <v>154</v>
      </c>
      <c r="S164" s="21">
        <v>0.67486599999999997</v>
      </c>
      <c r="T164">
        <f t="shared" si="26"/>
        <v>17.199135802469137</v>
      </c>
      <c r="U164">
        <f t="shared" si="27"/>
        <v>11.618136628518519</v>
      </c>
      <c r="X164" s="9"/>
      <c r="Y164" s="21">
        <v>0.97457899999999997</v>
      </c>
      <c r="Z164" s="21">
        <v>15.7295</v>
      </c>
      <c r="AA164" s="21">
        <v>-1.3528399999999999E-2</v>
      </c>
      <c r="AB164" s="21">
        <v>154</v>
      </c>
      <c r="AC164" s="21">
        <v>0.97351100000000002</v>
      </c>
      <c r="AD164">
        <f t="shared" si="28"/>
        <v>16.701728395061725</v>
      </c>
      <c r="AE164">
        <f t="shared" si="29"/>
        <v>16.277153757530861</v>
      </c>
      <c r="AF164" s="9"/>
      <c r="AG164" s="21">
        <v>0.67550699999999997</v>
      </c>
      <c r="AH164" s="21">
        <v>19.447900000000001</v>
      </c>
      <c r="AI164" s="21">
        <v>-1.3870199999999999E-2</v>
      </c>
      <c r="AJ164" s="21">
        <v>154</v>
      </c>
      <c r="AK164" s="21">
        <v>0.67492700000000005</v>
      </c>
      <c r="AL164">
        <f t="shared" si="30"/>
        <v>17.123703703703701</v>
      </c>
      <c r="AM164">
        <f t="shared" si="31"/>
        <v>11.567181717777775</v>
      </c>
      <c r="AP164" s="9"/>
      <c r="AQ164" s="21">
        <v>0.97457899999999997</v>
      </c>
      <c r="AR164" s="21">
        <v>24.892700000000001</v>
      </c>
      <c r="AS164" s="21">
        <v>-1.35376E-2</v>
      </c>
      <c r="AT164" s="21">
        <v>154</v>
      </c>
      <c r="AU164" s="21">
        <v>0.97412100000000001</v>
      </c>
      <c r="AV164">
        <f t="shared" si="32"/>
        <v>16.713086419753086</v>
      </c>
      <c r="AW164">
        <f t="shared" si="33"/>
        <v>16.288223049876542</v>
      </c>
      <c r="AX164" s="9"/>
      <c r="AY164" s="21">
        <v>0.67550699999999997</v>
      </c>
      <c r="AZ164" s="21">
        <v>28.6112</v>
      </c>
      <c r="BA164" s="21">
        <v>-1.38519E-2</v>
      </c>
      <c r="BB164" s="21">
        <v>154</v>
      </c>
      <c r="BC164" s="21">
        <v>0.67483499999999996</v>
      </c>
      <c r="BD164">
        <f t="shared" si="34"/>
        <v>17.101111111111113</v>
      </c>
      <c r="BE164">
        <f t="shared" si="35"/>
        <v>11.551920263333335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0.96954300000000004</v>
      </c>
      <c r="H165" s="21">
        <v>6.5933299999999999</v>
      </c>
      <c r="I165" s="21">
        <v>-1.35529E-2</v>
      </c>
      <c r="J165" s="21">
        <v>155</v>
      </c>
      <c r="K165" s="21">
        <v>0.96862800000000004</v>
      </c>
      <c r="L165">
        <f t="shared" si="24"/>
        <v>16.731975308641974</v>
      </c>
      <c r="M165">
        <f t="shared" si="25"/>
        <v>16.222369536666665</v>
      </c>
      <c r="N165" s="9"/>
      <c r="O165" s="21">
        <v>0.68054199999999998</v>
      </c>
      <c r="P165" s="21">
        <v>10.3118</v>
      </c>
      <c r="Q165" s="21">
        <v>-1.39282E-2</v>
      </c>
      <c r="R165" s="21">
        <v>155</v>
      </c>
      <c r="S165" s="21">
        <v>0.67996199999999996</v>
      </c>
      <c r="T165">
        <f t="shared" si="26"/>
        <v>17.195308641975309</v>
      </c>
      <c r="U165">
        <f t="shared" si="27"/>
        <v>11.70212973382716</v>
      </c>
      <c r="X165" s="9"/>
      <c r="Y165" s="21">
        <v>0.96954300000000004</v>
      </c>
      <c r="Z165" s="21">
        <v>15.7395</v>
      </c>
      <c r="AA165" s="21">
        <v>-1.3543700000000001E-2</v>
      </c>
      <c r="AB165" s="21">
        <v>155</v>
      </c>
      <c r="AC165" s="21">
        <v>0.96893300000000004</v>
      </c>
      <c r="AD165">
        <f t="shared" si="28"/>
        <v>16.720617283950617</v>
      </c>
      <c r="AE165">
        <f t="shared" si="29"/>
        <v>16.211357443333334</v>
      </c>
      <c r="AF165" s="9"/>
      <c r="AG165" s="21">
        <v>0.68054199999999998</v>
      </c>
      <c r="AH165" s="21">
        <v>19.457999999999998</v>
      </c>
      <c r="AI165" s="21">
        <v>-1.38672E-2</v>
      </c>
      <c r="AJ165" s="21">
        <v>155</v>
      </c>
      <c r="AK165" s="21">
        <v>0.67996199999999996</v>
      </c>
      <c r="AL165">
        <f t="shared" si="30"/>
        <v>17.12</v>
      </c>
      <c r="AM165">
        <f t="shared" si="31"/>
        <v>11.65087904</v>
      </c>
      <c r="AP165" s="9"/>
      <c r="AQ165" s="21">
        <v>0.96954300000000004</v>
      </c>
      <c r="AR165" s="21">
        <v>24.902799999999999</v>
      </c>
      <c r="AS165" s="21">
        <v>-1.3546799999999999E-2</v>
      </c>
      <c r="AT165" s="21">
        <v>155</v>
      </c>
      <c r="AU165" s="21">
        <v>0.96832300000000004</v>
      </c>
      <c r="AV165">
        <f t="shared" si="32"/>
        <v>16.72444444444444</v>
      </c>
      <c r="AW165">
        <f t="shared" si="33"/>
        <v>16.215068039999998</v>
      </c>
      <c r="AX165" s="9"/>
      <c r="AY165" s="21">
        <v>0.68054199999999998</v>
      </c>
      <c r="AZ165" s="21">
        <v>28.621200000000002</v>
      </c>
      <c r="BA165" s="21">
        <v>-1.3842800000000001E-2</v>
      </c>
      <c r="BB165" s="21">
        <v>155</v>
      </c>
      <c r="BC165" s="21">
        <v>0.67999299999999996</v>
      </c>
      <c r="BD165">
        <f t="shared" si="34"/>
        <v>17.089876543209876</v>
      </c>
      <c r="BE165">
        <f t="shared" si="35"/>
        <v>11.630378762469135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0.96450800000000003</v>
      </c>
      <c r="H166" s="21">
        <v>6.6033999999999997</v>
      </c>
      <c r="I166" s="21">
        <v>-1.35773E-2</v>
      </c>
      <c r="J166" s="21">
        <v>156</v>
      </c>
      <c r="K166" s="21">
        <v>0.96435499999999996</v>
      </c>
      <c r="L166">
        <f t="shared" si="24"/>
        <v>16.7620987654321</v>
      </c>
      <c r="M166">
        <f t="shared" si="25"/>
        <v>16.167178356049384</v>
      </c>
      <c r="N166" s="9"/>
      <c r="O166" s="21">
        <v>0.68557699999999999</v>
      </c>
      <c r="P166" s="21">
        <v>10.321899999999999</v>
      </c>
      <c r="Q166" s="21">
        <v>-1.39221E-2</v>
      </c>
      <c r="R166" s="21">
        <v>156</v>
      </c>
      <c r="S166" s="21">
        <v>0.68502799999999997</v>
      </c>
      <c r="T166">
        <f t="shared" si="26"/>
        <v>17.187777777777779</v>
      </c>
      <c r="U166">
        <f t="shared" si="27"/>
        <v>11.783545125555555</v>
      </c>
      <c r="X166" s="9"/>
      <c r="Y166" s="21">
        <v>0.96450800000000003</v>
      </c>
      <c r="Z166" s="21">
        <v>15.749599999999999</v>
      </c>
      <c r="AA166" s="21">
        <v>-1.3549800000000001E-2</v>
      </c>
      <c r="AB166" s="21">
        <v>156</v>
      </c>
      <c r="AC166" s="21">
        <v>0.96374499999999996</v>
      </c>
      <c r="AD166">
        <f t="shared" si="28"/>
        <v>16.728148148148147</v>
      </c>
      <c r="AE166">
        <f t="shared" si="29"/>
        <v>16.134432714074073</v>
      </c>
      <c r="AF166" s="9"/>
      <c r="AG166" s="21">
        <v>0.68557699999999999</v>
      </c>
      <c r="AH166" s="21">
        <v>19.4681</v>
      </c>
      <c r="AI166" s="21">
        <v>-1.38519E-2</v>
      </c>
      <c r="AJ166" s="21">
        <v>156</v>
      </c>
      <c r="AK166" s="21">
        <v>0.684998</v>
      </c>
      <c r="AL166">
        <f t="shared" si="30"/>
        <v>17.101111111111113</v>
      </c>
      <c r="AM166">
        <f t="shared" si="31"/>
        <v>11.724128452222223</v>
      </c>
      <c r="AP166" s="9"/>
      <c r="AQ166" s="21">
        <v>0.96450800000000003</v>
      </c>
      <c r="AR166" s="21">
        <v>24.912800000000001</v>
      </c>
      <c r="AS166" s="21">
        <v>-1.3549800000000001E-2</v>
      </c>
      <c r="AT166" s="21">
        <v>156</v>
      </c>
      <c r="AU166" s="21">
        <v>0.96374499999999996</v>
      </c>
      <c r="AV166">
        <f t="shared" si="32"/>
        <v>16.728148148148147</v>
      </c>
      <c r="AW166">
        <f t="shared" si="33"/>
        <v>16.134432714074073</v>
      </c>
      <c r="AX166" s="9"/>
      <c r="AY166" s="21">
        <v>0.68557699999999999</v>
      </c>
      <c r="AZ166" s="21">
        <v>28.6313</v>
      </c>
      <c r="BA166" s="21">
        <v>-1.38397E-2</v>
      </c>
      <c r="BB166" s="21">
        <v>156</v>
      </c>
      <c r="BC166" s="21">
        <v>0.68496699999999999</v>
      </c>
      <c r="BD166">
        <f t="shared" si="34"/>
        <v>17.086049382716048</v>
      </c>
      <c r="BE166">
        <f t="shared" si="35"/>
        <v>11.713802477654321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0.95947300000000002</v>
      </c>
      <c r="H167" s="21">
        <v>6.6134700000000004</v>
      </c>
      <c r="I167" s="21">
        <v>-1.35925E-2</v>
      </c>
      <c r="J167" s="21">
        <v>157</v>
      </c>
      <c r="K167" s="21">
        <v>0.95855699999999999</v>
      </c>
      <c r="L167">
        <f t="shared" si="24"/>
        <v>16.780864197530864</v>
      </c>
      <c r="M167">
        <f t="shared" si="25"/>
        <v>16.100786114197533</v>
      </c>
      <c r="N167" s="9"/>
      <c r="O167" s="21">
        <v>0.69061300000000003</v>
      </c>
      <c r="P167" s="21">
        <v>10.332000000000001</v>
      </c>
      <c r="Q167" s="21">
        <v>-1.3916E-2</v>
      </c>
      <c r="R167" s="21">
        <v>157</v>
      </c>
      <c r="S167" s="21">
        <v>0.68997200000000003</v>
      </c>
      <c r="T167">
        <f t="shared" si="26"/>
        <v>17.180246913580245</v>
      </c>
      <c r="U167">
        <f t="shared" si="27"/>
        <v>11.864901861728393</v>
      </c>
      <c r="X167" s="9"/>
      <c r="Y167" s="21">
        <v>0.95947300000000002</v>
      </c>
      <c r="Z167" s="21">
        <v>15.7597</v>
      </c>
      <c r="AA167" s="21">
        <v>-1.3561999999999999E-2</v>
      </c>
      <c r="AB167" s="21">
        <v>157</v>
      </c>
      <c r="AC167" s="21">
        <v>0.95794699999999999</v>
      </c>
      <c r="AD167">
        <f t="shared" si="28"/>
        <v>16.743209876543208</v>
      </c>
      <c r="AE167">
        <f t="shared" si="29"/>
        <v>16.064657809876543</v>
      </c>
      <c r="AF167" s="9"/>
      <c r="AG167" s="21">
        <v>0.69061300000000003</v>
      </c>
      <c r="AH167" s="21">
        <v>19.478200000000001</v>
      </c>
      <c r="AI167" s="21">
        <v>-1.38397E-2</v>
      </c>
      <c r="AJ167" s="21">
        <v>157</v>
      </c>
      <c r="AK167" s="21">
        <v>0.68997200000000003</v>
      </c>
      <c r="AL167">
        <f t="shared" si="30"/>
        <v>17.086049382716048</v>
      </c>
      <c r="AM167">
        <f t="shared" si="31"/>
        <v>11.799847822345679</v>
      </c>
      <c r="AP167" s="9"/>
      <c r="AQ167" s="21">
        <v>0.95947300000000002</v>
      </c>
      <c r="AR167" s="21">
        <v>24.922899999999998</v>
      </c>
      <c r="AS167" s="21">
        <v>-1.3555899999999999E-2</v>
      </c>
      <c r="AT167" s="21">
        <v>157</v>
      </c>
      <c r="AU167" s="21">
        <v>0.95825199999999999</v>
      </c>
      <c r="AV167">
        <f t="shared" si="32"/>
        <v>16.735679012345678</v>
      </c>
      <c r="AW167">
        <f t="shared" si="33"/>
        <v>16.057432149012346</v>
      </c>
      <c r="AX167" s="9"/>
      <c r="AY167" s="21">
        <v>0.69061300000000003</v>
      </c>
      <c r="AZ167" s="21">
        <v>28.641400000000001</v>
      </c>
      <c r="BA167" s="21">
        <v>-1.38367E-2</v>
      </c>
      <c r="BB167" s="21">
        <v>157</v>
      </c>
      <c r="BC167" s="21">
        <v>0.69003300000000001</v>
      </c>
      <c r="BD167">
        <f t="shared" si="34"/>
        <v>17.082345679012345</v>
      </c>
      <c r="BE167">
        <f t="shared" si="35"/>
        <v>11.797289996419753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0.95443699999999998</v>
      </c>
      <c r="H168" s="21">
        <v>6.6235400000000002</v>
      </c>
      <c r="I168" s="21">
        <v>-1.36017E-2</v>
      </c>
      <c r="J168" s="21">
        <v>158</v>
      </c>
      <c r="K168" s="21">
        <v>0.95367400000000002</v>
      </c>
      <c r="L168">
        <f t="shared" si="24"/>
        <v>16.792222222222222</v>
      </c>
      <c r="M168">
        <f t="shared" si="25"/>
        <v>16.027118201111112</v>
      </c>
      <c r="N168" s="9"/>
      <c r="O168" s="21">
        <v>0.69564800000000004</v>
      </c>
      <c r="P168" s="21">
        <v>10.342000000000001</v>
      </c>
      <c r="Q168" s="21">
        <v>-1.3909899999999999E-2</v>
      </c>
      <c r="R168" s="21">
        <v>158</v>
      </c>
      <c r="S168" s="21">
        <v>0.69503800000000004</v>
      </c>
      <c r="T168">
        <f t="shared" si="26"/>
        <v>17.172716049382714</v>
      </c>
      <c r="U168">
        <f t="shared" si="27"/>
        <v>11.946165574320988</v>
      </c>
      <c r="X168" s="9"/>
      <c r="Y168" s="21">
        <v>0.95443699999999998</v>
      </c>
      <c r="Z168" s="21">
        <v>15.7697</v>
      </c>
      <c r="AA168" s="21">
        <v>-1.35712E-2</v>
      </c>
      <c r="AB168" s="21">
        <v>158</v>
      </c>
      <c r="AC168" s="21">
        <v>0.95367400000000002</v>
      </c>
      <c r="AD168">
        <f t="shared" si="28"/>
        <v>16.754567901234566</v>
      </c>
      <c r="AE168">
        <f t="shared" si="29"/>
        <v>15.991179523950615</v>
      </c>
      <c r="AF168" s="9"/>
      <c r="AG168" s="21">
        <v>0.69564800000000004</v>
      </c>
      <c r="AH168" s="21">
        <v>19.488199999999999</v>
      </c>
      <c r="AI168" s="21">
        <v>-1.38336E-2</v>
      </c>
      <c r="AJ168" s="21">
        <v>158</v>
      </c>
      <c r="AK168" s="21">
        <v>0.69500700000000004</v>
      </c>
      <c r="AL168">
        <f t="shared" si="30"/>
        <v>17.078518518518518</v>
      </c>
      <c r="AM168">
        <f t="shared" si="31"/>
        <v>11.88063725037037</v>
      </c>
      <c r="AP168" s="9"/>
      <c r="AQ168" s="21">
        <v>0.95443699999999998</v>
      </c>
      <c r="AR168" s="21">
        <v>24.933</v>
      </c>
      <c r="AS168" s="21">
        <v>-1.3555899999999999E-2</v>
      </c>
      <c r="AT168" s="21">
        <v>158</v>
      </c>
      <c r="AU168" s="21">
        <v>0.95367400000000002</v>
      </c>
      <c r="AV168">
        <f t="shared" si="32"/>
        <v>16.735679012345678</v>
      </c>
      <c r="AW168">
        <f t="shared" si="33"/>
        <v>15.973151269506172</v>
      </c>
      <c r="AX168" s="9"/>
      <c r="AY168" s="21">
        <v>0.69564800000000004</v>
      </c>
      <c r="AZ168" s="21">
        <v>28.651499999999999</v>
      </c>
      <c r="BA168" s="21">
        <v>-1.38367E-2</v>
      </c>
      <c r="BB168" s="21">
        <v>158</v>
      </c>
      <c r="BC168" s="21">
        <v>0.69503800000000004</v>
      </c>
      <c r="BD168">
        <f t="shared" si="34"/>
        <v>17.082345679012345</v>
      </c>
      <c r="BE168">
        <f t="shared" si="35"/>
        <v>11.88329960691358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0.94940199999999997</v>
      </c>
      <c r="H169" s="21">
        <v>6.63361</v>
      </c>
      <c r="I169" s="21">
        <v>-1.3610799999999999E-2</v>
      </c>
      <c r="J169" s="21">
        <v>159</v>
      </c>
      <c r="K169" s="21">
        <v>0.94848600000000005</v>
      </c>
      <c r="L169">
        <f t="shared" si="24"/>
        <v>16.803456790123455</v>
      </c>
      <c r="M169">
        <f t="shared" si="25"/>
        <v>15.953235483456789</v>
      </c>
      <c r="N169" s="9"/>
      <c r="O169" s="21">
        <v>0.70068399999999997</v>
      </c>
      <c r="P169" s="21">
        <v>10.3521</v>
      </c>
      <c r="Q169" s="21">
        <v>-1.3913E-2</v>
      </c>
      <c r="R169" s="21">
        <v>159</v>
      </c>
      <c r="S169" s="21">
        <v>0.70010399999999995</v>
      </c>
      <c r="T169">
        <f t="shared" si="26"/>
        <v>17.176543209876542</v>
      </c>
      <c r="U169">
        <f t="shared" si="27"/>
        <v>12.035329002469135</v>
      </c>
      <c r="X169" s="9"/>
      <c r="Y169" s="21">
        <v>0.94940199999999997</v>
      </c>
      <c r="Z169" s="21">
        <v>15.7798</v>
      </c>
      <c r="AA169" s="21">
        <v>-1.35773E-2</v>
      </c>
      <c r="AB169" s="21">
        <v>159</v>
      </c>
      <c r="AC169" s="21">
        <v>0.94818100000000005</v>
      </c>
      <c r="AD169">
        <f t="shared" si="28"/>
        <v>16.7620987654321</v>
      </c>
      <c r="AE169">
        <f t="shared" si="29"/>
        <v>15.913970092098767</v>
      </c>
      <c r="AF169" s="9"/>
      <c r="AG169" s="21">
        <v>0.70068399999999997</v>
      </c>
      <c r="AH169" s="21">
        <v>19.4983</v>
      </c>
      <c r="AI169" s="21">
        <v>-1.38275E-2</v>
      </c>
      <c r="AJ169" s="21">
        <v>159</v>
      </c>
      <c r="AK169" s="21">
        <v>0.70007299999999995</v>
      </c>
      <c r="AL169">
        <f t="shared" si="30"/>
        <v>17.070987654320987</v>
      </c>
      <c r="AM169">
        <f t="shared" si="31"/>
        <v>11.961367913580247</v>
      </c>
      <c r="AP169" s="9"/>
      <c r="AQ169" s="21">
        <v>0.94940199999999997</v>
      </c>
      <c r="AR169" s="21">
        <v>24.943000000000001</v>
      </c>
      <c r="AS169" s="21">
        <v>-1.35529E-2</v>
      </c>
      <c r="AT169" s="21">
        <v>159</v>
      </c>
      <c r="AU169" s="21">
        <v>0.94848600000000005</v>
      </c>
      <c r="AV169">
        <f t="shared" si="32"/>
        <v>16.731975308641974</v>
      </c>
      <c r="AW169">
        <f t="shared" si="33"/>
        <v>15.885370821975307</v>
      </c>
      <c r="AX169" s="9"/>
      <c r="AY169" s="21">
        <v>0.70068399999999997</v>
      </c>
      <c r="AZ169" s="21">
        <v>28.6615</v>
      </c>
      <c r="BA169" s="21">
        <v>-1.38275E-2</v>
      </c>
      <c r="BB169" s="21">
        <v>159</v>
      </c>
      <c r="BC169" s="21">
        <v>0.70007299999999995</v>
      </c>
      <c r="BD169">
        <f t="shared" si="34"/>
        <v>17.070987654320987</v>
      </c>
      <c r="BE169">
        <f t="shared" si="35"/>
        <v>11.961367913580247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0.94436600000000004</v>
      </c>
      <c r="H170" s="21">
        <v>6.6436799999999998</v>
      </c>
      <c r="I170" s="21">
        <v>-1.3616899999999999E-2</v>
      </c>
      <c r="J170" s="21">
        <v>160</v>
      </c>
      <c r="K170" s="21">
        <v>0.943604</v>
      </c>
      <c r="L170">
        <f t="shared" si="24"/>
        <v>16.810987654320986</v>
      </c>
      <c r="M170">
        <f t="shared" si="25"/>
        <v>15.875725167160493</v>
      </c>
      <c r="N170" s="9"/>
      <c r="O170" s="21">
        <v>0.70571899999999999</v>
      </c>
      <c r="P170" s="21">
        <v>10.3622</v>
      </c>
      <c r="Q170" s="21">
        <v>-1.3903799999999999E-2</v>
      </c>
      <c r="R170" s="21">
        <v>160</v>
      </c>
      <c r="S170" s="21">
        <v>0.70510899999999999</v>
      </c>
      <c r="T170">
        <f t="shared" si="26"/>
        <v>17.165185185185184</v>
      </c>
      <c r="U170">
        <f t="shared" si="27"/>
        <v>12.113797323703702</v>
      </c>
      <c r="X170" s="9"/>
      <c r="Y170" s="21">
        <v>0.94436600000000004</v>
      </c>
      <c r="Z170" s="21">
        <v>15.789899999999999</v>
      </c>
      <c r="AA170" s="21">
        <v>-1.3583400000000001E-2</v>
      </c>
      <c r="AB170" s="21">
        <v>160</v>
      </c>
      <c r="AC170" s="21">
        <v>0.943604</v>
      </c>
      <c r="AD170">
        <f t="shared" si="28"/>
        <v>16.76962962962963</v>
      </c>
      <c r="AE170">
        <f t="shared" si="29"/>
        <v>15.836668054814815</v>
      </c>
      <c r="AF170" s="9"/>
      <c r="AG170" s="21">
        <v>0.70571899999999999</v>
      </c>
      <c r="AH170" s="21">
        <v>19.508400000000002</v>
      </c>
      <c r="AI170" s="21">
        <v>-1.38184E-2</v>
      </c>
      <c r="AJ170" s="21">
        <v>160</v>
      </c>
      <c r="AK170" s="21">
        <v>0.70526100000000003</v>
      </c>
      <c r="AL170">
        <f t="shared" si="30"/>
        <v>17.05975308641975</v>
      </c>
      <c r="AM170">
        <f t="shared" si="31"/>
        <v>12.039391888395059</v>
      </c>
      <c r="AP170" s="9"/>
      <c r="AQ170" s="21">
        <v>0.94436600000000004</v>
      </c>
      <c r="AR170" s="21">
        <v>24.953099999999999</v>
      </c>
      <c r="AS170" s="21">
        <v>-1.3561999999999999E-2</v>
      </c>
      <c r="AT170" s="21">
        <v>160</v>
      </c>
      <c r="AU170" s="21">
        <v>0.94329799999999997</v>
      </c>
      <c r="AV170">
        <f t="shared" si="32"/>
        <v>16.743209876543208</v>
      </c>
      <c r="AW170">
        <f t="shared" si="33"/>
        <v>15.811718138271603</v>
      </c>
      <c r="AX170" s="9"/>
      <c r="AY170" s="21">
        <v>0.70571899999999999</v>
      </c>
      <c r="AZ170" s="21">
        <v>28.671600000000002</v>
      </c>
      <c r="BA170" s="21">
        <v>-1.38275E-2</v>
      </c>
      <c r="BB170" s="21">
        <v>160</v>
      </c>
      <c r="BC170" s="21">
        <v>0.70526100000000003</v>
      </c>
      <c r="BD170">
        <f t="shared" si="34"/>
        <v>17.070987654320987</v>
      </c>
      <c r="BE170">
        <f t="shared" si="35"/>
        <v>12.047320336419753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0.93933100000000003</v>
      </c>
      <c r="H171" s="21">
        <v>6.6537499999999996</v>
      </c>
      <c r="I171" s="21">
        <v>-1.36261E-2</v>
      </c>
      <c r="J171" s="21">
        <v>161</v>
      </c>
      <c r="K171" s="21">
        <v>0.93811</v>
      </c>
      <c r="L171">
        <f t="shared" si="24"/>
        <v>16.822345679012344</v>
      </c>
      <c r="M171">
        <f t="shared" si="25"/>
        <v>15.801750789012344</v>
      </c>
      <c r="N171" s="9"/>
      <c r="O171" s="21">
        <v>0.710754</v>
      </c>
      <c r="P171" s="21">
        <v>10.372199999999999</v>
      </c>
      <c r="Q171" s="21">
        <v>-1.38916E-2</v>
      </c>
      <c r="R171" s="21">
        <v>161</v>
      </c>
      <c r="S171" s="21">
        <v>0.710175</v>
      </c>
      <c r="T171">
        <f t="shared" si="26"/>
        <v>17.150123456790123</v>
      </c>
      <c r="U171">
        <f t="shared" si="27"/>
        <v>12.189518847407406</v>
      </c>
      <c r="X171" s="9"/>
      <c r="Y171" s="21">
        <v>0.93933100000000003</v>
      </c>
      <c r="Z171" s="21">
        <v>15.8</v>
      </c>
      <c r="AA171" s="21">
        <v>-1.3595599999999999E-2</v>
      </c>
      <c r="AB171" s="21">
        <v>161</v>
      </c>
      <c r="AC171" s="21">
        <v>0.93902600000000003</v>
      </c>
      <c r="AD171">
        <f t="shared" si="28"/>
        <v>16.784691358024691</v>
      </c>
      <c r="AE171">
        <f t="shared" si="29"/>
        <v>15.766380918024693</v>
      </c>
      <c r="AF171" s="9"/>
      <c r="AG171" s="21">
        <v>0.710754</v>
      </c>
      <c r="AH171" s="21">
        <v>19.5184</v>
      </c>
      <c r="AI171" s="21">
        <v>-1.3809200000000001E-2</v>
      </c>
      <c r="AJ171" s="21">
        <v>161</v>
      </c>
      <c r="AK171" s="21">
        <v>0.710175</v>
      </c>
      <c r="AL171">
        <f t="shared" si="30"/>
        <v>17.048395061728392</v>
      </c>
      <c r="AM171">
        <f t="shared" si="31"/>
        <v>12.117214983703702</v>
      </c>
      <c r="AP171" s="9"/>
      <c r="AQ171" s="21">
        <v>0.93933100000000003</v>
      </c>
      <c r="AR171" s="21">
        <v>24.963200000000001</v>
      </c>
      <c r="AS171" s="21">
        <v>-1.3583400000000001E-2</v>
      </c>
      <c r="AT171" s="21">
        <v>161</v>
      </c>
      <c r="AU171" s="21">
        <v>0.93811</v>
      </c>
      <c r="AV171">
        <f t="shared" si="32"/>
        <v>16.76962962962963</v>
      </c>
      <c r="AW171">
        <f t="shared" si="33"/>
        <v>15.752232969629631</v>
      </c>
      <c r="AX171" s="9"/>
      <c r="AY171" s="21">
        <v>0.710754</v>
      </c>
      <c r="AZ171" s="21">
        <v>28.681699999999999</v>
      </c>
      <c r="BA171" s="21">
        <v>-1.3821399999999999E-2</v>
      </c>
      <c r="BB171" s="21">
        <v>161</v>
      </c>
      <c r="BC171" s="21">
        <v>0.710175</v>
      </c>
      <c r="BD171">
        <f t="shared" si="34"/>
        <v>17.063456790123453</v>
      </c>
      <c r="BE171">
        <f t="shared" si="35"/>
        <v>12.127920167407405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0.93429600000000002</v>
      </c>
      <c r="H172" s="21">
        <v>6.6638299999999999</v>
      </c>
      <c r="I172" s="21">
        <v>-1.3632200000000001E-2</v>
      </c>
      <c r="J172" s="21">
        <v>162</v>
      </c>
      <c r="K172" s="21">
        <v>0.93353299999999995</v>
      </c>
      <c r="L172">
        <f t="shared" si="24"/>
        <v>16.829876543209878</v>
      </c>
      <c r="M172">
        <f t="shared" si="25"/>
        <v>15.724086334814816</v>
      </c>
      <c r="N172" s="9"/>
      <c r="O172" s="21">
        <v>0.71579000000000004</v>
      </c>
      <c r="P172" s="21">
        <v>10.382300000000001</v>
      </c>
      <c r="Q172" s="21">
        <v>-1.38885E-2</v>
      </c>
      <c r="R172" s="21">
        <v>162</v>
      </c>
      <c r="S172" s="21">
        <v>0.71530199999999999</v>
      </c>
      <c r="T172">
        <f t="shared" si="26"/>
        <v>17.146296296296295</v>
      </c>
      <c r="U172">
        <f t="shared" si="27"/>
        <v>12.273147425925925</v>
      </c>
      <c r="X172" s="9"/>
      <c r="Y172" s="21">
        <v>0.93429600000000002</v>
      </c>
      <c r="Z172" s="21">
        <v>15.81</v>
      </c>
      <c r="AA172" s="21">
        <v>-1.3604700000000001E-2</v>
      </c>
      <c r="AB172" s="21">
        <v>162</v>
      </c>
      <c r="AC172" s="21">
        <v>0.93322799999999995</v>
      </c>
      <c r="AD172">
        <f t="shared" si="28"/>
        <v>16.795925925925925</v>
      </c>
      <c r="AE172">
        <f t="shared" si="29"/>
        <v>15.692366408888889</v>
      </c>
      <c r="AF172" s="9"/>
      <c r="AG172" s="21">
        <v>0.71579000000000004</v>
      </c>
      <c r="AH172" s="21">
        <v>19.528500000000001</v>
      </c>
      <c r="AI172" s="21">
        <v>-1.38031E-2</v>
      </c>
      <c r="AJ172" s="21">
        <v>162</v>
      </c>
      <c r="AK172" s="21">
        <v>0.71530199999999999</v>
      </c>
      <c r="AL172">
        <f t="shared" si="30"/>
        <v>17.040864197530862</v>
      </c>
      <c r="AM172">
        <f t="shared" si="31"/>
        <v>12.197680183950617</v>
      </c>
      <c r="AP172" s="9"/>
      <c r="AQ172" s="21">
        <v>0.93429600000000002</v>
      </c>
      <c r="AR172" s="21">
        <v>24.973299999999998</v>
      </c>
      <c r="AS172" s="21">
        <v>-1.36078E-2</v>
      </c>
      <c r="AT172" s="21">
        <v>162</v>
      </c>
      <c r="AU172" s="21">
        <v>0.93383799999999995</v>
      </c>
      <c r="AV172">
        <f t="shared" si="32"/>
        <v>16.799753086419752</v>
      </c>
      <c r="AW172">
        <f t="shared" si="33"/>
        <v>15.695942109629629</v>
      </c>
      <c r="AX172" s="9"/>
      <c r="AY172" s="21">
        <v>0.71579000000000004</v>
      </c>
      <c r="AZ172" s="21">
        <v>28.691700000000001</v>
      </c>
      <c r="BA172" s="21">
        <v>-1.3809200000000001E-2</v>
      </c>
      <c r="BB172" s="21">
        <v>162</v>
      </c>
      <c r="BC172" s="21">
        <v>0.71517900000000001</v>
      </c>
      <c r="BD172">
        <f t="shared" si="34"/>
        <v>17.048395061728392</v>
      </c>
      <c r="BE172">
        <f t="shared" si="35"/>
        <v>12.203070701234566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0.92925999999999997</v>
      </c>
      <c r="H173" s="21">
        <v>6.6738999999999997</v>
      </c>
      <c r="I173" s="21">
        <v>-1.36414E-2</v>
      </c>
      <c r="J173" s="21">
        <v>163</v>
      </c>
      <c r="K173" s="21">
        <v>0.92803999999999998</v>
      </c>
      <c r="L173">
        <f t="shared" si="24"/>
        <v>16.841234567901232</v>
      </c>
      <c r="M173">
        <f t="shared" si="25"/>
        <v>15.649885634567898</v>
      </c>
      <c r="N173" s="9"/>
      <c r="O173" s="21">
        <v>0.72082500000000005</v>
      </c>
      <c r="P173" s="21">
        <v>10.3924</v>
      </c>
      <c r="Q173" s="21">
        <v>-1.38855E-2</v>
      </c>
      <c r="R173" s="21">
        <v>163</v>
      </c>
      <c r="S173" s="21">
        <v>0.72027600000000003</v>
      </c>
      <c r="T173">
        <f t="shared" si="26"/>
        <v>17.142592592592592</v>
      </c>
      <c r="U173">
        <f t="shared" si="27"/>
        <v>12.356809305555556</v>
      </c>
      <c r="X173" s="9"/>
      <c r="Y173" s="21">
        <v>0.92925999999999997</v>
      </c>
      <c r="Z173" s="21">
        <v>15.8201</v>
      </c>
      <c r="AA173" s="21">
        <v>-1.36078E-2</v>
      </c>
      <c r="AB173" s="21">
        <v>163</v>
      </c>
      <c r="AC173" s="21">
        <v>0.92864999999999998</v>
      </c>
      <c r="AD173">
        <f t="shared" si="28"/>
        <v>16.799753086419752</v>
      </c>
      <c r="AE173">
        <f t="shared" si="29"/>
        <v>15.611338553086419</v>
      </c>
      <c r="AF173" s="9"/>
      <c r="AG173" s="21">
        <v>0.72082500000000005</v>
      </c>
      <c r="AH173" s="21">
        <v>19.538599999999999</v>
      </c>
      <c r="AI173" s="21">
        <v>-1.3797E-2</v>
      </c>
      <c r="AJ173" s="21">
        <v>163</v>
      </c>
      <c r="AK173" s="21">
        <v>0.72021500000000005</v>
      </c>
      <c r="AL173">
        <f t="shared" si="30"/>
        <v>17.033333333333331</v>
      </c>
      <c r="AM173">
        <f t="shared" si="31"/>
        <v>12.278052499999999</v>
      </c>
      <c r="AP173" s="9"/>
      <c r="AQ173" s="21">
        <v>0.92925999999999997</v>
      </c>
      <c r="AR173" s="21">
        <v>24.9833</v>
      </c>
      <c r="AS173" s="21">
        <v>-1.36353E-2</v>
      </c>
      <c r="AT173" s="21">
        <v>163</v>
      </c>
      <c r="AU173" s="21">
        <v>0.92834499999999998</v>
      </c>
      <c r="AV173">
        <f t="shared" si="32"/>
        <v>16.833703703703701</v>
      </c>
      <c r="AW173">
        <f t="shared" si="33"/>
        <v>15.642887503703701</v>
      </c>
      <c r="AX173" s="9"/>
      <c r="AY173" s="21">
        <v>0.72082500000000005</v>
      </c>
      <c r="AZ173" s="21">
        <v>28.701799999999999</v>
      </c>
      <c r="BA173" s="21">
        <v>-1.38031E-2</v>
      </c>
      <c r="BB173" s="21">
        <v>163</v>
      </c>
      <c r="BC173" s="21">
        <v>0.72021500000000005</v>
      </c>
      <c r="BD173">
        <f t="shared" si="34"/>
        <v>17.040864197530862</v>
      </c>
      <c r="BE173">
        <f t="shared" si="35"/>
        <v>12.283480935185185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0.92422499999999996</v>
      </c>
      <c r="H174" s="21">
        <v>6.6839700000000004</v>
      </c>
      <c r="I174" s="21">
        <v>-1.36536E-2</v>
      </c>
      <c r="J174" s="21">
        <v>164</v>
      </c>
      <c r="K174" s="21">
        <v>0.92346200000000001</v>
      </c>
      <c r="L174">
        <f t="shared" si="24"/>
        <v>16.856296296296296</v>
      </c>
      <c r="M174">
        <f t="shared" si="25"/>
        <v>15.579010444444444</v>
      </c>
      <c r="N174" s="9"/>
      <c r="O174" s="21">
        <v>0.72586099999999998</v>
      </c>
      <c r="P174" s="21">
        <v>10.4024</v>
      </c>
      <c r="Q174" s="21">
        <v>-1.38733E-2</v>
      </c>
      <c r="R174" s="21">
        <v>164</v>
      </c>
      <c r="S174" s="21">
        <v>0.72521999999999998</v>
      </c>
      <c r="T174">
        <f t="shared" si="26"/>
        <v>17.127530864197528</v>
      </c>
      <c r="U174">
        <f t="shared" si="27"/>
        <v>12.432206680617281</v>
      </c>
      <c r="X174" s="9"/>
      <c r="Y174" s="21">
        <v>0.92422499999999996</v>
      </c>
      <c r="Z174" s="21">
        <v>15.8302</v>
      </c>
      <c r="AA174" s="21">
        <v>-1.3604700000000001E-2</v>
      </c>
      <c r="AB174" s="21">
        <v>164</v>
      </c>
      <c r="AC174" s="21">
        <v>0.924072</v>
      </c>
      <c r="AD174">
        <f t="shared" si="28"/>
        <v>16.795925925925925</v>
      </c>
      <c r="AE174">
        <f t="shared" si="29"/>
        <v>15.523214638888888</v>
      </c>
      <c r="AF174" s="9"/>
      <c r="AG174" s="21">
        <v>0.72586099999999998</v>
      </c>
      <c r="AH174" s="21">
        <v>19.5487</v>
      </c>
      <c r="AI174" s="21">
        <v>-1.3781699999999999E-2</v>
      </c>
      <c r="AJ174" s="21">
        <v>164</v>
      </c>
      <c r="AK174" s="21">
        <v>0.72537200000000002</v>
      </c>
      <c r="AL174">
        <f t="shared" si="30"/>
        <v>17.014444444444443</v>
      </c>
      <c r="AM174">
        <f t="shared" si="31"/>
        <v>12.350121658888888</v>
      </c>
      <c r="AP174" s="9"/>
      <c r="AQ174" s="21">
        <v>0.92422499999999996</v>
      </c>
      <c r="AR174" s="21">
        <v>24.993400000000001</v>
      </c>
      <c r="AS174" s="21">
        <v>-1.36688E-2</v>
      </c>
      <c r="AT174" s="21">
        <v>164</v>
      </c>
      <c r="AU174" s="21">
        <v>0.92346200000000001</v>
      </c>
      <c r="AV174">
        <f t="shared" si="32"/>
        <v>16.87506172839506</v>
      </c>
      <c r="AW174">
        <f t="shared" si="33"/>
        <v>15.596353925925923</v>
      </c>
      <c r="AX174" s="9"/>
      <c r="AY174" s="21">
        <v>0.72586099999999998</v>
      </c>
      <c r="AZ174" s="21">
        <v>28.7119</v>
      </c>
      <c r="BA174" s="21">
        <v>-1.3797E-2</v>
      </c>
      <c r="BB174" s="21">
        <v>164</v>
      </c>
      <c r="BC174" s="21">
        <v>0.72518899999999997</v>
      </c>
      <c r="BD174">
        <f t="shared" si="34"/>
        <v>17.033333333333331</v>
      </c>
      <c r="BE174">
        <f t="shared" si="35"/>
        <v>12.363832366666665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0.91918900000000003</v>
      </c>
      <c r="H175" s="21">
        <v>6.6940400000000002</v>
      </c>
      <c r="I175" s="21">
        <v>-1.3665800000000001E-2</v>
      </c>
      <c r="J175" s="21">
        <v>165</v>
      </c>
      <c r="K175" s="21">
        <v>0.91827400000000003</v>
      </c>
      <c r="L175">
        <f t="shared" si="24"/>
        <v>16.871358024691357</v>
      </c>
      <c r="M175">
        <f t="shared" si="25"/>
        <v>15.507966711358025</v>
      </c>
      <c r="N175" s="9"/>
      <c r="O175" s="21">
        <v>0.73089599999999999</v>
      </c>
      <c r="P175" s="21">
        <v>10.4125</v>
      </c>
      <c r="Q175" s="21">
        <v>-1.3864100000000001E-2</v>
      </c>
      <c r="R175" s="21">
        <v>165</v>
      </c>
      <c r="S175" s="21">
        <v>0.73028599999999999</v>
      </c>
      <c r="T175">
        <f t="shared" si="26"/>
        <v>17.11617283950617</v>
      </c>
      <c r="U175">
        <f t="shared" si="27"/>
        <v>12.510142263703701</v>
      </c>
      <c r="X175" s="9"/>
      <c r="Y175" s="21">
        <v>0.91918900000000003</v>
      </c>
      <c r="Z175" s="21">
        <v>15.840199999999999</v>
      </c>
      <c r="AA175" s="21">
        <v>-1.3610799999999999E-2</v>
      </c>
      <c r="AB175" s="21">
        <v>165</v>
      </c>
      <c r="AC175" s="21">
        <v>0.91827400000000003</v>
      </c>
      <c r="AD175">
        <f t="shared" si="28"/>
        <v>16.803456790123455</v>
      </c>
      <c r="AE175">
        <f t="shared" si="29"/>
        <v>15.445552643456789</v>
      </c>
      <c r="AF175" s="9"/>
      <c r="AG175" s="21">
        <v>0.73089599999999999</v>
      </c>
      <c r="AH175" s="21">
        <v>19.558700000000002</v>
      </c>
      <c r="AI175" s="21">
        <v>-1.3775600000000001E-2</v>
      </c>
      <c r="AJ175" s="21">
        <v>165</v>
      </c>
      <c r="AK175" s="21">
        <v>0.73043800000000003</v>
      </c>
      <c r="AL175">
        <f t="shared" si="30"/>
        <v>17.006913580246916</v>
      </c>
      <c r="AM175">
        <f t="shared" si="31"/>
        <v>12.43028510814815</v>
      </c>
      <c r="AP175" s="9"/>
      <c r="AQ175" s="21">
        <v>0.91918900000000003</v>
      </c>
      <c r="AR175" s="21">
        <v>25.003499999999999</v>
      </c>
      <c r="AS175" s="21">
        <v>-1.3684099999999999E-2</v>
      </c>
      <c r="AT175" s="21">
        <v>165</v>
      </c>
      <c r="AU175" s="21">
        <v>0.91857900000000003</v>
      </c>
      <c r="AV175">
        <f t="shared" si="32"/>
        <v>16.893950617283949</v>
      </c>
      <c r="AW175">
        <f t="shared" si="33"/>
        <v>15.528733573950616</v>
      </c>
      <c r="AX175" s="9"/>
      <c r="AY175" s="21">
        <v>0.73089599999999999</v>
      </c>
      <c r="AZ175" s="21">
        <v>28.722000000000001</v>
      </c>
      <c r="BA175" s="21">
        <v>-1.3797E-2</v>
      </c>
      <c r="BB175" s="21">
        <v>165</v>
      </c>
      <c r="BC175" s="21">
        <v>0.73031599999999997</v>
      </c>
      <c r="BD175">
        <f t="shared" si="34"/>
        <v>17.033333333333331</v>
      </c>
      <c r="BE175">
        <f t="shared" si="35"/>
        <v>12.449595199999999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0.91415400000000002</v>
      </c>
      <c r="H176" s="21">
        <v>6.70411</v>
      </c>
      <c r="I176" s="21">
        <v>-1.36749E-2</v>
      </c>
      <c r="J176" s="21">
        <v>166</v>
      </c>
      <c r="K176" s="21">
        <v>0.91308599999999995</v>
      </c>
      <c r="L176">
        <f t="shared" si="24"/>
        <v>16.882592592592591</v>
      </c>
      <c r="M176">
        <f t="shared" si="25"/>
        <v>15.433289548888888</v>
      </c>
      <c r="N176" s="9"/>
      <c r="O176" s="21">
        <v>0.735931</v>
      </c>
      <c r="P176" s="21">
        <v>10.422599999999999</v>
      </c>
      <c r="Q176" s="21">
        <v>-1.38672E-2</v>
      </c>
      <c r="R176" s="21">
        <v>166</v>
      </c>
      <c r="S176" s="21">
        <v>0.73538199999999998</v>
      </c>
      <c r="T176">
        <f t="shared" si="26"/>
        <v>17.12</v>
      </c>
      <c r="U176">
        <f t="shared" si="27"/>
        <v>12.599138720000001</v>
      </c>
      <c r="X176" s="9"/>
      <c r="Y176" s="21">
        <v>0.91415400000000002</v>
      </c>
      <c r="Z176" s="21">
        <v>15.850300000000001</v>
      </c>
      <c r="AA176" s="21">
        <v>-1.36139E-2</v>
      </c>
      <c r="AB176" s="21">
        <v>166</v>
      </c>
      <c r="AC176" s="21">
        <v>0.91339099999999995</v>
      </c>
      <c r="AD176">
        <f t="shared" si="28"/>
        <v>16.807283950617283</v>
      </c>
      <c r="AE176">
        <f t="shared" si="29"/>
        <v>15.364445852592592</v>
      </c>
      <c r="AF176" s="9"/>
      <c r="AG176" s="21">
        <v>0.735931</v>
      </c>
      <c r="AH176" s="21">
        <v>19.5688</v>
      </c>
      <c r="AI176" s="21">
        <v>-1.37787E-2</v>
      </c>
      <c r="AJ176" s="21">
        <v>166</v>
      </c>
      <c r="AK176" s="21">
        <v>0.735321</v>
      </c>
      <c r="AL176">
        <f t="shared" si="30"/>
        <v>17.01074074074074</v>
      </c>
      <c r="AM176">
        <f t="shared" si="31"/>
        <v>12.518731444074074</v>
      </c>
      <c r="AP176" s="9"/>
      <c r="AQ176" s="21">
        <v>0.91415400000000002</v>
      </c>
      <c r="AR176" s="21">
        <v>25.013500000000001</v>
      </c>
      <c r="AS176" s="21">
        <v>-1.36902E-2</v>
      </c>
      <c r="AT176" s="21">
        <v>166</v>
      </c>
      <c r="AU176" s="21">
        <v>0.91369599999999995</v>
      </c>
      <c r="AV176">
        <f t="shared" si="32"/>
        <v>16.901481481481479</v>
      </c>
      <c r="AW176">
        <f t="shared" si="33"/>
        <v>15.450556902222221</v>
      </c>
      <c r="AX176" s="9"/>
      <c r="AY176" s="21">
        <v>0.735931</v>
      </c>
      <c r="AZ176" s="21">
        <v>28.731999999999999</v>
      </c>
      <c r="BA176" s="21">
        <v>-1.3787799999999999E-2</v>
      </c>
      <c r="BB176" s="21">
        <v>166</v>
      </c>
      <c r="BC176" s="21">
        <v>0.73535200000000001</v>
      </c>
      <c r="BD176">
        <f t="shared" si="34"/>
        <v>17.021975308641974</v>
      </c>
      <c r="BE176">
        <f t="shared" si="35"/>
        <v>12.526999310864197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0.90911900000000001</v>
      </c>
      <c r="H177" s="21">
        <v>6.7141799999999998</v>
      </c>
      <c r="I177" s="21">
        <v>-1.36902E-2</v>
      </c>
      <c r="J177" s="21">
        <v>167</v>
      </c>
      <c r="K177" s="21">
        <v>0.90820299999999998</v>
      </c>
      <c r="L177">
        <f t="shared" si="24"/>
        <v>16.901481481481479</v>
      </c>
      <c r="M177">
        <f t="shared" si="25"/>
        <v>15.36545794296296</v>
      </c>
      <c r="N177" s="9"/>
      <c r="O177" s="21">
        <v>0.74096700000000004</v>
      </c>
      <c r="P177" s="21">
        <v>10.432700000000001</v>
      </c>
      <c r="Q177" s="21">
        <v>-1.38672E-2</v>
      </c>
      <c r="R177" s="21">
        <v>167</v>
      </c>
      <c r="S177" s="21">
        <v>0.740479</v>
      </c>
      <c r="T177">
        <f t="shared" si="26"/>
        <v>17.12</v>
      </c>
      <c r="U177">
        <f t="shared" si="27"/>
        <v>12.685355040000001</v>
      </c>
      <c r="X177" s="9"/>
      <c r="Y177" s="21">
        <v>0.90911900000000001</v>
      </c>
      <c r="Z177" s="21">
        <v>15.8604</v>
      </c>
      <c r="AA177" s="21">
        <v>-1.362E-2</v>
      </c>
      <c r="AB177" s="21">
        <v>167</v>
      </c>
      <c r="AC177" s="21">
        <v>0.90881299999999998</v>
      </c>
      <c r="AD177">
        <f t="shared" si="28"/>
        <v>16.814814814814813</v>
      </c>
      <c r="AE177">
        <f t="shared" si="29"/>
        <v>15.286667629629628</v>
      </c>
      <c r="AF177" s="9"/>
      <c r="AG177" s="21">
        <v>0.74096700000000004</v>
      </c>
      <c r="AH177" s="21">
        <v>19.578900000000001</v>
      </c>
      <c r="AI177" s="21">
        <v>-1.3781699999999999E-2</v>
      </c>
      <c r="AJ177" s="21">
        <v>167</v>
      </c>
      <c r="AK177" s="21">
        <v>0.74035600000000001</v>
      </c>
      <c r="AL177">
        <f t="shared" si="30"/>
        <v>17.014444444444443</v>
      </c>
      <c r="AM177">
        <f t="shared" si="31"/>
        <v>12.607141856666667</v>
      </c>
      <c r="AP177" s="9"/>
      <c r="AQ177" s="21">
        <v>0.90911900000000001</v>
      </c>
      <c r="AR177" s="21">
        <v>25.023599999999998</v>
      </c>
      <c r="AS177" s="21">
        <v>-1.37024E-2</v>
      </c>
      <c r="AT177" s="21">
        <v>167</v>
      </c>
      <c r="AU177" s="21">
        <v>0.90850799999999998</v>
      </c>
      <c r="AV177">
        <f t="shared" si="32"/>
        <v>16.916543209876544</v>
      </c>
      <c r="AW177">
        <f t="shared" si="33"/>
        <v>15.379150846419753</v>
      </c>
      <c r="AX177" s="9"/>
      <c r="AY177" s="21">
        <v>0.74096700000000004</v>
      </c>
      <c r="AZ177" s="21">
        <v>28.742100000000001</v>
      </c>
      <c r="BA177" s="21">
        <v>-1.37909E-2</v>
      </c>
      <c r="BB177" s="21">
        <v>167</v>
      </c>
      <c r="BC177" s="21">
        <v>0.74038700000000002</v>
      </c>
      <c r="BD177">
        <f t="shared" si="34"/>
        <v>17.025802469135801</v>
      </c>
      <c r="BE177">
        <f t="shared" si="35"/>
        <v>12.615557778148148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0.90408299999999997</v>
      </c>
      <c r="H178" s="21">
        <v>6.7242499999999996</v>
      </c>
      <c r="I178" s="21">
        <v>-1.37085E-2</v>
      </c>
      <c r="J178" s="21">
        <v>168</v>
      </c>
      <c r="K178" s="21">
        <v>0.90362500000000001</v>
      </c>
      <c r="L178">
        <f t="shared" si="24"/>
        <v>16.924074074074074</v>
      </c>
      <c r="M178">
        <f t="shared" si="25"/>
        <v>15.300767661111111</v>
      </c>
      <c r="N178" s="9"/>
      <c r="O178" s="21">
        <v>0.74600200000000005</v>
      </c>
      <c r="P178" s="21">
        <v>10.4427</v>
      </c>
      <c r="Q178" s="21">
        <v>-1.3858000000000001E-2</v>
      </c>
      <c r="R178" s="21">
        <v>168</v>
      </c>
      <c r="S178" s="21">
        <v>0.74536100000000005</v>
      </c>
      <c r="T178">
        <f t="shared" si="26"/>
        <v>17.10864197530864</v>
      </c>
      <c r="U178">
        <f t="shared" si="27"/>
        <v>12.763081130864197</v>
      </c>
      <c r="X178" s="9"/>
      <c r="Y178" s="21">
        <v>0.90408299999999997</v>
      </c>
      <c r="Z178" s="21">
        <v>15.8705</v>
      </c>
      <c r="AA178" s="21">
        <v>-1.3632200000000001E-2</v>
      </c>
      <c r="AB178" s="21">
        <v>168</v>
      </c>
      <c r="AC178" s="21">
        <v>0.90332000000000001</v>
      </c>
      <c r="AD178">
        <f t="shared" si="28"/>
        <v>16.829876543209878</v>
      </c>
      <c r="AE178">
        <f t="shared" si="29"/>
        <v>15.215605274814815</v>
      </c>
      <c r="AF178" s="9"/>
      <c r="AG178" s="21">
        <v>0.74600200000000005</v>
      </c>
      <c r="AH178" s="21">
        <v>19.588899999999999</v>
      </c>
      <c r="AI178" s="21">
        <v>-1.3781699999999999E-2</v>
      </c>
      <c r="AJ178" s="21">
        <v>168</v>
      </c>
      <c r="AK178" s="21">
        <v>0.74536100000000005</v>
      </c>
      <c r="AL178">
        <f t="shared" si="30"/>
        <v>17.014444444444443</v>
      </c>
      <c r="AM178">
        <f t="shared" si="31"/>
        <v>12.692809584444444</v>
      </c>
      <c r="AP178" s="9"/>
      <c r="AQ178" s="21">
        <v>0.90408299999999997</v>
      </c>
      <c r="AR178" s="21">
        <v>25.0337</v>
      </c>
      <c r="AS178" s="21">
        <v>-1.3699299999999999E-2</v>
      </c>
      <c r="AT178" s="21">
        <v>168</v>
      </c>
      <c r="AU178" s="21">
        <v>0.90332000000000001</v>
      </c>
      <c r="AV178">
        <f t="shared" si="32"/>
        <v>16.912716049382716</v>
      </c>
      <c r="AW178">
        <f t="shared" si="33"/>
        <v>15.290499064074075</v>
      </c>
      <c r="AX178" s="9"/>
      <c r="AY178" s="21">
        <v>0.74600200000000005</v>
      </c>
      <c r="AZ178" s="21">
        <v>28.752199999999998</v>
      </c>
      <c r="BA178" s="21">
        <v>-1.37909E-2</v>
      </c>
      <c r="BB178" s="21">
        <v>168</v>
      </c>
      <c r="BC178" s="21">
        <v>0.74551400000000001</v>
      </c>
      <c r="BD178">
        <f t="shared" si="34"/>
        <v>17.025802469135801</v>
      </c>
      <c r="BE178">
        <f t="shared" si="35"/>
        <v>12.701282693580247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0.89904799999999996</v>
      </c>
      <c r="H179" s="21">
        <v>6.7343200000000003</v>
      </c>
      <c r="I179" s="21">
        <v>-1.37115E-2</v>
      </c>
      <c r="J179" s="21">
        <v>169</v>
      </c>
      <c r="K179" s="21">
        <v>0.89813200000000004</v>
      </c>
      <c r="L179">
        <f t="shared" si="24"/>
        <v>16.927777777777777</v>
      </c>
      <c r="M179">
        <f t="shared" si="25"/>
        <v>15.218884755555555</v>
      </c>
      <c r="N179" s="9"/>
      <c r="O179" s="21">
        <v>0.75103799999999998</v>
      </c>
      <c r="P179" s="21">
        <v>10.4528</v>
      </c>
      <c r="Q179" s="21">
        <v>-1.38397E-2</v>
      </c>
      <c r="R179" s="21">
        <v>169</v>
      </c>
      <c r="S179" s="21">
        <v>0.75045799999999996</v>
      </c>
      <c r="T179">
        <f t="shared" si="26"/>
        <v>17.086049382716048</v>
      </c>
      <c r="U179">
        <f t="shared" si="27"/>
        <v>12.832272356296295</v>
      </c>
      <c r="X179" s="9"/>
      <c r="Y179" s="21">
        <v>0.89904799999999996</v>
      </c>
      <c r="Z179" s="21">
        <v>15.8805</v>
      </c>
      <c r="AA179" s="21">
        <v>-1.3644399999999999E-2</v>
      </c>
      <c r="AB179" s="21">
        <v>169</v>
      </c>
      <c r="AC179" s="21">
        <v>0.89782700000000004</v>
      </c>
      <c r="AD179">
        <f t="shared" si="28"/>
        <v>16.844938271604939</v>
      </c>
      <c r="AE179">
        <f t="shared" si="29"/>
        <v>15.144408063209877</v>
      </c>
      <c r="AF179" s="9"/>
      <c r="AG179" s="21">
        <v>0.75103799999999998</v>
      </c>
      <c r="AH179" s="21">
        <v>19.599</v>
      </c>
      <c r="AI179" s="21">
        <v>-1.3772599999999999E-2</v>
      </c>
      <c r="AJ179" s="21">
        <v>169</v>
      </c>
      <c r="AK179" s="21">
        <v>0.75039699999999998</v>
      </c>
      <c r="AL179">
        <f t="shared" si="30"/>
        <v>17.00320987654321</v>
      </c>
      <c r="AM179">
        <f t="shared" si="31"/>
        <v>12.770056739259259</v>
      </c>
      <c r="AP179" s="9"/>
      <c r="AQ179" s="21">
        <v>0.89904799999999996</v>
      </c>
      <c r="AR179" s="21">
        <v>25.043800000000001</v>
      </c>
      <c r="AS179" s="21">
        <v>-1.37054E-2</v>
      </c>
      <c r="AT179" s="21">
        <v>169</v>
      </c>
      <c r="AU179" s="21">
        <v>0.89782700000000004</v>
      </c>
      <c r="AV179">
        <f t="shared" si="32"/>
        <v>16.920246913580247</v>
      </c>
      <c r="AW179">
        <f t="shared" si="33"/>
        <v>15.212114147160493</v>
      </c>
      <c r="AX179" s="9"/>
      <c r="AY179" s="21">
        <v>0.75103799999999998</v>
      </c>
      <c r="AZ179" s="21">
        <v>28.7622</v>
      </c>
      <c r="BA179" s="21">
        <v>-1.37787E-2</v>
      </c>
      <c r="BB179" s="21">
        <v>169</v>
      </c>
      <c r="BC179" s="21">
        <v>0.75048800000000004</v>
      </c>
      <c r="BD179">
        <f t="shared" si="34"/>
        <v>17.01074074074074</v>
      </c>
      <c r="BE179">
        <f t="shared" si="35"/>
        <v>12.775712704444445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0.89401200000000003</v>
      </c>
      <c r="H180" s="21">
        <v>6.7443900000000001</v>
      </c>
      <c r="I180" s="21">
        <v>-1.3720700000000001E-2</v>
      </c>
      <c r="J180" s="21">
        <v>170</v>
      </c>
      <c r="K180" s="21">
        <v>0.89355499999999999</v>
      </c>
      <c r="L180">
        <f t="shared" si="24"/>
        <v>16.939135802469135</v>
      </c>
      <c r="M180">
        <f t="shared" si="25"/>
        <v>15.143790677037037</v>
      </c>
      <c r="N180" s="9"/>
      <c r="O180" s="21">
        <v>0.756073</v>
      </c>
      <c r="P180" s="21">
        <v>10.462899999999999</v>
      </c>
      <c r="Q180" s="21">
        <v>-1.38367E-2</v>
      </c>
      <c r="R180" s="21">
        <v>170</v>
      </c>
      <c r="S180" s="21">
        <v>0.75531000000000004</v>
      </c>
      <c r="T180">
        <f t="shared" si="26"/>
        <v>17.082345679012345</v>
      </c>
      <c r="U180">
        <f t="shared" si="27"/>
        <v>12.915500344567901</v>
      </c>
      <c r="X180" s="9"/>
      <c r="Y180" s="21">
        <v>0.89401200000000003</v>
      </c>
      <c r="Z180" s="21">
        <v>15.890599999999999</v>
      </c>
      <c r="AA180" s="21">
        <v>-1.36597E-2</v>
      </c>
      <c r="AB180" s="21">
        <v>170</v>
      </c>
      <c r="AC180" s="21">
        <v>0.89294399999999996</v>
      </c>
      <c r="AD180">
        <f t="shared" si="28"/>
        <v>16.863827160493827</v>
      </c>
      <c r="AE180">
        <f t="shared" si="29"/>
        <v>15.076463847407407</v>
      </c>
      <c r="AF180" s="9"/>
      <c r="AG180" s="21">
        <v>0.756073</v>
      </c>
      <c r="AH180" s="21">
        <v>19.609100000000002</v>
      </c>
      <c r="AI180" s="21">
        <v>-1.3760400000000001E-2</v>
      </c>
      <c r="AJ180" s="21">
        <v>170</v>
      </c>
      <c r="AK180" s="21">
        <v>0.75500500000000004</v>
      </c>
      <c r="AL180">
        <f t="shared" si="30"/>
        <v>16.988148148148149</v>
      </c>
      <c r="AM180">
        <f t="shared" si="31"/>
        <v>12.844280134814815</v>
      </c>
      <c r="AP180" s="9"/>
      <c r="AQ180" s="21">
        <v>0.89401200000000003</v>
      </c>
      <c r="AR180" s="21">
        <v>25.053799999999999</v>
      </c>
      <c r="AS180" s="21">
        <v>-1.3726800000000001E-2</v>
      </c>
      <c r="AT180" s="21">
        <v>170</v>
      </c>
      <c r="AU180" s="21">
        <v>0.89324999999999999</v>
      </c>
      <c r="AV180">
        <f t="shared" si="32"/>
        <v>16.946666666666665</v>
      </c>
      <c r="AW180">
        <f t="shared" si="33"/>
        <v>15.150523359999999</v>
      </c>
      <c r="AX180" s="9"/>
      <c r="AY180" s="21">
        <v>0.756073</v>
      </c>
      <c r="AZ180" s="21">
        <v>28.772300000000001</v>
      </c>
      <c r="BA180" s="21">
        <v>-1.3760400000000001E-2</v>
      </c>
      <c r="BB180" s="21">
        <v>170</v>
      </c>
      <c r="BC180" s="21">
        <v>0.75500500000000004</v>
      </c>
      <c r="BD180">
        <f t="shared" si="34"/>
        <v>16.988148148148149</v>
      </c>
      <c r="BE180">
        <f t="shared" si="35"/>
        <v>12.844280134814815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0.88897700000000002</v>
      </c>
      <c r="H181" s="21">
        <v>6.7544599999999999</v>
      </c>
      <c r="I181" s="21">
        <v>-1.37299E-2</v>
      </c>
      <c r="J181" s="21">
        <v>171</v>
      </c>
      <c r="K181" s="21">
        <v>0.88836700000000002</v>
      </c>
      <c r="L181">
        <f t="shared" si="24"/>
        <v>16.950493827160493</v>
      </c>
      <c r="M181">
        <f t="shared" si="25"/>
        <v>15.068599150987653</v>
      </c>
      <c r="N181" s="9"/>
      <c r="O181" s="21">
        <v>0.76110800000000001</v>
      </c>
      <c r="P181" s="21">
        <v>10.472899999999999</v>
      </c>
      <c r="Q181" s="21">
        <v>-1.38397E-2</v>
      </c>
      <c r="R181" s="21">
        <v>171</v>
      </c>
      <c r="S181" s="21">
        <v>0.76049800000000001</v>
      </c>
      <c r="T181">
        <f t="shared" si="26"/>
        <v>17.086049382716048</v>
      </c>
      <c r="U181">
        <f t="shared" si="27"/>
        <v>13.004328873580246</v>
      </c>
      <c r="X181" s="9"/>
      <c r="Y181" s="21">
        <v>0.88897700000000002</v>
      </c>
      <c r="Z181" s="21">
        <v>15.900700000000001</v>
      </c>
      <c r="AA181" s="21">
        <v>-1.3671900000000001E-2</v>
      </c>
      <c r="AB181" s="21">
        <v>171</v>
      </c>
      <c r="AC181" s="21">
        <v>0.88806200000000002</v>
      </c>
      <c r="AD181">
        <f t="shared" si="28"/>
        <v>16.878888888888888</v>
      </c>
      <c r="AE181">
        <f t="shared" si="29"/>
        <v>15.004944007777777</v>
      </c>
      <c r="AF181" s="9"/>
      <c r="AG181" s="21">
        <v>0.76110800000000001</v>
      </c>
      <c r="AH181" s="21">
        <v>19.619199999999999</v>
      </c>
      <c r="AI181" s="21">
        <v>-1.37512E-2</v>
      </c>
      <c r="AJ181" s="21">
        <v>171</v>
      </c>
      <c r="AK181" s="21">
        <v>0.75988800000000001</v>
      </c>
      <c r="AL181">
        <f t="shared" si="30"/>
        <v>16.976790123456787</v>
      </c>
      <c r="AM181">
        <f t="shared" si="31"/>
        <v>12.921170777283949</v>
      </c>
      <c r="AP181" s="9"/>
      <c r="AQ181" s="21">
        <v>0.88897700000000002</v>
      </c>
      <c r="AR181" s="21">
        <v>25.0639</v>
      </c>
      <c r="AS181" s="21">
        <v>-1.3736E-2</v>
      </c>
      <c r="AT181" s="21">
        <v>171</v>
      </c>
      <c r="AU181" s="21">
        <v>0.88745099999999999</v>
      </c>
      <c r="AV181">
        <f t="shared" si="32"/>
        <v>16.958024691358023</v>
      </c>
      <c r="AW181">
        <f t="shared" si="33"/>
        <v>15.075293916049382</v>
      </c>
      <c r="AX181" s="9"/>
      <c r="AY181" s="21">
        <v>0.76110800000000001</v>
      </c>
      <c r="AZ181" s="21">
        <v>28.782399999999999</v>
      </c>
      <c r="BA181" s="21">
        <v>-1.37482E-2</v>
      </c>
      <c r="BB181" s="21">
        <v>171</v>
      </c>
      <c r="BC181" s="21">
        <v>0.76049800000000001</v>
      </c>
      <c r="BD181">
        <f t="shared" si="34"/>
        <v>16.973086419753084</v>
      </c>
      <c r="BE181">
        <f t="shared" si="35"/>
        <v>12.91835185876543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0.88394200000000001</v>
      </c>
      <c r="H182" s="21">
        <v>6.7645400000000002</v>
      </c>
      <c r="I182" s="21">
        <v>-1.37482E-2</v>
      </c>
      <c r="J182" s="21">
        <v>172</v>
      </c>
      <c r="K182" s="21">
        <v>0.88256800000000002</v>
      </c>
      <c r="L182">
        <f t="shared" si="24"/>
        <v>16.973086419753084</v>
      </c>
      <c r="M182">
        <f t="shared" si="25"/>
        <v>15.00322395604938</v>
      </c>
      <c r="N182" s="9"/>
      <c r="O182" s="21">
        <v>0.76614400000000005</v>
      </c>
      <c r="P182" s="21">
        <v>10.483000000000001</v>
      </c>
      <c r="Q182" s="21">
        <v>-1.38367E-2</v>
      </c>
      <c r="R182" s="21">
        <v>172</v>
      </c>
      <c r="S182" s="21">
        <v>0.76568599999999998</v>
      </c>
      <c r="T182">
        <f t="shared" si="26"/>
        <v>17.082345679012345</v>
      </c>
      <c r="U182">
        <f t="shared" si="27"/>
        <v>13.087536647901235</v>
      </c>
      <c r="X182" s="9"/>
      <c r="Y182" s="21">
        <v>0.88394200000000001</v>
      </c>
      <c r="Z182" s="21">
        <v>15.9107</v>
      </c>
      <c r="AA182" s="21">
        <v>-1.36902E-2</v>
      </c>
      <c r="AB182" s="21">
        <v>172</v>
      </c>
      <c r="AC182" s="21">
        <v>0.88287400000000005</v>
      </c>
      <c r="AD182">
        <f t="shared" si="28"/>
        <v>16.901481481481479</v>
      </c>
      <c r="AE182">
        <f t="shared" si="29"/>
        <v>14.939929343703701</v>
      </c>
      <c r="AF182" s="9"/>
      <c r="AG182" s="21">
        <v>0.76614400000000005</v>
      </c>
      <c r="AH182" s="21">
        <v>19.629200000000001</v>
      </c>
      <c r="AI182" s="21">
        <v>-1.37421E-2</v>
      </c>
      <c r="AJ182" s="21">
        <v>172</v>
      </c>
      <c r="AK182" s="21">
        <v>0.76538099999999998</v>
      </c>
      <c r="AL182">
        <f t="shared" si="30"/>
        <v>16.965555555555554</v>
      </c>
      <c r="AM182">
        <f t="shared" si="31"/>
        <v>12.998058595555555</v>
      </c>
      <c r="AP182" s="9"/>
      <c r="AQ182" s="21">
        <v>0.88394200000000001</v>
      </c>
      <c r="AR182" s="21">
        <v>25.074000000000002</v>
      </c>
      <c r="AS182" s="21">
        <v>-1.37482E-2</v>
      </c>
      <c r="AT182" s="21">
        <v>172</v>
      </c>
      <c r="AU182" s="21">
        <v>0.88256800000000002</v>
      </c>
      <c r="AV182">
        <f t="shared" si="32"/>
        <v>16.973086419753084</v>
      </c>
      <c r="AW182">
        <f t="shared" si="33"/>
        <v>15.00322395604938</v>
      </c>
      <c r="AX182" s="9"/>
      <c r="AY182" s="21">
        <v>0.76614400000000005</v>
      </c>
      <c r="AZ182" s="21">
        <v>28.7925</v>
      </c>
      <c r="BA182" s="21">
        <v>-1.3738999999999999E-2</v>
      </c>
      <c r="BB182" s="21">
        <v>172</v>
      </c>
      <c r="BC182" s="21">
        <v>0.76538099999999998</v>
      </c>
      <c r="BD182">
        <f t="shared" si="34"/>
        <v>16.961728395061726</v>
      </c>
      <c r="BE182">
        <f t="shared" si="35"/>
        <v>12.995126439506173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0.87890599999999997</v>
      </c>
      <c r="H183" s="21">
        <v>6.77461</v>
      </c>
      <c r="I183" s="21">
        <v>-1.3760400000000001E-2</v>
      </c>
      <c r="J183" s="21">
        <v>173</v>
      </c>
      <c r="K183" s="21">
        <v>0.87799099999999997</v>
      </c>
      <c r="L183">
        <f t="shared" si="24"/>
        <v>16.988148148148149</v>
      </c>
      <c r="M183">
        <f t="shared" si="25"/>
        <v>14.930985336296295</v>
      </c>
      <c r="N183" s="9"/>
      <c r="O183" s="21">
        <v>0.77117899999999995</v>
      </c>
      <c r="P183" s="21">
        <v>10.4931</v>
      </c>
      <c r="Q183" s="21">
        <v>-1.38336E-2</v>
      </c>
      <c r="R183" s="21">
        <v>173</v>
      </c>
      <c r="S183" s="21">
        <v>0.77056899999999995</v>
      </c>
      <c r="T183">
        <f t="shared" si="26"/>
        <v>17.078518518518518</v>
      </c>
      <c r="U183">
        <f t="shared" si="27"/>
        <v>13.170594832592592</v>
      </c>
      <c r="X183" s="9"/>
      <c r="Y183" s="21">
        <v>0.87890599999999997</v>
      </c>
      <c r="Z183" s="21">
        <v>15.9208</v>
      </c>
      <c r="AA183" s="21">
        <v>-1.3693200000000001E-2</v>
      </c>
      <c r="AB183" s="21">
        <v>173</v>
      </c>
      <c r="AC183" s="21">
        <v>0.87799099999999997</v>
      </c>
      <c r="AD183">
        <f t="shared" si="28"/>
        <v>16.905185185185186</v>
      </c>
      <c r="AE183">
        <f t="shared" si="29"/>
        <v>14.85806869037037</v>
      </c>
      <c r="AF183" s="9"/>
      <c r="AG183" s="21">
        <v>0.77117899999999995</v>
      </c>
      <c r="AH183" s="21">
        <v>19.639299999999999</v>
      </c>
      <c r="AI183" s="21">
        <v>-1.37299E-2</v>
      </c>
      <c r="AJ183" s="21">
        <v>173</v>
      </c>
      <c r="AK183" s="21">
        <v>0.77026399999999995</v>
      </c>
      <c r="AL183">
        <f t="shared" si="30"/>
        <v>16.950493827160493</v>
      </c>
      <c r="AM183">
        <f t="shared" si="31"/>
        <v>13.0718648791358</v>
      </c>
      <c r="AP183" s="9"/>
      <c r="AQ183" s="21">
        <v>0.87890599999999997</v>
      </c>
      <c r="AR183" s="21">
        <v>25.084</v>
      </c>
      <c r="AS183" s="21">
        <v>-1.37512E-2</v>
      </c>
      <c r="AT183" s="21">
        <v>173</v>
      </c>
      <c r="AU183" s="21">
        <v>0.87768599999999997</v>
      </c>
      <c r="AV183">
        <f t="shared" si="32"/>
        <v>16.976790123456787</v>
      </c>
      <c r="AW183">
        <f t="shared" si="33"/>
        <v>14.921002700246911</v>
      </c>
      <c r="AX183" s="9"/>
      <c r="AY183" s="21">
        <v>0.77117899999999995</v>
      </c>
      <c r="AZ183" s="21">
        <v>28.802499999999998</v>
      </c>
      <c r="BA183" s="21">
        <v>-1.3732899999999999E-2</v>
      </c>
      <c r="BB183" s="21">
        <v>173</v>
      </c>
      <c r="BC183" s="21">
        <v>0.77026399999999995</v>
      </c>
      <c r="BD183">
        <f t="shared" si="34"/>
        <v>16.954197530864196</v>
      </c>
      <c r="BE183">
        <f t="shared" si="35"/>
        <v>13.074721097654319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0.87387099999999995</v>
      </c>
      <c r="H184" s="21">
        <v>6.7846799999999998</v>
      </c>
      <c r="I184" s="21">
        <v>-1.37695E-2</v>
      </c>
      <c r="J184" s="21">
        <v>174</v>
      </c>
      <c r="K184" s="21">
        <v>0.872803</v>
      </c>
      <c r="L184">
        <f t="shared" si="24"/>
        <v>16.999382716049382</v>
      </c>
      <c r="M184">
        <f t="shared" si="25"/>
        <v>14.855267573456789</v>
      </c>
      <c r="N184" s="9"/>
      <c r="O184" s="21">
        <v>0.77621499999999999</v>
      </c>
      <c r="P184" s="21">
        <v>10.5032</v>
      </c>
      <c r="Q184" s="21">
        <v>-1.3815300000000001E-2</v>
      </c>
      <c r="R184" s="21">
        <v>174</v>
      </c>
      <c r="S184" s="21">
        <v>0.774841</v>
      </c>
      <c r="T184">
        <f t="shared" si="26"/>
        <v>17.055925925925926</v>
      </c>
      <c r="U184">
        <f t="shared" si="27"/>
        <v>13.239065542592593</v>
      </c>
      <c r="X184" s="9"/>
      <c r="Y184" s="21">
        <v>0.87387099999999995</v>
      </c>
      <c r="Z184" s="21">
        <v>15.930899999999999</v>
      </c>
      <c r="AA184" s="21">
        <v>-1.3693200000000001E-2</v>
      </c>
      <c r="AB184" s="21">
        <v>174</v>
      </c>
      <c r="AC184" s="21">
        <v>0.873108</v>
      </c>
      <c r="AD184">
        <f t="shared" si="28"/>
        <v>16.905185185185186</v>
      </c>
      <c r="AE184">
        <f t="shared" si="29"/>
        <v>14.772951082962964</v>
      </c>
      <c r="AF184" s="9"/>
      <c r="AG184" s="21">
        <v>0.77621499999999999</v>
      </c>
      <c r="AH184" s="21">
        <v>19.6494</v>
      </c>
      <c r="AI184" s="21">
        <v>-1.3720700000000001E-2</v>
      </c>
      <c r="AJ184" s="21">
        <v>174</v>
      </c>
      <c r="AK184" s="21">
        <v>0.77575700000000003</v>
      </c>
      <c r="AL184">
        <f t="shared" si="30"/>
        <v>16.939135802469135</v>
      </c>
      <c r="AM184">
        <f t="shared" si="31"/>
        <v>13.148411296913579</v>
      </c>
      <c r="AP184" s="9"/>
      <c r="AQ184" s="21">
        <v>0.87387099999999995</v>
      </c>
      <c r="AR184" s="21">
        <v>25.094100000000001</v>
      </c>
      <c r="AS184" s="21">
        <v>-1.37573E-2</v>
      </c>
      <c r="AT184" s="21">
        <v>174</v>
      </c>
      <c r="AU184" s="21">
        <v>0.872803</v>
      </c>
      <c r="AV184">
        <f t="shared" si="32"/>
        <v>16.984320987654321</v>
      </c>
      <c r="AW184">
        <f t="shared" si="33"/>
        <v>14.842105565802468</v>
      </c>
      <c r="AX184" s="9"/>
      <c r="AY184" s="21">
        <v>0.77621499999999999</v>
      </c>
      <c r="AZ184" s="21">
        <v>28.8126</v>
      </c>
      <c r="BA184" s="21">
        <v>-1.3726800000000001E-2</v>
      </c>
      <c r="BB184" s="21">
        <v>174</v>
      </c>
      <c r="BC184" s="21">
        <v>0.77545200000000003</v>
      </c>
      <c r="BD184">
        <f t="shared" si="34"/>
        <v>16.946666666666665</v>
      </c>
      <c r="BE184">
        <f t="shared" si="35"/>
        <v>13.154256866666666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0.86883500000000002</v>
      </c>
      <c r="H185" s="21">
        <v>6.7947499999999996</v>
      </c>
      <c r="I185" s="21">
        <v>-1.3772599999999999E-2</v>
      </c>
      <c r="J185" s="21">
        <v>175</v>
      </c>
      <c r="K185" s="21">
        <v>0.86792000000000002</v>
      </c>
      <c r="L185">
        <f t="shared" si="24"/>
        <v>17.00320987654321</v>
      </c>
      <c r="M185">
        <f t="shared" si="25"/>
        <v>14.772983853086419</v>
      </c>
      <c r="N185" s="9"/>
      <c r="O185" s="21">
        <v>0.78125</v>
      </c>
      <c r="P185" s="21">
        <v>10.513199999999999</v>
      </c>
      <c r="Q185" s="21">
        <v>-1.38031E-2</v>
      </c>
      <c r="R185" s="21">
        <v>175</v>
      </c>
      <c r="S185" s="21">
        <v>0.78033399999999997</v>
      </c>
      <c r="T185">
        <f t="shared" si="26"/>
        <v>17.040864197530862</v>
      </c>
      <c r="U185">
        <f t="shared" si="27"/>
        <v>13.313175154320986</v>
      </c>
      <c r="X185" s="9"/>
      <c r="Y185" s="21">
        <v>0.86883500000000002</v>
      </c>
      <c r="Z185" s="21">
        <v>15.941000000000001</v>
      </c>
      <c r="AA185" s="21">
        <v>-1.3699299999999999E-2</v>
      </c>
      <c r="AB185" s="21">
        <v>175</v>
      </c>
      <c r="AC185" s="21">
        <v>0.86761500000000003</v>
      </c>
      <c r="AD185">
        <f t="shared" si="28"/>
        <v>16.912716049382716</v>
      </c>
      <c r="AE185">
        <f t="shared" si="29"/>
        <v>14.694359648765433</v>
      </c>
      <c r="AF185" s="9"/>
      <c r="AG185" s="21">
        <v>0.78125</v>
      </c>
      <c r="AH185" s="21">
        <v>19.659400000000002</v>
      </c>
      <c r="AI185" s="21">
        <v>-1.37146E-2</v>
      </c>
      <c r="AJ185" s="21">
        <v>175</v>
      </c>
      <c r="AK185" s="21">
        <v>0.78064</v>
      </c>
      <c r="AL185">
        <f t="shared" si="30"/>
        <v>16.931604938271605</v>
      </c>
      <c r="AM185">
        <f t="shared" si="31"/>
        <v>13.227816358024691</v>
      </c>
      <c r="AP185" s="9"/>
      <c r="AQ185" s="21">
        <v>0.86883500000000002</v>
      </c>
      <c r="AR185" s="21">
        <v>25.104199999999999</v>
      </c>
      <c r="AS185" s="21">
        <v>-1.37634E-2</v>
      </c>
      <c r="AT185" s="21">
        <v>175</v>
      </c>
      <c r="AU185" s="21">
        <v>0.86822500000000002</v>
      </c>
      <c r="AV185">
        <f t="shared" si="32"/>
        <v>16.991851851851852</v>
      </c>
      <c r="AW185">
        <f t="shared" si="33"/>
        <v>14.763115603703705</v>
      </c>
      <c r="AX185" s="9"/>
      <c r="AY185" s="21">
        <v>0.78125</v>
      </c>
      <c r="AZ185" s="21">
        <v>28.822700000000001</v>
      </c>
      <c r="BA185" s="21">
        <v>-1.3720700000000001E-2</v>
      </c>
      <c r="BB185" s="21">
        <v>175</v>
      </c>
      <c r="BC185" s="21">
        <v>0.78125</v>
      </c>
      <c r="BD185">
        <f t="shared" si="34"/>
        <v>16.939135802469135</v>
      </c>
      <c r="BE185">
        <f t="shared" si="35"/>
        <v>13.233699845679011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0.86380000000000001</v>
      </c>
      <c r="H186" s="21">
        <v>6.8048200000000003</v>
      </c>
      <c r="I186" s="21">
        <v>-1.37695E-2</v>
      </c>
      <c r="J186" s="21">
        <v>176</v>
      </c>
      <c r="K186" s="21">
        <v>0.86303700000000005</v>
      </c>
      <c r="L186">
        <f t="shared" si="24"/>
        <v>16.999382716049382</v>
      </c>
      <c r="M186">
        <f t="shared" si="25"/>
        <v>14.684066790123456</v>
      </c>
      <c r="N186" s="9"/>
      <c r="O186" s="21">
        <v>0.78628500000000001</v>
      </c>
      <c r="P186" s="21">
        <v>10.523300000000001</v>
      </c>
      <c r="Q186" s="21">
        <v>-1.37909E-2</v>
      </c>
      <c r="R186" s="21">
        <v>176</v>
      </c>
      <c r="S186" s="21">
        <v>0.78582799999999997</v>
      </c>
      <c r="T186">
        <f t="shared" si="26"/>
        <v>17.025802469135801</v>
      </c>
      <c r="U186">
        <f t="shared" si="27"/>
        <v>13.387133094444444</v>
      </c>
      <c r="X186" s="9"/>
      <c r="Y186" s="21">
        <v>0.86380000000000001</v>
      </c>
      <c r="Z186" s="21">
        <v>15.951000000000001</v>
      </c>
      <c r="AA186" s="21">
        <v>-1.37085E-2</v>
      </c>
      <c r="AB186" s="21">
        <v>176</v>
      </c>
      <c r="AC186" s="21">
        <v>0.86303700000000005</v>
      </c>
      <c r="AD186">
        <f t="shared" si="28"/>
        <v>16.924074074074074</v>
      </c>
      <c r="AE186">
        <f t="shared" si="29"/>
        <v>14.619015185185186</v>
      </c>
      <c r="AF186" s="9"/>
      <c r="AG186" s="21">
        <v>0.78628500000000001</v>
      </c>
      <c r="AH186" s="21">
        <v>19.669499999999999</v>
      </c>
      <c r="AI186" s="21">
        <v>-1.37054E-2</v>
      </c>
      <c r="AJ186" s="21">
        <v>176</v>
      </c>
      <c r="AK186" s="21">
        <v>0.78552200000000005</v>
      </c>
      <c r="AL186">
        <f t="shared" si="30"/>
        <v>16.920246913580247</v>
      </c>
      <c r="AM186">
        <f t="shared" si="31"/>
        <v>13.304136344444444</v>
      </c>
      <c r="AP186" s="9"/>
      <c r="AQ186" s="21">
        <v>0.86380000000000001</v>
      </c>
      <c r="AR186" s="21">
        <v>25.1143</v>
      </c>
      <c r="AS186" s="21">
        <v>-1.3775600000000001E-2</v>
      </c>
      <c r="AT186" s="21">
        <v>176</v>
      </c>
      <c r="AU186" s="21">
        <v>0.86273200000000005</v>
      </c>
      <c r="AV186">
        <f t="shared" si="32"/>
        <v>17.006913580246916</v>
      </c>
      <c r="AW186">
        <f t="shared" si="33"/>
        <v>14.690571950617286</v>
      </c>
      <c r="AX186" s="9"/>
      <c r="AY186" s="21">
        <v>0.78628500000000001</v>
      </c>
      <c r="AZ186" s="21">
        <v>28.832699999999999</v>
      </c>
      <c r="BA186" s="21">
        <v>-1.37085E-2</v>
      </c>
      <c r="BB186" s="21">
        <v>176</v>
      </c>
      <c r="BC186" s="21">
        <v>0.78521700000000005</v>
      </c>
      <c r="BD186">
        <f t="shared" si="34"/>
        <v>16.924074074074074</v>
      </c>
      <c r="BE186">
        <f t="shared" si="35"/>
        <v>13.307145583333334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0.858765</v>
      </c>
      <c r="H187" s="21">
        <v>6.8148900000000001</v>
      </c>
      <c r="I187" s="21">
        <v>-1.3781699999999999E-2</v>
      </c>
      <c r="J187" s="21">
        <v>177</v>
      </c>
      <c r="K187" s="21">
        <v>0.85754399999999997</v>
      </c>
      <c r="L187">
        <f t="shared" si="24"/>
        <v>17.014444444444443</v>
      </c>
      <c r="M187">
        <f t="shared" si="25"/>
        <v>14.611409383333331</v>
      </c>
      <c r="N187" s="9"/>
      <c r="O187" s="21">
        <v>0.79132100000000005</v>
      </c>
      <c r="P187" s="21">
        <v>10.5334</v>
      </c>
      <c r="Q187" s="21">
        <v>-1.3781699999999999E-2</v>
      </c>
      <c r="R187" s="21">
        <v>177</v>
      </c>
      <c r="S187" s="21">
        <v>0.79071000000000002</v>
      </c>
      <c r="T187">
        <f t="shared" si="26"/>
        <v>17.014444444444443</v>
      </c>
      <c r="U187">
        <f t="shared" si="27"/>
        <v>13.463887192222222</v>
      </c>
      <c r="X187" s="9"/>
      <c r="Y187" s="21">
        <v>0.858765</v>
      </c>
      <c r="Z187" s="21">
        <v>15.9611</v>
      </c>
      <c r="AA187" s="21">
        <v>-1.3720700000000001E-2</v>
      </c>
      <c r="AB187" s="21">
        <v>177</v>
      </c>
      <c r="AC187" s="21">
        <v>0.85754399999999997</v>
      </c>
      <c r="AD187">
        <f t="shared" si="28"/>
        <v>16.939135802469135</v>
      </c>
      <c r="AE187">
        <f t="shared" si="29"/>
        <v>14.546736957407406</v>
      </c>
      <c r="AF187" s="9"/>
      <c r="AG187" s="21">
        <v>0.79132100000000005</v>
      </c>
      <c r="AH187" s="21">
        <v>19.679600000000001</v>
      </c>
      <c r="AI187" s="21">
        <v>-1.3699299999999999E-2</v>
      </c>
      <c r="AJ187" s="21">
        <v>177</v>
      </c>
      <c r="AK187" s="21">
        <v>0.79040500000000002</v>
      </c>
      <c r="AL187">
        <f t="shared" si="30"/>
        <v>16.912716049382716</v>
      </c>
      <c r="AM187">
        <f t="shared" si="31"/>
        <v>13.383387376913582</v>
      </c>
      <c r="AP187" s="9"/>
      <c r="AQ187" s="21">
        <v>0.858765</v>
      </c>
      <c r="AR187" s="21">
        <v>25.124300000000002</v>
      </c>
      <c r="AS187" s="21">
        <v>-1.37787E-2</v>
      </c>
      <c r="AT187" s="21">
        <v>177</v>
      </c>
      <c r="AU187" s="21">
        <v>0.85845899999999997</v>
      </c>
      <c r="AV187">
        <f t="shared" si="32"/>
        <v>17.01074074074074</v>
      </c>
      <c r="AW187">
        <f t="shared" si="33"/>
        <v>14.608228772222221</v>
      </c>
      <c r="AX187" s="9"/>
      <c r="AY187" s="21">
        <v>0.79132100000000005</v>
      </c>
      <c r="AZ187" s="21">
        <v>28.8428</v>
      </c>
      <c r="BA187" s="21">
        <v>-1.3693200000000001E-2</v>
      </c>
      <c r="BB187" s="21">
        <v>177</v>
      </c>
      <c r="BC187" s="21">
        <v>0.79071000000000002</v>
      </c>
      <c r="BD187">
        <f t="shared" si="34"/>
        <v>16.905185185185186</v>
      </c>
      <c r="BE187">
        <f t="shared" si="35"/>
        <v>13.377428045925928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0.85372899999999996</v>
      </c>
      <c r="H188" s="21">
        <v>6.8249599999999999</v>
      </c>
      <c r="I188" s="21">
        <v>-1.3772599999999999E-2</v>
      </c>
      <c r="J188" s="21">
        <v>178</v>
      </c>
      <c r="K188" s="21">
        <v>0.852661</v>
      </c>
      <c r="L188">
        <f t="shared" si="24"/>
        <v>17.00320987654321</v>
      </c>
      <c r="M188">
        <f t="shared" si="25"/>
        <v>14.516133364691358</v>
      </c>
      <c r="N188" s="9"/>
      <c r="O188" s="21">
        <v>0.79635599999999995</v>
      </c>
      <c r="P188" s="21">
        <v>10.5434</v>
      </c>
      <c r="Q188" s="21">
        <v>-1.37848E-2</v>
      </c>
      <c r="R188" s="21">
        <v>178</v>
      </c>
      <c r="S188" s="21">
        <v>0.79528799999999999</v>
      </c>
      <c r="T188">
        <f t="shared" si="26"/>
        <v>17.018271604938271</v>
      </c>
      <c r="U188">
        <f t="shared" si="27"/>
        <v>13.55260270222222</v>
      </c>
      <c r="X188" s="9"/>
      <c r="Y188" s="21">
        <v>0.85372899999999996</v>
      </c>
      <c r="Z188" s="21">
        <v>15.9712</v>
      </c>
      <c r="AA188" s="21">
        <v>-1.3732899999999999E-2</v>
      </c>
      <c r="AB188" s="21">
        <v>178</v>
      </c>
      <c r="AC188" s="21">
        <v>0.853271</v>
      </c>
      <c r="AD188">
        <f t="shared" si="28"/>
        <v>16.954197530864196</v>
      </c>
      <c r="AE188">
        <f t="shared" si="29"/>
        <v>14.474290103827158</v>
      </c>
      <c r="AF188" s="9"/>
      <c r="AG188" s="21">
        <v>0.79635599999999995</v>
      </c>
      <c r="AH188" s="21">
        <v>19.689599999999999</v>
      </c>
      <c r="AI188" s="21">
        <v>-1.3693200000000001E-2</v>
      </c>
      <c r="AJ188" s="21">
        <v>178</v>
      </c>
      <c r="AK188" s="21">
        <v>0.79559299999999999</v>
      </c>
      <c r="AL188">
        <f t="shared" si="30"/>
        <v>16.905185185185186</v>
      </c>
      <c r="AM188">
        <f t="shared" si="31"/>
        <v>13.462545653333333</v>
      </c>
      <c r="AP188" s="9"/>
      <c r="AQ188" s="21">
        <v>0.85372899999999996</v>
      </c>
      <c r="AR188" s="21">
        <v>25.134399999999999</v>
      </c>
      <c r="AS188" s="21">
        <v>-1.3772599999999999E-2</v>
      </c>
      <c r="AT188" s="21">
        <v>178</v>
      </c>
      <c r="AU188" s="21">
        <v>0.85357700000000003</v>
      </c>
      <c r="AV188">
        <f t="shared" si="32"/>
        <v>17.00320987654321</v>
      </c>
      <c r="AW188">
        <f t="shared" si="33"/>
        <v>14.516133364691358</v>
      </c>
      <c r="AX188" s="9"/>
      <c r="AY188" s="21">
        <v>0.79635599999999995</v>
      </c>
      <c r="AZ188" s="21">
        <v>28.852900000000002</v>
      </c>
      <c r="BA188" s="21">
        <v>-1.3687100000000001E-2</v>
      </c>
      <c r="BB188" s="21">
        <v>178</v>
      </c>
      <c r="BC188" s="21">
        <v>0.79589799999999999</v>
      </c>
      <c r="BD188">
        <f t="shared" si="34"/>
        <v>16.897654320987655</v>
      </c>
      <c r="BE188">
        <f t="shared" si="35"/>
        <v>13.456548404444444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0.84869399999999995</v>
      </c>
      <c r="H189" s="21">
        <v>6.8350299999999997</v>
      </c>
      <c r="I189" s="21">
        <v>-1.37848E-2</v>
      </c>
      <c r="J189" s="21">
        <v>179</v>
      </c>
      <c r="K189" s="21">
        <v>0.84838899999999995</v>
      </c>
      <c r="L189">
        <f t="shared" si="24"/>
        <v>17.018271604938271</v>
      </c>
      <c r="M189">
        <f t="shared" si="25"/>
        <v>14.44330500148148</v>
      </c>
      <c r="N189" s="9"/>
      <c r="O189" s="21">
        <v>0.80139199999999999</v>
      </c>
      <c r="P189" s="21">
        <v>10.5535</v>
      </c>
      <c r="Q189" s="21">
        <v>-1.37939E-2</v>
      </c>
      <c r="R189" s="21">
        <v>179</v>
      </c>
      <c r="S189" s="21">
        <v>0.80017099999999997</v>
      </c>
      <c r="T189">
        <f t="shared" si="26"/>
        <v>17.029506172839504</v>
      </c>
      <c r="U189">
        <f t="shared" si="27"/>
        <v>13.647310010864196</v>
      </c>
      <c r="X189" s="9"/>
      <c r="Y189" s="21">
        <v>0.84869399999999995</v>
      </c>
      <c r="Z189" s="21">
        <v>15.981199999999999</v>
      </c>
      <c r="AA189" s="21">
        <v>-1.3736E-2</v>
      </c>
      <c r="AB189" s="21">
        <v>179</v>
      </c>
      <c r="AC189" s="21">
        <v>0.84777800000000003</v>
      </c>
      <c r="AD189">
        <f t="shared" si="28"/>
        <v>16.958024691358023</v>
      </c>
      <c r="AE189">
        <f t="shared" si="29"/>
        <v>14.392173807407405</v>
      </c>
      <c r="AF189" s="9"/>
      <c r="AG189" s="21">
        <v>0.80139199999999999</v>
      </c>
      <c r="AH189" s="21">
        <v>19.6997</v>
      </c>
      <c r="AI189" s="21">
        <v>-1.3684099999999999E-2</v>
      </c>
      <c r="AJ189" s="21">
        <v>179</v>
      </c>
      <c r="AK189" s="21">
        <v>0.80017099999999997</v>
      </c>
      <c r="AL189">
        <f t="shared" si="30"/>
        <v>16.893950617283949</v>
      </c>
      <c r="AM189">
        <f t="shared" si="31"/>
        <v>13.538676873086418</v>
      </c>
      <c r="AP189" s="9"/>
      <c r="AQ189" s="21">
        <v>0.84869399999999995</v>
      </c>
      <c r="AR189" s="21">
        <v>25.144500000000001</v>
      </c>
      <c r="AS189" s="21">
        <v>-1.3775600000000001E-2</v>
      </c>
      <c r="AT189" s="21">
        <v>179</v>
      </c>
      <c r="AU189" s="21">
        <v>0.84808300000000003</v>
      </c>
      <c r="AV189">
        <f t="shared" si="32"/>
        <v>17.006913580246916</v>
      </c>
      <c r="AW189">
        <f t="shared" si="33"/>
        <v>14.433665514074075</v>
      </c>
      <c r="AX189" s="9"/>
      <c r="AY189" s="21">
        <v>0.80139199999999999</v>
      </c>
      <c r="AZ189" s="21">
        <v>28.8629</v>
      </c>
      <c r="BA189" s="21">
        <v>-1.36902E-2</v>
      </c>
      <c r="BB189" s="21">
        <v>179</v>
      </c>
      <c r="BC189" s="21">
        <v>0.80078099999999997</v>
      </c>
      <c r="BD189">
        <f t="shared" si="34"/>
        <v>16.901481481481479</v>
      </c>
      <c r="BE189">
        <f t="shared" si="35"/>
        <v>13.544712047407405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0.84365800000000002</v>
      </c>
      <c r="H190" s="21">
        <v>6.8451000000000004</v>
      </c>
      <c r="I190" s="21">
        <v>-1.3797E-2</v>
      </c>
      <c r="J190" s="21">
        <v>180</v>
      </c>
      <c r="K190" s="21">
        <v>0.84289599999999998</v>
      </c>
      <c r="L190">
        <f t="shared" si="24"/>
        <v>17.033333333333331</v>
      </c>
      <c r="M190">
        <f t="shared" si="25"/>
        <v>14.370307933333333</v>
      </c>
      <c r="N190" s="9"/>
      <c r="O190" s="21">
        <v>0.806427</v>
      </c>
      <c r="P190" s="21">
        <v>10.563599999999999</v>
      </c>
      <c r="Q190" s="21">
        <v>-1.38031E-2</v>
      </c>
      <c r="R190" s="21">
        <v>180</v>
      </c>
      <c r="S190" s="21">
        <v>0.80596900000000005</v>
      </c>
      <c r="T190">
        <f t="shared" si="26"/>
        <v>17.040864197530862</v>
      </c>
      <c r="U190">
        <f t="shared" si="27"/>
        <v>13.742212992222221</v>
      </c>
      <c r="X190" s="9"/>
      <c r="Y190" s="21">
        <v>0.84365800000000002</v>
      </c>
      <c r="Z190" s="21">
        <v>15.991300000000001</v>
      </c>
      <c r="AA190" s="21">
        <v>-1.3736E-2</v>
      </c>
      <c r="AB190" s="21">
        <v>180</v>
      </c>
      <c r="AC190" s="21">
        <v>0.84228499999999995</v>
      </c>
      <c r="AD190">
        <f t="shared" si="28"/>
        <v>16.958024691358023</v>
      </c>
      <c r="AE190">
        <f t="shared" si="29"/>
        <v>14.306773195061728</v>
      </c>
      <c r="AF190" s="9"/>
      <c r="AG190" s="21">
        <v>0.806427</v>
      </c>
      <c r="AH190" s="21">
        <v>19.709800000000001</v>
      </c>
      <c r="AI190" s="21">
        <v>-1.36566E-2</v>
      </c>
      <c r="AJ190" s="21">
        <v>180</v>
      </c>
      <c r="AK190" s="21">
        <v>0.80596900000000005</v>
      </c>
      <c r="AL190">
        <f t="shared" si="30"/>
        <v>16.86</v>
      </c>
      <c r="AM190">
        <f t="shared" si="31"/>
        <v>13.59635922</v>
      </c>
      <c r="AP190" s="9"/>
      <c r="AQ190" s="21">
        <v>0.84365800000000002</v>
      </c>
      <c r="AR190" s="21">
        <v>25.154499999999999</v>
      </c>
      <c r="AS190" s="21">
        <v>-1.3787799999999999E-2</v>
      </c>
      <c r="AT190" s="21">
        <v>180</v>
      </c>
      <c r="AU190" s="21">
        <v>0.84289599999999998</v>
      </c>
      <c r="AV190">
        <f t="shared" si="32"/>
        <v>17.021975308641974</v>
      </c>
      <c r="AW190">
        <f t="shared" si="33"/>
        <v>14.36072564493827</v>
      </c>
      <c r="AX190" s="9"/>
      <c r="AY190" s="21">
        <v>0.806427</v>
      </c>
      <c r="AZ190" s="21">
        <v>28.873000000000001</v>
      </c>
      <c r="BA190" s="21">
        <v>-1.3681E-2</v>
      </c>
      <c r="BB190" s="21">
        <v>180</v>
      </c>
      <c r="BC190" s="21">
        <v>0.80596900000000005</v>
      </c>
      <c r="BD190">
        <f t="shared" si="34"/>
        <v>16.890123456790121</v>
      </c>
      <c r="BE190">
        <f t="shared" si="35"/>
        <v>13.620651588888887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0.83862300000000001</v>
      </c>
      <c r="H191" s="21">
        <v>6.8551700000000002</v>
      </c>
      <c r="I191" s="21">
        <v>-1.38123E-2</v>
      </c>
      <c r="J191" s="21">
        <v>181</v>
      </c>
      <c r="K191" s="21">
        <v>0.83801300000000001</v>
      </c>
      <c r="L191">
        <f t="shared" si="24"/>
        <v>17.052222222222223</v>
      </c>
      <c r="M191">
        <f t="shared" si="25"/>
        <v>14.300385756666667</v>
      </c>
      <c r="N191" s="9"/>
      <c r="O191" s="21">
        <v>0.81146200000000002</v>
      </c>
      <c r="P191" s="21">
        <v>10.573700000000001</v>
      </c>
      <c r="Q191" s="21">
        <v>-1.3809200000000001E-2</v>
      </c>
      <c r="R191" s="21">
        <v>181</v>
      </c>
      <c r="S191" s="21">
        <v>0.81024200000000002</v>
      </c>
      <c r="T191">
        <f t="shared" si="26"/>
        <v>17.048395061728392</v>
      </c>
      <c r="U191">
        <f t="shared" si="27"/>
        <v>13.834124753580245</v>
      </c>
      <c r="X191" s="9"/>
      <c r="Y191" s="21">
        <v>0.83862300000000001</v>
      </c>
      <c r="Z191" s="21">
        <v>16.0014</v>
      </c>
      <c r="AA191" s="21">
        <v>-1.37421E-2</v>
      </c>
      <c r="AB191" s="21">
        <v>181</v>
      </c>
      <c r="AC191" s="21">
        <v>0.83679199999999998</v>
      </c>
      <c r="AD191">
        <f t="shared" si="28"/>
        <v>16.965555555555554</v>
      </c>
      <c r="AE191">
        <f t="shared" si="29"/>
        <v>14.227705096666666</v>
      </c>
      <c r="AF191" s="9"/>
      <c r="AG191" s="21">
        <v>0.81146200000000002</v>
      </c>
      <c r="AH191" s="21">
        <v>19.719899999999999</v>
      </c>
      <c r="AI191" s="21">
        <v>-1.36536E-2</v>
      </c>
      <c r="AJ191" s="21">
        <v>181</v>
      </c>
      <c r="AK191" s="21">
        <v>0.81054700000000002</v>
      </c>
      <c r="AL191">
        <f t="shared" si="30"/>
        <v>16.856296296296296</v>
      </c>
      <c r="AM191">
        <f t="shared" si="31"/>
        <v>13.678243905185186</v>
      </c>
      <c r="AP191" s="9"/>
      <c r="AQ191" s="21">
        <v>0.83862300000000001</v>
      </c>
      <c r="AR191" s="21">
        <v>25.1646</v>
      </c>
      <c r="AS191" s="21">
        <v>-1.3787799999999999E-2</v>
      </c>
      <c r="AT191" s="21">
        <v>181</v>
      </c>
      <c r="AU191" s="21">
        <v>0.83801300000000001</v>
      </c>
      <c r="AV191">
        <f t="shared" si="32"/>
        <v>17.021975308641974</v>
      </c>
      <c r="AW191">
        <f t="shared" si="33"/>
        <v>14.275019999259259</v>
      </c>
      <c r="AX191" s="9"/>
      <c r="AY191" s="21">
        <v>0.81146200000000002</v>
      </c>
      <c r="AZ191" s="21">
        <v>28.883099999999999</v>
      </c>
      <c r="BA191" s="21">
        <v>-1.3665800000000001E-2</v>
      </c>
      <c r="BB191" s="21">
        <v>181</v>
      </c>
      <c r="BC191" s="21">
        <v>0.81024200000000002</v>
      </c>
      <c r="BD191">
        <f t="shared" si="34"/>
        <v>16.871358024691357</v>
      </c>
      <c r="BE191">
        <f t="shared" si="35"/>
        <v>13.690465925432099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0.833588</v>
      </c>
      <c r="H192" s="21">
        <v>6.8652499999999996</v>
      </c>
      <c r="I192" s="21">
        <v>-1.38275E-2</v>
      </c>
      <c r="J192" s="21">
        <v>182</v>
      </c>
      <c r="K192" s="21">
        <v>0.83252000000000004</v>
      </c>
      <c r="L192">
        <f t="shared" si="24"/>
        <v>17.070987654320987</v>
      </c>
      <c r="M192">
        <f t="shared" si="25"/>
        <v>14.230170456790123</v>
      </c>
      <c r="N192" s="9"/>
      <c r="O192" s="21">
        <v>0.81649799999999995</v>
      </c>
      <c r="P192" s="21">
        <v>10.5837</v>
      </c>
      <c r="Q192" s="21">
        <v>-1.38031E-2</v>
      </c>
      <c r="R192" s="21">
        <v>182</v>
      </c>
      <c r="S192" s="21">
        <v>0.81603999999999999</v>
      </c>
      <c r="T192">
        <f t="shared" si="26"/>
        <v>17.040864197530862</v>
      </c>
      <c r="U192">
        <f t="shared" si="27"/>
        <v>13.913831535555552</v>
      </c>
      <c r="X192" s="9"/>
      <c r="Y192" s="21">
        <v>0.833588</v>
      </c>
      <c r="Z192" s="21">
        <v>16.011500000000002</v>
      </c>
      <c r="AA192" s="21">
        <v>-1.3738999999999999E-2</v>
      </c>
      <c r="AB192" s="21">
        <v>182</v>
      </c>
      <c r="AC192" s="21">
        <v>0.83282500000000004</v>
      </c>
      <c r="AD192">
        <f t="shared" si="28"/>
        <v>16.961728395061726</v>
      </c>
      <c r="AE192">
        <f t="shared" si="29"/>
        <v>14.139093249382714</v>
      </c>
      <c r="AF192" s="9"/>
      <c r="AG192" s="21">
        <v>0.81649799999999995</v>
      </c>
      <c r="AH192" s="21">
        <v>19.729900000000001</v>
      </c>
      <c r="AI192" s="21">
        <v>-1.36566E-2</v>
      </c>
      <c r="AJ192" s="21">
        <v>182</v>
      </c>
      <c r="AK192" s="21">
        <v>0.81603999999999999</v>
      </c>
      <c r="AL192">
        <f t="shared" si="30"/>
        <v>16.86</v>
      </c>
      <c r="AM192">
        <f t="shared" si="31"/>
        <v>13.766156279999999</v>
      </c>
      <c r="AP192" s="9"/>
      <c r="AQ192" s="21">
        <v>0.833588</v>
      </c>
      <c r="AR192" s="21">
        <v>25.174700000000001</v>
      </c>
      <c r="AS192" s="21">
        <v>-1.37848E-2</v>
      </c>
      <c r="AT192" s="21">
        <v>182</v>
      </c>
      <c r="AU192" s="21">
        <v>0.83282500000000004</v>
      </c>
      <c r="AV192">
        <f t="shared" si="32"/>
        <v>17.018271604938271</v>
      </c>
      <c r="AW192">
        <f t="shared" si="33"/>
        <v>14.186226990617284</v>
      </c>
      <c r="AX192" s="9"/>
      <c r="AY192" s="21">
        <v>0.81649799999999995</v>
      </c>
      <c r="AZ192" s="21">
        <v>28.8932</v>
      </c>
      <c r="BA192" s="21">
        <v>-1.36627E-2</v>
      </c>
      <c r="BB192" s="21">
        <v>182</v>
      </c>
      <c r="BC192" s="21">
        <v>0.81542999999999999</v>
      </c>
      <c r="BD192">
        <f t="shared" si="34"/>
        <v>16.86753086419753</v>
      </c>
      <c r="BE192">
        <f t="shared" si="35"/>
        <v>13.772305215555553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0.82855199999999996</v>
      </c>
      <c r="H193" s="21">
        <v>6.8753200000000003</v>
      </c>
      <c r="I193" s="21">
        <v>-1.38367E-2</v>
      </c>
      <c r="J193" s="21">
        <v>183</v>
      </c>
      <c r="K193" s="21">
        <v>0.82763699999999996</v>
      </c>
      <c r="L193">
        <f t="shared" si="24"/>
        <v>17.082345679012345</v>
      </c>
      <c r="M193">
        <f t="shared" si="25"/>
        <v>14.153611677037036</v>
      </c>
      <c r="N193" s="9"/>
      <c r="O193" s="21">
        <v>0.82153299999999996</v>
      </c>
      <c r="P193" s="21">
        <v>10.5938</v>
      </c>
      <c r="Q193" s="21">
        <v>-1.38031E-2</v>
      </c>
      <c r="R193" s="21">
        <v>183</v>
      </c>
      <c r="S193" s="21">
        <v>0.82092299999999996</v>
      </c>
      <c r="T193">
        <f t="shared" si="26"/>
        <v>17.040864197530862</v>
      </c>
      <c r="U193">
        <f t="shared" si="27"/>
        <v>13.999632286790121</v>
      </c>
      <c r="X193" s="9"/>
      <c r="Y193" s="21">
        <v>0.82855199999999996</v>
      </c>
      <c r="Z193" s="21">
        <v>16.0215</v>
      </c>
      <c r="AA193" s="21">
        <v>-1.3738999999999999E-2</v>
      </c>
      <c r="AB193" s="21">
        <v>183</v>
      </c>
      <c r="AC193" s="21">
        <v>0.82794199999999996</v>
      </c>
      <c r="AD193">
        <f t="shared" si="28"/>
        <v>16.961728395061726</v>
      </c>
      <c r="AE193">
        <f t="shared" si="29"/>
        <v>14.053673985185183</v>
      </c>
      <c r="AF193" s="9"/>
      <c r="AG193" s="21">
        <v>0.82153299999999996</v>
      </c>
      <c r="AH193" s="21">
        <v>19.739999999999998</v>
      </c>
      <c r="AI193" s="21">
        <v>-1.36566E-2</v>
      </c>
      <c r="AJ193" s="21">
        <v>183</v>
      </c>
      <c r="AK193" s="21">
        <v>0.82061799999999996</v>
      </c>
      <c r="AL193">
        <f t="shared" si="30"/>
        <v>16.86</v>
      </c>
      <c r="AM193">
        <f t="shared" si="31"/>
        <v>13.85104638</v>
      </c>
      <c r="AP193" s="9"/>
      <c r="AQ193" s="21">
        <v>0.82855199999999996</v>
      </c>
      <c r="AR193" s="21">
        <v>25.184699999999999</v>
      </c>
      <c r="AS193" s="21">
        <v>-1.37909E-2</v>
      </c>
      <c r="AT193" s="21">
        <v>183</v>
      </c>
      <c r="AU193" s="21">
        <v>0.82763699999999996</v>
      </c>
      <c r="AV193">
        <f t="shared" si="32"/>
        <v>17.025802469135801</v>
      </c>
      <c r="AW193">
        <f t="shared" si="33"/>
        <v>14.106762687407405</v>
      </c>
      <c r="AX193" s="9"/>
      <c r="AY193" s="21">
        <v>0.82153299999999996</v>
      </c>
      <c r="AZ193" s="21">
        <v>28.903199999999998</v>
      </c>
      <c r="BA193" s="21">
        <v>-1.36536E-2</v>
      </c>
      <c r="BB193" s="21">
        <v>183</v>
      </c>
      <c r="BC193" s="21">
        <v>0.82061799999999996</v>
      </c>
      <c r="BD193">
        <f t="shared" si="34"/>
        <v>16.856296296296296</v>
      </c>
      <c r="BE193">
        <f t="shared" si="35"/>
        <v>13.848003665185184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0.82351700000000005</v>
      </c>
      <c r="H194" s="21">
        <v>6.8853900000000001</v>
      </c>
      <c r="I194" s="21">
        <v>-1.3848900000000001E-2</v>
      </c>
      <c r="J194" s="21">
        <v>184</v>
      </c>
      <c r="K194" s="21">
        <v>0.82275399999999999</v>
      </c>
      <c r="L194">
        <f t="shared" si="24"/>
        <v>17.09740740740741</v>
      </c>
      <c r="M194">
        <f t="shared" si="25"/>
        <v>14.080005655925929</v>
      </c>
      <c r="N194" s="9"/>
      <c r="O194" s="21">
        <v>0.826569</v>
      </c>
      <c r="P194" s="21">
        <v>10.603899999999999</v>
      </c>
      <c r="Q194" s="21">
        <v>-1.38031E-2</v>
      </c>
      <c r="R194" s="21">
        <v>184</v>
      </c>
      <c r="S194" s="21">
        <v>0.82580600000000004</v>
      </c>
      <c r="T194">
        <f t="shared" si="26"/>
        <v>17.040864197530862</v>
      </c>
      <c r="U194">
        <f t="shared" si="27"/>
        <v>14.085450078888886</v>
      </c>
      <c r="X194" s="9"/>
      <c r="Y194" s="21">
        <v>0.82351700000000005</v>
      </c>
      <c r="Z194" s="21">
        <v>16.031600000000001</v>
      </c>
      <c r="AA194" s="21">
        <v>-1.37421E-2</v>
      </c>
      <c r="AB194" s="21">
        <v>184</v>
      </c>
      <c r="AC194" s="21">
        <v>0.82275399999999999</v>
      </c>
      <c r="AD194">
        <f t="shared" si="28"/>
        <v>16.965555555555554</v>
      </c>
      <c r="AE194">
        <f t="shared" si="29"/>
        <v>13.971423414444445</v>
      </c>
      <c r="AF194" s="9"/>
      <c r="AG194" s="21">
        <v>0.826569</v>
      </c>
      <c r="AH194" s="21">
        <v>19.7501</v>
      </c>
      <c r="AI194" s="21">
        <v>-1.36566E-2</v>
      </c>
      <c r="AJ194" s="21">
        <v>184</v>
      </c>
      <c r="AK194" s="21">
        <v>0.82611100000000004</v>
      </c>
      <c r="AL194">
        <f t="shared" si="30"/>
        <v>16.86</v>
      </c>
      <c r="AM194">
        <f t="shared" si="31"/>
        <v>13.935953339999999</v>
      </c>
      <c r="AP194" s="9"/>
      <c r="AQ194" s="21">
        <v>0.82351700000000005</v>
      </c>
      <c r="AR194" s="21">
        <v>25.194800000000001</v>
      </c>
      <c r="AS194" s="21">
        <v>-1.38031E-2</v>
      </c>
      <c r="AT194" s="21">
        <v>184</v>
      </c>
      <c r="AU194" s="21">
        <v>0.82305899999999999</v>
      </c>
      <c r="AV194">
        <f t="shared" si="32"/>
        <v>17.040864197530862</v>
      </c>
      <c r="AW194">
        <f t="shared" si="33"/>
        <v>14.033441361358024</v>
      </c>
      <c r="AX194" s="9"/>
      <c r="AY194" s="21">
        <v>0.826569</v>
      </c>
      <c r="AZ194" s="21">
        <v>28.9133</v>
      </c>
      <c r="BA194" s="21">
        <v>-1.3638300000000001E-2</v>
      </c>
      <c r="BB194" s="21">
        <v>184</v>
      </c>
      <c r="BC194" s="21">
        <v>0.82611100000000004</v>
      </c>
      <c r="BD194">
        <f t="shared" si="34"/>
        <v>16.837407407407408</v>
      </c>
      <c r="BE194">
        <f t="shared" si="35"/>
        <v>13.917279003333334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0.81848100000000001</v>
      </c>
      <c r="H195" s="21">
        <v>6.8954599999999999</v>
      </c>
      <c r="I195" s="21">
        <v>-1.3848900000000001E-2</v>
      </c>
      <c r="J195" s="21">
        <v>185</v>
      </c>
      <c r="K195" s="21">
        <v>0.81756600000000001</v>
      </c>
      <c r="L195">
        <f t="shared" si="24"/>
        <v>17.09740740740741</v>
      </c>
      <c r="M195">
        <f t="shared" si="25"/>
        <v>13.993903112222224</v>
      </c>
      <c r="N195" s="9"/>
      <c r="O195" s="21">
        <v>0.83160400000000001</v>
      </c>
      <c r="P195" s="21">
        <v>10.613899999999999</v>
      </c>
      <c r="Q195" s="21">
        <v>-1.37939E-2</v>
      </c>
      <c r="R195" s="21">
        <v>185</v>
      </c>
      <c r="S195" s="21">
        <v>0.83038299999999998</v>
      </c>
      <c r="T195">
        <f t="shared" si="26"/>
        <v>17.029506172839504</v>
      </c>
      <c r="U195">
        <f t="shared" si="27"/>
        <v>14.161805451358022</v>
      </c>
      <c r="X195" s="9"/>
      <c r="Y195" s="21">
        <v>0.81848100000000001</v>
      </c>
      <c r="Z195" s="21">
        <v>16.041699999999999</v>
      </c>
      <c r="AA195" s="21">
        <v>-1.3754300000000001E-2</v>
      </c>
      <c r="AB195" s="21">
        <v>185</v>
      </c>
      <c r="AC195" s="21">
        <v>0.81817600000000001</v>
      </c>
      <c r="AD195">
        <f t="shared" si="28"/>
        <v>16.980617283950615</v>
      </c>
      <c r="AE195">
        <f t="shared" si="29"/>
        <v>13.898312615185183</v>
      </c>
      <c r="AF195" s="9"/>
      <c r="AG195" s="21">
        <v>0.83160400000000001</v>
      </c>
      <c r="AH195" s="21">
        <v>19.760100000000001</v>
      </c>
      <c r="AI195" s="21">
        <v>-1.36536E-2</v>
      </c>
      <c r="AJ195" s="21">
        <v>185</v>
      </c>
      <c r="AK195" s="21">
        <v>0.83129900000000001</v>
      </c>
      <c r="AL195">
        <f t="shared" si="30"/>
        <v>16.856296296296296</v>
      </c>
      <c r="AM195">
        <f t="shared" si="31"/>
        <v>14.017763425185185</v>
      </c>
      <c r="AP195" s="9"/>
      <c r="AQ195" s="21">
        <v>0.81848100000000001</v>
      </c>
      <c r="AR195" s="21">
        <v>25.204899999999999</v>
      </c>
      <c r="AS195" s="21">
        <v>-1.3809200000000001E-2</v>
      </c>
      <c r="AT195" s="21">
        <v>185</v>
      </c>
      <c r="AU195" s="21">
        <v>0.81756600000000001</v>
      </c>
      <c r="AV195">
        <f t="shared" si="32"/>
        <v>17.048395061728392</v>
      </c>
      <c r="AW195">
        <f t="shared" si="33"/>
        <v>13.953787438518516</v>
      </c>
      <c r="AX195" s="9"/>
      <c r="AY195" s="21">
        <v>0.83160400000000001</v>
      </c>
      <c r="AZ195" s="21">
        <v>28.923400000000001</v>
      </c>
      <c r="BA195" s="21">
        <v>-1.3629199999999999E-2</v>
      </c>
      <c r="BB195" s="21">
        <v>185</v>
      </c>
      <c r="BC195" s="21">
        <v>0.83099400000000001</v>
      </c>
      <c r="BD195">
        <f t="shared" si="34"/>
        <v>16.826172839506171</v>
      </c>
      <c r="BE195">
        <f t="shared" si="35"/>
        <v>13.99271263802469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0.813446</v>
      </c>
      <c r="H196" s="21">
        <v>6.9055299999999997</v>
      </c>
      <c r="I196" s="21">
        <v>-1.3861099999999999E-2</v>
      </c>
      <c r="J196" s="21">
        <v>186</v>
      </c>
      <c r="K196" s="21">
        <v>0.81298800000000004</v>
      </c>
      <c r="L196">
        <f t="shared" si="24"/>
        <v>17.112469135802467</v>
      </c>
      <c r="M196">
        <f t="shared" si="25"/>
        <v>13.920069568641974</v>
      </c>
      <c r="N196" s="9"/>
      <c r="O196" s="21">
        <v>0.83663900000000002</v>
      </c>
      <c r="P196" s="21">
        <v>10.624000000000001</v>
      </c>
      <c r="Q196" s="21">
        <v>-1.3781699999999999E-2</v>
      </c>
      <c r="R196" s="21">
        <v>186</v>
      </c>
      <c r="S196" s="21">
        <v>0.83587599999999995</v>
      </c>
      <c r="T196">
        <f t="shared" si="26"/>
        <v>17.014444444444443</v>
      </c>
      <c r="U196">
        <f t="shared" si="27"/>
        <v>14.234947785555555</v>
      </c>
      <c r="X196" s="9"/>
      <c r="Y196" s="21">
        <v>0.813446</v>
      </c>
      <c r="Z196" s="21">
        <v>16.0517</v>
      </c>
      <c r="AA196" s="21">
        <v>-1.3766499999999999E-2</v>
      </c>
      <c r="AB196" s="21">
        <v>186</v>
      </c>
      <c r="AC196" s="21">
        <v>0.81298800000000004</v>
      </c>
      <c r="AD196">
        <f t="shared" si="28"/>
        <v>16.995679012345676</v>
      </c>
      <c r="AE196">
        <f t="shared" si="29"/>
        <v>13.825067109876541</v>
      </c>
      <c r="AF196" s="9"/>
      <c r="AG196" s="21">
        <v>0.83663900000000002</v>
      </c>
      <c r="AH196" s="21">
        <v>19.770199999999999</v>
      </c>
      <c r="AI196" s="21">
        <v>-1.3644399999999999E-2</v>
      </c>
      <c r="AJ196" s="21">
        <v>186</v>
      </c>
      <c r="AK196" s="21">
        <v>0.83618199999999998</v>
      </c>
      <c r="AL196">
        <f t="shared" si="30"/>
        <v>16.844938271604939</v>
      </c>
      <c r="AM196">
        <f t="shared" si="31"/>
        <v>14.093132310617284</v>
      </c>
      <c r="AP196" s="9"/>
      <c r="AQ196" s="21">
        <v>0.813446</v>
      </c>
      <c r="AR196" s="21">
        <v>25.215</v>
      </c>
      <c r="AS196" s="21">
        <v>-1.38184E-2</v>
      </c>
      <c r="AT196" s="21">
        <v>186</v>
      </c>
      <c r="AU196" s="21">
        <v>0.81298800000000004</v>
      </c>
      <c r="AV196">
        <f t="shared" si="32"/>
        <v>17.05975308641975</v>
      </c>
      <c r="AW196">
        <f t="shared" si="33"/>
        <v>13.877187909135801</v>
      </c>
      <c r="AX196" s="9"/>
      <c r="AY196" s="21">
        <v>0.83663900000000002</v>
      </c>
      <c r="AZ196" s="21">
        <v>28.933399999999999</v>
      </c>
      <c r="BA196" s="21">
        <v>-1.3616899999999999E-2</v>
      </c>
      <c r="BB196" s="21">
        <v>186</v>
      </c>
      <c r="BC196" s="21">
        <v>0.83587599999999995</v>
      </c>
      <c r="BD196">
        <f t="shared" si="34"/>
        <v>16.810987654320986</v>
      </c>
      <c r="BE196">
        <f t="shared" si="35"/>
        <v>14.064727900123456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0.80841099999999999</v>
      </c>
      <c r="H197" s="21">
        <v>6.9156000000000004</v>
      </c>
      <c r="I197" s="21">
        <v>-1.3861099999999999E-2</v>
      </c>
      <c r="J197" s="21">
        <v>187</v>
      </c>
      <c r="K197" s="21">
        <v>0.80749499999999996</v>
      </c>
      <c r="L197">
        <f t="shared" si="24"/>
        <v>17.112469135802467</v>
      </c>
      <c r="M197">
        <f t="shared" si="25"/>
        <v>13.833908286543208</v>
      </c>
      <c r="N197" s="9"/>
      <c r="O197" s="21">
        <v>0.84167499999999995</v>
      </c>
      <c r="P197" s="21">
        <v>10.6341</v>
      </c>
      <c r="Q197" s="21">
        <v>-1.37695E-2</v>
      </c>
      <c r="R197" s="21">
        <v>187</v>
      </c>
      <c r="S197" s="21">
        <v>0.84106400000000003</v>
      </c>
      <c r="T197">
        <f t="shared" si="26"/>
        <v>16.999382716049382</v>
      </c>
      <c r="U197">
        <f t="shared" si="27"/>
        <v>14.307955447530864</v>
      </c>
      <c r="X197" s="9"/>
      <c r="Y197" s="21">
        <v>0.80841099999999999</v>
      </c>
      <c r="Z197" s="21">
        <v>16.061800000000002</v>
      </c>
      <c r="AA197" s="21">
        <v>-1.3772599999999999E-2</v>
      </c>
      <c r="AB197" s="21">
        <v>187</v>
      </c>
      <c r="AC197" s="21">
        <v>0.80779999999999996</v>
      </c>
      <c r="AD197">
        <f t="shared" si="28"/>
        <v>17.00320987654321</v>
      </c>
      <c r="AE197">
        <f t="shared" si="29"/>
        <v>13.745581899506172</v>
      </c>
      <c r="AF197" s="9"/>
      <c r="AG197" s="21">
        <v>0.84167499999999995</v>
      </c>
      <c r="AH197" s="21">
        <v>19.7803</v>
      </c>
      <c r="AI197" s="21">
        <v>-1.36414E-2</v>
      </c>
      <c r="AJ197" s="21">
        <v>187</v>
      </c>
      <c r="AK197" s="21">
        <v>0.84075900000000003</v>
      </c>
      <c r="AL197">
        <f t="shared" si="30"/>
        <v>16.841234567901232</v>
      </c>
      <c r="AM197">
        <f t="shared" si="31"/>
        <v>14.174846104938268</v>
      </c>
      <c r="AP197" s="9"/>
      <c r="AQ197" s="21">
        <v>0.80841099999999999</v>
      </c>
      <c r="AR197" s="21">
        <v>25.225000000000001</v>
      </c>
      <c r="AS197" s="21">
        <v>-1.38367E-2</v>
      </c>
      <c r="AT197" s="21">
        <v>187</v>
      </c>
      <c r="AU197" s="21">
        <v>0.80749499999999996</v>
      </c>
      <c r="AV197">
        <f t="shared" si="32"/>
        <v>17.082345679012345</v>
      </c>
      <c r="AW197">
        <f t="shared" si="33"/>
        <v>13.809556152716048</v>
      </c>
      <c r="AX197" s="9"/>
      <c r="AY197" s="21">
        <v>0.84167499999999995</v>
      </c>
      <c r="AZ197" s="21">
        <v>28.9435</v>
      </c>
      <c r="BA197" s="21">
        <v>-1.3610799999999999E-2</v>
      </c>
      <c r="BB197" s="21">
        <v>187</v>
      </c>
      <c r="BC197" s="21">
        <v>0.84136999999999995</v>
      </c>
      <c r="BD197">
        <f t="shared" si="34"/>
        <v>16.803456790123455</v>
      </c>
      <c r="BE197">
        <f t="shared" si="35"/>
        <v>14.143049493827158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0.80337499999999995</v>
      </c>
      <c r="H198" s="21">
        <v>6.9256700000000002</v>
      </c>
      <c r="I198" s="21">
        <v>-1.38672E-2</v>
      </c>
      <c r="J198" s="21">
        <v>188</v>
      </c>
      <c r="K198" s="21">
        <v>0.80261199999999999</v>
      </c>
      <c r="L198">
        <f t="shared" si="24"/>
        <v>17.12</v>
      </c>
      <c r="M198">
        <f t="shared" si="25"/>
        <v>13.753780000000001</v>
      </c>
      <c r="N198" s="9"/>
      <c r="O198" s="21">
        <v>0.84670999999999996</v>
      </c>
      <c r="P198" s="21">
        <v>10.6442</v>
      </c>
      <c r="Q198" s="21">
        <v>-1.37482E-2</v>
      </c>
      <c r="R198" s="21">
        <v>188</v>
      </c>
      <c r="S198" s="21">
        <v>0.84533700000000001</v>
      </c>
      <c r="T198">
        <f t="shared" si="26"/>
        <v>16.973086419753084</v>
      </c>
      <c r="U198">
        <f t="shared" si="27"/>
        <v>14.371282002469133</v>
      </c>
      <c r="X198" s="9"/>
      <c r="Y198" s="21">
        <v>0.80337499999999995</v>
      </c>
      <c r="Z198" s="21">
        <v>16.071899999999999</v>
      </c>
      <c r="AA198" s="21">
        <v>-1.37787E-2</v>
      </c>
      <c r="AB198" s="21">
        <v>188</v>
      </c>
      <c r="AC198" s="21">
        <v>0.80261199999999999</v>
      </c>
      <c r="AD198">
        <f t="shared" si="28"/>
        <v>17.01074074074074</v>
      </c>
      <c r="AE198">
        <f t="shared" si="29"/>
        <v>13.666003842592591</v>
      </c>
      <c r="AF198" s="9"/>
      <c r="AG198" s="21">
        <v>0.84670999999999996</v>
      </c>
      <c r="AH198" s="21">
        <v>19.790400000000002</v>
      </c>
      <c r="AI198" s="21">
        <v>-1.3632200000000001E-2</v>
      </c>
      <c r="AJ198" s="21">
        <v>188</v>
      </c>
      <c r="AK198" s="21">
        <v>0.846252</v>
      </c>
      <c r="AL198">
        <f t="shared" si="30"/>
        <v>16.829876543209878</v>
      </c>
      <c r="AM198">
        <f t="shared" si="31"/>
        <v>14.250024767901234</v>
      </c>
      <c r="AP198" s="9"/>
      <c r="AQ198" s="21">
        <v>0.80337499999999995</v>
      </c>
      <c r="AR198" s="21">
        <v>25.235099999999999</v>
      </c>
      <c r="AS198" s="21">
        <v>-1.3842800000000001E-2</v>
      </c>
      <c r="AT198" s="21">
        <v>188</v>
      </c>
      <c r="AU198" s="21">
        <v>0.80261199999999999</v>
      </c>
      <c r="AV198">
        <f t="shared" si="32"/>
        <v>17.089876543209876</v>
      </c>
      <c r="AW198">
        <f t="shared" si="33"/>
        <v>13.729579567901233</v>
      </c>
      <c r="AX198" s="9"/>
      <c r="AY198" s="21">
        <v>0.84670999999999996</v>
      </c>
      <c r="AZ198" s="21">
        <v>28.953600000000002</v>
      </c>
      <c r="BA198" s="21">
        <v>-1.3610799999999999E-2</v>
      </c>
      <c r="BB198" s="21">
        <v>188</v>
      </c>
      <c r="BC198" s="21">
        <v>0.845947</v>
      </c>
      <c r="BD198">
        <f t="shared" si="34"/>
        <v>16.803456790123455</v>
      </c>
      <c r="BE198">
        <f t="shared" si="35"/>
        <v>14.227654898765429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0.79834000000000005</v>
      </c>
      <c r="H199" s="21">
        <v>6.93574</v>
      </c>
      <c r="I199" s="21">
        <v>-1.38733E-2</v>
      </c>
      <c r="J199" s="21">
        <v>189</v>
      </c>
      <c r="K199" s="21">
        <v>0.79834000000000005</v>
      </c>
      <c r="L199">
        <f t="shared" si="24"/>
        <v>17.127530864197528</v>
      </c>
      <c r="M199">
        <f t="shared" si="25"/>
        <v>13.673592990123455</v>
      </c>
      <c r="N199" s="9"/>
      <c r="O199" s="21">
        <v>0.851746</v>
      </c>
      <c r="P199" s="21">
        <v>10.654199999999999</v>
      </c>
      <c r="Q199" s="21">
        <v>-1.3738999999999999E-2</v>
      </c>
      <c r="R199" s="21">
        <v>189</v>
      </c>
      <c r="S199" s="21">
        <v>0.85082999999999998</v>
      </c>
      <c r="T199">
        <f t="shared" si="26"/>
        <v>16.961728395061726</v>
      </c>
      <c r="U199">
        <f t="shared" si="27"/>
        <v>14.447084313580245</v>
      </c>
      <c r="X199" s="9"/>
      <c r="Y199" s="21">
        <v>0.79834000000000005</v>
      </c>
      <c r="Z199" s="21">
        <v>16.081900000000001</v>
      </c>
      <c r="AA199" s="21">
        <v>-1.3797E-2</v>
      </c>
      <c r="AB199" s="21">
        <v>189</v>
      </c>
      <c r="AC199" s="21">
        <v>0.79742400000000002</v>
      </c>
      <c r="AD199">
        <f t="shared" si="28"/>
        <v>17.033333333333331</v>
      </c>
      <c r="AE199">
        <f t="shared" si="29"/>
        <v>13.598391333333332</v>
      </c>
      <c r="AF199" s="9"/>
      <c r="AG199" s="21">
        <v>0.851746</v>
      </c>
      <c r="AH199" s="21">
        <v>19.8004</v>
      </c>
      <c r="AI199" s="21">
        <v>-1.36261E-2</v>
      </c>
      <c r="AJ199" s="21">
        <v>189</v>
      </c>
      <c r="AK199" s="21">
        <v>0.85113499999999997</v>
      </c>
      <c r="AL199">
        <f t="shared" si="30"/>
        <v>16.822345679012344</v>
      </c>
      <c r="AM199">
        <f t="shared" si="31"/>
        <v>14.328365642716047</v>
      </c>
      <c r="AP199" s="9"/>
      <c r="AQ199" s="21">
        <v>0.79834000000000005</v>
      </c>
      <c r="AR199" s="21">
        <v>25.245200000000001</v>
      </c>
      <c r="AS199" s="21">
        <v>-1.3848900000000001E-2</v>
      </c>
      <c r="AT199" s="21">
        <v>189</v>
      </c>
      <c r="AU199" s="21">
        <v>0.79742400000000002</v>
      </c>
      <c r="AV199">
        <f t="shared" si="32"/>
        <v>17.09740740740741</v>
      </c>
      <c r="AW199">
        <f t="shared" si="33"/>
        <v>13.649544229629631</v>
      </c>
      <c r="AX199" s="9"/>
      <c r="AY199" s="21">
        <v>0.851746</v>
      </c>
      <c r="AZ199" s="21">
        <v>28.963699999999999</v>
      </c>
      <c r="BA199" s="21">
        <v>-1.3604700000000001E-2</v>
      </c>
      <c r="BB199" s="21">
        <v>189</v>
      </c>
      <c r="BC199" s="21">
        <v>0.85143999999999997</v>
      </c>
      <c r="BD199">
        <f t="shared" si="34"/>
        <v>16.795925925925925</v>
      </c>
      <c r="BE199">
        <f t="shared" si="35"/>
        <v>14.305862723703703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0.79330400000000001</v>
      </c>
      <c r="H200" s="21">
        <v>6.9458099999999998</v>
      </c>
      <c r="I200" s="21">
        <v>-1.38824E-2</v>
      </c>
      <c r="J200" s="21">
        <v>190</v>
      </c>
      <c r="K200" s="21">
        <v>0.79284699999999997</v>
      </c>
      <c r="L200">
        <f t="shared" si="24"/>
        <v>17.138765432098765</v>
      </c>
      <c r="M200">
        <f t="shared" si="25"/>
        <v>13.59625117234568</v>
      </c>
      <c r="N200" s="9"/>
      <c r="O200" s="21">
        <v>0.85678100000000001</v>
      </c>
      <c r="P200" s="21">
        <v>10.664300000000001</v>
      </c>
      <c r="Q200" s="21">
        <v>-1.3732899999999999E-2</v>
      </c>
      <c r="R200" s="21">
        <v>190</v>
      </c>
      <c r="S200" s="21">
        <v>0.85632299999999995</v>
      </c>
      <c r="T200">
        <f t="shared" si="26"/>
        <v>16.954197530864196</v>
      </c>
      <c r="U200">
        <f t="shared" si="27"/>
        <v>14.526034314691357</v>
      </c>
      <c r="X200" s="9"/>
      <c r="Y200" s="21">
        <v>0.79330400000000001</v>
      </c>
      <c r="Z200" s="21">
        <v>16.091999999999999</v>
      </c>
      <c r="AA200" s="21">
        <v>-1.3809200000000001E-2</v>
      </c>
      <c r="AB200" s="21">
        <v>190</v>
      </c>
      <c r="AC200" s="21">
        <v>0.79254199999999997</v>
      </c>
      <c r="AD200">
        <f t="shared" si="28"/>
        <v>17.048395061728392</v>
      </c>
      <c r="AE200">
        <f t="shared" si="29"/>
        <v>13.52455999604938</v>
      </c>
      <c r="AF200" s="9"/>
      <c r="AG200" s="21">
        <v>0.85678100000000001</v>
      </c>
      <c r="AH200" s="21">
        <v>19.810500000000001</v>
      </c>
      <c r="AI200" s="21">
        <v>-1.362E-2</v>
      </c>
      <c r="AJ200" s="21">
        <v>190</v>
      </c>
      <c r="AK200" s="21">
        <v>0.85571299999999995</v>
      </c>
      <c r="AL200">
        <f t="shared" si="30"/>
        <v>16.814814814814813</v>
      </c>
      <c r="AM200">
        <f t="shared" si="31"/>
        <v>14.406613851851851</v>
      </c>
      <c r="AP200" s="9"/>
      <c r="AQ200" s="21">
        <v>0.79330400000000001</v>
      </c>
      <c r="AR200" s="21">
        <v>25.255199999999999</v>
      </c>
      <c r="AS200" s="21">
        <v>-1.38519E-2</v>
      </c>
      <c r="AT200" s="21">
        <v>190</v>
      </c>
      <c r="AU200" s="21">
        <v>0.79254199999999997</v>
      </c>
      <c r="AV200">
        <f t="shared" si="32"/>
        <v>17.101111111111113</v>
      </c>
      <c r="AW200">
        <f t="shared" si="33"/>
        <v>13.566379848888891</v>
      </c>
      <c r="AX200" s="9"/>
      <c r="AY200" s="21">
        <v>0.85678100000000001</v>
      </c>
      <c r="AZ200" s="21">
        <v>28.973700000000001</v>
      </c>
      <c r="BA200" s="21">
        <v>-1.3598600000000001E-2</v>
      </c>
      <c r="BB200" s="21">
        <v>190</v>
      </c>
      <c r="BC200" s="21">
        <v>0.85601799999999995</v>
      </c>
      <c r="BD200">
        <f t="shared" si="34"/>
        <v>16.788395061728394</v>
      </c>
      <c r="BE200">
        <f t="shared" si="35"/>
        <v>14.383977909382716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0.788269</v>
      </c>
      <c r="H201" s="21">
        <v>6.9558799999999996</v>
      </c>
      <c r="I201" s="21">
        <v>-1.38916E-2</v>
      </c>
      <c r="J201" s="21">
        <v>191</v>
      </c>
      <c r="K201" s="21">
        <v>0.787659</v>
      </c>
      <c r="L201">
        <f t="shared" si="24"/>
        <v>17.150123456790123</v>
      </c>
      <c r="M201">
        <f t="shared" si="25"/>
        <v>13.518910667160494</v>
      </c>
      <c r="N201" s="9"/>
      <c r="O201" s="21">
        <v>0.86181600000000003</v>
      </c>
      <c r="P201" s="21">
        <v>10.6744</v>
      </c>
      <c r="Q201" s="21">
        <v>-1.3732899999999999E-2</v>
      </c>
      <c r="R201" s="21">
        <v>191</v>
      </c>
      <c r="S201" s="21">
        <v>0.86090100000000003</v>
      </c>
      <c r="T201">
        <f t="shared" si="26"/>
        <v>16.954197530864196</v>
      </c>
      <c r="U201">
        <f t="shared" si="27"/>
        <v>14.611398699259258</v>
      </c>
      <c r="X201" s="9"/>
      <c r="Y201" s="21">
        <v>0.788269</v>
      </c>
      <c r="Z201" s="21">
        <v>16.1021</v>
      </c>
      <c r="AA201" s="21">
        <v>-1.38245E-2</v>
      </c>
      <c r="AB201" s="21">
        <v>191</v>
      </c>
      <c r="AC201" s="21">
        <v>0.78704799999999997</v>
      </c>
      <c r="AD201">
        <f t="shared" si="28"/>
        <v>17.067283950617281</v>
      </c>
      <c r="AE201">
        <f t="shared" si="29"/>
        <v>13.453610852469133</v>
      </c>
      <c r="AF201" s="9"/>
      <c r="AG201" s="21">
        <v>0.86181600000000003</v>
      </c>
      <c r="AH201" s="21">
        <v>19.820599999999999</v>
      </c>
      <c r="AI201" s="21">
        <v>-1.3616899999999999E-2</v>
      </c>
      <c r="AJ201" s="21">
        <v>191</v>
      </c>
      <c r="AK201" s="21">
        <v>0.86090100000000003</v>
      </c>
      <c r="AL201">
        <f t="shared" si="30"/>
        <v>16.810987654320986</v>
      </c>
      <c r="AM201">
        <f t="shared" si="31"/>
        <v>14.487978136296295</v>
      </c>
      <c r="AP201" s="9"/>
      <c r="AQ201" s="21">
        <v>0.788269</v>
      </c>
      <c r="AR201" s="21">
        <v>25.2653</v>
      </c>
      <c r="AS201" s="21">
        <v>-1.3864100000000001E-2</v>
      </c>
      <c r="AT201" s="21">
        <v>191</v>
      </c>
      <c r="AU201" s="21">
        <v>0.787659</v>
      </c>
      <c r="AV201">
        <f t="shared" si="32"/>
        <v>17.11617283950617</v>
      </c>
      <c r="AW201">
        <f t="shared" si="33"/>
        <v>13.49214844802469</v>
      </c>
      <c r="AX201" s="9"/>
      <c r="AY201" s="21">
        <v>0.86181600000000003</v>
      </c>
      <c r="AZ201" s="21">
        <v>28.983799999999999</v>
      </c>
      <c r="BA201" s="21">
        <v>-1.35925E-2</v>
      </c>
      <c r="BB201" s="21">
        <v>191</v>
      </c>
      <c r="BC201" s="21">
        <v>0.86090100000000003</v>
      </c>
      <c r="BD201">
        <f t="shared" si="34"/>
        <v>16.780864197530864</v>
      </c>
      <c r="BE201">
        <f t="shared" si="35"/>
        <v>14.462017259259259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0.78323399999999999</v>
      </c>
      <c r="H202" s="21">
        <v>6.9659599999999999</v>
      </c>
      <c r="I202" s="21">
        <v>-1.3903799999999999E-2</v>
      </c>
      <c r="J202" s="21">
        <v>192</v>
      </c>
      <c r="K202" s="21">
        <v>0.78247100000000003</v>
      </c>
      <c r="L202">
        <f t="shared" si="24"/>
        <v>17.165185185185184</v>
      </c>
      <c r="M202">
        <f t="shared" si="25"/>
        <v>13.444356653333331</v>
      </c>
      <c r="N202" s="9"/>
      <c r="O202" s="21">
        <v>0.86685199999999996</v>
      </c>
      <c r="P202" s="21">
        <v>10.6844</v>
      </c>
      <c r="Q202" s="21">
        <v>-1.3720700000000001E-2</v>
      </c>
      <c r="R202" s="21">
        <v>192</v>
      </c>
      <c r="S202" s="21">
        <v>0.865479</v>
      </c>
      <c r="T202">
        <f t="shared" si="26"/>
        <v>16.939135802469135</v>
      </c>
      <c r="U202">
        <f t="shared" si="27"/>
        <v>14.683723748641974</v>
      </c>
      <c r="X202" s="9"/>
      <c r="Y202" s="21">
        <v>0.78323399999999999</v>
      </c>
      <c r="Z202" s="21">
        <v>16.112200000000001</v>
      </c>
      <c r="AA202" s="21">
        <v>-1.38336E-2</v>
      </c>
      <c r="AB202" s="21">
        <v>192</v>
      </c>
      <c r="AC202" s="21">
        <v>0.78186</v>
      </c>
      <c r="AD202">
        <f t="shared" si="28"/>
        <v>17.078518518518518</v>
      </c>
      <c r="AE202">
        <f t="shared" si="29"/>
        <v>13.376476373333333</v>
      </c>
      <c r="AF202" s="9"/>
      <c r="AG202" s="21">
        <v>0.86685199999999996</v>
      </c>
      <c r="AH202" s="21">
        <v>19.8306</v>
      </c>
      <c r="AI202" s="21">
        <v>-1.3610799999999999E-2</v>
      </c>
      <c r="AJ202" s="21">
        <v>192</v>
      </c>
      <c r="AK202" s="21">
        <v>0.865784</v>
      </c>
      <c r="AL202">
        <f t="shared" si="30"/>
        <v>16.803456790123455</v>
      </c>
      <c r="AM202">
        <f t="shared" si="31"/>
        <v>14.566110125432097</v>
      </c>
      <c r="AP202" s="9"/>
      <c r="AQ202" s="21">
        <v>0.78323399999999999</v>
      </c>
      <c r="AR202" s="21">
        <v>25.275400000000001</v>
      </c>
      <c r="AS202" s="21">
        <v>-1.38672E-2</v>
      </c>
      <c r="AT202" s="21">
        <v>192</v>
      </c>
      <c r="AU202" s="21">
        <v>0.78247100000000003</v>
      </c>
      <c r="AV202">
        <f t="shared" si="32"/>
        <v>17.12</v>
      </c>
      <c r="AW202">
        <f t="shared" si="33"/>
        <v>13.408966080000001</v>
      </c>
      <c r="AX202" s="9"/>
      <c r="AY202" s="21">
        <v>0.86685199999999996</v>
      </c>
      <c r="AZ202" s="21">
        <v>28.9939</v>
      </c>
      <c r="BA202" s="21">
        <v>-1.3583400000000001E-2</v>
      </c>
      <c r="BB202" s="21">
        <v>192</v>
      </c>
      <c r="BC202" s="21">
        <v>0.866394</v>
      </c>
      <c r="BD202">
        <f t="shared" si="34"/>
        <v>16.76962962962963</v>
      </c>
      <c r="BE202">
        <f t="shared" si="35"/>
        <v>14.536786983703703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0.77819799999999995</v>
      </c>
      <c r="H203" s="21">
        <v>6.9760299999999997</v>
      </c>
      <c r="I203" s="21">
        <v>-1.39221E-2</v>
      </c>
      <c r="J203" s="21">
        <v>193</v>
      </c>
      <c r="K203" s="21">
        <v>0.77728299999999995</v>
      </c>
      <c r="L203">
        <f t="shared" si="24"/>
        <v>17.187777777777779</v>
      </c>
      <c r="M203">
        <f t="shared" si="25"/>
        <v>13.37549429111111</v>
      </c>
      <c r="N203" s="9"/>
      <c r="O203" s="21">
        <v>0.87188699999999997</v>
      </c>
      <c r="P203" s="21">
        <v>10.6945</v>
      </c>
      <c r="Q203" s="21">
        <v>-1.37024E-2</v>
      </c>
      <c r="R203" s="21">
        <v>193</v>
      </c>
      <c r="S203" s="21">
        <v>0.87066699999999997</v>
      </c>
      <c r="T203">
        <f t="shared" si="26"/>
        <v>16.916543209876544</v>
      </c>
      <c r="U203">
        <f t="shared" si="27"/>
        <v>14.74931410962963</v>
      </c>
      <c r="X203" s="9"/>
      <c r="Y203" s="21">
        <v>0.77819799999999995</v>
      </c>
      <c r="Z203" s="21">
        <v>16.122199999999999</v>
      </c>
      <c r="AA203" s="21">
        <v>-1.3842800000000001E-2</v>
      </c>
      <c r="AB203" s="21">
        <v>193</v>
      </c>
      <c r="AC203" s="21">
        <v>0.77728299999999995</v>
      </c>
      <c r="AD203">
        <f t="shared" si="28"/>
        <v>17.089876543209876</v>
      </c>
      <c r="AE203">
        <f t="shared" si="29"/>
        <v>13.299307746172838</v>
      </c>
      <c r="AF203" s="9"/>
      <c r="AG203" s="21">
        <v>0.87188699999999997</v>
      </c>
      <c r="AH203" s="21">
        <v>19.840699999999998</v>
      </c>
      <c r="AI203" s="21">
        <v>-1.3604700000000001E-2</v>
      </c>
      <c r="AJ203" s="21">
        <v>193</v>
      </c>
      <c r="AK203" s="21">
        <v>0.87066699999999997</v>
      </c>
      <c r="AL203">
        <f t="shared" si="30"/>
        <v>16.795925925925925</v>
      </c>
      <c r="AM203">
        <f t="shared" si="31"/>
        <v>14.644149467777776</v>
      </c>
      <c r="AP203" s="9"/>
      <c r="AQ203" s="21">
        <v>0.77819799999999995</v>
      </c>
      <c r="AR203" s="21">
        <v>25.285499999999999</v>
      </c>
      <c r="AS203" s="21">
        <v>-1.3876299999999999E-2</v>
      </c>
      <c r="AT203" s="21">
        <v>193</v>
      </c>
      <c r="AU203" s="21">
        <v>0.77728299999999995</v>
      </c>
      <c r="AV203">
        <f t="shared" si="32"/>
        <v>17.131234567901231</v>
      </c>
      <c r="AW203">
        <f t="shared" si="33"/>
        <v>13.331492478271601</v>
      </c>
      <c r="AX203" s="9"/>
      <c r="AY203" s="21">
        <v>0.87188699999999997</v>
      </c>
      <c r="AZ203" s="21">
        <v>29.003900000000002</v>
      </c>
      <c r="BA203" s="21">
        <v>-1.3559E-2</v>
      </c>
      <c r="BB203" s="21">
        <v>193</v>
      </c>
      <c r="BC203" s="21">
        <v>0.87097199999999997</v>
      </c>
      <c r="BD203">
        <f t="shared" si="34"/>
        <v>16.739506172839505</v>
      </c>
      <c r="BE203">
        <f t="shared" si="35"/>
        <v>14.594957818518516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0.77316300000000004</v>
      </c>
      <c r="H204" s="21">
        <v>6.9861000000000004</v>
      </c>
      <c r="I204" s="21">
        <v>-1.39343E-2</v>
      </c>
      <c r="J204" s="21">
        <v>194</v>
      </c>
      <c r="K204" s="21">
        <v>0.77270499999999998</v>
      </c>
      <c r="L204">
        <f t="shared" ref="L204:L267" si="36">-I204/$F$2*1000</f>
        <v>17.202839506172836</v>
      </c>
      <c r="M204">
        <f t="shared" ref="M204:M267" si="37">L204*G204</f>
        <v>13.300599001111109</v>
      </c>
      <c r="N204" s="9"/>
      <c r="O204" s="21">
        <v>0.87692300000000001</v>
      </c>
      <c r="P204" s="21">
        <v>10.704599999999999</v>
      </c>
      <c r="Q204" s="21">
        <v>-1.3693200000000001E-2</v>
      </c>
      <c r="R204" s="21">
        <v>194</v>
      </c>
      <c r="S204" s="21">
        <v>0.87616000000000005</v>
      </c>
      <c r="T204">
        <f t="shared" ref="T204:T267" si="38">-Q204/$F$2*1000</f>
        <v>16.905185185185186</v>
      </c>
      <c r="U204">
        <f t="shared" ref="U204:U267" si="39">T204*O204</f>
        <v>14.824545708148149</v>
      </c>
      <c r="X204" s="9"/>
      <c r="Y204" s="21">
        <v>0.77316300000000004</v>
      </c>
      <c r="Z204" s="21">
        <v>16.132300000000001</v>
      </c>
      <c r="AA204" s="21">
        <v>-1.38458E-2</v>
      </c>
      <c r="AB204" s="21">
        <v>194</v>
      </c>
      <c r="AC204" s="21">
        <v>0.77270499999999998</v>
      </c>
      <c r="AD204">
        <f t="shared" ref="AD204:AD267" si="40">-AA204/$F$2*1000</f>
        <v>17.093580246913579</v>
      </c>
      <c r="AE204">
        <f t="shared" ref="AE204:AE267" si="41">AD204*Y204</f>
        <v>13.216123784444443</v>
      </c>
      <c r="AF204" s="9"/>
      <c r="AG204" s="21">
        <v>0.87692300000000001</v>
      </c>
      <c r="AH204" s="21">
        <v>19.8508</v>
      </c>
      <c r="AI204" s="21">
        <v>-1.3595599999999999E-2</v>
      </c>
      <c r="AJ204" s="21">
        <v>194</v>
      </c>
      <c r="AK204" s="21">
        <v>0.87616000000000005</v>
      </c>
      <c r="AL204">
        <f t="shared" ref="AL204:AL267" si="42">-AI204/$F$2*1000</f>
        <v>16.784691358024691</v>
      </c>
      <c r="AM204">
        <f t="shared" ref="AM204:AM267" si="43">AL204*AG204</f>
        <v>14.718881899753086</v>
      </c>
      <c r="AP204" s="9"/>
      <c r="AQ204" s="21">
        <v>0.77316300000000004</v>
      </c>
      <c r="AR204" s="21">
        <v>25.295500000000001</v>
      </c>
      <c r="AS204" s="21">
        <v>-1.38824E-2</v>
      </c>
      <c r="AT204" s="21">
        <v>194</v>
      </c>
      <c r="AU204" s="21">
        <v>0.77270499999999998</v>
      </c>
      <c r="AV204">
        <f t="shared" ref="AV204:AV267" si="44">-AS204/$F$2*1000</f>
        <v>17.138765432098765</v>
      </c>
      <c r="AW204">
        <f t="shared" ref="AW204:AW267" si="45">AV204*AQ204</f>
        <v>13.251059297777779</v>
      </c>
      <c r="AX204" s="9"/>
      <c r="AY204" s="21">
        <v>0.87692300000000001</v>
      </c>
      <c r="AZ204" s="21">
        <v>29.013999999999999</v>
      </c>
      <c r="BA204" s="21">
        <v>-1.3555899999999999E-2</v>
      </c>
      <c r="BB204" s="21">
        <v>194</v>
      </c>
      <c r="BC204" s="21">
        <v>0.87646500000000005</v>
      </c>
      <c r="BD204">
        <f t="shared" ref="BD204:BD267" si="46">-BA204/$F$2*1000</f>
        <v>16.735679012345678</v>
      </c>
      <c r="BE204">
        <f t="shared" ref="BE204:BE267" si="47">BD204*AY204</f>
        <v>14.675901846543209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0.768127</v>
      </c>
      <c r="H205" s="21">
        <v>6.9961700000000002</v>
      </c>
      <c r="I205" s="21">
        <v>-1.39343E-2</v>
      </c>
      <c r="J205" s="21">
        <v>195</v>
      </c>
      <c r="K205" s="21">
        <v>0.76690700000000001</v>
      </c>
      <c r="L205">
        <f t="shared" si="36"/>
        <v>17.202839506172836</v>
      </c>
      <c r="M205">
        <f t="shared" si="37"/>
        <v>13.213965501358022</v>
      </c>
      <c r="N205" s="9"/>
      <c r="O205" s="21">
        <v>0.88195800000000002</v>
      </c>
      <c r="P205" s="21">
        <v>10.714600000000001</v>
      </c>
      <c r="Q205" s="21">
        <v>-1.3687100000000001E-2</v>
      </c>
      <c r="R205" s="21">
        <v>195</v>
      </c>
      <c r="S205" s="21">
        <v>0.88073699999999999</v>
      </c>
      <c r="T205">
        <f t="shared" si="38"/>
        <v>16.897654320987655</v>
      </c>
      <c r="U205">
        <f t="shared" si="39"/>
        <v>14.903021409629631</v>
      </c>
      <c r="X205" s="9"/>
      <c r="Y205" s="21">
        <v>0.768127</v>
      </c>
      <c r="Z205" s="21">
        <v>16.142399999999999</v>
      </c>
      <c r="AA205" s="21">
        <v>-1.38397E-2</v>
      </c>
      <c r="AB205" s="21">
        <v>195</v>
      </c>
      <c r="AC205" s="21">
        <v>0.76660200000000001</v>
      </c>
      <c r="AD205">
        <f t="shared" si="40"/>
        <v>17.086049382716048</v>
      </c>
      <c r="AE205">
        <f t="shared" si="41"/>
        <v>13.12425585419753</v>
      </c>
      <c r="AF205" s="9"/>
      <c r="AG205" s="21">
        <v>0.88195800000000002</v>
      </c>
      <c r="AH205" s="21">
        <v>19.860900000000001</v>
      </c>
      <c r="AI205" s="21">
        <v>-1.35803E-2</v>
      </c>
      <c r="AJ205" s="21">
        <v>195</v>
      </c>
      <c r="AK205" s="21">
        <v>0.88104199999999999</v>
      </c>
      <c r="AL205">
        <f t="shared" si="42"/>
        <v>16.765802469135803</v>
      </c>
      <c r="AM205">
        <f t="shared" si="43"/>
        <v>14.786733614074075</v>
      </c>
      <c r="AP205" s="9"/>
      <c r="AQ205" s="21">
        <v>0.768127</v>
      </c>
      <c r="AR205" s="21">
        <v>25.305599999999998</v>
      </c>
      <c r="AS205" s="21">
        <v>-1.38916E-2</v>
      </c>
      <c r="AT205" s="21">
        <v>195</v>
      </c>
      <c r="AU205" s="21">
        <v>0.76721200000000001</v>
      </c>
      <c r="AV205">
        <f t="shared" si="44"/>
        <v>17.150123456790123</v>
      </c>
      <c r="AW205">
        <f t="shared" si="45"/>
        <v>13.173472880493827</v>
      </c>
      <c r="AX205" s="9"/>
      <c r="AY205" s="21">
        <v>0.88195800000000002</v>
      </c>
      <c r="AZ205" s="21">
        <v>29.024100000000001</v>
      </c>
      <c r="BA205" s="21">
        <v>-1.35529E-2</v>
      </c>
      <c r="BB205" s="21">
        <v>195</v>
      </c>
      <c r="BC205" s="21">
        <v>0.88165300000000002</v>
      </c>
      <c r="BD205">
        <f t="shared" si="46"/>
        <v>16.731975308641974</v>
      </c>
      <c r="BE205">
        <f t="shared" si="47"/>
        <v>14.756899479259259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0.76309199999999999</v>
      </c>
      <c r="H206" s="21">
        <v>7.00624</v>
      </c>
      <c r="I206" s="21">
        <v>-1.3937400000000001E-2</v>
      </c>
      <c r="J206" s="21">
        <v>196</v>
      </c>
      <c r="K206" s="21">
        <v>0.76232900000000003</v>
      </c>
      <c r="L206">
        <f t="shared" si="36"/>
        <v>17.206666666666667</v>
      </c>
      <c r="M206">
        <f t="shared" si="37"/>
        <v>13.13026968</v>
      </c>
      <c r="N206" s="9"/>
      <c r="O206" s="21">
        <v>0.88699300000000003</v>
      </c>
      <c r="P206" s="21">
        <v>10.7247</v>
      </c>
      <c r="Q206" s="21">
        <v>-1.3687100000000001E-2</v>
      </c>
      <c r="R206" s="21">
        <v>196</v>
      </c>
      <c r="S206" s="21">
        <v>0.88592499999999996</v>
      </c>
      <c r="T206">
        <f t="shared" si="38"/>
        <v>16.897654320987655</v>
      </c>
      <c r="U206">
        <f t="shared" si="39"/>
        <v>14.988101099135804</v>
      </c>
      <c r="X206" s="9"/>
      <c r="Y206" s="21">
        <v>0.76309199999999999</v>
      </c>
      <c r="Z206" s="21">
        <v>16.1524</v>
      </c>
      <c r="AA206" s="21">
        <v>-1.3842800000000001E-2</v>
      </c>
      <c r="AB206" s="21">
        <v>196</v>
      </c>
      <c r="AC206" s="21">
        <v>0.76263400000000003</v>
      </c>
      <c r="AD206">
        <f t="shared" si="40"/>
        <v>17.089876543209876</v>
      </c>
      <c r="AE206">
        <f t="shared" si="41"/>
        <v>13.04114807111111</v>
      </c>
      <c r="AF206" s="9"/>
      <c r="AG206" s="21">
        <v>0.88699300000000003</v>
      </c>
      <c r="AH206" s="21">
        <v>19.870899999999999</v>
      </c>
      <c r="AI206" s="21">
        <v>-1.35742E-2</v>
      </c>
      <c r="AJ206" s="21">
        <v>196</v>
      </c>
      <c r="AK206" s="21">
        <v>0.88622999999999996</v>
      </c>
      <c r="AL206">
        <f t="shared" si="42"/>
        <v>16.758271604938273</v>
      </c>
      <c r="AM206">
        <f t="shared" si="43"/>
        <v>14.864469605679014</v>
      </c>
      <c r="AP206" s="9"/>
      <c r="AQ206" s="21">
        <v>0.76309199999999999</v>
      </c>
      <c r="AR206" s="21">
        <v>25.3157</v>
      </c>
      <c r="AS206" s="21">
        <v>-1.3903799999999999E-2</v>
      </c>
      <c r="AT206" s="21">
        <v>196</v>
      </c>
      <c r="AU206" s="21">
        <v>0.76263400000000003</v>
      </c>
      <c r="AV206">
        <f t="shared" si="44"/>
        <v>17.165185185185184</v>
      </c>
      <c r="AW206">
        <f t="shared" si="45"/>
        <v>13.098615493333332</v>
      </c>
      <c r="AX206" s="9"/>
      <c r="AY206" s="21">
        <v>0.88699300000000003</v>
      </c>
      <c r="AZ206" s="21">
        <v>29.034199999999998</v>
      </c>
      <c r="BA206" s="21">
        <v>-1.35406E-2</v>
      </c>
      <c r="BB206" s="21">
        <v>196</v>
      </c>
      <c r="BC206" s="21">
        <v>0.88653599999999999</v>
      </c>
      <c r="BD206">
        <f t="shared" si="46"/>
        <v>16.716790123456789</v>
      </c>
      <c r="BE206">
        <f t="shared" si="47"/>
        <v>14.827675821975308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0.75805699999999998</v>
      </c>
      <c r="H207" s="21">
        <v>7.0163099999999998</v>
      </c>
      <c r="I207" s="21">
        <v>-1.3943499999999999E-2</v>
      </c>
      <c r="J207" s="21">
        <v>197</v>
      </c>
      <c r="K207" s="21">
        <v>0.75775099999999995</v>
      </c>
      <c r="L207">
        <f t="shared" si="36"/>
        <v>17.214197530864197</v>
      </c>
      <c r="M207">
        <f t="shared" si="37"/>
        <v>13.04934293765432</v>
      </c>
      <c r="N207" s="9"/>
      <c r="O207" s="21">
        <v>0.89202899999999996</v>
      </c>
      <c r="P207" s="21">
        <v>10.7348</v>
      </c>
      <c r="Q207" s="21">
        <v>-1.3677999999999999E-2</v>
      </c>
      <c r="R207" s="21">
        <v>197</v>
      </c>
      <c r="S207" s="21">
        <v>0.89080800000000004</v>
      </c>
      <c r="T207">
        <f t="shared" si="38"/>
        <v>16.886419753086418</v>
      </c>
      <c r="U207">
        <f t="shared" si="39"/>
        <v>15.063176125925924</v>
      </c>
      <c r="X207" s="9"/>
      <c r="Y207" s="21">
        <v>0.75805699999999998</v>
      </c>
      <c r="Z207" s="21">
        <v>16.162500000000001</v>
      </c>
      <c r="AA207" s="21">
        <v>-1.3842800000000001E-2</v>
      </c>
      <c r="AB207" s="21">
        <v>197</v>
      </c>
      <c r="AC207" s="21">
        <v>0.75775099999999995</v>
      </c>
      <c r="AD207">
        <f t="shared" si="40"/>
        <v>17.089876543209876</v>
      </c>
      <c r="AE207">
        <f t="shared" si="41"/>
        <v>12.955100542716048</v>
      </c>
      <c r="AF207" s="9"/>
      <c r="AG207" s="21">
        <v>0.89202899999999996</v>
      </c>
      <c r="AH207" s="21">
        <v>19.881</v>
      </c>
      <c r="AI207" s="21">
        <v>-1.3559E-2</v>
      </c>
      <c r="AJ207" s="21">
        <v>197</v>
      </c>
      <c r="AK207" s="21">
        <v>0.89141800000000004</v>
      </c>
      <c r="AL207">
        <f t="shared" si="42"/>
        <v>16.739506172839505</v>
      </c>
      <c r="AM207">
        <f t="shared" si="43"/>
        <v>14.932124951851851</v>
      </c>
      <c r="AP207" s="9"/>
      <c r="AQ207" s="21">
        <v>0.75805699999999998</v>
      </c>
      <c r="AR207" s="21">
        <v>25.325700000000001</v>
      </c>
      <c r="AS207" s="21">
        <v>-1.3913E-2</v>
      </c>
      <c r="AT207" s="21">
        <v>197</v>
      </c>
      <c r="AU207" s="21">
        <v>0.75714099999999995</v>
      </c>
      <c r="AV207">
        <f t="shared" si="44"/>
        <v>17.176543209876542</v>
      </c>
      <c r="AW207">
        <f t="shared" si="45"/>
        <v>13.020798816049382</v>
      </c>
      <c r="AX207" s="9"/>
      <c r="AY207" s="21">
        <v>0.89202899999999996</v>
      </c>
      <c r="AZ207" s="21">
        <v>29.0442</v>
      </c>
      <c r="BA207" s="21">
        <v>-1.3522299999999999E-2</v>
      </c>
      <c r="BB207" s="21">
        <v>197</v>
      </c>
      <c r="BC207" s="21">
        <v>0.89141800000000004</v>
      </c>
      <c r="BD207">
        <f t="shared" si="46"/>
        <v>16.694197530864194</v>
      </c>
      <c r="BE207">
        <f t="shared" si="47"/>
        <v>14.891708329259256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0.75302100000000005</v>
      </c>
      <c r="H208" s="21">
        <v>7.0263799999999996</v>
      </c>
      <c r="I208" s="21">
        <v>-1.3946500000000001E-2</v>
      </c>
      <c r="J208" s="21">
        <v>198</v>
      </c>
      <c r="K208" s="21">
        <v>0.75164799999999998</v>
      </c>
      <c r="L208">
        <f t="shared" si="36"/>
        <v>17.217901234567901</v>
      </c>
      <c r="M208">
        <f t="shared" si="37"/>
        <v>12.965441205555557</v>
      </c>
      <c r="N208" s="9"/>
      <c r="O208" s="21">
        <v>0.89706399999999997</v>
      </c>
      <c r="P208" s="21">
        <v>10.744899999999999</v>
      </c>
      <c r="Q208" s="21">
        <v>-1.36566E-2</v>
      </c>
      <c r="R208" s="21">
        <v>198</v>
      </c>
      <c r="S208" s="21">
        <v>0.89630100000000001</v>
      </c>
      <c r="T208">
        <f t="shared" si="38"/>
        <v>16.86</v>
      </c>
      <c r="U208">
        <f t="shared" si="39"/>
        <v>15.12449904</v>
      </c>
      <c r="X208" s="9"/>
      <c r="Y208" s="21">
        <v>0.75302100000000005</v>
      </c>
      <c r="Z208" s="21">
        <v>16.172599999999999</v>
      </c>
      <c r="AA208" s="21">
        <v>-1.3861099999999999E-2</v>
      </c>
      <c r="AB208" s="21">
        <v>198</v>
      </c>
      <c r="AC208" s="21">
        <v>0.75225799999999998</v>
      </c>
      <c r="AD208">
        <f t="shared" si="40"/>
        <v>17.112469135802467</v>
      </c>
      <c r="AE208">
        <f t="shared" si="41"/>
        <v>12.88604862111111</v>
      </c>
      <c r="AF208" s="9"/>
      <c r="AG208" s="21">
        <v>0.89706399999999997</v>
      </c>
      <c r="AH208" s="21">
        <v>19.891100000000002</v>
      </c>
      <c r="AI208" s="21">
        <v>-1.35406E-2</v>
      </c>
      <c r="AJ208" s="21">
        <v>198</v>
      </c>
      <c r="AK208" s="21">
        <v>0.89599600000000001</v>
      </c>
      <c r="AL208">
        <f t="shared" si="42"/>
        <v>16.716790123456789</v>
      </c>
      <c r="AM208">
        <f t="shared" si="43"/>
        <v>14.996030615308641</v>
      </c>
      <c r="AP208" s="9"/>
      <c r="AQ208" s="21">
        <v>0.75302100000000005</v>
      </c>
      <c r="AR208" s="21">
        <v>25.335799999999999</v>
      </c>
      <c r="AS208" s="21">
        <v>-1.39282E-2</v>
      </c>
      <c r="AT208" s="21">
        <v>198</v>
      </c>
      <c r="AU208" s="21">
        <v>0.75225799999999998</v>
      </c>
      <c r="AV208">
        <f t="shared" si="44"/>
        <v>17.195308641975309</v>
      </c>
      <c r="AW208">
        <f t="shared" si="45"/>
        <v>12.94842850888889</v>
      </c>
      <c r="AX208" s="9"/>
      <c r="AY208" s="21">
        <v>0.89706399999999997</v>
      </c>
      <c r="AZ208" s="21">
        <v>29.054300000000001</v>
      </c>
      <c r="BA208" s="21">
        <v>-1.35193E-2</v>
      </c>
      <c r="BB208" s="21">
        <v>198</v>
      </c>
      <c r="BC208" s="21">
        <v>0.89599600000000001</v>
      </c>
      <c r="BD208">
        <f t="shared" si="46"/>
        <v>16.690493827160495</v>
      </c>
      <c r="BE208">
        <f t="shared" si="47"/>
        <v>14.972441154567901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0.74798600000000004</v>
      </c>
      <c r="H209" s="21">
        <v>7.0364500000000003</v>
      </c>
      <c r="I209" s="21">
        <v>-1.39343E-2</v>
      </c>
      <c r="J209" s="21">
        <v>199</v>
      </c>
      <c r="K209" s="21">
        <v>0.747498</v>
      </c>
      <c r="L209">
        <f t="shared" si="36"/>
        <v>17.202839506172836</v>
      </c>
      <c r="M209">
        <f t="shared" si="37"/>
        <v>12.867483110864196</v>
      </c>
      <c r="N209" s="9"/>
      <c r="O209" s="21">
        <v>0.90210000000000001</v>
      </c>
      <c r="P209" s="21">
        <v>10.754899999999999</v>
      </c>
      <c r="Q209" s="21">
        <v>-1.3638300000000001E-2</v>
      </c>
      <c r="R209" s="21">
        <v>199</v>
      </c>
      <c r="S209" s="21">
        <v>0.90179399999999998</v>
      </c>
      <c r="T209">
        <f t="shared" si="38"/>
        <v>16.837407407407408</v>
      </c>
      <c r="U209">
        <f t="shared" si="39"/>
        <v>15.189025222222224</v>
      </c>
      <c r="X209" s="9"/>
      <c r="Y209" s="21">
        <v>0.74798600000000004</v>
      </c>
      <c r="Z209" s="21">
        <v>16.182700000000001</v>
      </c>
      <c r="AA209" s="21">
        <v>-1.38733E-2</v>
      </c>
      <c r="AB209" s="21">
        <v>199</v>
      </c>
      <c r="AC209" s="21">
        <v>0.74731400000000003</v>
      </c>
      <c r="AD209">
        <f t="shared" si="40"/>
        <v>17.127530864197528</v>
      </c>
      <c r="AE209">
        <f t="shared" si="41"/>
        <v>12.811153300987653</v>
      </c>
      <c r="AF209" s="9"/>
      <c r="AG209" s="21">
        <v>0.90210000000000001</v>
      </c>
      <c r="AH209" s="21">
        <v>19.9011</v>
      </c>
      <c r="AI209" s="21">
        <v>-1.3528399999999999E-2</v>
      </c>
      <c r="AJ209" s="21">
        <v>199</v>
      </c>
      <c r="AK209" s="21">
        <v>0.90118399999999999</v>
      </c>
      <c r="AL209">
        <f t="shared" si="42"/>
        <v>16.701728395061725</v>
      </c>
      <c r="AM209">
        <f t="shared" si="43"/>
        <v>15.066629185185182</v>
      </c>
      <c r="AP209" s="9"/>
      <c r="AQ209" s="21">
        <v>0.74798600000000004</v>
      </c>
      <c r="AR209" s="21">
        <v>25.3459</v>
      </c>
      <c r="AS209" s="21">
        <v>-1.3937400000000001E-2</v>
      </c>
      <c r="AT209" s="21">
        <v>199</v>
      </c>
      <c r="AU209" s="21">
        <v>0.74737500000000001</v>
      </c>
      <c r="AV209">
        <f t="shared" si="44"/>
        <v>17.206666666666667</v>
      </c>
      <c r="AW209">
        <f t="shared" si="45"/>
        <v>12.870345773333334</v>
      </c>
      <c r="AX209" s="9"/>
      <c r="AY209" s="21">
        <v>0.90210000000000001</v>
      </c>
      <c r="AZ209" s="21">
        <v>29.064399999999999</v>
      </c>
      <c r="BA209" s="21">
        <v>-1.3522299999999999E-2</v>
      </c>
      <c r="BB209" s="21">
        <v>199</v>
      </c>
      <c r="BC209" s="21">
        <v>0.90148899999999998</v>
      </c>
      <c r="BD209">
        <f t="shared" si="46"/>
        <v>16.694197530864194</v>
      </c>
      <c r="BE209">
        <f t="shared" si="47"/>
        <v>15.05983559259259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0.74295</v>
      </c>
      <c r="H210" s="21">
        <v>7.0465200000000001</v>
      </c>
      <c r="I210" s="21">
        <v>-1.39221E-2</v>
      </c>
      <c r="J210" s="21">
        <v>200</v>
      </c>
      <c r="K210" s="21">
        <v>0.74243199999999998</v>
      </c>
      <c r="L210">
        <f t="shared" si="36"/>
        <v>17.187777777777779</v>
      </c>
      <c r="M210">
        <f t="shared" si="37"/>
        <v>12.769659500000001</v>
      </c>
      <c r="N210" s="9"/>
      <c r="O210" s="21">
        <v>0.90713500000000002</v>
      </c>
      <c r="P210" s="21">
        <v>10.765000000000001</v>
      </c>
      <c r="Q210" s="21">
        <v>-1.3616899999999999E-2</v>
      </c>
      <c r="R210" s="21">
        <v>200</v>
      </c>
      <c r="S210" s="21">
        <v>0.90637199999999996</v>
      </c>
      <c r="T210">
        <f t="shared" si="38"/>
        <v>16.810987654320986</v>
      </c>
      <c r="U210">
        <f t="shared" si="39"/>
        <v>15.249835285802467</v>
      </c>
      <c r="X210" s="9"/>
      <c r="Y210" s="21">
        <v>0.74295</v>
      </c>
      <c r="Z210" s="21">
        <v>16.192699999999999</v>
      </c>
      <c r="AA210" s="21">
        <v>-1.38855E-2</v>
      </c>
      <c r="AB210" s="21">
        <v>200</v>
      </c>
      <c r="AC210" s="21">
        <v>0.74246199999999996</v>
      </c>
      <c r="AD210">
        <f t="shared" si="40"/>
        <v>17.142592592592592</v>
      </c>
      <c r="AE210">
        <f t="shared" si="41"/>
        <v>12.736089166666666</v>
      </c>
      <c r="AF210" s="9"/>
      <c r="AG210" s="21">
        <v>0.90713500000000002</v>
      </c>
      <c r="AH210" s="21">
        <v>19.911200000000001</v>
      </c>
      <c r="AI210" s="21">
        <v>-1.35132E-2</v>
      </c>
      <c r="AJ210" s="21">
        <v>200</v>
      </c>
      <c r="AK210" s="21">
        <v>0.90637199999999996</v>
      </c>
      <c r="AL210">
        <f t="shared" si="42"/>
        <v>16.682962962962961</v>
      </c>
      <c r="AM210">
        <f t="shared" si="43"/>
        <v>15.133699607407406</v>
      </c>
      <c r="AP210" s="9"/>
      <c r="AQ210" s="21">
        <v>0.74295</v>
      </c>
      <c r="AR210" s="21">
        <v>25.356000000000002</v>
      </c>
      <c r="AS210" s="21">
        <v>-1.39557E-2</v>
      </c>
      <c r="AT210" s="21">
        <v>200</v>
      </c>
      <c r="AU210" s="21">
        <v>0.74224900000000005</v>
      </c>
      <c r="AV210">
        <f t="shared" si="44"/>
        <v>17.229259259259258</v>
      </c>
      <c r="AW210">
        <f t="shared" si="45"/>
        <v>12.800478166666666</v>
      </c>
      <c r="AX210" s="9"/>
      <c r="AY210" s="21">
        <v>0.90713500000000002</v>
      </c>
      <c r="AZ210" s="21">
        <v>29.074400000000001</v>
      </c>
      <c r="BA210" s="21">
        <v>-1.3522299999999999E-2</v>
      </c>
      <c r="BB210" s="21">
        <v>200</v>
      </c>
      <c r="BC210" s="21">
        <v>0.90606699999999996</v>
      </c>
      <c r="BD210">
        <f t="shared" si="46"/>
        <v>16.694197530864194</v>
      </c>
      <c r="BE210">
        <f t="shared" si="47"/>
        <v>15.143890877160491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0.73791499999999999</v>
      </c>
      <c r="H211" s="21">
        <v>7.0565899999999999</v>
      </c>
      <c r="I211" s="21">
        <v>-1.39221E-2</v>
      </c>
      <c r="J211" s="21">
        <v>201</v>
      </c>
      <c r="K211" s="21">
        <v>0.73736599999999997</v>
      </c>
      <c r="L211">
        <f t="shared" si="36"/>
        <v>17.187777777777779</v>
      </c>
      <c r="M211">
        <f t="shared" si="37"/>
        <v>12.68311903888889</v>
      </c>
      <c r="N211" s="9"/>
      <c r="O211" s="21">
        <v>0.91217000000000004</v>
      </c>
      <c r="P211" s="21">
        <v>10.7751</v>
      </c>
      <c r="Q211" s="21">
        <v>-1.36078E-2</v>
      </c>
      <c r="R211" s="21">
        <v>201</v>
      </c>
      <c r="S211" s="21">
        <v>0.91186500000000004</v>
      </c>
      <c r="T211">
        <f t="shared" si="38"/>
        <v>16.799753086419752</v>
      </c>
      <c r="U211">
        <f t="shared" si="39"/>
        <v>15.324230772839506</v>
      </c>
      <c r="X211" s="9"/>
      <c r="Y211" s="21">
        <v>0.73791499999999999</v>
      </c>
      <c r="Z211" s="21">
        <v>16.2028</v>
      </c>
      <c r="AA211" s="21">
        <v>-1.38916E-2</v>
      </c>
      <c r="AB211" s="21">
        <v>201</v>
      </c>
      <c r="AC211" s="21">
        <v>0.73742700000000005</v>
      </c>
      <c r="AD211">
        <f t="shared" si="40"/>
        <v>17.150123456790123</v>
      </c>
      <c r="AE211">
        <f t="shared" si="41"/>
        <v>12.655333350617283</v>
      </c>
      <c r="AF211" s="9"/>
      <c r="AG211" s="21">
        <v>0.91217000000000004</v>
      </c>
      <c r="AH211" s="21">
        <v>19.921299999999999</v>
      </c>
      <c r="AI211" s="21">
        <v>-1.3507099999999999E-2</v>
      </c>
      <c r="AJ211" s="21">
        <v>201</v>
      </c>
      <c r="AK211" s="21">
        <v>0.91156000000000004</v>
      </c>
      <c r="AL211">
        <f t="shared" si="42"/>
        <v>16.67543209876543</v>
      </c>
      <c r="AM211">
        <f t="shared" si="43"/>
        <v>15.210828897530863</v>
      </c>
      <c r="AP211" s="9"/>
      <c r="AQ211" s="21">
        <v>0.73791499999999999</v>
      </c>
      <c r="AR211" s="21">
        <v>25.366</v>
      </c>
      <c r="AS211" s="21">
        <v>-1.3964799999999999E-2</v>
      </c>
      <c r="AT211" s="21">
        <v>201</v>
      </c>
      <c r="AU211" s="21">
        <v>0.73730499999999999</v>
      </c>
      <c r="AV211">
        <f t="shared" si="44"/>
        <v>17.240493827160492</v>
      </c>
      <c r="AW211">
        <f t="shared" si="45"/>
        <v>12.722019002469134</v>
      </c>
      <c r="AX211" s="9"/>
      <c r="AY211" s="21">
        <v>0.91217000000000004</v>
      </c>
      <c r="AZ211" s="21">
        <v>29.084499999999998</v>
      </c>
      <c r="BA211" s="21">
        <v>-1.3510100000000001E-2</v>
      </c>
      <c r="BB211" s="21">
        <v>201</v>
      </c>
      <c r="BC211" s="21">
        <v>0.91125500000000004</v>
      </c>
      <c r="BD211">
        <f t="shared" si="46"/>
        <v>16.679135802469133</v>
      </c>
      <c r="BE211">
        <f t="shared" si="47"/>
        <v>15.21420730493827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0.73287999999999998</v>
      </c>
      <c r="H212" s="21">
        <v>7.0666700000000002</v>
      </c>
      <c r="I212" s="21">
        <v>-1.3913E-2</v>
      </c>
      <c r="J212" s="21">
        <v>202</v>
      </c>
      <c r="K212" s="21">
        <v>0.73220799999999997</v>
      </c>
      <c r="L212">
        <f t="shared" si="36"/>
        <v>17.176543209876542</v>
      </c>
      <c r="M212">
        <f t="shared" si="37"/>
        <v>12.588344987654319</v>
      </c>
      <c r="N212" s="9"/>
      <c r="O212" s="21">
        <v>0.91720599999999997</v>
      </c>
      <c r="P212" s="21">
        <v>10.7851</v>
      </c>
      <c r="Q212" s="21">
        <v>-1.36078E-2</v>
      </c>
      <c r="R212" s="21">
        <v>202</v>
      </c>
      <c r="S212" s="21">
        <v>0.91674800000000001</v>
      </c>
      <c r="T212">
        <f t="shared" si="38"/>
        <v>16.799753086419752</v>
      </c>
      <c r="U212">
        <f t="shared" si="39"/>
        <v>15.408834329382715</v>
      </c>
      <c r="X212" s="9"/>
      <c r="Y212" s="21">
        <v>0.73287999999999998</v>
      </c>
      <c r="Z212" s="21">
        <v>16.212900000000001</v>
      </c>
      <c r="AA212" s="21">
        <v>-1.3894699999999999E-2</v>
      </c>
      <c r="AB212" s="21">
        <v>202</v>
      </c>
      <c r="AC212" s="21">
        <v>0.73236100000000004</v>
      </c>
      <c r="AD212">
        <f t="shared" si="40"/>
        <v>17.153950617283947</v>
      </c>
      <c r="AE212">
        <f t="shared" si="41"/>
        <v>12.571787328395059</v>
      </c>
      <c r="AF212" s="9"/>
      <c r="AG212" s="21">
        <v>0.91720599999999997</v>
      </c>
      <c r="AH212" s="21">
        <v>19.9314</v>
      </c>
      <c r="AI212" s="21">
        <v>-1.3501000000000001E-2</v>
      </c>
      <c r="AJ212" s="21">
        <v>202</v>
      </c>
      <c r="AK212" s="21">
        <v>0.91674800000000001</v>
      </c>
      <c r="AL212">
        <f t="shared" si="42"/>
        <v>16.667901234567903</v>
      </c>
      <c r="AM212">
        <f t="shared" si="43"/>
        <v>15.287899019753088</v>
      </c>
      <c r="AP212" s="9"/>
      <c r="AQ212" s="21">
        <v>0.73287999999999998</v>
      </c>
      <c r="AR212" s="21">
        <v>25.376100000000001</v>
      </c>
      <c r="AS212" s="21">
        <v>-1.39679E-2</v>
      </c>
      <c r="AT212" s="21">
        <v>202</v>
      </c>
      <c r="AU212" s="21">
        <v>0.73226899999999995</v>
      </c>
      <c r="AV212">
        <f t="shared" si="44"/>
        <v>17.244320987654319</v>
      </c>
      <c r="AW212">
        <f t="shared" si="45"/>
        <v>12.638017965432097</v>
      </c>
      <c r="AX212" s="9"/>
      <c r="AY212" s="21">
        <v>0.91720599999999997</v>
      </c>
      <c r="AZ212" s="21">
        <v>29.0946</v>
      </c>
      <c r="BA212" s="21">
        <v>-1.3494900000000001E-2</v>
      </c>
      <c r="BB212" s="21">
        <v>202</v>
      </c>
      <c r="BC212" s="21">
        <v>0.91613800000000001</v>
      </c>
      <c r="BD212">
        <f t="shared" si="46"/>
        <v>16.660370370370369</v>
      </c>
      <c r="BE212">
        <f t="shared" si="47"/>
        <v>15.280991665925924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0.72784400000000005</v>
      </c>
      <c r="H213" s="21">
        <v>7.07674</v>
      </c>
      <c r="I213" s="21">
        <v>-1.3913E-2</v>
      </c>
      <c r="J213" s="21">
        <v>203</v>
      </c>
      <c r="K213" s="21">
        <v>0.72729500000000002</v>
      </c>
      <c r="L213">
        <f t="shared" si="36"/>
        <v>17.176543209876542</v>
      </c>
      <c r="M213">
        <f t="shared" si="37"/>
        <v>12.501843916049383</v>
      </c>
      <c r="N213" s="9"/>
      <c r="O213" s="21">
        <v>0.92224099999999998</v>
      </c>
      <c r="P213" s="21">
        <v>10.795199999999999</v>
      </c>
      <c r="Q213" s="21">
        <v>-1.3598600000000001E-2</v>
      </c>
      <c r="R213" s="21">
        <v>203</v>
      </c>
      <c r="S213" s="21">
        <v>0.92163099999999998</v>
      </c>
      <c r="T213">
        <f t="shared" si="38"/>
        <v>16.788395061728394</v>
      </c>
      <c r="U213">
        <f t="shared" si="39"/>
        <v>15.482946250123456</v>
      </c>
      <c r="X213" s="9"/>
      <c r="Y213" s="21">
        <v>0.72784400000000005</v>
      </c>
      <c r="Z213" s="21">
        <v>16.222899999999999</v>
      </c>
      <c r="AA213" s="21">
        <v>-1.39069E-2</v>
      </c>
      <c r="AB213" s="21">
        <v>203</v>
      </c>
      <c r="AC213" s="21">
        <v>0.72717299999999996</v>
      </c>
      <c r="AD213">
        <f t="shared" si="40"/>
        <v>17.169012345679011</v>
      </c>
      <c r="AE213">
        <f t="shared" si="41"/>
        <v>12.496362621728395</v>
      </c>
      <c r="AF213" s="9"/>
      <c r="AG213" s="21">
        <v>0.92224099999999998</v>
      </c>
      <c r="AH213" s="21">
        <v>19.941400000000002</v>
      </c>
      <c r="AI213" s="21">
        <v>-1.34888E-2</v>
      </c>
      <c r="AJ213" s="21">
        <v>203</v>
      </c>
      <c r="AK213" s="21">
        <v>0.92163099999999998</v>
      </c>
      <c r="AL213">
        <f t="shared" si="42"/>
        <v>16.652839506172839</v>
      </c>
      <c r="AM213">
        <f t="shared" si="43"/>
        <v>15.357931359012344</v>
      </c>
      <c r="AP213" s="9"/>
      <c r="AQ213" s="21">
        <v>0.72784400000000005</v>
      </c>
      <c r="AR213" s="21">
        <v>25.386199999999999</v>
      </c>
      <c r="AS213" s="21">
        <v>-1.3974E-2</v>
      </c>
      <c r="AT213" s="21">
        <v>203</v>
      </c>
      <c r="AU213" s="21">
        <v>0.72729500000000002</v>
      </c>
      <c r="AV213">
        <f t="shared" si="44"/>
        <v>17.251851851851853</v>
      </c>
      <c r="AW213">
        <f t="shared" si="45"/>
        <v>12.556656859259261</v>
      </c>
      <c r="AX213" s="9"/>
      <c r="AY213" s="21">
        <v>0.92224099999999998</v>
      </c>
      <c r="AZ213" s="21">
        <v>29.104700000000001</v>
      </c>
      <c r="BA213" s="21">
        <v>-1.34796E-2</v>
      </c>
      <c r="BB213" s="21">
        <v>203</v>
      </c>
      <c r="BC213" s="21">
        <v>0.92193599999999998</v>
      </c>
      <c r="BD213">
        <f t="shared" si="46"/>
        <v>16.641481481481478</v>
      </c>
      <c r="BE213">
        <f t="shared" si="47"/>
        <v>15.347456522962959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0.72280900000000003</v>
      </c>
      <c r="H214" s="21">
        <v>7.0868099999999998</v>
      </c>
      <c r="I214" s="21">
        <v>-1.39191E-2</v>
      </c>
      <c r="J214" s="21">
        <v>204</v>
      </c>
      <c r="K214" s="21">
        <v>0.72226000000000001</v>
      </c>
      <c r="L214">
        <f t="shared" si="36"/>
        <v>17.184074074074076</v>
      </c>
      <c r="M214">
        <f t="shared" si="37"/>
        <v>12.420803397407409</v>
      </c>
      <c r="N214" s="9"/>
      <c r="O214" s="21">
        <v>0.92727700000000002</v>
      </c>
      <c r="P214" s="21">
        <v>10.805300000000001</v>
      </c>
      <c r="Q214" s="21">
        <v>-1.35803E-2</v>
      </c>
      <c r="R214" s="21">
        <v>204</v>
      </c>
      <c r="S214" s="21">
        <v>0.92681899999999995</v>
      </c>
      <c r="T214">
        <f t="shared" si="38"/>
        <v>16.765802469135803</v>
      </c>
      <c r="U214">
        <f t="shared" si="39"/>
        <v>15.546543016172841</v>
      </c>
      <c r="X214" s="9"/>
      <c r="Y214" s="21">
        <v>0.72280900000000003</v>
      </c>
      <c r="Z214" s="21">
        <v>16.233000000000001</v>
      </c>
      <c r="AA214" s="21">
        <v>-1.3916E-2</v>
      </c>
      <c r="AB214" s="21">
        <v>204</v>
      </c>
      <c r="AC214" s="21">
        <v>0.72222900000000001</v>
      </c>
      <c r="AD214">
        <f t="shared" si="40"/>
        <v>17.180246913580245</v>
      </c>
      <c r="AE214">
        <f t="shared" si="41"/>
        <v>12.418037091358023</v>
      </c>
      <c r="AF214" s="9"/>
      <c r="AG214" s="21">
        <v>0.92727700000000002</v>
      </c>
      <c r="AH214" s="21">
        <v>19.951499999999999</v>
      </c>
      <c r="AI214" s="21">
        <v>-1.34796E-2</v>
      </c>
      <c r="AJ214" s="21">
        <v>204</v>
      </c>
      <c r="AK214" s="21">
        <v>0.92651399999999995</v>
      </c>
      <c r="AL214">
        <f t="shared" si="42"/>
        <v>16.641481481481478</v>
      </c>
      <c r="AM214">
        <f t="shared" si="43"/>
        <v>15.4312630237037</v>
      </c>
      <c r="AP214" s="9"/>
      <c r="AQ214" s="21">
        <v>0.72280900000000003</v>
      </c>
      <c r="AR214" s="21">
        <v>25.3962</v>
      </c>
      <c r="AS214" s="21">
        <v>-1.3977099999999999E-2</v>
      </c>
      <c r="AT214" s="21">
        <v>204</v>
      </c>
      <c r="AU214" s="21">
        <v>0.72222900000000001</v>
      </c>
      <c r="AV214">
        <f t="shared" si="44"/>
        <v>17.255679012345677</v>
      </c>
      <c r="AW214">
        <f t="shared" si="45"/>
        <v>12.472560091234568</v>
      </c>
      <c r="AX214" s="9"/>
      <c r="AY214" s="21">
        <v>0.92727700000000002</v>
      </c>
      <c r="AZ214" s="21">
        <v>29.114699999999999</v>
      </c>
      <c r="BA214" s="21">
        <v>-1.34552E-2</v>
      </c>
      <c r="BB214" s="21">
        <v>204</v>
      </c>
      <c r="BC214" s="21">
        <v>0.92651399999999995</v>
      </c>
      <c r="BD214">
        <f t="shared" si="46"/>
        <v>16.611358024691356</v>
      </c>
      <c r="BE214">
        <f t="shared" si="47"/>
        <v>15.403330235061727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0.71777299999999999</v>
      </c>
      <c r="H215" s="21">
        <v>7.0968799999999996</v>
      </c>
      <c r="I215" s="21">
        <v>-1.3909899999999999E-2</v>
      </c>
      <c r="J215" s="21">
        <v>205</v>
      </c>
      <c r="K215" s="21">
        <v>0.71713300000000002</v>
      </c>
      <c r="L215">
        <f t="shared" si="36"/>
        <v>17.172716049382714</v>
      </c>
      <c r="M215">
        <f t="shared" si="37"/>
        <v>12.326111916913579</v>
      </c>
      <c r="N215" s="9"/>
      <c r="O215" s="21">
        <v>0.93231200000000003</v>
      </c>
      <c r="P215" s="21">
        <v>10.8154</v>
      </c>
      <c r="Q215" s="21">
        <v>-1.35681E-2</v>
      </c>
      <c r="R215" s="21">
        <v>205</v>
      </c>
      <c r="S215" s="21">
        <v>0.93170200000000003</v>
      </c>
      <c r="T215">
        <f t="shared" si="38"/>
        <v>16.750740740740738</v>
      </c>
      <c r="U215">
        <f t="shared" si="39"/>
        <v>15.61691660148148</v>
      </c>
      <c r="X215" s="9"/>
      <c r="Y215" s="21">
        <v>0.71777299999999999</v>
      </c>
      <c r="Z215" s="21">
        <v>16.243099999999998</v>
      </c>
      <c r="AA215" s="21">
        <v>-1.39252E-2</v>
      </c>
      <c r="AB215" s="21">
        <v>205</v>
      </c>
      <c r="AC215" s="21">
        <v>0.71716299999999999</v>
      </c>
      <c r="AD215">
        <f t="shared" si="40"/>
        <v>17.191604938271606</v>
      </c>
      <c r="AE215">
        <f t="shared" si="41"/>
        <v>12.339669851358025</v>
      </c>
      <c r="AF215" s="9"/>
      <c r="AG215" s="21">
        <v>0.93231200000000003</v>
      </c>
      <c r="AH215" s="21">
        <v>19.961600000000001</v>
      </c>
      <c r="AI215" s="21">
        <v>-1.3473499999999999E-2</v>
      </c>
      <c r="AJ215" s="21">
        <v>205</v>
      </c>
      <c r="AK215" s="21">
        <v>0.93170200000000003</v>
      </c>
      <c r="AL215">
        <f t="shared" si="42"/>
        <v>16.633950617283947</v>
      </c>
      <c r="AM215">
        <f t="shared" si="43"/>
        <v>15.508031767901231</v>
      </c>
      <c r="AP215" s="9"/>
      <c r="AQ215" s="21">
        <v>0.71777299999999999</v>
      </c>
      <c r="AR215" s="21">
        <v>25.406300000000002</v>
      </c>
      <c r="AS215" s="21">
        <v>-1.3986200000000001E-2</v>
      </c>
      <c r="AT215" s="21">
        <v>205</v>
      </c>
      <c r="AU215" s="21">
        <v>0.717194</v>
      </c>
      <c r="AV215">
        <f t="shared" si="44"/>
        <v>17.266913580246914</v>
      </c>
      <c r="AW215">
        <f t="shared" si="45"/>
        <v>12.393724361234568</v>
      </c>
      <c r="AX215" s="9"/>
      <c r="AY215" s="21">
        <v>0.93231200000000003</v>
      </c>
      <c r="AZ215" s="21">
        <v>29.1248</v>
      </c>
      <c r="BA215" s="21">
        <v>-1.3433799999999999E-2</v>
      </c>
      <c r="BB215" s="21">
        <v>205</v>
      </c>
      <c r="BC215" s="21">
        <v>0.93231200000000003</v>
      </c>
      <c r="BD215">
        <f t="shared" si="46"/>
        <v>16.584938271604937</v>
      </c>
      <c r="BE215">
        <f t="shared" si="47"/>
        <v>15.462336969876542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0.71273799999999998</v>
      </c>
      <c r="H216" s="21">
        <v>7.1069500000000003</v>
      </c>
      <c r="I216" s="21">
        <v>-1.3909899999999999E-2</v>
      </c>
      <c r="J216" s="21">
        <v>206</v>
      </c>
      <c r="K216" s="21">
        <v>0.71209699999999998</v>
      </c>
      <c r="L216">
        <f t="shared" si="36"/>
        <v>17.172716049382714</v>
      </c>
      <c r="M216">
        <f t="shared" si="37"/>
        <v>12.239647291604937</v>
      </c>
      <c r="N216" s="9"/>
      <c r="O216" s="21">
        <v>0.93734700000000004</v>
      </c>
      <c r="P216" s="21">
        <v>10.8254</v>
      </c>
      <c r="Q216" s="21">
        <v>-1.3561999999999999E-2</v>
      </c>
      <c r="R216" s="21">
        <v>206</v>
      </c>
      <c r="S216" s="21">
        <v>0.93658399999999997</v>
      </c>
      <c r="T216">
        <f t="shared" si="38"/>
        <v>16.743209876543208</v>
      </c>
      <c r="U216">
        <f t="shared" si="39"/>
        <v>15.694197548148146</v>
      </c>
      <c r="X216" s="9"/>
      <c r="Y216" s="21">
        <v>0.71273799999999998</v>
      </c>
      <c r="Z216" s="21">
        <v>16.2532</v>
      </c>
      <c r="AA216" s="21">
        <v>-1.3931300000000001E-2</v>
      </c>
      <c r="AB216" s="21">
        <v>206</v>
      </c>
      <c r="AC216" s="21">
        <v>0.71212799999999998</v>
      </c>
      <c r="AD216">
        <f t="shared" si="40"/>
        <v>17.199135802469137</v>
      </c>
      <c r="AE216">
        <f t="shared" si="41"/>
        <v>12.258477653580247</v>
      </c>
      <c r="AF216" s="9"/>
      <c r="AG216" s="21">
        <v>0.93734700000000004</v>
      </c>
      <c r="AH216" s="21">
        <v>19.971599999999999</v>
      </c>
      <c r="AI216" s="21">
        <v>-1.3473499999999999E-2</v>
      </c>
      <c r="AJ216" s="21">
        <v>206</v>
      </c>
      <c r="AK216" s="21">
        <v>0.93627899999999997</v>
      </c>
      <c r="AL216">
        <f t="shared" si="42"/>
        <v>16.633950617283947</v>
      </c>
      <c r="AM216">
        <f t="shared" si="43"/>
        <v>15.591783709259257</v>
      </c>
      <c r="AP216" s="9"/>
      <c r="AQ216" s="21">
        <v>0.71273799999999998</v>
      </c>
      <c r="AR216" s="21">
        <v>25.416399999999999</v>
      </c>
      <c r="AS216" s="21">
        <v>-1.3998399999999999E-2</v>
      </c>
      <c r="AT216" s="21">
        <v>206</v>
      </c>
      <c r="AU216" s="21">
        <v>0.71212799999999998</v>
      </c>
      <c r="AV216">
        <f t="shared" si="44"/>
        <v>17.281975308641975</v>
      </c>
      <c r="AW216">
        <f t="shared" si="45"/>
        <v>12.317520517530864</v>
      </c>
      <c r="AX216" s="9"/>
      <c r="AY216" s="21">
        <v>0.93734700000000004</v>
      </c>
      <c r="AZ216" s="21">
        <v>29.134899999999998</v>
      </c>
      <c r="BA216" s="21">
        <v>-1.3433799999999999E-2</v>
      </c>
      <c r="BB216" s="21">
        <v>206</v>
      </c>
      <c r="BC216" s="21">
        <v>0.93597399999999997</v>
      </c>
      <c r="BD216">
        <f t="shared" si="46"/>
        <v>16.584938271604937</v>
      </c>
      <c r="BE216">
        <f t="shared" si="47"/>
        <v>15.545842134074073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0.70770299999999997</v>
      </c>
      <c r="H217" s="21">
        <v>7.1170200000000001</v>
      </c>
      <c r="I217" s="21">
        <v>-1.39191E-2</v>
      </c>
      <c r="J217" s="21">
        <v>207</v>
      </c>
      <c r="K217" s="21">
        <v>0.70715300000000003</v>
      </c>
      <c r="L217">
        <f t="shared" si="36"/>
        <v>17.184074074074076</v>
      </c>
      <c r="M217">
        <f t="shared" si="37"/>
        <v>12.161220774444445</v>
      </c>
      <c r="N217" s="9"/>
      <c r="O217" s="21">
        <v>0.94238299999999997</v>
      </c>
      <c r="P217" s="21">
        <v>10.8355</v>
      </c>
      <c r="Q217" s="21">
        <v>-1.35651E-2</v>
      </c>
      <c r="R217" s="21">
        <v>207</v>
      </c>
      <c r="S217" s="21">
        <v>0.94146700000000005</v>
      </c>
      <c r="T217">
        <f t="shared" si="38"/>
        <v>16.747037037037035</v>
      </c>
      <c r="U217">
        <f t="shared" si="39"/>
        <v>15.782123004074071</v>
      </c>
      <c r="X217" s="9"/>
      <c r="Y217" s="21">
        <v>0.70770299999999997</v>
      </c>
      <c r="Z217" s="21">
        <v>16.263200000000001</v>
      </c>
      <c r="AA217" s="21">
        <v>-1.3931300000000001E-2</v>
      </c>
      <c r="AB217" s="21">
        <v>207</v>
      </c>
      <c r="AC217" s="21">
        <v>0.70715300000000003</v>
      </c>
      <c r="AD217">
        <f t="shared" si="40"/>
        <v>17.199135802469137</v>
      </c>
      <c r="AE217">
        <f t="shared" si="41"/>
        <v>12.171880004814815</v>
      </c>
      <c r="AF217" s="9"/>
      <c r="AG217" s="21">
        <v>0.94238299999999997</v>
      </c>
      <c r="AH217" s="21">
        <v>19.9817</v>
      </c>
      <c r="AI217" s="21">
        <v>-1.34705E-2</v>
      </c>
      <c r="AJ217" s="21">
        <v>207</v>
      </c>
      <c r="AK217" s="21">
        <v>0.94177200000000005</v>
      </c>
      <c r="AL217">
        <f t="shared" si="42"/>
        <v>16.630246913580244</v>
      </c>
      <c r="AM217">
        <f t="shared" si="43"/>
        <v>15.672061977160491</v>
      </c>
      <c r="AP217" s="9"/>
      <c r="AQ217" s="21">
        <v>0.70770299999999997</v>
      </c>
      <c r="AR217" s="21">
        <v>25.426500000000001</v>
      </c>
      <c r="AS217" s="21">
        <v>-1.40015E-2</v>
      </c>
      <c r="AT217" s="21">
        <v>207</v>
      </c>
      <c r="AU217" s="21">
        <v>0.70715300000000003</v>
      </c>
      <c r="AV217">
        <f t="shared" si="44"/>
        <v>17.285802469135803</v>
      </c>
      <c r="AW217">
        <f t="shared" si="45"/>
        <v>12.233214264814814</v>
      </c>
      <c r="AX217" s="9"/>
      <c r="AY217" s="21">
        <v>0.94238299999999997</v>
      </c>
      <c r="AZ217" s="21">
        <v>29.1449</v>
      </c>
      <c r="BA217" s="21">
        <v>-1.3412500000000001E-2</v>
      </c>
      <c r="BB217" s="21">
        <v>207</v>
      </c>
      <c r="BC217" s="21">
        <v>0.94146700000000005</v>
      </c>
      <c r="BD217">
        <f t="shared" si="46"/>
        <v>16.558641975308642</v>
      </c>
      <c r="BE217">
        <f t="shared" si="47"/>
        <v>15.604582700617284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0.70266700000000004</v>
      </c>
      <c r="H218" s="21">
        <v>7.1270899999999999</v>
      </c>
      <c r="I218" s="21">
        <v>-1.39282E-2</v>
      </c>
      <c r="J218" s="21">
        <v>208</v>
      </c>
      <c r="K218" s="21">
        <v>0.70205700000000004</v>
      </c>
      <c r="L218">
        <f t="shared" si="36"/>
        <v>17.195308641975309</v>
      </c>
      <c r="M218">
        <f t="shared" si="37"/>
        <v>12.082575937530866</v>
      </c>
      <c r="N218" s="9"/>
      <c r="O218" s="21">
        <v>0.94741799999999998</v>
      </c>
      <c r="P218" s="21">
        <v>10.845599999999999</v>
      </c>
      <c r="Q218" s="21">
        <v>-1.3555899999999999E-2</v>
      </c>
      <c r="R218" s="21">
        <v>208</v>
      </c>
      <c r="S218" s="21">
        <v>0.94665500000000002</v>
      </c>
      <c r="T218">
        <f t="shared" si="38"/>
        <v>16.735679012345678</v>
      </c>
      <c r="U218">
        <f t="shared" si="39"/>
        <v>15.855683538518516</v>
      </c>
      <c r="X218" s="9"/>
      <c r="Y218" s="21">
        <v>0.70266700000000004</v>
      </c>
      <c r="Z218" s="21">
        <v>16.273299999999999</v>
      </c>
      <c r="AA218" s="21">
        <v>-1.39282E-2</v>
      </c>
      <c r="AB218" s="21">
        <v>208</v>
      </c>
      <c r="AC218" s="21">
        <v>0.70205700000000004</v>
      </c>
      <c r="AD218">
        <f t="shared" si="40"/>
        <v>17.195308641975309</v>
      </c>
      <c r="AE218">
        <f t="shared" si="41"/>
        <v>12.082575937530866</v>
      </c>
      <c r="AF218" s="9"/>
      <c r="AG218" s="21">
        <v>0.94741799999999998</v>
      </c>
      <c r="AH218" s="21">
        <v>19.991800000000001</v>
      </c>
      <c r="AI218" s="21">
        <v>-1.3458299999999999E-2</v>
      </c>
      <c r="AJ218" s="21">
        <v>208</v>
      </c>
      <c r="AK218" s="21">
        <v>0.94665500000000002</v>
      </c>
      <c r="AL218">
        <f t="shared" si="42"/>
        <v>16.615185185185183</v>
      </c>
      <c r="AM218">
        <f t="shared" si="43"/>
        <v>15.741525517777776</v>
      </c>
      <c r="AP218" s="9"/>
      <c r="AQ218" s="21">
        <v>0.70266700000000004</v>
      </c>
      <c r="AR218" s="21">
        <v>25.436499999999999</v>
      </c>
      <c r="AS218" s="21">
        <v>-1.3998399999999999E-2</v>
      </c>
      <c r="AT218" s="21">
        <v>208</v>
      </c>
      <c r="AU218" s="21">
        <v>0.70208700000000002</v>
      </c>
      <c r="AV218">
        <f t="shared" si="44"/>
        <v>17.281975308641975</v>
      </c>
      <c r="AW218">
        <f t="shared" si="45"/>
        <v>12.143473744197532</v>
      </c>
      <c r="AX218" s="9"/>
      <c r="AY218" s="21">
        <v>0.94741799999999998</v>
      </c>
      <c r="AZ218" s="21">
        <v>29.155000000000001</v>
      </c>
      <c r="BA218" s="21">
        <v>-1.3406400000000001E-2</v>
      </c>
      <c r="BB218" s="21">
        <v>208</v>
      </c>
      <c r="BC218" s="21">
        <v>0.94696000000000002</v>
      </c>
      <c r="BD218">
        <f t="shared" si="46"/>
        <v>16.551111111111108</v>
      </c>
      <c r="BE218">
        <f t="shared" si="47"/>
        <v>15.680820586666664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0.69763200000000003</v>
      </c>
      <c r="H219" s="21">
        <v>7.1371599999999997</v>
      </c>
      <c r="I219" s="21">
        <v>-1.3937400000000001E-2</v>
      </c>
      <c r="J219" s="21">
        <v>209</v>
      </c>
      <c r="K219" s="21">
        <v>0.69693000000000005</v>
      </c>
      <c r="L219">
        <f t="shared" si="36"/>
        <v>17.206666666666667</v>
      </c>
      <c r="M219">
        <f t="shared" si="37"/>
        <v>12.00392128</v>
      </c>
      <c r="N219" s="9"/>
      <c r="O219" s="21">
        <v>0.95245400000000002</v>
      </c>
      <c r="P219" s="21">
        <v>10.855600000000001</v>
      </c>
      <c r="Q219" s="21">
        <v>-1.3546799999999999E-2</v>
      </c>
      <c r="R219" s="21">
        <v>209</v>
      </c>
      <c r="S219" s="21">
        <v>0.95245400000000002</v>
      </c>
      <c r="T219">
        <f t="shared" si="38"/>
        <v>16.72444444444444</v>
      </c>
      <c r="U219">
        <f t="shared" si="39"/>
        <v>15.929264008888886</v>
      </c>
      <c r="X219" s="9"/>
      <c r="Y219" s="21">
        <v>0.69763200000000003</v>
      </c>
      <c r="Z219" s="21">
        <v>16.2834</v>
      </c>
      <c r="AA219" s="21">
        <v>-1.39252E-2</v>
      </c>
      <c r="AB219" s="21">
        <v>209</v>
      </c>
      <c r="AC219" s="21">
        <v>0.69693000000000005</v>
      </c>
      <c r="AD219">
        <f t="shared" si="40"/>
        <v>17.191604938271606</v>
      </c>
      <c r="AE219">
        <f t="shared" si="41"/>
        <v>11.993413736296297</v>
      </c>
      <c r="AF219" s="9"/>
      <c r="AG219" s="21">
        <v>0.95245400000000002</v>
      </c>
      <c r="AH219" s="21">
        <v>20.001899999999999</v>
      </c>
      <c r="AI219" s="21">
        <v>-1.3443E-2</v>
      </c>
      <c r="AJ219" s="21">
        <v>209</v>
      </c>
      <c r="AK219" s="21">
        <v>0.95184299999999999</v>
      </c>
      <c r="AL219">
        <f t="shared" si="42"/>
        <v>16.596296296296295</v>
      </c>
      <c r="AM219">
        <f t="shared" si="43"/>
        <v>15.807208792592592</v>
      </c>
      <c r="AP219" s="9"/>
      <c r="AQ219" s="21">
        <v>0.69763200000000003</v>
      </c>
      <c r="AR219" s="21">
        <v>25.4466</v>
      </c>
      <c r="AS219" s="21">
        <v>-1.3998399999999999E-2</v>
      </c>
      <c r="AT219" s="21">
        <v>209</v>
      </c>
      <c r="AU219" s="21">
        <v>0.69708300000000001</v>
      </c>
      <c r="AV219">
        <f t="shared" si="44"/>
        <v>17.281975308641975</v>
      </c>
      <c r="AW219">
        <f t="shared" si="45"/>
        <v>12.056458998518519</v>
      </c>
      <c r="AX219" s="9"/>
      <c r="AY219" s="21">
        <v>0.95245400000000002</v>
      </c>
      <c r="AZ219" s="21">
        <v>29.165099999999999</v>
      </c>
      <c r="BA219" s="21">
        <v>-1.34003E-2</v>
      </c>
      <c r="BB219" s="21">
        <v>209</v>
      </c>
      <c r="BC219" s="21">
        <v>0.951233</v>
      </c>
      <c r="BD219">
        <f t="shared" si="46"/>
        <v>16.543580246913578</v>
      </c>
      <c r="BE219">
        <f t="shared" si="47"/>
        <v>15.756999180493825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0.69259599999999999</v>
      </c>
      <c r="H220" s="21">
        <v>7.1472300000000004</v>
      </c>
      <c r="I220" s="21">
        <v>-1.39496E-2</v>
      </c>
      <c r="J220" s="21">
        <v>210</v>
      </c>
      <c r="K220" s="21">
        <v>0.69201699999999999</v>
      </c>
      <c r="L220">
        <f t="shared" si="36"/>
        <v>17.221728395061724</v>
      </c>
      <c r="M220">
        <f t="shared" si="37"/>
        <v>11.92770019950617</v>
      </c>
      <c r="N220" s="9"/>
      <c r="O220" s="21">
        <v>0.95748900000000003</v>
      </c>
      <c r="P220" s="21">
        <v>10.8657</v>
      </c>
      <c r="Q220" s="21">
        <v>-1.35345E-2</v>
      </c>
      <c r="R220" s="21">
        <v>210</v>
      </c>
      <c r="S220" s="21">
        <v>0.95733599999999996</v>
      </c>
      <c r="T220">
        <f t="shared" si="38"/>
        <v>16.709259259259255</v>
      </c>
      <c r="U220">
        <f t="shared" si="39"/>
        <v>15.998931938888886</v>
      </c>
      <c r="X220" s="9"/>
      <c r="Y220" s="21">
        <v>0.69259599999999999</v>
      </c>
      <c r="Z220" s="21">
        <v>16.293399999999998</v>
      </c>
      <c r="AA220" s="21">
        <v>-1.3937400000000001E-2</v>
      </c>
      <c r="AB220" s="21">
        <v>210</v>
      </c>
      <c r="AC220" s="21">
        <v>0.69192500000000001</v>
      </c>
      <c r="AD220">
        <f t="shared" si="40"/>
        <v>17.206666666666667</v>
      </c>
      <c r="AE220">
        <f t="shared" si="41"/>
        <v>11.917268506666666</v>
      </c>
      <c r="AF220" s="9"/>
      <c r="AG220" s="21">
        <v>0.95748900000000003</v>
      </c>
      <c r="AH220" s="21">
        <v>20.011900000000001</v>
      </c>
      <c r="AI220" s="21">
        <v>-1.3421600000000001E-2</v>
      </c>
      <c r="AJ220" s="21">
        <v>210</v>
      </c>
      <c r="AK220" s="21">
        <v>0.95672599999999997</v>
      </c>
      <c r="AL220">
        <f t="shared" si="42"/>
        <v>16.569876543209876</v>
      </c>
      <c r="AM220">
        <f t="shared" si="43"/>
        <v>15.865474521481481</v>
      </c>
      <c r="AP220" s="9"/>
      <c r="AQ220" s="21">
        <v>0.69259599999999999</v>
      </c>
      <c r="AR220" s="21">
        <v>25.456700000000001</v>
      </c>
      <c r="AS220" s="21">
        <v>-1.40045E-2</v>
      </c>
      <c r="AT220" s="21">
        <v>210</v>
      </c>
      <c r="AU220" s="21">
        <v>0.69204699999999997</v>
      </c>
      <c r="AV220">
        <f t="shared" si="44"/>
        <v>17.289506172839506</v>
      </c>
      <c r="AW220">
        <f t="shared" si="45"/>
        <v>11.97464281728395</v>
      </c>
      <c r="AX220" s="9"/>
      <c r="AY220" s="21">
        <v>0.95748900000000003</v>
      </c>
      <c r="AZ220" s="21">
        <v>29.1751</v>
      </c>
      <c r="BA220" s="21">
        <v>-1.33881E-2</v>
      </c>
      <c r="BB220" s="21">
        <v>210</v>
      </c>
      <c r="BC220" s="21">
        <v>0.95642099999999997</v>
      </c>
      <c r="BD220">
        <f t="shared" si="46"/>
        <v>16.528518518518517</v>
      </c>
      <c r="BE220">
        <f t="shared" si="47"/>
        <v>15.825874667777777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0.68756099999999998</v>
      </c>
      <c r="H221" s="21">
        <v>7.1573000000000002</v>
      </c>
      <c r="I221" s="21">
        <v>-1.3964799999999999E-2</v>
      </c>
      <c r="J221" s="21">
        <v>211</v>
      </c>
      <c r="K221" s="21">
        <v>0.68701199999999996</v>
      </c>
      <c r="L221">
        <f t="shared" si="36"/>
        <v>17.240493827160492</v>
      </c>
      <c r="M221">
        <f t="shared" si="37"/>
        <v>11.853891176296294</v>
      </c>
      <c r="N221" s="9"/>
      <c r="O221" s="21">
        <v>0.96252400000000005</v>
      </c>
      <c r="P221" s="21">
        <v>10.8758</v>
      </c>
      <c r="Q221" s="21">
        <v>-1.35193E-2</v>
      </c>
      <c r="R221" s="21">
        <v>211</v>
      </c>
      <c r="S221" s="21">
        <v>0.96191400000000005</v>
      </c>
      <c r="T221">
        <f t="shared" si="38"/>
        <v>16.690493827160495</v>
      </c>
      <c r="U221">
        <f t="shared" si="39"/>
        <v>16.06500088049383</v>
      </c>
      <c r="X221" s="9"/>
      <c r="Y221" s="21">
        <v>0.68756099999999998</v>
      </c>
      <c r="Z221" s="21">
        <v>16.3035</v>
      </c>
      <c r="AA221" s="21">
        <v>-1.3937400000000001E-2</v>
      </c>
      <c r="AB221" s="21">
        <v>211</v>
      </c>
      <c r="AC221" s="21">
        <v>0.68698099999999995</v>
      </c>
      <c r="AD221">
        <f t="shared" si="40"/>
        <v>17.206666666666667</v>
      </c>
      <c r="AE221">
        <f t="shared" si="41"/>
        <v>11.830632939999999</v>
      </c>
      <c r="AF221" s="9"/>
      <c r="AG221" s="21">
        <v>0.96252400000000005</v>
      </c>
      <c r="AH221" s="21">
        <v>20.021999999999998</v>
      </c>
      <c r="AI221" s="21">
        <v>-1.34094E-2</v>
      </c>
      <c r="AJ221" s="21">
        <v>211</v>
      </c>
      <c r="AK221" s="21">
        <v>0.96160900000000005</v>
      </c>
      <c r="AL221">
        <f t="shared" si="42"/>
        <v>16.554814814814815</v>
      </c>
      <c r="AM221">
        <f t="shared" si="43"/>
        <v>15.934406574814815</v>
      </c>
      <c r="AP221" s="9"/>
      <c r="AQ221" s="21">
        <v>0.68756099999999998</v>
      </c>
      <c r="AR221" s="21">
        <v>25.466699999999999</v>
      </c>
      <c r="AS221" s="21">
        <v>-1.40106E-2</v>
      </c>
      <c r="AT221" s="21">
        <v>211</v>
      </c>
      <c r="AU221" s="21">
        <v>0.68701199999999996</v>
      </c>
      <c r="AV221">
        <f t="shared" si="44"/>
        <v>17.297037037037036</v>
      </c>
      <c r="AW221">
        <f t="shared" si="45"/>
        <v>11.89276808222222</v>
      </c>
      <c r="AX221" s="9"/>
      <c r="AY221" s="21">
        <v>0.96252400000000005</v>
      </c>
      <c r="AZ221" s="21">
        <v>29.185199999999998</v>
      </c>
      <c r="BA221" s="21">
        <v>-1.3382E-2</v>
      </c>
      <c r="BB221" s="21">
        <v>211</v>
      </c>
      <c r="BC221" s="21">
        <v>0.96191400000000005</v>
      </c>
      <c r="BD221">
        <f t="shared" si="46"/>
        <v>16.520987654320987</v>
      </c>
      <c r="BE221">
        <f t="shared" si="47"/>
        <v>15.901847120987654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0.68252599999999997</v>
      </c>
      <c r="H222" s="21">
        <v>7.1673799999999996</v>
      </c>
      <c r="I222" s="21">
        <v>-1.39709E-2</v>
      </c>
      <c r="J222" s="21">
        <v>212</v>
      </c>
      <c r="K222" s="21">
        <v>0.682037</v>
      </c>
      <c r="L222">
        <f t="shared" si="36"/>
        <v>17.248024691358022</v>
      </c>
      <c r="M222">
        <f t="shared" si="37"/>
        <v>11.772225300493824</v>
      </c>
      <c r="N222" s="9"/>
      <c r="O222" s="21">
        <v>0.96755999999999998</v>
      </c>
      <c r="P222" s="21">
        <v>10.885899999999999</v>
      </c>
      <c r="Q222" s="21">
        <v>-1.34979E-2</v>
      </c>
      <c r="R222" s="21">
        <v>212</v>
      </c>
      <c r="S222" s="21">
        <v>0.96649200000000002</v>
      </c>
      <c r="T222">
        <f t="shared" si="38"/>
        <v>16.664074074074072</v>
      </c>
      <c r="U222">
        <f t="shared" si="39"/>
        <v>16.123491511111109</v>
      </c>
      <c r="X222" s="9"/>
      <c r="Y222" s="21">
        <v>0.68252599999999997</v>
      </c>
      <c r="Z222" s="21">
        <v>16.313600000000001</v>
      </c>
      <c r="AA222" s="21">
        <v>-1.39343E-2</v>
      </c>
      <c r="AB222" s="21">
        <v>212</v>
      </c>
      <c r="AC222" s="21">
        <v>0.682037</v>
      </c>
      <c r="AD222">
        <f t="shared" si="40"/>
        <v>17.202839506172836</v>
      </c>
      <c r="AE222">
        <f t="shared" si="41"/>
        <v>11.741385236790121</v>
      </c>
      <c r="AF222" s="9"/>
      <c r="AG222" s="21">
        <v>0.96755999999999998</v>
      </c>
      <c r="AH222" s="21">
        <v>20.0321</v>
      </c>
      <c r="AI222" s="21">
        <v>-1.34033E-2</v>
      </c>
      <c r="AJ222" s="21">
        <v>212</v>
      </c>
      <c r="AK222" s="21">
        <v>0.96679700000000002</v>
      </c>
      <c r="AL222">
        <f t="shared" si="42"/>
        <v>16.547283950617281</v>
      </c>
      <c r="AM222">
        <f t="shared" si="43"/>
        <v>16.010490059259258</v>
      </c>
      <c r="AP222" s="9"/>
      <c r="AQ222" s="21">
        <v>0.68252599999999997</v>
      </c>
      <c r="AR222" s="21">
        <v>25.476800000000001</v>
      </c>
      <c r="AS222" s="21">
        <v>-1.40228E-2</v>
      </c>
      <c r="AT222" s="21">
        <v>212</v>
      </c>
      <c r="AU222" s="21">
        <v>0.68188499999999996</v>
      </c>
      <c r="AV222">
        <f t="shared" si="44"/>
        <v>17.312098765432097</v>
      </c>
      <c r="AW222">
        <f t="shared" si="45"/>
        <v>11.815957521975307</v>
      </c>
      <c r="AX222" s="9"/>
      <c r="AY222" s="21">
        <v>0.96755999999999998</v>
      </c>
      <c r="AZ222" s="21">
        <v>29.1953</v>
      </c>
      <c r="BA222" s="21">
        <v>-1.3369799999999999E-2</v>
      </c>
      <c r="BB222" s="21">
        <v>212</v>
      </c>
      <c r="BC222" s="21">
        <v>0.96618700000000002</v>
      </c>
      <c r="BD222">
        <f t="shared" si="46"/>
        <v>16.505925925925922</v>
      </c>
      <c r="BE222">
        <f t="shared" si="47"/>
        <v>15.970473688888886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0.67749000000000004</v>
      </c>
      <c r="H223" s="21">
        <v>7.1774500000000003</v>
      </c>
      <c r="I223" s="21">
        <v>-1.3980100000000001E-2</v>
      </c>
      <c r="J223" s="21">
        <v>213</v>
      </c>
      <c r="K223" s="21">
        <v>0.67694100000000001</v>
      </c>
      <c r="L223">
        <f t="shared" si="36"/>
        <v>17.259382716049384</v>
      </c>
      <c r="M223">
        <f t="shared" si="37"/>
        <v>11.693059196296298</v>
      </c>
      <c r="N223" s="9"/>
      <c r="O223" s="21">
        <v>0.97259499999999999</v>
      </c>
      <c r="P223" s="21">
        <v>10.895899999999999</v>
      </c>
      <c r="Q223" s="21">
        <v>-1.34827E-2</v>
      </c>
      <c r="R223" s="21">
        <v>213</v>
      </c>
      <c r="S223" s="21">
        <v>0.97137499999999999</v>
      </c>
      <c r="T223">
        <f t="shared" si="38"/>
        <v>16.645308641975308</v>
      </c>
      <c r="U223">
        <f t="shared" si="39"/>
        <v>16.189143958641974</v>
      </c>
      <c r="X223" s="9"/>
      <c r="Y223" s="21">
        <v>0.67749000000000004</v>
      </c>
      <c r="Z223" s="21">
        <v>16.323699999999999</v>
      </c>
      <c r="AA223" s="21">
        <v>-1.39252E-2</v>
      </c>
      <c r="AB223" s="21">
        <v>213</v>
      </c>
      <c r="AC223" s="21">
        <v>0.67694100000000001</v>
      </c>
      <c r="AD223">
        <f t="shared" si="40"/>
        <v>17.191604938271606</v>
      </c>
      <c r="AE223">
        <f t="shared" si="41"/>
        <v>11.647140429629632</v>
      </c>
      <c r="AF223" s="9"/>
      <c r="AG223" s="21">
        <v>0.97259499999999999</v>
      </c>
      <c r="AH223" s="21">
        <v>20.042100000000001</v>
      </c>
      <c r="AI223" s="21">
        <v>-1.3384999999999999E-2</v>
      </c>
      <c r="AJ223" s="21">
        <v>213</v>
      </c>
      <c r="AK223" s="21">
        <v>0.97198499999999999</v>
      </c>
      <c r="AL223">
        <f t="shared" si="42"/>
        <v>16.52469135802469</v>
      </c>
      <c r="AM223">
        <f t="shared" si="43"/>
        <v>16.071832191358023</v>
      </c>
      <c r="AP223" s="9"/>
      <c r="AQ223" s="21">
        <v>0.67749000000000004</v>
      </c>
      <c r="AR223" s="21">
        <v>25.486899999999999</v>
      </c>
      <c r="AS223" s="21">
        <v>-1.40381E-2</v>
      </c>
      <c r="AT223" s="21">
        <v>213</v>
      </c>
      <c r="AU223" s="21">
        <v>0.67691000000000001</v>
      </c>
      <c r="AV223">
        <f t="shared" si="44"/>
        <v>17.330987654320985</v>
      </c>
      <c r="AW223">
        <f t="shared" si="45"/>
        <v>11.741570825925924</v>
      </c>
      <c r="AX223" s="9"/>
      <c r="AY223" s="21">
        <v>0.97259499999999999</v>
      </c>
      <c r="AZ223" s="21">
        <v>29.205400000000001</v>
      </c>
      <c r="BA223" s="21">
        <v>-1.3351399999999999E-2</v>
      </c>
      <c r="BB223" s="21">
        <v>213</v>
      </c>
      <c r="BC223" s="21">
        <v>0.97198499999999999</v>
      </c>
      <c r="BD223">
        <f t="shared" si="46"/>
        <v>16.483209876543206</v>
      </c>
      <c r="BE223">
        <f t="shared" si="47"/>
        <v>16.031487509876541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0.67245500000000002</v>
      </c>
      <c r="H224" s="21">
        <v>7.1875200000000001</v>
      </c>
      <c r="I224" s="21">
        <v>-1.3983199999999999E-2</v>
      </c>
      <c r="J224" s="21">
        <v>214</v>
      </c>
      <c r="K224" s="21">
        <v>0.671906</v>
      </c>
      <c r="L224">
        <f t="shared" si="36"/>
        <v>17.263209876543208</v>
      </c>
      <c r="M224">
        <f t="shared" si="37"/>
        <v>11.608731797530863</v>
      </c>
      <c r="N224" s="9"/>
      <c r="O224" s="21">
        <v>0.97763100000000003</v>
      </c>
      <c r="P224" s="21">
        <v>10.906000000000001</v>
      </c>
      <c r="Q224" s="21">
        <v>-1.34705E-2</v>
      </c>
      <c r="R224" s="21">
        <v>214</v>
      </c>
      <c r="S224" s="21">
        <v>0.97686799999999996</v>
      </c>
      <c r="T224">
        <f t="shared" si="38"/>
        <v>16.630246913580244</v>
      </c>
      <c r="U224">
        <f t="shared" si="39"/>
        <v>16.25824492037037</v>
      </c>
      <c r="X224" s="9"/>
      <c r="Y224" s="21">
        <v>0.67245500000000002</v>
      </c>
      <c r="Z224" s="21">
        <v>16.3337</v>
      </c>
      <c r="AA224" s="21">
        <v>-1.3937400000000001E-2</v>
      </c>
      <c r="AB224" s="21">
        <v>214</v>
      </c>
      <c r="AC224" s="21">
        <v>0.671844</v>
      </c>
      <c r="AD224">
        <f t="shared" si="40"/>
        <v>17.206666666666667</v>
      </c>
      <c r="AE224">
        <f t="shared" si="41"/>
        <v>11.570709033333333</v>
      </c>
      <c r="AF224" s="9"/>
      <c r="AG224" s="21">
        <v>0.97763100000000003</v>
      </c>
      <c r="AH224" s="21">
        <v>20.052199999999999</v>
      </c>
      <c r="AI224" s="21">
        <v>-1.3369799999999999E-2</v>
      </c>
      <c r="AJ224" s="21">
        <v>214</v>
      </c>
      <c r="AK224" s="21">
        <v>0.97686799999999996</v>
      </c>
      <c r="AL224">
        <f t="shared" si="42"/>
        <v>16.505925925925922</v>
      </c>
      <c r="AM224">
        <f t="shared" si="43"/>
        <v>16.136704868888884</v>
      </c>
      <c r="AP224" s="9"/>
      <c r="AQ224" s="21">
        <v>0.67245500000000002</v>
      </c>
      <c r="AR224" s="21">
        <v>25.497</v>
      </c>
      <c r="AS224" s="21">
        <v>-1.40442E-2</v>
      </c>
      <c r="AT224" s="21">
        <v>214</v>
      </c>
      <c r="AU224" s="21">
        <v>0.67196699999999998</v>
      </c>
      <c r="AV224">
        <f t="shared" si="44"/>
        <v>17.338518518518516</v>
      </c>
      <c r="AW224">
        <f t="shared" si="45"/>
        <v>11.659373470370369</v>
      </c>
      <c r="AX224" s="9"/>
      <c r="AY224" s="21">
        <v>0.97763100000000003</v>
      </c>
      <c r="AZ224" s="21">
        <v>29.215399999999999</v>
      </c>
      <c r="BA224" s="21">
        <v>-1.3327E-2</v>
      </c>
      <c r="BB224" s="21">
        <v>214</v>
      </c>
      <c r="BC224" s="21">
        <v>0.97686799999999996</v>
      </c>
      <c r="BD224">
        <f t="shared" si="46"/>
        <v>16.453086419753085</v>
      </c>
      <c r="BE224">
        <f t="shared" si="47"/>
        <v>16.085047329629628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0.66741899999999998</v>
      </c>
      <c r="H225" s="21">
        <v>7.1975899999999999</v>
      </c>
      <c r="I225" s="21">
        <v>-1.3992299999999999E-2</v>
      </c>
      <c r="J225" s="21">
        <v>215</v>
      </c>
      <c r="K225" s="21">
        <v>0.66696200000000005</v>
      </c>
      <c r="L225">
        <f t="shared" si="36"/>
        <v>17.274444444444445</v>
      </c>
      <c r="M225">
        <f t="shared" si="37"/>
        <v>11.529292436666667</v>
      </c>
      <c r="N225" s="9"/>
      <c r="O225" s="21">
        <v>0.98266600000000004</v>
      </c>
      <c r="P225" s="21">
        <v>10.9161</v>
      </c>
      <c r="Q225" s="21">
        <v>-1.3467399999999999E-2</v>
      </c>
      <c r="R225" s="21">
        <v>215</v>
      </c>
      <c r="S225" s="21">
        <v>0.98205600000000004</v>
      </c>
      <c r="T225">
        <f t="shared" si="38"/>
        <v>16.626419753086417</v>
      </c>
      <c r="U225">
        <f t="shared" si="39"/>
        <v>16.338217393086417</v>
      </c>
      <c r="X225" s="9"/>
      <c r="Y225" s="21">
        <v>0.66741899999999998</v>
      </c>
      <c r="Z225" s="21">
        <v>16.343800000000002</v>
      </c>
      <c r="AA225" s="21">
        <v>-1.3946500000000001E-2</v>
      </c>
      <c r="AB225" s="21">
        <v>215</v>
      </c>
      <c r="AC225" s="21">
        <v>0.66686999999999996</v>
      </c>
      <c r="AD225">
        <f t="shared" si="40"/>
        <v>17.217901234567901</v>
      </c>
      <c r="AE225">
        <f t="shared" si="41"/>
        <v>11.491554424074073</v>
      </c>
      <c r="AF225" s="9"/>
      <c r="AG225" s="21">
        <v>0.98266600000000004</v>
      </c>
      <c r="AH225" s="21">
        <v>20.0623</v>
      </c>
      <c r="AI225" s="21">
        <v>-1.33636E-2</v>
      </c>
      <c r="AJ225" s="21">
        <v>215</v>
      </c>
      <c r="AK225" s="21">
        <v>0.98205600000000004</v>
      </c>
      <c r="AL225">
        <f t="shared" si="42"/>
        <v>16.498271604938271</v>
      </c>
      <c r="AM225">
        <f t="shared" si="43"/>
        <v>16.212290564938272</v>
      </c>
      <c r="AP225" s="9"/>
      <c r="AQ225" s="21">
        <v>0.66741899999999998</v>
      </c>
      <c r="AR225" s="21">
        <v>25.507000000000001</v>
      </c>
      <c r="AS225" s="21">
        <v>-1.4047199999999999E-2</v>
      </c>
      <c r="AT225" s="21">
        <v>215</v>
      </c>
      <c r="AU225" s="21">
        <v>0.66680899999999999</v>
      </c>
      <c r="AV225">
        <f t="shared" si="44"/>
        <v>17.342222222222222</v>
      </c>
      <c r="AW225">
        <f t="shared" si="45"/>
        <v>11.574528613333333</v>
      </c>
      <c r="AX225" s="9"/>
      <c r="AY225" s="21">
        <v>0.98266600000000004</v>
      </c>
      <c r="AZ225" s="21">
        <v>29.2255</v>
      </c>
      <c r="BA225" s="21">
        <v>-1.33148E-2</v>
      </c>
      <c r="BB225" s="21">
        <v>215</v>
      </c>
      <c r="BC225" s="21">
        <v>0.98205600000000004</v>
      </c>
      <c r="BD225">
        <f t="shared" si="46"/>
        <v>16.438024691358024</v>
      </c>
      <c r="BE225">
        <f t="shared" si="47"/>
        <v>16.153087971358023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0.66238399999999997</v>
      </c>
      <c r="H226" s="21">
        <v>7.2076599999999997</v>
      </c>
      <c r="I226" s="21">
        <v>-1.39954E-2</v>
      </c>
      <c r="J226" s="21">
        <v>216</v>
      </c>
      <c r="K226" s="21">
        <v>0.66180399999999995</v>
      </c>
      <c r="L226">
        <f t="shared" si="36"/>
        <v>17.278271604938272</v>
      </c>
      <c r="M226">
        <f t="shared" si="37"/>
        <v>11.444850658765432</v>
      </c>
      <c r="N226" s="9"/>
      <c r="O226" s="21">
        <v>0.98770100000000005</v>
      </c>
      <c r="P226" s="21">
        <v>10.9261</v>
      </c>
      <c r="Q226" s="21">
        <v>-1.34552E-2</v>
      </c>
      <c r="R226" s="21">
        <v>216</v>
      </c>
      <c r="S226" s="21">
        <v>0.98602299999999998</v>
      </c>
      <c r="T226">
        <f t="shared" si="38"/>
        <v>16.611358024691356</v>
      </c>
      <c r="U226">
        <f t="shared" si="39"/>
        <v>16.407054932345677</v>
      </c>
      <c r="X226" s="9"/>
      <c r="Y226" s="21">
        <v>0.66238399999999997</v>
      </c>
      <c r="Z226" s="21">
        <v>16.353899999999999</v>
      </c>
      <c r="AA226" s="21">
        <v>-1.39496E-2</v>
      </c>
      <c r="AB226" s="21">
        <v>216</v>
      </c>
      <c r="AC226" s="21">
        <v>0.66177399999999997</v>
      </c>
      <c r="AD226">
        <f t="shared" si="40"/>
        <v>17.221728395061724</v>
      </c>
      <c r="AE226">
        <f t="shared" si="41"/>
        <v>11.407397341234566</v>
      </c>
      <c r="AF226" s="9"/>
      <c r="AG226" s="21">
        <v>0.98770100000000005</v>
      </c>
      <c r="AH226" s="21">
        <v>20.072299999999998</v>
      </c>
      <c r="AI226" s="21">
        <v>-1.33545E-2</v>
      </c>
      <c r="AJ226" s="21">
        <v>216</v>
      </c>
      <c r="AK226" s="21">
        <v>0.98632799999999998</v>
      </c>
      <c r="AL226">
        <f t="shared" si="42"/>
        <v>16.487037037037037</v>
      </c>
      <c r="AM226">
        <f t="shared" si="43"/>
        <v>16.284262968518519</v>
      </c>
      <c r="AP226" s="9"/>
      <c r="AQ226" s="21">
        <v>0.66238399999999997</v>
      </c>
      <c r="AR226" s="21">
        <v>25.517099999999999</v>
      </c>
      <c r="AS226" s="21">
        <v>-1.40564E-2</v>
      </c>
      <c r="AT226" s="21">
        <v>216</v>
      </c>
      <c r="AU226" s="21">
        <v>0.66180399999999995</v>
      </c>
      <c r="AV226">
        <f t="shared" si="44"/>
        <v>17.35358024691358</v>
      </c>
      <c r="AW226">
        <f t="shared" si="45"/>
        <v>11.494733898271605</v>
      </c>
      <c r="AX226" s="9"/>
      <c r="AY226" s="21">
        <v>0.98770100000000005</v>
      </c>
      <c r="AZ226" s="21">
        <v>29.235600000000002</v>
      </c>
      <c r="BA226" s="21">
        <v>-1.3296499999999999E-2</v>
      </c>
      <c r="BB226" s="21">
        <v>216</v>
      </c>
      <c r="BC226" s="21">
        <v>0.98663299999999998</v>
      </c>
      <c r="BD226">
        <f t="shared" si="46"/>
        <v>16.415432098765429</v>
      </c>
      <c r="BE226">
        <f t="shared" si="47"/>
        <v>16.213538699382713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0.65734899999999996</v>
      </c>
      <c r="H227" s="21">
        <v>7.2177300000000004</v>
      </c>
      <c r="I227" s="21">
        <v>-1.40015E-2</v>
      </c>
      <c r="J227" s="21">
        <v>217</v>
      </c>
      <c r="K227" s="21">
        <v>0.65676900000000005</v>
      </c>
      <c r="L227">
        <f t="shared" si="36"/>
        <v>17.285802469135803</v>
      </c>
      <c r="M227">
        <f t="shared" si="37"/>
        <v>11.36280496728395</v>
      </c>
      <c r="N227" s="9"/>
      <c r="O227" s="21">
        <v>0.99273699999999998</v>
      </c>
      <c r="P227" s="21">
        <v>10.936199999999999</v>
      </c>
      <c r="Q227" s="21">
        <v>-1.3446E-2</v>
      </c>
      <c r="R227" s="21">
        <v>217</v>
      </c>
      <c r="S227" s="21">
        <v>0.99212599999999995</v>
      </c>
      <c r="T227">
        <f t="shared" si="38"/>
        <v>16.599999999999998</v>
      </c>
      <c r="U227">
        <f t="shared" si="39"/>
        <v>16.479434199999996</v>
      </c>
      <c r="X227" s="9"/>
      <c r="Y227" s="21">
        <v>0.65734899999999996</v>
      </c>
      <c r="Z227" s="21">
        <v>16.363900000000001</v>
      </c>
      <c r="AA227" s="21">
        <v>-1.39618E-2</v>
      </c>
      <c r="AB227" s="21">
        <v>217</v>
      </c>
      <c r="AC227" s="21">
        <v>0.65673800000000004</v>
      </c>
      <c r="AD227">
        <f t="shared" si="40"/>
        <v>17.236790123456789</v>
      </c>
      <c r="AE227">
        <f t="shared" si="41"/>
        <v>11.330586750864196</v>
      </c>
      <c r="AF227" s="9"/>
      <c r="AG227" s="21">
        <v>0.99273699999999998</v>
      </c>
      <c r="AH227" s="21">
        <v>20.0824</v>
      </c>
      <c r="AI227" s="21">
        <v>-1.33423E-2</v>
      </c>
      <c r="AJ227" s="21">
        <v>217</v>
      </c>
      <c r="AK227" s="21">
        <v>0.99151599999999995</v>
      </c>
      <c r="AL227">
        <f t="shared" si="42"/>
        <v>16.471975308641973</v>
      </c>
      <c r="AM227">
        <f t="shared" si="43"/>
        <v>16.352339351975306</v>
      </c>
      <c r="AP227" s="9"/>
      <c r="AQ227" s="21">
        <v>0.65734899999999996</v>
      </c>
      <c r="AR227" s="21">
        <v>25.527200000000001</v>
      </c>
      <c r="AS227" s="21">
        <v>-1.4068600000000001E-2</v>
      </c>
      <c r="AT227" s="21">
        <v>217</v>
      </c>
      <c r="AU227" s="21">
        <v>0.65673800000000004</v>
      </c>
      <c r="AV227">
        <f t="shared" si="44"/>
        <v>17.368641975308641</v>
      </c>
      <c r="AW227">
        <f t="shared" si="45"/>
        <v>11.417259433827159</v>
      </c>
      <c r="AX227" s="9"/>
      <c r="AY227" s="21">
        <v>0.99273699999999998</v>
      </c>
      <c r="AZ227" s="21">
        <v>29.2456</v>
      </c>
      <c r="BA227" s="21">
        <v>-1.3284300000000001E-2</v>
      </c>
      <c r="BB227" s="21">
        <v>217</v>
      </c>
      <c r="BC227" s="21">
        <v>0.99212599999999995</v>
      </c>
      <c r="BD227">
        <f t="shared" si="46"/>
        <v>16.400370370370371</v>
      </c>
      <c r="BE227">
        <f t="shared" si="47"/>
        <v>16.281254480370372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0.65231300000000003</v>
      </c>
      <c r="H228" s="21">
        <v>7.2278000000000002</v>
      </c>
      <c r="I228" s="21">
        <v>-1.40045E-2</v>
      </c>
      <c r="J228" s="21">
        <v>218</v>
      </c>
      <c r="K228" s="21">
        <v>0.65173300000000001</v>
      </c>
      <c r="L228">
        <f t="shared" si="36"/>
        <v>17.289506172839506</v>
      </c>
      <c r="M228">
        <f t="shared" si="37"/>
        <v>11.278169640123457</v>
      </c>
      <c r="N228" s="9"/>
      <c r="O228" s="21">
        <v>0.99777199999999999</v>
      </c>
      <c r="P228" s="21">
        <v>10.946300000000001</v>
      </c>
      <c r="Q228" s="21">
        <v>-1.3439899999999999E-2</v>
      </c>
      <c r="R228" s="21">
        <v>218</v>
      </c>
      <c r="S228" s="21">
        <v>0.99700900000000003</v>
      </c>
      <c r="T228">
        <f t="shared" si="38"/>
        <v>16.592469135802467</v>
      </c>
      <c r="U228">
        <f t="shared" si="39"/>
        <v>16.5555011145679</v>
      </c>
      <c r="X228" s="9"/>
      <c r="Y228" s="21">
        <v>0.65231300000000003</v>
      </c>
      <c r="Z228" s="21">
        <v>16.373999999999999</v>
      </c>
      <c r="AA228" s="21">
        <v>-1.3977099999999999E-2</v>
      </c>
      <c r="AB228" s="21">
        <v>218</v>
      </c>
      <c r="AC228" s="21">
        <v>0.65179399999999998</v>
      </c>
      <c r="AD228">
        <f t="shared" si="40"/>
        <v>17.255679012345677</v>
      </c>
      <c r="AE228">
        <f t="shared" si="41"/>
        <v>11.256103743580246</v>
      </c>
      <c r="AF228" s="9"/>
      <c r="AG228" s="21">
        <v>0.99777199999999999</v>
      </c>
      <c r="AH228" s="21">
        <v>20.092500000000001</v>
      </c>
      <c r="AI228" s="21">
        <v>-1.3317900000000001E-2</v>
      </c>
      <c r="AJ228" s="21">
        <v>218</v>
      </c>
      <c r="AK228" s="21">
        <v>0.99670400000000003</v>
      </c>
      <c r="AL228">
        <f t="shared" si="42"/>
        <v>16.441851851851851</v>
      </c>
      <c r="AM228">
        <f t="shared" si="43"/>
        <v>16.405219405925926</v>
      </c>
      <c r="AP228" s="9"/>
      <c r="AQ228" s="21">
        <v>0.65231300000000003</v>
      </c>
      <c r="AR228" s="21">
        <v>25.537199999999999</v>
      </c>
      <c r="AS228" s="21">
        <v>-1.4068600000000001E-2</v>
      </c>
      <c r="AT228" s="21">
        <v>218</v>
      </c>
      <c r="AU228" s="21">
        <v>0.65167200000000003</v>
      </c>
      <c r="AV228">
        <f t="shared" si="44"/>
        <v>17.368641975308641</v>
      </c>
      <c r="AW228">
        <f t="shared" si="45"/>
        <v>11.329790952839506</v>
      </c>
      <c r="AX228" s="9"/>
      <c r="AY228" s="21">
        <v>0.99777199999999999</v>
      </c>
      <c r="AZ228" s="21">
        <v>29.255700000000001</v>
      </c>
      <c r="BA228" s="21">
        <v>-1.3269E-2</v>
      </c>
      <c r="BB228" s="21">
        <v>218</v>
      </c>
      <c r="BC228" s="21">
        <v>0.99700900000000003</v>
      </c>
      <c r="BD228">
        <f t="shared" si="46"/>
        <v>16.38148148148148</v>
      </c>
      <c r="BE228">
        <f t="shared" si="47"/>
        <v>16.344983540740738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0.64727800000000002</v>
      </c>
      <c r="H229" s="21">
        <v>7.23787</v>
      </c>
      <c r="I229" s="21">
        <v>-1.40045E-2</v>
      </c>
      <c r="J229" s="21">
        <v>219</v>
      </c>
      <c r="K229" s="21">
        <v>0.64675899999999997</v>
      </c>
      <c r="L229">
        <f t="shared" si="36"/>
        <v>17.289506172839506</v>
      </c>
      <c r="M229">
        <f t="shared" si="37"/>
        <v>11.19111697654321</v>
      </c>
      <c r="N229" s="9"/>
      <c r="O229" s="21">
        <v>1.00281</v>
      </c>
      <c r="P229" s="21">
        <v>10.9564</v>
      </c>
      <c r="Q229" s="21">
        <v>-1.3433799999999999E-2</v>
      </c>
      <c r="R229" s="21">
        <v>219</v>
      </c>
      <c r="S229" s="21">
        <v>1.0024999999999999</v>
      </c>
      <c r="T229">
        <f t="shared" si="38"/>
        <v>16.584938271604937</v>
      </c>
      <c r="U229">
        <f t="shared" si="39"/>
        <v>16.631541948148147</v>
      </c>
      <c r="X229" s="9"/>
      <c r="Y229" s="21">
        <v>0.64727800000000002</v>
      </c>
      <c r="Z229" s="21">
        <v>16.3841</v>
      </c>
      <c r="AA229" s="21">
        <v>-1.3992299999999999E-2</v>
      </c>
      <c r="AB229" s="21">
        <v>219</v>
      </c>
      <c r="AC229" s="21">
        <v>0.64663700000000002</v>
      </c>
      <c r="AD229">
        <f t="shared" si="40"/>
        <v>17.274444444444445</v>
      </c>
      <c r="AE229">
        <f t="shared" si="41"/>
        <v>11.181367851111112</v>
      </c>
      <c r="AF229" s="9"/>
      <c r="AG229" s="21">
        <v>1.00281</v>
      </c>
      <c r="AH229" s="21">
        <v>20.102599999999999</v>
      </c>
      <c r="AI229" s="21">
        <v>-1.32935E-2</v>
      </c>
      <c r="AJ229" s="21">
        <v>219</v>
      </c>
      <c r="AK229" s="21">
        <v>1.0022</v>
      </c>
      <c r="AL229">
        <f t="shared" si="42"/>
        <v>16.411728395061726</v>
      </c>
      <c r="AM229">
        <f t="shared" si="43"/>
        <v>16.457845351851848</v>
      </c>
      <c r="AP229" s="9"/>
      <c r="AQ229" s="21">
        <v>0.64727800000000002</v>
      </c>
      <c r="AR229" s="21">
        <v>25.5473</v>
      </c>
      <c r="AS229" s="21">
        <v>-1.40625E-2</v>
      </c>
      <c r="AT229" s="21">
        <v>219</v>
      </c>
      <c r="AU229" s="21">
        <v>0.64666699999999999</v>
      </c>
      <c r="AV229">
        <f t="shared" si="44"/>
        <v>17.361111111111111</v>
      </c>
      <c r="AW229">
        <f t="shared" si="45"/>
        <v>11.237465277777778</v>
      </c>
      <c r="AX229" s="9"/>
      <c r="AY229" s="21">
        <v>1.00281</v>
      </c>
      <c r="AZ229" s="21">
        <v>29.265799999999999</v>
      </c>
      <c r="BA229" s="21">
        <v>-1.3235500000000001E-2</v>
      </c>
      <c r="BB229" s="21">
        <v>219</v>
      </c>
      <c r="BC229" s="21">
        <v>1.0024999999999999</v>
      </c>
      <c r="BD229">
        <f t="shared" si="46"/>
        <v>16.340123456790124</v>
      </c>
      <c r="BE229">
        <f t="shared" si="47"/>
        <v>16.386039203703703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0.64224199999999998</v>
      </c>
      <c r="H230" s="21">
        <v>7.2479399999999998</v>
      </c>
      <c r="I230" s="21">
        <v>-1.40137E-2</v>
      </c>
      <c r="J230" s="21">
        <v>220</v>
      </c>
      <c r="K230" s="21">
        <v>0.64160200000000001</v>
      </c>
      <c r="L230">
        <f t="shared" si="36"/>
        <v>17.300864197530863</v>
      </c>
      <c r="M230">
        <f t="shared" si="37"/>
        <v>11.111341623950617</v>
      </c>
      <c r="N230" s="9"/>
      <c r="O230" s="21">
        <v>1.0078400000000001</v>
      </c>
      <c r="P230" s="21">
        <v>10.9664</v>
      </c>
      <c r="Q230" s="21">
        <v>-1.3433799999999999E-2</v>
      </c>
      <c r="R230" s="21">
        <v>220</v>
      </c>
      <c r="S230" s="21">
        <v>1.00769</v>
      </c>
      <c r="T230">
        <f t="shared" si="38"/>
        <v>16.584938271604937</v>
      </c>
      <c r="U230">
        <f t="shared" si="39"/>
        <v>16.714964187654321</v>
      </c>
      <c r="X230" s="9"/>
      <c r="Y230" s="21">
        <v>0.64224199999999998</v>
      </c>
      <c r="Z230" s="21">
        <v>16.394100000000002</v>
      </c>
      <c r="AA230" s="21">
        <v>-1.39893E-2</v>
      </c>
      <c r="AB230" s="21">
        <v>220</v>
      </c>
      <c r="AC230" s="21">
        <v>0.64178500000000005</v>
      </c>
      <c r="AD230">
        <f t="shared" si="40"/>
        <v>17.270740740740738</v>
      </c>
      <c r="AE230">
        <f t="shared" si="41"/>
        <v>11.091995074814813</v>
      </c>
      <c r="AF230" s="9"/>
      <c r="AG230" s="21">
        <v>1.0078400000000001</v>
      </c>
      <c r="AH230" s="21">
        <v>20.1126</v>
      </c>
      <c r="AI230" s="21">
        <v>-1.32721E-2</v>
      </c>
      <c r="AJ230" s="21">
        <v>220</v>
      </c>
      <c r="AK230" s="21">
        <v>1.00708</v>
      </c>
      <c r="AL230">
        <f t="shared" si="42"/>
        <v>16.385308641975307</v>
      </c>
      <c r="AM230">
        <f t="shared" si="43"/>
        <v>16.513769461728394</v>
      </c>
      <c r="AP230" s="9"/>
      <c r="AQ230" s="21">
        <v>0.64224199999999998</v>
      </c>
      <c r="AR230" s="21">
        <v>25.557400000000001</v>
      </c>
      <c r="AS230" s="21">
        <v>-1.40625E-2</v>
      </c>
      <c r="AT230" s="21">
        <v>220</v>
      </c>
      <c r="AU230" s="21">
        <v>0.64166299999999998</v>
      </c>
      <c r="AV230">
        <f t="shared" si="44"/>
        <v>17.361111111111111</v>
      </c>
      <c r="AW230">
        <f t="shared" si="45"/>
        <v>11.150034722222221</v>
      </c>
      <c r="AX230" s="9"/>
      <c r="AY230" s="21">
        <v>1.0078400000000001</v>
      </c>
      <c r="AZ230" s="21">
        <v>29.2759</v>
      </c>
      <c r="BA230" s="21">
        <v>-1.32263E-2</v>
      </c>
      <c r="BB230" s="21">
        <v>220</v>
      </c>
      <c r="BC230" s="21">
        <v>1.00708</v>
      </c>
      <c r="BD230">
        <f t="shared" si="46"/>
        <v>16.328765432098766</v>
      </c>
      <c r="BE230">
        <f t="shared" si="47"/>
        <v>16.456782953086421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0.63720699999999997</v>
      </c>
      <c r="H231" s="21">
        <v>7.2580099999999996</v>
      </c>
      <c r="I231" s="21">
        <v>-1.4019800000000001E-2</v>
      </c>
      <c r="J231" s="21">
        <v>221</v>
      </c>
      <c r="K231" s="21">
        <v>0.63665799999999995</v>
      </c>
      <c r="L231">
        <f t="shared" si="36"/>
        <v>17.308395061728394</v>
      </c>
      <c r="M231">
        <f t="shared" si="37"/>
        <v>11.029030492098764</v>
      </c>
      <c r="N231" s="9"/>
      <c r="O231" s="21">
        <v>1.01288</v>
      </c>
      <c r="P231" s="21">
        <v>10.9765</v>
      </c>
      <c r="Q231" s="21">
        <v>-1.34155E-2</v>
      </c>
      <c r="R231" s="21">
        <v>221</v>
      </c>
      <c r="S231" s="21">
        <v>1.01227</v>
      </c>
      <c r="T231">
        <f t="shared" si="38"/>
        <v>16.562345679012346</v>
      </c>
      <c r="U231">
        <f t="shared" si="39"/>
        <v>16.775668691358025</v>
      </c>
      <c r="X231" s="9"/>
      <c r="Y231" s="21">
        <v>0.63720699999999997</v>
      </c>
      <c r="Z231" s="21">
        <v>16.404199999999999</v>
      </c>
      <c r="AA231" s="21">
        <v>-1.39893E-2</v>
      </c>
      <c r="AB231" s="21">
        <v>221</v>
      </c>
      <c r="AC231" s="21">
        <v>0.63674900000000001</v>
      </c>
      <c r="AD231">
        <f t="shared" si="40"/>
        <v>17.270740740740738</v>
      </c>
      <c r="AE231">
        <f t="shared" si="41"/>
        <v>11.005036895185183</v>
      </c>
      <c r="AF231" s="9"/>
      <c r="AG231" s="21">
        <v>1.01288</v>
      </c>
      <c r="AH231" s="21">
        <v>20.122699999999998</v>
      </c>
      <c r="AI231" s="21">
        <v>-1.3247699999999999E-2</v>
      </c>
      <c r="AJ231" s="21">
        <v>221</v>
      </c>
      <c r="AK231" s="21">
        <v>1.01227</v>
      </c>
      <c r="AL231">
        <f t="shared" si="42"/>
        <v>16.355185185185185</v>
      </c>
      <c r="AM231">
        <f t="shared" si="43"/>
        <v>16.565839970370369</v>
      </c>
      <c r="AP231" s="9"/>
      <c r="AQ231" s="21">
        <v>0.63720699999999997</v>
      </c>
      <c r="AR231" s="21">
        <v>25.567399999999999</v>
      </c>
      <c r="AS231" s="21">
        <v>-1.40625E-2</v>
      </c>
      <c r="AT231" s="21">
        <v>221</v>
      </c>
      <c r="AU231" s="21">
        <v>0.63668800000000003</v>
      </c>
      <c r="AV231">
        <f t="shared" si="44"/>
        <v>17.361111111111111</v>
      </c>
      <c r="AW231">
        <f t="shared" si="45"/>
        <v>11.062621527777777</v>
      </c>
      <c r="AX231" s="9"/>
      <c r="AY231" s="21">
        <v>1.01288</v>
      </c>
      <c r="AZ231" s="21">
        <v>29.285900000000002</v>
      </c>
      <c r="BA231" s="21">
        <v>-1.3207999999999999E-2</v>
      </c>
      <c r="BB231" s="21">
        <v>221</v>
      </c>
      <c r="BC231" s="21">
        <v>1.01166</v>
      </c>
      <c r="BD231">
        <f t="shared" si="46"/>
        <v>16.306172839506171</v>
      </c>
      <c r="BE231">
        <f t="shared" si="47"/>
        <v>16.51619634567901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0.63217199999999996</v>
      </c>
      <c r="H232" s="21">
        <v>7.2680899999999999</v>
      </c>
      <c r="I232" s="21">
        <v>-1.4025900000000001E-2</v>
      </c>
      <c r="J232" s="21">
        <v>222</v>
      </c>
      <c r="K232" s="21">
        <v>0.63149999999999995</v>
      </c>
      <c r="L232">
        <f t="shared" si="36"/>
        <v>17.315925925925924</v>
      </c>
      <c r="M232">
        <f t="shared" si="37"/>
        <v>10.946643524444443</v>
      </c>
      <c r="N232" s="9"/>
      <c r="O232" s="21">
        <v>1.0179100000000001</v>
      </c>
      <c r="P232" s="21">
        <v>10.986599999999999</v>
      </c>
      <c r="Q232" s="21">
        <v>-1.33972E-2</v>
      </c>
      <c r="R232" s="21">
        <v>222</v>
      </c>
      <c r="S232" s="21">
        <v>1.01685</v>
      </c>
      <c r="T232">
        <f t="shared" si="38"/>
        <v>16.539753086419751</v>
      </c>
      <c r="U232">
        <f t="shared" si="39"/>
        <v>16.835980064197528</v>
      </c>
      <c r="X232" s="9"/>
      <c r="Y232" s="21">
        <v>0.63217199999999996</v>
      </c>
      <c r="Z232" s="21">
        <v>16.414300000000001</v>
      </c>
      <c r="AA232" s="21">
        <v>-1.3992299999999999E-2</v>
      </c>
      <c r="AB232" s="21">
        <v>222</v>
      </c>
      <c r="AC232" s="21">
        <v>0.63162200000000002</v>
      </c>
      <c r="AD232">
        <f t="shared" si="40"/>
        <v>17.274444444444445</v>
      </c>
      <c r="AE232">
        <f t="shared" si="41"/>
        <v>10.920420093333332</v>
      </c>
      <c r="AF232" s="9"/>
      <c r="AG232" s="21">
        <v>1.0179100000000001</v>
      </c>
      <c r="AH232" s="21">
        <v>20.1328</v>
      </c>
      <c r="AI232" s="21">
        <v>-1.32324E-2</v>
      </c>
      <c r="AJ232" s="21">
        <v>222</v>
      </c>
      <c r="AK232" s="21">
        <v>1.01746</v>
      </c>
      <c r="AL232">
        <f t="shared" si="42"/>
        <v>16.336296296296297</v>
      </c>
      <c r="AM232">
        <f t="shared" si="43"/>
        <v>16.628879362962966</v>
      </c>
      <c r="AP232" s="9"/>
      <c r="AQ232" s="21">
        <v>0.63217199999999996</v>
      </c>
      <c r="AR232" s="21">
        <v>25.577500000000001</v>
      </c>
      <c r="AS232" s="21">
        <v>-1.4071699999999999E-2</v>
      </c>
      <c r="AT232" s="21">
        <v>222</v>
      </c>
      <c r="AU232" s="21">
        <v>0.63159200000000004</v>
      </c>
      <c r="AV232">
        <f t="shared" si="44"/>
        <v>17.372469135802469</v>
      </c>
      <c r="AW232">
        <f t="shared" si="45"/>
        <v>10.982388558518517</v>
      </c>
      <c r="AX232" s="9"/>
      <c r="AY232" s="21">
        <v>1.0179100000000001</v>
      </c>
      <c r="AZ232" s="21">
        <v>29.295999999999999</v>
      </c>
      <c r="BA232" s="21">
        <v>-1.31866E-2</v>
      </c>
      <c r="BB232" s="21">
        <v>222</v>
      </c>
      <c r="BC232" s="21">
        <v>1.01715</v>
      </c>
      <c r="BD232">
        <f t="shared" si="46"/>
        <v>16.279753086419749</v>
      </c>
      <c r="BE232">
        <f t="shared" si="47"/>
        <v>16.57132346419753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0.62713600000000003</v>
      </c>
      <c r="H233" s="21">
        <v>7.2781599999999997</v>
      </c>
      <c r="I233" s="21">
        <v>-1.4047199999999999E-2</v>
      </c>
      <c r="J233" s="21">
        <v>223</v>
      </c>
      <c r="K233" s="21">
        <v>0.62658700000000001</v>
      </c>
      <c r="L233">
        <f t="shared" si="36"/>
        <v>17.342222222222222</v>
      </c>
      <c r="M233">
        <f t="shared" si="37"/>
        <v>10.875931875555557</v>
      </c>
      <c r="N233" s="9"/>
      <c r="O233" s="21">
        <v>1.02295</v>
      </c>
      <c r="P233" s="21">
        <v>10.996600000000001</v>
      </c>
      <c r="Q233" s="21">
        <v>-1.33942E-2</v>
      </c>
      <c r="R233" s="21">
        <v>223</v>
      </c>
      <c r="S233" s="21">
        <v>1.02203</v>
      </c>
      <c r="T233">
        <f t="shared" si="38"/>
        <v>16.536049382716048</v>
      </c>
      <c r="U233">
        <f t="shared" si="39"/>
        <v>16.915551716049382</v>
      </c>
      <c r="X233" s="9"/>
      <c r="Y233" s="21">
        <v>0.62713600000000003</v>
      </c>
      <c r="Z233" s="21">
        <v>16.424399999999999</v>
      </c>
      <c r="AA233" s="21">
        <v>-1.39893E-2</v>
      </c>
      <c r="AB233" s="21">
        <v>223</v>
      </c>
      <c r="AC233" s="21">
        <v>0.62640399999999996</v>
      </c>
      <c r="AD233">
        <f t="shared" si="40"/>
        <v>17.270740740740738</v>
      </c>
      <c r="AE233">
        <f t="shared" si="41"/>
        <v>10.831103265185185</v>
      </c>
      <c r="AF233" s="9"/>
      <c r="AG233" s="21">
        <v>1.02295</v>
      </c>
      <c r="AH233" s="21">
        <v>20.142800000000001</v>
      </c>
      <c r="AI233" s="21">
        <v>-1.32202E-2</v>
      </c>
      <c r="AJ233" s="21">
        <v>223</v>
      </c>
      <c r="AK233" s="21">
        <v>1.02203</v>
      </c>
      <c r="AL233">
        <f t="shared" si="42"/>
        <v>16.321234567901232</v>
      </c>
      <c r="AM233">
        <f t="shared" si="43"/>
        <v>16.695806901234565</v>
      </c>
      <c r="AP233" s="9"/>
      <c r="AQ233" s="21">
        <v>0.62713600000000003</v>
      </c>
      <c r="AR233" s="21">
        <v>25.587599999999998</v>
      </c>
      <c r="AS233" s="21">
        <v>-1.4074700000000001E-2</v>
      </c>
      <c r="AT233" s="21">
        <v>223</v>
      </c>
      <c r="AU233" s="21">
        <v>0.62652600000000003</v>
      </c>
      <c r="AV233">
        <f t="shared" si="44"/>
        <v>17.376172839506172</v>
      </c>
      <c r="AW233">
        <f t="shared" si="45"/>
        <v>10.897223529876543</v>
      </c>
      <c r="AX233" s="9"/>
      <c r="AY233" s="21">
        <v>1.02295</v>
      </c>
      <c r="AZ233" s="21">
        <v>29.306100000000001</v>
      </c>
      <c r="BA233" s="21">
        <v>-1.31714E-2</v>
      </c>
      <c r="BB233" s="21">
        <v>223</v>
      </c>
      <c r="BC233" s="21">
        <v>1.02234</v>
      </c>
      <c r="BD233">
        <f t="shared" si="46"/>
        <v>16.260987654320989</v>
      </c>
      <c r="BE233">
        <f t="shared" si="47"/>
        <v>16.634177320987657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0.62210100000000002</v>
      </c>
      <c r="H234" s="21">
        <v>7.2882300000000004</v>
      </c>
      <c r="I234" s="21">
        <v>-1.4053299999999999E-2</v>
      </c>
      <c r="J234" s="21">
        <v>224</v>
      </c>
      <c r="K234" s="21">
        <v>0.62155199999999999</v>
      </c>
      <c r="L234">
        <f t="shared" si="36"/>
        <v>17.349753086419753</v>
      </c>
      <c r="M234">
        <f t="shared" si="37"/>
        <v>10.793298744814814</v>
      </c>
      <c r="N234" s="9"/>
      <c r="O234" s="21">
        <v>1.0279799999999999</v>
      </c>
      <c r="P234" s="21">
        <v>11.0067</v>
      </c>
      <c r="Q234" s="21">
        <v>-1.3382E-2</v>
      </c>
      <c r="R234" s="21">
        <v>224</v>
      </c>
      <c r="S234" s="21">
        <v>1.02661</v>
      </c>
      <c r="T234">
        <f t="shared" si="38"/>
        <v>16.520987654320987</v>
      </c>
      <c r="U234">
        <f t="shared" si="39"/>
        <v>16.983244888888887</v>
      </c>
      <c r="X234" s="9"/>
      <c r="Y234" s="21">
        <v>0.62210100000000002</v>
      </c>
      <c r="Z234" s="21">
        <v>16.4344</v>
      </c>
      <c r="AA234" s="21">
        <v>-1.39893E-2</v>
      </c>
      <c r="AB234" s="21">
        <v>224</v>
      </c>
      <c r="AC234" s="21">
        <v>0.62155199999999999</v>
      </c>
      <c r="AD234">
        <f t="shared" si="40"/>
        <v>17.270740740740738</v>
      </c>
      <c r="AE234">
        <f t="shared" si="41"/>
        <v>10.744145085555553</v>
      </c>
      <c r="AF234" s="9"/>
      <c r="AG234" s="21">
        <v>1.0279799999999999</v>
      </c>
      <c r="AH234" s="21">
        <v>20.152899999999999</v>
      </c>
      <c r="AI234" s="21">
        <v>-1.31989E-2</v>
      </c>
      <c r="AJ234" s="21">
        <v>224</v>
      </c>
      <c r="AK234" s="21">
        <v>1.0269200000000001</v>
      </c>
      <c r="AL234">
        <f t="shared" si="42"/>
        <v>16.294938271604938</v>
      </c>
      <c r="AM234">
        <f t="shared" si="43"/>
        <v>16.750870644444444</v>
      </c>
      <c r="AP234" s="9"/>
      <c r="AQ234" s="21">
        <v>0.62210100000000002</v>
      </c>
      <c r="AR234" s="21">
        <v>25.5977</v>
      </c>
      <c r="AS234" s="21">
        <v>-1.4080799999999999E-2</v>
      </c>
      <c r="AT234" s="21">
        <v>224</v>
      </c>
      <c r="AU234" s="21">
        <v>0.62148999999999999</v>
      </c>
      <c r="AV234">
        <f t="shared" si="44"/>
        <v>17.383703703703702</v>
      </c>
      <c r="AW234">
        <f t="shared" si="45"/>
        <v>10.814419457777777</v>
      </c>
      <c r="AX234" s="9"/>
      <c r="AY234" s="21">
        <v>1.0279799999999999</v>
      </c>
      <c r="AZ234" s="21">
        <v>29.316099999999999</v>
      </c>
      <c r="BA234" s="21">
        <v>-1.3147000000000001E-2</v>
      </c>
      <c r="BB234" s="21">
        <v>224</v>
      </c>
      <c r="BC234" s="21">
        <v>1.0269200000000001</v>
      </c>
      <c r="BD234">
        <f t="shared" si="46"/>
        <v>16.230864197530863</v>
      </c>
      <c r="BE234">
        <f t="shared" si="47"/>
        <v>16.685003777777776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0.61706499999999997</v>
      </c>
      <c r="H235" s="21">
        <v>7.2983000000000002</v>
      </c>
      <c r="I235" s="21">
        <v>-1.40594E-2</v>
      </c>
      <c r="J235" s="21">
        <v>225</v>
      </c>
      <c r="K235" s="21">
        <v>0.61651599999999995</v>
      </c>
      <c r="L235">
        <f t="shared" si="36"/>
        <v>17.357283950617283</v>
      </c>
      <c r="M235">
        <f t="shared" si="37"/>
        <v>10.710572420987653</v>
      </c>
      <c r="N235" s="9"/>
      <c r="O235" s="21">
        <v>1.03302</v>
      </c>
      <c r="P235" s="21">
        <v>11.0168</v>
      </c>
      <c r="Q235" s="21">
        <v>-1.33759E-2</v>
      </c>
      <c r="R235" s="21">
        <v>225</v>
      </c>
      <c r="S235" s="21">
        <v>1.03241</v>
      </c>
      <c r="T235">
        <f t="shared" si="38"/>
        <v>16.513456790123456</v>
      </c>
      <c r="U235">
        <f t="shared" si="39"/>
        <v>17.058731133333332</v>
      </c>
      <c r="X235" s="9"/>
      <c r="Y235" s="21">
        <v>0.61706499999999997</v>
      </c>
      <c r="Z235" s="21">
        <v>16.444500000000001</v>
      </c>
      <c r="AA235" s="21">
        <v>-1.3998399999999999E-2</v>
      </c>
      <c r="AB235" s="21">
        <v>225</v>
      </c>
      <c r="AC235" s="21">
        <v>0.61648599999999998</v>
      </c>
      <c r="AD235">
        <f t="shared" si="40"/>
        <v>17.281975308641975</v>
      </c>
      <c r="AE235">
        <f t="shared" si="41"/>
        <v>10.664102093827159</v>
      </c>
      <c r="AF235" s="9"/>
      <c r="AG235" s="21">
        <v>1.03302</v>
      </c>
      <c r="AH235" s="21">
        <v>20.163</v>
      </c>
      <c r="AI235" s="21">
        <v>-1.31805E-2</v>
      </c>
      <c r="AJ235" s="21">
        <v>225</v>
      </c>
      <c r="AK235" s="21">
        <v>1.0321</v>
      </c>
      <c r="AL235">
        <f t="shared" si="42"/>
        <v>16.272222222222219</v>
      </c>
      <c r="AM235">
        <f t="shared" si="43"/>
        <v>16.809530999999996</v>
      </c>
      <c r="AP235" s="9"/>
      <c r="AQ235" s="21">
        <v>0.61706499999999997</v>
      </c>
      <c r="AR235" s="21">
        <v>25.607700000000001</v>
      </c>
      <c r="AS235" s="21">
        <v>-1.409E-2</v>
      </c>
      <c r="AT235" s="21">
        <v>225</v>
      </c>
      <c r="AU235" s="21">
        <v>0.61648599999999998</v>
      </c>
      <c r="AV235">
        <f t="shared" si="44"/>
        <v>17.39506172839506</v>
      </c>
      <c r="AW235">
        <f t="shared" si="45"/>
        <v>10.733883765432097</v>
      </c>
      <c r="AX235" s="9"/>
      <c r="AY235" s="21">
        <v>1.03302</v>
      </c>
      <c r="AZ235" s="21">
        <v>29.3262</v>
      </c>
      <c r="BA235" s="21">
        <v>-1.31317E-2</v>
      </c>
      <c r="BB235" s="21">
        <v>225</v>
      </c>
      <c r="BC235" s="21">
        <v>1.03241</v>
      </c>
      <c r="BD235">
        <f t="shared" si="46"/>
        <v>16.211975308641971</v>
      </c>
      <c r="BE235">
        <f t="shared" si="47"/>
        <v>16.74729473333333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0.61202999999999996</v>
      </c>
      <c r="H236" s="21">
        <v>7.30837</v>
      </c>
      <c r="I236" s="21">
        <v>-1.40625E-2</v>
      </c>
      <c r="J236" s="21">
        <v>226</v>
      </c>
      <c r="K236" s="21">
        <v>0.61138899999999996</v>
      </c>
      <c r="L236">
        <f t="shared" si="36"/>
        <v>17.361111111111111</v>
      </c>
      <c r="M236">
        <f t="shared" si="37"/>
        <v>10.625520833333333</v>
      </c>
      <c r="N236" s="9"/>
      <c r="O236" s="21">
        <v>1.03806</v>
      </c>
      <c r="P236" s="21">
        <v>11.026899999999999</v>
      </c>
      <c r="Q236" s="21">
        <v>-1.33636E-2</v>
      </c>
      <c r="R236" s="21">
        <v>226</v>
      </c>
      <c r="S236" s="21">
        <v>1.03729</v>
      </c>
      <c r="T236">
        <f t="shared" si="38"/>
        <v>16.498271604938271</v>
      </c>
      <c r="U236">
        <f t="shared" si="39"/>
        <v>17.126195822222222</v>
      </c>
      <c r="X236" s="9"/>
      <c r="Y236" s="21">
        <v>0.61202999999999996</v>
      </c>
      <c r="Z236" s="21">
        <v>16.454599999999999</v>
      </c>
      <c r="AA236" s="21">
        <v>-1.40167E-2</v>
      </c>
      <c r="AB236" s="21">
        <v>226</v>
      </c>
      <c r="AC236" s="21">
        <v>0.61145000000000005</v>
      </c>
      <c r="AD236">
        <f t="shared" si="40"/>
        <v>17.304567901234567</v>
      </c>
      <c r="AE236">
        <f t="shared" si="41"/>
        <v>10.590914692592591</v>
      </c>
      <c r="AF236" s="9"/>
      <c r="AG236" s="21">
        <v>1.03806</v>
      </c>
      <c r="AH236" s="21">
        <v>20.173100000000002</v>
      </c>
      <c r="AI236" s="21">
        <v>-1.3162200000000001E-2</v>
      </c>
      <c r="AJ236" s="21">
        <v>226</v>
      </c>
      <c r="AK236" s="21">
        <v>1.03729</v>
      </c>
      <c r="AL236">
        <f t="shared" si="42"/>
        <v>16.249629629629627</v>
      </c>
      <c r="AM236">
        <f t="shared" si="43"/>
        <v>16.86809053333333</v>
      </c>
      <c r="AP236" s="9"/>
      <c r="AQ236" s="21">
        <v>0.61202999999999996</v>
      </c>
      <c r="AR236" s="21">
        <v>25.617799999999999</v>
      </c>
      <c r="AS236" s="21">
        <v>-1.40991E-2</v>
      </c>
      <c r="AT236" s="21">
        <v>226</v>
      </c>
      <c r="AU236" s="21">
        <v>0.61141999999999996</v>
      </c>
      <c r="AV236">
        <f t="shared" si="44"/>
        <v>17.406296296296293</v>
      </c>
      <c r="AW236">
        <f t="shared" si="45"/>
        <v>10.65317552222222</v>
      </c>
      <c r="AX236" s="9"/>
      <c r="AY236" s="21">
        <v>1.03806</v>
      </c>
      <c r="AZ236" s="21">
        <v>29.336300000000001</v>
      </c>
      <c r="BA236" s="21">
        <v>-1.31012E-2</v>
      </c>
      <c r="BB236" s="21">
        <v>226</v>
      </c>
      <c r="BC236" s="21">
        <v>1.0376000000000001</v>
      </c>
      <c r="BD236">
        <f t="shared" si="46"/>
        <v>16.174320987654323</v>
      </c>
      <c r="BE236">
        <f t="shared" si="47"/>
        <v>16.789915644444445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0.60699499999999995</v>
      </c>
      <c r="H237" s="21">
        <v>7.3184399999999998</v>
      </c>
      <c r="I237" s="21">
        <v>-1.4068600000000001E-2</v>
      </c>
      <c r="J237" s="21">
        <v>227</v>
      </c>
      <c r="K237" s="21">
        <v>0.60638400000000003</v>
      </c>
      <c r="L237">
        <f t="shared" si="36"/>
        <v>17.368641975308641</v>
      </c>
      <c r="M237">
        <f t="shared" si="37"/>
        <v>10.542678835802468</v>
      </c>
      <c r="N237" s="9"/>
      <c r="O237" s="21">
        <v>1.0430900000000001</v>
      </c>
      <c r="P237" s="21">
        <v>11.036899999999999</v>
      </c>
      <c r="Q237" s="21">
        <v>-1.33484E-2</v>
      </c>
      <c r="R237" s="21">
        <v>227</v>
      </c>
      <c r="S237" s="21">
        <v>1.0421800000000001</v>
      </c>
      <c r="T237">
        <f t="shared" si="38"/>
        <v>16.479506172839503</v>
      </c>
      <c r="U237">
        <f t="shared" si="39"/>
        <v>17.189608093827157</v>
      </c>
      <c r="X237" s="9"/>
      <c r="Y237" s="21">
        <v>0.60699499999999995</v>
      </c>
      <c r="Z237" s="21">
        <v>16.464600000000001</v>
      </c>
      <c r="AA237" s="21">
        <v>-1.40289E-2</v>
      </c>
      <c r="AB237" s="21">
        <v>227</v>
      </c>
      <c r="AC237" s="21">
        <v>0.60632299999999995</v>
      </c>
      <c r="AD237">
        <f t="shared" si="40"/>
        <v>17.319629629629631</v>
      </c>
      <c r="AE237">
        <f t="shared" si="41"/>
        <v>10.512928587037036</v>
      </c>
      <c r="AF237" s="9"/>
      <c r="AG237" s="21">
        <v>1.0430900000000001</v>
      </c>
      <c r="AH237" s="21">
        <v>20.1831</v>
      </c>
      <c r="AI237" s="21">
        <v>-1.3147000000000001E-2</v>
      </c>
      <c r="AJ237" s="21">
        <v>227</v>
      </c>
      <c r="AK237" s="21">
        <v>1.0424800000000001</v>
      </c>
      <c r="AL237">
        <f t="shared" si="42"/>
        <v>16.230864197530863</v>
      </c>
      <c r="AM237">
        <f t="shared" si="43"/>
        <v>16.930252135802469</v>
      </c>
      <c r="AP237" s="9"/>
      <c r="AQ237" s="21">
        <v>0.60699499999999995</v>
      </c>
      <c r="AR237" s="21">
        <v>25.6279</v>
      </c>
      <c r="AS237" s="21">
        <v>-1.41022E-2</v>
      </c>
      <c r="AT237" s="21">
        <v>227</v>
      </c>
      <c r="AU237" s="21">
        <v>0.60635399999999995</v>
      </c>
      <c r="AV237">
        <f t="shared" si="44"/>
        <v>17.410123456790124</v>
      </c>
      <c r="AW237">
        <f t="shared" si="45"/>
        <v>10.56785788765432</v>
      </c>
      <c r="AX237" s="9"/>
      <c r="AY237" s="21">
        <v>1.0430900000000001</v>
      </c>
      <c r="AZ237" s="21">
        <v>29.346399999999999</v>
      </c>
      <c r="BA237" s="21">
        <v>-1.3085899999999999E-2</v>
      </c>
      <c r="BB237" s="21">
        <v>227</v>
      </c>
      <c r="BC237" s="21">
        <v>1.0421800000000001</v>
      </c>
      <c r="BD237">
        <f t="shared" si="46"/>
        <v>16.155432098765431</v>
      </c>
      <c r="BE237">
        <f t="shared" si="47"/>
        <v>16.851569667901234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0.60195900000000002</v>
      </c>
      <c r="H238" s="21">
        <v>7.3285099999999996</v>
      </c>
      <c r="I238" s="21">
        <v>-1.40778E-2</v>
      </c>
      <c r="J238" s="21">
        <v>228</v>
      </c>
      <c r="K238" s="21">
        <v>0.60134900000000002</v>
      </c>
      <c r="L238">
        <f t="shared" si="36"/>
        <v>17.38</v>
      </c>
      <c r="M238">
        <f t="shared" si="37"/>
        <v>10.462047419999999</v>
      </c>
      <c r="N238" s="9"/>
      <c r="O238" s="21">
        <v>1.04813</v>
      </c>
      <c r="P238" s="21">
        <v>11.047000000000001</v>
      </c>
      <c r="Q238" s="21">
        <v>-1.3333100000000001E-2</v>
      </c>
      <c r="R238" s="21">
        <v>228</v>
      </c>
      <c r="S238" s="21">
        <v>1.0467500000000001</v>
      </c>
      <c r="T238">
        <f t="shared" si="38"/>
        <v>16.460617283950615</v>
      </c>
      <c r="U238">
        <f t="shared" si="39"/>
        <v>17.25286679382716</v>
      </c>
      <c r="X238" s="9"/>
      <c r="Y238" s="21">
        <v>0.60195900000000002</v>
      </c>
      <c r="Z238" s="21">
        <v>16.474699999999999</v>
      </c>
      <c r="AA238" s="21">
        <v>-1.4031999999999999E-2</v>
      </c>
      <c r="AB238" s="21">
        <v>228</v>
      </c>
      <c r="AC238" s="21">
        <v>0.60141</v>
      </c>
      <c r="AD238">
        <f t="shared" si="40"/>
        <v>17.323456790123455</v>
      </c>
      <c r="AE238">
        <f t="shared" si="41"/>
        <v>10.428010725925924</v>
      </c>
      <c r="AF238" s="9"/>
      <c r="AG238" s="21">
        <v>1.04813</v>
      </c>
      <c r="AH238" s="21">
        <v>20.193200000000001</v>
      </c>
      <c r="AI238" s="21">
        <v>-1.3125599999999999E-2</v>
      </c>
      <c r="AJ238" s="21">
        <v>228</v>
      </c>
      <c r="AK238" s="21">
        <v>1.0470600000000001</v>
      </c>
      <c r="AL238">
        <f t="shared" si="42"/>
        <v>16.204444444444441</v>
      </c>
      <c r="AM238">
        <f t="shared" si="43"/>
        <v>16.984364355555552</v>
      </c>
      <c r="AP238" s="9"/>
      <c r="AQ238" s="21">
        <v>0.60195900000000002</v>
      </c>
      <c r="AR238" s="21">
        <v>25.637899999999998</v>
      </c>
      <c r="AS238" s="21">
        <v>-1.40991E-2</v>
      </c>
      <c r="AT238" s="21">
        <v>228</v>
      </c>
      <c r="AU238" s="21">
        <v>0.60150099999999995</v>
      </c>
      <c r="AV238">
        <f t="shared" si="44"/>
        <v>17.406296296296293</v>
      </c>
      <c r="AW238">
        <f t="shared" si="45"/>
        <v>10.477876712222221</v>
      </c>
      <c r="AX238" s="9"/>
      <c r="AY238" s="21">
        <v>1.04813</v>
      </c>
      <c r="AZ238" s="21">
        <v>29.356400000000001</v>
      </c>
      <c r="BA238" s="21">
        <v>-1.3064600000000001E-2</v>
      </c>
      <c r="BB238" s="21">
        <v>228</v>
      </c>
      <c r="BC238" s="21">
        <v>1.0467500000000001</v>
      </c>
      <c r="BD238">
        <f t="shared" si="46"/>
        <v>16.129135802469136</v>
      </c>
      <c r="BE238">
        <f t="shared" si="47"/>
        <v>16.905431108641977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0.59692400000000001</v>
      </c>
      <c r="H239" s="21">
        <v>7.3385800000000003</v>
      </c>
      <c r="I239" s="21">
        <v>-1.40839E-2</v>
      </c>
      <c r="J239" s="21">
        <v>229</v>
      </c>
      <c r="K239" s="21">
        <v>0.59631299999999998</v>
      </c>
      <c r="L239">
        <f t="shared" si="36"/>
        <v>17.387530864197529</v>
      </c>
      <c r="M239">
        <f t="shared" si="37"/>
        <v>10.379034473580246</v>
      </c>
      <c r="N239" s="9"/>
      <c r="O239" s="21">
        <v>1.0531600000000001</v>
      </c>
      <c r="P239" s="21">
        <v>11.0571</v>
      </c>
      <c r="Q239" s="21">
        <v>-1.33148E-2</v>
      </c>
      <c r="R239" s="21">
        <v>229</v>
      </c>
      <c r="S239" s="21">
        <v>1.0525500000000001</v>
      </c>
      <c r="T239">
        <f t="shared" si="38"/>
        <v>16.438024691358024</v>
      </c>
      <c r="U239">
        <f t="shared" si="39"/>
        <v>17.311870083950616</v>
      </c>
      <c r="X239" s="9"/>
      <c r="Y239" s="21">
        <v>0.59692400000000001</v>
      </c>
      <c r="Z239" s="21">
        <v>16.4848</v>
      </c>
      <c r="AA239" s="21">
        <v>-1.40442E-2</v>
      </c>
      <c r="AB239" s="21">
        <v>229</v>
      </c>
      <c r="AC239" s="21">
        <v>0.59637499999999999</v>
      </c>
      <c r="AD239">
        <f t="shared" si="40"/>
        <v>17.338518518518516</v>
      </c>
      <c r="AE239">
        <f t="shared" si="41"/>
        <v>10.349777828148147</v>
      </c>
      <c r="AF239" s="9"/>
      <c r="AG239" s="21">
        <v>1.0531600000000001</v>
      </c>
      <c r="AH239" s="21">
        <v>20.203299999999999</v>
      </c>
      <c r="AI239" s="21">
        <v>-1.31042E-2</v>
      </c>
      <c r="AJ239" s="21">
        <v>229</v>
      </c>
      <c r="AK239" s="21">
        <v>1.0522499999999999</v>
      </c>
      <c r="AL239">
        <f t="shared" si="42"/>
        <v>16.178024691358022</v>
      </c>
      <c r="AM239">
        <f t="shared" si="43"/>
        <v>17.038048483950615</v>
      </c>
      <c r="AP239" s="9"/>
      <c r="AQ239" s="21">
        <v>0.59692400000000001</v>
      </c>
      <c r="AR239" s="21">
        <v>25.648</v>
      </c>
      <c r="AS239" s="21">
        <v>-1.40991E-2</v>
      </c>
      <c r="AT239" s="21">
        <v>229</v>
      </c>
      <c r="AU239" s="21">
        <v>0.59622200000000003</v>
      </c>
      <c r="AV239">
        <f t="shared" si="44"/>
        <v>17.406296296296293</v>
      </c>
      <c r="AW239">
        <f t="shared" si="45"/>
        <v>10.390236010370369</v>
      </c>
      <c r="AX239" s="9"/>
      <c r="AY239" s="21">
        <v>1.0531600000000001</v>
      </c>
      <c r="AZ239" s="21">
        <v>29.366499999999998</v>
      </c>
      <c r="BA239" s="21">
        <v>-1.3030999999999999E-2</v>
      </c>
      <c r="BB239" s="21">
        <v>229</v>
      </c>
      <c r="BC239" s="21">
        <v>1.0516399999999999</v>
      </c>
      <c r="BD239">
        <f t="shared" si="46"/>
        <v>16.087654320987653</v>
      </c>
      <c r="BE239">
        <f t="shared" si="47"/>
        <v>16.94287402469136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0.59188799999999997</v>
      </c>
      <c r="H240" s="21">
        <v>7.3486500000000001</v>
      </c>
      <c r="I240" s="21">
        <v>-1.41052E-2</v>
      </c>
      <c r="J240" s="21">
        <v>230</v>
      </c>
      <c r="K240" s="21">
        <v>0.59130899999999997</v>
      </c>
      <c r="L240">
        <f t="shared" si="36"/>
        <v>17.413827160493828</v>
      </c>
      <c r="M240">
        <f t="shared" si="37"/>
        <v>10.30703533037037</v>
      </c>
      <c r="N240" s="9"/>
      <c r="O240" s="21">
        <v>1.0582</v>
      </c>
      <c r="P240" s="21">
        <v>11.0671</v>
      </c>
      <c r="Q240" s="21">
        <v>-1.32874E-2</v>
      </c>
      <c r="R240" s="21">
        <v>230</v>
      </c>
      <c r="S240" s="21">
        <v>1.0574300000000001</v>
      </c>
      <c r="T240">
        <f t="shared" si="38"/>
        <v>16.404197530864195</v>
      </c>
      <c r="U240">
        <f t="shared" si="39"/>
        <v>17.358921827160493</v>
      </c>
      <c r="X240" s="9"/>
      <c r="Y240" s="21">
        <v>0.59188799999999997</v>
      </c>
      <c r="Z240" s="21">
        <v>16.494900000000001</v>
      </c>
      <c r="AA240" s="21">
        <v>-1.40594E-2</v>
      </c>
      <c r="AB240" s="21">
        <v>230</v>
      </c>
      <c r="AC240" s="21">
        <v>0.591248</v>
      </c>
      <c r="AD240">
        <f t="shared" si="40"/>
        <v>17.357283950617283</v>
      </c>
      <c r="AE240">
        <f t="shared" si="41"/>
        <v>10.273568082962962</v>
      </c>
      <c r="AF240" s="9"/>
      <c r="AG240" s="21">
        <v>1.0582</v>
      </c>
      <c r="AH240" s="21">
        <v>20.2133</v>
      </c>
      <c r="AI240" s="21">
        <v>-1.30951E-2</v>
      </c>
      <c r="AJ240" s="21">
        <v>230</v>
      </c>
      <c r="AK240" s="21">
        <v>1.0577399999999999</v>
      </c>
      <c r="AL240">
        <f t="shared" si="42"/>
        <v>16.166790123456789</v>
      </c>
      <c r="AM240">
        <f t="shared" si="43"/>
        <v>17.107697308641974</v>
      </c>
      <c r="AP240" s="9"/>
      <c r="AQ240" s="21">
        <v>0.59188799999999997</v>
      </c>
      <c r="AR240" s="21">
        <v>25.658100000000001</v>
      </c>
      <c r="AS240" s="21">
        <v>-1.41022E-2</v>
      </c>
      <c r="AT240" s="21">
        <v>230</v>
      </c>
      <c r="AU240" s="21">
        <v>0.59130899999999997</v>
      </c>
      <c r="AV240">
        <f t="shared" si="44"/>
        <v>17.410123456790124</v>
      </c>
      <c r="AW240">
        <f t="shared" si="45"/>
        <v>10.304843152592593</v>
      </c>
      <c r="AX240" s="9"/>
      <c r="AY240" s="21">
        <v>1.0582</v>
      </c>
      <c r="AZ240" s="21">
        <v>29.3766</v>
      </c>
      <c r="BA240" s="21">
        <v>-1.3003499999999999E-2</v>
      </c>
      <c r="BB240" s="21">
        <v>230</v>
      </c>
      <c r="BC240" s="21">
        <v>1.0574300000000001</v>
      </c>
      <c r="BD240">
        <f t="shared" si="46"/>
        <v>16.0537037037037</v>
      </c>
      <c r="BE240">
        <f t="shared" si="47"/>
        <v>16.988029259259257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0.58685299999999996</v>
      </c>
      <c r="H241" s="21">
        <v>7.3587199999999999</v>
      </c>
      <c r="I241" s="21">
        <v>-1.41174E-2</v>
      </c>
      <c r="J241" s="21">
        <v>231</v>
      </c>
      <c r="K241" s="21">
        <v>0.58624299999999996</v>
      </c>
      <c r="L241">
        <f t="shared" si="36"/>
        <v>17.428888888888888</v>
      </c>
      <c r="M241">
        <f t="shared" si="37"/>
        <v>10.228195731111111</v>
      </c>
      <c r="N241" s="9"/>
      <c r="O241" s="21">
        <v>1.0632299999999999</v>
      </c>
      <c r="P241" s="21">
        <v>11.077199999999999</v>
      </c>
      <c r="Q241" s="21">
        <v>-1.3269E-2</v>
      </c>
      <c r="R241" s="21">
        <v>231</v>
      </c>
      <c r="S241" s="21">
        <v>1.0629299999999999</v>
      </c>
      <c r="T241">
        <f t="shared" si="38"/>
        <v>16.38148148148148</v>
      </c>
      <c r="U241">
        <f t="shared" si="39"/>
        <v>17.417282555555552</v>
      </c>
      <c r="X241" s="9"/>
      <c r="Y241" s="21">
        <v>0.58685299999999996</v>
      </c>
      <c r="Z241" s="21">
        <v>16.504899999999999</v>
      </c>
      <c r="AA241" s="21">
        <v>-1.40564E-2</v>
      </c>
      <c r="AB241" s="21">
        <v>231</v>
      </c>
      <c r="AC241" s="21">
        <v>0.58618199999999998</v>
      </c>
      <c r="AD241">
        <f t="shared" si="40"/>
        <v>17.35358024691358</v>
      </c>
      <c r="AE241">
        <f t="shared" si="41"/>
        <v>10.184000628641975</v>
      </c>
      <c r="AF241" s="9"/>
      <c r="AG241" s="21">
        <v>1.0632299999999999</v>
      </c>
      <c r="AH241" s="21">
        <v>20.223400000000002</v>
      </c>
      <c r="AI241" s="21">
        <v>-1.30768E-2</v>
      </c>
      <c r="AJ241" s="21">
        <v>231</v>
      </c>
      <c r="AK241" s="21">
        <v>1.0626199999999999</v>
      </c>
      <c r="AL241">
        <f t="shared" si="42"/>
        <v>16.144197530864194</v>
      </c>
      <c r="AM241">
        <f t="shared" si="43"/>
        <v>17.164995140740736</v>
      </c>
      <c r="AP241" s="9"/>
      <c r="AQ241" s="21">
        <v>0.58685299999999996</v>
      </c>
      <c r="AR241" s="21">
        <v>25.668199999999999</v>
      </c>
      <c r="AS241" s="21">
        <v>-1.41266E-2</v>
      </c>
      <c r="AT241" s="21">
        <v>231</v>
      </c>
      <c r="AU241" s="21">
        <v>0.58633400000000002</v>
      </c>
      <c r="AV241">
        <f t="shared" si="44"/>
        <v>17.440246913580246</v>
      </c>
      <c r="AW241">
        <f t="shared" si="45"/>
        <v>10.234861221975308</v>
      </c>
      <c r="AX241" s="9"/>
      <c r="AY241" s="21">
        <v>1.0632299999999999</v>
      </c>
      <c r="AZ241" s="21">
        <v>29.386600000000001</v>
      </c>
      <c r="BA241" s="21">
        <v>-1.29791E-2</v>
      </c>
      <c r="BB241" s="21">
        <v>231</v>
      </c>
      <c r="BC241" s="21">
        <v>1.0626199999999999</v>
      </c>
      <c r="BD241">
        <f t="shared" si="46"/>
        <v>16.023580246913578</v>
      </c>
      <c r="BE241">
        <f t="shared" si="47"/>
        <v>17.036751225925922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0.58181799999999995</v>
      </c>
      <c r="H242" s="21">
        <v>7.3688000000000002</v>
      </c>
      <c r="I242" s="21">
        <v>-1.4129600000000001E-2</v>
      </c>
      <c r="J242" s="21">
        <v>232</v>
      </c>
      <c r="K242" s="21">
        <v>0.58117700000000005</v>
      </c>
      <c r="L242">
        <f t="shared" si="36"/>
        <v>17.443950617283949</v>
      </c>
      <c r="M242">
        <f t="shared" si="37"/>
        <v>10.149204460246912</v>
      </c>
      <c r="N242" s="9"/>
      <c r="O242" s="21">
        <v>1.0682700000000001</v>
      </c>
      <c r="P242" s="21">
        <v>11.087300000000001</v>
      </c>
      <c r="Q242" s="21">
        <v>-1.3241599999999999E-2</v>
      </c>
      <c r="R242" s="21">
        <v>232</v>
      </c>
      <c r="S242" s="21">
        <v>1.0674999999999999</v>
      </c>
      <c r="T242">
        <f t="shared" si="38"/>
        <v>16.347654320987651</v>
      </c>
      <c r="U242">
        <f t="shared" si="39"/>
        <v>17.463708681481478</v>
      </c>
      <c r="X242" s="9"/>
      <c r="Y242" s="21">
        <v>0.58181799999999995</v>
      </c>
      <c r="Z242" s="21">
        <v>16.515000000000001</v>
      </c>
      <c r="AA242" s="21">
        <v>-1.4068600000000001E-2</v>
      </c>
      <c r="AB242" s="21">
        <v>232</v>
      </c>
      <c r="AC242" s="21">
        <v>0.58123800000000003</v>
      </c>
      <c r="AD242">
        <f t="shared" si="40"/>
        <v>17.368641975308641</v>
      </c>
      <c r="AE242">
        <f t="shared" si="41"/>
        <v>10.105388536790121</v>
      </c>
      <c r="AF242" s="9"/>
      <c r="AG242" s="21">
        <v>1.0682700000000001</v>
      </c>
      <c r="AH242" s="21">
        <v>20.233499999999999</v>
      </c>
      <c r="AI242" s="21">
        <v>-1.3058500000000001E-2</v>
      </c>
      <c r="AJ242" s="21">
        <v>232</v>
      </c>
      <c r="AK242" s="21">
        <v>1.0671999999999999</v>
      </c>
      <c r="AL242">
        <f t="shared" si="42"/>
        <v>16.121604938271602</v>
      </c>
      <c r="AM242">
        <f t="shared" si="43"/>
        <v>17.222226907407407</v>
      </c>
      <c r="AP242" s="9"/>
      <c r="AQ242" s="21">
        <v>0.58181799999999995</v>
      </c>
      <c r="AR242" s="21">
        <v>25.6782</v>
      </c>
      <c r="AS242" s="21">
        <v>-1.4135699999999999E-2</v>
      </c>
      <c r="AT242" s="21">
        <v>232</v>
      </c>
      <c r="AU242" s="21">
        <v>0.58123800000000003</v>
      </c>
      <c r="AV242">
        <f t="shared" si="44"/>
        <v>17.45148148148148</v>
      </c>
      <c r="AW242">
        <f t="shared" si="45"/>
        <v>10.153586052592591</v>
      </c>
      <c r="AX242" s="9"/>
      <c r="AY242" s="21">
        <v>1.0682700000000001</v>
      </c>
      <c r="AZ242" s="21">
        <v>29.396699999999999</v>
      </c>
      <c r="BA242" s="21">
        <v>-1.2970000000000001E-2</v>
      </c>
      <c r="BB242" s="21">
        <v>232</v>
      </c>
      <c r="BC242" s="21">
        <v>1.0678099999999999</v>
      </c>
      <c r="BD242">
        <f t="shared" si="46"/>
        <v>16.012345679012348</v>
      </c>
      <c r="BE242">
        <f t="shared" si="47"/>
        <v>17.105508518518523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0.57678200000000002</v>
      </c>
      <c r="H243" s="21">
        <v>7.37887</v>
      </c>
      <c r="I243" s="21">
        <v>-1.4129600000000001E-2</v>
      </c>
      <c r="J243" s="21">
        <v>233</v>
      </c>
      <c r="K243" s="21">
        <v>0.57614100000000001</v>
      </c>
      <c r="L243">
        <f t="shared" si="36"/>
        <v>17.443950617283949</v>
      </c>
      <c r="M243">
        <f t="shared" si="37"/>
        <v>10.061356724938271</v>
      </c>
      <c r="N243" s="9"/>
      <c r="O243" s="21">
        <v>1.0732999999999999</v>
      </c>
      <c r="P243" s="21">
        <v>11.097300000000001</v>
      </c>
      <c r="Q243" s="21">
        <v>-1.32233E-2</v>
      </c>
      <c r="R243" s="21">
        <v>233</v>
      </c>
      <c r="S243" s="21">
        <v>1.07239</v>
      </c>
      <c r="T243">
        <f t="shared" si="38"/>
        <v>16.32506172839506</v>
      </c>
      <c r="U243">
        <f t="shared" si="39"/>
        <v>17.521688753086416</v>
      </c>
      <c r="X243" s="9"/>
      <c r="Y243" s="21">
        <v>0.57678200000000002</v>
      </c>
      <c r="Z243" s="21">
        <v>16.525099999999998</v>
      </c>
      <c r="AA243" s="21">
        <v>-1.40778E-2</v>
      </c>
      <c r="AB243" s="21">
        <v>233</v>
      </c>
      <c r="AC243" s="21">
        <v>0.576233</v>
      </c>
      <c r="AD243">
        <f t="shared" si="40"/>
        <v>17.38</v>
      </c>
      <c r="AE243">
        <f t="shared" si="41"/>
        <v>10.024471159999999</v>
      </c>
      <c r="AF243" s="9"/>
      <c r="AG243" s="21">
        <v>1.0732999999999999</v>
      </c>
      <c r="AH243" s="21">
        <v>20.243600000000001</v>
      </c>
      <c r="AI243" s="21">
        <v>-1.30402E-2</v>
      </c>
      <c r="AJ243" s="21">
        <v>233</v>
      </c>
      <c r="AK243" s="21">
        <v>1.0726899999999999</v>
      </c>
      <c r="AL243">
        <f t="shared" si="42"/>
        <v>16.099012345679011</v>
      </c>
      <c r="AM243">
        <f t="shared" si="43"/>
        <v>17.279069950617281</v>
      </c>
      <c r="AP243" s="9"/>
      <c r="AQ243" s="21">
        <v>0.57678200000000002</v>
      </c>
      <c r="AR243" s="21">
        <v>25.688300000000002</v>
      </c>
      <c r="AS243" s="21">
        <v>-1.4135699999999999E-2</v>
      </c>
      <c r="AT243" s="21">
        <v>233</v>
      </c>
      <c r="AU243" s="21">
        <v>0.576233</v>
      </c>
      <c r="AV243">
        <f t="shared" si="44"/>
        <v>17.45148148148148</v>
      </c>
      <c r="AW243">
        <f t="shared" si="45"/>
        <v>10.065700391851852</v>
      </c>
      <c r="AX243" s="9"/>
      <c r="AY243" s="21">
        <v>1.0732999999999999</v>
      </c>
      <c r="AZ243" s="21">
        <v>29.4068</v>
      </c>
      <c r="BA243" s="21">
        <v>-1.29547E-2</v>
      </c>
      <c r="BB243" s="21">
        <v>233</v>
      </c>
      <c r="BC243" s="21">
        <v>1.073</v>
      </c>
      <c r="BD243">
        <f t="shared" si="46"/>
        <v>15.993456790123457</v>
      </c>
      <c r="BE243">
        <f t="shared" si="47"/>
        <v>17.165777172839505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0.57174700000000001</v>
      </c>
      <c r="H244" s="21">
        <v>7.3889399999999998</v>
      </c>
      <c r="I244" s="21">
        <v>-1.41327E-2</v>
      </c>
      <c r="J244" s="21">
        <v>234</v>
      </c>
      <c r="K244" s="21">
        <v>0.571106</v>
      </c>
      <c r="L244">
        <f t="shared" si="36"/>
        <v>17.447777777777777</v>
      </c>
      <c r="M244">
        <f t="shared" si="37"/>
        <v>9.9757146011111111</v>
      </c>
      <c r="N244" s="9"/>
      <c r="O244" s="21">
        <v>1.0783400000000001</v>
      </c>
      <c r="P244" s="21">
        <v>11.1074</v>
      </c>
      <c r="Q244" s="21">
        <v>-1.3201900000000001E-2</v>
      </c>
      <c r="R244" s="21">
        <v>234</v>
      </c>
      <c r="S244" s="21">
        <v>1.0772699999999999</v>
      </c>
      <c r="T244">
        <f t="shared" si="38"/>
        <v>16.298641975308641</v>
      </c>
      <c r="U244">
        <f t="shared" si="39"/>
        <v>17.575477587654323</v>
      </c>
      <c r="X244" s="9"/>
      <c r="Y244" s="21">
        <v>0.57174700000000001</v>
      </c>
      <c r="Z244" s="21">
        <v>16.5351</v>
      </c>
      <c r="AA244" s="21">
        <v>-1.4086899999999999E-2</v>
      </c>
      <c r="AB244" s="21">
        <v>234</v>
      </c>
      <c r="AC244" s="21">
        <v>0.57113599999999998</v>
      </c>
      <c r="AD244">
        <f t="shared" si="40"/>
        <v>17.391234567901233</v>
      </c>
      <c r="AE244">
        <f t="shared" si="41"/>
        <v>9.9433861904938254</v>
      </c>
      <c r="AF244" s="9"/>
      <c r="AG244" s="21">
        <v>1.0783400000000001</v>
      </c>
      <c r="AH244" s="21">
        <v>20.253599999999999</v>
      </c>
      <c r="AI244" s="21">
        <v>-1.3018800000000001E-2</v>
      </c>
      <c r="AJ244" s="21">
        <v>234</v>
      </c>
      <c r="AK244" s="21">
        <v>1.07758</v>
      </c>
      <c r="AL244">
        <f t="shared" si="42"/>
        <v>16.072592592592592</v>
      </c>
      <c r="AM244">
        <f t="shared" si="43"/>
        <v>17.331719496296298</v>
      </c>
      <c r="AP244" s="9"/>
      <c r="AQ244" s="21">
        <v>0.57174700000000001</v>
      </c>
      <c r="AR244" s="21">
        <v>25.698399999999999</v>
      </c>
      <c r="AS244" s="21">
        <v>-1.4151E-2</v>
      </c>
      <c r="AT244" s="21">
        <v>234</v>
      </c>
      <c r="AU244" s="21">
        <v>0.571106</v>
      </c>
      <c r="AV244">
        <f t="shared" si="44"/>
        <v>17.470370370370368</v>
      </c>
      <c r="AW244">
        <f t="shared" si="45"/>
        <v>9.9886318481481471</v>
      </c>
      <c r="AX244" s="9"/>
      <c r="AY244" s="21">
        <v>1.0783400000000001</v>
      </c>
      <c r="AZ244" s="21">
        <v>29.416899999999998</v>
      </c>
      <c r="BA244" s="21">
        <v>-1.2936400000000001E-2</v>
      </c>
      <c r="BB244" s="21">
        <v>234</v>
      </c>
      <c r="BC244" s="21">
        <v>1.07758</v>
      </c>
      <c r="BD244">
        <f t="shared" si="46"/>
        <v>15.970864197530865</v>
      </c>
      <c r="BE244">
        <f t="shared" si="47"/>
        <v>17.222021698765435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0.56671099999999996</v>
      </c>
      <c r="H245" s="21">
        <v>7.3990099999999996</v>
      </c>
      <c r="I245" s="21">
        <v>-1.4129600000000001E-2</v>
      </c>
      <c r="J245" s="21">
        <v>235</v>
      </c>
      <c r="K245" s="21">
        <v>0.56588700000000003</v>
      </c>
      <c r="L245">
        <f t="shared" si="36"/>
        <v>17.443950617283949</v>
      </c>
      <c r="M245">
        <f t="shared" si="37"/>
        <v>9.8856786982716027</v>
      </c>
      <c r="N245" s="9"/>
      <c r="O245" s="21">
        <v>1.0833699999999999</v>
      </c>
      <c r="P245" s="21">
        <v>11.1175</v>
      </c>
      <c r="Q245" s="21">
        <v>-1.31866E-2</v>
      </c>
      <c r="R245" s="21">
        <v>235</v>
      </c>
      <c r="S245" s="21">
        <v>1.0821499999999999</v>
      </c>
      <c r="T245">
        <f t="shared" si="38"/>
        <v>16.279753086419749</v>
      </c>
      <c r="U245">
        <f t="shared" si="39"/>
        <v>17.636996101234562</v>
      </c>
      <c r="X245" s="9"/>
      <c r="Y245" s="21">
        <v>0.56671099999999996</v>
      </c>
      <c r="Z245" s="21">
        <v>16.545200000000001</v>
      </c>
      <c r="AA245" s="21">
        <v>-1.40839E-2</v>
      </c>
      <c r="AB245" s="21">
        <v>235</v>
      </c>
      <c r="AC245" s="21">
        <v>0.56622300000000003</v>
      </c>
      <c r="AD245">
        <f t="shared" si="40"/>
        <v>17.387530864197529</v>
      </c>
      <c r="AE245">
        <f t="shared" si="41"/>
        <v>9.8537050035802451</v>
      </c>
      <c r="AF245" s="9"/>
      <c r="AG245" s="21">
        <v>1.0833699999999999</v>
      </c>
      <c r="AH245" s="21">
        <v>20.2637</v>
      </c>
      <c r="AI245" s="21">
        <v>-1.3003499999999999E-2</v>
      </c>
      <c r="AJ245" s="21">
        <v>235</v>
      </c>
      <c r="AK245" s="21">
        <v>1.08246</v>
      </c>
      <c r="AL245">
        <f t="shared" si="42"/>
        <v>16.0537037037037</v>
      </c>
      <c r="AM245">
        <f t="shared" si="43"/>
        <v>17.392100981481477</v>
      </c>
      <c r="AP245" s="9"/>
      <c r="AQ245" s="21">
        <v>0.56671099999999996</v>
      </c>
      <c r="AR245" s="21">
        <v>25.708400000000001</v>
      </c>
      <c r="AS245" s="21">
        <v>-1.4163200000000001E-2</v>
      </c>
      <c r="AT245" s="21">
        <v>235</v>
      </c>
      <c r="AU245" s="21">
        <v>0.56607099999999999</v>
      </c>
      <c r="AV245">
        <f t="shared" si="44"/>
        <v>17.485432098765433</v>
      </c>
      <c r="AW245">
        <f t="shared" si="45"/>
        <v>9.909186710123457</v>
      </c>
      <c r="AX245" s="9"/>
      <c r="AY245" s="21">
        <v>1.0833699999999999</v>
      </c>
      <c r="AZ245" s="21">
        <v>29.4269</v>
      </c>
      <c r="BA245" s="21">
        <v>-1.2914999999999999E-2</v>
      </c>
      <c r="BB245" s="21">
        <v>235</v>
      </c>
      <c r="BC245" s="21">
        <v>1.08246</v>
      </c>
      <c r="BD245">
        <f t="shared" si="46"/>
        <v>15.944444444444441</v>
      </c>
      <c r="BE245">
        <f t="shared" si="47"/>
        <v>17.273732777777774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0.56167599999999995</v>
      </c>
      <c r="H246" s="21">
        <v>7.4090800000000003</v>
      </c>
      <c r="I246" s="21">
        <v>-1.41327E-2</v>
      </c>
      <c r="J246" s="21">
        <v>236</v>
      </c>
      <c r="K246" s="21">
        <v>0.56091299999999999</v>
      </c>
      <c r="L246">
        <f t="shared" si="36"/>
        <v>17.447777777777777</v>
      </c>
      <c r="M246">
        <f t="shared" si="37"/>
        <v>9.7999980311111106</v>
      </c>
      <c r="N246" s="9"/>
      <c r="O246" s="21">
        <v>1.0884100000000001</v>
      </c>
      <c r="P246" s="21">
        <v>11.127599999999999</v>
      </c>
      <c r="Q246" s="21">
        <v>-1.3162200000000001E-2</v>
      </c>
      <c r="R246" s="21">
        <v>236</v>
      </c>
      <c r="S246" s="21">
        <v>1.08765</v>
      </c>
      <c r="T246">
        <f t="shared" si="38"/>
        <v>16.249629629629627</v>
      </c>
      <c r="U246">
        <f t="shared" si="39"/>
        <v>17.686259385185185</v>
      </c>
      <c r="X246" s="9"/>
      <c r="Y246" s="21">
        <v>0.56167599999999995</v>
      </c>
      <c r="Z246" s="21">
        <v>16.555299999999999</v>
      </c>
      <c r="AA246" s="21">
        <v>-1.40961E-2</v>
      </c>
      <c r="AB246" s="21">
        <v>236</v>
      </c>
      <c r="AC246" s="21">
        <v>0.56115700000000002</v>
      </c>
      <c r="AD246">
        <f t="shared" si="40"/>
        <v>17.40259259259259</v>
      </c>
      <c r="AE246">
        <f t="shared" si="41"/>
        <v>9.7746185970370352</v>
      </c>
      <c r="AF246" s="9"/>
      <c r="AG246" s="21">
        <v>1.0884100000000001</v>
      </c>
      <c r="AH246" s="21">
        <v>20.273800000000001</v>
      </c>
      <c r="AI246" s="21">
        <v>-1.2988299999999999E-2</v>
      </c>
      <c r="AJ246" s="21">
        <v>236</v>
      </c>
      <c r="AK246" s="21">
        <v>1.08795</v>
      </c>
      <c r="AL246">
        <f t="shared" si="42"/>
        <v>16.034938271604936</v>
      </c>
      <c r="AM246">
        <f t="shared" si="43"/>
        <v>17.452587164197531</v>
      </c>
      <c r="AP246" s="9"/>
      <c r="AQ246" s="21">
        <v>0.56167599999999995</v>
      </c>
      <c r="AR246" s="21">
        <v>25.718499999999999</v>
      </c>
      <c r="AS246" s="21">
        <v>-1.4169299999999999E-2</v>
      </c>
      <c r="AT246" s="21">
        <v>236</v>
      </c>
      <c r="AU246" s="21">
        <v>0.56109600000000004</v>
      </c>
      <c r="AV246">
        <f t="shared" si="44"/>
        <v>17.492962962962959</v>
      </c>
      <c r="AW246">
        <f t="shared" si="45"/>
        <v>9.8253774651851824</v>
      </c>
      <c r="AX246" s="9"/>
      <c r="AY246" s="21">
        <v>1.0884100000000001</v>
      </c>
      <c r="AZ246" s="21">
        <v>29.437000000000001</v>
      </c>
      <c r="BA246" s="21">
        <v>-1.28906E-2</v>
      </c>
      <c r="BB246" s="21">
        <v>236</v>
      </c>
      <c r="BC246" s="21">
        <v>1.08765</v>
      </c>
      <c r="BD246">
        <f t="shared" si="46"/>
        <v>15.914320987654323</v>
      </c>
      <c r="BE246">
        <f t="shared" si="47"/>
        <v>17.321306106172845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0.55664100000000005</v>
      </c>
      <c r="H247" s="21">
        <v>7.4191500000000001</v>
      </c>
      <c r="I247" s="21">
        <v>-1.41388E-2</v>
      </c>
      <c r="J247" s="21">
        <v>237</v>
      </c>
      <c r="K247" s="21">
        <v>0.556091</v>
      </c>
      <c r="L247">
        <f t="shared" si="36"/>
        <v>17.455308641975307</v>
      </c>
      <c r="M247">
        <f t="shared" si="37"/>
        <v>9.7163404577777772</v>
      </c>
      <c r="N247" s="9"/>
      <c r="O247" s="21">
        <v>1.09344</v>
      </c>
      <c r="P247" s="21">
        <v>11.137600000000001</v>
      </c>
      <c r="Q247" s="21">
        <v>-1.31348E-2</v>
      </c>
      <c r="R247" s="21">
        <v>237</v>
      </c>
      <c r="S247" s="21">
        <v>1.09314</v>
      </c>
      <c r="T247">
        <f t="shared" si="38"/>
        <v>16.215802469135802</v>
      </c>
      <c r="U247">
        <f t="shared" si="39"/>
        <v>17.731007051851851</v>
      </c>
      <c r="X247" s="9"/>
      <c r="Y247" s="21">
        <v>0.55664100000000005</v>
      </c>
      <c r="Z247" s="21">
        <v>16.5654</v>
      </c>
      <c r="AA247" s="21">
        <v>-1.4114399999999999E-2</v>
      </c>
      <c r="AB247" s="21">
        <v>237</v>
      </c>
      <c r="AC247" s="21">
        <v>0.55606100000000003</v>
      </c>
      <c r="AD247">
        <f t="shared" si="40"/>
        <v>17.425185185185182</v>
      </c>
      <c r="AE247">
        <f t="shared" si="41"/>
        <v>9.6995725066666658</v>
      </c>
      <c r="AF247" s="9"/>
      <c r="AG247" s="21">
        <v>1.09344</v>
      </c>
      <c r="AH247" s="21">
        <v>20.283799999999999</v>
      </c>
      <c r="AI247" s="21">
        <v>-1.29669E-2</v>
      </c>
      <c r="AJ247" s="21">
        <v>237</v>
      </c>
      <c r="AK247" s="21">
        <v>1.09222</v>
      </c>
      <c r="AL247">
        <f t="shared" si="42"/>
        <v>16.008518518518514</v>
      </c>
      <c r="AM247">
        <f t="shared" si="43"/>
        <v>17.504354488888882</v>
      </c>
      <c r="AP247" s="9"/>
      <c r="AQ247" s="21">
        <v>0.55664100000000005</v>
      </c>
      <c r="AR247" s="21">
        <v>25.7286</v>
      </c>
      <c r="AS247" s="21">
        <v>-1.41724E-2</v>
      </c>
      <c r="AT247" s="21">
        <v>237</v>
      </c>
      <c r="AU247" s="21">
        <v>0.55606100000000003</v>
      </c>
      <c r="AV247">
        <f t="shared" si="44"/>
        <v>17.496790123456787</v>
      </c>
      <c r="AW247">
        <f t="shared" si="45"/>
        <v>9.7394307511111098</v>
      </c>
      <c r="AX247" s="9"/>
      <c r="AY247" s="21">
        <v>1.09344</v>
      </c>
      <c r="AZ247" s="21">
        <v>29.447099999999999</v>
      </c>
      <c r="BA247" s="21">
        <v>-1.28662E-2</v>
      </c>
      <c r="BB247" s="21">
        <v>237</v>
      </c>
      <c r="BC247" s="21">
        <v>1.09222</v>
      </c>
      <c r="BD247">
        <f t="shared" si="46"/>
        <v>15.884197530864196</v>
      </c>
      <c r="BE247">
        <f t="shared" si="47"/>
        <v>17.368416948148145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0.55160500000000001</v>
      </c>
      <c r="H248" s="21">
        <v>7.4292199999999999</v>
      </c>
      <c r="I248" s="21">
        <v>-1.41388E-2</v>
      </c>
      <c r="J248" s="21">
        <v>238</v>
      </c>
      <c r="K248" s="21">
        <v>0.55105599999999999</v>
      </c>
      <c r="L248">
        <f t="shared" si="36"/>
        <v>17.455308641975307</v>
      </c>
      <c r="M248">
        <f t="shared" si="37"/>
        <v>9.6284355234567887</v>
      </c>
      <c r="N248" s="9"/>
      <c r="O248" s="21">
        <v>1.0984799999999999</v>
      </c>
      <c r="P248" s="21">
        <v>11.1477</v>
      </c>
      <c r="Q248" s="21">
        <v>-1.31165E-2</v>
      </c>
      <c r="R248" s="21">
        <v>238</v>
      </c>
      <c r="S248" s="21">
        <v>1.09711</v>
      </c>
      <c r="T248">
        <f t="shared" si="38"/>
        <v>16.193209876543211</v>
      </c>
      <c r="U248">
        <f t="shared" si="39"/>
        <v>17.787917185185183</v>
      </c>
      <c r="X248" s="9"/>
      <c r="Y248" s="21">
        <v>0.55160500000000001</v>
      </c>
      <c r="Z248" s="21">
        <v>16.575399999999998</v>
      </c>
      <c r="AA248" s="21">
        <v>-1.4129600000000001E-2</v>
      </c>
      <c r="AB248" s="21">
        <v>238</v>
      </c>
      <c r="AC248" s="21">
        <v>0.55102499999999999</v>
      </c>
      <c r="AD248">
        <f t="shared" si="40"/>
        <v>17.443950617283949</v>
      </c>
      <c r="AE248">
        <f t="shared" si="41"/>
        <v>9.6221703802469136</v>
      </c>
      <c r="AF248" s="9"/>
      <c r="AG248" s="21">
        <v>1.0984799999999999</v>
      </c>
      <c r="AH248" s="21">
        <v>20.293900000000001</v>
      </c>
      <c r="AI248" s="21">
        <v>-1.2942499999999999E-2</v>
      </c>
      <c r="AJ248" s="21">
        <v>238</v>
      </c>
      <c r="AK248" s="21">
        <v>1.09802</v>
      </c>
      <c r="AL248">
        <f t="shared" si="42"/>
        <v>15.978395061728392</v>
      </c>
      <c r="AM248">
        <f t="shared" si="43"/>
        <v>17.551947407407404</v>
      </c>
      <c r="AP248" s="9"/>
      <c r="AQ248" s="21">
        <v>0.55160500000000001</v>
      </c>
      <c r="AR248" s="21">
        <v>25.738700000000001</v>
      </c>
      <c r="AS248" s="21">
        <v>-1.41724E-2</v>
      </c>
      <c r="AT248" s="21">
        <v>238</v>
      </c>
      <c r="AU248" s="21">
        <v>0.55096400000000001</v>
      </c>
      <c r="AV248">
        <f t="shared" si="44"/>
        <v>17.496790123456787</v>
      </c>
      <c r="AW248">
        <f t="shared" si="45"/>
        <v>9.6513169160493817</v>
      </c>
      <c r="AX248" s="9"/>
      <c r="AY248" s="21">
        <v>1.0984799999999999</v>
      </c>
      <c r="AZ248" s="21">
        <v>29.457100000000001</v>
      </c>
      <c r="BA248" s="21">
        <v>-1.28448E-2</v>
      </c>
      <c r="BB248" s="21">
        <v>238</v>
      </c>
      <c r="BC248" s="21">
        <v>1.09711</v>
      </c>
      <c r="BD248">
        <f t="shared" si="46"/>
        <v>15.857777777777777</v>
      </c>
      <c r="BE248">
        <f t="shared" si="47"/>
        <v>17.419451733333332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0.54657</v>
      </c>
      <c r="H249" s="21">
        <v>7.4392899999999997</v>
      </c>
      <c r="I249" s="21">
        <v>-1.4154099999999999E-2</v>
      </c>
      <c r="J249" s="21">
        <v>239</v>
      </c>
      <c r="K249" s="21">
        <v>0.54589799999999999</v>
      </c>
      <c r="L249">
        <f t="shared" si="36"/>
        <v>17.474197530864195</v>
      </c>
      <c r="M249">
        <f t="shared" si="37"/>
        <v>9.550872144444444</v>
      </c>
      <c r="N249" s="9"/>
      <c r="O249" s="21">
        <v>1.1035200000000001</v>
      </c>
      <c r="P249" s="21">
        <v>11.1578</v>
      </c>
      <c r="Q249" s="21">
        <v>-1.30981E-2</v>
      </c>
      <c r="R249" s="21">
        <v>239</v>
      </c>
      <c r="S249" s="21">
        <v>1.1026</v>
      </c>
      <c r="T249">
        <f t="shared" si="38"/>
        <v>16.170493827160495</v>
      </c>
      <c r="U249">
        <f t="shared" si="39"/>
        <v>17.84446334814815</v>
      </c>
      <c r="X249" s="9"/>
      <c r="Y249" s="21">
        <v>0.54657</v>
      </c>
      <c r="Z249" s="21">
        <v>16.5855</v>
      </c>
      <c r="AA249" s="21">
        <v>-1.41388E-2</v>
      </c>
      <c r="AB249" s="21">
        <v>239</v>
      </c>
      <c r="AC249" s="21">
        <v>0.54598999999999998</v>
      </c>
      <c r="AD249">
        <f t="shared" si="40"/>
        <v>17.455308641975307</v>
      </c>
      <c r="AE249">
        <f t="shared" si="41"/>
        <v>9.5405480444444439</v>
      </c>
      <c r="AF249" s="9"/>
      <c r="AG249" s="21">
        <v>1.1035200000000001</v>
      </c>
      <c r="AH249" s="21">
        <v>20.303999999999998</v>
      </c>
      <c r="AI249" s="21">
        <v>-1.29181E-2</v>
      </c>
      <c r="AJ249" s="21">
        <v>239</v>
      </c>
      <c r="AK249" s="21">
        <v>1.1029100000000001</v>
      </c>
      <c r="AL249">
        <f t="shared" si="42"/>
        <v>15.94827160493827</v>
      </c>
      <c r="AM249">
        <f t="shared" si="43"/>
        <v>17.599236681481482</v>
      </c>
      <c r="AP249" s="9"/>
      <c r="AQ249" s="21">
        <v>0.54657</v>
      </c>
      <c r="AR249" s="21">
        <v>25.748699999999999</v>
      </c>
      <c r="AS249" s="21">
        <v>-1.41663E-2</v>
      </c>
      <c r="AT249" s="21">
        <v>239</v>
      </c>
      <c r="AU249" s="21">
        <v>0.54589799999999999</v>
      </c>
      <c r="AV249">
        <f t="shared" si="44"/>
        <v>17.489259259259256</v>
      </c>
      <c r="AW249">
        <f t="shared" si="45"/>
        <v>9.5591044333333315</v>
      </c>
      <c r="AX249" s="9"/>
      <c r="AY249" s="21">
        <v>1.1035200000000001</v>
      </c>
      <c r="AZ249" s="21">
        <v>29.467199999999998</v>
      </c>
      <c r="BA249" s="21">
        <v>-1.2814300000000001E-2</v>
      </c>
      <c r="BB249" s="21">
        <v>239</v>
      </c>
      <c r="BC249" s="21">
        <v>1.1029100000000001</v>
      </c>
      <c r="BD249">
        <f t="shared" si="46"/>
        <v>15.820123456790125</v>
      </c>
      <c r="BE249">
        <f t="shared" si="47"/>
        <v>17.45782263703704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0.54153399999999996</v>
      </c>
      <c r="H250" s="21">
        <v>7.4493600000000004</v>
      </c>
      <c r="I250" s="21">
        <v>-1.41663E-2</v>
      </c>
      <c r="J250" s="21">
        <v>240</v>
      </c>
      <c r="K250" s="21">
        <v>0.54101600000000005</v>
      </c>
      <c r="L250">
        <f t="shared" si="36"/>
        <v>17.489259259259256</v>
      </c>
      <c r="M250">
        <f t="shared" si="37"/>
        <v>9.4710285237037013</v>
      </c>
      <c r="N250" s="9"/>
      <c r="O250" s="21">
        <v>1.1085499999999999</v>
      </c>
      <c r="P250" s="21">
        <v>11.1678</v>
      </c>
      <c r="Q250" s="21">
        <v>-1.30829E-2</v>
      </c>
      <c r="R250" s="21">
        <v>240</v>
      </c>
      <c r="S250" s="21">
        <v>1.1071800000000001</v>
      </c>
      <c r="T250">
        <f t="shared" si="38"/>
        <v>16.151728395061728</v>
      </c>
      <c r="U250">
        <f t="shared" si="39"/>
        <v>17.904998512345678</v>
      </c>
      <c r="X250" s="9"/>
      <c r="Y250" s="21">
        <v>0.54153399999999996</v>
      </c>
      <c r="Z250" s="21">
        <v>16.595600000000001</v>
      </c>
      <c r="AA250" s="21">
        <v>-1.41449E-2</v>
      </c>
      <c r="AB250" s="21">
        <v>240</v>
      </c>
      <c r="AC250" s="21">
        <v>0.54089399999999999</v>
      </c>
      <c r="AD250">
        <f t="shared" si="40"/>
        <v>17.462839506172838</v>
      </c>
      <c r="AE250">
        <f t="shared" si="41"/>
        <v>9.4567213291358012</v>
      </c>
      <c r="AF250" s="9"/>
      <c r="AG250" s="21">
        <v>1.1085499999999999</v>
      </c>
      <c r="AH250" s="21">
        <v>20.3141</v>
      </c>
      <c r="AI250" s="21">
        <v>-1.2881500000000001E-2</v>
      </c>
      <c r="AJ250" s="21">
        <v>240</v>
      </c>
      <c r="AK250" s="21">
        <v>1.10748</v>
      </c>
      <c r="AL250">
        <f t="shared" si="42"/>
        <v>15.903086419753087</v>
      </c>
      <c r="AM250">
        <f t="shared" si="43"/>
        <v>17.629366450617283</v>
      </c>
      <c r="AP250" s="9"/>
      <c r="AQ250" s="21">
        <v>0.54153399999999996</v>
      </c>
      <c r="AR250" s="21">
        <v>25.758800000000001</v>
      </c>
      <c r="AS250" s="21">
        <v>-1.41663E-2</v>
      </c>
      <c r="AT250" s="21">
        <v>240</v>
      </c>
      <c r="AU250" s="21">
        <v>0.54092399999999996</v>
      </c>
      <c r="AV250">
        <f t="shared" si="44"/>
        <v>17.489259259259256</v>
      </c>
      <c r="AW250">
        <f t="shared" si="45"/>
        <v>9.4710285237037013</v>
      </c>
      <c r="AX250" s="9"/>
      <c r="AY250" s="21">
        <v>1.1085499999999999</v>
      </c>
      <c r="AZ250" s="21">
        <v>29.4773</v>
      </c>
      <c r="BA250" s="21">
        <v>-1.27808E-2</v>
      </c>
      <c r="BB250" s="21">
        <v>240</v>
      </c>
      <c r="BC250" s="21">
        <v>1.1077900000000001</v>
      </c>
      <c r="BD250">
        <f t="shared" si="46"/>
        <v>15.778765432098764</v>
      </c>
      <c r="BE250">
        <f t="shared" si="47"/>
        <v>17.491550419753082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0.53649899999999995</v>
      </c>
      <c r="H251" s="21">
        <v>7.4594300000000002</v>
      </c>
      <c r="I251" s="21">
        <v>-1.41602E-2</v>
      </c>
      <c r="J251" s="21">
        <v>241</v>
      </c>
      <c r="K251" s="21">
        <v>0.53588899999999995</v>
      </c>
      <c r="L251">
        <f t="shared" si="36"/>
        <v>17.481728395061729</v>
      </c>
      <c r="M251">
        <f t="shared" si="37"/>
        <v>9.3789298022222223</v>
      </c>
      <c r="N251" s="9"/>
      <c r="O251" s="21">
        <v>1.1135900000000001</v>
      </c>
      <c r="P251" s="21">
        <v>11.177899999999999</v>
      </c>
      <c r="Q251" s="21">
        <v>-1.3058500000000001E-2</v>
      </c>
      <c r="R251" s="21">
        <v>241</v>
      </c>
      <c r="S251" s="21">
        <v>1.1129800000000001</v>
      </c>
      <c r="T251">
        <f t="shared" si="38"/>
        <v>16.121604938271602</v>
      </c>
      <c r="U251">
        <f t="shared" si="39"/>
        <v>17.952858043209876</v>
      </c>
      <c r="X251" s="9"/>
      <c r="Y251" s="21">
        <v>0.53649899999999995</v>
      </c>
      <c r="Z251" s="21">
        <v>16.605599999999999</v>
      </c>
      <c r="AA251" s="21">
        <v>-1.41449E-2</v>
      </c>
      <c r="AB251" s="21">
        <v>241</v>
      </c>
      <c r="AC251" s="21">
        <v>0.53595000000000004</v>
      </c>
      <c r="AD251">
        <f t="shared" si="40"/>
        <v>17.462839506172838</v>
      </c>
      <c r="AE251">
        <f t="shared" si="41"/>
        <v>9.3687959322222198</v>
      </c>
      <c r="AF251" s="9"/>
      <c r="AG251" s="21">
        <v>1.1135900000000001</v>
      </c>
      <c r="AH251" s="21">
        <v>20.324100000000001</v>
      </c>
      <c r="AI251" s="21">
        <v>-1.2851E-2</v>
      </c>
      <c r="AJ251" s="21">
        <v>241</v>
      </c>
      <c r="AK251" s="21">
        <v>1.1129800000000001</v>
      </c>
      <c r="AL251">
        <f t="shared" si="42"/>
        <v>15.865432098765432</v>
      </c>
      <c r="AM251">
        <f t="shared" si="43"/>
        <v>17.667586530864199</v>
      </c>
      <c r="AP251" s="9"/>
      <c r="AQ251" s="21">
        <v>0.53649899999999995</v>
      </c>
      <c r="AR251" s="21">
        <v>25.768899999999999</v>
      </c>
      <c r="AS251" s="21">
        <v>-1.4157100000000001E-2</v>
      </c>
      <c r="AT251" s="21">
        <v>241</v>
      </c>
      <c r="AU251" s="21">
        <v>0.53591900000000003</v>
      </c>
      <c r="AV251">
        <f t="shared" si="44"/>
        <v>17.477901234567902</v>
      </c>
      <c r="AW251">
        <f t="shared" si="45"/>
        <v>9.3768765344444436</v>
      </c>
      <c r="AX251" s="9"/>
      <c r="AY251" s="21">
        <v>1.1135900000000001</v>
      </c>
      <c r="AZ251" s="21">
        <v>29.487300000000001</v>
      </c>
      <c r="BA251" s="21">
        <v>-1.2759400000000001E-2</v>
      </c>
      <c r="BB251" s="21">
        <v>241</v>
      </c>
      <c r="BC251" s="21">
        <v>1.1123700000000001</v>
      </c>
      <c r="BD251">
        <f t="shared" si="46"/>
        <v>15.752345679012343</v>
      </c>
      <c r="BE251">
        <f t="shared" si="47"/>
        <v>17.541654624691358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0.53146400000000005</v>
      </c>
      <c r="H252" s="21">
        <v>7.4695099999999996</v>
      </c>
      <c r="I252" s="21">
        <v>-1.41602E-2</v>
      </c>
      <c r="J252" s="21">
        <v>242</v>
      </c>
      <c r="K252" s="21">
        <v>0.53082300000000004</v>
      </c>
      <c r="L252">
        <f t="shared" si="36"/>
        <v>17.481728395061729</v>
      </c>
      <c r="M252">
        <f t="shared" si="37"/>
        <v>9.2909092997530873</v>
      </c>
      <c r="N252" s="9"/>
      <c r="O252" s="21">
        <v>1.1186199999999999</v>
      </c>
      <c r="P252" s="21">
        <v>11.188000000000001</v>
      </c>
      <c r="Q252" s="21">
        <v>-1.30402E-2</v>
      </c>
      <c r="R252" s="21">
        <v>242</v>
      </c>
      <c r="S252" s="21">
        <v>1.11816</v>
      </c>
      <c r="T252">
        <f t="shared" si="38"/>
        <v>16.099012345679011</v>
      </c>
      <c r="U252">
        <f t="shared" si="39"/>
        <v>18.008677190123453</v>
      </c>
      <c r="X252" s="9"/>
      <c r="Y252" s="21">
        <v>0.53146400000000005</v>
      </c>
      <c r="Z252" s="21">
        <v>16.6157</v>
      </c>
      <c r="AA252" s="21">
        <v>-1.4135699999999999E-2</v>
      </c>
      <c r="AB252" s="21">
        <v>242</v>
      </c>
      <c r="AC252" s="21">
        <v>0.53073099999999995</v>
      </c>
      <c r="AD252">
        <f t="shared" si="40"/>
        <v>17.45148148148148</v>
      </c>
      <c r="AE252">
        <f t="shared" si="41"/>
        <v>9.2748341540740746</v>
      </c>
      <c r="AF252" s="9"/>
      <c r="AG252" s="21">
        <v>1.1186199999999999</v>
      </c>
      <c r="AH252" s="21">
        <v>20.334199999999999</v>
      </c>
      <c r="AI252" s="21">
        <v>-1.2820399999999999E-2</v>
      </c>
      <c r="AJ252" s="21">
        <v>242</v>
      </c>
      <c r="AK252" s="21">
        <v>1.11755</v>
      </c>
      <c r="AL252">
        <f t="shared" si="42"/>
        <v>15.827654320987653</v>
      </c>
      <c r="AM252">
        <f t="shared" si="43"/>
        <v>17.705130676543209</v>
      </c>
      <c r="AP252" s="9"/>
      <c r="AQ252" s="21">
        <v>0.53146400000000005</v>
      </c>
      <c r="AR252" s="21">
        <v>25.7789</v>
      </c>
      <c r="AS252" s="21">
        <v>-1.41479E-2</v>
      </c>
      <c r="AT252" s="21">
        <v>242</v>
      </c>
      <c r="AU252" s="21">
        <v>0.53076199999999996</v>
      </c>
      <c r="AV252">
        <f t="shared" si="44"/>
        <v>17.466543209876541</v>
      </c>
      <c r="AW252">
        <f t="shared" si="45"/>
        <v>9.2828389204938269</v>
      </c>
      <c r="AX252" s="9"/>
      <c r="AY252" s="21">
        <v>1.1186199999999999</v>
      </c>
      <c r="AZ252" s="21">
        <v>29.497399999999999</v>
      </c>
      <c r="BA252" s="21">
        <v>-1.2737999999999999E-2</v>
      </c>
      <c r="BB252" s="21">
        <v>242</v>
      </c>
      <c r="BC252" s="21">
        <v>1.11816</v>
      </c>
      <c r="BD252">
        <f t="shared" si="46"/>
        <v>15.725925925925925</v>
      </c>
      <c r="BE252">
        <f t="shared" si="47"/>
        <v>17.591335259259257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0.52642800000000001</v>
      </c>
      <c r="H253" s="21">
        <v>7.4795800000000003</v>
      </c>
      <c r="I253" s="21">
        <v>-1.4157100000000001E-2</v>
      </c>
      <c r="J253" s="21">
        <v>243</v>
      </c>
      <c r="K253" s="21">
        <v>0.52575700000000003</v>
      </c>
      <c r="L253">
        <f t="shared" si="36"/>
        <v>17.477901234567902</v>
      </c>
      <c r="M253">
        <f t="shared" si="37"/>
        <v>9.200856591111112</v>
      </c>
      <c r="N253" s="9"/>
      <c r="O253" s="21">
        <v>1.1236600000000001</v>
      </c>
      <c r="P253" s="21">
        <v>11.1981</v>
      </c>
      <c r="Q253" s="21">
        <v>-1.3018800000000001E-2</v>
      </c>
      <c r="R253" s="21">
        <v>243</v>
      </c>
      <c r="S253" s="21">
        <v>1.1227400000000001</v>
      </c>
      <c r="T253">
        <f t="shared" si="38"/>
        <v>16.072592592592592</v>
      </c>
      <c r="U253">
        <f t="shared" si="39"/>
        <v>18.060129392592593</v>
      </c>
      <c r="X253" s="9"/>
      <c r="Y253" s="21">
        <v>0.52642800000000001</v>
      </c>
      <c r="Z253" s="21">
        <v>16.625800000000002</v>
      </c>
      <c r="AA253" s="21">
        <v>-1.41327E-2</v>
      </c>
      <c r="AB253" s="21">
        <v>243</v>
      </c>
      <c r="AC253" s="21">
        <v>0.52572600000000003</v>
      </c>
      <c r="AD253">
        <f t="shared" si="40"/>
        <v>17.447777777777777</v>
      </c>
      <c r="AE253">
        <f t="shared" si="41"/>
        <v>9.1849987599999992</v>
      </c>
      <c r="AF253" s="9"/>
      <c r="AG253" s="21">
        <v>1.1236600000000001</v>
      </c>
      <c r="AH253" s="21">
        <v>20.3443</v>
      </c>
      <c r="AI253" s="21">
        <v>-1.27899E-2</v>
      </c>
      <c r="AJ253" s="21">
        <v>243</v>
      </c>
      <c r="AK253" s="21">
        <v>1.1227400000000001</v>
      </c>
      <c r="AL253">
        <f t="shared" si="42"/>
        <v>15.79</v>
      </c>
      <c r="AM253">
        <f t="shared" si="43"/>
        <v>17.742591400000002</v>
      </c>
      <c r="AP253" s="9"/>
      <c r="AQ253" s="21">
        <v>0.52642800000000001</v>
      </c>
      <c r="AR253" s="21">
        <v>25.789000000000001</v>
      </c>
      <c r="AS253" s="21">
        <v>-1.41449E-2</v>
      </c>
      <c r="AT253" s="21">
        <v>243</v>
      </c>
      <c r="AU253" s="21">
        <v>0.52566500000000005</v>
      </c>
      <c r="AV253">
        <f t="shared" si="44"/>
        <v>17.462839506172838</v>
      </c>
      <c r="AW253">
        <f t="shared" si="45"/>
        <v>9.1929276755555556</v>
      </c>
      <c r="AX253" s="9"/>
      <c r="AY253" s="21">
        <v>1.1236600000000001</v>
      </c>
      <c r="AZ253" s="21">
        <v>29.5075</v>
      </c>
      <c r="BA253" s="21">
        <v>-1.27136E-2</v>
      </c>
      <c r="BB253" s="21">
        <v>243</v>
      </c>
      <c r="BC253" s="21">
        <v>1.1224400000000001</v>
      </c>
      <c r="BD253">
        <f t="shared" si="46"/>
        <v>15.695802469135801</v>
      </c>
      <c r="BE253">
        <f t="shared" si="47"/>
        <v>17.636745402469135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0.521393</v>
      </c>
      <c r="H254" s="21">
        <v>7.4896500000000001</v>
      </c>
      <c r="I254" s="21">
        <v>-1.41663E-2</v>
      </c>
      <c r="J254" s="21">
        <v>244</v>
      </c>
      <c r="K254" s="21">
        <v>0.52081299999999997</v>
      </c>
      <c r="L254">
        <f t="shared" si="36"/>
        <v>17.489259259259256</v>
      </c>
      <c r="M254">
        <f t="shared" si="37"/>
        <v>9.1187773529629617</v>
      </c>
      <c r="N254" s="9"/>
      <c r="O254" s="21">
        <v>1.12869</v>
      </c>
      <c r="P254" s="21">
        <v>11.2081</v>
      </c>
      <c r="Q254" s="21">
        <v>-1.3003499999999999E-2</v>
      </c>
      <c r="R254" s="21">
        <v>244</v>
      </c>
      <c r="S254" s="21">
        <v>1.1279300000000001</v>
      </c>
      <c r="T254">
        <f t="shared" si="38"/>
        <v>16.0537037037037</v>
      </c>
      <c r="U254">
        <f t="shared" si="39"/>
        <v>18.119654833333328</v>
      </c>
      <c r="X254" s="9"/>
      <c r="Y254" s="21">
        <v>0.521393</v>
      </c>
      <c r="Z254" s="21">
        <v>16.635899999999999</v>
      </c>
      <c r="AA254" s="21">
        <v>-1.41388E-2</v>
      </c>
      <c r="AB254" s="21">
        <v>244</v>
      </c>
      <c r="AC254" s="21">
        <v>0.52081299999999997</v>
      </c>
      <c r="AD254">
        <f t="shared" si="40"/>
        <v>17.455308641975307</v>
      </c>
      <c r="AE254">
        <f t="shared" si="41"/>
        <v>9.1010757387654309</v>
      </c>
      <c r="AF254" s="9"/>
      <c r="AG254" s="21">
        <v>1.12869</v>
      </c>
      <c r="AH254" s="21">
        <v>20.354299999999999</v>
      </c>
      <c r="AI254" s="21">
        <v>-1.27625E-2</v>
      </c>
      <c r="AJ254" s="21">
        <v>244</v>
      </c>
      <c r="AK254" s="21">
        <v>1.1276200000000001</v>
      </c>
      <c r="AL254">
        <f t="shared" si="42"/>
        <v>15.756172839506172</v>
      </c>
      <c r="AM254">
        <f t="shared" si="43"/>
        <v>17.78383472222222</v>
      </c>
      <c r="AP254" s="9"/>
      <c r="AQ254" s="21">
        <v>0.521393</v>
      </c>
      <c r="AR254" s="21">
        <v>25.799099999999999</v>
      </c>
      <c r="AS254" s="21">
        <v>-1.4154099999999999E-2</v>
      </c>
      <c r="AT254" s="21">
        <v>244</v>
      </c>
      <c r="AU254" s="21">
        <v>0.52084399999999997</v>
      </c>
      <c r="AV254">
        <f t="shared" si="44"/>
        <v>17.474197530864195</v>
      </c>
      <c r="AW254">
        <f t="shared" si="45"/>
        <v>9.110924273209875</v>
      </c>
      <c r="AX254" s="9"/>
      <c r="AY254" s="21">
        <v>1.12869</v>
      </c>
      <c r="AZ254" s="21">
        <v>29.517600000000002</v>
      </c>
      <c r="BA254" s="21">
        <v>-1.26923E-2</v>
      </c>
      <c r="BB254" s="21">
        <v>244</v>
      </c>
      <c r="BC254" s="21">
        <v>1.1270100000000001</v>
      </c>
      <c r="BD254">
        <f t="shared" si="46"/>
        <v>15.669506172839506</v>
      </c>
      <c r="BE254">
        <f t="shared" si="47"/>
        <v>17.68601492222222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0.51635699999999995</v>
      </c>
      <c r="H255" s="21">
        <v>7.4997199999999999</v>
      </c>
      <c r="I255" s="21">
        <v>-1.41724E-2</v>
      </c>
      <c r="J255" s="21">
        <v>245</v>
      </c>
      <c r="K255" s="21">
        <v>0.51583900000000005</v>
      </c>
      <c r="L255">
        <f t="shared" si="36"/>
        <v>17.496790123456787</v>
      </c>
      <c r="M255">
        <f t="shared" si="37"/>
        <v>9.0345900577777751</v>
      </c>
      <c r="N255" s="9"/>
      <c r="O255" s="21">
        <v>1.1337299999999999</v>
      </c>
      <c r="P255" s="21">
        <v>11.2182</v>
      </c>
      <c r="Q255" s="21">
        <v>-1.2988299999999999E-2</v>
      </c>
      <c r="R255" s="21">
        <v>245</v>
      </c>
      <c r="S255" s="21">
        <v>1.1328100000000001</v>
      </c>
      <c r="T255">
        <f t="shared" si="38"/>
        <v>16.034938271604936</v>
      </c>
      <c r="U255">
        <f t="shared" si="39"/>
        <v>18.179290566666662</v>
      </c>
      <c r="X255" s="9"/>
      <c r="Y255" s="21">
        <v>0.51635699999999995</v>
      </c>
      <c r="Z255" s="21">
        <v>16.645900000000001</v>
      </c>
      <c r="AA255" s="21">
        <v>-1.41388E-2</v>
      </c>
      <c r="AB255" s="21">
        <v>245</v>
      </c>
      <c r="AC255" s="21">
        <v>0.51574699999999996</v>
      </c>
      <c r="AD255">
        <f t="shared" si="40"/>
        <v>17.455308641975307</v>
      </c>
      <c r="AE255">
        <f t="shared" si="41"/>
        <v>9.0131708044444423</v>
      </c>
      <c r="AF255" s="9"/>
      <c r="AG255" s="21">
        <v>1.1337299999999999</v>
      </c>
      <c r="AH255" s="21">
        <v>20.3644</v>
      </c>
      <c r="AI255" s="21">
        <v>-1.27289E-2</v>
      </c>
      <c r="AJ255" s="21">
        <v>245</v>
      </c>
      <c r="AK255" s="21">
        <v>1.1331199999999999</v>
      </c>
      <c r="AL255">
        <f t="shared" si="42"/>
        <v>15.714691358024689</v>
      </c>
      <c r="AM255">
        <f t="shared" si="43"/>
        <v>17.816217033333331</v>
      </c>
      <c r="AP255" s="9"/>
      <c r="AQ255" s="21">
        <v>0.51635699999999995</v>
      </c>
      <c r="AR255" s="21">
        <v>25.809200000000001</v>
      </c>
      <c r="AS255" s="21">
        <v>-1.4151E-2</v>
      </c>
      <c r="AT255" s="21">
        <v>245</v>
      </c>
      <c r="AU255" s="21">
        <v>0.515656</v>
      </c>
      <c r="AV255">
        <f t="shared" si="44"/>
        <v>17.470370370370368</v>
      </c>
      <c r="AW255">
        <f t="shared" si="45"/>
        <v>9.0209480333333314</v>
      </c>
      <c r="AX255" s="9"/>
      <c r="AY255" s="21">
        <v>1.1337299999999999</v>
      </c>
      <c r="AZ255" s="21">
        <v>29.5276</v>
      </c>
      <c r="BA255" s="21">
        <v>-1.26587E-2</v>
      </c>
      <c r="BB255" s="21">
        <v>245</v>
      </c>
      <c r="BC255" s="21">
        <v>1.1325099999999999</v>
      </c>
      <c r="BD255">
        <f t="shared" si="46"/>
        <v>15.628024691358023</v>
      </c>
      <c r="BE255">
        <f t="shared" si="47"/>
        <v>17.717960433333332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0.51132200000000005</v>
      </c>
      <c r="H256" s="21">
        <v>7.5097899999999997</v>
      </c>
      <c r="I256" s="21">
        <v>-1.41846E-2</v>
      </c>
      <c r="J256" s="21">
        <v>246</v>
      </c>
      <c r="K256" s="21">
        <v>0.51092499999999996</v>
      </c>
      <c r="L256">
        <f t="shared" si="36"/>
        <v>17.511851851851851</v>
      </c>
      <c r="M256">
        <f t="shared" si="37"/>
        <v>8.9541951125925934</v>
      </c>
      <c r="N256" s="9"/>
      <c r="O256" s="21">
        <v>1.13876</v>
      </c>
      <c r="P256" s="21">
        <v>11.228300000000001</v>
      </c>
      <c r="Q256" s="21">
        <v>-1.29517E-2</v>
      </c>
      <c r="R256" s="21">
        <v>246</v>
      </c>
      <c r="S256" s="21">
        <v>1.1376999999999999</v>
      </c>
      <c r="T256">
        <f t="shared" si="38"/>
        <v>15.989753086419752</v>
      </c>
      <c r="U256">
        <f t="shared" si="39"/>
        <v>18.208491224691358</v>
      </c>
      <c r="X256" s="9"/>
      <c r="Y256" s="21">
        <v>0.51132200000000005</v>
      </c>
      <c r="Z256" s="21">
        <v>16.655999999999999</v>
      </c>
      <c r="AA256" s="21">
        <v>-1.4154099999999999E-2</v>
      </c>
      <c r="AB256" s="21">
        <v>246</v>
      </c>
      <c r="AC256" s="21">
        <v>0.51077300000000003</v>
      </c>
      <c r="AD256">
        <f t="shared" si="40"/>
        <v>17.474197530864195</v>
      </c>
      <c r="AE256">
        <f t="shared" si="41"/>
        <v>8.9349416298765423</v>
      </c>
      <c r="AF256" s="9"/>
      <c r="AG256" s="21">
        <v>1.13876</v>
      </c>
      <c r="AH256" s="21">
        <v>20.374500000000001</v>
      </c>
      <c r="AI256" s="21">
        <v>-1.26984E-2</v>
      </c>
      <c r="AJ256" s="21">
        <v>246</v>
      </c>
      <c r="AK256" s="21">
        <v>1.1373899999999999</v>
      </c>
      <c r="AL256">
        <f t="shared" si="42"/>
        <v>15.677037037037039</v>
      </c>
      <c r="AM256">
        <f t="shared" si="43"/>
        <v>17.852382696296299</v>
      </c>
      <c r="AP256" s="9"/>
      <c r="AQ256" s="21">
        <v>0.51132200000000005</v>
      </c>
      <c r="AR256" s="21">
        <v>25.819199999999999</v>
      </c>
      <c r="AS256" s="21">
        <v>-1.4151E-2</v>
      </c>
      <c r="AT256" s="21">
        <v>246</v>
      </c>
      <c r="AU256" s="21">
        <v>0.51077300000000003</v>
      </c>
      <c r="AV256">
        <f t="shared" si="44"/>
        <v>17.470370370370368</v>
      </c>
      <c r="AW256">
        <f t="shared" si="45"/>
        <v>8.9329847185185187</v>
      </c>
      <c r="AX256" s="9"/>
      <c r="AY256" s="21">
        <v>1.13876</v>
      </c>
      <c r="AZ256" s="21">
        <v>29.537700000000001</v>
      </c>
      <c r="BA256" s="21">
        <v>-1.26312E-2</v>
      </c>
      <c r="BB256" s="21">
        <v>246</v>
      </c>
      <c r="BC256" s="21">
        <v>1.1379999999999999</v>
      </c>
      <c r="BD256">
        <f t="shared" si="46"/>
        <v>15.594074074074072</v>
      </c>
      <c r="BE256">
        <f t="shared" si="47"/>
        <v>17.75790779259259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0.50628700000000004</v>
      </c>
      <c r="H257" s="21">
        <v>7.5198600000000004</v>
      </c>
      <c r="I257" s="21">
        <v>-1.41998E-2</v>
      </c>
      <c r="J257" s="21">
        <v>247</v>
      </c>
      <c r="K257" s="21">
        <v>0.50570700000000002</v>
      </c>
      <c r="L257">
        <f t="shared" si="36"/>
        <v>17.530617283950615</v>
      </c>
      <c r="M257">
        <f t="shared" si="37"/>
        <v>8.8755236328395064</v>
      </c>
      <c r="N257" s="9"/>
      <c r="O257" s="21">
        <v>1.1437999999999999</v>
      </c>
      <c r="P257" s="21">
        <v>11.238300000000001</v>
      </c>
      <c r="Q257" s="21">
        <v>-1.29181E-2</v>
      </c>
      <c r="R257" s="21">
        <v>247</v>
      </c>
      <c r="S257" s="21">
        <v>1.1425799999999999</v>
      </c>
      <c r="T257">
        <f t="shared" si="38"/>
        <v>15.94827160493827</v>
      </c>
      <c r="U257">
        <f t="shared" si="39"/>
        <v>18.241633061728393</v>
      </c>
      <c r="X257" s="9"/>
      <c r="Y257" s="21">
        <v>0.50628700000000004</v>
      </c>
      <c r="Z257" s="21">
        <v>16.6661</v>
      </c>
      <c r="AA257" s="21">
        <v>-1.4169299999999999E-2</v>
      </c>
      <c r="AB257" s="21">
        <v>247</v>
      </c>
      <c r="AC257" s="21">
        <v>0.50579799999999997</v>
      </c>
      <c r="AD257">
        <f t="shared" si="40"/>
        <v>17.492962962962959</v>
      </c>
      <c r="AE257">
        <f t="shared" si="41"/>
        <v>8.8564597396296278</v>
      </c>
      <c r="AF257" s="9"/>
      <c r="AG257" s="21">
        <v>1.1437999999999999</v>
      </c>
      <c r="AH257" s="21">
        <v>20.384499999999999</v>
      </c>
      <c r="AI257" s="21">
        <v>-1.2670900000000001E-2</v>
      </c>
      <c r="AJ257" s="21">
        <v>247</v>
      </c>
      <c r="AK257" s="21">
        <v>1.1428799999999999</v>
      </c>
      <c r="AL257">
        <f t="shared" si="42"/>
        <v>15.643086419753088</v>
      </c>
      <c r="AM257">
        <f t="shared" si="43"/>
        <v>17.892562246913581</v>
      </c>
      <c r="AP257" s="9"/>
      <c r="AQ257" s="21">
        <v>0.50628700000000004</v>
      </c>
      <c r="AR257" s="21">
        <v>25.8293</v>
      </c>
      <c r="AS257" s="21">
        <v>-1.41479E-2</v>
      </c>
      <c r="AT257" s="21">
        <v>247</v>
      </c>
      <c r="AU257" s="21">
        <v>0.50564600000000004</v>
      </c>
      <c r="AV257">
        <f t="shared" si="44"/>
        <v>17.466543209876541</v>
      </c>
      <c r="AW257">
        <f t="shared" si="45"/>
        <v>8.8430837620987646</v>
      </c>
      <c r="AX257" s="9"/>
      <c r="AY257" s="21">
        <v>1.1437999999999999</v>
      </c>
      <c r="AZ257" s="21">
        <v>29.547799999999999</v>
      </c>
      <c r="BA257" s="21">
        <v>-1.25916E-2</v>
      </c>
      <c r="BB257" s="21">
        <v>247</v>
      </c>
      <c r="BC257" s="21">
        <v>1.1428799999999999</v>
      </c>
      <c r="BD257">
        <f t="shared" si="46"/>
        <v>15.545185185185185</v>
      </c>
      <c r="BE257">
        <f t="shared" si="47"/>
        <v>17.780582814814814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0.501251</v>
      </c>
      <c r="H258" s="21">
        <v>7.5299300000000002</v>
      </c>
      <c r="I258" s="21">
        <v>-1.4202899999999999E-2</v>
      </c>
      <c r="J258" s="21">
        <v>248</v>
      </c>
      <c r="K258" s="21">
        <v>0.500641</v>
      </c>
      <c r="L258">
        <f t="shared" si="36"/>
        <v>17.534444444444443</v>
      </c>
      <c r="M258">
        <f t="shared" si="37"/>
        <v>8.7891578122222214</v>
      </c>
      <c r="N258" s="9"/>
      <c r="O258" s="21">
        <v>1.14883</v>
      </c>
      <c r="P258" s="21">
        <v>11.2484</v>
      </c>
      <c r="Q258" s="21">
        <v>-1.28906E-2</v>
      </c>
      <c r="R258" s="21">
        <v>248</v>
      </c>
      <c r="S258" s="21">
        <v>1.14838</v>
      </c>
      <c r="T258">
        <f t="shared" si="38"/>
        <v>15.914320987654323</v>
      </c>
      <c r="U258">
        <f t="shared" si="39"/>
        <v>18.282849380246915</v>
      </c>
      <c r="X258" s="9"/>
      <c r="Y258" s="21">
        <v>0.501251</v>
      </c>
      <c r="Z258" s="21">
        <v>16.676100000000002</v>
      </c>
      <c r="AA258" s="21">
        <v>-1.4175399999999999E-2</v>
      </c>
      <c r="AB258" s="21">
        <v>248</v>
      </c>
      <c r="AC258" s="21">
        <v>0.50058000000000002</v>
      </c>
      <c r="AD258">
        <f t="shared" si="40"/>
        <v>17.500493827160494</v>
      </c>
      <c r="AE258">
        <f t="shared" si="41"/>
        <v>8.772140031358024</v>
      </c>
      <c r="AF258" s="9"/>
      <c r="AG258" s="21">
        <v>1.14883</v>
      </c>
      <c r="AH258" s="21">
        <v>20.394600000000001</v>
      </c>
      <c r="AI258" s="21">
        <v>-1.2649499999999999E-2</v>
      </c>
      <c r="AJ258" s="21">
        <v>248</v>
      </c>
      <c r="AK258" s="21">
        <v>1.14777</v>
      </c>
      <c r="AL258">
        <f t="shared" si="42"/>
        <v>15.616666666666664</v>
      </c>
      <c r="AM258">
        <f t="shared" si="43"/>
        <v>17.940895166666664</v>
      </c>
      <c r="AP258" s="9"/>
      <c r="AQ258" s="21">
        <v>0.501251</v>
      </c>
      <c r="AR258" s="21">
        <v>25.839400000000001</v>
      </c>
      <c r="AS258" s="21">
        <v>-1.4154099999999999E-2</v>
      </c>
      <c r="AT258" s="21">
        <v>248</v>
      </c>
      <c r="AU258" s="21">
        <v>0.50054900000000002</v>
      </c>
      <c r="AV258">
        <f t="shared" si="44"/>
        <v>17.474197530864195</v>
      </c>
      <c r="AW258">
        <f t="shared" si="45"/>
        <v>8.7589589865432096</v>
      </c>
      <c r="AX258" s="9"/>
      <c r="AY258" s="21">
        <v>1.14883</v>
      </c>
      <c r="AZ258" s="21">
        <v>29.5578</v>
      </c>
      <c r="BA258" s="21">
        <v>-1.25519E-2</v>
      </c>
      <c r="BB258" s="21">
        <v>248</v>
      </c>
      <c r="BC258" s="21">
        <v>1.1480699999999999</v>
      </c>
      <c r="BD258">
        <f t="shared" si="46"/>
        <v>15.496172839506173</v>
      </c>
      <c r="BE258">
        <f t="shared" si="47"/>
        <v>17.802468243209876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0.49621599999999999</v>
      </c>
      <c r="H259" s="21">
        <v>7.54</v>
      </c>
      <c r="I259" s="21">
        <v>-1.4202899999999999E-2</v>
      </c>
      <c r="J259" s="21">
        <v>249</v>
      </c>
      <c r="K259" s="21">
        <v>0.49566700000000002</v>
      </c>
      <c r="L259">
        <f t="shared" si="36"/>
        <v>17.534444444444443</v>
      </c>
      <c r="M259">
        <f t="shared" si="37"/>
        <v>8.7008718844444441</v>
      </c>
      <c r="N259" s="9"/>
      <c r="O259" s="21">
        <v>1.15387</v>
      </c>
      <c r="P259" s="21">
        <v>11.2585</v>
      </c>
      <c r="Q259" s="21">
        <v>-1.2881500000000001E-2</v>
      </c>
      <c r="R259" s="21">
        <v>249</v>
      </c>
      <c r="S259" s="21">
        <v>1.15326</v>
      </c>
      <c r="T259">
        <f t="shared" si="38"/>
        <v>15.903086419753087</v>
      </c>
      <c r="U259">
        <f t="shared" si="39"/>
        <v>18.350094327160495</v>
      </c>
      <c r="X259" s="9"/>
      <c r="Y259" s="21">
        <v>0.49621599999999999</v>
      </c>
      <c r="Z259" s="21">
        <v>16.686199999999999</v>
      </c>
      <c r="AA259" s="21">
        <v>-1.4175399999999999E-2</v>
      </c>
      <c r="AB259" s="21">
        <v>249</v>
      </c>
      <c r="AC259" s="21">
        <v>0.49560500000000002</v>
      </c>
      <c r="AD259">
        <f t="shared" si="40"/>
        <v>17.500493827160494</v>
      </c>
      <c r="AE259">
        <f t="shared" si="41"/>
        <v>8.6840250449382719</v>
      </c>
      <c r="AF259" s="9"/>
      <c r="AG259" s="21">
        <v>1.15387</v>
      </c>
      <c r="AH259" s="21">
        <v>20.404699999999998</v>
      </c>
      <c r="AI259" s="21">
        <v>-1.2628199999999999E-2</v>
      </c>
      <c r="AJ259" s="21">
        <v>249</v>
      </c>
      <c r="AK259" s="21">
        <v>1.1523399999999999</v>
      </c>
      <c r="AL259">
        <f t="shared" si="42"/>
        <v>15.590370370370369</v>
      </c>
      <c r="AM259">
        <f t="shared" si="43"/>
        <v>17.989260659259259</v>
      </c>
      <c r="AP259" s="9"/>
      <c r="AQ259" s="21">
        <v>0.49621599999999999</v>
      </c>
      <c r="AR259" s="21">
        <v>25.849399999999999</v>
      </c>
      <c r="AS259" s="21">
        <v>-1.41602E-2</v>
      </c>
      <c r="AT259" s="21">
        <v>249</v>
      </c>
      <c r="AU259" s="21">
        <v>0.49563600000000002</v>
      </c>
      <c r="AV259">
        <f t="shared" si="44"/>
        <v>17.481728395061729</v>
      </c>
      <c r="AW259">
        <f t="shared" si="45"/>
        <v>8.6747133372839507</v>
      </c>
      <c r="AX259" s="9"/>
      <c r="AY259" s="21">
        <v>1.15387</v>
      </c>
      <c r="AZ259" s="21">
        <v>29.567900000000002</v>
      </c>
      <c r="BA259" s="21">
        <v>-1.25153E-2</v>
      </c>
      <c r="BB259" s="21">
        <v>249</v>
      </c>
      <c r="BC259" s="21">
        <v>1.1529499999999999</v>
      </c>
      <c r="BD259">
        <f t="shared" si="46"/>
        <v>15.450987654320988</v>
      </c>
      <c r="BE259">
        <f t="shared" si="47"/>
        <v>17.828431124691356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0.49118000000000001</v>
      </c>
      <c r="H260" s="21">
        <v>7.5500699999999998</v>
      </c>
      <c r="I260" s="21">
        <v>-1.41998E-2</v>
      </c>
      <c r="J260" s="21">
        <v>250</v>
      </c>
      <c r="K260" s="21">
        <v>0.49060100000000001</v>
      </c>
      <c r="L260">
        <f t="shared" si="36"/>
        <v>17.530617283950615</v>
      </c>
      <c r="M260">
        <f t="shared" si="37"/>
        <v>8.6106885975308636</v>
      </c>
      <c r="N260" s="9"/>
      <c r="O260" s="21">
        <v>1.1589100000000001</v>
      </c>
      <c r="P260" s="21">
        <v>11.268599999999999</v>
      </c>
      <c r="Q260" s="21">
        <v>-1.28632E-2</v>
      </c>
      <c r="R260" s="21">
        <v>250</v>
      </c>
      <c r="S260" s="21">
        <v>1.1581399999999999</v>
      </c>
      <c r="T260">
        <f t="shared" si="38"/>
        <v>15.880493827160493</v>
      </c>
      <c r="U260">
        <f t="shared" si="39"/>
        <v>18.404063101234566</v>
      </c>
      <c r="X260" s="9"/>
      <c r="Y260" s="21">
        <v>0.49118000000000001</v>
      </c>
      <c r="Z260" s="21">
        <v>16.696300000000001</v>
      </c>
      <c r="AA260" s="21">
        <v>-1.41663E-2</v>
      </c>
      <c r="AB260" s="21">
        <v>250</v>
      </c>
      <c r="AC260" s="21">
        <v>0.49060100000000001</v>
      </c>
      <c r="AD260">
        <f t="shared" si="40"/>
        <v>17.489259259259256</v>
      </c>
      <c r="AE260">
        <f t="shared" si="41"/>
        <v>8.5903743629629616</v>
      </c>
      <c r="AF260" s="9"/>
      <c r="AG260" s="21">
        <v>1.1589100000000001</v>
      </c>
      <c r="AH260" s="21">
        <v>20.4148</v>
      </c>
      <c r="AI260" s="21">
        <v>-1.2594599999999999E-2</v>
      </c>
      <c r="AJ260" s="21">
        <v>250</v>
      </c>
      <c r="AK260" s="21">
        <v>1.1587499999999999</v>
      </c>
      <c r="AL260">
        <f t="shared" si="42"/>
        <v>15.548888888888886</v>
      </c>
      <c r="AM260">
        <f t="shared" si="43"/>
        <v>18.019762822222219</v>
      </c>
      <c r="AP260" s="9"/>
      <c r="AQ260" s="21">
        <v>0.49118000000000001</v>
      </c>
      <c r="AR260" s="21">
        <v>25.859500000000001</v>
      </c>
      <c r="AS260" s="21">
        <v>-1.4169299999999999E-2</v>
      </c>
      <c r="AT260" s="21">
        <v>250</v>
      </c>
      <c r="AU260" s="21">
        <v>0.49053999999999998</v>
      </c>
      <c r="AV260">
        <f t="shared" si="44"/>
        <v>17.492962962962959</v>
      </c>
      <c r="AW260">
        <f t="shared" si="45"/>
        <v>8.5921935481481473</v>
      </c>
      <c r="AX260" s="9"/>
      <c r="AY260" s="21">
        <v>1.1589100000000001</v>
      </c>
      <c r="AZ260" s="21">
        <v>29.577999999999999</v>
      </c>
      <c r="BA260" s="21">
        <v>-1.24817E-2</v>
      </c>
      <c r="BB260" s="21">
        <v>250</v>
      </c>
      <c r="BC260" s="21">
        <v>1.15784</v>
      </c>
      <c r="BD260">
        <f t="shared" si="46"/>
        <v>15.409506172839505</v>
      </c>
      <c r="BE260">
        <f t="shared" si="47"/>
        <v>17.858230798765433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0.48614499999999999</v>
      </c>
      <c r="H261" s="21">
        <v>7.5601399999999996</v>
      </c>
      <c r="I261" s="21">
        <v>-1.4196800000000001E-2</v>
      </c>
      <c r="J261" s="21">
        <v>251</v>
      </c>
      <c r="K261" s="21">
        <v>0.48556500000000002</v>
      </c>
      <c r="L261">
        <f t="shared" si="36"/>
        <v>17.526913580246916</v>
      </c>
      <c r="M261">
        <f t="shared" si="37"/>
        <v>8.5206214024691374</v>
      </c>
      <c r="N261" s="9"/>
      <c r="O261" s="21">
        <v>1.16394</v>
      </c>
      <c r="P261" s="21">
        <v>11.278600000000001</v>
      </c>
      <c r="Q261" s="21">
        <v>-1.28418E-2</v>
      </c>
      <c r="R261" s="21">
        <v>251</v>
      </c>
      <c r="S261" s="21">
        <v>1.16333</v>
      </c>
      <c r="T261">
        <f t="shared" si="38"/>
        <v>15.854074074074072</v>
      </c>
      <c r="U261">
        <f t="shared" si="39"/>
        <v>18.453190977777776</v>
      </c>
      <c r="X261" s="9"/>
      <c r="Y261" s="21">
        <v>0.48614499999999999</v>
      </c>
      <c r="Z261" s="21">
        <v>16.706399999999999</v>
      </c>
      <c r="AA261" s="21">
        <v>-1.41724E-2</v>
      </c>
      <c r="AB261" s="21">
        <v>251</v>
      </c>
      <c r="AC261" s="21">
        <v>0.48553499999999999</v>
      </c>
      <c r="AD261">
        <f t="shared" si="40"/>
        <v>17.496790123456787</v>
      </c>
      <c r="AE261">
        <f t="shared" si="41"/>
        <v>8.5059770345679002</v>
      </c>
      <c r="AF261" s="9"/>
      <c r="AG261" s="21">
        <v>1.16394</v>
      </c>
      <c r="AH261" s="21">
        <v>20.424800000000001</v>
      </c>
      <c r="AI261" s="21">
        <v>-1.25732E-2</v>
      </c>
      <c r="AJ261" s="21">
        <v>251</v>
      </c>
      <c r="AK261" s="21">
        <v>1.16333</v>
      </c>
      <c r="AL261">
        <f t="shared" si="42"/>
        <v>15.522469135802467</v>
      </c>
      <c r="AM261">
        <f t="shared" si="43"/>
        <v>18.067222725925923</v>
      </c>
      <c r="AP261" s="9"/>
      <c r="AQ261" s="21">
        <v>0.48614499999999999</v>
      </c>
      <c r="AR261" s="21">
        <v>25.869599999999998</v>
      </c>
      <c r="AS261" s="21">
        <v>-1.4175399999999999E-2</v>
      </c>
      <c r="AT261" s="21">
        <v>251</v>
      </c>
      <c r="AU261" s="21">
        <v>0.48559600000000003</v>
      </c>
      <c r="AV261">
        <f t="shared" si="44"/>
        <v>17.500493827160494</v>
      </c>
      <c r="AW261">
        <f t="shared" si="45"/>
        <v>8.5077775716049384</v>
      </c>
      <c r="AX261" s="9"/>
      <c r="AY261" s="21">
        <v>1.16394</v>
      </c>
      <c r="AZ261" s="21">
        <v>29.588100000000001</v>
      </c>
      <c r="BA261" s="21">
        <v>-1.24481E-2</v>
      </c>
      <c r="BB261" s="21">
        <v>251</v>
      </c>
      <c r="BC261" s="21">
        <v>1.16333</v>
      </c>
      <c r="BD261">
        <f t="shared" si="46"/>
        <v>15.368024691358023</v>
      </c>
      <c r="BE261">
        <f t="shared" si="47"/>
        <v>17.887458659259256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0.48110999999999998</v>
      </c>
      <c r="H262" s="21">
        <v>7.5702199999999999</v>
      </c>
      <c r="I262" s="21">
        <v>-1.4202899999999999E-2</v>
      </c>
      <c r="J262" s="21">
        <v>252</v>
      </c>
      <c r="K262" s="21">
        <v>0.48062100000000002</v>
      </c>
      <c r="L262">
        <f t="shared" si="36"/>
        <v>17.534444444444443</v>
      </c>
      <c r="M262">
        <f t="shared" si="37"/>
        <v>8.435996566666665</v>
      </c>
      <c r="N262" s="9"/>
      <c r="O262" s="21">
        <v>1.1689799999999999</v>
      </c>
      <c r="P262" s="21">
        <v>11.2887</v>
      </c>
      <c r="Q262" s="21">
        <v>-1.2811299999999999E-2</v>
      </c>
      <c r="R262" s="21">
        <v>252</v>
      </c>
      <c r="S262" s="21">
        <v>1.16821</v>
      </c>
      <c r="T262">
        <f t="shared" si="38"/>
        <v>15.816419753086418</v>
      </c>
      <c r="U262">
        <f t="shared" si="39"/>
        <v>18.48907836296296</v>
      </c>
      <c r="X262" s="9"/>
      <c r="Y262" s="21">
        <v>0.48110999999999998</v>
      </c>
      <c r="Z262" s="21">
        <v>16.7164</v>
      </c>
      <c r="AA262" s="21">
        <v>-1.41785E-2</v>
      </c>
      <c r="AB262" s="21">
        <v>252</v>
      </c>
      <c r="AC262" s="21">
        <v>0.48053000000000001</v>
      </c>
      <c r="AD262">
        <f t="shared" si="40"/>
        <v>17.504320987654321</v>
      </c>
      <c r="AE262">
        <f t="shared" si="41"/>
        <v>8.4215038703703708</v>
      </c>
      <c r="AF262" s="9"/>
      <c r="AG262" s="21">
        <v>1.1689799999999999</v>
      </c>
      <c r="AH262" s="21">
        <v>20.434899999999999</v>
      </c>
      <c r="AI262" s="21">
        <v>-1.2548800000000001E-2</v>
      </c>
      <c r="AJ262" s="21">
        <v>252</v>
      </c>
      <c r="AK262" s="21">
        <v>1.16821</v>
      </c>
      <c r="AL262">
        <f t="shared" si="42"/>
        <v>15.492345679012345</v>
      </c>
      <c r="AM262">
        <f t="shared" si="43"/>
        <v>18.110242251851851</v>
      </c>
      <c r="AP262" s="9"/>
      <c r="AQ262" s="21">
        <v>0.48110999999999998</v>
      </c>
      <c r="AR262" s="21">
        <v>25.8796</v>
      </c>
      <c r="AS262" s="21">
        <v>-1.4190700000000001E-2</v>
      </c>
      <c r="AT262" s="21">
        <v>252</v>
      </c>
      <c r="AU262" s="21">
        <v>0.48049900000000001</v>
      </c>
      <c r="AV262">
        <f t="shared" si="44"/>
        <v>17.519382716049382</v>
      </c>
      <c r="AW262">
        <f t="shared" si="45"/>
        <v>8.4287502185185179</v>
      </c>
      <c r="AX262" s="9"/>
      <c r="AY262" s="21">
        <v>1.1689799999999999</v>
      </c>
      <c r="AZ262" s="21">
        <v>29.598099999999999</v>
      </c>
      <c r="BA262" s="21">
        <v>-1.2417600000000001E-2</v>
      </c>
      <c r="BB262" s="21">
        <v>252</v>
      </c>
      <c r="BC262" s="21">
        <v>1.16821</v>
      </c>
      <c r="BD262">
        <f t="shared" si="46"/>
        <v>15.330370370370371</v>
      </c>
      <c r="BE262">
        <f t="shared" si="47"/>
        <v>17.920896355555556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0.476074</v>
      </c>
      <c r="H263" s="21">
        <v>7.5802899999999998</v>
      </c>
      <c r="I263" s="21">
        <v>-1.4212000000000001E-2</v>
      </c>
      <c r="J263" s="21">
        <v>253</v>
      </c>
      <c r="K263" s="21">
        <v>0.47564699999999999</v>
      </c>
      <c r="L263">
        <f t="shared" si="36"/>
        <v>17.54567901234568</v>
      </c>
      <c r="M263">
        <f t="shared" si="37"/>
        <v>8.3530415901234569</v>
      </c>
      <c r="N263" s="9"/>
      <c r="O263" s="21">
        <v>1.17401</v>
      </c>
      <c r="P263" s="21">
        <v>11.2988</v>
      </c>
      <c r="Q263" s="21">
        <v>-1.27838E-2</v>
      </c>
      <c r="R263" s="21">
        <v>253</v>
      </c>
      <c r="S263" s="21">
        <v>1.1734</v>
      </c>
      <c r="T263">
        <f t="shared" si="38"/>
        <v>15.782469135802467</v>
      </c>
      <c r="U263">
        <f t="shared" si="39"/>
        <v>18.528776590123453</v>
      </c>
      <c r="X263" s="9"/>
      <c r="Y263" s="21">
        <v>0.476074</v>
      </c>
      <c r="Z263" s="21">
        <v>16.726500000000001</v>
      </c>
      <c r="AA263" s="21">
        <v>-1.4190700000000001E-2</v>
      </c>
      <c r="AB263" s="21">
        <v>253</v>
      </c>
      <c r="AC263" s="21">
        <v>0.47552499999999998</v>
      </c>
      <c r="AD263">
        <f t="shared" si="40"/>
        <v>17.519382716049382</v>
      </c>
      <c r="AE263">
        <f t="shared" si="41"/>
        <v>8.3405226071604925</v>
      </c>
      <c r="AF263" s="9"/>
      <c r="AG263" s="21">
        <v>1.17401</v>
      </c>
      <c r="AH263" s="21">
        <v>20.445</v>
      </c>
      <c r="AI263" s="21">
        <v>-1.25214E-2</v>
      </c>
      <c r="AJ263" s="21">
        <v>253</v>
      </c>
      <c r="AK263" s="21">
        <v>1.1734</v>
      </c>
      <c r="AL263">
        <f t="shared" si="42"/>
        <v>15.458518518518517</v>
      </c>
      <c r="AM263">
        <f t="shared" si="43"/>
        <v>18.148455325925923</v>
      </c>
      <c r="AP263" s="9"/>
      <c r="AQ263" s="21">
        <v>0.476074</v>
      </c>
      <c r="AR263" s="21">
        <v>25.889700000000001</v>
      </c>
      <c r="AS263" s="21">
        <v>-1.41998E-2</v>
      </c>
      <c r="AT263" s="21">
        <v>253</v>
      </c>
      <c r="AU263" s="21">
        <v>0.47549400000000003</v>
      </c>
      <c r="AV263">
        <f t="shared" si="44"/>
        <v>17.530617283950615</v>
      </c>
      <c r="AW263">
        <f t="shared" si="45"/>
        <v>8.3458710928395057</v>
      </c>
      <c r="AX263" s="9"/>
      <c r="AY263" s="21">
        <v>1.17401</v>
      </c>
      <c r="AZ263" s="21">
        <v>29.6082</v>
      </c>
      <c r="BA263" s="21">
        <v>-1.2381E-2</v>
      </c>
      <c r="BB263" s="21">
        <v>253</v>
      </c>
      <c r="BC263" s="21">
        <v>1.1731</v>
      </c>
      <c r="BD263">
        <f t="shared" si="46"/>
        <v>15.285185185185183</v>
      </c>
      <c r="BE263">
        <f t="shared" si="47"/>
        <v>17.944960259259258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0.47103899999999999</v>
      </c>
      <c r="H264" s="21">
        <v>7.5903600000000004</v>
      </c>
      <c r="I264" s="21">
        <v>-1.4218099999999999E-2</v>
      </c>
      <c r="J264" s="21">
        <v>254</v>
      </c>
      <c r="K264" s="21">
        <v>0.47039799999999998</v>
      </c>
      <c r="L264">
        <f t="shared" si="36"/>
        <v>17.553209876543207</v>
      </c>
      <c r="M264">
        <f t="shared" si="37"/>
        <v>8.2682464270370346</v>
      </c>
      <c r="N264" s="9"/>
      <c r="O264" s="21">
        <v>1.1790499999999999</v>
      </c>
      <c r="P264" s="21">
        <v>11.3088</v>
      </c>
      <c r="Q264" s="21">
        <v>-1.2759400000000001E-2</v>
      </c>
      <c r="R264" s="21">
        <v>254</v>
      </c>
      <c r="S264" s="21">
        <v>1.17828</v>
      </c>
      <c r="T264">
        <f t="shared" si="38"/>
        <v>15.752345679012343</v>
      </c>
      <c r="U264">
        <f t="shared" si="39"/>
        <v>18.572803172839503</v>
      </c>
      <c r="X264" s="9"/>
      <c r="Y264" s="21">
        <v>0.47103899999999999</v>
      </c>
      <c r="Z264" s="21">
        <v>16.736599999999999</v>
      </c>
      <c r="AA264" s="21">
        <v>-1.41998E-2</v>
      </c>
      <c r="AB264" s="21">
        <v>254</v>
      </c>
      <c r="AC264" s="21">
        <v>0.47045900000000002</v>
      </c>
      <c r="AD264">
        <f t="shared" si="40"/>
        <v>17.530617283950615</v>
      </c>
      <c r="AE264">
        <f t="shared" si="41"/>
        <v>8.2576044348148141</v>
      </c>
      <c r="AF264" s="9"/>
      <c r="AG264" s="21">
        <v>1.1790499999999999</v>
      </c>
      <c r="AH264" s="21">
        <v>20.454999999999998</v>
      </c>
      <c r="AI264" s="21">
        <v>-1.24908E-2</v>
      </c>
      <c r="AJ264" s="21">
        <v>254</v>
      </c>
      <c r="AK264" s="21">
        <v>1.17859</v>
      </c>
      <c r="AL264">
        <f t="shared" si="42"/>
        <v>15.42074074074074</v>
      </c>
      <c r="AM264">
        <f t="shared" si="43"/>
        <v>18.181824370370368</v>
      </c>
      <c r="AP264" s="9"/>
      <c r="AQ264" s="21">
        <v>0.47103899999999999</v>
      </c>
      <c r="AR264" s="21">
        <v>25.899799999999999</v>
      </c>
      <c r="AS264" s="21">
        <v>-1.41998E-2</v>
      </c>
      <c r="AT264" s="21">
        <v>254</v>
      </c>
      <c r="AU264" s="21">
        <v>0.470551</v>
      </c>
      <c r="AV264">
        <f t="shared" si="44"/>
        <v>17.530617283950615</v>
      </c>
      <c r="AW264">
        <f t="shared" si="45"/>
        <v>8.2576044348148141</v>
      </c>
      <c r="AX264" s="9"/>
      <c r="AY264" s="21">
        <v>1.1790499999999999</v>
      </c>
      <c r="AZ264" s="21">
        <v>29.618300000000001</v>
      </c>
      <c r="BA264" s="21">
        <v>-1.23444E-2</v>
      </c>
      <c r="BB264" s="21">
        <v>254</v>
      </c>
      <c r="BC264" s="21">
        <v>1.17828</v>
      </c>
      <c r="BD264">
        <f t="shared" si="46"/>
        <v>15.239999999999998</v>
      </c>
      <c r="BE264">
        <f t="shared" si="47"/>
        <v>17.968721999999996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0.466003</v>
      </c>
      <c r="H265" s="21">
        <v>7.6004300000000002</v>
      </c>
      <c r="I265" s="21">
        <v>-1.42151E-2</v>
      </c>
      <c r="J265" s="21">
        <v>255</v>
      </c>
      <c r="K265" s="21">
        <v>0.465424</v>
      </c>
      <c r="L265">
        <f t="shared" si="36"/>
        <v>17.549506172839507</v>
      </c>
      <c r="M265">
        <f t="shared" si="37"/>
        <v>8.1781225250617293</v>
      </c>
      <c r="N265" s="9"/>
      <c r="O265" s="21">
        <v>1.18408</v>
      </c>
      <c r="P265" s="21">
        <v>11.318899999999999</v>
      </c>
      <c r="Q265" s="21">
        <v>-1.2731900000000001E-2</v>
      </c>
      <c r="R265" s="21">
        <v>255</v>
      </c>
      <c r="S265" s="21">
        <v>1.18347</v>
      </c>
      <c r="T265">
        <f t="shared" si="38"/>
        <v>15.718395061728396</v>
      </c>
      <c r="U265">
        <f t="shared" si="39"/>
        <v>18.61183722469136</v>
      </c>
      <c r="X265" s="9"/>
      <c r="Y265" s="21">
        <v>0.466003</v>
      </c>
      <c r="Z265" s="21">
        <v>16.746600000000001</v>
      </c>
      <c r="AA265" s="21">
        <v>-1.42212E-2</v>
      </c>
      <c r="AB265" s="21">
        <v>255</v>
      </c>
      <c r="AC265" s="21">
        <v>0.465424</v>
      </c>
      <c r="AD265">
        <f t="shared" si="40"/>
        <v>17.557037037037034</v>
      </c>
      <c r="AE265">
        <f t="shared" si="41"/>
        <v>8.1816319303703686</v>
      </c>
      <c r="AF265" s="9"/>
      <c r="AG265" s="21">
        <v>1.18408</v>
      </c>
      <c r="AH265" s="21">
        <v>20.4651</v>
      </c>
      <c r="AI265" s="21">
        <v>-1.2457299999999999E-2</v>
      </c>
      <c r="AJ265" s="21">
        <v>255</v>
      </c>
      <c r="AK265" s="21">
        <v>1.1831700000000001</v>
      </c>
      <c r="AL265">
        <f t="shared" si="42"/>
        <v>15.379382716049379</v>
      </c>
      <c r="AM265">
        <f t="shared" si="43"/>
        <v>18.210419486419749</v>
      </c>
      <c r="AP265" s="9"/>
      <c r="AQ265" s="21">
        <v>0.466003</v>
      </c>
      <c r="AR265" s="21">
        <v>25.9099</v>
      </c>
      <c r="AS265" s="21">
        <v>-1.41937E-2</v>
      </c>
      <c r="AT265" s="21">
        <v>255</v>
      </c>
      <c r="AU265" s="21">
        <v>0.46560699999999999</v>
      </c>
      <c r="AV265">
        <f t="shared" si="44"/>
        <v>17.523086419753085</v>
      </c>
      <c r="AW265">
        <f t="shared" si="45"/>
        <v>8.1658108408641965</v>
      </c>
      <c r="AX265" s="9"/>
      <c r="AY265" s="21">
        <v>1.18408</v>
      </c>
      <c r="AZ265" s="21">
        <v>29.628299999999999</v>
      </c>
      <c r="BA265" s="21">
        <v>-1.23138E-2</v>
      </c>
      <c r="BB265" s="21">
        <v>255</v>
      </c>
      <c r="BC265" s="21">
        <v>1.18347</v>
      </c>
      <c r="BD265">
        <f t="shared" si="46"/>
        <v>15.202222222222222</v>
      </c>
      <c r="BE265">
        <f t="shared" si="47"/>
        <v>18.000647288888889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0.46096799999999999</v>
      </c>
      <c r="H266" s="21">
        <v>7.6105</v>
      </c>
      <c r="I266" s="21">
        <v>-1.42151E-2</v>
      </c>
      <c r="J266" s="21">
        <v>256</v>
      </c>
      <c r="K266" s="21">
        <v>0.460449</v>
      </c>
      <c r="L266">
        <f t="shared" si="36"/>
        <v>17.549506172839507</v>
      </c>
      <c r="M266">
        <f t="shared" si="37"/>
        <v>8.0897607614814824</v>
      </c>
      <c r="N266" s="9"/>
      <c r="O266" s="21">
        <v>1.18912</v>
      </c>
      <c r="P266" s="21">
        <v>11.329000000000001</v>
      </c>
      <c r="Q266" s="21">
        <v>-1.26923E-2</v>
      </c>
      <c r="R266" s="21">
        <v>256</v>
      </c>
      <c r="S266" s="21">
        <v>1.18866</v>
      </c>
      <c r="T266">
        <f t="shared" si="38"/>
        <v>15.669506172839506</v>
      </c>
      <c r="U266">
        <f t="shared" si="39"/>
        <v>18.632923180246912</v>
      </c>
      <c r="X266" s="9"/>
      <c r="Y266" s="21">
        <v>0.46096799999999999</v>
      </c>
      <c r="Z266" s="21">
        <v>16.756699999999999</v>
      </c>
      <c r="AA266" s="21">
        <v>-1.42395E-2</v>
      </c>
      <c r="AB266" s="21">
        <v>256</v>
      </c>
      <c r="AC266" s="21">
        <v>0.460449</v>
      </c>
      <c r="AD266">
        <f t="shared" si="40"/>
        <v>17.579629629629629</v>
      </c>
      <c r="AE266">
        <f t="shared" si="41"/>
        <v>8.1036467111111108</v>
      </c>
      <c r="AF266" s="9"/>
      <c r="AG266" s="21">
        <v>1.18912</v>
      </c>
      <c r="AH266" s="21">
        <v>20.475200000000001</v>
      </c>
      <c r="AI266" s="21">
        <v>-1.24207E-2</v>
      </c>
      <c r="AJ266" s="21">
        <v>256</v>
      </c>
      <c r="AK266" s="21">
        <v>1.18774</v>
      </c>
      <c r="AL266">
        <f t="shared" si="42"/>
        <v>15.334197530864195</v>
      </c>
      <c r="AM266">
        <f t="shared" si="43"/>
        <v>18.234200967901231</v>
      </c>
      <c r="AP266" s="9"/>
      <c r="AQ266" s="21">
        <v>0.46096799999999999</v>
      </c>
      <c r="AR266" s="21">
        <v>25.919899999999998</v>
      </c>
      <c r="AS266" s="21">
        <v>-1.41937E-2</v>
      </c>
      <c r="AT266" s="21">
        <v>256</v>
      </c>
      <c r="AU266" s="21">
        <v>0.46054099999999998</v>
      </c>
      <c r="AV266">
        <f t="shared" si="44"/>
        <v>17.523086419753085</v>
      </c>
      <c r="AW266">
        <f t="shared" si="45"/>
        <v>8.0775821007407398</v>
      </c>
      <c r="AX266" s="9"/>
      <c r="AY266" s="21">
        <v>1.18912</v>
      </c>
      <c r="AZ266" s="21">
        <v>29.638400000000001</v>
      </c>
      <c r="BA266" s="21">
        <v>-1.2280299999999999E-2</v>
      </c>
      <c r="BB266" s="21">
        <v>256</v>
      </c>
      <c r="BC266" s="21">
        <v>1.1880500000000001</v>
      </c>
      <c r="BD266">
        <f t="shared" si="46"/>
        <v>15.160864197530863</v>
      </c>
      <c r="BE266">
        <f t="shared" si="47"/>
        <v>18.028086834567898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0.45593299999999998</v>
      </c>
      <c r="H267" s="21">
        <v>7.6205699999999998</v>
      </c>
      <c r="I267" s="21">
        <v>-1.4218099999999999E-2</v>
      </c>
      <c r="J267" s="21">
        <v>257</v>
      </c>
      <c r="K267" s="21">
        <v>0.45526100000000003</v>
      </c>
      <c r="L267">
        <f t="shared" si="36"/>
        <v>17.553209876543207</v>
      </c>
      <c r="M267">
        <f t="shared" si="37"/>
        <v>8.0030876386419738</v>
      </c>
      <c r="N267" s="9"/>
      <c r="O267" s="21">
        <v>1.19415</v>
      </c>
      <c r="P267" s="21">
        <v>11.3391</v>
      </c>
      <c r="Q267" s="21">
        <v>-1.26587E-2</v>
      </c>
      <c r="R267" s="21">
        <v>257</v>
      </c>
      <c r="S267" s="21">
        <v>1.19293</v>
      </c>
      <c r="T267">
        <f t="shared" si="38"/>
        <v>15.628024691358023</v>
      </c>
      <c r="U267">
        <f t="shared" si="39"/>
        <v>18.662205685185185</v>
      </c>
      <c r="X267" s="9"/>
      <c r="Y267" s="21">
        <v>0.45593299999999998</v>
      </c>
      <c r="Z267" s="21">
        <v>16.7668</v>
      </c>
      <c r="AA267" s="21">
        <v>-1.42334E-2</v>
      </c>
      <c r="AB267" s="21">
        <v>257</v>
      </c>
      <c r="AC267" s="21">
        <v>0.45535300000000001</v>
      </c>
      <c r="AD267">
        <f t="shared" si="40"/>
        <v>17.572098765432099</v>
      </c>
      <c r="AE267">
        <f t="shared" si="41"/>
        <v>8.011699706419753</v>
      </c>
      <c r="AF267" s="9"/>
      <c r="AG267" s="21">
        <v>1.19415</v>
      </c>
      <c r="AH267" s="21">
        <v>20.485299999999999</v>
      </c>
      <c r="AI267" s="21">
        <v>-1.2377900000000001E-2</v>
      </c>
      <c r="AJ267" s="21">
        <v>257</v>
      </c>
      <c r="AK267" s="21">
        <v>1.19293</v>
      </c>
      <c r="AL267">
        <f t="shared" si="42"/>
        <v>15.281358024691359</v>
      </c>
      <c r="AM267">
        <f t="shared" si="43"/>
        <v>18.248233685185188</v>
      </c>
      <c r="AP267" s="9"/>
      <c r="AQ267" s="21">
        <v>0.45593299999999998</v>
      </c>
      <c r="AR267" s="21">
        <v>25.93</v>
      </c>
      <c r="AS267" s="21">
        <v>-1.4190700000000001E-2</v>
      </c>
      <c r="AT267" s="21">
        <v>257</v>
      </c>
      <c r="AU267" s="21">
        <v>0.45541399999999999</v>
      </c>
      <c r="AV267">
        <f t="shared" si="44"/>
        <v>17.519382716049382</v>
      </c>
      <c r="AW267">
        <f t="shared" si="45"/>
        <v>7.987664719876542</v>
      </c>
      <c r="AX267" s="9"/>
      <c r="AY267" s="21">
        <v>1.19415</v>
      </c>
      <c r="AZ267" s="21">
        <v>29.648499999999999</v>
      </c>
      <c r="BA267" s="21">
        <v>-1.2240600000000001E-2</v>
      </c>
      <c r="BB267" s="21">
        <v>257</v>
      </c>
      <c r="BC267" s="21">
        <v>1.19354</v>
      </c>
      <c r="BD267">
        <f t="shared" si="46"/>
        <v>15.111851851851853</v>
      </c>
      <c r="BE267">
        <f t="shared" si="47"/>
        <v>18.045817888888891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0.45089699999999999</v>
      </c>
      <c r="H268" s="21">
        <v>7.6306399999999996</v>
      </c>
      <c r="I268" s="21">
        <v>-1.42151E-2</v>
      </c>
      <c r="J268" s="21">
        <v>258</v>
      </c>
      <c r="K268" s="21">
        <v>0.450409</v>
      </c>
      <c r="L268">
        <f t="shared" ref="L268:L331" si="48">-I268/$F$2*1000</f>
        <v>17.549506172839507</v>
      </c>
      <c r="M268">
        <f t="shared" ref="M268:M331" si="49">L268*G268</f>
        <v>7.9130196848148149</v>
      </c>
      <c r="N268" s="9"/>
      <c r="O268" s="21">
        <v>1.19919</v>
      </c>
      <c r="P268" s="21">
        <v>11.3491</v>
      </c>
      <c r="Q268" s="21">
        <v>-1.26312E-2</v>
      </c>
      <c r="R268" s="21">
        <v>258</v>
      </c>
      <c r="S268" s="21">
        <v>1.1981200000000001</v>
      </c>
      <c r="T268">
        <f t="shared" ref="T268:T331" si="50">-Q268/$F$2*1000</f>
        <v>15.594074074074072</v>
      </c>
      <c r="U268">
        <f t="shared" ref="U268:U331" si="51">T268*O268</f>
        <v>18.700257688888886</v>
      </c>
      <c r="X268" s="9"/>
      <c r="Y268" s="21">
        <v>0.45089699999999999</v>
      </c>
      <c r="Z268" s="21">
        <v>16.776800000000001</v>
      </c>
      <c r="AA268" s="21">
        <v>-1.4236499999999999E-2</v>
      </c>
      <c r="AB268" s="21">
        <v>258</v>
      </c>
      <c r="AC268" s="21">
        <v>0.450378</v>
      </c>
      <c r="AD268">
        <f t="shared" ref="AD268:AD331" si="52">-AA268/$F$2*1000</f>
        <v>17.575925925925926</v>
      </c>
      <c r="AE268">
        <f t="shared" ref="AE268:AE331" si="53">AD268*Y268</f>
        <v>7.9249322722222217</v>
      </c>
      <c r="AF268" s="9"/>
      <c r="AG268" s="21">
        <v>1.19919</v>
      </c>
      <c r="AH268" s="21">
        <v>20.4953</v>
      </c>
      <c r="AI268" s="21">
        <v>-1.2329100000000001E-2</v>
      </c>
      <c r="AJ268" s="21">
        <v>258</v>
      </c>
      <c r="AK268" s="21">
        <v>1.1984300000000001</v>
      </c>
      <c r="AL268">
        <f t="shared" ref="AL268:AL331" si="54">-AI268/$F$2*1000</f>
        <v>15.22111111111111</v>
      </c>
      <c r="AM268">
        <f t="shared" ref="AM268:AM331" si="55">AL268*AG268</f>
        <v>18.253004233333332</v>
      </c>
      <c r="AP268" s="9"/>
      <c r="AQ268" s="21">
        <v>0.45089699999999999</v>
      </c>
      <c r="AR268" s="21">
        <v>25.940100000000001</v>
      </c>
      <c r="AS268" s="21">
        <v>-1.41937E-2</v>
      </c>
      <c r="AT268" s="21">
        <v>258</v>
      </c>
      <c r="AU268" s="21">
        <v>0.450409</v>
      </c>
      <c r="AV268">
        <f t="shared" ref="AV268:AV331" si="56">-AS268/$F$2*1000</f>
        <v>17.523086419753085</v>
      </c>
      <c r="AW268">
        <f t="shared" ref="AW268:AW331" si="57">AV268*AQ268</f>
        <v>7.9011070974074062</v>
      </c>
      <c r="AX268" s="9"/>
      <c r="AY268" s="21">
        <v>1.19919</v>
      </c>
      <c r="AZ268" s="21">
        <v>29.6586</v>
      </c>
      <c r="BA268" s="21">
        <v>-1.2191799999999999E-2</v>
      </c>
      <c r="BB268" s="21">
        <v>258</v>
      </c>
      <c r="BC268" s="21">
        <v>1.1984300000000001</v>
      </c>
      <c r="BD268">
        <f t="shared" ref="BD268:BD331" si="58">-BA268/$F$2*1000</f>
        <v>15.051604938271602</v>
      </c>
      <c r="BE268">
        <f t="shared" ref="BE268:BE331" si="59">BD268*AY268</f>
        <v>18.049734125925923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0.44586199999999998</v>
      </c>
      <c r="H269" s="21">
        <v>7.6407100000000003</v>
      </c>
      <c r="I269" s="21">
        <v>-1.42273E-2</v>
      </c>
      <c r="J269" s="21">
        <v>259</v>
      </c>
      <c r="K269" s="21">
        <v>0.44531300000000001</v>
      </c>
      <c r="L269">
        <f t="shared" si="48"/>
        <v>17.564567901234565</v>
      </c>
      <c r="M269">
        <f t="shared" si="49"/>
        <v>7.8313733735802451</v>
      </c>
      <c r="N269" s="9"/>
      <c r="O269" s="21">
        <v>1.2042200000000001</v>
      </c>
      <c r="P269" s="21">
        <v>11.3592</v>
      </c>
      <c r="Q269" s="21">
        <v>-1.25977E-2</v>
      </c>
      <c r="R269" s="21">
        <v>259</v>
      </c>
      <c r="S269" s="21">
        <v>1.2036100000000001</v>
      </c>
      <c r="T269">
        <f t="shared" si="50"/>
        <v>15.552716049382715</v>
      </c>
      <c r="U269">
        <f t="shared" si="51"/>
        <v>18.728891720987654</v>
      </c>
      <c r="X269" s="9"/>
      <c r="Y269" s="21">
        <v>0.44586199999999998</v>
      </c>
      <c r="Z269" s="21">
        <v>16.786899999999999</v>
      </c>
      <c r="AA269" s="21">
        <v>-1.42273E-2</v>
      </c>
      <c r="AB269" s="21">
        <v>259</v>
      </c>
      <c r="AC269" s="21">
        <v>0.44525100000000001</v>
      </c>
      <c r="AD269">
        <f t="shared" si="52"/>
        <v>17.564567901234565</v>
      </c>
      <c r="AE269">
        <f t="shared" si="53"/>
        <v>7.8313733735802451</v>
      </c>
      <c r="AF269" s="9"/>
      <c r="AG269" s="21">
        <v>1.2042200000000001</v>
      </c>
      <c r="AH269" s="21">
        <v>20.505400000000002</v>
      </c>
      <c r="AI269" s="21">
        <v>-1.2295499999999999E-2</v>
      </c>
      <c r="AJ269" s="21">
        <v>259</v>
      </c>
      <c r="AK269" s="21">
        <v>1.2036100000000001</v>
      </c>
      <c r="AL269">
        <f t="shared" si="54"/>
        <v>15.179629629629629</v>
      </c>
      <c r="AM269">
        <f t="shared" si="55"/>
        <v>18.279613592592593</v>
      </c>
      <c r="AP269" s="9"/>
      <c r="AQ269" s="21">
        <v>0.44586199999999998</v>
      </c>
      <c r="AR269" s="21">
        <v>25.950099999999999</v>
      </c>
      <c r="AS269" s="21">
        <v>-1.4202899999999999E-2</v>
      </c>
      <c r="AT269" s="21">
        <v>259</v>
      </c>
      <c r="AU269" s="21">
        <v>0.44528200000000001</v>
      </c>
      <c r="AV269">
        <f t="shared" si="56"/>
        <v>17.534444444444443</v>
      </c>
      <c r="AW269">
        <f t="shared" si="57"/>
        <v>7.8179424688888881</v>
      </c>
      <c r="AX269" s="9"/>
      <c r="AY269" s="21">
        <v>1.2042200000000001</v>
      </c>
      <c r="AZ269" s="21">
        <v>29.668600000000001</v>
      </c>
      <c r="BA269" s="21">
        <v>-1.21552E-2</v>
      </c>
      <c r="BB269" s="21">
        <v>259</v>
      </c>
      <c r="BC269" s="21">
        <v>1.2033100000000001</v>
      </c>
      <c r="BD269">
        <f t="shared" si="58"/>
        <v>15.006419753086417</v>
      </c>
      <c r="BE269">
        <f t="shared" si="59"/>
        <v>18.071030795061727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0.440826</v>
      </c>
      <c r="H270" s="21">
        <v>7.6507800000000001</v>
      </c>
      <c r="I270" s="21">
        <v>-1.42334E-2</v>
      </c>
      <c r="J270" s="21">
        <v>260</v>
      </c>
      <c r="K270" s="21">
        <v>0.440216</v>
      </c>
      <c r="L270">
        <f t="shared" si="48"/>
        <v>17.572098765432099</v>
      </c>
      <c r="M270">
        <f t="shared" si="49"/>
        <v>7.7462380103703703</v>
      </c>
      <c r="N270" s="9"/>
      <c r="O270" s="21">
        <v>1.20926</v>
      </c>
      <c r="P270" s="21">
        <v>11.369300000000001</v>
      </c>
      <c r="Q270" s="21">
        <v>-1.2560999999999999E-2</v>
      </c>
      <c r="R270" s="21">
        <v>260</v>
      </c>
      <c r="S270" s="21">
        <v>1.2088000000000001</v>
      </c>
      <c r="T270">
        <f t="shared" si="50"/>
        <v>15.507407407407406</v>
      </c>
      <c r="U270">
        <f t="shared" si="51"/>
        <v>18.752487481481481</v>
      </c>
      <c r="X270" s="9"/>
      <c r="Y270" s="21">
        <v>0.440826</v>
      </c>
      <c r="Z270" s="21">
        <v>16.797000000000001</v>
      </c>
      <c r="AA270" s="21">
        <v>-1.4224199999999999E-2</v>
      </c>
      <c r="AB270" s="21">
        <v>260</v>
      </c>
      <c r="AC270" s="21">
        <v>0.44027699999999997</v>
      </c>
      <c r="AD270">
        <f t="shared" si="52"/>
        <v>17.560740740740737</v>
      </c>
      <c r="AE270">
        <f t="shared" si="53"/>
        <v>7.7412310977777761</v>
      </c>
      <c r="AF270" s="9"/>
      <c r="AG270" s="21">
        <v>1.20926</v>
      </c>
      <c r="AH270" s="21">
        <v>20.515499999999999</v>
      </c>
      <c r="AI270" s="21">
        <v>-1.22589E-2</v>
      </c>
      <c r="AJ270" s="21">
        <v>260</v>
      </c>
      <c r="AK270" s="21">
        <v>1.2088000000000001</v>
      </c>
      <c r="AL270">
        <f t="shared" si="54"/>
        <v>15.134444444444444</v>
      </c>
      <c r="AM270">
        <f t="shared" si="55"/>
        <v>18.301478288888887</v>
      </c>
      <c r="AP270" s="9"/>
      <c r="AQ270" s="21">
        <v>0.440826</v>
      </c>
      <c r="AR270" s="21">
        <v>25.9602</v>
      </c>
      <c r="AS270" s="21">
        <v>-1.4208999999999999E-2</v>
      </c>
      <c r="AT270" s="21">
        <v>260</v>
      </c>
      <c r="AU270" s="21">
        <v>0.440247</v>
      </c>
      <c r="AV270">
        <f t="shared" si="56"/>
        <v>17.541975308641973</v>
      </c>
      <c r="AW270">
        <f t="shared" si="57"/>
        <v>7.7329588074074067</v>
      </c>
      <c r="AX270" s="9"/>
      <c r="AY270" s="21">
        <v>1.20926</v>
      </c>
      <c r="AZ270" s="21">
        <v>29.678699999999999</v>
      </c>
      <c r="BA270" s="21">
        <v>-1.2124599999999999E-2</v>
      </c>
      <c r="BB270" s="21">
        <v>260</v>
      </c>
      <c r="BC270" s="21">
        <v>1.2081900000000001</v>
      </c>
      <c r="BD270">
        <f t="shared" si="58"/>
        <v>14.968641975308641</v>
      </c>
      <c r="BE270">
        <f t="shared" si="59"/>
        <v>18.100979995061728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0.43579099999999998</v>
      </c>
      <c r="H271" s="21">
        <v>7.6608499999999999</v>
      </c>
      <c r="I271" s="21">
        <v>-1.42395E-2</v>
      </c>
      <c r="J271" s="21">
        <v>261</v>
      </c>
      <c r="K271" s="21">
        <v>0.43524200000000002</v>
      </c>
      <c r="L271">
        <f t="shared" si="48"/>
        <v>17.579629629629629</v>
      </c>
      <c r="M271">
        <f t="shared" si="49"/>
        <v>7.6610443759259255</v>
      </c>
      <c r="N271" s="9"/>
      <c r="O271" s="21">
        <v>1.2142900000000001</v>
      </c>
      <c r="P271" s="21">
        <v>11.379300000000001</v>
      </c>
      <c r="Q271" s="21">
        <v>-1.25275E-2</v>
      </c>
      <c r="R271" s="21">
        <v>261</v>
      </c>
      <c r="S271" s="21">
        <v>1.2133799999999999</v>
      </c>
      <c r="T271">
        <f t="shared" si="50"/>
        <v>15.466049382716049</v>
      </c>
      <c r="U271">
        <f t="shared" si="51"/>
        <v>18.780269104938274</v>
      </c>
      <c r="X271" s="9"/>
      <c r="Y271" s="21">
        <v>0.43579099999999998</v>
      </c>
      <c r="Z271" s="21">
        <v>16.807099999999998</v>
      </c>
      <c r="AA271" s="21">
        <v>-1.4224199999999999E-2</v>
      </c>
      <c r="AB271" s="21">
        <v>261</v>
      </c>
      <c r="AC271" s="21">
        <v>0.435089</v>
      </c>
      <c r="AD271">
        <f t="shared" si="52"/>
        <v>17.560740740740737</v>
      </c>
      <c r="AE271">
        <f t="shared" si="53"/>
        <v>7.6528127681481459</v>
      </c>
      <c r="AF271" s="9"/>
      <c r="AG271" s="21">
        <v>1.2142900000000001</v>
      </c>
      <c r="AH271" s="21">
        <v>20.525500000000001</v>
      </c>
      <c r="AI271" s="21">
        <v>-1.22253E-2</v>
      </c>
      <c r="AJ271" s="21">
        <v>261</v>
      </c>
      <c r="AK271" s="21">
        <v>1.2133799999999999</v>
      </c>
      <c r="AL271">
        <f t="shared" si="54"/>
        <v>15.092962962962961</v>
      </c>
      <c r="AM271">
        <f t="shared" si="55"/>
        <v>18.327233996296297</v>
      </c>
      <c r="AP271" s="9"/>
      <c r="AQ271" s="21">
        <v>0.43579099999999998</v>
      </c>
      <c r="AR271" s="21">
        <v>25.970300000000002</v>
      </c>
      <c r="AS271" s="21">
        <v>-1.42151E-2</v>
      </c>
      <c r="AT271" s="21">
        <v>261</v>
      </c>
      <c r="AU271" s="21">
        <v>0.43524200000000002</v>
      </c>
      <c r="AV271">
        <f t="shared" si="56"/>
        <v>17.549506172839507</v>
      </c>
      <c r="AW271">
        <f t="shared" si="57"/>
        <v>7.6479168445679013</v>
      </c>
      <c r="AX271" s="9"/>
      <c r="AY271" s="21">
        <v>1.2142900000000001</v>
      </c>
      <c r="AZ271" s="21">
        <v>29.688800000000001</v>
      </c>
      <c r="BA271" s="21">
        <v>-1.2085E-2</v>
      </c>
      <c r="BB271" s="21">
        <v>261</v>
      </c>
      <c r="BC271" s="21">
        <v>1.2136800000000001</v>
      </c>
      <c r="BD271">
        <f t="shared" si="58"/>
        <v>14.919753086419753</v>
      </c>
      <c r="BE271">
        <f t="shared" si="59"/>
        <v>18.116906975308645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0.43075600000000003</v>
      </c>
      <c r="H272" s="21">
        <v>7.6709300000000002</v>
      </c>
      <c r="I272" s="21">
        <v>-1.4245600000000001E-2</v>
      </c>
      <c r="J272" s="21">
        <v>262</v>
      </c>
      <c r="K272" s="21">
        <v>0.43020599999999998</v>
      </c>
      <c r="L272">
        <f t="shared" si="48"/>
        <v>17.58716049382716</v>
      </c>
      <c r="M272">
        <f t="shared" si="49"/>
        <v>7.5757749056790127</v>
      </c>
      <c r="N272" s="9"/>
      <c r="O272" s="21">
        <v>1.21933</v>
      </c>
      <c r="P272" s="21">
        <v>11.3894</v>
      </c>
      <c r="Q272" s="21">
        <v>-1.2478599999999999E-2</v>
      </c>
      <c r="R272" s="21">
        <v>262</v>
      </c>
      <c r="S272" s="21">
        <v>1.2185699999999999</v>
      </c>
      <c r="T272">
        <f t="shared" si="50"/>
        <v>15.405679012345677</v>
      </c>
      <c r="U272">
        <f t="shared" si="51"/>
        <v>18.784606590123456</v>
      </c>
      <c r="X272" s="9"/>
      <c r="Y272" s="21">
        <v>0.43075600000000003</v>
      </c>
      <c r="Z272" s="21">
        <v>16.8171</v>
      </c>
      <c r="AA272" s="21">
        <v>-1.42303E-2</v>
      </c>
      <c r="AB272" s="21">
        <v>262</v>
      </c>
      <c r="AC272" s="21">
        <v>0.430145</v>
      </c>
      <c r="AD272">
        <f t="shared" si="52"/>
        <v>17.568271604938271</v>
      </c>
      <c r="AE272">
        <f t="shared" si="53"/>
        <v>7.5676384034567903</v>
      </c>
      <c r="AF272" s="9"/>
      <c r="AG272" s="21">
        <v>1.21933</v>
      </c>
      <c r="AH272" s="21">
        <v>20.535599999999999</v>
      </c>
      <c r="AI272" s="21">
        <v>-1.21735E-2</v>
      </c>
      <c r="AJ272" s="21">
        <v>262</v>
      </c>
      <c r="AK272" s="21">
        <v>1.2185699999999999</v>
      </c>
      <c r="AL272">
        <f t="shared" si="54"/>
        <v>15.029012345679011</v>
      </c>
      <c r="AM272">
        <f t="shared" si="55"/>
        <v>18.325325623456788</v>
      </c>
      <c r="AP272" s="9"/>
      <c r="AQ272" s="21">
        <v>0.43075600000000003</v>
      </c>
      <c r="AR272" s="21">
        <v>25.980399999999999</v>
      </c>
      <c r="AS272" s="21">
        <v>-1.42212E-2</v>
      </c>
      <c r="AT272" s="21">
        <v>262</v>
      </c>
      <c r="AU272" s="21">
        <v>0.430176</v>
      </c>
      <c r="AV272">
        <f t="shared" si="56"/>
        <v>17.557037037037034</v>
      </c>
      <c r="AW272">
        <f t="shared" si="57"/>
        <v>7.5627990459259253</v>
      </c>
      <c r="AX272" s="9"/>
      <c r="AY272" s="21">
        <v>1.21933</v>
      </c>
      <c r="AZ272" s="21">
        <v>29.698799999999999</v>
      </c>
      <c r="BA272" s="21">
        <v>-1.20514E-2</v>
      </c>
      <c r="BB272" s="21">
        <v>262</v>
      </c>
      <c r="BC272" s="21">
        <v>1.2182599999999999</v>
      </c>
      <c r="BD272">
        <f t="shared" si="58"/>
        <v>14.878271604938272</v>
      </c>
      <c r="BE272">
        <f t="shared" si="59"/>
        <v>18.141522916049382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0.42571999999999999</v>
      </c>
      <c r="H273" s="21">
        <v>7.681</v>
      </c>
      <c r="I273" s="21">
        <v>-1.42609E-2</v>
      </c>
      <c r="J273" s="21">
        <v>263</v>
      </c>
      <c r="K273" s="21">
        <v>0.42510999999999999</v>
      </c>
      <c r="L273">
        <f t="shared" si="48"/>
        <v>17.606049382716048</v>
      </c>
      <c r="M273">
        <f t="shared" si="49"/>
        <v>7.4952473432098756</v>
      </c>
      <c r="N273" s="9"/>
      <c r="O273" s="21">
        <v>1.22437</v>
      </c>
      <c r="P273" s="21">
        <v>11.3995</v>
      </c>
      <c r="Q273" s="21">
        <v>-1.24359E-2</v>
      </c>
      <c r="R273" s="21">
        <v>263</v>
      </c>
      <c r="S273" s="21">
        <v>1.2231399999999999</v>
      </c>
      <c r="T273">
        <f t="shared" si="50"/>
        <v>15.352962962962962</v>
      </c>
      <c r="U273">
        <f t="shared" si="51"/>
        <v>18.797707262962962</v>
      </c>
      <c r="X273" s="9"/>
      <c r="Y273" s="21">
        <v>0.42571999999999999</v>
      </c>
      <c r="Z273" s="21">
        <v>16.827200000000001</v>
      </c>
      <c r="AA273" s="21">
        <v>-1.42303E-2</v>
      </c>
      <c r="AB273" s="21">
        <v>263</v>
      </c>
      <c r="AC273" s="21">
        <v>0.425201</v>
      </c>
      <c r="AD273">
        <f t="shared" si="52"/>
        <v>17.568271604938271</v>
      </c>
      <c r="AE273">
        <f t="shared" si="53"/>
        <v>7.4791645876543207</v>
      </c>
      <c r="AF273" s="9"/>
      <c r="AG273" s="21">
        <v>1.22437</v>
      </c>
      <c r="AH273" s="21">
        <v>20.5457</v>
      </c>
      <c r="AI273" s="21">
        <v>-1.2118500000000001E-2</v>
      </c>
      <c r="AJ273" s="21">
        <v>263</v>
      </c>
      <c r="AK273" s="21">
        <v>1.2240599999999999</v>
      </c>
      <c r="AL273">
        <f t="shared" si="54"/>
        <v>14.96111111111111</v>
      </c>
      <c r="AM273">
        <f t="shared" si="55"/>
        <v>18.31793561111111</v>
      </c>
      <c r="AP273" s="9"/>
      <c r="AQ273" s="21">
        <v>0.42571999999999999</v>
      </c>
      <c r="AR273" s="21">
        <v>25.990400000000001</v>
      </c>
      <c r="AS273" s="21">
        <v>-1.42273E-2</v>
      </c>
      <c r="AT273" s="21">
        <v>263</v>
      </c>
      <c r="AU273" s="21">
        <v>0.42514000000000002</v>
      </c>
      <c r="AV273">
        <f t="shared" si="56"/>
        <v>17.564567901234565</v>
      </c>
      <c r="AW273">
        <f t="shared" si="57"/>
        <v>7.477587846913579</v>
      </c>
      <c r="AX273" s="9"/>
      <c r="AY273" s="21">
        <v>1.22437</v>
      </c>
      <c r="AZ273" s="21">
        <v>29.7089</v>
      </c>
      <c r="BA273" s="21">
        <v>-1.2008700000000001E-2</v>
      </c>
      <c r="BB273" s="21">
        <v>263</v>
      </c>
      <c r="BC273" s="21">
        <v>1.2234499999999999</v>
      </c>
      <c r="BD273">
        <f t="shared" si="58"/>
        <v>14.825555555555555</v>
      </c>
      <c r="BE273">
        <f t="shared" si="59"/>
        <v>18.151965455555555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0.42068499999999998</v>
      </c>
      <c r="H274" s="21">
        <v>7.6910699999999999</v>
      </c>
      <c r="I274" s="21">
        <v>-1.42731E-2</v>
      </c>
      <c r="J274" s="21">
        <v>264</v>
      </c>
      <c r="K274" s="21">
        <v>0.42010500000000001</v>
      </c>
      <c r="L274">
        <f t="shared" si="48"/>
        <v>17.621111111111112</v>
      </c>
      <c r="M274">
        <f t="shared" si="49"/>
        <v>7.412937127777778</v>
      </c>
      <c r="N274" s="9"/>
      <c r="O274" s="21">
        <v>1.2294</v>
      </c>
      <c r="P274" s="21">
        <v>11.4095</v>
      </c>
      <c r="Q274" s="21">
        <v>-1.2383999999999999E-2</v>
      </c>
      <c r="R274" s="21">
        <v>264</v>
      </c>
      <c r="S274" s="21">
        <v>1.22864</v>
      </c>
      <c r="T274">
        <f t="shared" si="50"/>
        <v>15.288888888888886</v>
      </c>
      <c r="U274">
        <f t="shared" si="51"/>
        <v>18.796159999999997</v>
      </c>
      <c r="X274" s="9"/>
      <c r="Y274" s="21">
        <v>0.42068499999999998</v>
      </c>
      <c r="Z274" s="21">
        <v>16.837299999999999</v>
      </c>
      <c r="AA274" s="21">
        <v>-1.42395E-2</v>
      </c>
      <c r="AB274" s="21">
        <v>264</v>
      </c>
      <c r="AC274" s="21">
        <v>0.42016599999999998</v>
      </c>
      <c r="AD274">
        <f t="shared" si="52"/>
        <v>17.579629629629629</v>
      </c>
      <c r="AE274">
        <f t="shared" si="53"/>
        <v>7.3954864907407405</v>
      </c>
      <c r="AF274" s="9"/>
      <c r="AG274" s="21">
        <v>1.2294</v>
      </c>
      <c r="AH274" s="21">
        <v>20.555800000000001</v>
      </c>
      <c r="AI274" s="21">
        <v>-1.20728E-2</v>
      </c>
      <c r="AJ274" s="21">
        <v>264</v>
      </c>
      <c r="AK274" s="21">
        <v>1.2283299999999999</v>
      </c>
      <c r="AL274">
        <f t="shared" si="54"/>
        <v>14.90469135802469</v>
      </c>
      <c r="AM274">
        <f t="shared" si="55"/>
        <v>18.323827555555557</v>
      </c>
      <c r="AP274" s="9"/>
      <c r="AQ274" s="21">
        <v>0.42068499999999998</v>
      </c>
      <c r="AR274" s="21">
        <v>26.000499999999999</v>
      </c>
      <c r="AS274" s="21">
        <v>-1.42212E-2</v>
      </c>
      <c r="AT274" s="21">
        <v>264</v>
      </c>
      <c r="AU274" s="21">
        <v>0.42010500000000001</v>
      </c>
      <c r="AV274">
        <f t="shared" si="56"/>
        <v>17.557037037037034</v>
      </c>
      <c r="AW274">
        <f t="shared" si="57"/>
        <v>7.3859821259259242</v>
      </c>
      <c r="AX274" s="9"/>
      <c r="AY274" s="21">
        <v>1.2294</v>
      </c>
      <c r="AZ274" s="21">
        <v>29.719000000000001</v>
      </c>
      <c r="BA274" s="21">
        <v>-1.1953699999999999E-2</v>
      </c>
      <c r="BB274" s="21">
        <v>264</v>
      </c>
      <c r="BC274" s="21">
        <v>1.22864</v>
      </c>
      <c r="BD274">
        <f t="shared" si="58"/>
        <v>14.757654320987653</v>
      </c>
      <c r="BE274">
        <f t="shared" si="59"/>
        <v>18.143060222222221</v>
      </c>
    </row>
    <row r="275" spans="6:101" x14ac:dyDescent="0.25">
      <c r="F275" s="9"/>
      <c r="G275" s="21">
        <v>0.41564899999999999</v>
      </c>
      <c r="H275" s="21">
        <v>7.7011399999999997</v>
      </c>
      <c r="I275" s="21">
        <v>-1.4285300000000001E-2</v>
      </c>
      <c r="J275" s="21">
        <v>265</v>
      </c>
      <c r="K275" s="21">
        <v>0.41506999999999999</v>
      </c>
      <c r="L275">
        <f t="shared" si="48"/>
        <v>17.636172839506173</v>
      </c>
      <c r="M275">
        <f t="shared" si="49"/>
        <v>7.3304576045679015</v>
      </c>
      <c r="N275" s="9"/>
      <c r="O275" s="21">
        <v>1.23444</v>
      </c>
      <c r="P275" s="21">
        <v>11.419600000000001</v>
      </c>
      <c r="Q275" s="21">
        <v>-1.2341299999999999E-2</v>
      </c>
      <c r="R275" s="21">
        <v>265</v>
      </c>
      <c r="S275" s="21">
        <v>1.2335199999999999</v>
      </c>
      <c r="T275">
        <f t="shared" si="50"/>
        <v>15.236172839506171</v>
      </c>
      <c r="U275">
        <f t="shared" si="51"/>
        <v>18.808141199999998</v>
      </c>
      <c r="X275" s="9"/>
      <c r="Y275" s="21">
        <v>0.41564899999999999</v>
      </c>
      <c r="Z275" s="21">
        <v>16.847300000000001</v>
      </c>
      <c r="AA275" s="21">
        <v>-1.42334E-2</v>
      </c>
      <c r="AB275" s="21">
        <v>265</v>
      </c>
      <c r="AC275" s="21">
        <v>0.41503899999999999</v>
      </c>
      <c r="AD275">
        <f t="shared" si="52"/>
        <v>17.572098765432099</v>
      </c>
      <c r="AE275">
        <f t="shared" si="53"/>
        <v>7.3038252797530863</v>
      </c>
      <c r="AF275" s="9"/>
      <c r="AG275" s="21">
        <v>1.23444</v>
      </c>
      <c r="AH275" s="21">
        <v>20.565799999999999</v>
      </c>
      <c r="AI275" s="21">
        <v>-1.2036099999999999E-2</v>
      </c>
      <c r="AJ275" s="21">
        <v>265</v>
      </c>
      <c r="AK275" s="21">
        <v>1.2341299999999999</v>
      </c>
      <c r="AL275">
        <f t="shared" si="54"/>
        <v>14.85938271604938</v>
      </c>
      <c r="AM275">
        <f t="shared" si="55"/>
        <v>18.343016399999996</v>
      </c>
      <c r="AP275" s="9"/>
      <c r="AQ275" s="21">
        <v>0.41564899999999999</v>
      </c>
      <c r="AR275" s="21">
        <v>26.0106</v>
      </c>
      <c r="AS275" s="21">
        <v>-1.42212E-2</v>
      </c>
      <c r="AT275" s="21">
        <v>265</v>
      </c>
      <c r="AU275" s="21">
        <v>0.41510000000000002</v>
      </c>
      <c r="AV275">
        <f t="shared" si="56"/>
        <v>17.557037037037034</v>
      </c>
      <c r="AW275">
        <f t="shared" si="57"/>
        <v>7.2975648874074057</v>
      </c>
      <c r="AX275" s="9"/>
      <c r="AY275" s="21">
        <v>1.23444</v>
      </c>
      <c r="AZ275" s="21">
        <v>29.729099999999999</v>
      </c>
      <c r="BA275" s="21">
        <v>-1.18958E-2</v>
      </c>
      <c r="BB275" s="21">
        <v>265</v>
      </c>
      <c r="BC275" s="21">
        <v>1.23383</v>
      </c>
      <c r="BD275">
        <f t="shared" si="58"/>
        <v>14.686172839506172</v>
      </c>
      <c r="BE275">
        <f t="shared" si="59"/>
        <v>18.129199199999999</v>
      </c>
    </row>
    <row r="276" spans="6:101" x14ac:dyDescent="0.25">
      <c r="F276" s="9"/>
      <c r="G276" s="21">
        <v>0.41061399999999998</v>
      </c>
      <c r="H276" s="21">
        <v>7.7112100000000003</v>
      </c>
      <c r="I276" s="21">
        <v>-1.43036E-2</v>
      </c>
      <c r="J276" s="21">
        <v>266</v>
      </c>
      <c r="K276" s="21">
        <v>0.41003400000000001</v>
      </c>
      <c r="L276">
        <f t="shared" si="48"/>
        <v>17.658765432098765</v>
      </c>
      <c r="M276">
        <f t="shared" si="49"/>
        <v>7.2509363091358017</v>
      </c>
      <c r="N276" s="9"/>
      <c r="O276" s="21">
        <v>1.2394700000000001</v>
      </c>
      <c r="P276" s="21">
        <v>11.4297</v>
      </c>
      <c r="Q276" s="21">
        <v>-1.23077E-2</v>
      </c>
      <c r="R276" s="21">
        <v>266</v>
      </c>
      <c r="S276" s="21">
        <v>1.2383999999999999</v>
      </c>
      <c r="T276">
        <f t="shared" si="50"/>
        <v>15.19469135802469</v>
      </c>
      <c r="U276">
        <f t="shared" si="51"/>
        <v>18.833364097530865</v>
      </c>
      <c r="X276" s="9"/>
      <c r="Y276" s="21">
        <v>0.41061399999999998</v>
      </c>
      <c r="Z276" s="21">
        <v>16.857399999999998</v>
      </c>
      <c r="AA276" s="21">
        <v>-1.42303E-2</v>
      </c>
      <c r="AB276" s="21">
        <v>266</v>
      </c>
      <c r="AC276" s="21">
        <v>0.41012599999999999</v>
      </c>
      <c r="AD276">
        <f t="shared" si="52"/>
        <v>17.568271604938271</v>
      </c>
      <c r="AE276">
        <f t="shared" si="53"/>
        <v>7.2137782767901228</v>
      </c>
      <c r="AF276" s="9"/>
      <c r="AG276" s="21">
        <v>1.2394700000000001</v>
      </c>
      <c r="AH276" s="21">
        <v>20.575900000000001</v>
      </c>
      <c r="AI276" s="21">
        <v>-1.19934E-2</v>
      </c>
      <c r="AJ276" s="21">
        <v>266</v>
      </c>
      <c r="AK276" s="21">
        <v>1.2390099999999999</v>
      </c>
      <c r="AL276">
        <f t="shared" si="54"/>
        <v>14.806666666666667</v>
      </c>
      <c r="AM276">
        <f t="shared" si="55"/>
        <v>18.352419133333335</v>
      </c>
      <c r="AP276" s="9"/>
      <c r="AQ276" s="21">
        <v>0.41061399999999998</v>
      </c>
      <c r="AR276" s="21">
        <v>26.020600000000002</v>
      </c>
      <c r="AS276" s="21">
        <v>-1.4218099999999999E-2</v>
      </c>
      <c r="AT276" s="21">
        <v>266</v>
      </c>
      <c r="AU276" s="21">
        <v>0.41000399999999998</v>
      </c>
      <c r="AV276">
        <f t="shared" si="56"/>
        <v>17.553209876543207</v>
      </c>
      <c r="AW276">
        <f t="shared" si="57"/>
        <v>7.207593720246912</v>
      </c>
      <c r="AX276" s="9"/>
      <c r="AY276" s="21">
        <v>1.2394700000000001</v>
      </c>
      <c r="AZ276" s="21">
        <v>29.739100000000001</v>
      </c>
      <c r="BA276" s="21">
        <v>-1.1831700000000001E-2</v>
      </c>
      <c r="BB276" s="21">
        <v>266</v>
      </c>
      <c r="BC276" s="21">
        <v>1.2390099999999999</v>
      </c>
      <c r="BD276">
        <f t="shared" si="58"/>
        <v>14.607037037037037</v>
      </c>
      <c r="BE276">
        <f t="shared" si="59"/>
        <v>18.104984196296297</v>
      </c>
    </row>
    <row r="277" spans="6:101" x14ac:dyDescent="0.25">
      <c r="F277" s="9"/>
      <c r="G277" s="21">
        <v>0.40557900000000002</v>
      </c>
      <c r="H277" s="21">
        <v>7.7212800000000001</v>
      </c>
      <c r="I277" s="21">
        <v>-1.43097E-2</v>
      </c>
      <c r="J277" s="21">
        <v>267</v>
      </c>
      <c r="K277" s="21">
        <v>0.404999</v>
      </c>
      <c r="L277">
        <f t="shared" si="48"/>
        <v>17.666296296296295</v>
      </c>
      <c r="M277">
        <f t="shared" si="49"/>
        <v>7.1650787855555551</v>
      </c>
      <c r="N277" s="9"/>
      <c r="O277" s="21">
        <v>1.24451</v>
      </c>
      <c r="P277" s="21">
        <v>11.4398</v>
      </c>
      <c r="Q277" s="21">
        <v>-1.2265E-2</v>
      </c>
      <c r="R277" s="21">
        <v>267</v>
      </c>
      <c r="S277" s="21">
        <v>1.24359</v>
      </c>
      <c r="T277">
        <f t="shared" si="50"/>
        <v>15.141975308641973</v>
      </c>
      <c r="U277">
        <f t="shared" si="51"/>
        <v>18.844339691358023</v>
      </c>
      <c r="X277" s="9"/>
      <c r="Y277" s="21">
        <v>0.40557900000000002</v>
      </c>
      <c r="Z277" s="21">
        <v>16.8675</v>
      </c>
      <c r="AA277" s="21">
        <v>-1.42395E-2</v>
      </c>
      <c r="AB277" s="21">
        <v>267</v>
      </c>
      <c r="AC277" s="21">
        <v>0.404999</v>
      </c>
      <c r="AD277">
        <f t="shared" si="52"/>
        <v>17.579629629629629</v>
      </c>
      <c r="AE277">
        <f t="shared" si="53"/>
        <v>7.1299286055555555</v>
      </c>
      <c r="AF277" s="9"/>
      <c r="AG277" s="21">
        <v>1.24451</v>
      </c>
      <c r="AH277" s="21">
        <v>20.585999999999999</v>
      </c>
      <c r="AI277" s="21">
        <v>-1.1941500000000001E-2</v>
      </c>
      <c r="AJ277" s="21">
        <v>267</v>
      </c>
      <c r="AK277" s="21">
        <v>1.2439</v>
      </c>
      <c r="AL277">
        <f t="shared" si="54"/>
        <v>14.742592592592592</v>
      </c>
      <c r="AM277">
        <f t="shared" si="55"/>
        <v>18.347303907407408</v>
      </c>
      <c r="AP277" s="9"/>
      <c r="AQ277" s="21">
        <v>0.40557900000000002</v>
      </c>
      <c r="AR277" s="21">
        <v>26.0307</v>
      </c>
      <c r="AS277" s="21">
        <v>-1.42151E-2</v>
      </c>
      <c r="AT277" s="21">
        <v>267</v>
      </c>
      <c r="AU277" s="21">
        <v>0.40490700000000002</v>
      </c>
      <c r="AV277">
        <f t="shared" si="56"/>
        <v>17.549506172839507</v>
      </c>
      <c r="AW277">
        <f t="shared" si="57"/>
        <v>7.1177111640740751</v>
      </c>
      <c r="AX277" s="9"/>
      <c r="AY277" s="21">
        <v>1.24451</v>
      </c>
      <c r="AZ277" s="21">
        <v>29.749199999999998</v>
      </c>
      <c r="BA277" s="21">
        <v>-1.17676E-2</v>
      </c>
      <c r="BB277" s="21">
        <v>267</v>
      </c>
      <c r="BC277" s="21">
        <v>1.24359</v>
      </c>
      <c r="BD277">
        <f t="shared" si="58"/>
        <v>14.527901234567899</v>
      </c>
      <c r="BE277">
        <f t="shared" si="59"/>
        <v>18.080118365432096</v>
      </c>
    </row>
    <row r="278" spans="6:101" x14ac:dyDescent="0.25">
      <c r="F278" s="9"/>
      <c r="G278" s="21">
        <v>0.40054299999999998</v>
      </c>
      <c r="H278" s="21">
        <v>7.7313499999999999</v>
      </c>
      <c r="I278" s="21">
        <v>-1.43188E-2</v>
      </c>
      <c r="J278" s="21">
        <v>268</v>
      </c>
      <c r="K278" s="21">
        <v>0.39999400000000002</v>
      </c>
      <c r="L278">
        <f t="shared" si="48"/>
        <v>17.677530864197529</v>
      </c>
      <c r="M278">
        <f t="shared" si="49"/>
        <v>7.0806112449382708</v>
      </c>
      <c r="N278" s="9"/>
      <c r="O278" s="21">
        <v>1.2495400000000001</v>
      </c>
      <c r="P278" s="21">
        <v>11.4498</v>
      </c>
      <c r="Q278" s="21">
        <v>-1.22284E-2</v>
      </c>
      <c r="R278" s="21">
        <v>268</v>
      </c>
      <c r="S278" s="21">
        <v>1.24847</v>
      </c>
      <c r="T278">
        <f t="shared" si="50"/>
        <v>15.096790123456788</v>
      </c>
      <c r="U278">
        <f t="shared" si="51"/>
        <v>18.864043130864196</v>
      </c>
      <c r="X278" s="9"/>
      <c r="Y278" s="21">
        <v>0.40054299999999998</v>
      </c>
      <c r="Z278" s="21">
        <v>16.877600000000001</v>
      </c>
      <c r="AA278" s="21">
        <v>-1.42487E-2</v>
      </c>
      <c r="AB278" s="21">
        <v>268</v>
      </c>
      <c r="AC278" s="21">
        <v>0.39990199999999998</v>
      </c>
      <c r="AD278">
        <f t="shared" si="52"/>
        <v>17.590987654320987</v>
      </c>
      <c r="AE278">
        <f t="shared" si="53"/>
        <v>7.0459469680246904</v>
      </c>
      <c r="AF278" s="9"/>
      <c r="AG278" s="21">
        <v>1.2495400000000001</v>
      </c>
      <c r="AH278" s="21">
        <v>20.596</v>
      </c>
      <c r="AI278" s="21">
        <v>-1.1892700000000001E-2</v>
      </c>
      <c r="AJ278" s="21">
        <v>268</v>
      </c>
      <c r="AK278" s="21">
        <v>1.24878</v>
      </c>
      <c r="AL278">
        <f t="shared" si="54"/>
        <v>14.682345679012347</v>
      </c>
      <c r="AM278">
        <f t="shared" si="55"/>
        <v>18.346178219753089</v>
      </c>
      <c r="AP278" s="9"/>
      <c r="AQ278" s="21">
        <v>0.40054299999999998</v>
      </c>
      <c r="AR278" s="21">
        <v>26.040800000000001</v>
      </c>
      <c r="AS278" s="21">
        <v>-1.4218099999999999E-2</v>
      </c>
      <c r="AT278" s="21">
        <v>268</v>
      </c>
      <c r="AU278" s="21">
        <v>0.39993299999999998</v>
      </c>
      <c r="AV278">
        <f t="shared" si="56"/>
        <v>17.553209876543207</v>
      </c>
      <c r="AW278">
        <f t="shared" si="57"/>
        <v>7.0308153435802456</v>
      </c>
      <c r="AX278" s="9"/>
      <c r="AY278" s="21">
        <v>1.2495400000000001</v>
      </c>
      <c r="AZ278" s="21">
        <v>29.7593</v>
      </c>
      <c r="BA278" s="21">
        <v>-1.17126E-2</v>
      </c>
      <c r="BB278" s="21">
        <v>268</v>
      </c>
      <c r="BC278" s="21">
        <v>1.24817</v>
      </c>
      <c r="BD278">
        <f t="shared" si="58"/>
        <v>14.459999999999999</v>
      </c>
      <c r="BE278">
        <f t="shared" si="59"/>
        <v>18.068348400000001</v>
      </c>
    </row>
    <row r="279" spans="6:101" x14ac:dyDescent="0.25">
      <c r="F279" s="9"/>
      <c r="G279" s="21">
        <v>0.39550800000000003</v>
      </c>
      <c r="H279" s="21">
        <v>7.7414199999999997</v>
      </c>
      <c r="I279" s="21">
        <v>-1.4340200000000001E-2</v>
      </c>
      <c r="J279" s="21">
        <v>269</v>
      </c>
      <c r="K279" s="21">
        <v>0.39486700000000002</v>
      </c>
      <c r="L279">
        <f t="shared" si="48"/>
        <v>17.703950617283951</v>
      </c>
      <c r="M279">
        <f t="shared" si="49"/>
        <v>7.0020541007407413</v>
      </c>
      <c r="N279" s="9"/>
      <c r="O279" s="21">
        <v>1.25458</v>
      </c>
      <c r="P279" s="21">
        <v>11.459899999999999</v>
      </c>
      <c r="Q279" s="21">
        <v>-1.2197899999999999E-2</v>
      </c>
      <c r="R279" s="21">
        <v>269</v>
      </c>
      <c r="S279" s="21">
        <v>1.25397</v>
      </c>
      <c r="T279">
        <f t="shared" si="50"/>
        <v>15.059135802469134</v>
      </c>
      <c r="U279">
        <f t="shared" si="51"/>
        <v>18.892890595061726</v>
      </c>
      <c r="X279" s="9"/>
      <c r="Y279" s="21">
        <v>0.39550800000000003</v>
      </c>
      <c r="Z279" s="21">
        <v>16.887599999999999</v>
      </c>
      <c r="AA279" s="21">
        <v>-1.4257799999999999E-2</v>
      </c>
      <c r="AB279" s="21">
        <v>269</v>
      </c>
      <c r="AC279" s="21">
        <v>0.394928</v>
      </c>
      <c r="AD279">
        <f t="shared" si="52"/>
        <v>17.60222222222222</v>
      </c>
      <c r="AE279">
        <f t="shared" si="53"/>
        <v>6.9618197066666667</v>
      </c>
      <c r="AF279" s="9"/>
      <c r="AG279" s="21">
        <v>1.25458</v>
      </c>
      <c r="AH279" s="21">
        <v>20.606100000000001</v>
      </c>
      <c r="AI279" s="21">
        <v>-1.18408E-2</v>
      </c>
      <c r="AJ279" s="21">
        <v>269</v>
      </c>
      <c r="AK279" s="21">
        <v>1.25397</v>
      </c>
      <c r="AL279">
        <f t="shared" si="54"/>
        <v>14.618271604938272</v>
      </c>
      <c r="AM279">
        <f t="shared" si="55"/>
        <v>18.339791190123456</v>
      </c>
      <c r="AP279" s="9"/>
      <c r="AQ279" s="21">
        <v>0.39550800000000003</v>
      </c>
      <c r="AR279" s="21">
        <v>26.050899999999999</v>
      </c>
      <c r="AS279" s="21">
        <v>-1.42273E-2</v>
      </c>
      <c r="AT279" s="21">
        <v>269</v>
      </c>
      <c r="AU279" s="21">
        <v>0.39495799999999998</v>
      </c>
      <c r="AV279">
        <f t="shared" si="56"/>
        <v>17.564567901234565</v>
      </c>
      <c r="AW279">
        <f t="shared" si="57"/>
        <v>6.9469271214814805</v>
      </c>
      <c r="AX279" s="9"/>
      <c r="AY279" s="21">
        <v>1.25458</v>
      </c>
      <c r="AZ279" s="21">
        <v>29.769300000000001</v>
      </c>
      <c r="BA279" s="21">
        <v>-1.16547E-2</v>
      </c>
      <c r="BB279" s="21">
        <v>269</v>
      </c>
      <c r="BC279" s="21">
        <v>1.25397</v>
      </c>
      <c r="BD279">
        <f t="shared" si="58"/>
        <v>14.388518518518518</v>
      </c>
      <c r="BE279">
        <f t="shared" si="59"/>
        <v>18.051547562962963</v>
      </c>
    </row>
    <row r="280" spans="6:101" x14ac:dyDescent="0.25">
      <c r="F280" s="9"/>
      <c r="G280" s="21">
        <v>0.39047199999999999</v>
      </c>
      <c r="H280" s="21">
        <v>7.7514900000000004</v>
      </c>
      <c r="I280" s="21">
        <v>-1.43433E-2</v>
      </c>
      <c r="J280" s="21">
        <v>270</v>
      </c>
      <c r="K280" s="21">
        <v>0.38989299999999999</v>
      </c>
      <c r="L280">
        <f t="shared" si="48"/>
        <v>17.707777777777778</v>
      </c>
      <c r="M280">
        <f t="shared" si="49"/>
        <v>6.9143914044444443</v>
      </c>
      <c r="N280" s="9"/>
      <c r="O280" s="21">
        <v>1.2596099999999999</v>
      </c>
      <c r="P280" s="21">
        <v>11.47</v>
      </c>
      <c r="Q280" s="21">
        <v>-1.21674E-2</v>
      </c>
      <c r="R280" s="21">
        <v>270</v>
      </c>
      <c r="S280" s="21">
        <v>1.25885</v>
      </c>
      <c r="T280">
        <f t="shared" si="50"/>
        <v>15.021481481481482</v>
      </c>
      <c r="U280">
        <f t="shared" si="51"/>
        <v>18.921208288888888</v>
      </c>
      <c r="X280" s="9"/>
      <c r="Y280" s="21">
        <v>0.39047199999999999</v>
      </c>
      <c r="Z280" s="21">
        <v>16.8977</v>
      </c>
      <c r="AA280" s="21">
        <v>-1.4242599999999999E-2</v>
      </c>
      <c r="AB280" s="21">
        <v>270</v>
      </c>
      <c r="AC280" s="21">
        <v>0.38995400000000002</v>
      </c>
      <c r="AD280">
        <f t="shared" si="52"/>
        <v>17.583456790123453</v>
      </c>
      <c r="AE280">
        <f t="shared" si="53"/>
        <v>6.8658475397530845</v>
      </c>
      <c r="AF280" s="9"/>
      <c r="AG280" s="21">
        <v>1.2596099999999999</v>
      </c>
      <c r="AH280" s="21">
        <v>20.616199999999999</v>
      </c>
      <c r="AI280" s="21">
        <v>-1.1795E-2</v>
      </c>
      <c r="AJ280" s="21">
        <v>270</v>
      </c>
      <c r="AK280" s="21">
        <v>1.25885</v>
      </c>
      <c r="AL280">
        <f t="shared" si="54"/>
        <v>14.561728395061728</v>
      </c>
      <c r="AM280">
        <f t="shared" si="55"/>
        <v>18.342098703703702</v>
      </c>
      <c r="AP280" s="9"/>
      <c r="AQ280" s="21">
        <v>0.39047199999999999</v>
      </c>
      <c r="AR280" s="21">
        <v>26.0609</v>
      </c>
      <c r="AS280" s="21">
        <v>-1.42395E-2</v>
      </c>
      <c r="AT280" s="21">
        <v>270</v>
      </c>
      <c r="AU280" s="21">
        <v>0.38992300000000002</v>
      </c>
      <c r="AV280">
        <f t="shared" si="56"/>
        <v>17.579629629629629</v>
      </c>
      <c r="AW280">
        <f t="shared" si="57"/>
        <v>6.8643531407407403</v>
      </c>
      <c r="AX280" s="9"/>
      <c r="AY280" s="21">
        <v>1.2596099999999999</v>
      </c>
      <c r="AZ280" s="21">
        <v>29.779399999999999</v>
      </c>
      <c r="BA280" s="21">
        <v>-1.1605799999999999E-2</v>
      </c>
      <c r="BB280" s="21">
        <v>270</v>
      </c>
      <c r="BC280" s="21">
        <v>1.2591600000000001</v>
      </c>
      <c r="BD280">
        <f t="shared" si="58"/>
        <v>14.328148148148147</v>
      </c>
      <c r="BE280">
        <f t="shared" si="59"/>
        <v>18.047878688888886</v>
      </c>
    </row>
    <row r="281" spans="6:101" x14ac:dyDescent="0.25">
      <c r="F281" s="9"/>
      <c r="G281" s="21">
        <v>0.38543699999999997</v>
      </c>
      <c r="H281" s="21">
        <v>7.7615600000000002</v>
      </c>
      <c r="I281" s="21">
        <v>-1.4340200000000001E-2</v>
      </c>
      <c r="J281" s="21">
        <v>271</v>
      </c>
      <c r="K281" s="21">
        <v>0.38494899999999999</v>
      </c>
      <c r="L281">
        <f t="shared" si="48"/>
        <v>17.703950617283951</v>
      </c>
      <c r="M281">
        <f t="shared" si="49"/>
        <v>6.8237576140740739</v>
      </c>
      <c r="N281" s="9"/>
      <c r="O281" s="21">
        <v>1.2646500000000001</v>
      </c>
      <c r="P281" s="21">
        <v>11.48</v>
      </c>
      <c r="Q281" s="21">
        <v>-1.2124599999999999E-2</v>
      </c>
      <c r="R281" s="21">
        <v>271</v>
      </c>
      <c r="S281" s="21">
        <v>1.2640400000000001</v>
      </c>
      <c r="T281">
        <f t="shared" si="50"/>
        <v>14.968641975308641</v>
      </c>
      <c r="U281">
        <f t="shared" si="51"/>
        <v>18.930093074074072</v>
      </c>
      <c r="X281" s="9"/>
      <c r="Y281" s="21">
        <v>0.38543699999999997</v>
      </c>
      <c r="Z281" s="21">
        <v>16.907800000000002</v>
      </c>
      <c r="AA281" s="21">
        <v>-1.42395E-2</v>
      </c>
      <c r="AB281" s="21">
        <v>271</v>
      </c>
      <c r="AC281" s="21">
        <v>0.38494899999999999</v>
      </c>
      <c r="AD281">
        <f t="shared" si="52"/>
        <v>17.579629629629629</v>
      </c>
      <c r="AE281">
        <f t="shared" si="53"/>
        <v>6.7758397055555548</v>
      </c>
      <c r="AF281" s="9"/>
      <c r="AG281" s="21">
        <v>1.2646500000000001</v>
      </c>
      <c r="AH281" s="21">
        <v>20.626300000000001</v>
      </c>
      <c r="AI281" s="21">
        <v>-1.1743200000000001E-2</v>
      </c>
      <c r="AJ281" s="21">
        <v>271</v>
      </c>
      <c r="AK281" s="21">
        <v>1.26373</v>
      </c>
      <c r="AL281">
        <f t="shared" si="54"/>
        <v>14.497777777777777</v>
      </c>
      <c r="AM281">
        <f t="shared" si="55"/>
        <v>18.334614666666667</v>
      </c>
      <c r="AP281" s="9"/>
      <c r="AQ281" s="21">
        <v>0.38543699999999997</v>
      </c>
      <c r="AR281" s="21">
        <v>26.071000000000002</v>
      </c>
      <c r="AS281" s="21">
        <v>-1.42395E-2</v>
      </c>
      <c r="AT281" s="21">
        <v>271</v>
      </c>
      <c r="AU281" s="21">
        <v>0.384857</v>
      </c>
      <c r="AV281">
        <f t="shared" si="56"/>
        <v>17.579629629629629</v>
      </c>
      <c r="AW281">
        <f t="shared" si="57"/>
        <v>6.7758397055555548</v>
      </c>
      <c r="AX281" s="9"/>
      <c r="AY281" s="21">
        <v>1.2646500000000001</v>
      </c>
      <c r="AZ281" s="21">
        <v>29.7895</v>
      </c>
      <c r="BA281" s="21">
        <v>-1.1554E-2</v>
      </c>
      <c r="BB281" s="21">
        <v>271</v>
      </c>
      <c r="BC281" s="21">
        <v>1.26373</v>
      </c>
      <c r="BD281">
        <f t="shared" si="58"/>
        <v>14.264197530864198</v>
      </c>
      <c r="BE281">
        <f t="shared" si="59"/>
        <v>18.03921740740741</v>
      </c>
    </row>
    <row r="282" spans="6:101" x14ac:dyDescent="0.25">
      <c r="F282" s="9"/>
      <c r="G282" s="21">
        <v>0.38040200000000002</v>
      </c>
      <c r="H282" s="21">
        <v>7.7716399999999997</v>
      </c>
      <c r="I282" s="21">
        <v>-1.4331099999999999E-2</v>
      </c>
      <c r="J282" s="21">
        <v>272</v>
      </c>
      <c r="K282" s="21">
        <v>0.379913</v>
      </c>
      <c r="L282">
        <f t="shared" si="48"/>
        <v>17.692716049382714</v>
      </c>
      <c r="M282">
        <f t="shared" si="49"/>
        <v>6.7303445706172838</v>
      </c>
      <c r="N282" s="9"/>
      <c r="O282" s="21">
        <v>1.2696799999999999</v>
      </c>
      <c r="P282" s="21">
        <v>11.4901</v>
      </c>
      <c r="Q282" s="21">
        <v>-1.20728E-2</v>
      </c>
      <c r="R282" s="21">
        <v>272</v>
      </c>
      <c r="S282" s="21">
        <v>1.26892</v>
      </c>
      <c r="T282">
        <f t="shared" si="50"/>
        <v>14.90469135802469</v>
      </c>
      <c r="U282">
        <f t="shared" si="51"/>
        <v>18.924188523456788</v>
      </c>
      <c r="X282" s="9"/>
      <c r="Y282" s="21">
        <v>0.38040200000000002</v>
      </c>
      <c r="Z282" s="21">
        <v>16.9178</v>
      </c>
      <c r="AA282" s="21">
        <v>-1.42487E-2</v>
      </c>
      <c r="AB282" s="21">
        <v>272</v>
      </c>
      <c r="AC282" s="21">
        <v>0.37973000000000001</v>
      </c>
      <c r="AD282">
        <f t="shared" si="52"/>
        <v>17.590987654320987</v>
      </c>
      <c r="AE282">
        <f t="shared" si="53"/>
        <v>6.6916468856790123</v>
      </c>
      <c r="AF282" s="9"/>
      <c r="AG282" s="21">
        <v>1.2696799999999999</v>
      </c>
      <c r="AH282" s="21">
        <v>20.636299999999999</v>
      </c>
      <c r="AI282" s="21">
        <v>-1.16913E-2</v>
      </c>
      <c r="AJ282" s="21">
        <v>272</v>
      </c>
      <c r="AK282" s="21">
        <v>1.26892</v>
      </c>
      <c r="AL282">
        <f t="shared" si="54"/>
        <v>14.433703703703703</v>
      </c>
      <c r="AM282">
        <f t="shared" si="55"/>
        <v>18.326184918518518</v>
      </c>
      <c r="AP282" s="9"/>
      <c r="AQ282" s="21">
        <v>0.38040200000000002</v>
      </c>
      <c r="AR282" s="21">
        <v>26.081099999999999</v>
      </c>
      <c r="AS282" s="21">
        <v>-1.4236499999999999E-2</v>
      </c>
      <c r="AT282" s="21">
        <v>272</v>
      </c>
      <c r="AU282" s="21">
        <v>0.37979099999999999</v>
      </c>
      <c r="AV282">
        <f t="shared" si="56"/>
        <v>17.575925925925926</v>
      </c>
      <c r="AW282">
        <f t="shared" si="57"/>
        <v>6.6859173740740747</v>
      </c>
      <c r="AX282" s="9"/>
      <c r="AY282" s="21">
        <v>1.2696799999999999</v>
      </c>
      <c r="AZ282" s="21">
        <v>29.799600000000002</v>
      </c>
      <c r="BA282" s="21">
        <v>-1.1489900000000001E-2</v>
      </c>
      <c r="BB282" s="21">
        <v>272</v>
      </c>
      <c r="BC282" s="21">
        <v>1.2692300000000001</v>
      </c>
      <c r="BD282">
        <f t="shared" si="58"/>
        <v>14.185061728395063</v>
      </c>
      <c r="BE282">
        <f t="shared" si="59"/>
        <v>18.010489175308642</v>
      </c>
    </row>
    <row r="283" spans="6:101" x14ac:dyDescent="0.25">
      <c r="F283" s="9"/>
      <c r="G283" s="21">
        <v>0.37536599999999998</v>
      </c>
      <c r="H283" s="21">
        <v>7.7817100000000003</v>
      </c>
      <c r="I283" s="21">
        <v>-1.4328E-2</v>
      </c>
      <c r="J283" s="21">
        <v>273</v>
      </c>
      <c r="K283" s="21">
        <v>0.37478600000000001</v>
      </c>
      <c r="L283">
        <f t="shared" si="48"/>
        <v>17.68888888888889</v>
      </c>
      <c r="M283">
        <f t="shared" si="49"/>
        <v>6.6398074666666664</v>
      </c>
      <c r="N283" s="9"/>
      <c r="O283" s="21">
        <v>1.2747200000000001</v>
      </c>
      <c r="P283" s="21">
        <v>11.5002</v>
      </c>
      <c r="Q283" s="21">
        <v>-1.20056E-2</v>
      </c>
      <c r="R283" s="21">
        <v>273</v>
      </c>
      <c r="S283" s="21">
        <v>1.2747200000000001</v>
      </c>
      <c r="T283">
        <f t="shared" si="50"/>
        <v>14.821728395061728</v>
      </c>
      <c r="U283">
        <f t="shared" si="51"/>
        <v>18.893553619753085</v>
      </c>
      <c r="X283" s="9"/>
      <c r="Y283" s="21">
        <v>0.37536599999999998</v>
      </c>
      <c r="Z283" s="21">
        <v>16.927900000000001</v>
      </c>
      <c r="AA283" s="21">
        <v>-1.4263899999999999E-2</v>
      </c>
      <c r="AB283" s="21">
        <v>273</v>
      </c>
      <c r="AC283" s="21">
        <v>0.37478600000000001</v>
      </c>
      <c r="AD283">
        <f t="shared" si="52"/>
        <v>17.609753086419751</v>
      </c>
      <c r="AE283">
        <f t="shared" si="53"/>
        <v>6.6101025770370354</v>
      </c>
      <c r="AF283" s="9"/>
      <c r="AG283" s="21">
        <v>1.2747200000000001</v>
      </c>
      <c r="AH283" s="21">
        <v>20.6464</v>
      </c>
      <c r="AI283" s="21">
        <v>-1.16455E-2</v>
      </c>
      <c r="AJ283" s="21">
        <v>273</v>
      </c>
      <c r="AK283" s="21">
        <v>1.2741100000000001</v>
      </c>
      <c r="AL283">
        <f t="shared" si="54"/>
        <v>14.37716049382716</v>
      </c>
      <c r="AM283">
        <f t="shared" si="55"/>
        <v>18.326854024691357</v>
      </c>
      <c r="AP283" s="9"/>
      <c r="AQ283" s="21">
        <v>0.37536599999999998</v>
      </c>
      <c r="AR283" s="21">
        <v>26.091100000000001</v>
      </c>
      <c r="AS283" s="21">
        <v>-1.4245600000000001E-2</v>
      </c>
      <c r="AT283" s="21">
        <v>273</v>
      </c>
      <c r="AU283" s="21">
        <v>0.37478600000000001</v>
      </c>
      <c r="AV283">
        <f t="shared" si="56"/>
        <v>17.58716049382716</v>
      </c>
      <c r="AW283">
        <f t="shared" si="57"/>
        <v>6.6016220859259249</v>
      </c>
      <c r="AX283" s="9"/>
      <c r="AY283" s="21">
        <v>1.2747200000000001</v>
      </c>
      <c r="AZ283" s="21">
        <v>29.8096</v>
      </c>
      <c r="BA283" s="21">
        <v>-1.14258E-2</v>
      </c>
      <c r="BB283" s="21">
        <v>273</v>
      </c>
      <c r="BC283" s="21">
        <v>1.27441</v>
      </c>
      <c r="BD283">
        <f t="shared" si="58"/>
        <v>14.105925925925925</v>
      </c>
      <c r="BE283">
        <f t="shared" si="59"/>
        <v>17.981105896296295</v>
      </c>
    </row>
    <row r="284" spans="6:101" x14ac:dyDescent="0.25">
      <c r="F284" s="9"/>
      <c r="G284" s="21">
        <v>0.37033100000000002</v>
      </c>
      <c r="H284" s="21">
        <v>7.7917800000000002</v>
      </c>
      <c r="I284" s="21">
        <v>-1.4331099999999999E-2</v>
      </c>
      <c r="J284" s="21">
        <v>274</v>
      </c>
      <c r="K284" s="21">
        <v>0.36978100000000003</v>
      </c>
      <c r="L284">
        <f t="shared" si="48"/>
        <v>17.692716049382714</v>
      </c>
      <c r="M284">
        <f t="shared" si="49"/>
        <v>6.5521612272839498</v>
      </c>
      <c r="N284" s="9"/>
      <c r="O284" s="21">
        <v>1.2797499999999999</v>
      </c>
      <c r="P284" s="21">
        <v>11.510300000000001</v>
      </c>
      <c r="Q284" s="21">
        <v>-1.19568E-2</v>
      </c>
      <c r="R284" s="21">
        <v>274</v>
      </c>
      <c r="S284" s="21">
        <v>1.2802100000000001</v>
      </c>
      <c r="T284">
        <f t="shared" si="50"/>
        <v>14.761481481481482</v>
      </c>
      <c r="U284">
        <f t="shared" si="51"/>
        <v>18.891005925925924</v>
      </c>
      <c r="X284" s="9"/>
      <c r="Y284" s="21">
        <v>0.37033100000000002</v>
      </c>
      <c r="Z284" s="21">
        <v>16.937999999999999</v>
      </c>
      <c r="AA284" s="21">
        <v>-1.42761E-2</v>
      </c>
      <c r="AB284" s="21">
        <v>274</v>
      </c>
      <c r="AC284" s="21">
        <v>0.369751</v>
      </c>
      <c r="AD284">
        <f t="shared" si="52"/>
        <v>17.624814814814812</v>
      </c>
      <c r="AE284">
        <f t="shared" si="53"/>
        <v>6.5270152951851843</v>
      </c>
      <c r="AF284" s="9"/>
      <c r="AG284" s="21">
        <v>1.2797499999999999</v>
      </c>
      <c r="AH284" s="21">
        <v>20.656500000000001</v>
      </c>
      <c r="AI284" s="21">
        <v>-1.15967E-2</v>
      </c>
      <c r="AJ284" s="21">
        <v>274</v>
      </c>
      <c r="AK284" s="21">
        <v>1.2786900000000001</v>
      </c>
      <c r="AL284">
        <f t="shared" si="54"/>
        <v>14.316913580246911</v>
      </c>
      <c r="AM284">
        <f t="shared" si="55"/>
        <v>18.322070154320983</v>
      </c>
      <c r="AP284" s="9"/>
      <c r="AQ284" s="21">
        <v>0.37033100000000002</v>
      </c>
      <c r="AR284" s="21">
        <v>26.101199999999999</v>
      </c>
      <c r="AS284" s="21">
        <v>-1.4245600000000001E-2</v>
      </c>
      <c r="AT284" s="21">
        <v>274</v>
      </c>
      <c r="AU284" s="21">
        <v>0.36987300000000001</v>
      </c>
      <c r="AV284">
        <f t="shared" si="56"/>
        <v>17.58716049382716</v>
      </c>
      <c r="AW284">
        <f t="shared" si="57"/>
        <v>6.5130707328395063</v>
      </c>
      <c r="AX284" s="9"/>
      <c r="AY284" s="21">
        <v>1.2797499999999999</v>
      </c>
      <c r="AZ284" s="21">
        <v>29.819700000000001</v>
      </c>
      <c r="BA284" s="21">
        <v>-1.1361700000000001E-2</v>
      </c>
      <c r="BB284" s="21">
        <v>274</v>
      </c>
      <c r="BC284" s="21">
        <v>1.2789900000000001</v>
      </c>
      <c r="BD284">
        <f t="shared" si="58"/>
        <v>14.026790123456792</v>
      </c>
      <c r="BE284">
        <f t="shared" si="59"/>
        <v>17.950784660493827</v>
      </c>
    </row>
    <row r="285" spans="6:101" x14ac:dyDescent="0.25">
      <c r="F285" s="9"/>
      <c r="G285" s="21">
        <v>0.36529499999999998</v>
      </c>
      <c r="H285" s="21">
        <v>7.80185</v>
      </c>
      <c r="I285" s="21">
        <v>-1.43372E-2</v>
      </c>
      <c r="J285" s="21">
        <v>275</v>
      </c>
      <c r="K285" s="21">
        <v>0.36474600000000001</v>
      </c>
      <c r="L285">
        <f t="shared" si="48"/>
        <v>17.700246913580244</v>
      </c>
      <c r="M285">
        <f t="shared" si="49"/>
        <v>6.4658116962962948</v>
      </c>
      <c r="N285" s="9"/>
      <c r="O285" s="21">
        <v>1.2847900000000001</v>
      </c>
      <c r="P285" s="21">
        <v>11.520300000000001</v>
      </c>
      <c r="Q285" s="21">
        <v>-1.19049E-2</v>
      </c>
      <c r="R285" s="21">
        <v>275</v>
      </c>
      <c r="S285" s="21">
        <v>1.2844800000000001</v>
      </c>
      <c r="T285">
        <f t="shared" si="50"/>
        <v>14.697407407407406</v>
      </c>
      <c r="U285">
        <f t="shared" si="51"/>
        <v>18.883082062962963</v>
      </c>
      <c r="X285" s="9"/>
      <c r="Y285" s="21">
        <v>0.36529499999999998</v>
      </c>
      <c r="Z285" s="21">
        <v>16.9481</v>
      </c>
      <c r="AA285" s="21">
        <v>-1.4279200000000001E-2</v>
      </c>
      <c r="AB285" s="21">
        <v>275</v>
      </c>
      <c r="AC285" s="21">
        <v>0.36474600000000001</v>
      </c>
      <c r="AD285">
        <f t="shared" si="52"/>
        <v>17.628641975308639</v>
      </c>
      <c r="AE285">
        <f t="shared" si="53"/>
        <v>6.4396547703703693</v>
      </c>
      <c r="AF285" s="9"/>
      <c r="AG285" s="21">
        <v>1.2847900000000001</v>
      </c>
      <c r="AH285" s="21">
        <v>20.666499999999999</v>
      </c>
      <c r="AI285" s="21">
        <v>-1.15417E-2</v>
      </c>
      <c r="AJ285" s="21">
        <v>275</v>
      </c>
      <c r="AK285" s="21">
        <v>1.2841800000000001</v>
      </c>
      <c r="AL285">
        <f t="shared" si="54"/>
        <v>14.249012345679011</v>
      </c>
      <c r="AM285">
        <f t="shared" si="55"/>
        <v>18.30698857160494</v>
      </c>
      <c r="AP285" s="9"/>
      <c r="AQ285" s="21">
        <v>0.36529499999999998</v>
      </c>
      <c r="AR285" s="21">
        <v>26.1113</v>
      </c>
      <c r="AS285" s="21">
        <v>-1.4251700000000001E-2</v>
      </c>
      <c r="AT285" s="21">
        <v>275</v>
      </c>
      <c r="AU285" s="21">
        <v>0.36486800000000003</v>
      </c>
      <c r="AV285">
        <f t="shared" si="56"/>
        <v>17.594691358024694</v>
      </c>
      <c r="AW285">
        <f t="shared" si="57"/>
        <v>6.4272527796296304</v>
      </c>
      <c r="AX285" s="9"/>
      <c r="AY285" s="21">
        <v>1.2847900000000001</v>
      </c>
      <c r="AZ285" s="21">
        <v>29.829799999999999</v>
      </c>
      <c r="BA285" s="21">
        <v>-1.1291499999999999E-2</v>
      </c>
      <c r="BB285" s="21">
        <v>275</v>
      </c>
      <c r="BC285" s="21">
        <v>1.2841800000000001</v>
      </c>
      <c r="BD285">
        <f t="shared" si="58"/>
        <v>13.940123456790122</v>
      </c>
      <c r="BE285">
        <f t="shared" si="59"/>
        <v>17.910131216049383</v>
      </c>
    </row>
    <row r="286" spans="6:101" x14ac:dyDescent="0.25">
      <c r="F286" s="9"/>
      <c r="G286" s="21">
        <v>0.36026000000000002</v>
      </c>
      <c r="H286" s="21">
        <v>7.8119199999999998</v>
      </c>
      <c r="I286" s="21">
        <v>-1.43433E-2</v>
      </c>
      <c r="J286" s="21">
        <v>276</v>
      </c>
      <c r="K286" s="21">
        <v>0.35968</v>
      </c>
      <c r="L286">
        <f t="shared" si="48"/>
        <v>17.707777777777778</v>
      </c>
      <c r="M286">
        <f t="shared" si="49"/>
        <v>6.3794040222222232</v>
      </c>
      <c r="N286" s="9"/>
      <c r="O286" s="21">
        <v>1.28983</v>
      </c>
      <c r="P286" s="21">
        <v>11.5304</v>
      </c>
      <c r="Q286" s="21">
        <v>-1.1853000000000001E-2</v>
      </c>
      <c r="R286" s="21">
        <v>276</v>
      </c>
      <c r="S286" s="21">
        <v>1.2890600000000001</v>
      </c>
      <c r="T286">
        <f t="shared" si="50"/>
        <v>14.633333333333333</v>
      </c>
      <c r="U286">
        <f t="shared" si="51"/>
        <v>18.874512333333332</v>
      </c>
      <c r="X286" s="9"/>
      <c r="Y286" s="21">
        <v>0.36026000000000002</v>
      </c>
      <c r="Z286" s="21">
        <v>16.958100000000002</v>
      </c>
      <c r="AA286" s="21">
        <v>-1.42731E-2</v>
      </c>
      <c r="AB286" s="21">
        <v>276</v>
      </c>
      <c r="AC286" s="21">
        <v>0.35974099999999998</v>
      </c>
      <c r="AD286">
        <f t="shared" si="52"/>
        <v>17.621111111111112</v>
      </c>
      <c r="AE286">
        <f t="shared" si="53"/>
        <v>6.3481814888888897</v>
      </c>
      <c r="AF286" s="9"/>
      <c r="AG286" s="21">
        <v>1.28983</v>
      </c>
      <c r="AH286" s="21">
        <v>20.676600000000001</v>
      </c>
      <c r="AI286" s="21">
        <v>-1.14777E-2</v>
      </c>
      <c r="AJ286" s="21">
        <v>276</v>
      </c>
      <c r="AK286" s="21">
        <v>1.2887599999999999</v>
      </c>
      <c r="AL286">
        <f t="shared" si="54"/>
        <v>14.17</v>
      </c>
      <c r="AM286">
        <f t="shared" si="55"/>
        <v>18.2768911</v>
      </c>
      <c r="AP286" s="9"/>
      <c r="AQ286" s="21">
        <v>0.36026000000000002</v>
      </c>
      <c r="AR286" s="21">
        <v>26.121400000000001</v>
      </c>
      <c r="AS286" s="21">
        <v>-1.4263899999999999E-2</v>
      </c>
      <c r="AT286" s="21">
        <v>276</v>
      </c>
      <c r="AU286" s="21">
        <v>0.35968</v>
      </c>
      <c r="AV286">
        <f t="shared" si="56"/>
        <v>17.609753086419751</v>
      </c>
      <c r="AW286">
        <f t="shared" si="57"/>
        <v>6.3440896469135799</v>
      </c>
      <c r="AX286" s="9"/>
      <c r="AY286" s="21">
        <v>1.28983</v>
      </c>
      <c r="AZ286" s="21">
        <v>29.8398</v>
      </c>
      <c r="BA286" s="21">
        <v>-1.1230499999999999E-2</v>
      </c>
      <c r="BB286" s="21">
        <v>276</v>
      </c>
      <c r="BC286" s="21">
        <v>1.2896700000000001</v>
      </c>
      <c r="BD286">
        <f t="shared" si="58"/>
        <v>13.864814814814812</v>
      </c>
      <c r="BE286">
        <f t="shared" si="59"/>
        <v>17.88325409259259</v>
      </c>
    </row>
    <row r="287" spans="6:101" x14ac:dyDescent="0.25">
      <c r="F287" s="9"/>
      <c r="G287" s="21">
        <v>0.35522500000000001</v>
      </c>
      <c r="H287" s="21">
        <v>7.8219900000000004</v>
      </c>
      <c r="I287" s="21">
        <v>-1.43616E-2</v>
      </c>
      <c r="J287" s="21">
        <v>277</v>
      </c>
      <c r="K287" s="21">
        <v>0.35467500000000002</v>
      </c>
      <c r="L287">
        <f t="shared" si="48"/>
        <v>17.73037037037037</v>
      </c>
      <c r="M287">
        <f t="shared" si="49"/>
        <v>6.2982708148148152</v>
      </c>
      <c r="N287" s="9"/>
      <c r="O287" s="21">
        <v>1.2948599999999999</v>
      </c>
      <c r="P287" s="21">
        <v>11.5405</v>
      </c>
      <c r="Q287" s="21">
        <v>-1.18073E-2</v>
      </c>
      <c r="R287" s="21">
        <v>277</v>
      </c>
      <c r="S287" s="21">
        <v>1.2939499999999999</v>
      </c>
      <c r="T287">
        <f t="shared" si="50"/>
        <v>14.576913580246911</v>
      </c>
      <c r="U287">
        <f t="shared" si="51"/>
        <v>18.875062318518513</v>
      </c>
      <c r="X287" s="9"/>
      <c r="Y287" s="21">
        <v>0.35522500000000001</v>
      </c>
      <c r="Z287" s="21">
        <v>16.9682</v>
      </c>
      <c r="AA287" s="21">
        <v>-1.4285300000000001E-2</v>
      </c>
      <c r="AB287" s="21">
        <v>277</v>
      </c>
      <c r="AC287" s="21">
        <v>0.35479699999999997</v>
      </c>
      <c r="AD287">
        <f t="shared" si="52"/>
        <v>17.636172839506173</v>
      </c>
      <c r="AE287">
        <f t="shared" si="53"/>
        <v>6.264809496913581</v>
      </c>
      <c r="AF287" s="9"/>
      <c r="AG287" s="21">
        <v>1.2948599999999999</v>
      </c>
      <c r="AH287" s="21">
        <v>20.686699999999998</v>
      </c>
      <c r="AI287" s="21">
        <v>-1.1410500000000001E-2</v>
      </c>
      <c r="AJ287" s="21">
        <v>277</v>
      </c>
      <c r="AK287" s="21">
        <v>1.2942499999999999</v>
      </c>
      <c r="AL287">
        <f t="shared" si="54"/>
        <v>14.087037037037037</v>
      </c>
      <c r="AM287">
        <f t="shared" si="55"/>
        <v>18.240740777777777</v>
      </c>
      <c r="AP287" s="9"/>
      <c r="AQ287" s="21">
        <v>0.35522500000000001</v>
      </c>
      <c r="AR287" s="21">
        <v>26.131399999999999</v>
      </c>
      <c r="AS287" s="21">
        <v>-1.42731E-2</v>
      </c>
      <c r="AT287" s="21">
        <v>277</v>
      </c>
      <c r="AU287" s="21">
        <v>0.35461399999999998</v>
      </c>
      <c r="AV287">
        <f t="shared" si="56"/>
        <v>17.621111111111112</v>
      </c>
      <c r="AW287">
        <f t="shared" si="57"/>
        <v>6.2594591944444451</v>
      </c>
      <c r="AX287" s="9"/>
      <c r="AY287" s="21">
        <v>1.2948599999999999</v>
      </c>
      <c r="AZ287" s="21">
        <v>29.849900000000002</v>
      </c>
      <c r="BA287" s="21">
        <v>-1.1157200000000001E-2</v>
      </c>
      <c r="BB287" s="21">
        <v>277</v>
      </c>
      <c r="BC287" s="21">
        <v>1.2945599999999999</v>
      </c>
      <c r="BD287">
        <f t="shared" si="58"/>
        <v>13.77432098765432</v>
      </c>
      <c r="BE287">
        <f t="shared" si="59"/>
        <v>17.835817274074071</v>
      </c>
    </row>
    <row r="288" spans="6:101" x14ac:dyDescent="0.25">
      <c r="F288" s="9"/>
      <c r="G288" s="21">
        <v>0.35018899999999997</v>
      </c>
      <c r="H288" s="21">
        <v>7.8320600000000002</v>
      </c>
      <c r="I288" s="21">
        <v>-1.43707E-2</v>
      </c>
      <c r="J288" s="21">
        <v>278</v>
      </c>
      <c r="K288" s="21">
        <v>0.34970099999999998</v>
      </c>
      <c r="L288">
        <f t="shared" si="48"/>
        <v>17.741604938271603</v>
      </c>
      <c r="M288">
        <f t="shared" si="49"/>
        <v>6.2129148917283938</v>
      </c>
      <c r="N288" s="9"/>
      <c r="O288" s="21">
        <v>1.2999000000000001</v>
      </c>
      <c r="P288" s="21">
        <v>11.5505</v>
      </c>
      <c r="Q288" s="21">
        <v>-1.17584E-2</v>
      </c>
      <c r="R288" s="21">
        <v>278</v>
      </c>
      <c r="S288" s="21">
        <v>1.2991299999999999</v>
      </c>
      <c r="T288">
        <f t="shared" si="50"/>
        <v>14.516543209876543</v>
      </c>
      <c r="U288">
        <f t="shared" si="51"/>
        <v>18.870054518518518</v>
      </c>
      <c r="X288" s="9"/>
      <c r="Y288" s="21">
        <v>0.35018899999999997</v>
      </c>
      <c r="Z288" s="21">
        <v>16.978300000000001</v>
      </c>
      <c r="AA288" s="21">
        <v>-1.42883E-2</v>
      </c>
      <c r="AB288" s="21">
        <v>278</v>
      </c>
      <c r="AC288" s="21">
        <v>0.34945700000000002</v>
      </c>
      <c r="AD288">
        <f t="shared" si="52"/>
        <v>17.639876543209876</v>
      </c>
      <c r="AE288">
        <f t="shared" si="53"/>
        <v>6.1772907267901225</v>
      </c>
      <c r="AF288" s="9"/>
      <c r="AG288" s="21">
        <v>1.2999000000000001</v>
      </c>
      <c r="AH288" s="21">
        <v>20.6967</v>
      </c>
      <c r="AI288" s="21">
        <v>-1.13525E-2</v>
      </c>
      <c r="AJ288" s="21">
        <v>278</v>
      </c>
      <c r="AK288" s="21">
        <v>1.2994399999999999</v>
      </c>
      <c r="AL288">
        <f t="shared" si="54"/>
        <v>14.015432098765432</v>
      </c>
      <c r="AM288">
        <f t="shared" si="55"/>
        <v>18.218660185185186</v>
      </c>
      <c r="AP288" s="9"/>
      <c r="AQ288" s="21">
        <v>0.35018899999999997</v>
      </c>
      <c r="AR288" s="21">
        <v>26.141500000000001</v>
      </c>
      <c r="AS288" s="21">
        <v>-1.4279200000000001E-2</v>
      </c>
      <c r="AT288" s="21">
        <v>278</v>
      </c>
      <c r="AU288" s="21">
        <v>0.349518</v>
      </c>
      <c r="AV288">
        <f t="shared" si="56"/>
        <v>17.628641975308639</v>
      </c>
      <c r="AW288">
        <f t="shared" si="57"/>
        <v>6.1733565046913563</v>
      </c>
      <c r="AX288" s="9"/>
      <c r="AY288" s="21">
        <v>1.2999000000000001</v>
      </c>
      <c r="AZ288" s="21">
        <v>29.86</v>
      </c>
      <c r="BA288" s="21">
        <v>-1.1087E-2</v>
      </c>
      <c r="BB288" s="21">
        <v>278</v>
      </c>
      <c r="BC288" s="21">
        <v>1.2991299999999999</v>
      </c>
      <c r="BD288">
        <f t="shared" si="58"/>
        <v>13.687654320987654</v>
      </c>
      <c r="BE288">
        <f t="shared" si="59"/>
        <v>17.792581851851853</v>
      </c>
    </row>
    <row r="289" spans="6:57" x14ac:dyDescent="0.25">
      <c r="F289" s="9"/>
      <c r="G289" s="21">
        <v>0.34515400000000002</v>
      </c>
      <c r="H289" s="21">
        <v>7.84213</v>
      </c>
      <c r="I289" s="21">
        <v>-1.4379899999999999E-2</v>
      </c>
      <c r="J289" s="21">
        <v>279</v>
      </c>
      <c r="K289" s="21">
        <v>0.34463500000000002</v>
      </c>
      <c r="L289">
        <f t="shared" si="48"/>
        <v>17.752962962962961</v>
      </c>
      <c r="M289">
        <f t="shared" si="49"/>
        <v>6.1275061785185185</v>
      </c>
      <c r="N289" s="9"/>
      <c r="O289" s="21">
        <v>1.3049299999999999</v>
      </c>
      <c r="P289" s="21">
        <v>11.560600000000001</v>
      </c>
      <c r="Q289" s="21">
        <v>-1.17126E-2</v>
      </c>
      <c r="R289" s="21">
        <v>279</v>
      </c>
      <c r="S289" s="21">
        <v>1.30402</v>
      </c>
      <c r="T289">
        <f t="shared" si="50"/>
        <v>14.459999999999999</v>
      </c>
      <c r="U289">
        <f t="shared" si="51"/>
        <v>18.869287799999999</v>
      </c>
      <c r="X289" s="9"/>
      <c r="Y289" s="21">
        <v>0.34515400000000002</v>
      </c>
      <c r="Z289" s="21">
        <v>16.988299999999999</v>
      </c>
      <c r="AA289" s="21">
        <v>-1.4297499999999999E-2</v>
      </c>
      <c r="AB289" s="21">
        <v>279</v>
      </c>
      <c r="AC289" s="21">
        <v>0.34460400000000002</v>
      </c>
      <c r="AD289">
        <f t="shared" si="52"/>
        <v>17.651234567901231</v>
      </c>
      <c r="AE289">
        <f t="shared" si="53"/>
        <v>6.0923942160493816</v>
      </c>
      <c r="AF289" s="9"/>
      <c r="AG289" s="21">
        <v>1.3049299999999999</v>
      </c>
      <c r="AH289" s="21">
        <v>20.706800000000001</v>
      </c>
      <c r="AI289" s="21">
        <v>-1.1291499999999999E-2</v>
      </c>
      <c r="AJ289" s="21">
        <v>279</v>
      </c>
      <c r="AK289" s="21">
        <v>1.3043199999999999</v>
      </c>
      <c r="AL289">
        <f t="shared" si="54"/>
        <v>13.940123456790122</v>
      </c>
      <c r="AM289">
        <f t="shared" si="55"/>
        <v>18.190885302469134</v>
      </c>
      <c r="AP289" s="9"/>
      <c r="AQ289" s="21">
        <v>0.34515400000000002</v>
      </c>
      <c r="AR289" s="21">
        <v>26.151599999999998</v>
      </c>
      <c r="AS289" s="21">
        <v>-1.427E-2</v>
      </c>
      <c r="AT289" s="21">
        <v>279</v>
      </c>
      <c r="AU289" s="21">
        <v>0.34460400000000002</v>
      </c>
      <c r="AV289">
        <f t="shared" si="56"/>
        <v>17.617283950617285</v>
      </c>
      <c r="AW289">
        <f t="shared" si="57"/>
        <v>6.0806760246913587</v>
      </c>
      <c r="AX289" s="9"/>
      <c r="AY289" s="21">
        <v>1.3049299999999999</v>
      </c>
      <c r="AZ289" s="21">
        <v>29.87</v>
      </c>
      <c r="BA289" s="21">
        <v>-1.10046E-2</v>
      </c>
      <c r="BB289" s="21">
        <v>279</v>
      </c>
      <c r="BC289" s="21">
        <v>1.30402</v>
      </c>
      <c r="BD289">
        <f t="shared" si="58"/>
        <v>13.585925925925926</v>
      </c>
      <c r="BE289">
        <f t="shared" si="59"/>
        <v>17.728682318518516</v>
      </c>
    </row>
    <row r="290" spans="6:57" x14ac:dyDescent="0.25">
      <c r="F290" s="9"/>
      <c r="G290" s="21">
        <v>0.34011799999999998</v>
      </c>
      <c r="H290" s="21">
        <v>7.8521999999999998</v>
      </c>
      <c r="I290" s="21">
        <v>-1.4382900000000001E-2</v>
      </c>
      <c r="J290" s="21">
        <v>280</v>
      </c>
      <c r="K290" s="21">
        <v>0.33953899999999998</v>
      </c>
      <c r="L290">
        <f t="shared" si="48"/>
        <v>17.756666666666668</v>
      </c>
      <c r="M290">
        <f t="shared" si="49"/>
        <v>6.0393619533333336</v>
      </c>
      <c r="N290" s="9"/>
      <c r="O290" s="21">
        <v>1.3099700000000001</v>
      </c>
      <c r="P290" s="21">
        <v>11.5707</v>
      </c>
      <c r="Q290" s="21">
        <v>-1.16638E-2</v>
      </c>
      <c r="R290" s="21">
        <v>280</v>
      </c>
      <c r="S290" s="21">
        <v>1.3091999999999999</v>
      </c>
      <c r="T290">
        <f t="shared" si="50"/>
        <v>14.399753086419754</v>
      </c>
      <c r="U290">
        <f t="shared" si="51"/>
        <v>18.863244550617285</v>
      </c>
      <c r="X290" s="9"/>
      <c r="Y290" s="21">
        <v>0.34011799999999998</v>
      </c>
      <c r="Z290" s="21">
        <v>16.9984</v>
      </c>
      <c r="AA290" s="21">
        <v>-1.43036E-2</v>
      </c>
      <c r="AB290" s="21">
        <v>280</v>
      </c>
      <c r="AC290" s="21">
        <v>0.33960000000000001</v>
      </c>
      <c r="AD290">
        <f t="shared" si="52"/>
        <v>17.658765432098765</v>
      </c>
      <c r="AE290">
        <f t="shared" si="53"/>
        <v>6.0060639812345675</v>
      </c>
      <c r="AF290" s="9"/>
      <c r="AG290" s="21">
        <v>1.3099700000000001</v>
      </c>
      <c r="AH290" s="21">
        <v>20.716899999999999</v>
      </c>
      <c r="AI290" s="21">
        <v>-1.12213E-2</v>
      </c>
      <c r="AJ290" s="21">
        <v>280</v>
      </c>
      <c r="AK290" s="21">
        <v>1.3098099999999999</v>
      </c>
      <c r="AL290">
        <f t="shared" si="54"/>
        <v>13.853456790123456</v>
      </c>
      <c r="AM290">
        <f t="shared" si="55"/>
        <v>18.147612791358025</v>
      </c>
      <c r="AP290" s="9"/>
      <c r="AQ290" s="21">
        <v>0.34011799999999998</v>
      </c>
      <c r="AR290" s="21">
        <v>26.1616</v>
      </c>
      <c r="AS290" s="21">
        <v>-1.4279200000000001E-2</v>
      </c>
      <c r="AT290" s="21">
        <v>280</v>
      </c>
      <c r="AU290" s="21">
        <v>0.33962999999999999</v>
      </c>
      <c r="AV290">
        <f t="shared" si="56"/>
        <v>17.628641975308639</v>
      </c>
      <c r="AW290">
        <f t="shared" si="57"/>
        <v>5.9958184513580237</v>
      </c>
      <c r="AX290" s="9"/>
      <c r="AY290" s="21">
        <v>1.3099700000000001</v>
      </c>
      <c r="AZ290" s="21">
        <v>29.880099999999999</v>
      </c>
      <c r="BA290" s="21">
        <v>-1.09283E-2</v>
      </c>
      <c r="BB290" s="21">
        <v>280</v>
      </c>
      <c r="BC290" s="21">
        <v>1.3091999999999999</v>
      </c>
      <c r="BD290">
        <f t="shared" si="58"/>
        <v>13.491728395061727</v>
      </c>
      <c r="BE290">
        <f t="shared" si="59"/>
        <v>17.673759445679011</v>
      </c>
    </row>
    <row r="291" spans="6:57" x14ac:dyDescent="0.25">
      <c r="F291" s="9"/>
      <c r="G291" s="21">
        <v>0.33508300000000002</v>
      </c>
      <c r="H291" s="21">
        <v>7.8622699999999996</v>
      </c>
      <c r="I291" s="21">
        <v>-1.43921E-2</v>
      </c>
      <c r="J291" s="21">
        <v>281</v>
      </c>
      <c r="K291" s="21">
        <v>0.33456399999999997</v>
      </c>
      <c r="L291">
        <f t="shared" si="48"/>
        <v>17.768024691358022</v>
      </c>
      <c r="M291">
        <f t="shared" si="49"/>
        <v>5.9537630176543201</v>
      </c>
      <c r="N291" s="9"/>
      <c r="O291" s="21">
        <v>1.3149999999999999</v>
      </c>
      <c r="P291" s="21">
        <v>11.5808</v>
      </c>
      <c r="Q291" s="21">
        <v>-1.16028E-2</v>
      </c>
      <c r="R291" s="21">
        <v>281</v>
      </c>
      <c r="S291" s="21">
        <v>1.3143899999999999</v>
      </c>
      <c r="T291">
        <f t="shared" si="50"/>
        <v>14.324444444444444</v>
      </c>
      <c r="U291">
        <f t="shared" si="51"/>
        <v>18.836644444444442</v>
      </c>
      <c r="X291" s="9"/>
      <c r="Y291" s="21">
        <v>0.33508300000000002</v>
      </c>
      <c r="Z291" s="21">
        <v>17.008500000000002</v>
      </c>
      <c r="AA291" s="21">
        <v>-1.43036E-2</v>
      </c>
      <c r="AB291" s="21">
        <v>281</v>
      </c>
      <c r="AC291" s="21">
        <v>0.334534</v>
      </c>
      <c r="AD291">
        <f t="shared" si="52"/>
        <v>17.658765432098765</v>
      </c>
      <c r="AE291">
        <f t="shared" si="53"/>
        <v>5.9171520972839504</v>
      </c>
      <c r="AF291" s="9"/>
      <c r="AG291" s="21">
        <v>1.3149999999999999</v>
      </c>
      <c r="AH291" s="21">
        <v>20.727</v>
      </c>
      <c r="AI291" s="21">
        <v>-1.11389E-2</v>
      </c>
      <c r="AJ291" s="21">
        <v>281</v>
      </c>
      <c r="AK291" s="21">
        <v>1.3149999999999999</v>
      </c>
      <c r="AL291">
        <f t="shared" si="54"/>
        <v>13.751728395061727</v>
      </c>
      <c r="AM291">
        <f t="shared" si="55"/>
        <v>18.08352283950617</v>
      </c>
      <c r="AP291" s="9"/>
      <c r="AQ291" s="21">
        <v>0.33508300000000002</v>
      </c>
      <c r="AR291" s="21">
        <v>26.171700000000001</v>
      </c>
      <c r="AS291" s="21">
        <v>-1.42822E-2</v>
      </c>
      <c r="AT291" s="21">
        <v>281</v>
      </c>
      <c r="AU291" s="21">
        <v>0.33450299999999999</v>
      </c>
      <c r="AV291">
        <f t="shared" si="56"/>
        <v>17.632345679012342</v>
      </c>
      <c r="AW291">
        <f t="shared" si="57"/>
        <v>5.9082992871604931</v>
      </c>
      <c r="AX291" s="9"/>
      <c r="AY291" s="21">
        <v>1.3149999999999999</v>
      </c>
      <c r="AZ291" s="21">
        <v>29.8902</v>
      </c>
      <c r="BA291" s="21">
        <v>-1.08582E-2</v>
      </c>
      <c r="BB291" s="21">
        <v>281</v>
      </c>
      <c r="BC291" s="21">
        <v>1.3137799999999999</v>
      </c>
      <c r="BD291">
        <f t="shared" si="58"/>
        <v>13.405185185185186</v>
      </c>
      <c r="BE291">
        <f t="shared" si="59"/>
        <v>17.62781851851852</v>
      </c>
    </row>
    <row r="292" spans="6:57" x14ac:dyDescent="0.25">
      <c r="F292" s="9"/>
      <c r="G292" s="21">
        <v>0.33004800000000001</v>
      </c>
      <c r="H292" s="21">
        <v>7.87235</v>
      </c>
      <c r="I292" s="21">
        <v>-1.4389000000000001E-2</v>
      </c>
      <c r="J292" s="21">
        <v>282</v>
      </c>
      <c r="K292" s="21">
        <v>0.32949800000000001</v>
      </c>
      <c r="L292">
        <f t="shared" si="48"/>
        <v>17.764197530864198</v>
      </c>
      <c r="M292">
        <f t="shared" si="49"/>
        <v>5.8630378666666667</v>
      </c>
      <c r="N292" s="9"/>
      <c r="O292" s="21">
        <v>1.3200400000000001</v>
      </c>
      <c r="P292" s="21">
        <v>11.5908</v>
      </c>
      <c r="Q292" s="21">
        <v>-1.15356E-2</v>
      </c>
      <c r="R292" s="21">
        <v>282</v>
      </c>
      <c r="S292" s="21">
        <v>1.31989</v>
      </c>
      <c r="T292">
        <f t="shared" si="50"/>
        <v>14.241481481481481</v>
      </c>
      <c r="U292">
        <f t="shared" si="51"/>
        <v>18.799325214814814</v>
      </c>
      <c r="X292" s="9"/>
      <c r="Y292" s="21">
        <v>0.33004800000000001</v>
      </c>
      <c r="Z292" s="21">
        <v>17.018599999999999</v>
      </c>
      <c r="AA292" s="21">
        <v>-1.43097E-2</v>
      </c>
      <c r="AB292" s="21">
        <v>282</v>
      </c>
      <c r="AC292" s="21">
        <v>0.32946799999999998</v>
      </c>
      <c r="AD292">
        <f t="shared" si="52"/>
        <v>17.666296296296295</v>
      </c>
      <c r="AE292">
        <f t="shared" si="53"/>
        <v>5.83072576</v>
      </c>
      <c r="AF292" s="9"/>
      <c r="AG292" s="21">
        <v>1.3200400000000001</v>
      </c>
      <c r="AH292" s="21">
        <v>20.736999999999998</v>
      </c>
      <c r="AI292" s="21">
        <v>-1.10565E-2</v>
      </c>
      <c r="AJ292" s="21">
        <v>282</v>
      </c>
      <c r="AK292" s="21">
        <v>1.3192699999999999</v>
      </c>
      <c r="AL292">
        <f t="shared" si="54"/>
        <v>13.649999999999999</v>
      </c>
      <c r="AM292">
        <f t="shared" si="55"/>
        <v>18.018546000000001</v>
      </c>
      <c r="AP292" s="9"/>
      <c r="AQ292" s="21">
        <v>0.33004800000000001</v>
      </c>
      <c r="AR292" s="21">
        <v>26.181799999999999</v>
      </c>
      <c r="AS292" s="21">
        <v>-1.4285300000000001E-2</v>
      </c>
      <c r="AT292" s="21">
        <v>282</v>
      </c>
      <c r="AU292" s="21">
        <v>0.329376</v>
      </c>
      <c r="AV292">
        <f t="shared" si="56"/>
        <v>17.636172839506173</v>
      </c>
      <c r="AW292">
        <f t="shared" si="57"/>
        <v>5.8207835733333333</v>
      </c>
      <c r="AX292" s="9"/>
      <c r="AY292" s="21">
        <v>1.3200400000000001</v>
      </c>
      <c r="AZ292" s="21">
        <v>29.900300000000001</v>
      </c>
      <c r="BA292" s="21">
        <v>-1.07758E-2</v>
      </c>
      <c r="BB292" s="21">
        <v>282</v>
      </c>
      <c r="BC292" s="21">
        <v>1.3192699999999999</v>
      </c>
      <c r="BD292">
        <f t="shared" si="58"/>
        <v>13.303456790123457</v>
      </c>
      <c r="BE292">
        <f t="shared" si="59"/>
        <v>17.561095101234571</v>
      </c>
    </row>
    <row r="293" spans="6:57" x14ac:dyDescent="0.25">
      <c r="F293" s="9"/>
      <c r="G293" s="21">
        <v>0.32501200000000002</v>
      </c>
      <c r="H293" s="21">
        <v>7.8824199999999998</v>
      </c>
      <c r="I293" s="21">
        <v>-1.4379899999999999E-2</v>
      </c>
      <c r="J293" s="21">
        <v>283</v>
      </c>
      <c r="K293" s="21">
        <v>0.32455400000000001</v>
      </c>
      <c r="L293">
        <f t="shared" si="48"/>
        <v>17.752962962962961</v>
      </c>
      <c r="M293">
        <f t="shared" si="49"/>
        <v>5.7699259985185183</v>
      </c>
      <c r="N293" s="9"/>
      <c r="O293" s="21">
        <v>1.32507</v>
      </c>
      <c r="P293" s="21">
        <v>11.600899999999999</v>
      </c>
      <c r="Q293" s="21">
        <v>-1.1462399999999999E-2</v>
      </c>
      <c r="R293" s="21">
        <v>283</v>
      </c>
      <c r="S293" s="21">
        <v>1.32507</v>
      </c>
      <c r="T293">
        <f t="shared" si="50"/>
        <v>14.15111111111111</v>
      </c>
      <c r="U293">
        <f t="shared" si="51"/>
        <v>18.751212799999998</v>
      </c>
      <c r="X293" s="9"/>
      <c r="Y293" s="21">
        <v>0.32501200000000002</v>
      </c>
      <c r="Z293" s="21">
        <v>17.028600000000001</v>
      </c>
      <c r="AA293" s="21">
        <v>-1.43188E-2</v>
      </c>
      <c r="AB293" s="21">
        <v>283</v>
      </c>
      <c r="AC293" s="21">
        <v>0.324432</v>
      </c>
      <c r="AD293">
        <f t="shared" si="52"/>
        <v>17.677530864197529</v>
      </c>
      <c r="AE293">
        <f t="shared" si="53"/>
        <v>5.745409661234568</v>
      </c>
      <c r="AF293" s="9"/>
      <c r="AG293" s="21">
        <v>1.32507</v>
      </c>
      <c r="AH293" s="21">
        <v>20.7471</v>
      </c>
      <c r="AI293" s="21">
        <v>-1.0986299999999999E-2</v>
      </c>
      <c r="AJ293" s="21">
        <v>283</v>
      </c>
      <c r="AK293" s="21">
        <v>1.32477</v>
      </c>
      <c r="AL293">
        <f t="shared" si="54"/>
        <v>13.563333333333333</v>
      </c>
      <c r="AM293">
        <f t="shared" si="55"/>
        <v>17.972366099999999</v>
      </c>
      <c r="AP293" s="9"/>
      <c r="AQ293" s="21">
        <v>0.32501200000000002</v>
      </c>
      <c r="AR293" s="21">
        <v>26.191800000000001</v>
      </c>
      <c r="AS293" s="21">
        <v>-1.4285300000000001E-2</v>
      </c>
      <c r="AT293" s="21">
        <v>283</v>
      </c>
      <c r="AU293" s="21">
        <v>0.32449299999999998</v>
      </c>
      <c r="AV293">
        <f t="shared" si="56"/>
        <v>17.636172839506173</v>
      </c>
      <c r="AW293">
        <f t="shared" si="57"/>
        <v>5.7319678069135804</v>
      </c>
      <c r="AX293" s="9"/>
      <c r="AY293" s="21">
        <v>1.32507</v>
      </c>
      <c r="AZ293" s="21">
        <v>29.910299999999999</v>
      </c>
      <c r="BA293" s="21">
        <v>-1.06903E-2</v>
      </c>
      <c r="BB293" s="21">
        <v>283</v>
      </c>
      <c r="BC293" s="21">
        <v>1.32446</v>
      </c>
      <c r="BD293">
        <f t="shared" si="58"/>
        <v>13.197901234567899</v>
      </c>
      <c r="BE293">
        <f t="shared" si="59"/>
        <v>17.488142988888885</v>
      </c>
    </row>
    <row r="294" spans="6:57" x14ac:dyDescent="0.25">
      <c r="F294" s="9"/>
      <c r="G294" s="21">
        <v>0.31997700000000001</v>
      </c>
      <c r="H294" s="21">
        <v>7.8924899999999996</v>
      </c>
      <c r="I294" s="21">
        <v>-1.4379899999999999E-2</v>
      </c>
      <c r="J294" s="21">
        <v>284</v>
      </c>
      <c r="K294" s="21">
        <v>0.31942700000000002</v>
      </c>
      <c r="L294">
        <f t="shared" si="48"/>
        <v>17.752962962962961</v>
      </c>
      <c r="M294">
        <f t="shared" si="49"/>
        <v>5.6805398299999998</v>
      </c>
      <c r="N294" s="9"/>
      <c r="O294" s="21">
        <v>1.3301099999999999</v>
      </c>
      <c r="P294" s="21">
        <v>11.611000000000001</v>
      </c>
      <c r="Q294" s="21">
        <v>-1.13892E-2</v>
      </c>
      <c r="R294" s="21">
        <v>284</v>
      </c>
      <c r="S294" s="21">
        <v>1.32904</v>
      </c>
      <c r="T294">
        <f t="shared" si="50"/>
        <v>14.060740740740741</v>
      </c>
      <c r="U294">
        <f t="shared" si="51"/>
        <v>18.702331866666665</v>
      </c>
      <c r="X294" s="9"/>
      <c r="Y294" s="21">
        <v>0.31997700000000001</v>
      </c>
      <c r="Z294" s="21">
        <v>17.038699999999999</v>
      </c>
      <c r="AA294" s="21">
        <v>-1.4324999999999999E-2</v>
      </c>
      <c r="AB294" s="21">
        <v>284</v>
      </c>
      <c r="AC294" s="21">
        <v>0.31945800000000002</v>
      </c>
      <c r="AD294">
        <f t="shared" si="52"/>
        <v>17.685185185185183</v>
      </c>
      <c r="AE294">
        <f t="shared" si="53"/>
        <v>5.6588524999999992</v>
      </c>
      <c r="AF294" s="9"/>
      <c r="AG294" s="21">
        <v>1.3301099999999999</v>
      </c>
      <c r="AH294" s="21">
        <v>20.757200000000001</v>
      </c>
      <c r="AI294" s="21">
        <v>-1.091E-2</v>
      </c>
      <c r="AJ294" s="21">
        <v>284</v>
      </c>
      <c r="AK294" s="21">
        <v>1.32965</v>
      </c>
      <c r="AL294">
        <f t="shared" si="54"/>
        <v>13.469135802469134</v>
      </c>
      <c r="AM294">
        <f t="shared" si="55"/>
        <v>17.915432222222218</v>
      </c>
      <c r="AP294" s="9"/>
      <c r="AQ294" s="21">
        <v>0.31997700000000001</v>
      </c>
      <c r="AR294" s="21">
        <v>26.201899999999998</v>
      </c>
      <c r="AS294" s="21">
        <v>-1.4291399999999999E-2</v>
      </c>
      <c r="AT294" s="21">
        <v>284</v>
      </c>
      <c r="AU294" s="21">
        <v>0.31955</v>
      </c>
      <c r="AV294">
        <f t="shared" si="56"/>
        <v>17.643703703703704</v>
      </c>
      <c r="AW294">
        <f t="shared" si="57"/>
        <v>5.64557938</v>
      </c>
      <c r="AX294" s="9"/>
      <c r="AY294" s="21">
        <v>1.3301099999999999</v>
      </c>
      <c r="AZ294" s="21">
        <v>29.920400000000001</v>
      </c>
      <c r="BA294" s="21">
        <v>-1.06079E-2</v>
      </c>
      <c r="BB294" s="21">
        <v>284</v>
      </c>
      <c r="BC294" s="21">
        <v>1.32935</v>
      </c>
      <c r="BD294">
        <f t="shared" si="58"/>
        <v>13.096172839506172</v>
      </c>
      <c r="BE294">
        <f t="shared" si="59"/>
        <v>17.419350455555552</v>
      </c>
    </row>
    <row r="295" spans="6:57" x14ac:dyDescent="0.25">
      <c r="F295" s="9"/>
      <c r="G295" s="21">
        <v>0.31494100000000003</v>
      </c>
      <c r="H295" s="21">
        <v>7.9025600000000003</v>
      </c>
      <c r="I295" s="21">
        <v>-1.43921E-2</v>
      </c>
      <c r="J295" s="21">
        <v>285</v>
      </c>
      <c r="K295" s="21">
        <v>0.31436199999999997</v>
      </c>
      <c r="L295">
        <f t="shared" si="48"/>
        <v>17.768024691358022</v>
      </c>
      <c r="M295">
        <f t="shared" si="49"/>
        <v>5.595879464320987</v>
      </c>
      <c r="N295" s="9"/>
      <c r="O295" s="21">
        <v>1.33514</v>
      </c>
      <c r="P295" s="21">
        <v>11.621</v>
      </c>
      <c r="Q295" s="21">
        <v>-1.1312900000000001E-2</v>
      </c>
      <c r="R295" s="21">
        <v>285</v>
      </c>
      <c r="S295" s="21">
        <v>1.33484</v>
      </c>
      <c r="T295">
        <f t="shared" si="50"/>
        <v>13.966543209876543</v>
      </c>
      <c r="U295">
        <f t="shared" si="51"/>
        <v>18.647290501234568</v>
      </c>
      <c r="X295" s="9"/>
      <c r="Y295" s="21">
        <v>0.31494100000000003</v>
      </c>
      <c r="Z295" s="21">
        <v>17.0488</v>
      </c>
      <c r="AA295" s="21">
        <v>-1.4334100000000001E-2</v>
      </c>
      <c r="AB295" s="21">
        <v>285</v>
      </c>
      <c r="AC295" s="21">
        <v>0.31442300000000001</v>
      </c>
      <c r="AD295">
        <f t="shared" si="52"/>
        <v>17.69641975308642</v>
      </c>
      <c r="AE295">
        <f t="shared" si="53"/>
        <v>5.5733281334567906</v>
      </c>
      <c r="AF295" s="9"/>
      <c r="AG295" s="21">
        <v>1.33514</v>
      </c>
      <c r="AH295" s="21">
        <v>20.767199999999999</v>
      </c>
      <c r="AI295" s="21">
        <v>-1.0836800000000001E-2</v>
      </c>
      <c r="AJ295" s="21">
        <v>285</v>
      </c>
      <c r="AK295" s="21">
        <v>1.33484</v>
      </c>
      <c r="AL295">
        <f t="shared" si="54"/>
        <v>13.378765432098765</v>
      </c>
      <c r="AM295">
        <f t="shared" si="55"/>
        <v>17.862524879012344</v>
      </c>
      <c r="AP295" s="9"/>
      <c r="AQ295" s="21">
        <v>0.31494100000000003</v>
      </c>
      <c r="AR295" s="21">
        <v>26.212</v>
      </c>
      <c r="AS295" s="21">
        <v>-1.4297499999999999E-2</v>
      </c>
      <c r="AT295" s="21">
        <v>285</v>
      </c>
      <c r="AU295" s="21">
        <v>0.314392</v>
      </c>
      <c r="AV295">
        <f t="shared" si="56"/>
        <v>17.651234567901231</v>
      </c>
      <c r="AW295">
        <f t="shared" si="57"/>
        <v>5.5590974660493817</v>
      </c>
      <c r="AX295" s="9"/>
      <c r="AY295" s="21">
        <v>1.33514</v>
      </c>
      <c r="AZ295" s="21">
        <v>29.930499999999999</v>
      </c>
      <c r="BA295" s="21">
        <v>-1.05194E-2</v>
      </c>
      <c r="BB295" s="21">
        <v>285</v>
      </c>
      <c r="BC295" s="21">
        <v>1.33453</v>
      </c>
      <c r="BD295">
        <f t="shared" si="58"/>
        <v>12.986913580246913</v>
      </c>
      <c r="BE295">
        <f t="shared" si="59"/>
        <v>17.339347797530863</v>
      </c>
    </row>
    <row r="296" spans="6:57" x14ac:dyDescent="0.25">
      <c r="F296" s="9"/>
      <c r="G296" s="21">
        <v>0.30990600000000001</v>
      </c>
      <c r="H296" s="21">
        <v>7.9126300000000001</v>
      </c>
      <c r="I296" s="21">
        <v>-1.43982E-2</v>
      </c>
      <c r="J296" s="21">
        <v>286</v>
      </c>
      <c r="K296" s="21">
        <v>0.30932599999999999</v>
      </c>
      <c r="L296">
        <f t="shared" si="48"/>
        <v>17.775555555555556</v>
      </c>
      <c r="M296">
        <f t="shared" si="49"/>
        <v>5.50875132</v>
      </c>
      <c r="N296" s="9"/>
      <c r="O296" s="21">
        <v>1.3401799999999999</v>
      </c>
      <c r="P296" s="21">
        <v>11.6311</v>
      </c>
      <c r="Q296" s="21">
        <v>-1.1236599999999999E-2</v>
      </c>
      <c r="R296" s="21">
        <v>286</v>
      </c>
      <c r="S296" s="21">
        <v>1.3394200000000001</v>
      </c>
      <c r="T296">
        <f t="shared" si="50"/>
        <v>13.872345679012344</v>
      </c>
      <c r="U296">
        <f t="shared" si="51"/>
        <v>18.591440232098762</v>
      </c>
      <c r="X296" s="9"/>
      <c r="Y296" s="21">
        <v>0.30990600000000001</v>
      </c>
      <c r="Z296" s="21">
        <v>17.058800000000002</v>
      </c>
      <c r="AA296" s="21">
        <v>-1.43494E-2</v>
      </c>
      <c r="AB296" s="21">
        <v>286</v>
      </c>
      <c r="AC296" s="21">
        <v>0.309448</v>
      </c>
      <c r="AD296">
        <f t="shared" si="52"/>
        <v>17.715308641975309</v>
      </c>
      <c r="AE296">
        <f t="shared" si="53"/>
        <v>5.4900804400000007</v>
      </c>
      <c r="AF296" s="9"/>
      <c r="AG296" s="21">
        <v>1.3401799999999999</v>
      </c>
      <c r="AH296" s="21">
        <v>20.7773</v>
      </c>
      <c r="AI296" s="21">
        <v>-1.07574E-2</v>
      </c>
      <c r="AJ296" s="21">
        <v>286</v>
      </c>
      <c r="AK296" s="21">
        <v>1.33972</v>
      </c>
      <c r="AL296">
        <f t="shared" si="54"/>
        <v>13.280740740740741</v>
      </c>
      <c r="AM296">
        <f t="shared" si="55"/>
        <v>17.798583125925926</v>
      </c>
      <c r="AP296" s="9"/>
      <c r="AQ296" s="21">
        <v>0.30990600000000001</v>
      </c>
      <c r="AR296" s="21">
        <v>26.222100000000001</v>
      </c>
      <c r="AS296" s="21">
        <v>-1.4297499999999999E-2</v>
      </c>
      <c r="AT296" s="21">
        <v>286</v>
      </c>
      <c r="AU296" s="21">
        <v>0.30938700000000002</v>
      </c>
      <c r="AV296">
        <f t="shared" si="56"/>
        <v>17.651234567901231</v>
      </c>
      <c r="AW296">
        <f t="shared" si="57"/>
        <v>5.4702234999999995</v>
      </c>
      <c r="AX296" s="9"/>
      <c r="AY296" s="21">
        <v>1.3401799999999999</v>
      </c>
      <c r="AZ296" s="21">
        <v>29.9405</v>
      </c>
      <c r="BA296" s="21">
        <v>-1.04309E-2</v>
      </c>
      <c r="BB296" s="21">
        <v>286</v>
      </c>
      <c r="BC296" s="21">
        <v>1.3394200000000001</v>
      </c>
      <c r="BD296">
        <f t="shared" si="58"/>
        <v>12.877654320987654</v>
      </c>
      <c r="BE296">
        <f t="shared" si="59"/>
        <v>17.258374767901234</v>
      </c>
    </row>
    <row r="297" spans="6:57" x14ac:dyDescent="0.25">
      <c r="F297" s="9"/>
      <c r="G297" s="21">
        <v>0.304871</v>
      </c>
      <c r="H297" s="21">
        <v>7.9226999999999999</v>
      </c>
      <c r="I297" s="21">
        <v>-1.44165E-2</v>
      </c>
      <c r="J297" s="21">
        <v>287</v>
      </c>
      <c r="K297" s="21">
        <v>0.30438199999999999</v>
      </c>
      <c r="L297">
        <f t="shared" si="48"/>
        <v>17.798148148148147</v>
      </c>
      <c r="M297">
        <f t="shared" si="49"/>
        <v>5.426139224074074</v>
      </c>
      <c r="N297" s="9"/>
      <c r="O297" s="21">
        <v>1.34521</v>
      </c>
      <c r="P297" s="21">
        <v>11.6412</v>
      </c>
      <c r="Q297" s="21">
        <v>-1.1163299999999999E-2</v>
      </c>
      <c r="R297" s="21">
        <v>287</v>
      </c>
      <c r="S297" s="21">
        <v>1.3443000000000001</v>
      </c>
      <c r="T297">
        <f t="shared" si="50"/>
        <v>13.781851851851851</v>
      </c>
      <c r="U297">
        <f t="shared" si="51"/>
        <v>18.53948492962963</v>
      </c>
      <c r="X297" s="9"/>
      <c r="Y297" s="21">
        <v>0.304871</v>
      </c>
      <c r="Z297" s="21">
        <v>17.068899999999999</v>
      </c>
      <c r="AA297" s="21">
        <v>-1.4373800000000001E-2</v>
      </c>
      <c r="AB297" s="21">
        <v>287</v>
      </c>
      <c r="AC297" s="21">
        <v>0.30438199999999999</v>
      </c>
      <c r="AD297">
        <f t="shared" si="52"/>
        <v>17.745432098765431</v>
      </c>
      <c r="AE297">
        <f t="shared" si="53"/>
        <v>5.4100676293827155</v>
      </c>
      <c r="AF297" s="9"/>
      <c r="AG297" s="21">
        <v>1.34521</v>
      </c>
      <c r="AH297" s="21">
        <v>20.787400000000002</v>
      </c>
      <c r="AI297" s="21">
        <v>-1.06689E-2</v>
      </c>
      <c r="AJ297" s="21">
        <v>287</v>
      </c>
      <c r="AK297" s="21">
        <v>1.3446</v>
      </c>
      <c r="AL297">
        <f t="shared" si="54"/>
        <v>13.17148148148148</v>
      </c>
      <c r="AM297">
        <f t="shared" si="55"/>
        <v>17.718408603703704</v>
      </c>
      <c r="AP297" s="9"/>
      <c r="AQ297" s="21">
        <v>0.304871</v>
      </c>
      <c r="AR297" s="21">
        <v>26.232099999999999</v>
      </c>
      <c r="AS297" s="21">
        <v>-1.4306599999999999E-2</v>
      </c>
      <c r="AT297" s="21">
        <v>287</v>
      </c>
      <c r="AU297" s="21">
        <v>0.30435200000000001</v>
      </c>
      <c r="AV297">
        <f t="shared" si="56"/>
        <v>17.662469135802468</v>
      </c>
      <c r="AW297">
        <f t="shared" si="57"/>
        <v>5.3847746279012343</v>
      </c>
      <c r="AX297" s="9"/>
      <c r="AY297" s="21">
        <v>1.34521</v>
      </c>
      <c r="AZ297" s="21">
        <v>29.950600000000001</v>
      </c>
      <c r="BA297" s="21">
        <v>-1.03333E-2</v>
      </c>
      <c r="BB297" s="21">
        <v>287</v>
      </c>
      <c r="BC297" s="21">
        <v>1.3443000000000001</v>
      </c>
      <c r="BD297">
        <f t="shared" si="58"/>
        <v>12.757160493827159</v>
      </c>
      <c r="BE297">
        <f t="shared" si="59"/>
        <v>17.161059867901233</v>
      </c>
    </row>
    <row r="298" spans="6:57" x14ac:dyDescent="0.25">
      <c r="F298" s="9"/>
      <c r="G298" s="21">
        <v>0.29983500000000002</v>
      </c>
      <c r="H298" s="21">
        <v>7.9327699999999997</v>
      </c>
      <c r="I298" s="21">
        <v>-1.44257E-2</v>
      </c>
      <c r="J298" s="21">
        <v>288</v>
      </c>
      <c r="K298" s="21">
        <v>0.29925499999999999</v>
      </c>
      <c r="L298">
        <f t="shared" si="48"/>
        <v>17.809506172839505</v>
      </c>
      <c r="M298">
        <f t="shared" si="49"/>
        <v>5.3399132833333329</v>
      </c>
      <c r="N298" s="9"/>
      <c r="O298" s="21">
        <v>1.35025</v>
      </c>
      <c r="P298" s="21">
        <v>11.651300000000001</v>
      </c>
      <c r="Q298" s="21">
        <v>-1.1087E-2</v>
      </c>
      <c r="R298" s="21">
        <v>288</v>
      </c>
      <c r="S298" s="21">
        <v>1.3494900000000001</v>
      </c>
      <c r="T298">
        <f t="shared" si="50"/>
        <v>13.687654320987654</v>
      </c>
      <c r="U298">
        <f t="shared" si="51"/>
        <v>18.481755246913579</v>
      </c>
      <c r="X298" s="9"/>
      <c r="Y298" s="21">
        <v>0.29983500000000002</v>
      </c>
      <c r="Z298" s="21">
        <v>17.079000000000001</v>
      </c>
      <c r="AA298" s="21">
        <v>-1.4382900000000001E-2</v>
      </c>
      <c r="AB298" s="21">
        <v>288</v>
      </c>
      <c r="AC298" s="21">
        <v>0.29913299999999998</v>
      </c>
      <c r="AD298">
        <f t="shared" si="52"/>
        <v>17.756666666666668</v>
      </c>
      <c r="AE298">
        <f t="shared" si="53"/>
        <v>5.3240701500000007</v>
      </c>
      <c r="AF298" s="9"/>
      <c r="AG298" s="21">
        <v>1.35025</v>
      </c>
      <c r="AH298" s="21">
        <v>20.797499999999999</v>
      </c>
      <c r="AI298" s="21">
        <v>-1.05743E-2</v>
      </c>
      <c r="AJ298" s="21">
        <v>288</v>
      </c>
      <c r="AK298" s="21">
        <v>1.3494900000000001</v>
      </c>
      <c r="AL298">
        <f t="shared" si="54"/>
        <v>13.054691358024691</v>
      </c>
      <c r="AM298">
        <f t="shared" si="55"/>
        <v>17.627097006172839</v>
      </c>
      <c r="AP298" s="9"/>
      <c r="AQ298" s="21">
        <v>0.29983500000000002</v>
      </c>
      <c r="AR298" s="21">
        <v>26.2422</v>
      </c>
      <c r="AS298" s="21">
        <v>-1.4312699999999999E-2</v>
      </c>
      <c r="AT298" s="21">
        <v>288</v>
      </c>
      <c r="AU298" s="21">
        <v>0.29925499999999999</v>
      </c>
      <c r="AV298">
        <f t="shared" si="56"/>
        <v>17.669999999999998</v>
      </c>
      <c r="AW298">
        <f t="shared" si="57"/>
        <v>5.2980844500000002</v>
      </c>
      <c r="AX298" s="9"/>
      <c r="AY298" s="21">
        <v>1.35025</v>
      </c>
      <c r="AZ298" s="21">
        <v>29.960699999999999</v>
      </c>
      <c r="BA298" s="21">
        <v>-1.02386E-2</v>
      </c>
      <c r="BB298" s="21">
        <v>288</v>
      </c>
      <c r="BC298" s="21">
        <v>1.34979</v>
      </c>
      <c r="BD298">
        <f t="shared" si="58"/>
        <v>12.640246913580247</v>
      </c>
      <c r="BE298">
        <f t="shared" si="59"/>
        <v>17.067493395061728</v>
      </c>
    </row>
    <row r="299" spans="6:57" x14ac:dyDescent="0.25">
      <c r="F299" s="9"/>
      <c r="G299" s="21">
        <v>0.29480000000000001</v>
      </c>
      <c r="H299" s="21">
        <v>7.9428400000000003</v>
      </c>
      <c r="I299" s="21">
        <v>-1.44165E-2</v>
      </c>
      <c r="J299" s="21">
        <v>289</v>
      </c>
      <c r="K299" s="21">
        <v>0.29421999999999998</v>
      </c>
      <c r="L299">
        <f t="shared" si="48"/>
        <v>17.798148148148147</v>
      </c>
      <c r="M299">
        <f t="shared" si="49"/>
        <v>5.2468940740740742</v>
      </c>
      <c r="N299" s="9"/>
      <c r="O299" s="21">
        <v>1.3552900000000001</v>
      </c>
      <c r="P299" s="21">
        <v>11.661300000000001</v>
      </c>
      <c r="Q299" s="21">
        <v>-1.09955E-2</v>
      </c>
      <c r="R299" s="21">
        <v>289</v>
      </c>
      <c r="S299" s="21">
        <v>1.3546800000000001</v>
      </c>
      <c r="T299">
        <f t="shared" si="50"/>
        <v>13.574691358024692</v>
      </c>
      <c r="U299">
        <f t="shared" si="51"/>
        <v>18.397643450617288</v>
      </c>
      <c r="X299" s="9"/>
      <c r="Y299" s="21">
        <v>0.29480000000000001</v>
      </c>
      <c r="Z299" s="21">
        <v>17.088999999999999</v>
      </c>
      <c r="AA299" s="21">
        <v>-1.4385999999999999E-2</v>
      </c>
      <c r="AB299" s="21">
        <v>289</v>
      </c>
      <c r="AC299" s="21">
        <v>0.29421999999999998</v>
      </c>
      <c r="AD299">
        <f t="shared" si="52"/>
        <v>17.760493827160492</v>
      </c>
      <c r="AE299">
        <f t="shared" si="53"/>
        <v>5.2357935802469129</v>
      </c>
      <c r="AF299" s="9"/>
      <c r="AG299" s="21">
        <v>1.3552900000000001</v>
      </c>
      <c r="AH299" s="21">
        <v>20.807500000000001</v>
      </c>
      <c r="AI299" s="21">
        <v>-1.04858E-2</v>
      </c>
      <c r="AJ299" s="21">
        <v>289</v>
      </c>
      <c r="AK299" s="21">
        <v>1.3549800000000001</v>
      </c>
      <c r="AL299">
        <f t="shared" si="54"/>
        <v>12.945432098765432</v>
      </c>
      <c r="AM299">
        <f t="shared" si="55"/>
        <v>17.544814669135803</v>
      </c>
      <c r="AP299" s="9"/>
      <c r="AQ299" s="21">
        <v>0.29480000000000001</v>
      </c>
      <c r="AR299" s="21">
        <v>26.252300000000002</v>
      </c>
      <c r="AS299" s="21">
        <v>-1.4324999999999999E-2</v>
      </c>
      <c r="AT299" s="21">
        <v>289</v>
      </c>
      <c r="AU299" s="21">
        <v>0.29421999999999998</v>
      </c>
      <c r="AV299">
        <f t="shared" si="56"/>
        <v>17.685185185185183</v>
      </c>
      <c r="AW299">
        <f t="shared" si="57"/>
        <v>5.2135925925925921</v>
      </c>
      <c r="AX299" s="9"/>
      <c r="AY299" s="21">
        <v>1.3552900000000001</v>
      </c>
      <c r="AZ299" s="21">
        <v>29.970800000000001</v>
      </c>
      <c r="BA299" s="21">
        <v>-1.0141000000000001E-2</v>
      </c>
      <c r="BB299" s="21">
        <v>289</v>
      </c>
      <c r="BC299" s="21">
        <v>1.35406</v>
      </c>
      <c r="BD299">
        <f t="shared" si="58"/>
        <v>12.519753086419753</v>
      </c>
      <c r="BE299">
        <f t="shared" si="59"/>
        <v>16.967896160493829</v>
      </c>
    </row>
    <row r="300" spans="6:57" x14ac:dyDescent="0.25">
      <c r="F300" s="9"/>
      <c r="G300" s="21">
        <v>0.28976400000000002</v>
      </c>
      <c r="H300" s="21">
        <v>7.9529100000000001</v>
      </c>
      <c r="I300" s="21">
        <v>-1.4422600000000001E-2</v>
      </c>
      <c r="J300" s="21">
        <v>290</v>
      </c>
      <c r="K300" s="21">
        <v>0.289215</v>
      </c>
      <c r="L300">
        <f t="shared" si="48"/>
        <v>17.805679012345678</v>
      </c>
      <c r="M300">
        <f t="shared" si="49"/>
        <v>5.1594447733333331</v>
      </c>
      <c r="N300" s="9"/>
      <c r="O300" s="21">
        <v>1.36032</v>
      </c>
      <c r="P300" s="21">
        <v>11.6714</v>
      </c>
      <c r="Q300" s="21">
        <v>-1.09131E-2</v>
      </c>
      <c r="R300" s="21">
        <v>290</v>
      </c>
      <c r="S300" s="21">
        <v>1.3595600000000001</v>
      </c>
      <c r="T300">
        <f t="shared" si="50"/>
        <v>13.472962962962963</v>
      </c>
      <c r="U300">
        <f t="shared" si="51"/>
        <v>18.32754097777778</v>
      </c>
      <c r="X300" s="9"/>
      <c r="Y300" s="21">
        <v>0.28976400000000002</v>
      </c>
      <c r="Z300" s="21">
        <v>17.0991</v>
      </c>
      <c r="AA300" s="21">
        <v>-1.4385999999999999E-2</v>
      </c>
      <c r="AB300" s="21">
        <v>290</v>
      </c>
      <c r="AC300" s="21">
        <v>0.28918500000000003</v>
      </c>
      <c r="AD300">
        <f t="shared" si="52"/>
        <v>17.760493827160492</v>
      </c>
      <c r="AE300">
        <f t="shared" si="53"/>
        <v>5.1463517333333328</v>
      </c>
      <c r="AF300" s="9"/>
      <c r="AG300" s="21">
        <v>1.36032</v>
      </c>
      <c r="AH300" s="21">
        <v>20.817599999999999</v>
      </c>
      <c r="AI300" s="21">
        <v>-1.03821E-2</v>
      </c>
      <c r="AJ300" s="21">
        <v>290</v>
      </c>
      <c r="AK300" s="21">
        <v>1.3595600000000001</v>
      </c>
      <c r="AL300">
        <f t="shared" si="54"/>
        <v>12.817407407407407</v>
      </c>
      <c r="AM300">
        <f t="shared" si="55"/>
        <v>17.435775644444444</v>
      </c>
      <c r="AP300" s="9"/>
      <c r="AQ300" s="21">
        <v>0.28976400000000002</v>
      </c>
      <c r="AR300" s="21">
        <v>26.2623</v>
      </c>
      <c r="AS300" s="21">
        <v>-1.4331099999999999E-2</v>
      </c>
      <c r="AT300" s="21">
        <v>290</v>
      </c>
      <c r="AU300" s="21">
        <v>0.28936800000000001</v>
      </c>
      <c r="AV300">
        <f t="shared" si="56"/>
        <v>17.692716049382714</v>
      </c>
      <c r="AW300">
        <f t="shared" si="57"/>
        <v>5.126712173333333</v>
      </c>
      <c r="AX300" s="9"/>
      <c r="AY300" s="21">
        <v>1.36032</v>
      </c>
      <c r="AZ300" s="21">
        <v>29.980799999999999</v>
      </c>
      <c r="BA300" s="21">
        <v>-1.00433E-2</v>
      </c>
      <c r="BB300" s="21">
        <v>290</v>
      </c>
      <c r="BC300" s="21">
        <v>1.3589500000000001</v>
      </c>
      <c r="BD300">
        <f t="shared" si="58"/>
        <v>12.399135802469134</v>
      </c>
      <c r="BE300">
        <f t="shared" si="59"/>
        <v>16.866792414814814</v>
      </c>
    </row>
    <row r="301" spans="6:57" x14ac:dyDescent="0.25">
      <c r="F301" s="9"/>
      <c r="G301" s="21">
        <v>0.28472900000000001</v>
      </c>
      <c r="H301" s="21">
        <v>7.9629799999999999</v>
      </c>
      <c r="I301" s="21">
        <v>-1.44379E-2</v>
      </c>
      <c r="J301" s="21">
        <v>291</v>
      </c>
      <c r="K301" s="21">
        <v>0.284271</v>
      </c>
      <c r="L301">
        <f t="shared" si="48"/>
        <v>17.824567901234566</v>
      </c>
      <c r="M301">
        <f t="shared" si="49"/>
        <v>5.0751713939506171</v>
      </c>
      <c r="N301" s="9"/>
      <c r="O301" s="21">
        <v>1.3653599999999999</v>
      </c>
      <c r="P301" s="21">
        <v>11.6815</v>
      </c>
      <c r="Q301" s="21">
        <v>-1.0815399999999999E-2</v>
      </c>
      <c r="R301" s="21">
        <v>291</v>
      </c>
      <c r="S301" s="21">
        <v>1.3641399999999999</v>
      </c>
      <c r="T301">
        <f t="shared" si="50"/>
        <v>13.352345679012345</v>
      </c>
      <c r="U301">
        <f t="shared" si="51"/>
        <v>18.230758696296295</v>
      </c>
      <c r="X301" s="9"/>
      <c r="Y301" s="21">
        <v>0.28472900000000001</v>
      </c>
      <c r="Z301" s="21">
        <v>17.109200000000001</v>
      </c>
      <c r="AA301" s="21">
        <v>-1.4382900000000001E-2</v>
      </c>
      <c r="AB301" s="21">
        <v>291</v>
      </c>
      <c r="AC301" s="21">
        <v>0.28417999999999999</v>
      </c>
      <c r="AD301">
        <f t="shared" si="52"/>
        <v>17.756666666666668</v>
      </c>
      <c r="AE301">
        <f t="shared" si="53"/>
        <v>5.0558379433333336</v>
      </c>
      <c r="AF301" s="9"/>
      <c r="AG301" s="21">
        <v>1.3653599999999999</v>
      </c>
      <c r="AH301" s="21">
        <v>20.8277</v>
      </c>
      <c r="AI301" s="21">
        <v>-1.0269199999999999E-2</v>
      </c>
      <c r="AJ301" s="21">
        <v>291</v>
      </c>
      <c r="AK301" s="21">
        <v>1.3653599999999999</v>
      </c>
      <c r="AL301">
        <f t="shared" si="54"/>
        <v>12.678024691358022</v>
      </c>
      <c r="AM301">
        <f t="shared" si="55"/>
        <v>17.310067792592587</v>
      </c>
      <c r="AP301" s="9"/>
      <c r="AQ301" s="21">
        <v>0.28472900000000001</v>
      </c>
      <c r="AR301" s="21">
        <v>26.272400000000001</v>
      </c>
      <c r="AS301" s="21">
        <v>-1.4331099999999999E-2</v>
      </c>
      <c r="AT301" s="21">
        <v>291</v>
      </c>
      <c r="AU301" s="21">
        <v>0.28417999999999999</v>
      </c>
      <c r="AV301">
        <f t="shared" si="56"/>
        <v>17.692716049382714</v>
      </c>
      <c r="AW301">
        <f t="shared" si="57"/>
        <v>5.0376293480246908</v>
      </c>
      <c r="AX301" s="9"/>
      <c r="AY301" s="21">
        <v>1.3653599999999999</v>
      </c>
      <c r="AZ301" s="21">
        <v>29.9909</v>
      </c>
      <c r="BA301" s="21">
        <v>-9.9365200000000008E-3</v>
      </c>
      <c r="BB301" s="21">
        <v>291</v>
      </c>
      <c r="BC301" s="21">
        <v>1.3647499999999999</v>
      </c>
      <c r="BD301">
        <f t="shared" si="58"/>
        <v>12.267308641975308</v>
      </c>
      <c r="BE301">
        <f t="shared" si="59"/>
        <v>16.749292527407405</v>
      </c>
    </row>
    <row r="302" spans="6:57" x14ac:dyDescent="0.25">
      <c r="F302" s="9"/>
      <c r="G302" s="21">
        <v>0.279694</v>
      </c>
      <c r="H302" s="21">
        <v>7.9730600000000003</v>
      </c>
      <c r="I302" s="21">
        <v>-1.44592E-2</v>
      </c>
      <c r="J302" s="21">
        <v>292</v>
      </c>
      <c r="K302" s="21">
        <v>0.27911399999999997</v>
      </c>
      <c r="L302">
        <f t="shared" si="48"/>
        <v>17.850864197530864</v>
      </c>
      <c r="M302">
        <f t="shared" si="49"/>
        <v>4.9927796108641971</v>
      </c>
      <c r="N302" s="9"/>
      <c r="O302" s="21">
        <v>1.37039</v>
      </c>
      <c r="P302" s="21">
        <v>11.6915</v>
      </c>
      <c r="Q302" s="21">
        <v>-1.07422E-2</v>
      </c>
      <c r="R302" s="21">
        <v>292</v>
      </c>
      <c r="S302" s="21">
        <v>1.3699300000000001</v>
      </c>
      <c r="T302">
        <f t="shared" si="50"/>
        <v>13.261975308641976</v>
      </c>
      <c r="U302">
        <f t="shared" si="51"/>
        <v>18.174078343209878</v>
      </c>
      <c r="X302" s="9"/>
      <c r="Y302" s="21">
        <v>0.279694</v>
      </c>
      <c r="Z302" s="21">
        <v>17.119299999999999</v>
      </c>
      <c r="AA302" s="21">
        <v>-1.4389000000000001E-2</v>
      </c>
      <c r="AB302" s="21">
        <v>292</v>
      </c>
      <c r="AC302" s="21">
        <v>0.27902199999999999</v>
      </c>
      <c r="AD302">
        <f t="shared" si="52"/>
        <v>17.764197530864198</v>
      </c>
      <c r="AE302">
        <f t="shared" si="53"/>
        <v>4.9685394641975309</v>
      </c>
      <c r="AF302" s="9"/>
      <c r="AG302" s="21">
        <v>1.37039</v>
      </c>
      <c r="AH302" s="21">
        <v>20.837700000000002</v>
      </c>
      <c r="AI302" s="21">
        <v>-1.0174600000000001E-2</v>
      </c>
      <c r="AJ302" s="21">
        <v>292</v>
      </c>
      <c r="AK302" s="21">
        <v>1.3693200000000001</v>
      </c>
      <c r="AL302">
        <f t="shared" si="54"/>
        <v>12.561234567901234</v>
      </c>
      <c r="AM302">
        <f t="shared" si="55"/>
        <v>17.213790239506171</v>
      </c>
      <c r="AP302" s="9"/>
      <c r="AQ302" s="21">
        <v>0.279694</v>
      </c>
      <c r="AR302" s="21">
        <v>26.282499999999999</v>
      </c>
      <c r="AS302" s="21">
        <v>-1.43372E-2</v>
      </c>
      <c r="AT302" s="21">
        <v>292</v>
      </c>
      <c r="AU302" s="21">
        <v>0.27911399999999997</v>
      </c>
      <c r="AV302">
        <f t="shared" si="56"/>
        <v>17.700246913580244</v>
      </c>
      <c r="AW302">
        <f t="shared" si="57"/>
        <v>4.9506528602469126</v>
      </c>
      <c r="AX302" s="9"/>
      <c r="AY302" s="21">
        <v>1.37039</v>
      </c>
      <c r="AZ302" s="21">
        <v>30.001000000000001</v>
      </c>
      <c r="BA302" s="21">
        <v>-9.8327599999999994E-3</v>
      </c>
      <c r="BB302" s="21">
        <v>292</v>
      </c>
      <c r="BC302" s="21">
        <v>1.3693200000000001</v>
      </c>
      <c r="BD302">
        <f t="shared" si="58"/>
        <v>12.139209876543207</v>
      </c>
      <c r="BE302">
        <f t="shared" si="59"/>
        <v>16.635451822716046</v>
      </c>
    </row>
    <row r="303" spans="6:57" x14ac:dyDescent="0.25">
      <c r="F303" s="9"/>
      <c r="G303" s="21">
        <v>0.27465800000000001</v>
      </c>
      <c r="H303" s="21">
        <v>7.9831300000000001</v>
      </c>
      <c r="I303" s="21">
        <v>-1.44806E-2</v>
      </c>
      <c r="J303" s="21">
        <v>293</v>
      </c>
      <c r="K303" s="21">
        <v>0.27410899999999999</v>
      </c>
      <c r="L303">
        <f t="shared" si="48"/>
        <v>17.877283950617283</v>
      </c>
      <c r="M303">
        <f t="shared" si="49"/>
        <v>4.9101390553086421</v>
      </c>
      <c r="N303" s="9"/>
      <c r="O303" s="21">
        <v>1.3754299999999999</v>
      </c>
      <c r="P303" s="21">
        <v>11.701599999999999</v>
      </c>
      <c r="Q303" s="21">
        <v>-1.0659800000000001E-2</v>
      </c>
      <c r="R303" s="21">
        <v>293</v>
      </c>
      <c r="S303" s="21">
        <v>1.3745099999999999</v>
      </c>
      <c r="T303">
        <f t="shared" si="50"/>
        <v>13.160246913580247</v>
      </c>
      <c r="U303">
        <f t="shared" si="51"/>
        <v>18.100998412345678</v>
      </c>
      <c r="X303" s="9"/>
      <c r="Y303" s="21">
        <v>0.27465800000000001</v>
      </c>
      <c r="Z303" s="21">
        <v>17.129300000000001</v>
      </c>
      <c r="AA303" s="21">
        <v>-1.4379899999999999E-2</v>
      </c>
      <c r="AB303" s="21">
        <v>293</v>
      </c>
      <c r="AC303" s="21">
        <v>0.27410899999999999</v>
      </c>
      <c r="AD303">
        <f t="shared" si="52"/>
        <v>17.752962962962961</v>
      </c>
      <c r="AE303">
        <f t="shared" si="53"/>
        <v>4.8759933014814809</v>
      </c>
      <c r="AF303" s="9"/>
      <c r="AG303" s="21">
        <v>1.3754299999999999</v>
      </c>
      <c r="AH303" s="21">
        <v>20.847799999999999</v>
      </c>
      <c r="AI303" s="21">
        <v>-1.0083E-2</v>
      </c>
      <c r="AJ303" s="21">
        <v>293</v>
      </c>
      <c r="AK303" s="21">
        <v>1.3745099999999999</v>
      </c>
      <c r="AL303">
        <f t="shared" si="54"/>
        <v>12.448148148148148</v>
      </c>
      <c r="AM303">
        <f t="shared" si="55"/>
        <v>17.121556407407407</v>
      </c>
      <c r="AP303" s="9"/>
      <c r="AQ303" s="21">
        <v>0.27465800000000001</v>
      </c>
      <c r="AR303" s="21">
        <v>26.2926</v>
      </c>
      <c r="AS303" s="21">
        <v>-1.43433E-2</v>
      </c>
      <c r="AT303" s="21">
        <v>293</v>
      </c>
      <c r="AU303" s="21">
        <v>0.27413900000000002</v>
      </c>
      <c r="AV303">
        <f t="shared" si="56"/>
        <v>17.707777777777778</v>
      </c>
      <c r="AW303">
        <f t="shared" si="57"/>
        <v>4.8635828288888892</v>
      </c>
      <c r="AX303" s="9"/>
      <c r="AY303" s="21">
        <v>1.3754299999999999</v>
      </c>
      <c r="AZ303" s="21">
        <v>30.010999999999999</v>
      </c>
      <c r="BA303" s="21">
        <v>-9.7259500000000006E-3</v>
      </c>
      <c r="BB303" s="21">
        <v>293</v>
      </c>
      <c r="BC303" s="21">
        <v>1.3748199999999999</v>
      </c>
      <c r="BD303">
        <f t="shared" si="58"/>
        <v>12.007345679012346</v>
      </c>
      <c r="BE303">
        <f t="shared" si="59"/>
        <v>16.515263467283951</v>
      </c>
    </row>
    <row r="304" spans="6:57" x14ac:dyDescent="0.25">
      <c r="F304" s="9"/>
      <c r="G304" s="21">
        <v>0.269623</v>
      </c>
      <c r="H304" s="21">
        <v>7.9931999999999999</v>
      </c>
      <c r="I304" s="21">
        <v>-1.4489699999999999E-2</v>
      </c>
      <c r="J304" s="21">
        <v>294</v>
      </c>
      <c r="K304" s="21">
        <v>0.26904299999999998</v>
      </c>
      <c r="L304">
        <f t="shared" si="48"/>
        <v>17.888518518518516</v>
      </c>
      <c r="M304">
        <f t="shared" si="49"/>
        <v>4.8231560285185182</v>
      </c>
      <c r="N304" s="9"/>
      <c r="O304" s="21">
        <v>1.38046</v>
      </c>
      <c r="P304" s="21">
        <v>11.7117</v>
      </c>
      <c r="Q304" s="21">
        <v>-1.05682E-2</v>
      </c>
      <c r="R304" s="21">
        <v>294</v>
      </c>
      <c r="S304" s="21">
        <v>1.3796999999999999</v>
      </c>
      <c r="T304">
        <f t="shared" si="50"/>
        <v>13.04716049382716</v>
      </c>
      <c r="U304">
        <f t="shared" si="51"/>
        <v>18.011083175308642</v>
      </c>
      <c r="X304" s="9"/>
      <c r="Y304" s="21">
        <v>0.269623</v>
      </c>
      <c r="Z304" s="21">
        <v>17.139399999999998</v>
      </c>
      <c r="AA304" s="21">
        <v>-1.43768E-2</v>
      </c>
      <c r="AB304" s="21">
        <v>294</v>
      </c>
      <c r="AC304" s="21">
        <v>0.26904299999999998</v>
      </c>
      <c r="AD304">
        <f t="shared" si="52"/>
        <v>17.749135802469137</v>
      </c>
      <c r="AE304">
        <f t="shared" si="53"/>
        <v>4.785575242469136</v>
      </c>
      <c r="AF304" s="9"/>
      <c r="AG304" s="21">
        <v>1.38046</v>
      </c>
      <c r="AH304" s="21">
        <v>20.857900000000001</v>
      </c>
      <c r="AI304" s="21">
        <v>-9.9761999999999993E-3</v>
      </c>
      <c r="AJ304" s="21">
        <v>294</v>
      </c>
      <c r="AK304" s="21">
        <v>1.3803099999999999</v>
      </c>
      <c r="AL304">
        <f t="shared" si="54"/>
        <v>12.316296296296294</v>
      </c>
      <c r="AM304">
        <f t="shared" si="55"/>
        <v>17.002154385185182</v>
      </c>
      <c r="AP304" s="9"/>
      <c r="AQ304" s="21">
        <v>0.269623</v>
      </c>
      <c r="AR304" s="21">
        <v>26.302600000000002</v>
      </c>
      <c r="AS304" s="21">
        <v>-1.43555E-2</v>
      </c>
      <c r="AT304" s="21">
        <v>294</v>
      </c>
      <c r="AU304" s="21">
        <v>0.26904299999999998</v>
      </c>
      <c r="AV304">
        <f t="shared" si="56"/>
        <v>17.722839506172836</v>
      </c>
      <c r="AW304">
        <f t="shared" si="57"/>
        <v>4.7784851561728381</v>
      </c>
      <c r="AX304" s="9"/>
      <c r="AY304" s="21">
        <v>1.38046</v>
      </c>
      <c r="AZ304" s="21">
        <v>30.021100000000001</v>
      </c>
      <c r="BA304" s="21">
        <v>-9.61914E-3</v>
      </c>
      <c r="BB304" s="21">
        <v>294</v>
      </c>
      <c r="BC304" s="21">
        <v>1.3793899999999999</v>
      </c>
      <c r="BD304">
        <f t="shared" si="58"/>
        <v>11.875481481481479</v>
      </c>
      <c r="BE304">
        <f t="shared" si="59"/>
        <v>16.393627165925924</v>
      </c>
    </row>
    <row r="305" spans="6:57" x14ac:dyDescent="0.25">
      <c r="F305" s="9"/>
      <c r="G305" s="21">
        <v>0.26458700000000002</v>
      </c>
      <c r="H305" s="21">
        <v>8.0032700000000006</v>
      </c>
      <c r="I305" s="21">
        <v>-1.44989E-2</v>
      </c>
      <c r="J305" s="21">
        <v>295</v>
      </c>
      <c r="K305" s="21">
        <v>0.26391599999999998</v>
      </c>
      <c r="L305">
        <f t="shared" si="48"/>
        <v>17.899876543209874</v>
      </c>
      <c r="M305">
        <f t="shared" si="49"/>
        <v>4.7360746349382712</v>
      </c>
      <c r="N305" s="9"/>
      <c r="O305" s="21">
        <v>1.3855</v>
      </c>
      <c r="P305" s="21">
        <v>11.7217</v>
      </c>
      <c r="Q305" s="21">
        <v>-1.04736E-2</v>
      </c>
      <c r="R305" s="21">
        <v>295</v>
      </c>
      <c r="S305" s="21">
        <v>1.3845799999999999</v>
      </c>
      <c r="T305">
        <f t="shared" si="50"/>
        <v>12.930370370370369</v>
      </c>
      <c r="U305">
        <f t="shared" si="51"/>
        <v>17.915028148148146</v>
      </c>
      <c r="X305" s="9"/>
      <c r="Y305" s="21">
        <v>0.26458700000000002</v>
      </c>
      <c r="Z305" s="21">
        <v>17.1495</v>
      </c>
      <c r="AA305" s="21">
        <v>-1.43768E-2</v>
      </c>
      <c r="AB305" s="21">
        <v>295</v>
      </c>
      <c r="AC305" s="21">
        <v>0.26412999999999998</v>
      </c>
      <c r="AD305">
        <f t="shared" si="52"/>
        <v>17.749135802469137</v>
      </c>
      <c r="AE305">
        <f t="shared" si="53"/>
        <v>4.6961905945679021</v>
      </c>
      <c r="AF305" s="9"/>
      <c r="AG305" s="21">
        <v>1.3855</v>
      </c>
      <c r="AH305" s="21">
        <v>20.867999999999999</v>
      </c>
      <c r="AI305" s="21">
        <v>-9.8663299999999995E-3</v>
      </c>
      <c r="AJ305" s="21">
        <v>295</v>
      </c>
      <c r="AK305" s="21">
        <v>1.38489</v>
      </c>
      <c r="AL305">
        <f t="shared" si="54"/>
        <v>12.180654320987653</v>
      </c>
      <c r="AM305">
        <f t="shared" si="55"/>
        <v>16.876296561728392</v>
      </c>
      <c r="AP305" s="9"/>
      <c r="AQ305" s="21">
        <v>0.26458700000000002</v>
      </c>
      <c r="AR305" s="21">
        <v>26.3127</v>
      </c>
      <c r="AS305" s="21">
        <v>-1.43585E-2</v>
      </c>
      <c r="AT305" s="21">
        <v>295</v>
      </c>
      <c r="AU305" s="21">
        <v>0.26409899999999997</v>
      </c>
      <c r="AV305">
        <f t="shared" si="56"/>
        <v>17.726543209876542</v>
      </c>
      <c r="AW305">
        <f t="shared" si="57"/>
        <v>4.6902128882716054</v>
      </c>
      <c r="AX305" s="9"/>
      <c r="AY305" s="21">
        <v>1.3855</v>
      </c>
      <c r="AZ305" s="21">
        <v>30.031199999999998</v>
      </c>
      <c r="BA305" s="21">
        <v>-9.5001200000000008E-3</v>
      </c>
      <c r="BB305" s="21">
        <v>295</v>
      </c>
      <c r="BC305" s="21">
        <v>1.3851899999999999</v>
      </c>
      <c r="BD305">
        <f t="shared" si="58"/>
        <v>11.728543209876545</v>
      </c>
      <c r="BE305">
        <f t="shared" si="59"/>
        <v>16.249896617283952</v>
      </c>
    </row>
    <row r="306" spans="6:57" x14ac:dyDescent="0.25">
      <c r="F306" s="9"/>
      <c r="G306" s="21">
        <v>0.259552</v>
      </c>
      <c r="H306" s="21">
        <v>8.0133399999999995</v>
      </c>
      <c r="I306" s="21">
        <v>-1.44989E-2</v>
      </c>
      <c r="J306" s="21">
        <v>296</v>
      </c>
      <c r="K306" s="21">
        <v>0.25897199999999998</v>
      </c>
      <c r="L306">
        <f t="shared" si="48"/>
        <v>17.899876543209874</v>
      </c>
      <c r="M306">
        <f t="shared" si="49"/>
        <v>4.6459487565432092</v>
      </c>
      <c r="N306" s="9"/>
      <c r="O306" s="21">
        <v>1.39053</v>
      </c>
      <c r="P306" s="21">
        <v>11.7318</v>
      </c>
      <c r="Q306" s="21">
        <v>-1.03699E-2</v>
      </c>
      <c r="R306" s="21">
        <v>296</v>
      </c>
      <c r="S306" s="21">
        <v>1.3903799999999999</v>
      </c>
      <c r="T306">
        <f t="shared" si="50"/>
        <v>12.802345679012344</v>
      </c>
      <c r="U306">
        <f t="shared" si="51"/>
        <v>17.802045737037034</v>
      </c>
      <c r="X306" s="9"/>
      <c r="Y306" s="21">
        <v>0.259552</v>
      </c>
      <c r="Z306" s="21">
        <v>17.159500000000001</v>
      </c>
      <c r="AA306" s="21">
        <v>-1.4373800000000001E-2</v>
      </c>
      <c r="AB306" s="21">
        <v>296</v>
      </c>
      <c r="AC306" s="21">
        <v>0.25906400000000002</v>
      </c>
      <c r="AD306">
        <f t="shared" si="52"/>
        <v>17.745432098765431</v>
      </c>
      <c r="AE306">
        <f t="shared" si="53"/>
        <v>4.6058623920987651</v>
      </c>
      <c r="AF306" s="9"/>
      <c r="AG306" s="21">
        <v>1.39053</v>
      </c>
      <c r="AH306" s="21">
        <v>20.878</v>
      </c>
      <c r="AI306" s="21">
        <v>-9.7534200000000005E-3</v>
      </c>
      <c r="AJ306" s="21">
        <v>296</v>
      </c>
      <c r="AK306" s="21">
        <v>1.3897699999999999</v>
      </c>
      <c r="AL306">
        <f t="shared" si="54"/>
        <v>12.041259259259258</v>
      </c>
      <c r="AM306">
        <f t="shared" si="55"/>
        <v>16.743732237777778</v>
      </c>
      <c r="AP306" s="9"/>
      <c r="AQ306" s="21">
        <v>0.259552</v>
      </c>
      <c r="AR306" s="21">
        <v>26.322800000000001</v>
      </c>
      <c r="AS306" s="21">
        <v>-1.43707E-2</v>
      </c>
      <c r="AT306" s="21">
        <v>296</v>
      </c>
      <c r="AU306" s="21">
        <v>0.25888100000000003</v>
      </c>
      <c r="AV306">
        <f t="shared" si="56"/>
        <v>17.741604938271603</v>
      </c>
      <c r="AW306">
        <f t="shared" si="57"/>
        <v>4.6048690449382716</v>
      </c>
      <c r="AX306" s="9"/>
      <c r="AY306" s="21">
        <v>1.39053</v>
      </c>
      <c r="AZ306" s="21">
        <v>30.0413</v>
      </c>
      <c r="BA306" s="21">
        <v>-9.3780500000000006E-3</v>
      </c>
      <c r="BB306" s="21">
        <v>296</v>
      </c>
      <c r="BC306" s="21">
        <v>1.3903799999999999</v>
      </c>
      <c r="BD306">
        <f t="shared" si="58"/>
        <v>11.57783950617284</v>
      </c>
      <c r="BE306">
        <f t="shared" si="59"/>
        <v>16.09933316851852</v>
      </c>
    </row>
    <row r="307" spans="6:57" x14ac:dyDescent="0.25">
      <c r="F307" s="9"/>
      <c r="G307" s="21">
        <v>0.25451699999999999</v>
      </c>
      <c r="H307" s="21">
        <v>8.0234100000000002</v>
      </c>
      <c r="I307" s="21">
        <v>-1.4505000000000001E-2</v>
      </c>
      <c r="J307" s="21">
        <v>297</v>
      </c>
      <c r="K307" s="21">
        <v>0.25384499999999999</v>
      </c>
      <c r="L307">
        <f t="shared" si="48"/>
        <v>17.907407407407408</v>
      </c>
      <c r="M307">
        <f t="shared" si="49"/>
        <v>4.5577396111111108</v>
      </c>
      <c r="N307" s="9"/>
      <c r="O307" s="21">
        <v>1.39557</v>
      </c>
      <c r="P307" s="21">
        <v>11.741899999999999</v>
      </c>
      <c r="Q307" s="21">
        <v>-1.02722E-2</v>
      </c>
      <c r="R307" s="21">
        <v>297</v>
      </c>
      <c r="S307" s="21">
        <v>1.3946499999999999</v>
      </c>
      <c r="T307">
        <f t="shared" si="50"/>
        <v>12.681728395061727</v>
      </c>
      <c r="U307">
        <f t="shared" si="51"/>
        <v>17.698239696296294</v>
      </c>
      <c r="X307" s="9"/>
      <c r="Y307" s="21">
        <v>0.25451699999999999</v>
      </c>
      <c r="Z307" s="21">
        <v>17.169599999999999</v>
      </c>
      <c r="AA307" s="21">
        <v>-1.43768E-2</v>
      </c>
      <c r="AB307" s="21">
        <v>297</v>
      </c>
      <c r="AC307" s="21">
        <v>0.253998</v>
      </c>
      <c r="AD307">
        <f t="shared" si="52"/>
        <v>17.749135802469137</v>
      </c>
      <c r="AE307">
        <f t="shared" si="53"/>
        <v>4.5174567970370374</v>
      </c>
      <c r="AF307" s="9"/>
      <c r="AG307" s="21">
        <v>1.39557</v>
      </c>
      <c r="AH307" s="21">
        <v>20.888100000000001</v>
      </c>
      <c r="AI307" s="21">
        <v>-9.6404999999999998E-3</v>
      </c>
      <c r="AJ307" s="21">
        <v>297</v>
      </c>
      <c r="AK307" s="21">
        <v>1.3952599999999999</v>
      </c>
      <c r="AL307">
        <f t="shared" si="54"/>
        <v>11.90185185185185</v>
      </c>
      <c r="AM307">
        <f t="shared" si="55"/>
        <v>16.609867388888887</v>
      </c>
      <c r="AP307" s="9"/>
      <c r="AQ307" s="21">
        <v>0.25451699999999999</v>
      </c>
      <c r="AR307" s="21">
        <v>26.332799999999999</v>
      </c>
      <c r="AS307" s="21">
        <v>-1.4382900000000001E-2</v>
      </c>
      <c r="AT307" s="21">
        <v>297</v>
      </c>
      <c r="AU307" s="21">
        <v>0.25408900000000001</v>
      </c>
      <c r="AV307">
        <f t="shared" si="56"/>
        <v>17.756666666666668</v>
      </c>
      <c r="AW307">
        <f t="shared" si="57"/>
        <v>4.5193735300000002</v>
      </c>
      <c r="AX307" s="9"/>
      <c r="AY307" s="21">
        <v>1.39557</v>
      </c>
      <c r="AZ307" s="21">
        <v>30.051300000000001</v>
      </c>
      <c r="BA307" s="21">
        <v>-9.2498800000000003E-3</v>
      </c>
      <c r="BB307" s="21">
        <v>297</v>
      </c>
      <c r="BC307" s="21">
        <v>1.39496</v>
      </c>
      <c r="BD307">
        <f t="shared" si="58"/>
        <v>11.419604938271604</v>
      </c>
      <c r="BE307">
        <f t="shared" si="59"/>
        <v>15.936858063703703</v>
      </c>
    </row>
    <row r="308" spans="6:57" x14ac:dyDescent="0.25">
      <c r="F308" s="9"/>
      <c r="G308" s="21">
        <v>0.24948100000000001</v>
      </c>
      <c r="H308" s="21">
        <v>8.0334800000000008</v>
      </c>
      <c r="I308" s="21">
        <v>-1.4501999999999999E-2</v>
      </c>
      <c r="J308" s="21">
        <v>298</v>
      </c>
      <c r="K308" s="21">
        <v>0.24887100000000001</v>
      </c>
      <c r="L308">
        <f t="shared" si="48"/>
        <v>17.903703703703702</v>
      </c>
      <c r="M308">
        <f t="shared" si="49"/>
        <v>4.4666339037037037</v>
      </c>
      <c r="N308" s="9"/>
      <c r="O308" s="21">
        <v>1.4006000000000001</v>
      </c>
      <c r="P308" s="21">
        <v>11.752000000000001</v>
      </c>
      <c r="Q308" s="21">
        <v>-1.01685E-2</v>
      </c>
      <c r="R308" s="21">
        <v>298</v>
      </c>
      <c r="S308" s="21">
        <v>1.39984</v>
      </c>
      <c r="T308">
        <f t="shared" si="50"/>
        <v>12.553703703703704</v>
      </c>
      <c r="U308">
        <f t="shared" si="51"/>
        <v>17.582717407407408</v>
      </c>
      <c r="X308" s="9"/>
      <c r="Y308" s="21">
        <v>0.24948100000000001</v>
      </c>
      <c r="Z308" s="21">
        <v>17.1797</v>
      </c>
      <c r="AA308" s="21">
        <v>-1.4373800000000001E-2</v>
      </c>
      <c r="AB308" s="21">
        <v>298</v>
      </c>
      <c r="AC308" s="21">
        <v>0.24899299999999999</v>
      </c>
      <c r="AD308">
        <f t="shared" si="52"/>
        <v>17.745432098765431</v>
      </c>
      <c r="AE308">
        <f t="shared" si="53"/>
        <v>4.4271481454320982</v>
      </c>
      <c r="AF308" s="9"/>
      <c r="AG308" s="21">
        <v>1.4006000000000001</v>
      </c>
      <c r="AH308" s="21">
        <v>20.898199999999999</v>
      </c>
      <c r="AI308" s="21">
        <v>-9.5123299999999994E-3</v>
      </c>
      <c r="AJ308" s="21">
        <v>298</v>
      </c>
      <c r="AK308" s="21">
        <v>1.39923</v>
      </c>
      <c r="AL308">
        <f t="shared" si="54"/>
        <v>11.743617283950616</v>
      </c>
      <c r="AM308">
        <f t="shared" si="55"/>
        <v>16.448110367901233</v>
      </c>
      <c r="AP308" s="9"/>
      <c r="AQ308" s="21">
        <v>0.24948100000000001</v>
      </c>
      <c r="AR308" s="21">
        <v>26.3429</v>
      </c>
      <c r="AS308" s="21">
        <v>-1.43982E-2</v>
      </c>
      <c r="AT308" s="21">
        <v>298</v>
      </c>
      <c r="AU308" s="21">
        <v>0.24893199999999999</v>
      </c>
      <c r="AV308">
        <f t="shared" si="56"/>
        <v>17.775555555555556</v>
      </c>
      <c r="AW308">
        <f t="shared" si="57"/>
        <v>4.434663375555556</v>
      </c>
      <c r="AX308" s="9"/>
      <c r="AY308" s="21">
        <v>1.4006000000000001</v>
      </c>
      <c r="AZ308" s="21">
        <v>30.061399999999999</v>
      </c>
      <c r="BA308" s="21">
        <v>-9.1216999999999999E-3</v>
      </c>
      <c r="BB308" s="21">
        <v>298</v>
      </c>
      <c r="BC308" s="21">
        <v>1.40015</v>
      </c>
      <c r="BD308">
        <f t="shared" si="58"/>
        <v>11.261358024691358</v>
      </c>
      <c r="BE308">
        <f t="shared" si="59"/>
        <v>15.772658049382716</v>
      </c>
    </row>
    <row r="309" spans="6:57" x14ac:dyDescent="0.25">
      <c r="F309" s="9"/>
      <c r="G309" s="21">
        <v>0.244446</v>
      </c>
      <c r="H309" s="21">
        <v>8.0435499999999998</v>
      </c>
      <c r="I309" s="21">
        <v>-1.4501999999999999E-2</v>
      </c>
      <c r="J309" s="21">
        <v>299</v>
      </c>
      <c r="K309" s="21">
        <v>0.243896</v>
      </c>
      <c r="L309">
        <f t="shared" si="48"/>
        <v>17.903703703703702</v>
      </c>
      <c r="M309">
        <f t="shared" si="49"/>
        <v>4.3764887555555552</v>
      </c>
      <c r="N309" s="9"/>
      <c r="O309" s="21">
        <v>1.40564</v>
      </c>
      <c r="P309" s="21">
        <v>11.762</v>
      </c>
      <c r="Q309" s="21">
        <v>-1.0058599999999999E-2</v>
      </c>
      <c r="R309" s="21">
        <v>299</v>
      </c>
      <c r="S309" s="21">
        <v>1.40503</v>
      </c>
      <c r="T309">
        <f t="shared" si="50"/>
        <v>12.418024691358022</v>
      </c>
      <c r="U309">
        <f t="shared" si="51"/>
        <v>17.455272227160492</v>
      </c>
      <c r="X309" s="9"/>
      <c r="Y309" s="21">
        <v>0.244446</v>
      </c>
      <c r="Z309" s="21">
        <v>17.189800000000002</v>
      </c>
      <c r="AA309" s="21">
        <v>-1.43616E-2</v>
      </c>
      <c r="AB309" s="21">
        <v>299</v>
      </c>
      <c r="AC309" s="21">
        <v>0.24377399999999999</v>
      </c>
      <c r="AD309">
        <f t="shared" si="52"/>
        <v>17.73037037037037</v>
      </c>
      <c r="AE309">
        <f t="shared" si="53"/>
        <v>4.3341181155555555</v>
      </c>
      <c r="AF309" s="9"/>
      <c r="AG309" s="21">
        <v>1.40564</v>
      </c>
      <c r="AH309" s="21">
        <v>20.908200000000001</v>
      </c>
      <c r="AI309" s="21">
        <v>-9.3841600000000008E-3</v>
      </c>
      <c r="AJ309" s="21">
        <v>299</v>
      </c>
      <c r="AK309" s="21">
        <v>1.40472</v>
      </c>
      <c r="AL309">
        <f t="shared" si="54"/>
        <v>11.585382716049383</v>
      </c>
      <c r="AM309">
        <f t="shared" si="55"/>
        <v>16.284877360987654</v>
      </c>
      <c r="AP309" s="9"/>
      <c r="AQ309" s="21">
        <v>0.244446</v>
      </c>
      <c r="AR309" s="21">
        <v>26.353000000000002</v>
      </c>
      <c r="AS309" s="21">
        <v>-1.44043E-2</v>
      </c>
      <c r="AT309" s="21">
        <v>299</v>
      </c>
      <c r="AU309" s="21">
        <v>0.243896</v>
      </c>
      <c r="AV309">
        <f t="shared" si="56"/>
        <v>17.783086419753086</v>
      </c>
      <c r="AW309">
        <f t="shared" si="57"/>
        <v>4.347004342962963</v>
      </c>
      <c r="AX309" s="9"/>
      <c r="AY309" s="21">
        <v>1.40564</v>
      </c>
      <c r="AZ309" s="21">
        <v>30.0715</v>
      </c>
      <c r="BA309" s="21">
        <v>-8.9904800000000003E-3</v>
      </c>
      <c r="BB309" s="21">
        <v>299</v>
      </c>
      <c r="BC309" s="21">
        <v>1.40533</v>
      </c>
      <c r="BD309">
        <f t="shared" si="58"/>
        <v>11.099358024691359</v>
      </c>
      <c r="BE309">
        <f t="shared" si="59"/>
        <v>15.601701613827162</v>
      </c>
    </row>
    <row r="310" spans="6:57" x14ac:dyDescent="0.25">
      <c r="F310" s="9"/>
      <c r="G310" s="21">
        <v>0.23941000000000001</v>
      </c>
      <c r="H310" s="21">
        <v>8.0536200000000004</v>
      </c>
      <c r="I310" s="21">
        <v>-1.4501999999999999E-2</v>
      </c>
      <c r="J310" s="21">
        <v>300</v>
      </c>
      <c r="K310" s="21">
        <v>0.23883099999999999</v>
      </c>
      <c r="L310">
        <f t="shared" si="48"/>
        <v>17.903703703703702</v>
      </c>
      <c r="M310">
        <f t="shared" si="49"/>
        <v>4.286325703703703</v>
      </c>
      <c r="N310" s="9"/>
      <c r="O310" s="21">
        <v>1.4106799999999999</v>
      </c>
      <c r="P310" s="21">
        <v>11.7721</v>
      </c>
      <c r="Q310" s="21">
        <v>-9.9426299999999992E-3</v>
      </c>
      <c r="R310" s="21">
        <v>300</v>
      </c>
      <c r="S310" s="21">
        <v>1.41022</v>
      </c>
      <c r="T310">
        <f t="shared" si="50"/>
        <v>12.274851851851849</v>
      </c>
      <c r="U310">
        <f t="shared" si="51"/>
        <v>17.315888010370365</v>
      </c>
      <c r="X310" s="9"/>
      <c r="Y310" s="21">
        <v>0.23941000000000001</v>
      </c>
      <c r="Z310" s="21">
        <v>17.1998</v>
      </c>
      <c r="AA310" s="21">
        <v>-1.43555E-2</v>
      </c>
      <c r="AB310" s="21">
        <v>300</v>
      </c>
      <c r="AC310" s="21">
        <v>0.23883099999999999</v>
      </c>
      <c r="AD310">
        <f t="shared" si="52"/>
        <v>17.722839506172836</v>
      </c>
      <c r="AE310">
        <f t="shared" si="53"/>
        <v>4.2430250061728385</v>
      </c>
      <c r="AF310" s="9"/>
      <c r="AG310" s="21">
        <v>1.4106799999999999</v>
      </c>
      <c r="AH310" s="21">
        <v>20.918299999999999</v>
      </c>
      <c r="AI310" s="21">
        <v>-9.2559800000000005E-3</v>
      </c>
      <c r="AJ310" s="21">
        <v>300</v>
      </c>
      <c r="AK310" s="21">
        <v>1.40991</v>
      </c>
      <c r="AL310">
        <f t="shared" si="54"/>
        <v>11.427135802469136</v>
      </c>
      <c r="AM310">
        <f t="shared" si="55"/>
        <v>16.12003193382716</v>
      </c>
      <c r="AP310" s="9"/>
      <c r="AQ310" s="21">
        <v>0.23941000000000001</v>
      </c>
      <c r="AR310" s="21">
        <v>26.363099999999999</v>
      </c>
      <c r="AS310" s="21">
        <v>-1.4401199999999999E-2</v>
      </c>
      <c r="AT310" s="21">
        <v>300</v>
      </c>
      <c r="AU310" s="21">
        <v>0.23880000000000001</v>
      </c>
      <c r="AV310">
        <f t="shared" si="56"/>
        <v>17.779259259259259</v>
      </c>
      <c r="AW310">
        <f t="shared" si="57"/>
        <v>4.256532459259259</v>
      </c>
      <c r="AX310" s="9"/>
      <c r="AY310" s="21">
        <v>1.4106799999999999</v>
      </c>
      <c r="AZ310" s="21">
        <v>30.081499999999998</v>
      </c>
      <c r="BA310" s="21">
        <v>-8.8500999999999996E-3</v>
      </c>
      <c r="BB310" s="21">
        <v>300</v>
      </c>
      <c r="BC310" s="21">
        <v>1.41022</v>
      </c>
      <c r="BD310">
        <f t="shared" si="58"/>
        <v>10.926049382716048</v>
      </c>
      <c r="BE310">
        <f t="shared" si="59"/>
        <v>15.413159343209873</v>
      </c>
    </row>
    <row r="311" spans="6:57" x14ac:dyDescent="0.25">
      <c r="F311" s="9"/>
      <c r="G311" s="21">
        <v>0.234375</v>
      </c>
      <c r="H311" s="21">
        <v>8.0636899999999994</v>
      </c>
      <c r="I311" s="21">
        <v>-1.45203E-2</v>
      </c>
      <c r="J311" s="21">
        <v>301</v>
      </c>
      <c r="K311" s="21">
        <v>0.233765</v>
      </c>
      <c r="L311">
        <f t="shared" si="48"/>
        <v>17.926296296296293</v>
      </c>
      <c r="M311">
        <f t="shared" si="49"/>
        <v>4.2014756944444436</v>
      </c>
      <c r="N311" s="9"/>
      <c r="O311" s="21">
        <v>1.41571</v>
      </c>
      <c r="P311" s="21">
        <v>11.7822</v>
      </c>
      <c r="Q311" s="21">
        <v>-9.8266599999999992E-3</v>
      </c>
      <c r="R311" s="21">
        <v>301</v>
      </c>
      <c r="S311" s="21">
        <v>1.41479</v>
      </c>
      <c r="T311">
        <f t="shared" si="50"/>
        <v>12.131679012345678</v>
      </c>
      <c r="U311">
        <f t="shared" si="51"/>
        <v>17.174939294567899</v>
      </c>
      <c r="X311" s="9"/>
      <c r="Y311" s="21">
        <v>0.234375</v>
      </c>
      <c r="Z311" s="21">
        <v>17.209900000000001</v>
      </c>
      <c r="AA311" s="21">
        <v>-1.43616E-2</v>
      </c>
      <c r="AB311" s="21">
        <v>301</v>
      </c>
      <c r="AC311" s="21">
        <v>0.23394799999999999</v>
      </c>
      <c r="AD311">
        <f t="shared" si="52"/>
        <v>17.73037037037037</v>
      </c>
      <c r="AE311">
        <f t="shared" si="53"/>
        <v>4.155555555555555</v>
      </c>
      <c r="AF311" s="9"/>
      <c r="AG311" s="21">
        <v>1.41571</v>
      </c>
      <c r="AH311" s="21">
        <v>20.9284</v>
      </c>
      <c r="AI311" s="21">
        <v>-9.1186500000000007E-3</v>
      </c>
      <c r="AJ311" s="21">
        <v>301</v>
      </c>
      <c r="AK311" s="21">
        <v>1.4154100000000001</v>
      </c>
      <c r="AL311">
        <f t="shared" si="54"/>
        <v>11.257592592592593</v>
      </c>
      <c r="AM311">
        <f t="shared" si="55"/>
        <v>15.937486409259259</v>
      </c>
      <c r="AP311" s="9"/>
      <c r="AQ311" s="21">
        <v>0.234375</v>
      </c>
      <c r="AR311" s="21">
        <v>26.373100000000001</v>
      </c>
      <c r="AS311" s="21">
        <v>-1.4401199999999999E-2</v>
      </c>
      <c r="AT311" s="21">
        <v>301</v>
      </c>
      <c r="AU311" s="21">
        <v>0.233765</v>
      </c>
      <c r="AV311">
        <f t="shared" si="56"/>
        <v>17.779259259259259</v>
      </c>
      <c r="AW311">
        <f t="shared" si="57"/>
        <v>4.1670138888888886</v>
      </c>
      <c r="AX311" s="9"/>
      <c r="AY311" s="21">
        <v>1.41571</v>
      </c>
      <c r="AZ311" s="21">
        <v>30.0916</v>
      </c>
      <c r="BA311" s="21">
        <v>-8.7097200000000007E-3</v>
      </c>
      <c r="BB311" s="21">
        <v>301</v>
      </c>
      <c r="BC311" s="21">
        <v>1.4154100000000001</v>
      </c>
      <c r="BD311">
        <f t="shared" si="58"/>
        <v>10.752740740740741</v>
      </c>
      <c r="BE311">
        <f t="shared" si="59"/>
        <v>15.222762594074075</v>
      </c>
    </row>
    <row r="312" spans="6:57" x14ac:dyDescent="0.25">
      <c r="F312" s="9"/>
      <c r="G312" s="21">
        <v>0.22933999999999999</v>
      </c>
      <c r="H312" s="21">
        <v>8.0737699999999997</v>
      </c>
      <c r="I312" s="21">
        <v>-1.45386E-2</v>
      </c>
      <c r="J312" s="21">
        <v>302</v>
      </c>
      <c r="K312" s="21">
        <v>0.228821</v>
      </c>
      <c r="L312">
        <f t="shared" si="48"/>
        <v>17.948888888888888</v>
      </c>
      <c r="M312">
        <f t="shared" si="49"/>
        <v>4.1163981777777776</v>
      </c>
      <c r="N312" s="9"/>
      <c r="O312" s="21">
        <v>1.42075</v>
      </c>
      <c r="P312" s="21">
        <v>11.792199999999999</v>
      </c>
      <c r="Q312" s="21">
        <v>-9.6954299999999997E-3</v>
      </c>
      <c r="R312" s="21">
        <v>302</v>
      </c>
      <c r="S312" s="21">
        <v>1.4202900000000001</v>
      </c>
      <c r="T312">
        <f t="shared" si="50"/>
        <v>11.969666666666665</v>
      </c>
      <c r="U312">
        <f t="shared" si="51"/>
        <v>17.005903916666664</v>
      </c>
      <c r="X312" s="9"/>
      <c r="Y312" s="21">
        <v>0.22933999999999999</v>
      </c>
      <c r="Z312" s="21">
        <v>17.22</v>
      </c>
      <c r="AA312" s="21">
        <v>-1.43707E-2</v>
      </c>
      <c r="AB312" s="21">
        <v>302</v>
      </c>
      <c r="AC312" s="21">
        <v>0.228882</v>
      </c>
      <c r="AD312">
        <f t="shared" si="52"/>
        <v>17.741604938271603</v>
      </c>
      <c r="AE312">
        <f t="shared" si="53"/>
        <v>4.0688596765432097</v>
      </c>
      <c r="AF312" s="9"/>
      <c r="AG312" s="21">
        <v>1.42075</v>
      </c>
      <c r="AH312" s="21">
        <v>20.938500000000001</v>
      </c>
      <c r="AI312" s="21">
        <v>-8.9721699999999998E-3</v>
      </c>
      <c r="AJ312" s="21">
        <v>302</v>
      </c>
      <c r="AK312" s="21">
        <v>1.41998</v>
      </c>
      <c r="AL312">
        <f t="shared" si="54"/>
        <v>11.076753086419751</v>
      </c>
      <c r="AM312">
        <f t="shared" si="55"/>
        <v>15.737296947530862</v>
      </c>
      <c r="AP312" s="9"/>
      <c r="AQ312" s="21">
        <v>0.22933999999999999</v>
      </c>
      <c r="AR312" s="21">
        <v>26.383199999999999</v>
      </c>
      <c r="AS312" s="21">
        <v>-1.43982E-2</v>
      </c>
      <c r="AT312" s="21">
        <v>302</v>
      </c>
      <c r="AU312" s="21">
        <v>0.22878999999999999</v>
      </c>
      <c r="AV312">
        <f t="shared" si="56"/>
        <v>17.775555555555556</v>
      </c>
      <c r="AW312">
        <f t="shared" si="57"/>
        <v>4.0766459111111111</v>
      </c>
      <c r="AX312" s="9"/>
      <c r="AY312" s="21">
        <v>1.42075</v>
      </c>
      <c r="AZ312" s="21">
        <v>30.101700000000001</v>
      </c>
      <c r="BA312" s="21">
        <v>-8.5510299999999994E-3</v>
      </c>
      <c r="BB312" s="21">
        <v>302</v>
      </c>
      <c r="BC312" s="21">
        <v>1.41998</v>
      </c>
      <c r="BD312">
        <f t="shared" si="58"/>
        <v>10.556827160493826</v>
      </c>
      <c r="BE312">
        <f t="shared" si="59"/>
        <v>14.998612188271604</v>
      </c>
    </row>
    <row r="313" spans="6:57" x14ac:dyDescent="0.25">
      <c r="F313" s="9"/>
      <c r="G313" s="21">
        <v>0.224304</v>
      </c>
      <c r="H313" s="21">
        <v>8.0838400000000004</v>
      </c>
      <c r="I313" s="21">
        <v>-1.45416E-2</v>
      </c>
      <c r="J313" s="21">
        <v>303</v>
      </c>
      <c r="K313" s="21">
        <v>0.22372400000000001</v>
      </c>
      <c r="L313">
        <f t="shared" si="48"/>
        <v>17.952592592592595</v>
      </c>
      <c r="M313">
        <f t="shared" si="49"/>
        <v>4.0268383288888892</v>
      </c>
      <c r="N313" s="9"/>
      <c r="O313" s="21">
        <v>1.42578</v>
      </c>
      <c r="P313" s="21">
        <v>11.802300000000001</v>
      </c>
      <c r="Q313" s="21">
        <v>-9.5642100000000001E-3</v>
      </c>
      <c r="R313" s="21">
        <v>303</v>
      </c>
      <c r="S313" s="21">
        <v>1.42517</v>
      </c>
      <c r="T313">
        <f t="shared" si="50"/>
        <v>11.807666666666666</v>
      </c>
      <c r="U313">
        <f t="shared" si="51"/>
        <v>16.835134979999999</v>
      </c>
      <c r="X313" s="9"/>
      <c r="Y313" s="21">
        <v>0.224304</v>
      </c>
      <c r="Z313" s="21">
        <v>17.23</v>
      </c>
      <c r="AA313" s="21">
        <v>-1.4379899999999999E-2</v>
      </c>
      <c r="AB313" s="21">
        <v>303</v>
      </c>
      <c r="AC313" s="21">
        <v>0.22378500000000001</v>
      </c>
      <c r="AD313">
        <f t="shared" si="52"/>
        <v>17.752962962962961</v>
      </c>
      <c r="AE313">
        <f t="shared" si="53"/>
        <v>3.982060604444444</v>
      </c>
      <c r="AF313" s="9"/>
      <c r="AG313" s="21">
        <v>1.42578</v>
      </c>
      <c r="AH313" s="21">
        <v>20.948499999999999</v>
      </c>
      <c r="AI313" s="21">
        <v>-8.8317900000000008E-3</v>
      </c>
      <c r="AJ313" s="21">
        <v>303</v>
      </c>
      <c r="AK313" s="21">
        <v>1.4248700000000001</v>
      </c>
      <c r="AL313">
        <f t="shared" si="54"/>
        <v>10.903444444444444</v>
      </c>
      <c r="AM313">
        <f t="shared" si="55"/>
        <v>15.54591302</v>
      </c>
      <c r="AP313" s="9"/>
      <c r="AQ313" s="21">
        <v>0.224304</v>
      </c>
      <c r="AR313" s="21">
        <v>26.3933</v>
      </c>
      <c r="AS313" s="21">
        <v>-1.4395099999999999E-2</v>
      </c>
      <c r="AT313" s="21">
        <v>303</v>
      </c>
      <c r="AU313" s="21">
        <v>0.223663</v>
      </c>
      <c r="AV313">
        <f t="shared" si="56"/>
        <v>17.771728395061729</v>
      </c>
      <c r="AW313">
        <f t="shared" si="57"/>
        <v>3.9862697659259259</v>
      </c>
      <c r="AX313" s="9"/>
      <c r="AY313" s="21">
        <v>1.42578</v>
      </c>
      <c r="AZ313" s="21">
        <v>30.111799999999999</v>
      </c>
      <c r="BA313" s="21">
        <v>-8.3953900000000008E-3</v>
      </c>
      <c r="BB313" s="21">
        <v>303</v>
      </c>
      <c r="BC313" s="21">
        <v>1.4248700000000001</v>
      </c>
      <c r="BD313">
        <f t="shared" si="58"/>
        <v>10.364679012345681</v>
      </c>
      <c r="BE313">
        <f t="shared" si="59"/>
        <v>14.777752042222225</v>
      </c>
    </row>
    <row r="314" spans="6:57" x14ac:dyDescent="0.25">
      <c r="F314" s="9"/>
      <c r="G314" s="21">
        <v>0.21926899999999999</v>
      </c>
      <c r="H314" s="21">
        <v>8.0939099999999993</v>
      </c>
      <c r="I314" s="21">
        <v>-1.4544700000000001E-2</v>
      </c>
      <c r="J314" s="21">
        <v>304</v>
      </c>
      <c r="K314" s="21">
        <v>0.21887200000000001</v>
      </c>
      <c r="L314">
        <f t="shared" si="48"/>
        <v>17.956419753086422</v>
      </c>
      <c r="M314">
        <f t="shared" si="49"/>
        <v>3.9372862028395064</v>
      </c>
      <c r="N314" s="9"/>
      <c r="O314" s="21">
        <v>1.43082</v>
      </c>
      <c r="P314" s="21">
        <v>11.8124</v>
      </c>
      <c r="Q314" s="21">
        <v>-9.4299299999999996E-3</v>
      </c>
      <c r="R314" s="21">
        <v>304</v>
      </c>
      <c r="S314" s="21">
        <v>1.4297500000000001</v>
      </c>
      <c r="T314">
        <f t="shared" si="50"/>
        <v>11.641888888888888</v>
      </c>
      <c r="U314">
        <f t="shared" si="51"/>
        <v>16.657447459999997</v>
      </c>
      <c r="X314" s="9"/>
      <c r="Y314" s="21">
        <v>0.21926899999999999</v>
      </c>
      <c r="Z314" s="21">
        <v>17.240100000000002</v>
      </c>
      <c r="AA314" s="21">
        <v>-1.4401199999999999E-2</v>
      </c>
      <c r="AB314" s="21">
        <v>304</v>
      </c>
      <c r="AC314" s="21">
        <v>0.21875</v>
      </c>
      <c r="AD314">
        <f t="shared" si="52"/>
        <v>17.779259259259259</v>
      </c>
      <c r="AE314">
        <f t="shared" si="53"/>
        <v>3.8984403985185185</v>
      </c>
      <c r="AF314" s="9"/>
      <c r="AG314" s="21">
        <v>1.43082</v>
      </c>
      <c r="AH314" s="21">
        <v>20.958600000000001</v>
      </c>
      <c r="AI314" s="21">
        <v>-8.6822500000000007E-3</v>
      </c>
      <c r="AJ314" s="21">
        <v>304</v>
      </c>
      <c r="AK314" s="21">
        <v>1.4297500000000001</v>
      </c>
      <c r="AL314">
        <f t="shared" si="54"/>
        <v>10.718827160493827</v>
      </c>
      <c r="AM314">
        <f t="shared" si="55"/>
        <v>15.336712277777778</v>
      </c>
      <c r="AP314" s="9"/>
      <c r="AQ314" s="21">
        <v>0.21926899999999999</v>
      </c>
      <c r="AR314" s="21">
        <v>26.403300000000002</v>
      </c>
      <c r="AS314" s="21">
        <v>-1.43982E-2</v>
      </c>
      <c r="AT314" s="21">
        <v>304</v>
      </c>
      <c r="AU314" s="21">
        <v>0.21875</v>
      </c>
      <c r="AV314">
        <f t="shared" si="56"/>
        <v>17.775555555555556</v>
      </c>
      <c r="AW314">
        <f t="shared" si="57"/>
        <v>3.8976282911111109</v>
      </c>
      <c r="AX314" s="9"/>
      <c r="AY314" s="21">
        <v>1.43082</v>
      </c>
      <c r="AZ314" s="21">
        <v>30.1218</v>
      </c>
      <c r="BA314" s="21">
        <v>-8.2305899999999994E-3</v>
      </c>
      <c r="BB314" s="21">
        <v>304</v>
      </c>
      <c r="BC314" s="21">
        <v>1.43066</v>
      </c>
      <c r="BD314">
        <f t="shared" si="58"/>
        <v>10.161222222222221</v>
      </c>
      <c r="BE314">
        <f t="shared" si="59"/>
        <v>14.538879979999999</v>
      </c>
    </row>
    <row r="315" spans="6:57" x14ac:dyDescent="0.25">
      <c r="F315" s="9"/>
      <c r="G315" s="21">
        <v>0.21423300000000001</v>
      </c>
      <c r="H315" s="21">
        <v>8.10398</v>
      </c>
      <c r="I315" s="21">
        <v>-1.4544700000000001E-2</v>
      </c>
      <c r="J315" s="21">
        <v>305</v>
      </c>
      <c r="K315" s="21">
        <v>0.21359300000000001</v>
      </c>
      <c r="L315">
        <f t="shared" si="48"/>
        <v>17.956419753086422</v>
      </c>
      <c r="M315">
        <f t="shared" si="49"/>
        <v>3.8468576729629635</v>
      </c>
      <c r="N315" s="9"/>
      <c r="O315" s="21">
        <v>1.4358500000000001</v>
      </c>
      <c r="P315" s="21">
        <v>11.8225</v>
      </c>
      <c r="Q315" s="21">
        <v>-9.3017599999999992E-3</v>
      </c>
      <c r="R315" s="21">
        <v>305</v>
      </c>
      <c r="S315" s="21">
        <v>1.4355500000000001</v>
      </c>
      <c r="T315">
        <f t="shared" si="50"/>
        <v>11.483654320987652</v>
      </c>
      <c r="U315">
        <f t="shared" si="51"/>
        <v>16.48880505679012</v>
      </c>
      <c r="X315" s="9"/>
      <c r="Y315" s="21">
        <v>0.21423300000000001</v>
      </c>
      <c r="Z315" s="21">
        <v>17.2502</v>
      </c>
      <c r="AA315" s="21">
        <v>-1.44165E-2</v>
      </c>
      <c r="AB315" s="21">
        <v>305</v>
      </c>
      <c r="AC315" s="21">
        <v>0.21371499999999999</v>
      </c>
      <c r="AD315">
        <f t="shared" si="52"/>
        <v>17.798148148148147</v>
      </c>
      <c r="AE315">
        <f t="shared" si="53"/>
        <v>3.8129506722222222</v>
      </c>
      <c r="AF315" s="9"/>
      <c r="AG315" s="21">
        <v>1.4358500000000001</v>
      </c>
      <c r="AH315" s="21">
        <v>20.968699999999998</v>
      </c>
      <c r="AI315" s="21">
        <v>-8.5235599999999995E-3</v>
      </c>
      <c r="AJ315" s="21">
        <v>305</v>
      </c>
      <c r="AK315" s="21">
        <v>1.4352400000000001</v>
      </c>
      <c r="AL315">
        <f t="shared" si="54"/>
        <v>10.522913580246913</v>
      </c>
      <c r="AM315">
        <f t="shared" si="55"/>
        <v>15.10932546419753</v>
      </c>
      <c r="AP315" s="9"/>
      <c r="AQ315" s="21">
        <v>0.21423300000000001</v>
      </c>
      <c r="AR315" s="21">
        <v>26.413399999999999</v>
      </c>
      <c r="AS315" s="21">
        <v>-1.44043E-2</v>
      </c>
      <c r="AT315" s="21">
        <v>305</v>
      </c>
      <c r="AU315" s="21">
        <v>0.21365400000000001</v>
      </c>
      <c r="AV315">
        <f t="shared" si="56"/>
        <v>17.783086419753086</v>
      </c>
      <c r="AW315">
        <f t="shared" si="57"/>
        <v>3.8097239529629632</v>
      </c>
      <c r="AX315" s="9"/>
      <c r="AY315" s="21">
        <v>1.4358500000000001</v>
      </c>
      <c r="AZ315" s="21">
        <v>30.131900000000002</v>
      </c>
      <c r="BA315" s="21">
        <v>-8.0657999999999997E-3</v>
      </c>
      <c r="BB315" s="21">
        <v>305</v>
      </c>
      <c r="BC315" s="21">
        <v>1.4349400000000001</v>
      </c>
      <c r="BD315">
        <f t="shared" si="58"/>
        <v>9.9577777777777765</v>
      </c>
      <c r="BE315">
        <f t="shared" si="59"/>
        <v>14.297875222222221</v>
      </c>
    </row>
    <row r="316" spans="6:57" x14ac:dyDescent="0.25">
      <c r="F316" s="9"/>
      <c r="G316" s="21">
        <v>0.209198</v>
      </c>
      <c r="H316" s="21">
        <v>8.1140500000000007</v>
      </c>
      <c r="I316" s="21">
        <v>-1.4544700000000001E-2</v>
      </c>
      <c r="J316" s="21">
        <v>306</v>
      </c>
      <c r="K316" s="21">
        <v>0.20871000000000001</v>
      </c>
      <c r="L316">
        <f t="shared" si="48"/>
        <v>17.956419753086422</v>
      </c>
      <c r="M316">
        <f t="shared" si="49"/>
        <v>3.7564470995061732</v>
      </c>
      <c r="N316" s="9"/>
      <c r="O316" s="21">
        <v>1.44089</v>
      </c>
      <c r="P316" s="21">
        <v>11.8325</v>
      </c>
      <c r="Q316" s="21">
        <v>-9.1674800000000004E-3</v>
      </c>
      <c r="R316" s="21">
        <v>306</v>
      </c>
      <c r="S316" s="21">
        <v>1.4404300000000001</v>
      </c>
      <c r="T316">
        <f t="shared" si="50"/>
        <v>11.317876543209875</v>
      </c>
      <c r="U316">
        <f t="shared" si="51"/>
        <v>16.307815132345677</v>
      </c>
      <c r="X316" s="9"/>
      <c r="Y316" s="21">
        <v>0.209198</v>
      </c>
      <c r="Z316" s="21">
        <v>17.260300000000001</v>
      </c>
      <c r="AA316" s="21">
        <v>-1.4422600000000001E-2</v>
      </c>
      <c r="AB316" s="21">
        <v>306</v>
      </c>
      <c r="AC316" s="21">
        <v>0.20871000000000001</v>
      </c>
      <c r="AD316">
        <f t="shared" si="52"/>
        <v>17.805679012345678</v>
      </c>
      <c r="AE316">
        <f t="shared" si="53"/>
        <v>3.724912438024691</v>
      </c>
      <c r="AF316" s="9"/>
      <c r="AG316" s="21">
        <v>1.44089</v>
      </c>
      <c r="AH316" s="21">
        <v>20.9787</v>
      </c>
      <c r="AI316" s="21">
        <v>-8.3618200000000007E-3</v>
      </c>
      <c r="AJ316" s="21">
        <v>306</v>
      </c>
      <c r="AK316" s="21">
        <v>1.4407300000000001</v>
      </c>
      <c r="AL316">
        <f t="shared" si="54"/>
        <v>10.323234567901235</v>
      </c>
      <c r="AM316">
        <f t="shared" si="55"/>
        <v>14.87464545654321</v>
      </c>
      <c r="AP316" s="9"/>
      <c r="AQ316" s="21">
        <v>0.209198</v>
      </c>
      <c r="AR316" s="21">
        <v>26.423500000000001</v>
      </c>
      <c r="AS316" s="21">
        <v>-1.43982E-2</v>
      </c>
      <c r="AT316" s="21">
        <v>306</v>
      </c>
      <c r="AU316" s="21">
        <v>0.20874000000000001</v>
      </c>
      <c r="AV316">
        <f t="shared" si="56"/>
        <v>17.775555555555556</v>
      </c>
      <c r="AW316">
        <f t="shared" si="57"/>
        <v>3.7186106711111111</v>
      </c>
      <c r="AX316" s="9"/>
      <c r="AY316" s="21">
        <v>1.44089</v>
      </c>
      <c r="AZ316" s="21">
        <v>30.141999999999999</v>
      </c>
      <c r="BA316" s="21">
        <v>-7.9040499999999993E-3</v>
      </c>
      <c r="BB316" s="21">
        <v>306</v>
      </c>
      <c r="BC316" s="21">
        <v>1.4398200000000001</v>
      </c>
      <c r="BD316">
        <f t="shared" si="58"/>
        <v>9.7580864197530861</v>
      </c>
      <c r="BE316">
        <f t="shared" si="59"/>
        <v>14.060329141358025</v>
      </c>
    </row>
    <row r="317" spans="6:57" x14ac:dyDescent="0.25">
      <c r="F317" s="9"/>
      <c r="G317" s="21">
        <v>0.20416300000000001</v>
      </c>
      <c r="H317" s="21">
        <v>8.1241199999999996</v>
      </c>
      <c r="I317" s="21">
        <v>-1.45386E-2</v>
      </c>
      <c r="J317" s="21">
        <v>307</v>
      </c>
      <c r="K317" s="21">
        <v>0.20367399999999999</v>
      </c>
      <c r="L317">
        <f t="shared" si="48"/>
        <v>17.948888888888888</v>
      </c>
      <c r="M317">
        <f t="shared" si="49"/>
        <v>3.6644990022222221</v>
      </c>
      <c r="N317" s="9"/>
      <c r="O317" s="21">
        <v>1.4459200000000001</v>
      </c>
      <c r="P317" s="21">
        <v>11.842599999999999</v>
      </c>
      <c r="Q317" s="21">
        <v>-9.0270999999999997E-3</v>
      </c>
      <c r="R317" s="21">
        <v>307</v>
      </c>
      <c r="S317" s="21">
        <v>1.4456199999999999</v>
      </c>
      <c r="T317">
        <f t="shared" si="50"/>
        <v>11.144567901234566</v>
      </c>
      <c r="U317">
        <f t="shared" si="51"/>
        <v>16.114153619753086</v>
      </c>
      <c r="X317" s="9"/>
      <c r="Y317" s="21">
        <v>0.20416300000000001</v>
      </c>
      <c r="Z317" s="21">
        <v>17.270299999999999</v>
      </c>
      <c r="AA317" s="21">
        <v>-1.4428699999999999E-2</v>
      </c>
      <c r="AB317" s="21">
        <v>307</v>
      </c>
      <c r="AC317" s="21">
        <v>0.20367399999999999</v>
      </c>
      <c r="AD317">
        <f t="shared" si="52"/>
        <v>17.813209876543205</v>
      </c>
      <c r="AE317">
        <f t="shared" si="53"/>
        <v>3.6367983680246905</v>
      </c>
      <c r="AF317" s="9"/>
      <c r="AG317" s="21">
        <v>1.4459200000000001</v>
      </c>
      <c r="AH317" s="21">
        <v>20.988800000000001</v>
      </c>
      <c r="AI317" s="21">
        <v>-8.1787100000000005E-3</v>
      </c>
      <c r="AJ317" s="21">
        <v>307</v>
      </c>
      <c r="AK317" s="21">
        <v>1.4453100000000001</v>
      </c>
      <c r="AL317">
        <f t="shared" si="54"/>
        <v>10.097172839506174</v>
      </c>
      <c r="AM317">
        <f t="shared" si="55"/>
        <v>14.599704152098766</v>
      </c>
      <c r="AP317" s="9"/>
      <c r="AQ317" s="21">
        <v>0.20416300000000001</v>
      </c>
      <c r="AR317" s="21">
        <v>26.433599999999998</v>
      </c>
      <c r="AS317" s="21">
        <v>-1.4395099999999999E-2</v>
      </c>
      <c r="AT317" s="21">
        <v>307</v>
      </c>
      <c r="AU317" s="21">
        <v>0.20367399999999999</v>
      </c>
      <c r="AV317">
        <f t="shared" si="56"/>
        <v>17.771728395061729</v>
      </c>
      <c r="AW317">
        <f t="shared" si="57"/>
        <v>3.6283293843209878</v>
      </c>
      <c r="AX317" s="9"/>
      <c r="AY317" s="21">
        <v>1.4459200000000001</v>
      </c>
      <c r="AZ317" s="21">
        <v>30.152000000000001</v>
      </c>
      <c r="BA317" s="21">
        <v>-7.7301000000000002E-3</v>
      </c>
      <c r="BB317" s="21">
        <v>307</v>
      </c>
      <c r="BC317" s="21">
        <v>1.4450099999999999</v>
      </c>
      <c r="BD317">
        <f t="shared" si="58"/>
        <v>9.543333333333333</v>
      </c>
      <c r="BE317">
        <f t="shared" si="59"/>
        <v>13.798896533333334</v>
      </c>
    </row>
    <row r="318" spans="6:57" x14ac:dyDescent="0.25">
      <c r="F318" s="9"/>
      <c r="G318" s="21">
        <v>0.199127</v>
      </c>
      <c r="H318" s="21">
        <v>8.1341900000000003</v>
      </c>
      <c r="I318" s="21">
        <v>-1.45294E-2</v>
      </c>
      <c r="J318" s="21">
        <v>308</v>
      </c>
      <c r="K318" s="21">
        <v>0.19860800000000001</v>
      </c>
      <c r="L318">
        <f t="shared" si="48"/>
        <v>17.93753086419753</v>
      </c>
      <c r="M318">
        <f t="shared" si="49"/>
        <v>3.5718467083950616</v>
      </c>
      <c r="N318" s="9"/>
      <c r="O318" s="21">
        <v>1.45096</v>
      </c>
      <c r="P318" s="21">
        <v>11.8527</v>
      </c>
      <c r="Q318" s="21">
        <v>-8.8684100000000002E-3</v>
      </c>
      <c r="R318" s="21">
        <v>308</v>
      </c>
      <c r="S318" s="21">
        <v>1.4501999999999999</v>
      </c>
      <c r="T318">
        <f t="shared" si="50"/>
        <v>10.948654320987654</v>
      </c>
      <c r="U318">
        <f t="shared" si="51"/>
        <v>15.886059473580247</v>
      </c>
      <c r="X318" s="9"/>
      <c r="Y318" s="21">
        <v>0.199127</v>
      </c>
      <c r="Z318" s="21">
        <v>17.2804</v>
      </c>
      <c r="AA318" s="21">
        <v>-1.4422600000000001E-2</v>
      </c>
      <c r="AB318" s="21">
        <v>308</v>
      </c>
      <c r="AC318" s="21">
        <v>0.19863900000000001</v>
      </c>
      <c r="AD318">
        <f t="shared" si="52"/>
        <v>17.805679012345678</v>
      </c>
      <c r="AE318">
        <f t="shared" si="53"/>
        <v>3.5455914446913579</v>
      </c>
      <c r="AF318" s="9"/>
      <c r="AG318" s="21">
        <v>1.45096</v>
      </c>
      <c r="AH318" s="21">
        <v>20.998899999999999</v>
      </c>
      <c r="AI318" s="21">
        <v>-8.0047599999999997E-3</v>
      </c>
      <c r="AJ318" s="21">
        <v>308</v>
      </c>
      <c r="AK318" s="21">
        <v>1.4504999999999999</v>
      </c>
      <c r="AL318">
        <f t="shared" si="54"/>
        <v>9.8824197530864204</v>
      </c>
      <c r="AM318">
        <f t="shared" si="55"/>
        <v>14.338995764938273</v>
      </c>
      <c r="AP318" s="9"/>
      <c r="AQ318" s="21">
        <v>0.199127</v>
      </c>
      <c r="AR318" s="21">
        <v>26.4436</v>
      </c>
      <c r="AS318" s="21">
        <v>-1.4382900000000001E-2</v>
      </c>
      <c r="AT318" s="21">
        <v>308</v>
      </c>
      <c r="AU318" s="21">
        <v>0.19866900000000001</v>
      </c>
      <c r="AV318">
        <f t="shared" si="56"/>
        <v>17.756666666666668</v>
      </c>
      <c r="AW318">
        <f t="shared" si="57"/>
        <v>3.5358317633333334</v>
      </c>
      <c r="AX318" s="9"/>
      <c r="AY318" s="21">
        <v>1.45096</v>
      </c>
      <c r="AZ318" s="21">
        <v>30.162099999999999</v>
      </c>
      <c r="BA318" s="21">
        <v>-7.5531000000000001E-3</v>
      </c>
      <c r="BB318" s="21">
        <v>308</v>
      </c>
      <c r="BC318" s="21">
        <v>1.4504999999999999</v>
      </c>
      <c r="BD318">
        <f t="shared" si="58"/>
        <v>9.3248148148148129</v>
      </c>
      <c r="BE318">
        <f t="shared" si="59"/>
        <v>13.529933303703702</v>
      </c>
    </row>
    <row r="319" spans="6:57" x14ac:dyDescent="0.25">
      <c r="F319" s="9"/>
      <c r="G319" s="21">
        <v>0.19409199999999999</v>
      </c>
      <c r="H319" s="21">
        <v>8.1442599999999992</v>
      </c>
      <c r="I319" s="21">
        <v>-1.45294E-2</v>
      </c>
      <c r="J319" s="21">
        <v>309</v>
      </c>
      <c r="K319" s="21">
        <v>0.19354199999999999</v>
      </c>
      <c r="L319">
        <f t="shared" si="48"/>
        <v>17.93753086419753</v>
      </c>
      <c r="M319">
        <f t="shared" si="49"/>
        <v>3.481531240493827</v>
      </c>
      <c r="N319" s="9"/>
      <c r="O319" s="21">
        <v>1.4559899999999999</v>
      </c>
      <c r="P319" s="21">
        <v>11.8627</v>
      </c>
      <c r="Q319" s="21">
        <v>-8.7005599999999995E-3</v>
      </c>
      <c r="R319" s="21">
        <v>309</v>
      </c>
      <c r="S319" s="21">
        <v>1.4553799999999999</v>
      </c>
      <c r="T319">
        <f t="shared" si="50"/>
        <v>10.741432098765431</v>
      </c>
      <c r="U319">
        <f t="shared" si="51"/>
        <v>15.639417721481479</v>
      </c>
      <c r="X319" s="9"/>
      <c r="Y319" s="21">
        <v>0.19409199999999999</v>
      </c>
      <c r="Z319" s="21">
        <v>17.290500000000002</v>
      </c>
      <c r="AA319" s="21">
        <v>-1.4422600000000001E-2</v>
      </c>
      <c r="AB319" s="21">
        <v>309</v>
      </c>
      <c r="AC319" s="21">
        <v>0.19351199999999999</v>
      </c>
      <c r="AD319">
        <f t="shared" si="52"/>
        <v>17.805679012345678</v>
      </c>
      <c r="AE319">
        <f t="shared" si="53"/>
        <v>3.4559398508641972</v>
      </c>
      <c r="AF319" s="9"/>
      <c r="AG319" s="21">
        <v>1.4559899999999999</v>
      </c>
      <c r="AH319" s="21">
        <v>21.009</v>
      </c>
      <c r="AI319" s="21">
        <v>-7.8247100000000003E-3</v>
      </c>
      <c r="AJ319" s="21">
        <v>309</v>
      </c>
      <c r="AK319" s="21">
        <v>1.4559899999999999</v>
      </c>
      <c r="AL319">
        <f t="shared" si="54"/>
        <v>9.6601358024691351</v>
      </c>
      <c r="AM319">
        <f t="shared" si="55"/>
        <v>14.065061127037035</v>
      </c>
      <c r="AP319" s="9"/>
      <c r="AQ319" s="21">
        <v>0.19409199999999999</v>
      </c>
      <c r="AR319" s="21">
        <v>26.453700000000001</v>
      </c>
      <c r="AS319" s="21">
        <v>-1.4373800000000001E-2</v>
      </c>
      <c r="AT319" s="21">
        <v>309</v>
      </c>
      <c r="AU319" s="21">
        <v>0.19342000000000001</v>
      </c>
      <c r="AV319">
        <f t="shared" si="56"/>
        <v>17.745432098765431</v>
      </c>
      <c r="AW319">
        <f t="shared" si="57"/>
        <v>3.4442464069135799</v>
      </c>
      <c r="AX319" s="9"/>
      <c r="AY319" s="21">
        <v>1.4559899999999999</v>
      </c>
      <c r="AZ319" s="21">
        <v>30.1722</v>
      </c>
      <c r="BA319" s="21">
        <v>-7.3516800000000002E-3</v>
      </c>
      <c r="BB319" s="21">
        <v>309</v>
      </c>
      <c r="BC319" s="21">
        <v>1.4553799999999999</v>
      </c>
      <c r="BD319">
        <f t="shared" si="58"/>
        <v>9.0761481481481479</v>
      </c>
      <c r="BE319">
        <f t="shared" si="59"/>
        <v>13.214780942222221</v>
      </c>
    </row>
    <row r="320" spans="6:57" x14ac:dyDescent="0.25">
      <c r="F320" s="9"/>
      <c r="G320" s="21">
        <v>0.189056</v>
      </c>
      <c r="H320" s="21">
        <v>8.1543299999999999</v>
      </c>
      <c r="I320" s="21">
        <v>-1.45203E-2</v>
      </c>
      <c r="J320" s="21">
        <v>310</v>
      </c>
      <c r="K320" s="21">
        <v>0.18850700000000001</v>
      </c>
      <c r="L320">
        <f t="shared" si="48"/>
        <v>17.926296296296293</v>
      </c>
      <c r="M320">
        <f t="shared" si="49"/>
        <v>3.3890738725925922</v>
      </c>
      <c r="N320" s="9"/>
      <c r="O320" s="21">
        <v>1.4610300000000001</v>
      </c>
      <c r="P320" s="21">
        <v>11.8728</v>
      </c>
      <c r="Q320" s="21">
        <v>-8.5296599999999997E-3</v>
      </c>
      <c r="R320" s="21">
        <v>310</v>
      </c>
      <c r="S320" s="21">
        <v>1.4599599999999999</v>
      </c>
      <c r="T320">
        <f t="shared" si="50"/>
        <v>10.530444444444443</v>
      </c>
      <c r="U320">
        <f t="shared" si="51"/>
        <v>15.385295246666665</v>
      </c>
      <c r="X320" s="9"/>
      <c r="Y320" s="21">
        <v>0.189056</v>
      </c>
      <c r="Z320" s="21">
        <v>17.3005</v>
      </c>
      <c r="AA320" s="21">
        <v>-1.4422600000000001E-2</v>
      </c>
      <c r="AB320" s="21">
        <v>310</v>
      </c>
      <c r="AC320" s="21">
        <v>0.18829299999999999</v>
      </c>
      <c r="AD320">
        <f t="shared" si="52"/>
        <v>17.805679012345678</v>
      </c>
      <c r="AE320">
        <f t="shared" si="53"/>
        <v>3.3662704513580244</v>
      </c>
      <c r="AF320" s="9"/>
      <c r="AG320" s="21">
        <v>1.4610300000000001</v>
      </c>
      <c r="AH320" s="21">
        <v>21.018999999999998</v>
      </c>
      <c r="AI320" s="21">
        <v>-7.6446500000000002E-3</v>
      </c>
      <c r="AJ320" s="21">
        <v>310</v>
      </c>
      <c r="AK320" s="21">
        <v>1.46027</v>
      </c>
      <c r="AL320">
        <f t="shared" si="54"/>
        <v>9.4378395061728391</v>
      </c>
      <c r="AM320">
        <f t="shared" si="55"/>
        <v>13.788966653703703</v>
      </c>
      <c r="AP320" s="9"/>
      <c r="AQ320" s="21">
        <v>0.189056</v>
      </c>
      <c r="AR320" s="21">
        <v>26.463799999999999</v>
      </c>
      <c r="AS320" s="21">
        <v>-1.43768E-2</v>
      </c>
      <c r="AT320" s="21">
        <v>310</v>
      </c>
      <c r="AU320" s="21">
        <v>0.18859899999999999</v>
      </c>
      <c r="AV320">
        <f t="shared" si="56"/>
        <v>17.749135802469137</v>
      </c>
      <c r="AW320">
        <f t="shared" si="57"/>
        <v>3.3555806182716053</v>
      </c>
      <c r="AX320" s="9"/>
      <c r="AY320" s="21">
        <v>1.4610300000000001</v>
      </c>
      <c r="AZ320" s="21">
        <v>30.182200000000002</v>
      </c>
      <c r="BA320" s="21">
        <v>-7.1563699999999996E-3</v>
      </c>
      <c r="BB320" s="21">
        <v>310</v>
      </c>
      <c r="BC320" s="21">
        <v>1.4605699999999999</v>
      </c>
      <c r="BD320">
        <f t="shared" si="58"/>
        <v>8.8350246913580239</v>
      </c>
      <c r="BE320">
        <f t="shared" si="59"/>
        <v>12.908236124814815</v>
      </c>
    </row>
    <row r="321" spans="6:57" x14ac:dyDescent="0.25">
      <c r="F321" s="9"/>
      <c r="G321" s="21">
        <v>0.18402099999999999</v>
      </c>
      <c r="H321" s="21">
        <v>8.1644000000000005</v>
      </c>
      <c r="I321" s="21">
        <v>-1.45355E-2</v>
      </c>
      <c r="J321" s="21">
        <v>311</v>
      </c>
      <c r="K321" s="21">
        <v>0.18359400000000001</v>
      </c>
      <c r="L321">
        <f t="shared" si="48"/>
        <v>17.945061728395061</v>
      </c>
      <c r="M321">
        <f t="shared" si="49"/>
        <v>3.3022682043209874</v>
      </c>
      <c r="N321" s="9"/>
      <c r="O321" s="21">
        <v>1.4660599999999999</v>
      </c>
      <c r="P321" s="21">
        <v>11.882899999999999</v>
      </c>
      <c r="Q321" s="21">
        <v>-8.3465599999999994E-3</v>
      </c>
      <c r="R321" s="21">
        <v>311</v>
      </c>
      <c r="S321" s="21">
        <v>1.46576</v>
      </c>
      <c r="T321">
        <f t="shared" si="50"/>
        <v>10.304395061728394</v>
      </c>
      <c r="U321">
        <f t="shared" si="51"/>
        <v>15.106861424197529</v>
      </c>
      <c r="X321" s="9"/>
      <c r="Y321" s="21">
        <v>0.18402099999999999</v>
      </c>
      <c r="Z321" s="21">
        <v>17.310600000000001</v>
      </c>
      <c r="AA321" s="21">
        <v>-1.4422600000000001E-2</v>
      </c>
      <c r="AB321" s="21">
        <v>311</v>
      </c>
      <c r="AC321" s="21">
        <v>0.183502</v>
      </c>
      <c r="AD321">
        <f t="shared" si="52"/>
        <v>17.805679012345678</v>
      </c>
      <c r="AE321">
        <f t="shared" si="53"/>
        <v>3.2766188575308637</v>
      </c>
      <c r="AF321" s="9"/>
      <c r="AG321" s="21">
        <v>1.4660599999999999</v>
      </c>
      <c r="AH321" s="21">
        <v>21.0291</v>
      </c>
      <c r="AI321" s="21">
        <v>-7.4737500000000004E-3</v>
      </c>
      <c r="AJ321" s="21">
        <v>311</v>
      </c>
      <c r="AK321" s="21">
        <v>1.4654499999999999</v>
      </c>
      <c r="AL321">
        <f t="shared" si="54"/>
        <v>9.226851851851853</v>
      </c>
      <c r="AM321">
        <f t="shared" si="55"/>
        <v>13.527118425925927</v>
      </c>
      <c r="AP321" s="9"/>
      <c r="AQ321" s="21">
        <v>0.18402099999999999</v>
      </c>
      <c r="AR321" s="21">
        <v>26.473800000000001</v>
      </c>
      <c r="AS321" s="21">
        <v>-1.4389000000000001E-2</v>
      </c>
      <c r="AT321" s="21">
        <v>311</v>
      </c>
      <c r="AU321" s="21">
        <v>0.183472</v>
      </c>
      <c r="AV321">
        <f t="shared" si="56"/>
        <v>17.764197530864198</v>
      </c>
      <c r="AW321">
        <f t="shared" si="57"/>
        <v>3.2689853938271605</v>
      </c>
      <c r="AX321" s="9"/>
      <c r="AY321" s="21">
        <v>1.4660599999999999</v>
      </c>
      <c r="AZ321" s="21">
        <v>30.192299999999999</v>
      </c>
      <c r="BA321" s="21">
        <v>-6.9702100000000001E-3</v>
      </c>
      <c r="BB321" s="21">
        <v>311</v>
      </c>
      <c r="BC321" s="21">
        <v>1.46576</v>
      </c>
      <c r="BD321">
        <f t="shared" si="58"/>
        <v>8.6051975308641957</v>
      </c>
      <c r="BE321">
        <f t="shared" si="59"/>
        <v>12.615735892098762</v>
      </c>
    </row>
    <row r="322" spans="6:57" x14ac:dyDescent="0.25">
      <c r="F322" s="9"/>
      <c r="G322" s="21">
        <v>0.17898600000000001</v>
      </c>
      <c r="H322" s="21">
        <v>8.1744800000000009</v>
      </c>
      <c r="I322" s="21">
        <v>-1.45416E-2</v>
      </c>
      <c r="J322" s="21">
        <v>312</v>
      </c>
      <c r="K322" s="21">
        <v>0.17837500000000001</v>
      </c>
      <c r="L322">
        <f t="shared" si="48"/>
        <v>17.952592592592595</v>
      </c>
      <c r="M322">
        <f t="shared" si="49"/>
        <v>3.2132627377777783</v>
      </c>
      <c r="N322" s="9"/>
      <c r="O322" s="21">
        <v>1.4711000000000001</v>
      </c>
      <c r="P322" s="21">
        <v>11.893000000000001</v>
      </c>
      <c r="Q322" s="21">
        <v>-8.1542999999999997E-3</v>
      </c>
      <c r="R322" s="21">
        <v>312</v>
      </c>
      <c r="S322" s="21">
        <v>1.47034</v>
      </c>
      <c r="T322">
        <f t="shared" si="50"/>
        <v>10.067037037037036</v>
      </c>
      <c r="U322">
        <f t="shared" si="51"/>
        <v>14.809618185185183</v>
      </c>
      <c r="X322" s="9"/>
      <c r="Y322" s="21">
        <v>0.17898600000000001</v>
      </c>
      <c r="Z322" s="21">
        <v>17.320699999999999</v>
      </c>
      <c r="AA322" s="21">
        <v>-1.44257E-2</v>
      </c>
      <c r="AB322" s="21">
        <v>312</v>
      </c>
      <c r="AC322" s="21">
        <v>0.17855799999999999</v>
      </c>
      <c r="AD322">
        <f t="shared" si="52"/>
        <v>17.809506172839505</v>
      </c>
      <c r="AE322">
        <f t="shared" si="53"/>
        <v>3.1876522718518516</v>
      </c>
      <c r="AF322" s="9"/>
      <c r="AG322" s="21">
        <v>1.4711000000000001</v>
      </c>
      <c r="AH322" s="21">
        <v>21.039200000000001</v>
      </c>
      <c r="AI322" s="21">
        <v>-7.2876E-3</v>
      </c>
      <c r="AJ322" s="21">
        <v>312</v>
      </c>
      <c r="AK322" s="21">
        <v>1.47095</v>
      </c>
      <c r="AL322">
        <f t="shared" si="54"/>
        <v>8.9970370370370354</v>
      </c>
      <c r="AM322">
        <f t="shared" si="55"/>
        <v>13.235541185185184</v>
      </c>
      <c r="AP322" s="9"/>
      <c r="AQ322" s="21">
        <v>0.17898600000000001</v>
      </c>
      <c r="AR322" s="21">
        <v>26.483899999999998</v>
      </c>
      <c r="AS322" s="21">
        <v>-1.4395099999999999E-2</v>
      </c>
      <c r="AT322" s="21">
        <v>312</v>
      </c>
      <c r="AU322" s="21">
        <v>0.17849699999999999</v>
      </c>
      <c r="AV322">
        <f t="shared" si="56"/>
        <v>17.771728395061729</v>
      </c>
      <c r="AW322">
        <f t="shared" si="57"/>
        <v>3.1808905785185186</v>
      </c>
      <c r="AX322" s="9"/>
      <c r="AY322" s="21">
        <v>1.4711000000000001</v>
      </c>
      <c r="AZ322" s="21">
        <v>30.202400000000001</v>
      </c>
      <c r="BA322" s="21">
        <v>-6.7779499999999996E-3</v>
      </c>
      <c r="BB322" s="21">
        <v>312</v>
      </c>
      <c r="BC322" s="21">
        <v>1.4706399999999999</v>
      </c>
      <c r="BD322">
        <f t="shared" si="58"/>
        <v>8.3678395061728388</v>
      </c>
      <c r="BE322">
        <f t="shared" si="59"/>
        <v>12.309928697530864</v>
      </c>
    </row>
    <row r="323" spans="6:57" x14ac:dyDescent="0.25">
      <c r="F323" s="9"/>
      <c r="G323" s="21">
        <v>0.17394999999999999</v>
      </c>
      <c r="H323" s="21">
        <v>8.1845499999999998</v>
      </c>
      <c r="I323" s="21">
        <v>-1.45386E-2</v>
      </c>
      <c r="J323" s="21">
        <v>313</v>
      </c>
      <c r="K323" s="21">
        <v>0.173401</v>
      </c>
      <c r="L323">
        <f t="shared" si="48"/>
        <v>17.948888888888888</v>
      </c>
      <c r="M323">
        <f t="shared" si="49"/>
        <v>3.1222092222222217</v>
      </c>
      <c r="N323" s="9"/>
      <c r="O323" s="21">
        <v>1.47614</v>
      </c>
      <c r="P323" s="21">
        <v>11.903</v>
      </c>
      <c r="Q323" s="21">
        <v>-7.9681400000000003E-3</v>
      </c>
      <c r="R323" s="21">
        <v>313</v>
      </c>
      <c r="S323" s="21">
        <v>1.47522</v>
      </c>
      <c r="T323">
        <f t="shared" si="50"/>
        <v>9.8372098765432092</v>
      </c>
      <c r="U323">
        <f t="shared" si="51"/>
        <v>14.521098987160492</v>
      </c>
      <c r="X323" s="9"/>
      <c r="Y323" s="21">
        <v>0.17394999999999999</v>
      </c>
      <c r="Z323" s="21">
        <v>17.3308</v>
      </c>
      <c r="AA323" s="21">
        <v>-1.4428699999999999E-2</v>
      </c>
      <c r="AB323" s="21">
        <v>313</v>
      </c>
      <c r="AC323" s="21">
        <v>0.173431</v>
      </c>
      <c r="AD323">
        <f t="shared" si="52"/>
        <v>17.813209876543205</v>
      </c>
      <c r="AE323">
        <f t="shared" si="53"/>
        <v>3.0986078580246903</v>
      </c>
      <c r="AF323" s="9"/>
      <c r="AG323" s="21">
        <v>1.47614</v>
      </c>
      <c r="AH323" s="21">
        <v>21.049199999999999</v>
      </c>
      <c r="AI323" s="21">
        <v>-7.0983900000000004E-3</v>
      </c>
      <c r="AJ323" s="21">
        <v>313</v>
      </c>
      <c r="AK323" s="21">
        <v>1.47522</v>
      </c>
      <c r="AL323">
        <f t="shared" si="54"/>
        <v>8.7634444444444455</v>
      </c>
      <c r="AM323">
        <f t="shared" si="55"/>
        <v>12.936070882222223</v>
      </c>
      <c r="AP323" s="9"/>
      <c r="AQ323" s="21">
        <v>0.17394999999999999</v>
      </c>
      <c r="AR323" s="21">
        <v>26.494</v>
      </c>
      <c r="AS323" s="21">
        <v>-1.43982E-2</v>
      </c>
      <c r="AT323" s="21">
        <v>313</v>
      </c>
      <c r="AU323" s="21">
        <v>0.17349200000000001</v>
      </c>
      <c r="AV323">
        <f t="shared" si="56"/>
        <v>17.775555555555556</v>
      </c>
      <c r="AW323">
        <f t="shared" si="57"/>
        <v>3.0920578888888888</v>
      </c>
      <c r="AX323" s="9"/>
      <c r="AY323" s="21">
        <v>1.47614</v>
      </c>
      <c r="AZ323" s="21">
        <v>30.212499999999999</v>
      </c>
      <c r="BA323" s="21">
        <v>-6.5673800000000003E-3</v>
      </c>
      <c r="BB323" s="21">
        <v>313</v>
      </c>
      <c r="BC323" s="21">
        <v>1.4755199999999999</v>
      </c>
      <c r="BD323">
        <f t="shared" si="58"/>
        <v>8.1078765432098763</v>
      </c>
      <c r="BE323">
        <f t="shared" si="59"/>
        <v>11.968360880493826</v>
      </c>
    </row>
    <row r="324" spans="6:57" x14ac:dyDescent="0.25">
      <c r="F324" s="9"/>
      <c r="G324" s="21">
        <v>0.16891500000000001</v>
      </c>
      <c r="H324" s="21">
        <v>8.1946200000000005</v>
      </c>
      <c r="I324" s="21">
        <v>-1.45355E-2</v>
      </c>
      <c r="J324" s="21">
        <v>314</v>
      </c>
      <c r="K324" s="21">
        <v>0.16842699999999999</v>
      </c>
      <c r="L324">
        <f t="shared" si="48"/>
        <v>17.945061728395061</v>
      </c>
      <c r="M324">
        <f t="shared" si="49"/>
        <v>3.0311901018518519</v>
      </c>
      <c r="N324" s="9"/>
      <c r="O324" s="21">
        <v>1.4811700000000001</v>
      </c>
      <c r="P324" s="21">
        <v>11.9131</v>
      </c>
      <c r="Q324" s="21">
        <v>-7.7636700000000003E-3</v>
      </c>
      <c r="R324" s="21">
        <v>314</v>
      </c>
      <c r="S324" s="21">
        <v>1.4798</v>
      </c>
      <c r="T324">
        <f t="shared" si="50"/>
        <v>9.5847777777777772</v>
      </c>
      <c r="U324">
        <f t="shared" si="51"/>
        <v>14.196685301111112</v>
      </c>
      <c r="X324" s="9"/>
      <c r="Y324" s="21">
        <v>0.16891500000000001</v>
      </c>
      <c r="Z324" s="21">
        <v>17.340800000000002</v>
      </c>
      <c r="AA324" s="21">
        <v>-1.4447E-2</v>
      </c>
      <c r="AB324" s="21">
        <v>314</v>
      </c>
      <c r="AC324" s="21">
        <v>0.16836499999999999</v>
      </c>
      <c r="AD324">
        <f t="shared" si="52"/>
        <v>17.8358024691358</v>
      </c>
      <c r="AE324">
        <f t="shared" si="53"/>
        <v>3.0127345740740736</v>
      </c>
      <c r="AF324" s="9"/>
      <c r="AG324" s="21">
        <v>1.4811700000000001</v>
      </c>
      <c r="AH324" s="21">
        <v>21.0593</v>
      </c>
      <c r="AI324" s="21">
        <v>-6.8969699999999997E-3</v>
      </c>
      <c r="AJ324" s="21">
        <v>314</v>
      </c>
      <c r="AK324" s="21">
        <v>1.48071</v>
      </c>
      <c r="AL324">
        <f t="shared" si="54"/>
        <v>8.5147777777777769</v>
      </c>
      <c r="AM324">
        <f t="shared" si="55"/>
        <v>12.611833401111111</v>
      </c>
      <c r="AP324" s="9"/>
      <c r="AQ324" s="21">
        <v>0.16891500000000001</v>
      </c>
      <c r="AR324" s="21">
        <v>26.504100000000001</v>
      </c>
      <c r="AS324" s="21">
        <v>-1.44043E-2</v>
      </c>
      <c r="AT324" s="21">
        <v>314</v>
      </c>
      <c r="AU324" s="21">
        <v>0.168457</v>
      </c>
      <c r="AV324">
        <f t="shared" si="56"/>
        <v>17.783086419753086</v>
      </c>
      <c r="AW324">
        <f t="shared" si="57"/>
        <v>3.0038300425925928</v>
      </c>
      <c r="AX324" s="9"/>
      <c r="AY324" s="21">
        <v>1.4811700000000001</v>
      </c>
      <c r="AZ324" s="21">
        <v>30.2225</v>
      </c>
      <c r="BA324" s="21">
        <v>-6.3598600000000002E-3</v>
      </c>
      <c r="BB324" s="21">
        <v>314</v>
      </c>
      <c r="BC324" s="21">
        <v>1.4801</v>
      </c>
      <c r="BD324">
        <f t="shared" si="58"/>
        <v>7.851679012345679</v>
      </c>
      <c r="BE324">
        <f t="shared" si="59"/>
        <v>11.629671402716051</v>
      </c>
    </row>
    <row r="325" spans="6:57" x14ac:dyDescent="0.25">
      <c r="F325" s="9"/>
      <c r="G325" s="21">
        <v>0.163879</v>
      </c>
      <c r="H325" s="21">
        <v>8.2046899999999994</v>
      </c>
      <c r="I325" s="21">
        <v>-1.45355E-2</v>
      </c>
      <c r="J325" s="21">
        <v>315</v>
      </c>
      <c r="K325" s="21">
        <v>0.16339100000000001</v>
      </c>
      <c r="L325">
        <f t="shared" si="48"/>
        <v>17.945061728395061</v>
      </c>
      <c r="M325">
        <f t="shared" si="49"/>
        <v>2.9408187709876539</v>
      </c>
      <c r="N325" s="9"/>
      <c r="O325" s="21">
        <v>1.48621</v>
      </c>
      <c r="P325" s="21">
        <v>11.9232</v>
      </c>
      <c r="Q325" s="21">
        <v>-7.5469999999999999E-3</v>
      </c>
      <c r="R325" s="21">
        <v>315</v>
      </c>
      <c r="S325" s="21">
        <v>1.48529</v>
      </c>
      <c r="T325">
        <f t="shared" si="50"/>
        <v>9.3172839506172842</v>
      </c>
      <c r="U325">
        <f t="shared" si="51"/>
        <v>13.847440580246914</v>
      </c>
      <c r="X325" s="9"/>
      <c r="Y325" s="21">
        <v>0.163879</v>
      </c>
      <c r="Z325" s="21">
        <v>17.350899999999999</v>
      </c>
      <c r="AA325" s="21">
        <v>-1.4447E-2</v>
      </c>
      <c r="AB325" s="21">
        <v>315</v>
      </c>
      <c r="AC325" s="21">
        <v>0.16339100000000001</v>
      </c>
      <c r="AD325">
        <f t="shared" si="52"/>
        <v>17.8358024691358</v>
      </c>
      <c r="AE325">
        <f t="shared" si="53"/>
        <v>2.9229134728395056</v>
      </c>
      <c r="AF325" s="9"/>
      <c r="AG325" s="21">
        <v>1.48621</v>
      </c>
      <c r="AH325" s="21">
        <v>21.069400000000002</v>
      </c>
      <c r="AI325" s="21">
        <v>-6.6924999999999997E-3</v>
      </c>
      <c r="AJ325" s="21">
        <v>315</v>
      </c>
      <c r="AK325" s="21">
        <v>1.4856</v>
      </c>
      <c r="AL325">
        <f t="shared" si="54"/>
        <v>8.2623456790123448</v>
      </c>
      <c r="AM325">
        <f t="shared" si="55"/>
        <v>12.279580771604937</v>
      </c>
      <c r="AP325" s="9"/>
      <c r="AQ325" s="21">
        <v>0.163879</v>
      </c>
      <c r="AR325" s="21">
        <v>26.514099999999999</v>
      </c>
      <c r="AS325" s="21">
        <v>-1.44104E-2</v>
      </c>
      <c r="AT325" s="21">
        <v>315</v>
      </c>
      <c r="AU325" s="21">
        <v>0.16333</v>
      </c>
      <c r="AV325">
        <f t="shared" si="56"/>
        <v>17.790617283950617</v>
      </c>
      <c r="AW325">
        <f t="shared" si="57"/>
        <v>2.9155085698765433</v>
      </c>
      <c r="AX325" s="9"/>
      <c r="AY325" s="21">
        <v>1.48621</v>
      </c>
      <c r="AZ325" s="21">
        <v>30.232600000000001</v>
      </c>
      <c r="BA325" s="21">
        <v>-6.1401399999999997E-3</v>
      </c>
      <c r="BB325" s="21">
        <v>315</v>
      </c>
      <c r="BC325" s="21">
        <v>1.4859</v>
      </c>
      <c r="BD325">
        <f t="shared" si="58"/>
        <v>7.5804197530864181</v>
      </c>
      <c r="BE325">
        <f t="shared" si="59"/>
        <v>11.266095641234566</v>
      </c>
    </row>
    <row r="326" spans="6:57" x14ac:dyDescent="0.25">
      <c r="F326" s="9"/>
      <c r="G326" s="21">
        <v>0.15884400000000001</v>
      </c>
      <c r="H326" s="21">
        <v>8.2147600000000001</v>
      </c>
      <c r="I326" s="21">
        <v>-1.4544700000000001E-2</v>
      </c>
      <c r="J326" s="21">
        <v>316</v>
      </c>
      <c r="K326" s="21">
        <v>0.158356</v>
      </c>
      <c r="L326">
        <f t="shared" si="48"/>
        <v>17.956419753086422</v>
      </c>
      <c r="M326">
        <f t="shared" si="49"/>
        <v>2.8522695392592596</v>
      </c>
      <c r="N326" s="9"/>
      <c r="O326" s="21">
        <v>1.4912399999999999</v>
      </c>
      <c r="P326" s="21">
        <v>11.933199999999999</v>
      </c>
      <c r="Q326" s="21">
        <v>-7.34558E-3</v>
      </c>
      <c r="R326" s="21">
        <v>316</v>
      </c>
      <c r="S326" s="21">
        <v>1.48987</v>
      </c>
      <c r="T326">
        <f t="shared" si="50"/>
        <v>9.0686172839506174</v>
      </c>
      <c r="U326">
        <f t="shared" si="51"/>
        <v>13.523484838518518</v>
      </c>
      <c r="X326" s="9"/>
      <c r="Y326" s="21">
        <v>0.15884400000000001</v>
      </c>
      <c r="Z326" s="21">
        <v>17.361000000000001</v>
      </c>
      <c r="AA326" s="21">
        <v>-1.44409E-2</v>
      </c>
      <c r="AB326" s="21">
        <v>316</v>
      </c>
      <c r="AC326" s="21">
        <v>0.15832499999999999</v>
      </c>
      <c r="AD326">
        <f t="shared" si="52"/>
        <v>17.828271604938269</v>
      </c>
      <c r="AE326">
        <f t="shared" si="53"/>
        <v>2.8319139748148148</v>
      </c>
      <c r="AF326" s="9"/>
      <c r="AG326" s="21">
        <v>1.4912399999999999</v>
      </c>
      <c r="AH326" s="21">
        <v>21.0794</v>
      </c>
      <c r="AI326" s="21">
        <v>-6.4483600000000002E-3</v>
      </c>
      <c r="AJ326" s="21">
        <v>316</v>
      </c>
      <c r="AK326" s="21">
        <v>1.49017</v>
      </c>
      <c r="AL326">
        <f t="shared" si="54"/>
        <v>7.9609382716049373</v>
      </c>
      <c r="AM326">
        <f t="shared" si="55"/>
        <v>11.871669588148146</v>
      </c>
      <c r="AP326" s="9"/>
      <c r="AQ326" s="21">
        <v>0.15884400000000001</v>
      </c>
      <c r="AR326" s="21">
        <v>26.5242</v>
      </c>
      <c r="AS326" s="21">
        <v>-1.44257E-2</v>
      </c>
      <c r="AT326" s="21">
        <v>316</v>
      </c>
      <c r="AU326" s="21">
        <v>0.15829499999999999</v>
      </c>
      <c r="AV326">
        <f t="shared" si="56"/>
        <v>17.809506172839505</v>
      </c>
      <c r="AW326">
        <f t="shared" si="57"/>
        <v>2.8289331985185187</v>
      </c>
      <c r="AX326" s="9"/>
      <c r="AY326" s="21">
        <v>1.4912399999999999</v>
      </c>
      <c r="AZ326" s="21">
        <v>30.242699999999999</v>
      </c>
      <c r="BA326" s="21">
        <v>-5.9234600000000002E-3</v>
      </c>
      <c r="BB326" s="21">
        <v>316</v>
      </c>
      <c r="BC326" s="21">
        <v>1.49078</v>
      </c>
      <c r="BD326">
        <f t="shared" si="58"/>
        <v>7.3129135802469127</v>
      </c>
      <c r="BE326">
        <f t="shared" si="59"/>
        <v>10.905309247407406</v>
      </c>
    </row>
    <row r="327" spans="6:57" x14ac:dyDescent="0.25">
      <c r="F327" s="9"/>
      <c r="G327" s="21">
        <v>0.153809</v>
      </c>
      <c r="H327" s="21">
        <v>8.2248300000000008</v>
      </c>
      <c r="I327" s="21">
        <v>-1.4556899999999999E-2</v>
      </c>
      <c r="J327" s="21">
        <v>317</v>
      </c>
      <c r="K327" s="21">
        <v>0.15329000000000001</v>
      </c>
      <c r="L327">
        <f t="shared" si="48"/>
        <v>17.971481481481479</v>
      </c>
      <c r="M327">
        <f t="shared" si="49"/>
        <v>2.764175595185185</v>
      </c>
      <c r="N327" s="9"/>
      <c r="O327" s="21">
        <v>1.4962800000000001</v>
      </c>
      <c r="P327" s="21">
        <v>11.943300000000001</v>
      </c>
      <c r="Q327" s="21">
        <v>-7.1258500000000004E-3</v>
      </c>
      <c r="R327" s="21">
        <v>317</v>
      </c>
      <c r="S327" s="21">
        <v>1.49536</v>
      </c>
      <c r="T327">
        <f t="shared" si="50"/>
        <v>8.7973456790123468</v>
      </c>
      <c r="U327">
        <f t="shared" si="51"/>
        <v>13.163292392592595</v>
      </c>
      <c r="X327" s="9"/>
      <c r="Y327" s="21">
        <v>0.153809</v>
      </c>
      <c r="Z327" s="21">
        <v>17.370999999999999</v>
      </c>
      <c r="AA327" s="21">
        <v>-1.44379E-2</v>
      </c>
      <c r="AB327" s="21">
        <v>317</v>
      </c>
      <c r="AC327" s="21">
        <v>0.153198</v>
      </c>
      <c r="AD327">
        <f t="shared" si="52"/>
        <v>17.824567901234566</v>
      </c>
      <c r="AE327">
        <f t="shared" si="53"/>
        <v>2.7415789643209876</v>
      </c>
      <c r="AF327" s="9"/>
      <c r="AG327" s="21">
        <v>1.4962800000000001</v>
      </c>
      <c r="AH327" s="21">
        <v>21.089500000000001</v>
      </c>
      <c r="AI327" s="21">
        <v>-6.2225300000000004E-3</v>
      </c>
      <c r="AJ327" s="21">
        <v>317</v>
      </c>
      <c r="AK327" s="21">
        <v>1.4956700000000001</v>
      </c>
      <c r="AL327">
        <f t="shared" si="54"/>
        <v>7.6821358024691362</v>
      </c>
      <c r="AM327">
        <f t="shared" si="55"/>
        <v>11.494626158518519</v>
      </c>
      <c r="AP327" s="9"/>
      <c r="AQ327" s="21">
        <v>0.153809</v>
      </c>
      <c r="AR327" s="21">
        <v>26.534300000000002</v>
      </c>
      <c r="AS327" s="21">
        <v>-1.4434799999999999E-2</v>
      </c>
      <c r="AT327" s="21">
        <v>317</v>
      </c>
      <c r="AU327" s="21">
        <v>0.15335099999999999</v>
      </c>
      <c r="AV327">
        <f t="shared" si="56"/>
        <v>17.820740740740739</v>
      </c>
      <c r="AW327">
        <f t="shared" si="57"/>
        <v>2.7409903125925923</v>
      </c>
      <c r="AX327" s="9"/>
      <c r="AY327" s="21">
        <v>1.4962800000000001</v>
      </c>
      <c r="AZ327" s="21">
        <v>30.252700000000001</v>
      </c>
      <c r="BA327" s="21">
        <v>-5.6945800000000003E-3</v>
      </c>
      <c r="BB327" s="21">
        <v>317</v>
      </c>
      <c r="BC327" s="21">
        <v>1.4956700000000001</v>
      </c>
      <c r="BD327">
        <f t="shared" si="58"/>
        <v>7.0303456790123455</v>
      </c>
      <c r="BE327">
        <f t="shared" si="59"/>
        <v>10.519365632592592</v>
      </c>
    </row>
    <row r="328" spans="6:57" x14ac:dyDescent="0.25">
      <c r="F328" s="9"/>
      <c r="G328" s="21">
        <v>0.14877299999999999</v>
      </c>
      <c r="H328" s="21">
        <v>8.2348999999999997</v>
      </c>
      <c r="I328" s="21">
        <v>-1.4563E-2</v>
      </c>
      <c r="J328" s="21">
        <v>318</v>
      </c>
      <c r="K328" s="21">
        <v>0.148315</v>
      </c>
      <c r="L328">
        <f t="shared" si="48"/>
        <v>17.979012345679013</v>
      </c>
      <c r="M328">
        <f t="shared" si="49"/>
        <v>2.6747916037037038</v>
      </c>
      <c r="N328" s="9"/>
      <c r="O328" s="21">
        <v>1.5013099999999999</v>
      </c>
      <c r="P328" s="21">
        <v>11.9534</v>
      </c>
      <c r="Q328" s="21">
        <v>-6.9152800000000002E-3</v>
      </c>
      <c r="R328" s="21">
        <v>318</v>
      </c>
      <c r="S328" s="21">
        <v>1.50146</v>
      </c>
      <c r="T328">
        <f t="shared" si="50"/>
        <v>8.5373827160493825</v>
      </c>
      <c r="U328">
        <f t="shared" si="51"/>
        <v>12.817258045432098</v>
      </c>
      <c r="X328" s="9"/>
      <c r="Y328" s="21">
        <v>0.14877299999999999</v>
      </c>
      <c r="Z328" s="21">
        <v>17.3811</v>
      </c>
      <c r="AA328" s="21">
        <v>-1.4444E-2</v>
      </c>
      <c r="AB328" s="21">
        <v>318</v>
      </c>
      <c r="AC328" s="21">
        <v>0.148315</v>
      </c>
      <c r="AD328">
        <f t="shared" si="52"/>
        <v>17.832098765432097</v>
      </c>
      <c r="AE328">
        <f t="shared" si="53"/>
        <v>2.6529348296296291</v>
      </c>
      <c r="AF328" s="9"/>
      <c r="AG328" s="21">
        <v>1.5013099999999999</v>
      </c>
      <c r="AH328" s="21">
        <v>21.099599999999999</v>
      </c>
      <c r="AI328" s="21">
        <v>-5.9905999999999996E-3</v>
      </c>
      <c r="AJ328" s="21">
        <v>318</v>
      </c>
      <c r="AK328" s="21">
        <v>1.5005500000000001</v>
      </c>
      <c r="AL328">
        <f t="shared" si="54"/>
        <v>7.3958024691358011</v>
      </c>
      <c r="AM328">
        <f t="shared" si="55"/>
        <v>11.103392204938269</v>
      </c>
      <c r="AP328" s="9"/>
      <c r="AQ328" s="21">
        <v>0.14877299999999999</v>
      </c>
      <c r="AR328" s="21">
        <v>26.5443</v>
      </c>
      <c r="AS328" s="21">
        <v>-1.44501E-2</v>
      </c>
      <c r="AT328" s="21">
        <v>318</v>
      </c>
      <c r="AU328" s="21">
        <v>0.14840700000000001</v>
      </c>
      <c r="AV328">
        <f t="shared" si="56"/>
        <v>17.839629629629631</v>
      </c>
      <c r="AW328">
        <f t="shared" si="57"/>
        <v>2.6540552188888888</v>
      </c>
      <c r="AX328" s="9"/>
      <c r="AY328" s="21">
        <v>1.5013099999999999</v>
      </c>
      <c r="AZ328" s="21">
        <v>30.262799999999999</v>
      </c>
      <c r="BA328" s="21">
        <v>-5.4657000000000004E-3</v>
      </c>
      <c r="BB328" s="21">
        <v>318</v>
      </c>
      <c r="BC328" s="21">
        <v>1.50116</v>
      </c>
      <c r="BD328">
        <f t="shared" si="58"/>
        <v>6.7477777777777783</v>
      </c>
      <c r="BE328">
        <f t="shared" si="59"/>
        <v>10.130506255555556</v>
      </c>
    </row>
    <row r="329" spans="6:57" x14ac:dyDescent="0.25">
      <c r="F329" s="9"/>
      <c r="G329" s="21">
        <v>0.143738</v>
      </c>
      <c r="H329" s="21">
        <v>8.2449700000000004</v>
      </c>
      <c r="I329" s="21">
        <v>-1.45691E-2</v>
      </c>
      <c r="J329" s="21">
        <v>319</v>
      </c>
      <c r="K329" s="21">
        <v>0.14324999999999999</v>
      </c>
      <c r="L329">
        <f t="shared" si="48"/>
        <v>17.98654320987654</v>
      </c>
      <c r="M329">
        <f t="shared" si="49"/>
        <v>2.5853497479012342</v>
      </c>
      <c r="N329" s="9"/>
      <c r="O329" s="21">
        <v>1.5063500000000001</v>
      </c>
      <c r="P329" s="21">
        <v>11.9635</v>
      </c>
      <c r="Q329" s="21">
        <v>-6.67725E-3</v>
      </c>
      <c r="R329" s="21">
        <v>319</v>
      </c>
      <c r="S329" s="21">
        <v>1.5057400000000001</v>
      </c>
      <c r="T329">
        <f t="shared" si="50"/>
        <v>8.2435185185185187</v>
      </c>
      <c r="U329">
        <f t="shared" si="51"/>
        <v>12.417624120370371</v>
      </c>
      <c r="X329" s="9"/>
      <c r="Y329" s="21">
        <v>0.143738</v>
      </c>
      <c r="Z329" s="21">
        <v>17.391200000000001</v>
      </c>
      <c r="AA329" s="21">
        <v>-1.44409E-2</v>
      </c>
      <c r="AB329" s="21">
        <v>319</v>
      </c>
      <c r="AC329" s="21">
        <v>0.143127</v>
      </c>
      <c r="AD329">
        <f t="shared" si="52"/>
        <v>17.828271604938269</v>
      </c>
      <c r="AE329">
        <f t="shared" si="53"/>
        <v>2.5626001039506172</v>
      </c>
      <c r="AF329" s="9"/>
      <c r="AG329" s="21">
        <v>1.5063500000000001</v>
      </c>
      <c r="AH329" s="21">
        <v>21.1097</v>
      </c>
      <c r="AI329" s="21">
        <v>-5.7586699999999996E-3</v>
      </c>
      <c r="AJ329" s="21">
        <v>319</v>
      </c>
      <c r="AK329" s="21">
        <v>1.5057400000000001</v>
      </c>
      <c r="AL329">
        <f t="shared" si="54"/>
        <v>7.1094691358024686</v>
      </c>
      <c r="AM329">
        <f t="shared" si="55"/>
        <v>10.709348832716049</v>
      </c>
      <c r="AP329" s="9"/>
      <c r="AQ329" s="21">
        <v>0.143738</v>
      </c>
      <c r="AR329" s="21">
        <v>26.554400000000001</v>
      </c>
      <c r="AS329" s="21">
        <v>-1.44531E-2</v>
      </c>
      <c r="AT329" s="21">
        <v>319</v>
      </c>
      <c r="AU329" s="21">
        <v>0.14324999999999999</v>
      </c>
      <c r="AV329">
        <f t="shared" si="56"/>
        <v>17.843333333333334</v>
      </c>
      <c r="AW329">
        <f t="shared" si="57"/>
        <v>2.5647650466666669</v>
      </c>
      <c r="AX329" s="9"/>
      <c r="AY329" s="21">
        <v>1.5063500000000001</v>
      </c>
      <c r="AZ329" s="21">
        <v>30.2729</v>
      </c>
      <c r="BA329" s="21">
        <v>-5.2215600000000001E-3</v>
      </c>
      <c r="BB329" s="21">
        <v>319</v>
      </c>
      <c r="BC329" s="21">
        <v>1.50604</v>
      </c>
      <c r="BD329">
        <f t="shared" si="58"/>
        <v>6.4463703703703699</v>
      </c>
      <c r="BE329">
        <f t="shared" si="59"/>
        <v>9.7104900074074063</v>
      </c>
    </row>
    <row r="330" spans="6:57" x14ac:dyDescent="0.25">
      <c r="F330" s="9"/>
      <c r="G330" s="21">
        <v>0.13870199999999999</v>
      </c>
      <c r="H330" s="21">
        <v>8.2550399999999993</v>
      </c>
      <c r="I330" s="21">
        <v>-1.4578199999999999E-2</v>
      </c>
      <c r="J330" s="21">
        <v>320</v>
      </c>
      <c r="K330" s="21">
        <v>0.138184</v>
      </c>
      <c r="L330">
        <f t="shared" si="48"/>
        <v>17.997777777777777</v>
      </c>
      <c r="M330">
        <f t="shared" si="49"/>
        <v>2.4963277733333333</v>
      </c>
      <c r="N330" s="9"/>
      <c r="O330" s="21">
        <v>1.5113799999999999</v>
      </c>
      <c r="P330" s="21">
        <v>11.9735</v>
      </c>
      <c r="Q330" s="21">
        <v>-6.4209000000000002E-3</v>
      </c>
      <c r="R330" s="21">
        <v>320</v>
      </c>
      <c r="S330" s="21">
        <v>1.51031</v>
      </c>
      <c r="T330">
        <f t="shared" si="50"/>
        <v>7.927037037037036</v>
      </c>
      <c r="U330">
        <f t="shared" si="51"/>
        <v>11.980765237037035</v>
      </c>
      <c r="X330" s="9"/>
      <c r="Y330" s="21">
        <v>0.13870199999999999</v>
      </c>
      <c r="Z330" s="21">
        <v>17.401199999999999</v>
      </c>
      <c r="AA330" s="21">
        <v>-1.44409E-2</v>
      </c>
      <c r="AB330" s="21">
        <v>320</v>
      </c>
      <c r="AC330" s="21">
        <v>0.138123</v>
      </c>
      <c r="AD330">
        <f t="shared" si="52"/>
        <v>17.828271604938269</v>
      </c>
      <c r="AE330">
        <f t="shared" si="53"/>
        <v>2.4728169281481476</v>
      </c>
      <c r="AF330" s="9"/>
      <c r="AG330" s="21">
        <v>1.5113799999999999</v>
      </c>
      <c r="AH330" s="21">
        <v>21.119700000000002</v>
      </c>
      <c r="AI330" s="21">
        <v>-5.4992699999999997E-3</v>
      </c>
      <c r="AJ330" s="21">
        <v>320</v>
      </c>
      <c r="AK330" s="21">
        <v>1.5109300000000001</v>
      </c>
      <c r="AL330">
        <f t="shared" si="54"/>
        <v>6.7892222222222216</v>
      </c>
      <c r="AM330">
        <f t="shared" si="55"/>
        <v>10.261094682222222</v>
      </c>
      <c r="AP330" s="9"/>
      <c r="AQ330" s="21">
        <v>0.13870199999999999</v>
      </c>
      <c r="AR330" s="21">
        <v>26.564499999999999</v>
      </c>
      <c r="AS330" s="21">
        <v>-1.44592E-2</v>
      </c>
      <c r="AT330" s="21">
        <v>320</v>
      </c>
      <c r="AU330" s="21">
        <v>0.13824500000000001</v>
      </c>
      <c r="AV330">
        <f t="shared" si="56"/>
        <v>17.850864197530864</v>
      </c>
      <c r="AW330">
        <f t="shared" si="57"/>
        <v>2.4759505659259258</v>
      </c>
      <c r="AX330" s="9"/>
      <c r="AY330" s="21">
        <v>1.5113799999999999</v>
      </c>
      <c r="AZ330" s="21">
        <v>30.283000000000001</v>
      </c>
      <c r="BA330" s="21">
        <v>-4.9758900000000002E-3</v>
      </c>
      <c r="BB330" s="21">
        <v>320</v>
      </c>
      <c r="BC330" s="21">
        <v>1.51031</v>
      </c>
      <c r="BD330">
        <f t="shared" si="58"/>
        <v>6.1430740740740744</v>
      </c>
      <c r="BE330">
        <f t="shared" si="59"/>
        <v>9.2845192940740748</v>
      </c>
    </row>
    <row r="331" spans="6:57" x14ac:dyDescent="0.25">
      <c r="F331" s="9"/>
      <c r="G331" s="21">
        <v>0.13366700000000001</v>
      </c>
      <c r="H331" s="21">
        <v>8.26511</v>
      </c>
      <c r="I331" s="21">
        <v>-1.45813E-2</v>
      </c>
      <c r="J331" s="21">
        <v>321</v>
      </c>
      <c r="K331" s="21">
        <v>0.13311799999999999</v>
      </c>
      <c r="L331">
        <f t="shared" si="48"/>
        <v>18.001604938271605</v>
      </c>
      <c r="M331">
        <f t="shared" si="49"/>
        <v>2.4062205272839505</v>
      </c>
      <c r="N331" s="9"/>
      <c r="O331" s="21">
        <v>1.5164200000000001</v>
      </c>
      <c r="P331" s="21">
        <v>11.983599999999999</v>
      </c>
      <c r="Q331" s="21">
        <v>-6.1737099999999998E-3</v>
      </c>
      <c r="R331" s="21">
        <v>321</v>
      </c>
      <c r="S331" s="21">
        <v>1.5155000000000001</v>
      </c>
      <c r="T331">
        <f t="shared" si="50"/>
        <v>7.6218641975308632</v>
      </c>
      <c r="U331">
        <f t="shared" si="51"/>
        <v>11.557947306419752</v>
      </c>
      <c r="X331" s="9"/>
      <c r="Y331" s="21">
        <v>0.13366700000000001</v>
      </c>
      <c r="Z331" s="21">
        <v>17.411300000000001</v>
      </c>
      <c r="AA331" s="21">
        <v>-1.4444E-2</v>
      </c>
      <c r="AB331" s="21">
        <v>321</v>
      </c>
      <c r="AC331" s="21">
        <v>0.13320899999999999</v>
      </c>
      <c r="AD331">
        <f t="shared" si="52"/>
        <v>17.832098765432097</v>
      </c>
      <c r="AE331">
        <f t="shared" si="53"/>
        <v>2.3835631456790121</v>
      </c>
      <c r="AF331" s="9"/>
      <c r="AG331" s="21">
        <v>1.5164200000000001</v>
      </c>
      <c r="AH331" s="21">
        <v>21.129799999999999</v>
      </c>
      <c r="AI331" s="21">
        <v>-5.24597E-3</v>
      </c>
      <c r="AJ331" s="21">
        <v>321</v>
      </c>
      <c r="AK331" s="21">
        <v>1.5164200000000001</v>
      </c>
      <c r="AL331">
        <f t="shared" si="54"/>
        <v>6.4765061728395059</v>
      </c>
      <c r="AM331">
        <f t="shared" si="55"/>
        <v>9.8211034906172845</v>
      </c>
      <c r="AP331" s="9"/>
      <c r="AQ331" s="21">
        <v>0.13366700000000001</v>
      </c>
      <c r="AR331" s="21">
        <v>26.5745</v>
      </c>
      <c r="AS331" s="21">
        <v>-1.4462300000000001E-2</v>
      </c>
      <c r="AT331" s="21">
        <v>321</v>
      </c>
      <c r="AU331" s="21">
        <v>0.13317899999999999</v>
      </c>
      <c r="AV331">
        <f t="shared" si="56"/>
        <v>17.854691358024692</v>
      </c>
      <c r="AW331">
        <f t="shared" si="57"/>
        <v>2.3865830297530866</v>
      </c>
      <c r="AX331" s="9"/>
      <c r="AY331" s="21">
        <v>1.5164200000000001</v>
      </c>
      <c r="AZ331" s="21">
        <v>30.292999999999999</v>
      </c>
      <c r="BA331" s="21">
        <v>-4.7067300000000001E-3</v>
      </c>
      <c r="BB331" s="21">
        <v>321</v>
      </c>
      <c r="BC331" s="21">
        <v>1.5161100000000001</v>
      </c>
      <c r="BD331">
        <f t="shared" si="58"/>
        <v>5.8107777777777772</v>
      </c>
      <c r="BE331">
        <f t="shared" si="59"/>
        <v>8.8115796377777773</v>
      </c>
    </row>
    <row r="332" spans="6:57" x14ac:dyDescent="0.25">
      <c r="F332" s="9"/>
      <c r="G332" s="21">
        <v>0.128632</v>
      </c>
      <c r="H332" s="21">
        <v>8.2751900000000003</v>
      </c>
      <c r="I332" s="21">
        <v>-1.45813E-2</v>
      </c>
      <c r="J332" s="21">
        <v>322</v>
      </c>
      <c r="K332" s="21">
        <v>0.12817400000000001</v>
      </c>
      <c r="L332">
        <f t="shared" ref="L332:L378" si="60">-I332/$F$2*1000</f>
        <v>18.001604938271605</v>
      </c>
      <c r="M332">
        <f t="shared" ref="M332:M378" si="61">L332*G332</f>
        <v>2.3155824464197532</v>
      </c>
      <c r="N332" s="9"/>
      <c r="O332" s="21">
        <v>1.52145</v>
      </c>
      <c r="P332" s="21">
        <v>11.9937</v>
      </c>
      <c r="Q332" s="21">
        <v>-5.9051499999999996E-3</v>
      </c>
      <c r="R332" s="21">
        <v>322</v>
      </c>
      <c r="S332" s="21">
        <v>1.5206900000000001</v>
      </c>
      <c r="T332">
        <f t="shared" ref="T332:T378" si="62">-Q332/$F$2*1000</f>
        <v>7.290308641975308</v>
      </c>
      <c r="U332">
        <f t="shared" ref="U332:U378" si="63">T332*O332</f>
        <v>11.091840083333333</v>
      </c>
      <c r="X332" s="9"/>
      <c r="Y332" s="21">
        <v>0.128632</v>
      </c>
      <c r="Z332" s="21">
        <v>17.421399999999998</v>
      </c>
      <c r="AA332" s="21">
        <v>-1.44531E-2</v>
      </c>
      <c r="AB332" s="21">
        <v>322</v>
      </c>
      <c r="AC332" s="21">
        <v>0.128082</v>
      </c>
      <c r="AD332">
        <f t="shared" ref="AD332:AD378" si="64">-AA332/$F$2*1000</f>
        <v>17.843333333333334</v>
      </c>
      <c r="AE332">
        <f t="shared" ref="AE332:AE378" si="65">AD332*Y332</f>
        <v>2.2952236533333332</v>
      </c>
      <c r="AF332" s="9"/>
      <c r="AG332" s="21">
        <v>1.52145</v>
      </c>
      <c r="AH332" s="21">
        <v>21.139900000000001</v>
      </c>
      <c r="AI332" s="21">
        <v>-4.98016E-3</v>
      </c>
      <c r="AJ332" s="21">
        <v>322</v>
      </c>
      <c r="AK332" s="21">
        <v>1.5206900000000001</v>
      </c>
      <c r="AL332">
        <f t="shared" ref="AL332:AL378" si="66">-AI332/$F$2*1000</f>
        <v>6.148345679012345</v>
      </c>
      <c r="AM332">
        <f t="shared" ref="AM332:AM378" si="67">AL332*AG332</f>
        <v>9.3544005333333313</v>
      </c>
      <c r="AP332" s="9"/>
      <c r="AQ332" s="21">
        <v>0.128632</v>
      </c>
      <c r="AR332" s="21">
        <v>26.584599999999998</v>
      </c>
      <c r="AS332" s="21">
        <v>-1.4456200000000001E-2</v>
      </c>
      <c r="AT332" s="21">
        <v>322</v>
      </c>
      <c r="AU332" s="21">
        <v>0.12814300000000001</v>
      </c>
      <c r="AV332">
        <f t="shared" ref="AV332:AV378" si="68">-AS332/$F$2*1000</f>
        <v>17.847160493827161</v>
      </c>
      <c r="AW332">
        <f t="shared" ref="AW332:AW378" si="69">AV332*AQ332</f>
        <v>2.2957159486419751</v>
      </c>
      <c r="AX332" s="9"/>
      <c r="AY332" s="21">
        <v>1.52145</v>
      </c>
      <c r="AZ332" s="21">
        <v>30.303100000000001</v>
      </c>
      <c r="BA332" s="21">
        <v>-4.4445800000000001E-3</v>
      </c>
      <c r="BB332" s="21">
        <v>322</v>
      </c>
      <c r="BC332" s="21">
        <v>1.5206900000000001</v>
      </c>
      <c r="BD332">
        <f t="shared" ref="BD332:BD378" si="70">-BA332/$F$2*1000</f>
        <v>5.487135802469135</v>
      </c>
      <c r="BE332">
        <f t="shared" ref="BE332:BE378" si="71">BD332*AY332</f>
        <v>8.3484027666666645</v>
      </c>
    </row>
    <row r="333" spans="6:57" x14ac:dyDescent="0.25">
      <c r="F333" s="9"/>
      <c r="G333" s="21">
        <v>0.123596</v>
      </c>
      <c r="H333" s="21">
        <v>8.2852599999999992</v>
      </c>
      <c r="I333" s="21">
        <v>-1.45874E-2</v>
      </c>
      <c r="J333" s="21">
        <v>323</v>
      </c>
      <c r="K333" s="21">
        <v>0.12307700000000001</v>
      </c>
      <c r="L333">
        <f t="shared" si="60"/>
        <v>18.009135802469135</v>
      </c>
      <c r="M333">
        <f t="shared" si="61"/>
        <v>2.2258571486419751</v>
      </c>
      <c r="N333" s="9"/>
      <c r="O333" s="21">
        <v>1.5264899999999999</v>
      </c>
      <c r="P333" s="21">
        <v>12.0037</v>
      </c>
      <c r="Q333" s="21">
        <v>-5.6366000000000003E-3</v>
      </c>
      <c r="R333" s="21">
        <v>323</v>
      </c>
      <c r="S333" s="21">
        <v>1.5261800000000001</v>
      </c>
      <c r="T333">
        <f t="shared" si="62"/>
        <v>6.9587654320987653</v>
      </c>
      <c r="U333">
        <f t="shared" si="63"/>
        <v>10.622485844444444</v>
      </c>
      <c r="X333" s="9"/>
      <c r="Y333" s="21">
        <v>0.123596</v>
      </c>
      <c r="Z333" s="21">
        <v>17.4315</v>
      </c>
      <c r="AA333" s="21">
        <v>-1.44653E-2</v>
      </c>
      <c r="AB333" s="21">
        <v>323</v>
      </c>
      <c r="AC333" s="21">
        <v>0.12307700000000001</v>
      </c>
      <c r="AD333">
        <f t="shared" si="64"/>
        <v>17.858395061728395</v>
      </c>
      <c r="AE333">
        <f t="shared" si="65"/>
        <v>2.2072261960493824</v>
      </c>
      <c r="AF333" s="9"/>
      <c r="AG333" s="21">
        <v>1.5264899999999999</v>
      </c>
      <c r="AH333" s="21">
        <v>21.149899999999999</v>
      </c>
      <c r="AI333" s="21">
        <v>-4.7058100000000004E-3</v>
      </c>
      <c r="AJ333" s="21">
        <v>323</v>
      </c>
      <c r="AK333" s="21">
        <v>1.5261800000000001</v>
      </c>
      <c r="AL333">
        <f t="shared" si="66"/>
        <v>5.8096419753086419</v>
      </c>
      <c r="AM333">
        <f t="shared" si="67"/>
        <v>8.8683603788888874</v>
      </c>
      <c r="AP333" s="9"/>
      <c r="AQ333" s="21">
        <v>0.123596</v>
      </c>
      <c r="AR333" s="21">
        <v>26.5947</v>
      </c>
      <c r="AS333" s="21">
        <v>-1.44592E-2</v>
      </c>
      <c r="AT333" s="21">
        <v>323</v>
      </c>
      <c r="AU333" s="21">
        <v>0.12323000000000001</v>
      </c>
      <c r="AV333">
        <f t="shared" si="68"/>
        <v>17.850864197530864</v>
      </c>
      <c r="AW333">
        <f t="shared" si="69"/>
        <v>2.2062954113580244</v>
      </c>
      <c r="AX333" s="9"/>
      <c r="AY333" s="21">
        <v>1.5264899999999999</v>
      </c>
      <c r="AZ333" s="21">
        <v>30.313199999999998</v>
      </c>
      <c r="BA333" s="21">
        <v>-4.1717500000000001E-3</v>
      </c>
      <c r="BB333" s="21">
        <v>323</v>
      </c>
      <c r="BC333" s="21">
        <v>1.5255700000000001</v>
      </c>
      <c r="BD333">
        <f t="shared" si="70"/>
        <v>5.1503086419753084</v>
      </c>
      <c r="BE333">
        <f t="shared" si="71"/>
        <v>7.861894638888888</v>
      </c>
    </row>
    <row r="334" spans="6:57" x14ac:dyDescent="0.25">
      <c r="F334" s="9"/>
      <c r="G334" s="21">
        <v>0.118561</v>
      </c>
      <c r="H334" s="21">
        <v>8.2953299999999999</v>
      </c>
      <c r="I334" s="21">
        <v>-1.4590499999999999E-2</v>
      </c>
      <c r="J334" s="21">
        <v>324</v>
      </c>
      <c r="K334" s="21">
        <v>0.118011</v>
      </c>
      <c r="L334">
        <f t="shared" si="60"/>
        <v>18.012962962962959</v>
      </c>
      <c r="M334">
        <f t="shared" si="61"/>
        <v>2.1356349018518515</v>
      </c>
      <c r="N334" s="9"/>
      <c r="O334" s="21">
        <v>1.53152</v>
      </c>
      <c r="P334" s="21">
        <v>12.0138</v>
      </c>
      <c r="Q334" s="21">
        <v>-5.3558299999999998E-3</v>
      </c>
      <c r="R334" s="21">
        <v>324</v>
      </c>
      <c r="S334" s="21">
        <v>1.5313699999999999</v>
      </c>
      <c r="T334">
        <f t="shared" si="62"/>
        <v>6.612135802469135</v>
      </c>
      <c r="U334">
        <f t="shared" si="63"/>
        <v>10.12661822419753</v>
      </c>
      <c r="X334" s="9"/>
      <c r="Y334" s="21">
        <v>0.118561</v>
      </c>
      <c r="Z334" s="21">
        <v>17.441500000000001</v>
      </c>
      <c r="AA334" s="21">
        <v>-1.4477500000000001E-2</v>
      </c>
      <c r="AB334" s="21">
        <v>324</v>
      </c>
      <c r="AC334" s="21">
        <v>0.118103</v>
      </c>
      <c r="AD334">
        <f t="shared" si="64"/>
        <v>17.873456790123456</v>
      </c>
      <c r="AE334">
        <f t="shared" si="65"/>
        <v>2.119094910493827</v>
      </c>
      <c r="AF334" s="9"/>
      <c r="AG334" s="21">
        <v>1.53152</v>
      </c>
      <c r="AH334" s="21">
        <v>21.16</v>
      </c>
      <c r="AI334" s="21">
        <v>-4.4409200000000001E-3</v>
      </c>
      <c r="AJ334" s="21">
        <v>324</v>
      </c>
      <c r="AK334" s="21">
        <v>1.5310699999999999</v>
      </c>
      <c r="AL334">
        <f t="shared" si="66"/>
        <v>5.4826172839506171</v>
      </c>
      <c r="AM334">
        <f t="shared" si="67"/>
        <v>8.3967380227160486</v>
      </c>
      <c r="AP334" s="9"/>
      <c r="AQ334" s="21">
        <v>0.118561</v>
      </c>
      <c r="AR334" s="21">
        <v>26.604800000000001</v>
      </c>
      <c r="AS334" s="21">
        <v>-1.4468399999999999E-2</v>
      </c>
      <c r="AT334" s="21">
        <v>324</v>
      </c>
      <c r="AU334" s="21">
        <v>0.118073</v>
      </c>
      <c r="AV334">
        <f t="shared" si="68"/>
        <v>17.862222222222222</v>
      </c>
      <c r="AW334">
        <f t="shared" si="69"/>
        <v>2.1177629288888888</v>
      </c>
      <c r="AX334" s="9"/>
      <c r="AY334" s="21">
        <v>1.53152</v>
      </c>
      <c r="AZ334" s="21">
        <v>30.3232</v>
      </c>
      <c r="BA334" s="21">
        <v>-3.8900800000000002E-3</v>
      </c>
      <c r="BB334" s="21">
        <v>324</v>
      </c>
      <c r="BC334" s="21">
        <v>1.5301499999999999</v>
      </c>
      <c r="BD334">
        <f t="shared" si="70"/>
        <v>4.8025679012345677</v>
      </c>
      <c r="BE334">
        <f t="shared" si="71"/>
        <v>7.3552287920987647</v>
      </c>
    </row>
    <row r="335" spans="6:57" x14ac:dyDescent="0.25">
      <c r="F335" s="9"/>
      <c r="G335" s="21">
        <v>0.113525</v>
      </c>
      <c r="H335" s="21">
        <v>8.3054000000000006</v>
      </c>
      <c r="I335" s="21">
        <v>-1.45966E-2</v>
      </c>
      <c r="J335" s="21">
        <v>325</v>
      </c>
      <c r="K335" s="21">
        <v>0.113037</v>
      </c>
      <c r="L335">
        <f t="shared" si="60"/>
        <v>18.020493827160493</v>
      </c>
      <c r="M335">
        <f t="shared" si="61"/>
        <v>2.0457765617283949</v>
      </c>
      <c r="N335" s="9"/>
      <c r="O335" s="21">
        <v>1.5365599999999999</v>
      </c>
      <c r="P335" s="21">
        <v>12.023899999999999</v>
      </c>
      <c r="Q335" s="21">
        <v>-5.0842300000000003E-3</v>
      </c>
      <c r="R335" s="21">
        <v>325</v>
      </c>
      <c r="S335" s="21">
        <v>1.5359499999999999</v>
      </c>
      <c r="T335">
        <f t="shared" si="62"/>
        <v>6.2768271604938271</v>
      </c>
      <c r="U335">
        <f t="shared" si="63"/>
        <v>9.6447215417283942</v>
      </c>
      <c r="X335" s="9"/>
      <c r="Y335" s="21">
        <v>0.113525</v>
      </c>
      <c r="Z335" s="21">
        <v>17.451599999999999</v>
      </c>
      <c r="AA335" s="21">
        <v>-1.44806E-2</v>
      </c>
      <c r="AB335" s="21">
        <v>325</v>
      </c>
      <c r="AC335" s="21">
        <v>0.11297599999999999</v>
      </c>
      <c r="AD335">
        <f t="shared" si="64"/>
        <v>17.877283950617283</v>
      </c>
      <c r="AE335">
        <f t="shared" si="65"/>
        <v>2.0295186604938271</v>
      </c>
      <c r="AF335" s="9"/>
      <c r="AG335" s="21">
        <v>1.5365599999999999</v>
      </c>
      <c r="AH335" s="21">
        <v>21.170100000000001</v>
      </c>
      <c r="AI335" s="21">
        <v>-4.1656499999999999E-3</v>
      </c>
      <c r="AJ335" s="21">
        <v>325</v>
      </c>
      <c r="AK335" s="21">
        <v>1.5359499999999999</v>
      </c>
      <c r="AL335">
        <f t="shared" si="66"/>
        <v>5.142777777777777</v>
      </c>
      <c r="AM335">
        <f t="shared" si="67"/>
        <v>7.9021866222222208</v>
      </c>
      <c r="AP335" s="9"/>
      <c r="AQ335" s="21">
        <v>0.113525</v>
      </c>
      <c r="AR335" s="21">
        <v>26.614799999999999</v>
      </c>
      <c r="AS335" s="21">
        <v>-1.4477500000000001E-2</v>
      </c>
      <c r="AT335" s="21">
        <v>325</v>
      </c>
      <c r="AU335" s="21">
        <v>0.113037</v>
      </c>
      <c r="AV335">
        <f t="shared" si="68"/>
        <v>17.873456790123456</v>
      </c>
      <c r="AW335">
        <f t="shared" si="69"/>
        <v>2.0290841820987655</v>
      </c>
      <c r="AX335" s="9"/>
      <c r="AY335" s="21">
        <v>1.5365599999999999</v>
      </c>
      <c r="AZ335" s="21">
        <v>30.333300000000001</v>
      </c>
      <c r="BA335" s="21">
        <v>-3.58765E-3</v>
      </c>
      <c r="BB335" s="21">
        <v>325</v>
      </c>
      <c r="BC335" s="21">
        <v>1.5359499999999999</v>
      </c>
      <c r="BD335">
        <f t="shared" si="70"/>
        <v>4.4291975308641973</v>
      </c>
      <c r="BE335">
        <f t="shared" si="71"/>
        <v>6.8057277580246911</v>
      </c>
    </row>
    <row r="336" spans="6:57" x14ac:dyDescent="0.25">
      <c r="F336" s="9"/>
      <c r="G336" s="21">
        <v>0.10849</v>
      </c>
      <c r="H336" s="21">
        <v>8.3154699999999995</v>
      </c>
      <c r="I336" s="21">
        <v>-1.4611799999999999E-2</v>
      </c>
      <c r="J336" s="21">
        <v>326</v>
      </c>
      <c r="K336" s="21">
        <v>0.107971</v>
      </c>
      <c r="L336">
        <f t="shared" si="60"/>
        <v>18.039259259259257</v>
      </c>
      <c r="M336">
        <f t="shared" si="61"/>
        <v>1.9570792370370369</v>
      </c>
      <c r="N336" s="9"/>
      <c r="O336" s="21">
        <v>1.5416000000000001</v>
      </c>
      <c r="P336" s="21">
        <v>12.034000000000001</v>
      </c>
      <c r="Q336" s="21">
        <v>-4.81628E-3</v>
      </c>
      <c r="R336" s="21">
        <v>326</v>
      </c>
      <c r="S336" s="21">
        <v>1.5414399999999999</v>
      </c>
      <c r="T336">
        <f t="shared" si="62"/>
        <v>5.9460246913580237</v>
      </c>
      <c r="U336">
        <f t="shared" si="63"/>
        <v>9.1663916641975298</v>
      </c>
      <c r="X336" s="9"/>
      <c r="Y336" s="21">
        <v>0.10849</v>
      </c>
      <c r="Z336" s="21">
        <v>17.4617</v>
      </c>
      <c r="AA336" s="21">
        <v>-1.44806E-2</v>
      </c>
      <c r="AB336" s="21">
        <v>326</v>
      </c>
      <c r="AC336" s="21">
        <v>0.107849</v>
      </c>
      <c r="AD336">
        <f t="shared" si="64"/>
        <v>17.877283950617283</v>
      </c>
      <c r="AE336">
        <f t="shared" si="65"/>
        <v>1.939506535802469</v>
      </c>
      <c r="AF336" s="9"/>
      <c r="AG336" s="21">
        <v>1.5416000000000001</v>
      </c>
      <c r="AH336" s="21">
        <v>21.180199999999999</v>
      </c>
      <c r="AI336" s="21">
        <v>-3.8668800000000001E-3</v>
      </c>
      <c r="AJ336" s="21">
        <v>326</v>
      </c>
      <c r="AK336" s="21">
        <v>1.5414399999999999</v>
      </c>
      <c r="AL336">
        <f t="shared" si="66"/>
        <v>4.7739259259259255</v>
      </c>
      <c r="AM336">
        <f t="shared" si="67"/>
        <v>7.3594842074074069</v>
      </c>
      <c r="AP336" s="9"/>
      <c r="AQ336" s="21">
        <v>0.10849</v>
      </c>
      <c r="AR336" s="21">
        <v>26.6249</v>
      </c>
      <c r="AS336" s="21">
        <v>-1.4471400000000001E-2</v>
      </c>
      <c r="AT336" s="21">
        <v>326</v>
      </c>
      <c r="AU336" s="21">
        <v>0.108002</v>
      </c>
      <c r="AV336">
        <f t="shared" si="68"/>
        <v>17.865925925925925</v>
      </c>
      <c r="AW336">
        <f t="shared" si="69"/>
        <v>1.9382743037037036</v>
      </c>
      <c r="AX336" s="9"/>
      <c r="AY336" s="21">
        <v>1.5416000000000001</v>
      </c>
      <c r="AZ336" s="21">
        <v>30.343399999999999</v>
      </c>
      <c r="BA336" s="21">
        <v>-3.29926E-3</v>
      </c>
      <c r="BB336" s="21">
        <v>326</v>
      </c>
      <c r="BC336" s="21">
        <v>1.5408299999999999</v>
      </c>
      <c r="BD336">
        <f t="shared" si="70"/>
        <v>4.0731604938271602</v>
      </c>
      <c r="BE336">
        <f t="shared" si="71"/>
        <v>6.2791842172839507</v>
      </c>
    </row>
    <row r="337" spans="6:57" x14ac:dyDescent="0.25">
      <c r="F337" s="9"/>
      <c r="G337" s="21">
        <v>0.10345500000000001</v>
      </c>
      <c r="H337" s="21">
        <v>8.3255400000000002</v>
      </c>
      <c r="I337" s="21">
        <v>-1.4621E-2</v>
      </c>
      <c r="J337" s="21">
        <v>327</v>
      </c>
      <c r="K337" s="21">
        <v>0.10302699999999999</v>
      </c>
      <c r="L337">
        <f t="shared" si="60"/>
        <v>18.050617283950618</v>
      </c>
      <c r="M337">
        <f t="shared" si="61"/>
        <v>1.8674266111111113</v>
      </c>
      <c r="N337" s="9"/>
      <c r="O337" s="21">
        <v>1.5466299999999999</v>
      </c>
      <c r="P337" s="21">
        <v>12.044</v>
      </c>
      <c r="Q337" s="21">
        <v>-4.4705200000000004E-3</v>
      </c>
      <c r="R337" s="21">
        <v>327</v>
      </c>
      <c r="S337" s="21">
        <v>1.5460199999999999</v>
      </c>
      <c r="T337">
        <f t="shared" si="62"/>
        <v>5.5191604938271608</v>
      </c>
      <c r="U337">
        <f t="shared" si="63"/>
        <v>8.5360991945679014</v>
      </c>
      <c r="X337" s="9"/>
      <c r="Y337" s="21">
        <v>0.10345500000000001</v>
      </c>
      <c r="Z337" s="21">
        <v>17.471699999999998</v>
      </c>
      <c r="AA337" s="21">
        <v>-1.4483599999999999E-2</v>
      </c>
      <c r="AB337" s="21">
        <v>327</v>
      </c>
      <c r="AC337" s="21">
        <v>0.10299700000000001</v>
      </c>
      <c r="AD337">
        <f t="shared" si="64"/>
        <v>17.880987654320986</v>
      </c>
      <c r="AE337">
        <f t="shared" si="65"/>
        <v>1.8498775777777776</v>
      </c>
      <c r="AF337" s="9"/>
      <c r="AG337" s="21">
        <v>1.5466299999999999</v>
      </c>
      <c r="AH337" s="21">
        <v>21.190200000000001</v>
      </c>
      <c r="AI337" s="21">
        <v>-3.5598800000000001E-3</v>
      </c>
      <c r="AJ337" s="21">
        <v>327</v>
      </c>
      <c r="AK337" s="21">
        <v>1.5466299999999999</v>
      </c>
      <c r="AL337">
        <f t="shared" si="66"/>
        <v>4.3949135802469135</v>
      </c>
      <c r="AM337">
        <f t="shared" si="67"/>
        <v>6.7973051906172834</v>
      </c>
      <c r="AP337" s="9"/>
      <c r="AQ337" s="21">
        <v>0.10345500000000001</v>
      </c>
      <c r="AR337" s="21">
        <v>26.635000000000002</v>
      </c>
      <c r="AS337" s="21">
        <v>-1.4462300000000001E-2</v>
      </c>
      <c r="AT337" s="21">
        <v>327</v>
      </c>
      <c r="AU337" s="21">
        <v>0.103058</v>
      </c>
      <c r="AV337">
        <f t="shared" si="68"/>
        <v>17.854691358024692</v>
      </c>
      <c r="AW337">
        <f t="shared" si="69"/>
        <v>1.8471570944444446</v>
      </c>
      <c r="AX337" s="9"/>
      <c r="AY337" s="21">
        <v>1.5466299999999999</v>
      </c>
      <c r="AZ337" s="21">
        <v>30.3535</v>
      </c>
      <c r="BA337" s="21">
        <v>-2.9922500000000001E-3</v>
      </c>
      <c r="BB337" s="21">
        <v>327</v>
      </c>
      <c r="BC337" s="21">
        <v>1.5460199999999999</v>
      </c>
      <c r="BD337">
        <f t="shared" si="70"/>
        <v>3.6941358024691358</v>
      </c>
      <c r="BE337">
        <f t="shared" si="71"/>
        <v>5.7134612561728391</v>
      </c>
    </row>
    <row r="338" spans="6:57" x14ac:dyDescent="0.25">
      <c r="F338" s="9"/>
      <c r="G338" s="21">
        <v>9.8419199999999998E-2</v>
      </c>
      <c r="H338" s="21">
        <v>8.3356100000000009</v>
      </c>
      <c r="I338" s="21">
        <v>-1.46362E-2</v>
      </c>
      <c r="J338" s="21">
        <v>328</v>
      </c>
      <c r="K338" s="21">
        <v>9.7930900000000001E-2</v>
      </c>
      <c r="L338">
        <f t="shared" si="60"/>
        <v>18.069382716049383</v>
      </c>
      <c r="M338">
        <f t="shared" si="61"/>
        <v>1.7783741914074074</v>
      </c>
      <c r="N338" s="9"/>
      <c r="O338" s="21">
        <v>1.5516700000000001</v>
      </c>
      <c r="P338" s="21">
        <v>12.0541</v>
      </c>
      <c r="Q338" s="21">
        <v>-4.1650400000000001E-3</v>
      </c>
      <c r="R338" s="21">
        <v>328</v>
      </c>
      <c r="S338" s="21">
        <v>1.5508999999999999</v>
      </c>
      <c r="T338">
        <f t="shared" si="62"/>
        <v>5.1420246913580243</v>
      </c>
      <c r="U338">
        <f t="shared" si="63"/>
        <v>7.9787254528395062</v>
      </c>
      <c r="X338" s="9"/>
      <c r="Y338" s="21">
        <v>9.8419199999999998E-2</v>
      </c>
      <c r="Z338" s="21">
        <v>17.4818</v>
      </c>
      <c r="AA338" s="21">
        <v>-1.4483599999999999E-2</v>
      </c>
      <c r="AB338" s="21">
        <v>328</v>
      </c>
      <c r="AC338" s="21">
        <v>9.7900399999999999E-2</v>
      </c>
      <c r="AD338">
        <f t="shared" si="64"/>
        <v>17.880987654320986</v>
      </c>
      <c r="AE338">
        <f t="shared" si="65"/>
        <v>1.7598325001481478</v>
      </c>
      <c r="AF338" s="9"/>
      <c r="AG338" s="21">
        <v>1.5516700000000001</v>
      </c>
      <c r="AH338" s="21">
        <v>21.200299999999999</v>
      </c>
      <c r="AI338" s="21">
        <v>-3.2412700000000001E-3</v>
      </c>
      <c r="AJ338" s="21">
        <v>328</v>
      </c>
      <c r="AK338" s="21">
        <v>1.5508999999999999</v>
      </c>
      <c r="AL338">
        <f t="shared" si="66"/>
        <v>4.0015679012345684</v>
      </c>
      <c r="AM338">
        <f t="shared" si="67"/>
        <v>6.2091128653086436</v>
      </c>
      <c r="AP338" s="9"/>
      <c r="AQ338" s="21">
        <v>9.8419199999999998E-2</v>
      </c>
      <c r="AR338" s="21">
        <v>26.645</v>
      </c>
      <c r="AS338" s="21">
        <v>-1.44531E-2</v>
      </c>
      <c r="AT338" s="21">
        <v>328</v>
      </c>
      <c r="AU338" s="21">
        <v>9.7839400000000007E-2</v>
      </c>
      <c r="AV338">
        <f t="shared" si="68"/>
        <v>17.843333333333334</v>
      </c>
      <c r="AW338">
        <f t="shared" si="69"/>
        <v>1.756126592</v>
      </c>
      <c r="AX338" s="9"/>
      <c r="AY338" s="21">
        <v>1.5516700000000001</v>
      </c>
      <c r="AZ338" s="21">
        <v>30.363499999999998</v>
      </c>
      <c r="BA338" s="21">
        <v>-2.66205E-3</v>
      </c>
      <c r="BB338" s="21">
        <v>328</v>
      </c>
      <c r="BC338" s="21">
        <v>1.5515099999999999</v>
      </c>
      <c r="BD338">
        <f t="shared" si="70"/>
        <v>3.2864814814814816</v>
      </c>
      <c r="BE338">
        <f t="shared" si="71"/>
        <v>5.0995347203703707</v>
      </c>
    </row>
    <row r="339" spans="6:57" x14ac:dyDescent="0.25">
      <c r="F339" s="9"/>
      <c r="G339" s="21">
        <v>9.3383800000000003E-2</v>
      </c>
      <c r="H339" s="21">
        <v>8.3456799999999998</v>
      </c>
      <c r="I339" s="21">
        <v>-1.46362E-2</v>
      </c>
      <c r="J339" s="21">
        <v>329</v>
      </c>
      <c r="K339" s="21">
        <v>9.2865000000000003E-2</v>
      </c>
      <c r="L339">
        <f t="shared" si="60"/>
        <v>18.069382716049383</v>
      </c>
      <c r="M339">
        <f t="shared" si="61"/>
        <v>1.6873876216790125</v>
      </c>
      <c r="N339" s="9"/>
      <c r="O339" s="21">
        <v>1.5567</v>
      </c>
      <c r="P339" s="21">
        <v>12.0642</v>
      </c>
      <c r="Q339" s="21">
        <v>-3.84644E-3</v>
      </c>
      <c r="R339" s="21">
        <v>329</v>
      </c>
      <c r="S339" s="21">
        <v>1.5564</v>
      </c>
      <c r="T339">
        <f t="shared" si="62"/>
        <v>4.7486913580246908</v>
      </c>
      <c r="U339">
        <f t="shared" si="63"/>
        <v>7.3922878370370357</v>
      </c>
      <c r="X339" s="9"/>
      <c r="Y339" s="21">
        <v>9.3383800000000003E-2</v>
      </c>
      <c r="Z339" s="21">
        <v>17.491900000000001</v>
      </c>
      <c r="AA339" s="21">
        <v>-1.4483599999999999E-2</v>
      </c>
      <c r="AB339" s="21">
        <v>329</v>
      </c>
      <c r="AC339" s="21">
        <v>9.2895500000000006E-2</v>
      </c>
      <c r="AD339">
        <f t="shared" si="64"/>
        <v>17.880987654320986</v>
      </c>
      <c r="AE339">
        <f t="shared" si="65"/>
        <v>1.6697945749135801</v>
      </c>
      <c r="AF339" s="9"/>
      <c r="AG339" s="21">
        <v>1.5567</v>
      </c>
      <c r="AH339" s="21">
        <v>21.2104</v>
      </c>
      <c r="AI339" s="21">
        <v>-2.9061899999999999E-3</v>
      </c>
      <c r="AJ339" s="21">
        <v>329</v>
      </c>
      <c r="AK339" s="21">
        <v>1.5564</v>
      </c>
      <c r="AL339">
        <f t="shared" si="66"/>
        <v>3.5878888888888887</v>
      </c>
      <c r="AM339">
        <f t="shared" si="67"/>
        <v>5.5852666333333332</v>
      </c>
      <c r="AP339" s="9"/>
      <c r="AQ339" s="21">
        <v>9.3383800000000003E-2</v>
      </c>
      <c r="AR339" s="21">
        <v>26.655100000000001</v>
      </c>
      <c r="AS339" s="21">
        <v>-1.44531E-2</v>
      </c>
      <c r="AT339" s="21">
        <v>329</v>
      </c>
      <c r="AU339" s="21">
        <v>9.2803999999999998E-2</v>
      </c>
      <c r="AV339">
        <f t="shared" si="68"/>
        <v>17.843333333333334</v>
      </c>
      <c r="AW339">
        <f t="shared" si="69"/>
        <v>1.6662782713333335</v>
      </c>
      <c r="AX339" s="9"/>
      <c r="AY339" s="21">
        <v>1.5567</v>
      </c>
      <c r="AZ339" s="21">
        <v>30.3736</v>
      </c>
      <c r="BA339" s="21">
        <v>-2.33307E-3</v>
      </c>
      <c r="BB339" s="21">
        <v>329</v>
      </c>
      <c r="BC339" s="21">
        <v>1.5564</v>
      </c>
      <c r="BD339">
        <f t="shared" si="70"/>
        <v>2.8803333333333332</v>
      </c>
      <c r="BE339">
        <f t="shared" si="71"/>
        <v>4.4838148999999996</v>
      </c>
    </row>
    <row r="340" spans="6:57" x14ac:dyDescent="0.25">
      <c r="F340" s="9"/>
      <c r="G340" s="21">
        <v>8.8348399999999994E-2</v>
      </c>
      <c r="H340" s="21">
        <v>8.3557500000000005</v>
      </c>
      <c r="I340" s="21">
        <v>-1.46362E-2</v>
      </c>
      <c r="J340" s="21">
        <v>330</v>
      </c>
      <c r="K340" s="21">
        <v>8.7829599999999994E-2</v>
      </c>
      <c r="L340">
        <f t="shared" si="60"/>
        <v>18.069382716049383</v>
      </c>
      <c r="M340">
        <f t="shared" si="61"/>
        <v>1.5964010519506171</v>
      </c>
      <c r="N340" s="9"/>
      <c r="O340" s="21">
        <v>1.5617399999999999</v>
      </c>
      <c r="P340" s="21">
        <v>12.074199999999999</v>
      </c>
      <c r="Q340" s="21">
        <v>-3.54492E-3</v>
      </c>
      <c r="R340" s="21">
        <v>330</v>
      </c>
      <c r="S340" s="21">
        <v>1.56067</v>
      </c>
      <c r="T340">
        <f t="shared" si="62"/>
        <v>4.3764444444444441</v>
      </c>
      <c r="U340">
        <f t="shared" si="63"/>
        <v>6.8348683466666662</v>
      </c>
      <c r="X340" s="9"/>
      <c r="Y340" s="21">
        <v>8.8348399999999994E-2</v>
      </c>
      <c r="Z340" s="21">
        <v>17.501999999999999</v>
      </c>
      <c r="AA340" s="21">
        <v>-1.44867E-2</v>
      </c>
      <c r="AB340" s="21">
        <v>330</v>
      </c>
      <c r="AC340" s="21">
        <v>8.8012699999999999E-2</v>
      </c>
      <c r="AD340">
        <f t="shared" si="64"/>
        <v>17.884814814814817</v>
      </c>
      <c r="AE340">
        <f t="shared" si="65"/>
        <v>1.5800947731851853</v>
      </c>
      <c r="AF340" s="9"/>
      <c r="AG340" s="21">
        <v>1.5617399999999999</v>
      </c>
      <c r="AH340" s="21">
        <v>21.220400000000001</v>
      </c>
      <c r="AI340" s="21">
        <v>-2.5787399999999999E-3</v>
      </c>
      <c r="AJ340" s="21">
        <v>330</v>
      </c>
      <c r="AK340" s="21">
        <v>1.56128</v>
      </c>
      <c r="AL340">
        <f t="shared" si="66"/>
        <v>3.1836296296296291</v>
      </c>
      <c r="AM340">
        <f t="shared" si="67"/>
        <v>4.9720017377777763</v>
      </c>
      <c r="AP340" s="9"/>
      <c r="AQ340" s="21">
        <v>8.8348399999999994E-2</v>
      </c>
      <c r="AR340" s="21">
        <v>26.665199999999999</v>
      </c>
      <c r="AS340" s="21">
        <v>-1.4462300000000001E-2</v>
      </c>
      <c r="AT340" s="21">
        <v>330</v>
      </c>
      <c r="AU340" s="21">
        <v>8.7890599999999999E-2</v>
      </c>
      <c r="AV340">
        <f t="shared" si="68"/>
        <v>17.854691358024692</v>
      </c>
      <c r="AW340">
        <f t="shared" si="69"/>
        <v>1.5774334139753086</v>
      </c>
      <c r="AX340" s="9"/>
      <c r="AY340" s="21">
        <v>1.5617399999999999</v>
      </c>
      <c r="AZ340" s="21">
        <v>30.383700000000001</v>
      </c>
      <c r="BA340" s="21">
        <v>-1.99036E-3</v>
      </c>
      <c r="BB340" s="21">
        <v>330</v>
      </c>
      <c r="BC340" s="21">
        <v>1.56128</v>
      </c>
      <c r="BD340">
        <f t="shared" si="70"/>
        <v>2.4572345679012342</v>
      </c>
      <c r="BE340">
        <f t="shared" si="71"/>
        <v>3.8375615140740731</v>
      </c>
    </row>
    <row r="341" spans="6:57" x14ac:dyDescent="0.25">
      <c r="F341" s="9"/>
      <c r="G341" s="21">
        <v>8.3312999999999998E-2</v>
      </c>
      <c r="H341" s="21">
        <v>8.3658199999999994</v>
      </c>
      <c r="I341" s="21">
        <v>-1.46362E-2</v>
      </c>
      <c r="J341" s="21">
        <v>331</v>
      </c>
      <c r="K341" s="21">
        <v>8.2824700000000001E-2</v>
      </c>
      <c r="L341">
        <f t="shared" si="60"/>
        <v>18.069382716049383</v>
      </c>
      <c r="M341">
        <f t="shared" si="61"/>
        <v>1.5054144822222222</v>
      </c>
      <c r="N341" s="9"/>
      <c r="O341" s="21">
        <v>1.56677</v>
      </c>
      <c r="P341" s="21">
        <v>12.084300000000001</v>
      </c>
      <c r="Q341" s="21">
        <v>-3.1744400000000002E-3</v>
      </c>
      <c r="R341" s="21">
        <v>331</v>
      </c>
      <c r="S341" s="21">
        <v>1.56647</v>
      </c>
      <c r="T341">
        <f t="shared" si="62"/>
        <v>3.9190617283950617</v>
      </c>
      <c r="U341">
        <f t="shared" si="63"/>
        <v>6.1402683441975308</v>
      </c>
      <c r="X341" s="9"/>
      <c r="Y341" s="21">
        <v>8.3312999999999998E-2</v>
      </c>
      <c r="Z341" s="21">
        <v>17.512</v>
      </c>
      <c r="AA341" s="21">
        <v>-1.44928E-2</v>
      </c>
      <c r="AB341" s="21">
        <v>331</v>
      </c>
      <c r="AC341" s="21">
        <v>8.2855200000000004E-2</v>
      </c>
      <c r="AD341">
        <f t="shared" si="64"/>
        <v>17.892345679012344</v>
      </c>
      <c r="AE341">
        <f t="shared" si="65"/>
        <v>1.4906649955555553</v>
      </c>
      <c r="AF341" s="9"/>
      <c r="AG341" s="21">
        <v>1.56677</v>
      </c>
      <c r="AH341" s="21">
        <v>21.230499999999999</v>
      </c>
      <c r="AI341" s="21">
        <v>-2.2311399999999999E-3</v>
      </c>
      <c r="AJ341" s="21">
        <v>331</v>
      </c>
      <c r="AK341" s="21">
        <v>1.56616</v>
      </c>
      <c r="AL341">
        <f t="shared" si="66"/>
        <v>2.7544938271604935</v>
      </c>
      <c r="AM341">
        <f t="shared" si="67"/>
        <v>4.3156582935802463</v>
      </c>
      <c r="AP341" s="9"/>
      <c r="AQ341" s="21">
        <v>8.3312999999999998E-2</v>
      </c>
      <c r="AR341" s="21">
        <v>26.6753</v>
      </c>
      <c r="AS341" s="21">
        <v>-1.44806E-2</v>
      </c>
      <c r="AT341" s="21">
        <v>331</v>
      </c>
      <c r="AU341" s="21">
        <v>8.2763699999999996E-2</v>
      </c>
      <c r="AV341">
        <f t="shared" si="68"/>
        <v>17.877283950617283</v>
      </c>
      <c r="AW341">
        <f t="shared" si="69"/>
        <v>1.4894101577777776</v>
      </c>
      <c r="AX341" s="9"/>
      <c r="AY341" s="21">
        <v>1.56677</v>
      </c>
      <c r="AZ341" s="21">
        <v>30.393699999999999</v>
      </c>
      <c r="BA341" s="21">
        <v>-1.6317700000000001E-3</v>
      </c>
      <c r="BB341" s="21">
        <v>331</v>
      </c>
      <c r="BC341" s="21">
        <v>1.56647</v>
      </c>
      <c r="BD341">
        <f t="shared" si="70"/>
        <v>2.014530864197531</v>
      </c>
      <c r="BE341">
        <f t="shared" si="71"/>
        <v>3.1563065220987658</v>
      </c>
    </row>
    <row r="342" spans="6:57" x14ac:dyDescent="0.25">
      <c r="F342" s="9"/>
      <c r="G342" s="21">
        <v>7.8277600000000003E-2</v>
      </c>
      <c r="H342" s="21">
        <v>8.3758999999999997</v>
      </c>
      <c r="I342" s="21">
        <v>-1.46362E-2</v>
      </c>
      <c r="J342" s="21">
        <v>332</v>
      </c>
      <c r="K342" s="21">
        <v>7.7819799999999995E-2</v>
      </c>
      <c r="L342">
        <f t="shared" si="60"/>
        <v>18.069382716049383</v>
      </c>
      <c r="M342">
        <f t="shared" si="61"/>
        <v>1.4144279124938273</v>
      </c>
      <c r="N342" s="9"/>
      <c r="O342" s="21">
        <v>1.5718099999999999</v>
      </c>
      <c r="P342" s="21">
        <v>12.0944</v>
      </c>
      <c r="Q342" s="21">
        <v>-2.8115800000000002E-3</v>
      </c>
      <c r="R342" s="21">
        <v>332</v>
      </c>
      <c r="S342" s="21">
        <v>1.57135</v>
      </c>
      <c r="T342">
        <f t="shared" si="62"/>
        <v>3.4710864197530866</v>
      </c>
      <c r="U342">
        <f t="shared" si="63"/>
        <v>5.4558883454320988</v>
      </c>
      <c r="X342" s="9"/>
      <c r="Y342" s="21">
        <v>7.8277600000000003E-2</v>
      </c>
      <c r="Z342" s="21">
        <v>17.522099999999998</v>
      </c>
      <c r="AA342" s="21">
        <v>-1.4505000000000001E-2</v>
      </c>
      <c r="AB342" s="21">
        <v>332</v>
      </c>
      <c r="AC342" s="21">
        <v>7.77283E-2</v>
      </c>
      <c r="AD342">
        <f t="shared" si="64"/>
        <v>17.907407407407408</v>
      </c>
      <c r="AE342">
        <f t="shared" si="65"/>
        <v>1.4017488740740742</v>
      </c>
      <c r="AF342" s="9"/>
      <c r="AG342" s="21">
        <v>1.5718099999999999</v>
      </c>
      <c r="AH342" s="21">
        <v>21.240600000000001</v>
      </c>
      <c r="AI342" s="21">
        <v>-1.8215900000000001E-3</v>
      </c>
      <c r="AJ342" s="21">
        <v>332</v>
      </c>
      <c r="AK342" s="21">
        <v>1.57104</v>
      </c>
      <c r="AL342">
        <f t="shared" si="66"/>
        <v>2.2488765432098767</v>
      </c>
      <c r="AM342">
        <f t="shared" si="67"/>
        <v>3.5348066393827162</v>
      </c>
      <c r="AP342" s="9"/>
      <c r="AQ342" s="21">
        <v>7.8277600000000003E-2</v>
      </c>
      <c r="AR342" s="21">
        <v>26.685300000000002</v>
      </c>
      <c r="AS342" s="21">
        <v>-1.44867E-2</v>
      </c>
      <c r="AT342" s="21">
        <v>332</v>
      </c>
      <c r="AU342" s="21">
        <v>7.7911400000000006E-2</v>
      </c>
      <c r="AV342">
        <f t="shared" si="68"/>
        <v>17.884814814814817</v>
      </c>
      <c r="AW342">
        <f t="shared" si="69"/>
        <v>1.3999803801481483</v>
      </c>
      <c r="AX342" s="9"/>
      <c r="AY342" s="21">
        <v>1.5718099999999999</v>
      </c>
      <c r="AZ342" s="21">
        <v>30.4038</v>
      </c>
      <c r="BA342" s="21">
        <v>-1.2634300000000001E-3</v>
      </c>
      <c r="BB342" s="21">
        <v>332</v>
      </c>
      <c r="BC342" s="21">
        <v>1.57074</v>
      </c>
      <c r="BD342">
        <f t="shared" si="70"/>
        <v>1.5597901234567901</v>
      </c>
      <c r="BE342">
        <f t="shared" si="71"/>
        <v>2.451693713950617</v>
      </c>
    </row>
    <row r="343" spans="6:57" x14ac:dyDescent="0.25">
      <c r="F343" s="9"/>
      <c r="G343" s="21">
        <v>7.3242199999999993E-2</v>
      </c>
      <c r="H343" s="21">
        <v>8.3859700000000004</v>
      </c>
      <c r="I343" s="21">
        <v>-1.46301E-2</v>
      </c>
      <c r="J343" s="21">
        <v>333</v>
      </c>
      <c r="K343" s="21">
        <v>7.2753899999999996E-2</v>
      </c>
      <c r="L343">
        <f t="shared" si="60"/>
        <v>18.061851851851848</v>
      </c>
      <c r="M343">
        <f t="shared" si="61"/>
        <v>1.3228897657037033</v>
      </c>
      <c r="N343" s="9"/>
      <c r="O343" s="21">
        <v>1.57684</v>
      </c>
      <c r="P343" s="21">
        <v>12.1044</v>
      </c>
      <c r="Q343" s="21">
        <v>-2.4554400000000001E-3</v>
      </c>
      <c r="R343" s="21">
        <v>333</v>
      </c>
      <c r="S343" s="21">
        <v>1.57623</v>
      </c>
      <c r="T343">
        <f t="shared" si="62"/>
        <v>3.0314074074074076</v>
      </c>
      <c r="U343">
        <f t="shared" si="63"/>
        <v>4.7800444562962969</v>
      </c>
      <c r="X343" s="9"/>
      <c r="Y343" s="21">
        <v>7.3242199999999993E-2</v>
      </c>
      <c r="Z343" s="21">
        <v>17.5322</v>
      </c>
      <c r="AA343" s="21">
        <v>-1.45264E-2</v>
      </c>
      <c r="AB343" s="21">
        <v>333</v>
      </c>
      <c r="AC343" s="21">
        <v>7.2723399999999994E-2</v>
      </c>
      <c r="AD343">
        <f t="shared" si="64"/>
        <v>17.933827160493827</v>
      </c>
      <c r="AE343">
        <f t="shared" si="65"/>
        <v>1.3135129556543208</v>
      </c>
      <c r="AF343" s="9"/>
      <c r="AG343" s="21">
        <v>1.57684</v>
      </c>
      <c r="AH343" s="21">
        <v>21.250699999999998</v>
      </c>
      <c r="AI343" s="21">
        <v>-1.45386E-3</v>
      </c>
      <c r="AJ343" s="21">
        <v>333</v>
      </c>
      <c r="AK343" s="21">
        <v>1.57623</v>
      </c>
      <c r="AL343">
        <f t="shared" si="66"/>
        <v>1.7948888888888885</v>
      </c>
      <c r="AM343">
        <f t="shared" si="67"/>
        <v>2.8302525955555549</v>
      </c>
      <c r="AP343" s="9"/>
      <c r="AQ343" s="21">
        <v>7.3242199999999993E-2</v>
      </c>
      <c r="AR343" s="21">
        <v>26.695399999999999</v>
      </c>
      <c r="AS343" s="21">
        <v>-1.4501999999999999E-2</v>
      </c>
      <c r="AT343" s="21">
        <v>333</v>
      </c>
      <c r="AU343" s="21">
        <v>7.2662400000000002E-2</v>
      </c>
      <c r="AV343">
        <f t="shared" si="68"/>
        <v>17.903703703703702</v>
      </c>
      <c r="AW343">
        <f t="shared" si="69"/>
        <v>1.3113066474074071</v>
      </c>
      <c r="AX343" s="9"/>
      <c r="AY343" s="21">
        <v>1.57684</v>
      </c>
      <c r="AZ343" s="21">
        <v>30.413900000000002</v>
      </c>
      <c r="BA343" s="21">
        <v>-8.7615999999999996E-4</v>
      </c>
      <c r="BB343" s="21">
        <v>333</v>
      </c>
      <c r="BC343" s="21">
        <v>1.5759300000000001</v>
      </c>
      <c r="BD343">
        <f t="shared" si="70"/>
        <v>1.0816790123456788</v>
      </c>
      <c r="BE343">
        <f t="shared" si="71"/>
        <v>1.70563473382716</v>
      </c>
    </row>
    <row r="344" spans="6:57" x14ac:dyDescent="0.25">
      <c r="F344" s="9"/>
      <c r="G344" s="21">
        <v>6.8206799999999998E-2</v>
      </c>
      <c r="H344" s="21">
        <v>8.3960399999999993</v>
      </c>
      <c r="I344" s="21">
        <v>-1.4621E-2</v>
      </c>
      <c r="J344" s="21">
        <v>334</v>
      </c>
      <c r="K344" s="21">
        <v>6.7627000000000007E-2</v>
      </c>
      <c r="L344">
        <f t="shared" si="60"/>
        <v>18.050617283950618</v>
      </c>
      <c r="M344">
        <f t="shared" si="61"/>
        <v>1.231174842962963</v>
      </c>
      <c r="N344" s="9"/>
      <c r="O344" s="21">
        <v>1.58188</v>
      </c>
      <c r="P344" s="21">
        <v>12.1145</v>
      </c>
      <c r="Q344" s="21">
        <v>-2.04529E-3</v>
      </c>
      <c r="R344" s="21">
        <v>334</v>
      </c>
      <c r="S344" s="21">
        <v>1.5811200000000001</v>
      </c>
      <c r="T344">
        <f t="shared" si="62"/>
        <v>2.5250493827160492</v>
      </c>
      <c r="U344">
        <f t="shared" si="63"/>
        <v>3.9943251175308636</v>
      </c>
      <c r="X344" s="9"/>
      <c r="Y344" s="21">
        <v>6.8206799999999998E-2</v>
      </c>
      <c r="Z344" s="21">
        <v>17.542200000000001</v>
      </c>
      <c r="AA344" s="21">
        <v>-1.45325E-2</v>
      </c>
      <c r="AB344" s="21">
        <v>334</v>
      </c>
      <c r="AC344" s="21">
        <v>6.7779500000000006E-2</v>
      </c>
      <c r="AD344">
        <f t="shared" si="64"/>
        <v>17.941358024691358</v>
      </c>
      <c r="AE344">
        <f t="shared" si="65"/>
        <v>1.2237226185185184</v>
      </c>
      <c r="AF344" s="9"/>
      <c r="AG344" s="21">
        <v>1.58188</v>
      </c>
      <c r="AH344" s="21">
        <v>21.2607</v>
      </c>
      <c r="AI344" s="21">
        <v>-1.0788E-3</v>
      </c>
      <c r="AJ344" s="21">
        <v>334</v>
      </c>
      <c r="AK344" s="21">
        <v>1.5805100000000001</v>
      </c>
      <c r="AL344">
        <f t="shared" si="66"/>
        <v>1.3318518518518516</v>
      </c>
      <c r="AM344">
        <f t="shared" si="67"/>
        <v>2.106829807407407</v>
      </c>
      <c r="AP344" s="9"/>
      <c r="AQ344" s="21">
        <v>6.8206799999999998E-2</v>
      </c>
      <c r="AR344" s="21">
        <v>26.705500000000001</v>
      </c>
      <c r="AS344" s="21">
        <v>-1.44958E-2</v>
      </c>
      <c r="AT344" s="21">
        <v>334</v>
      </c>
      <c r="AU344" s="21">
        <v>6.7687999999999998E-2</v>
      </c>
      <c r="AV344">
        <f t="shared" si="68"/>
        <v>17.896049382716047</v>
      </c>
      <c r="AW344">
        <f t="shared" si="69"/>
        <v>1.2206322610370368</v>
      </c>
      <c r="AX344" s="9"/>
      <c r="AY344" s="21">
        <v>1.58188</v>
      </c>
      <c r="AZ344" s="21">
        <v>30.423999999999999</v>
      </c>
      <c r="BA344" s="21">
        <v>-4.8644999999999998E-4</v>
      </c>
      <c r="BB344" s="21">
        <v>334</v>
      </c>
      <c r="BC344" s="21">
        <v>1.58142</v>
      </c>
      <c r="BD344">
        <f t="shared" si="70"/>
        <v>0.60055555555555551</v>
      </c>
      <c r="BE344">
        <f t="shared" si="71"/>
        <v>0.9500068222222221</v>
      </c>
    </row>
    <row r="345" spans="6:57" x14ac:dyDescent="0.25">
      <c r="F345" s="9"/>
      <c r="G345" s="21">
        <v>6.3171400000000003E-2</v>
      </c>
      <c r="H345" s="21">
        <v>8.40611</v>
      </c>
      <c r="I345" s="21">
        <v>-1.4611799999999999E-2</v>
      </c>
      <c r="J345" s="21">
        <v>335</v>
      </c>
      <c r="K345" s="21">
        <v>6.2561000000000005E-2</v>
      </c>
      <c r="L345">
        <f t="shared" si="60"/>
        <v>18.039259259259257</v>
      </c>
      <c r="M345">
        <f t="shared" si="61"/>
        <v>1.1395652623703703</v>
      </c>
      <c r="N345" s="9"/>
      <c r="O345" s="21">
        <v>1.58691</v>
      </c>
      <c r="P345" s="21">
        <v>12.124599999999999</v>
      </c>
      <c r="Q345" s="21">
        <v>-1.69403E-3</v>
      </c>
      <c r="R345" s="21">
        <v>335</v>
      </c>
      <c r="S345" s="21">
        <v>1.5866100000000001</v>
      </c>
      <c r="T345">
        <f t="shared" si="62"/>
        <v>2.0913950617283947</v>
      </c>
      <c r="U345">
        <f t="shared" si="63"/>
        <v>3.3188557374074068</v>
      </c>
      <c r="X345" s="9"/>
      <c r="Y345" s="21">
        <v>6.3171400000000003E-2</v>
      </c>
      <c r="Z345" s="21">
        <v>17.552299999999999</v>
      </c>
      <c r="AA345" s="21">
        <v>-1.45294E-2</v>
      </c>
      <c r="AB345" s="21">
        <v>335</v>
      </c>
      <c r="AC345" s="21">
        <v>6.2713599999999994E-2</v>
      </c>
      <c r="AD345">
        <f t="shared" si="64"/>
        <v>17.93753086419753</v>
      </c>
      <c r="AE345">
        <f t="shared" si="65"/>
        <v>1.1331389372345679</v>
      </c>
      <c r="AF345" s="9"/>
      <c r="AG345" s="21">
        <v>1.58691</v>
      </c>
      <c r="AH345" s="21">
        <v>21.270800000000001</v>
      </c>
      <c r="AI345" s="21">
        <v>-6.7199700000000002E-4</v>
      </c>
      <c r="AJ345" s="21">
        <v>335</v>
      </c>
      <c r="AK345" s="21">
        <v>1.5860000000000001</v>
      </c>
      <c r="AL345">
        <f t="shared" si="66"/>
        <v>0.82962592592592599</v>
      </c>
      <c r="AM345">
        <f t="shared" si="67"/>
        <v>1.3165416781111112</v>
      </c>
      <c r="AP345" s="9"/>
      <c r="AQ345" s="21">
        <v>6.3171400000000003E-2</v>
      </c>
      <c r="AR345" s="21">
        <v>26.715499999999999</v>
      </c>
      <c r="AS345" s="21">
        <v>-1.4505000000000001E-2</v>
      </c>
      <c r="AT345" s="21">
        <v>335</v>
      </c>
      <c r="AU345" s="21">
        <v>6.2713599999999994E-2</v>
      </c>
      <c r="AV345">
        <f t="shared" si="68"/>
        <v>17.907407407407408</v>
      </c>
      <c r="AW345">
        <f t="shared" si="69"/>
        <v>1.1312359962962963</v>
      </c>
      <c r="AX345" s="9"/>
      <c r="AY345" s="21">
        <v>1.58691</v>
      </c>
      <c r="AZ345" s="21">
        <v>30.434000000000001</v>
      </c>
      <c r="BA345" s="24">
        <v>-7.2753899999999995E-5</v>
      </c>
      <c r="BB345" s="21">
        <v>335</v>
      </c>
      <c r="BC345" s="21">
        <v>1.5863</v>
      </c>
      <c r="BD345">
        <f t="shared" si="70"/>
        <v>8.9819629629629624E-2</v>
      </c>
      <c r="BE345">
        <f t="shared" si="71"/>
        <v>0.14253566845555554</v>
      </c>
    </row>
    <row r="346" spans="6:57" x14ac:dyDescent="0.25">
      <c r="F346" s="9"/>
      <c r="G346" s="21">
        <v>5.8136E-2</v>
      </c>
      <c r="H346" s="21">
        <v>8.4161800000000007</v>
      </c>
      <c r="I346" s="21">
        <v>-1.4605699999999999E-2</v>
      </c>
      <c r="J346" s="21">
        <v>336</v>
      </c>
      <c r="K346" s="21">
        <v>5.76172E-2</v>
      </c>
      <c r="L346">
        <f t="shared" si="60"/>
        <v>18.031728395061727</v>
      </c>
      <c r="M346">
        <f t="shared" si="61"/>
        <v>1.0482925619753085</v>
      </c>
      <c r="N346" s="9"/>
      <c r="O346" s="21">
        <v>1.59195</v>
      </c>
      <c r="P346" s="21">
        <v>12.1347</v>
      </c>
      <c r="Q346" s="21">
        <v>-1.2323E-3</v>
      </c>
      <c r="R346" s="21">
        <v>336</v>
      </c>
      <c r="S346" s="21">
        <v>1.5914900000000001</v>
      </c>
      <c r="T346">
        <f t="shared" si="62"/>
        <v>1.5213580246913578</v>
      </c>
      <c r="U346">
        <f t="shared" si="63"/>
        <v>2.4219259074074069</v>
      </c>
      <c r="X346" s="9"/>
      <c r="Y346" s="21">
        <v>5.8136E-2</v>
      </c>
      <c r="Z346" s="21">
        <v>17.5624</v>
      </c>
      <c r="AA346" s="21">
        <v>-1.45386E-2</v>
      </c>
      <c r="AB346" s="21">
        <v>336</v>
      </c>
      <c r="AC346" s="21">
        <v>5.76172E-2</v>
      </c>
      <c r="AD346">
        <f t="shared" si="64"/>
        <v>17.948888888888888</v>
      </c>
      <c r="AE346">
        <f t="shared" si="65"/>
        <v>1.0434766044444443</v>
      </c>
      <c r="AF346" s="9"/>
      <c r="AG346" s="21">
        <v>1.59195</v>
      </c>
      <c r="AH346" s="21">
        <v>21.280899999999999</v>
      </c>
      <c r="AI346" s="21">
        <v>-2.6559400000000002E-4</v>
      </c>
      <c r="AJ346" s="21">
        <v>336</v>
      </c>
      <c r="AK346" s="21">
        <v>1.5914900000000001</v>
      </c>
      <c r="AL346">
        <f t="shared" si="66"/>
        <v>0.32789382716049387</v>
      </c>
      <c r="AM346">
        <f t="shared" si="67"/>
        <v>0.5219905781481482</v>
      </c>
      <c r="AP346" s="9"/>
      <c r="AQ346" s="21">
        <v>5.8136E-2</v>
      </c>
      <c r="AR346" s="21">
        <v>26.7256</v>
      </c>
      <c r="AS346" s="21">
        <v>-1.4508099999999999E-2</v>
      </c>
      <c r="AT346" s="21">
        <v>336</v>
      </c>
      <c r="AU346" s="21">
        <v>5.76172E-2</v>
      </c>
      <c r="AV346">
        <f t="shared" si="68"/>
        <v>17.911234567901232</v>
      </c>
      <c r="AW346">
        <f t="shared" si="69"/>
        <v>1.0412875328395059</v>
      </c>
      <c r="AX346" s="9"/>
      <c r="AY346" s="21">
        <v>1.59195</v>
      </c>
      <c r="AZ346" s="21">
        <v>30.444099999999999</v>
      </c>
      <c r="BA346" s="21">
        <v>3.5229499999999997E-4</v>
      </c>
      <c r="BB346" s="21">
        <v>336</v>
      </c>
      <c r="BC346" s="21">
        <v>1.5914900000000001</v>
      </c>
      <c r="BD346">
        <f t="shared" si="70"/>
        <v>-0.43493209876543204</v>
      </c>
      <c r="BE346">
        <f t="shared" si="71"/>
        <v>-0.6923901546296295</v>
      </c>
    </row>
    <row r="347" spans="6:57" x14ac:dyDescent="0.25">
      <c r="F347" s="9"/>
      <c r="G347" s="21">
        <v>5.3100599999999998E-2</v>
      </c>
      <c r="H347" s="21">
        <v>8.4262499999999996</v>
      </c>
      <c r="I347" s="21">
        <v>-1.4611799999999999E-2</v>
      </c>
      <c r="J347" s="21">
        <v>337</v>
      </c>
      <c r="K347" s="21">
        <v>5.2673299999999999E-2</v>
      </c>
      <c r="L347">
        <f t="shared" si="60"/>
        <v>18.039259259259257</v>
      </c>
      <c r="M347">
        <f t="shared" si="61"/>
        <v>0.95789549022222209</v>
      </c>
      <c r="N347" s="9"/>
      <c r="O347" s="21">
        <v>1.5969800000000001</v>
      </c>
      <c r="P347" s="21">
        <v>12.1447</v>
      </c>
      <c r="Q347" s="21">
        <v>-8.2824699999999995E-4</v>
      </c>
      <c r="R347" s="21">
        <v>337</v>
      </c>
      <c r="S347" s="21">
        <v>1.5963700000000001</v>
      </c>
      <c r="T347">
        <f t="shared" si="62"/>
        <v>1.0225271604938271</v>
      </c>
      <c r="U347">
        <f t="shared" si="63"/>
        <v>1.6329554247654321</v>
      </c>
      <c r="X347" s="9"/>
      <c r="Y347" s="21">
        <v>5.3100599999999998E-2</v>
      </c>
      <c r="Z347" s="21">
        <v>17.572500000000002</v>
      </c>
      <c r="AA347" s="21">
        <v>-1.45477E-2</v>
      </c>
      <c r="AB347" s="21">
        <v>337</v>
      </c>
      <c r="AC347" s="21">
        <v>5.2856399999999998E-2</v>
      </c>
      <c r="AD347">
        <f t="shared" si="64"/>
        <v>17.960123456790122</v>
      </c>
      <c r="AE347">
        <f t="shared" si="65"/>
        <v>0.95369333162962944</v>
      </c>
      <c r="AF347" s="9"/>
      <c r="AG347" s="21">
        <v>1.5969800000000001</v>
      </c>
      <c r="AH347" s="21">
        <v>21.290900000000001</v>
      </c>
      <c r="AI347" s="21">
        <v>1.6809099999999999E-4</v>
      </c>
      <c r="AJ347" s="21">
        <v>337</v>
      </c>
      <c r="AK347" s="21">
        <v>1.5963700000000001</v>
      </c>
      <c r="AL347">
        <f t="shared" si="66"/>
        <v>-0.20751975308641973</v>
      </c>
      <c r="AM347">
        <f t="shared" si="67"/>
        <v>-0.33140489528395062</v>
      </c>
      <c r="AP347" s="9"/>
      <c r="AQ347" s="21">
        <v>5.3100599999999998E-2</v>
      </c>
      <c r="AR347" s="21">
        <v>26.735700000000001</v>
      </c>
      <c r="AS347" s="21">
        <v>-1.4523299999999999E-2</v>
      </c>
      <c r="AT347" s="21">
        <v>337</v>
      </c>
      <c r="AU347" s="21">
        <v>5.2642799999999997E-2</v>
      </c>
      <c r="AV347">
        <f t="shared" si="68"/>
        <v>17.93</v>
      </c>
      <c r="AW347">
        <f t="shared" si="69"/>
        <v>0.95209375799999996</v>
      </c>
      <c r="AX347" s="9"/>
      <c r="AY347" s="21">
        <v>1.5969800000000001</v>
      </c>
      <c r="AZ347" s="21">
        <v>30.4542</v>
      </c>
      <c r="BA347" s="21">
        <v>7.9864499999999995E-4</v>
      </c>
      <c r="BB347" s="21">
        <v>337</v>
      </c>
      <c r="BC347" s="21">
        <v>1.5966800000000001</v>
      </c>
      <c r="BD347">
        <f t="shared" si="70"/>
        <v>-0.98598148148148135</v>
      </c>
      <c r="BE347">
        <f t="shared" si="71"/>
        <v>-1.5745927062962961</v>
      </c>
    </row>
    <row r="348" spans="6:57" x14ac:dyDescent="0.25">
      <c r="F348" s="9"/>
      <c r="G348" s="21">
        <v>4.8065200000000002E-2</v>
      </c>
      <c r="H348" s="21">
        <v>8.4363200000000003</v>
      </c>
      <c r="I348" s="21">
        <v>-1.4621E-2</v>
      </c>
      <c r="J348" s="21">
        <v>338</v>
      </c>
      <c r="K348" s="21">
        <v>4.80072E-2</v>
      </c>
      <c r="L348">
        <f t="shared" si="60"/>
        <v>18.050617283950618</v>
      </c>
      <c r="M348">
        <f t="shared" si="61"/>
        <v>0.8676065298765433</v>
      </c>
      <c r="N348" s="9"/>
      <c r="O348" s="21">
        <v>1.60202</v>
      </c>
      <c r="P348" s="21">
        <v>12.1548</v>
      </c>
      <c r="Q348" s="21">
        <v>-3.4567300000000001E-4</v>
      </c>
      <c r="R348" s="21">
        <v>338</v>
      </c>
      <c r="S348" s="21">
        <v>1.6009500000000001</v>
      </c>
      <c r="T348">
        <f t="shared" si="62"/>
        <v>0.42675679012345674</v>
      </c>
      <c r="U348">
        <f t="shared" si="63"/>
        <v>0.68367291291358012</v>
      </c>
      <c r="X348" s="9"/>
      <c r="Y348" s="21">
        <v>4.8065200000000002E-2</v>
      </c>
      <c r="Z348" s="21">
        <v>17.5825</v>
      </c>
      <c r="AA348" s="21">
        <v>-1.45477E-2</v>
      </c>
      <c r="AB348" s="21">
        <v>338</v>
      </c>
      <c r="AC348" s="21">
        <v>4.8040800000000002E-2</v>
      </c>
      <c r="AD348">
        <f t="shared" si="64"/>
        <v>17.960123456790122</v>
      </c>
      <c r="AE348">
        <f t="shared" si="65"/>
        <v>0.86325692597530856</v>
      </c>
      <c r="AF348" s="9"/>
      <c r="AG348" s="21">
        <v>1.60202</v>
      </c>
      <c r="AH348" s="21">
        <v>21.300999999999998</v>
      </c>
      <c r="AI348" s="21">
        <v>6.3507099999999996E-4</v>
      </c>
      <c r="AJ348" s="21">
        <v>338</v>
      </c>
      <c r="AK348" s="21">
        <v>1.6015600000000001</v>
      </c>
      <c r="AL348">
        <f t="shared" si="66"/>
        <v>-0.78403827160493822</v>
      </c>
      <c r="AM348">
        <f t="shared" si="67"/>
        <v>-1.2560449918765431</v>
      </c>
      <c r="AP348" s="9"/>
      <c r="AQ348" s="21">
        <v>4.8065200000000002E-2</v>
      </c>
      <c r="AR348" s="21">
        <v>26.745799999999999</v>
      </c>
      <c r="AS348" s="21">
        <v>-1.45325E-2</v>
      </c>
      <c r="AT348" s="21">
        <v>338</v>
      </c>
      <c r="AU348" s="21">
        <v>4.8004199999999997E-2</v>
      </c>
      <c r="AV348">
        <f t="shared" si="68"/>
        <v>17.941358024691358</v>
      </c>
      <c r="AW348">
        <f t="shared" si="69"/>
        <v>0.8623549617283951</v>
      </c>
      <c r="AX348" s="9"/>
      <c r="AY348" s="21">
        <v>1.60202</v>
      </c>
      <c r="AZ348" s="21">
        <v>30.464200000000002</v>
      </c>
      <c r="BA348" s="21">
        <v>1.26862E-3</v>
      </c>
      <c r="BB348" s="21">
        <v>338</v>
      </c>
      <c r="BC348" s="21">
        <v>1.6012599999999999</v>
      </c>
      <c r="BD348">
        <f t="shared" si="70"/>
        <v>-1.5661975308641976</v>
      </c>
      <c r="BE348">
        <f t="shared" si="71"/>
        <v>-2.5090797683950616</v>
      </c>
    </row>
    <row r="349" spans="6:57" x14ac:dyDescent="0.25">
      <c r="F349" s="9"/>
      <c r="G349" s="21">
        <v>4.30298E-2</v>
      </c>
      <c r="H349" s="21">
        <v>8.4463899999999992</v>
      </c>
      <c r="I349" s="21">
        <v>-1.4624E-2</v>
      </c>
      <c r="J349" s="21">
        <v>339</v>
      </c>
      <c r="K349" s="21">
        <v>4.3017600000000003E-2</v>
      </c>
      <c r="L349">
        <f t="shared" si="60"/>
        <v>18.054320987654318</v>
      </c>
      <c r="M349">
        <f t="shared" si="61"/>
        <v>0.77687382123456772</v>
      </c>
      <c r="N349" s="9"/>
      <c r="O349" s="21">
        <v>1.6070599999999999</v>
      </c>
      <c r="P349" s="21">
        <v>12.164899999999999</v>
      </c>
      <c r="Q349" s="21">
        <v>1.12732E-4</v>
      </c>
      <c r="R349" s="21">
        <v>339</v>
      </c>
      <c r="S349" s="21">
        <v>1.6064499999999999</v>
      </c>
      <c r="T349">
        <f t="shared" si="62"/>
        <v>-0.1391753086419753</v>
      </c>
      <c r="U349">
        <f t="shared" si="63"/>
        <v>-0.22366307150617282</v>
      </c>
      <c r="X349" s="9"/>
      <c r="Y349" s="21">
        <v>4.30298E-2</v>
      </c>
      <c r="Z349" s="21">
        <v>17.592600000000001</v>
      </c>
      <c r="AA349" s="21">
        <v>-1.4566000000000001E-2</v>
      </c>
      <c r="AB349" s="21">
        <v>339</v>
      </c>
      <c r="AC349" s="21">
        <v>4.2865E-2</v>
      </c>
      <c r="AD349">
        <f t="shared" si="64"/>
        <v>17.982716049382717</v>
      </c>
      <c r="AE349">
        <f t="shared" si="65"/>
        <v>0.77379267506172844</v>
      </c>
      <c r="AF349" s="9"/>
      <c r="AG349" s="21">
        <v>1.6070599999999999</v>
      </c>
      <c r="AH349" s="21">
        <v>21.3111</v>
      </c>
      <c r="AI349" s="21">
        <v>1.1093100000000001E-3</v>
      </c>
      <c r="AJ349" s="21">
        <v>339</v>
      </c>
      <c r="AK349" s="21">
        <v>1.6064499999999999</v>
      </c>
      <c r="AL349">
        <f t="shared" si="66"/>
        <v>-1.3695185185185186</v>
      </c>
      <c r="AM349">
        <f t="shared" si="67"/>
        <v>-2.2008984303703705</v>
      </c>
      <c r="AP349" s="9"/>
      <c r="AQ349" s="21">
        <v>4.30298E-2</v>
      </c>
      <c r="AR349" s="21">
        <v>26.755800000000001</v>
      </c>
      <c r="AS349" s="21">
        <v>-1.4544700000000001E-2</v>
      </c>
      <c r="AT349" s="21">
        <v>339</v>
      </c>
      <c r="AU349" s="21">
        <v>4.2993200000000002E-2</v>
      </c>
      <c r="AV349">
        <f t="shared" si="68"/>
        <v>17.956419753086422</v>
      </c>
      <c r="AW349">
        <f t="shared" si="69"/>
        <v>0.7726611506913581</v>
      </c>
      <c r="AX349" s="9"/>
      <c r="AY349" s="21">
        <v>1.6070599999999999</v>
      </c>
      <c r="AZ349" s="21">
        <v>30.474299999999999</v>
      </c>
      <c r="BA349" s="21">
        <v>1.7498800000000001E-3</v>
      </c>
      <c r="BB349" s="21">
        <v>339</v>
      </c>
      <c r="BC349" s="21">
        <v>1.6061399999999999</v>
      </c>
      <c r="BD349">
        <f t="shared" si="70"/>
        <v>-2.1603456790123454</v>
      </c>
      <c r="BE349">
        <f t="shared" si="71"/>
        <v>-3.4718051269135799</v>
      </c>
    </row>
    <row r="350" spans="6:57" x14ac:dyDescent="0.25">
      <c r="F350" s="9"/>
      <c r="G350" s="21">
        <v>3.7994399999999998E-2</v>
      </c>
      <c r="H350" s="21">
        <v>8.4564599999999999</v>
      </c>
      <c r="I350" s="21">
        <v>-1.4627100000000001E-2</v>
      </c>
      <c r="J350" s="21">
        <v>340</v>
      </c>
      <c r="K350" s="21">
        <v>3.7960800000000003E-2</v>
      </c>
      <c r="L350">
        <f t="shared" si="60"/>
        <v>18.058148148148145</v>
      </c>
      <c r="M350">
        <f t="shared" si="61"/>
        <v>0.6861085039999999</v>
      </c>
      <c r="N350" s="9"/>
      <c r="O350" s="21">
        <v>1.61209</v>
      </c>
      <c r="P350" s="21">
        <v>12.174899999999999</v>
      </c>
      <c r="Q350" s="21">
        <v>5.6945800000000001E-4</v>
      </c>
      <c r="R350" s="21">
        <v>340</v>
      </c>
      <c r="S350" s="21">
        <v>1.6110199999999999</v>
      </c>
      <c r="T350">
        <f t="shared" si="62"/>
        <v>-0.70303456790123453</v>
      </c>
      <c r="U350">
        <f t="shared" si="63"/>
        <v>-1.1333549965679013</v>
      </c>
      <c r="X350" s="9"/>
      <c r="Y350" s="21">
        <v>3.7994399999999998E-2</v>
      </c>
      <c r="Z350" s="21">
        <v>17.602699999999999</v>
      </c>
      <c r="AA350" s="21">
        <v>-1.45752E-2</v>
      </c>
      <c r="AB350" s="21">
        <v>340</v>
      </c>
      <c r="AC350" s="21">
        <v>3.7939500000000001E-2</v>
      </c>
      <c r="AD350">
        <f t="shared" si="64"/>
        <v>17.994074074074071</v>
      </c>
      <c r="AE350">
        <f t="shared" si="65"/>
        <v>0.68367404799999987</v>
      </c>
      <c r="AF350" s="9"/>
      <c r="AG350" s="21">
        <v>1.61209</v>
      </c>
      <c r="AH350" s="21">
        <v>21.321200000000001</v>
      </c>
      <c r="AI350" s="21">
        <v>1.6125499999999999E-3</v>
      </c>
      <c r="AJ350" s="21">
        <v>340</v>
      </c>
      <c r="AK350" s="21">
        <v>1.6113299999999999</v>
      </c>
      <c r="AL350">
        <f t="shared" si="66"/>
        <v>-1.9908024691358022</v>
      </c>
      <c r="AM350">
        <f t="shared" si="67"/>
        <v>-3.2093527524691354</v>
      </c>
      <c r="AP350" s="9"/>
      <c r="AQ350" s="21">
        <v>3.7994399999999998E-2</v>
      </c>
      <c r="AR350" s="21">
        <v>26.765899999999998</v>
      </c>
      <c r="AS350" s="21">
        <v>-1.4566000000000001E-2</v>
      </c>
      <c r="AT350" s="21">
        <v>340</v>
      </c>
      <c r="AU350" s="21">
        <v>3.7924199999999998E-2</v>
      </c>
      <c r="AV350">
        <f t="shared" si="68"/>
        <v>17.982716049382717</v>
      </c>
      <c r="AW350">
        <f t="shared" si="69"/>
        <v>0.68324250666666664</v>
      </c>
      <c r="AX350" s="9"/>
      <c r="AY350" s="21">
        <v>1.61209</v>
      </c>
      <c r="AZ350" s="21">
        <v>30.484400000000001</v>
      </c>
      <c r="BA350" s="21">
        <v>2.2793599999999998E-3</v>
      </c>
      <c r="BB350" s="21">
        <v>340</v>
      </c>
      <c r="BC350" s="21">
        <v>1.6119399999999999</v>
      </c>
      <c r="BD350">
        <f t="shared" si="70"/>
        <v>-2.8140246913580245</v>
      </c>
      <c r="BE350">
        <f t="shared" si="71"/>
        <v>-4.5364610646913581</v>
      </c>
    </row>
    <row r="351" spans="6:57" x14ac:dyDescent="0.25">
      <c r="F351" s="9"/>
      <c r="G351" s="21">
        <v>3.2959000000000002E-2</v>
      </c>
      <c r="H351" s="21">
        <v>8.4665300000000006</v>
      </c>
      <c r="I351" s="21">
        <v>-1.46362E-2</v>
      </c>
      <c r="J351" s="21">
        <v>341</v>
      </c>
      <c r="K351" s="21">
        <v>3.2959000000000002E-2</v>
      </c>
      <c r="L351">
        <f t="shared" si="60"/>
        <v>18.069382716049383</v>
      </c>
      <c r="M351">
        <f t="shared" si="61"/>
        <v>0.59554878493827168</v>
      </c>
      <c r="N351" s="9"/>
      <c r="O351" s="21">
        <v>1.61713</v>
      </c>
      <c r="P351" s="21">
        <v>12.185</v>
      </c>
      <c r="Q351" s="21">
        <v>1.07635E-3</v>
      </c>
      <c r="R351" s="21">
        <v>341</v>
      </c>
      <c r="S351" s="21">
        <v>1.6162099999999999</v>
      </c>
      <c r="T351">
        <f t="shared" si="62"/>
        <v>-1.3288271604938271</v>
      </c>
      <c r="U351">
        <f t="shared" si="63"/>
        <v>-2.1488862660493826</v>
      </c>
      <c r="X351" s="9"/>
      <c r="Y351" s="21">
        <v>3.2959000000000002E-2</v>
      </c>
      <c r="Z351" s="21">
        <v>17.6127</v>
      </c>
      <c r="AA351" s="21">
        <v>-1.45752E-2</v>
      </c>
      <c r="AB351" s="21">
        <v>341</v>
      </c>
      <c r="AC351" s="21">
        <v>3.2760600000000001E-2</v>
      </c>
      <c r="AD351">
        <f t="shared" si="64"/>
        <v>17.994074074074071</v>
      </c>
      <c r="AE351">
        <f t="shared" si="65"/>
        <v>0.59306668740740731</v>
      </c>
      <c r="AF351" s="9"/>
      <c r="AG351" s="21">
        <v>1.61713</v>
      </c>
      <c r="AH351" s="21">
        <v>21.331199999999999</v>
      </c>
      <c r="AI351" s="21">
        <v>2.1759000000000001E-3</v>
      </c>
      <c r="AJ351" s="21">
        <v>341</v>
      </c>
      <c r="AK351" s="21">
        <v>1.6162099999999999</v>
      </c>
      <c r="AL351">
        <f t="shared" si="66"/>
        <v>-2.6862962962962964</v>
      </c>
      <c r="AM351">
        <f t="shared" si="67"/>
        <v>-4.3440903296296298</v>
      </c>
      <c r="AP351" s="9"/>
      <c r="AQ351" s="21">
        <v>3.2959000000000002E-2</v>
      </c>
      <c r="AR351" s="21">
        <v>26.776</v>
      </c>
      <c r="AS351" s="21">
        <v>-1.4556899999999999E-2</v>
      </c>
      <c r="AT351" s="21">
        <v>341</v>
      </c>
      <c r="AU351" s="21">
        <v>3.2882700000000001E-2</v>
      </c>
      <c r="AV351">
        <f t="shared" si="68"/>
        <v>17.971481481481479</v>
      </c>
      <c r="AW351">
        <f t="shared" si="69"/>
        <v>0.59232205814814809</v>
      </c>
      <c r="AX351" s="9"/>
      <c r="AY351" s="21">
        <v>1.61713</v>
      </c>
      <c r="AZ351" s="21">
        <v>30.494399999999999</v>
      </c>
      <c r="BA351" s="21">
        <v>2.8561400000000001E-3</v>
      </c>
      <c r="BB351" s="21">
        <v>341</v>
      </c>
      <c r="BC351" s="21">
        <v>1.61591</v>
      </c>
      <c r="BD351">
        <f t="shared" si="70"/>
        <v>-3.5260987654320983</v>
      </c>
      <c r="BE351">
        <f t="shared" si="71"/>
        <v>-5.7021600965432091</v>
      </c>
    </row>
    <row r="352" spans="6:57" x14ac:dyDescent="0.25">
      <c r="F352" s="9"/>
      <c r="G352" s="21">
        <v>2.79236E-2</v>
      </c>
      <c r="H352" s="21">
        <v>8.4766100000000009</v>
      </c>
      <c r="I352" s="21">
        <v>-1.46423E-2</v>
      </c>
      <c r="J352" s="21">
        <v>342</v>
      </c>
      <c r="K352" s="21">
        <v>2.78442E-2</v>
      </c>
      <c r="L352">
        <f t="shared" si="60"/>
        <v>18.076913580246913</v>
      </c>
      <c r="M352">
        <f t="shared" si="61"/>
        <v>0.50477250404938268</v>
      </c>
      <c r="N352" s="9"/>
      <c r="O352" s="21">
        <v>1.62216</v>
      </c>
      <c r="P352" s="21">
        <v>12.1951</v>
      </c>
      <c r="Q352" s="21">
        <v>1.60614E-3</v>
      </c>
      <c r="R352" s="21">
        <v>342</v>
      </c>
      <c r="S352" s="21">
        <v>1.62201</v>
      </c>
      <c r="T352">
        <f t="shared" si="62"/>
        <v>-1.9828888888888887</v>
      </c>
      <c r="U352">
        <f t="shared" si="63"/>
        <v>-3.2165630399999996</v>
      </c>
      <c r="X352" s="9"/>
      <c r="Y352" s="21">
        <v>2.79236E-2</v>
      </c>
      <c r="Z352" s="21">
        <v>17.622800000000002</v>
      </c>
      <c r="AA352" s="21">
        <v>-1.4584400000000001E-2</v>
      </c>
      <c r="AB352" s="21">
        <v>342</v>
      </c>
      <c r="AC352" s="21">
        <v>2.7960200000000001E-2</v>
      </c>
      <c r="AD352">
        <f t="shared" si="64"/>
        <v>18.005432098765432</v>
      </c>
      <c r="AE352">
        <f t="shared" si="65"/>
        <v>0.50277648375308637</v>
      </c>
      <c r="AF352" s="9"/>
      <c r="AG352" s="21">
        <v>1.62216</v>
      </c>
      <c r="AH352" s="21">
        <v>21.3413</v>
      </c>
      <c r="AI352" s="21">
        <v>2.74048E-3</v>
      </c>
      <c r="AJ352" s="21">
        <v>342</v>
      </c>
      <c r="AK352" s="21">
        <v>1.6216999999999999</v>
      </c>
      <c r="AL352">
        <f t="shared" si="66"/>
        <v>-3.383308641975308</v>
      </c>
      <c r="AM352">
        <f t="shared" si="67"/>
        <v>-5.4882679466666655</v>
      </c>
      <c r="AP352" s="9"/>
      <c r="AQ352" s="21">
        <v>2.79236E-2</v>
      </c>
      <c r="AR352" s="21">
        <v>26.786000000000001</v>
      </c>
      <c r="AS352" s="21">
        <v>-1.4563E-2</v>
      </c>
      <c r="AT352" s="21">
        <v>342</v>
      </c>
      <c r="AU352" s="21">
        <v>2.7825900000000001E-2</v>
      </c>
      <c r="AV352">
        <f t="shared" si="68"/>
        <v>17.979012345679013</v>
      </c>
      <c r="AW352">
        <f t="shared" si="69"/>
        <v>0.50203874913580249</v>
      </c>
      <c r="AX352" s="9"/>
      <c r="AY352" s="21">
        <v>1.62216</v>
      </c>
      <c r="AZ352" s="21">
        <v>30.5045</v>
      </c>
      <c r="BA352" s="21">
        <v>3.4738199999999999E-3</v>
      </c>
      <c r="BB352" s="21">
        <v>342</v>
      </c>
      <c r="BC352" s="21">
        <v>1.6216999999999999</v>
      </c>
      <c r="BD352">
        <f t="shared" si="70"/>
        <v>-4.288666666666666</v>
      </c>
      <c r="BE352">
        <f t="shared" si="71"/>
        <v>-6.9569035199999991</v>
      </c>
    </row>
    <row r="353" spans="6:57" x14ac:dyDescent="0.25">
      <c r="F353" s="9"/>
      <c r="G353" s="21">
        <v>2.2888200000000001E-2</v>
      </c>
      <c r="H353" s="21">
        <v>8.4866799999999998</v>
      </c>
      <c r="I353" s="21">
        <v>-1.4648400000000001E-2</v>
      </c>
      <c r="J353" s="21">
        <v>343</v>
      </c>
      <c r="K353" s="21">
        <v>2.2750900000000001E-2</v>
      </c>
      <c r="L353">
        <f t="shared" si="60"/>
        <v>18.084444444444443</v>
      </c>
      <c r="M353">
        <f t="shared" si="61"/>
        <v>0.41392038133333331</v>
      </c>
      <c r="N353" s="9"/>
      <c r="O353" s="21">
        <v>1.6272</v>
      </c>
      <c r="P353" s="21">
        <v>12.2052</v>
      </c>
      <c r="Q353" s="21">
        <v>2.1731599999999999E-3</v>
      </c>
      <c r="R353" s="21">
        <v>343</v>
      </c>
      <c r="S353" s="21">
        <v>1.62659</v>
      </c>
      <c r="T353">
        <f t="shared" si="62"/>
        <v>-2.6829135802469133</v>
      </c>
      <c r="U353">
        <f t="shared" si="63"/>
        <v>-4.3656369777777773</v>
      </c>
      <c r="X353" s="9"/>
      <c r="Y353" s="21">
        <v>2.2888200000000001E-2</v>
      </c>
      <c r="Z353" s="21">
        <v>17.632899999999999</v>
      </c>
      <c r="AA353" s="21">
        <v>-1.4593500000000001E-2</v>
      </c>
      <c r="AB353" s="21">
        <v>343</v>
      </c>
      <c r="AC353" s="21">
        <v>2.27692E-2</v>
      </c>
      <c r="AD353">
        <f t="shared" si="64"/>
        <v>18.016666666666666</v>
      </c>
      <c r="AE353">
        <f t="shared" si="65"/>
        <v>0.41236907</v>
      </c>
      <c r="AF353" s="9"/>
      <c r="AG353" s="21">
        <v>1.6272</v>
      </c>
      <c r="AH353" s="21">
        <v>21.351400000000002</v>
      </c>
      <c r="AI353" s="21">
        <v>3.3313000000000001E-3</v>
      </c>
      <c r="AJ353" s="21">
        <v>343</v>
      </c>
      <c r="AK353" s="21">
        <v>1.6268899999999999</v>
      </c>
      <c r="AL353">
        <f t="shared" si="66"/>
        <v>-4.1127160493827155</v>
      </c>
      <c r="AM353">
        <f t="shared" si="67"/>
        <v>-6.6922115555555548</v>
      </c>
      <c r="AP353" s="9"/>
      <c r="AQ353" s="21">
        <v>2.2888200000000001E-2</v>
      </c>
      <c r="AR353" s="21">
        <v>26.796099999999999</v>
      </c>
      <c r="AS353" s="21">
        <v>-1.4578199999999999E-2</v>
      </c>
      <c r="AT353" s="21">
        <v>343</v>
      </c>
      <c r="AU353" s="21">
        <v>2.28241E-2</v>
      </c>
      <c r="AV353">
        <f t="shared" si="68"/>
        <v>17.997777777777777</v>
      </c>
      <c r="AW353">
        <f t="shared" si="69"/>
        <v>0.41193673733333336</v>
      </c>
      <c r="AX353" s="9"/>
      <c r="AY353" s="21">
        <v>1.6272</v>
      </c>
      <c r="AZ353" s="21">
        <v>30.514600000000002</v>
      </c>
      <c r="BA353" s="21">
        <v>4.1323899999999997E-3</v>
      </c>
      <c r="BB353" s="21">
        <v>343</v>
      </c>
      <c r="BC353" s="21">
        <v>1.62598</v>
      </c>
      <c r="BD353">
        <f t="shared" si="70"/>
        <v>-5.1017160493827154</v>
      </c>
      <c r="BE353">
        <f t="shared" si="71"/>
        <v>-8.3015123555555537</v>
      </c>
    </row>
    <row r="354" spans="6:57" x14ac:dyDescent="0.25">
      <c r="F354" s="9"/>
      <c r="G354" s="21">
        <v>1.7852799999999999E-2</v>
      </c>
      <c r="H354" s="21">
        <v>8.4967500000000005</v>
      </c>
      <c r="I354" s="21">
        <v>-1.46515E-2</v>
      </c>
      <c r="J354" s="21">
        <v>344</v>
      </c>
      <c r="K354" s="21">
        <v>1.7739899999999999E-2</v>
      </c>
      <c r="L354">
        <f t="shared" si="60"/>
        <v>18.088271604938271</v>
      </c>
      <c r="M354">
        <f t="shared" si="61"/>
        <v>0.32292629530864192</v>
      </c>
      <c r="N354" s="9"/>
      <c r="O354" s="21">
        <v>1.6322300000000001</v>
      </c>
      <c r="P354" s="21">
        <v>12.215199999999999</v>
      </c>
      <c r="Q354" s="21">
        <v>2.7670300000000002E-3</v>
      </c>
      <c r="R354" s="21">
        <v>344</v>
      </c>
      <c r="S354" s="21">
        <v>1.6317699999999999</v>
      </c>
      <c r="T354">
        <f t="shared" si="62"/>
        <v>-3.4160864197530865</v>
      </c>
      <c r="U354">
        <f t="shared" si="63"/>
        <v>-5.5758387369135809</v>
      </c>
      <c r="X354" s="9"/>
      <c r="Y354" s="21">
        <v>1.7852799999999999E-2</v>
      </c>
      <c r="Z354" s="21">
        <v>17.643000000000001</v>
      </c>
      <c r="AA354" s="21">
        <v>-1.4590499999999999E-2</v>
      </c>
      <c r="AB354" s="21">
        <v>344</v>
      </c>
      <c r="AC354" s="21">
        <v>1.77368E-2</v>
      </c>
      <c r="AD354">
        <f t="shared" si="64"/>
        <v>18.012962962962959</v>
      </c>
      <c r="AE354">
        <f t="shared" si="65"/>
        <v>0.32158182518518508</v>
      </c>
      <c r="AF354" s="9"/>
      <c r="AG354" s="21">
        <v>1.6322300000000001</v>
      </c>
      <c r="AH354" s="21">
        <v>21.3614</v>
      </c>
      <c r="AI354" s="21">
        <v>3.9868200000000003E-3</v>
      </c>
      <c r="AJ354" s="21">
        <v>344</v>
      </c>
      <c r="AK354" s="21">
        <v>1.6317699999999999</v>
      </c>
      <c r="AL354">
        <f t="shared" si="66"/>
        <v>-4.9220000000000006</v>
      </c>
      <c r="AM354">
        <f t="shared" si="67"/>
        <v>-8.0338360600000005</v>
      </c>
      <c r="AP354" s="9"/>
      <c r="AQ354" s="21">
        <v>1.7852799999999999E-2</v>
      </c>
      <c r="AR354" s="21">
        <v>26.8062</v>
      </c>
      <c r="AS354" s="21">
        <v>-1.4578199999999999E-2</v>
      </c>
      <c r="AT354" s="21">
        <v>344</v>
      </c>
      <c r="AU354" s="21">
        <v>1.77643E-2</v>
      </c>
      <c r="AV354">
        <f t="shared" si="68"/>
        <v>17.997777777777777</v>
      </c>
      <c r="AW354">
        <f t="shared" si="69"/>
        <v>0.32131072711111108</v>
      </c>
      <c r="AX354" s="9"/>
      <c r="AY354" s="21">
        <v>1.6322300000000001</v>
      </c>
      <c r="AZ354" s="21">
        <v>30.524699999999999</v>
      </c>
      <c r="BA354" s="21">
        <v>4.8336799999999999E-3</v>
      </c>
      <c r="BB354" s="21">
        <v>344</v>
      </c>
      <c r="BC354" s="21">
        <v>1.6317699999999999</v>
      </c>
      <c r="BD354">
        <f t="shared" si="70"/>
        <v>-5.9675061728395056</v>
      </c>
      <c r="BE354">
        <f t="shared" si="71"/>
        <v>-9.7403426004938272</v>
      </c>
    </row>
    <row r="355" spans="6:57" x14ac:dyDescent="0.25">
      <c r="F355" s="9"/>
      <c r="G355" s="21">
        <v>1.28174E-2</v>
      </c>
      <c r="H355" s="21">
        <v>8.5068199999999994</v>
      </c>
      <c r="I355" s="21">
        <v>-1.46515E-2</v>
      </c>
      <c r="J355" s="21">
        <v>345</v>
      </c>
      <c r="K355" s="21">
        <v>1.28082E-2</v>
      </c>
      <c r="L355">
        <f t="shared" si="60"/>
        <v>18.088271604938271</v>
      </c>
      <c r="M355">
        <f t="shared" si="61"/>
        <v>0.23184461246913579</v>
      </c>
      <c r="N355" s="9"/>
      <c r="O355" s="21">
        <v>1.63727</v>
      </c>
      <c r="P355" s="21">
        <v>12.225300000000001</v>
      </c>
      <c r="Q355" s="21">
        <v>3.4002699999999999E-3</v>
      </c>
      <c r="R355" s="21">
        <v>345</v>
      </c>
      <c r="S355" s="21">
        <v>1.63666</v>
      </c>
      <c r="T355">
        <f t="shared" si="62"/>
        <v>-4.1978641975308637</v>
      </c>
      <c r="U355">
        <f t="shared" si="63"/>
        <v>-6.8730371146913569</v>
      </c>
      <c r="X355" s="9"/>
      <c r="Y355" s="21">
        <v>1.28174E-2</v>
      </c>
      <c r="Z355" s="21">
        <v>17.652999999999999</v>
      </c>
      <c r="AA355" s="21">
        <v>-1.45874E-2</v>
      </c>
      <c r="AB355" s="21">
        <v>345</v>
      </c>
      <c r="AC355" s="21">
        <v>1.26953E-2</v>
      </c>
      <c r="AD355">
        <f t="shared" si="64"/>
        <v>18.009135802469135</v>
      </c>
      <c r="AE355">
        <f t="shared" si="65"/>
        <v>0.23083029723456788</v>
      </c>
      <c r="AF355" s="9"/>
      <c r="AG355" s="21">
        <v>1.63727</v>
      </c>
      <c r="AH355" s="21">
        <v>21.371500000000001</v>
      </c>
      <c r="AI355" s="21">
        <v>4.6771199999999999E-3</v>
      </c>
      <c r="AJ355" s="21">
        <v>345</v>
      </c>
      <c r="AK355" s="21">
        <v>1.63666</v>
      </c>
      <c r="AL355">
        <f t="shared" si="66"/>
        <v>-5.774222222222221</v>
      </c>
      <c r="AM355">
        <f t="shared" si="67"/>
        <v>-9.4539608177777765</v>
      </c>
      <c r="AP355" s="9"/>
      <c r="AQ355" s="21">
        <v>1.28174E-2</v>
      </c>
      <c r="AR355" s="21">
        <v>26.816299999999998</v>
      </c>
      <c r="AS355" s="21">
        <v>-1.4590499999999999E-2</v>
      </c>
      <c r="AT355" s="21">
        <v>345</v>
      </c>
      <c r="AU355" s="21">
        <v>1.26923E-2</v>
      </c>
      <c r="AV355">
        <f t="shared" si="68"/>
        <v>18.012962962962959</v>
      </c>
      <c r="AW355">
        <f t="shared" si="69"/>
        <v>0.23087935148148142</v>
      </c>
      <c r="AX355" s="9"/>
      <c r="AY355" s="21">
        <v>1.63727</v>
      </c>
      <c r="AZ355" s="21">
        <v>30.534700000000001</v>
      </c>
      <c r="BA355" s="21">
        <v>5.5908199999999998E-3</v>
      </c>
      <c r="BB355" s="21">
        <v>345</v>
      </c>
      <c r="BC355" s="21">
        <v>1.63635</v>
      </c>
      <c r="BD355">
        <f t="shared" si="70"/>
        <v>-6.902246913580246</v>
      </c>
      <c r="BE355">
        <f t="shared" si="71"/>
        <v>-11.30084180419753</v>
      </c>
    </row>
    <row r="356" spans="6:57" x14ac:dyDescent="0.25">
      <c r="F356" s="9"/>
      <c r="G356" s="21">
        <v>7.78198E-3</v>
      </c>
      <c r="H356" s="21">
        <v>8.5168900000000001</v>
      </c>
      <c r="I356" s="21">
        <v>-1.46576E-2</v>
      </c>
      <c r="J356" s="21">
        <v>346</v>
      </c>
      <c r="K356" s="21">
        <v>7.63855E-3</v>
      </c>
      <c r="L356">
        <f t="shared" si="60"/>
        <v>18.095802469135801</v>
      </c>
      <c r="M356">
        <f t="shared" si="61"/>
        <v>0.14082117289876542</v>
      </c>
      <c r="N356" s="9"/>
      <c r="O356" s="21">
        <v>1.6423000000000001</v>
      </c>
      <c r="P356" s="21">
        <v>12.2354</v>
      </c>
      <c r="Q356" s="21">
        <v>4.0548700000000003E-3</v>
      </c>
      <c r="R356" s="21">
        <v>346</v>
      </c>
      <c r="S356" s="21">
        <v>1.64215</v>
      </c>
      <c r="T356">
        <f t="shared" si="62"/>
        <v>-5.0060123456790118</v>
      </c>
      <c r="U356">
        <f t="shared" si="63"/>
        <v>-8.2213740753086419</v>
      </c>
      <c r="X356" s="9"/>
      <c r="Y356" s="21">
        <v>7.78198E-3</v>
      </c>
      <c r="Z356" s="21">
        <v>17.6631</v>
      </c>
      <c r="AA356" s="21">
        <v>-1.4590499999999999E-2</v>
      </c>
      <c r="AB356" s="21">
        <v>346</v>
      </c>
      <c r="AC356" s="21">
        <v>7.6873799999999997E-3</v>
      </c>
      <c r="AD356">
        <f t="shared" si="64"/>
        <v>18.012962962962959</v>
      </c>
      <c r="AE356">
        <f t="shared" si="65"/>
        <v>0.14017651751851848</v>
      </c>
      <c r="AF356" s="9"/>
      <c r="AG356" s="21">
        <v>1.6423000000000001</v>
      </c>
      <c r="AH356" s="21">
        <v>21.381599999999999</v>
      </c>
      <c r="AI356" s="21">
        <v>5.42297E-3</v>
      </c>
      <c r="AJ356" s="21">
        <v>346</v>
      </c>
      <c r="AK356" s="21">
        <v>1.64154</v>
      </c>
      <c r="AL356">
        <f t="shared" si="66"/>
        <v>-6.6950246913580242</v>
      </c>
      <c r="AM356">
        <f t="shared" si="67"/>
        <v>-10.995239050617284</v>
      </c>
      <c r="AP356" s="9"/>
      <c r="AQ356" s="21">
        <v>7.78198E-3</v>
      </c>
      <c r="AR356" s="21">
        <v>26.8263</v>
      </c>
      <c r="AS356" s="21">
        <v>-1.4593500000000001E-2</v>
      </c>
      <c r="AT356" s="21">
        <v>346</v>
      </c>
      <c r="AU356" s="21">
        <v>7.63855E-3</v>
      </c>
      <c r="AV356">
        <f t="shared" si="68"/>
        <v>18.016666666666666</v>
      </c>
      <c r="AW356">
        <f t="shared" si="69"/>
        <v>0.14020533966666665</v>
      </c>
      <c r="AX356" s="9"/>
      <c r="AY356" s="21">
        <v>1.6423000000000001</v>
      </c>
      <c r="AZ356" s="21">
        <v>30.544799999999999</v>
      </c>
      <c r="BA356" s="21">
        <v>6.3934300000000003E-3</v>
      </c>
      <c r="BB356" s="21">
        <v>346</v>
      </c>
      <c r="BC356" s="21">
        <v>1.64154</v>
      </c>
      <c r="BD356">
        <f t="shared" si="70"/>
        <v>-7.8931234567901232</v>
      </c>
      <c r="BE356">
        <f t="shared" si="71"/>
        <v>-12.96287665308642</v>
      </c>
    </row>
    <row r="357" spans="6:57" x14ac:dyDescent="0.25">
      <c r="F357" s="9"/>
      <c r="G357" s="21">
        <v>2.7465800000000002E-3</v>
      </c>
      <c r="H357" s="21">
        <v>8.5269600000000008</v>
      </c>
      <c r="I357" s="21">
        <v>-1.46667E-2</v>
      </c>
      <c r="J357" s="21">
        <v>347</v>
      </c>
      <c r="K357" s="21">
        <v>2.6214599999999999E-3</v>
      </c>
      <c r="L357">
        <f t="shared" si="60"/>
        <v>18.107037037037035</v>
      </c>
      <c r="M357">
        <f t="shared" si="61"/>
        <v>4.9732425785185184E-2</v>
      </c>
      <c r="N357" s="9"/>
      <c r="O357" s="21">
        <v>1.64734</v>
      </c>
      <c r="P357" s="21">
        <v>12.2454</v>
      </c>
      <c r="Q357" s="21">
        <v>4.76196E-3</v>
      </c>
      <c r="R357" s="21">
        <v>347</v>
      </c>
      <c r="S357" s="21">
        <v>1.64673</v>
      </c>
      <c r="T357">
        <f t="shared" si="62"/>
        <v>-5.8789629629629623</v>
      </c>
      <c r="U357">
        <f t="shared" si="63"/>
        <v>-9.684650847407406</v>
      </c>
      <c r="X357" s="9"/>
      <c r="Y357" s="21">
        <v>2.7465800000000002E-3</v>
      </c>
      <c r="Z357" s="21">
        <v>17.673200000000001</v>
      </c>
      <c r="AA357" s="21">
        <v>-1.4593500000000001E-2</v>
      </c>
      <c r="AB357" s="21">
        <v>347</v>
      </c>
      <c r="AC357" s="21">
        <v>2.62451E-3</v>
      </c>
      <c r="AD357">
        <f t="shared" si="64"/>
        <v>18.016666666666666</v>
      </c>
      <c r="AE357">
        <f t="shared" si="65"/>
        <v>4.9484216333333338E-2</v>
      </c>
      <c r="AF357" s="9"/>
      <c r="AG357" s="21">
        <v>1.64734</v>
      </c>
      <c r="AH357" s="21">
        <v>21.3916</v>
      </c>
      <c r="AI357" s="21">
        <v>6.2194800000000003E-3</v>
      </c>
      <c r="AJ357" s="21">
        <v>347</v>
      </c>
      <c r="AK357" s="21">
        <v>1.64612</v>
      </c>
      <c r="AL357">
        <f t="shared" si="66"/>
        <v>-7.6783703703703701</v>
      </c>
      <c r="AM357">
        <f t="shared" si="67"/>
        <v>-12.648886645925925</v>
      </c>
      <c r="AP357" s="9"/>
      <c r="AQ357" s="21">
        <v>2.7465800000000002E-3</v>
      </c>
      <c r="AR357" s="21">
        <v>26.836400000000001</v>
      </c>
      <c r="AS357" s="21">
        <v>-1.45874E-2</v>
      </c>
      <c r="AT357" s="21">
        <v>347</v>
      </c>
      <c r="AU357" s="21">
        <v>2.5421100000000002E-3</v>
      </c>
      <c r="AV357">
        <f t="shared" si="68"/>
        <v>18.009135802469135</v>
      </c>
      <c r="AW357">
        <f t="shared" si="69"/>
        <v>4.946353221234568E-2</v>
      </c>
      <c r="AX357" s="9"/>
      <c r="AY357" s="21">
        <v>1.64734</v>
      </c>
      <c r="AZ357" s="21">
        <v>30.5549</v>
      </c>
      <c r="BA357" s="21">
        <v>7.2265599999999999E-3</v>
      </c>
      <c r="BB357" s="21">
        <v>347</v>
      </c>
      <c r="BC357" s="21">
        <v>1.64703</v>
      </c>
      <c r="BD357">
        <f t="shared" si="70"/>
        <v>-8.9216790123456775</v>
      </c>
      <c r="BE357">
        <f t="shared" si="71"/>
        <v>-14.697038704197528</v>
      </c>
    </row>
    <row r="358" spans="6:57" x14ac:dyDescent="0.25">
      <c r="F358" s="9"/>
      <c r="G358" s="21">
        <v>-2.28882E-3</v>
      </c>
      <c r="H358" s="21">
        <v>8.5370299999999997</v>
      </c>
      <c r="I358" s="21">
        <v>-1.46667E-2</v>
      </c>
      <c r="J358" s="21">
        <v>348</v>
      </c>
      <c r="K358" s="21">
        <v>-2.4231000000000001E-3</v>
      </c>
      <c r="L358">
        <f t="shared" si="60"/>
        <v>18.107037037037035</v>
      </c>
      <c r="M358">
        <f t="shared" si="61"/>
        <v>-4.1443748511111107E-2</v>
      </c>
      <c r="N358" s="9"/>
      <c r="O358" s="21">
        <v>1.6523699999999999</v>
      </c>
      <c r="P358" s="21">
        <v>12.2555</v>
      </c>
      <c r="Q358" s="21">
        <v>5.53894E-3</v>
      </c>
      <c r="R358" s="21">
        <v>348</v>
      </c>
      <c r="S358" s="21">
        <v>1.6519200000000001</v>
      </c>
      <c r="T358">
        <f t="shared" si="62"/>
        <v>-6.8381975308641971</v>
      </c>
      <c r="U358">
        <f t="shared" si="63"/>
        <v>-11.299232454074073</v>
      </c>
      <c r="X358" s="9"/>
      <c r="Y358" s="21">
        <v>-2.28882E-3</v>
      </c>
      <c r="Z358" s="21">
        <v>17.683199999999999</v>
      </c>
      <c r="AA358" s="21">
        <v>-1.45966E-2</v>
      </c>
      <c r="AB358" s="21">
        <v>348</v>
      </c>
      <c r="AC358" s="21">
        <v>-2.5482199999999999E-3</v>
      </c>
      <c r="AD358">
        <f t="shared" si="64"/>
        <v>18.020493827160493</v>
      </c>
      <c r="AE358">
        <f t="shared" si="65"/>
        <v>-4.1245666681481483E-2</v>
      </c>
      <c r="AF358" s="9"/>
      <c r="AG358" s="21">
        <v>1.6523699999999999</v>
      </c>
      <c r="AH358" s="21">
        <v>21.401700000000002</v>
      </c>
      <c r="AI358" s="21">
        <v>7.0373500000000004E-3</v>
      </c>
      <c r="AJ358" s="21">
        <v>348</v>
      </c>
      <c r="AK358" s="21">
        <v>1.6519200000000001</v>
      </c>
      <c r="AL358">
        <f t="shared" si="66"/>
        <v>-8.6880864197530858</v>
      </c>
      <c r="AM358">
        <f t="shared" si="67"/>
        <v>-14.355933357407405</v>
      </c>
      <c r="AP358" s="9"/>
      <c r="AQ358" s="21">
        <v>-2.28882E-3</v>
      </c>
      <c r="AR358" s="21">
        <v>26.846499999999999</v>
      </c>
      <c r="AS358" s="21">
        <v>-1.4599600000000001E-2</v>
      </c>
      <c r="AT358" s="21">
        <v>348</v>
      </c>
      <c r="AU358" s="21">
        <v>-2.5146499999999998E-3</v>
      </c>
      <c r="AV358">
        <f t="shared" si="68"/>
        <v>18.0241975308642</v>
      </c>
      <c r="AW358">
        <f t="shared" si="69"/>
        <v>-4.1254143792592596E-2</v>
      </c>
      <c r="AX358" s="9"/>
      <c r="AY358" s="21">
        <v>1.6523699999999999</v>
      </c>
      <c r="AZ358" s="21">
        <v>30.564900000000002</v>
      </c>
      <c r="BA358" s="21">
        <v>8.1665000000000001E-3</v>
      </c>
      <c r="BB358" s="21">
        <v>348</v>
      </c>
      <c r="BC358" s="21">
        <v>1.651</v>
      </c>
      <c r="BD358">
        <f t="shared" si="70"/>
        <v>-10.082098765432098</v>
      </c>
      <c r="BE358">
        <f t="shared" si="71"/>
        <v>-16.659357537037035</v>
      </c>
    </row>
    <row r="359" spans="6:57" x14ac:dyDescent="0.25">
      <c r="F359" s="9"/>
      <c r="G359" s="21">
        <v>-7.3242200000000002E-3</v>
      </c>
      <c r="H359" s="21">
        <v>8.5471000000000004</v>
      </c>
      <c r="I359" s="21">
        <v>-1.46759E-2</v>
      </c>
      <c r="J359" s="21">
        <v>349</v>
      </c>
      <c r="K359" s="21">
        <v>-7.6263399999999997E-3</v>
      </c>
      <c r="L359">
        <f t="shared" si="60"/>
        <v>18.118395061728396</v>
      </c>
      <c r="M359">
        <f t="shared" si="61"/>
        <v>-0.13270311147901237</v>
      </c>
      <c r="N359" s="9"/>
      <c r="O359" s="21">
        <v>1.65741</v>
      </c>
      <c r="P359" s="21">
        <v>12.265599999999999</v>
      </c>
      <c r="Q359" s="21">
        <v>6.3293500000000001E-3</v>
      </c>
      <c r="R359" s="21">
        <v>349</v>
      </c>
      <c r="S359" s="21">
        <v>1.6571</v>
      </c>
      <c r="T359">
        <f t="shared" si="62"/>
        <v>-7.8140123456790116</v>
      </c>
      <c r="U359">
        <f t="shared" si="63"/>
        <v>-12.951022201851851</v>
      </c>
      <c r="X359" s="9"/>
      <c r="Y359" s="21">
        <v>-7.3242200000000002E-3</v>
      </c>
      <c r="Z359" s="21">
        <v>17.693300000000001</v>
      </c>
      <c r="AA359" s="21">
        <v>-1.4593500000000001E-2</v>
      </c>
      <c r="AB359" s="21">
        <v>349</v>
      </c>
      <c r="AC359" s="21">
        <v>-7.4584999999999999E-3</v>
      </c>
      <c r="AD359">
        <f t="shared" si="64"/>
        <v>18.016666666666666</v>
      </c>
      <c r="AE359">
        <f t="shared" si="65"/>
        <v>-0.13195803033333334</v>
      </c>
      <c r="AF359" s="9"/>
      <c r="AG359" s="21">
        <v>1.65741</v>
      </c>
      <c r="AH359" s="21">
        <v>21.411799999999999</v>
      </c>
      <c r="AI359" s="21">
        <v>7.8857400000000005E-3</v>
      </c>
      <c r="AJ359" s="21">
        <v>349</v>
      </c>
      <c r="AK359" s="21">
        <v>1.6568000000000001</v>
      </c>
      <c r="AL359">
        <f t="shared" si="66"/>
        <v>-9.7354814814814823</v>
      </c>
      <c r="AM359">
        <f t="shared" si="67"/>
        <v>-16.135684362222225</v>
      </c>
      <c r="AP359" s="9"/>
      <c r="AQ359" s="21">
        <v>-7.3242200000000002E-3</v>
      </c>
      <c r="AR359" s="21">
        <v>26.8565</v>
      </c>
      <c r="AS359" s="21">
        <v>-1.4605699999999999E-2</v>
      </c>
      <c r="AT359" s="21">
        <v>349</v>
      </c>
      <c r="AU359" s="21">
        <v>-7.4859599999999998E-3</v>
      </c>
      <c r="AV359">
        <f t="shared" si="68"/>
        <v>18.031728395061727</v>
      </c>
      <c r="AW359">
        <f t="shared" si="69"/>
        <v>-0.13206834574567899</v>
      </c>
      <c r="AX359" s="9"/>
      <c r="AY359" s="21">
        <v>1.65741</v>
      </c>
      <c r="AZ359" s="21">
        <v>30.574999999999999</v>
      </c>
      <c r="BA359" s="21">
        <v>9.1369599999999995E-3</v>
      </c>
      <c r="BB359" s="21">
        <v>349</v>
      </c>
      <c r="BC359" s="21">
        <v>1.65649</v>
      </c>
      <c r="BD359">
        <f t="shared" si="70"/>
        <v>-11.280197530864196</v>
      </c>
      <c r="BE359">
        <f t="shared" si="71"/>
        <v>-18.695912189629627</v>
      </c>
    </row>
    <row r="360" spans="6:57" x14ac:dyDescent="0.25">
      <c r="F360" s="9"/>
      <c r="G360" s="21">
        <v>-1.23596E-2</v>
      </c>
      <c r="H360" s="21">
        <v>8.5571699999999993</v>
      </c>
      <c r="I360" s="21">
        <v>-1.46912E-2</v>
      </c>
      <c r="J360" s="21">
        <v>350</v>
      </c>
      <c r="K360" s="21">
        <v>-1.25732E-2</v>
      </c>
      <c r="L360">
        <f t="shared" si="60"/>
        <v>18.137283950617284</v>
      </c>
      <c r="M360">
        <f t="shared" si="61"/>
        <v>-0.2241695747160494</v>
      </c>
      <c r="N360" s="9"/>
      <c r="O360" s="21">
        <v>1.66245</v>
      </c>
      <c r="P360" s="21">
        <v>12.275700000000001</v>
      </c>
      <c r="Q360" s="21">
        <v>7.2052000000000001E-3</v>
      </c>
      <c r="R360" s="21">
        <v>350</v>
      </c>
      <c r="S360" s="21">
        <v>1.6619900000000001</v>
      </c>
      <c r="T360">
        <f t="shared" si="62"/>
        <v>-8.8953086419753085</v>
      </c>
      <c r="U360">
        <f t="shared" si="63"/>
        <v>-14.788005851851851</v>
      </c>
      <c r="X360" s="9"/>
      <c r="Y360" s="21">
        <v>-1.23596E-2</v>
      </c>
      <c r="Z360" s="21">
        <v>17.703399999999998</v>
      </c>
      <c r="AA360" s="21">
        <v>-1.46027E-2</v>
      </c>
      <c r="AB360" s="21">
        <v>350</v>
      </c>
      <c r="AC360" s="21">
        <v>-1.25916E-2</v>
      </c>
      <c r="AD360">
        <f t="shared" si="64"/>
        <v>18.028024691358024</v>
      </c>
      <c r="AE360">
        <f t="shared" si="65"/>
        <v>-0.22281917397530862</v>
      </c>
      <c r="AF360" s="9"/>
      <c r="AG360" s="21">
        <v>1.66245</v>
      </c>
      <c r="AH360" s="21">
        <v>21.421900000000001</v>
      </c>
      <c r="AI360" s="21">
        <v>8.8287399999999999E-3</v>
      </c>
      <c r="AJ360" s="21">
        <v>350</v>
      </c>
      <c r="AK360" s="21">
        <v>1.66168</v>
      </c>
      <c r="AL360">
        <f t="shared" si="66"/>
        <v>-10.899679012345679</v>
      </c>
      <c r="AM360">
        <f t="shared" si="67"/>
        <v>-18.120171374074072</v>
      </c>
      <c r="AP360" s="9"/>
      <c r="AQ360" s="21">
        <v>-1.23596E-2</v>
      </c>
      <c r="AR360" s="21">
        <v>26.866599999999998</v>
      </c>
      <c r="AS360" s="21">
        <v>-1.4605699999999999E-2</v>
      </c>
      <c r="AT360" s="21">
        <v>350</v>
      </c>
      <c r="AU360" s="21">
        <v>-1.2600699999999999E-2</v>
      </c>
      <c r="AV360">
        <f t="shared" si="68"/>
        <v>18.031728395061727</v>
      </c>
      <c r="AW360">
        <f t="shared" si="69"/>
        <v>-0.22286495027160491</v>
      </c>
      <c r="AX360" s="9"/>
      <c r="AY360" s="21">
        <v>1.66245</v>
      </c>
      <c r="AZ360" s="21">
        <v>30.585100000000001</v>
      </c>
      <c r="BA360" s="21">
        <v>1.0180700000000001E-2</v>
      </c>
      <c r="BB360" s="21">
        <v>350</v>
      </c>
      <c r="BC360" s="21">
        <v>1.66229</v>
      </c>
      <c r="BD360">
        <f t="shared" si="70"/>
        <v>-12.568765432098765</v>
      </c>
      <c r="BE360">
        <f t="shared" si="71"/>
        <v>-20.894944092592592</v>
      </c>
    </row>
    <row r="361" spans="6:57" x14ac:dyDescent="0.25">
      <c r="F361" s="9"/>
      <c r="G361" s="21">
        <v>-1.7395000000000001E-2</v>
      </c>
      <c r="H361" s="21">
        <v>8.56724</v>
      </c>
      <c r="I361" s="21">
        <v>-1.46973E-2</v>
      </c>
      <c r="J361" s="21">
        <v>351</v>
      </c>
      <c r="K361" s="21">
        <v>-1.7733800000000001E-2</v>
      </c>
      <c r="L361">
        <f t="shared" si="60"/>
        <v>18.144814814814815</v>
      </c>
      <c r="M361">
        <f t="shared" si="61"/>
        <v>-0.3156290537037037</v>
      </c>
      <c r="N361" s="9"/>
      <c r="O361" s="21">
        <v>1.6674800000000001</v>
      </c>
      <c r="P361" s="21">
        <v>12.2857</v>
      </c>
      <c r="Q361" s="21">
        <v>8.0993699999999998E-3</v>
      </c>
      <c r="R361" s="21">
        <v>351</v>
      </c>
      <c r="S361" s="21">
        <v>1.6671800000000001</v>
      </c>
      <c r="T361">
        <f t="shared" si="62"/>
        <v>-9.9992222222222225</v>
      </c>
      <c r="U361">
        <f t="shared" si="63"/>
        <v>-16.673503071111114</v>
      </c>
      <c r="X361" s="9"/>
      <c r="Y361" s="21">
        <v>-1.7395000000000001E-2</v>
      </c>
      <c r="Z361" s="21">
        <v>17.7135</v>
      </c>
      <c r="AA361" s="21">
        <v>-1.4605699999999999E-2</v>
      </c>
      <c r="AB361" s="21">
        <v>351</v>
      </c>
      <c r="AC361" s="21">
        <v>-1.7623900000000001E-2</v>
      </c>
      <c r="AD361">
        <f t="shared" si="64"/>
        <v>18.031728395061727</v>
      </c>
      <c r="AE361">
        <f t="shared" si="65"/>
        <v>-0.31366191543209876</v>
      </c>
      <c r="AF361" s="9"/>
      <c r="AG361" s="21">
        <v>1.6674800000000001</v>
      </c>
      <c r="AH361" s="21">
        <v>21.431899999999999</v>
      </c>
      <c r="AI361" s="21">
        <v>9.8327599999999994E-3</v>
      </c>
      <c r="AJ361" s="21">
        <v>351</v>
      </c>
      <c r="AK361" s="21">
        <v>1.6668700000000001</v>
      </c>
      <c r="AL361">
        <f t="shared" si="66"/>
        <v>-12.139209876543207</v>
      </c>
      <c r="AM361">
        <f t="shared" si="67"/>
        <v>-20.241889684938268</v>
      </c>
      <c r="AP361" s="9"/>
      <c r="AQ361" s="21">
        <v>-1.7395000000000001E-2</v>
      </c>
      <c r="AR361" s="21">
        <v>26.8767</v>
      </c>
      <c r="AS361" s="21">
        <v>-1.46179E-2</v>
      </c>
      <c r="AT361" s="21">
        <v>351</v>
      </c>
      <c r="AU361" s="21">
        <v>-1.7703199999999999E-2</v>
      </c>
      <c r="AV361">
        <f t="shared" si="68"/>
        <v>18.046790123456791</v>
      </c>
      <c r="AW361">
        <f t="shared" si="69"/>
        <v>-0.31392391419753091</v>
      </c>
      <c r="AX361" s="9"/>
      <c r="AY361" s="21">
        <v>1.6674800000000001</v>
      </c>
      <c r="AZ361" s="21">
        <v>30.595199999999998</v>
      </c>
      <c r="BA361" s="21">
        <v>1.12671E-2</v>
      </c>
      <c r="BB361" s="21">
        <v>351</v>
      </c>
      <c r="BC361" s="21">
        <v>1.66656</v>
      </c>
      <c r="BD361">
        <f t="shared" si="70"/>
        <v>-13.909999999999998</v>
      </c>
      <c r="BE361">
        <f t="shared" si="71"/>
        <v>-23.194646799999997</v>
      </c>
    </row>
    <row r="362" spans="6:57" x14ac:dyDescent="0.25">
      <c r="F362" s="9"/>
      <c r="G362" s="21">
        <v>-2.24304E-2</v>
      </c>
      <c r="H362" s="21">
        <v>8.5773200000000003</v>
      </c>
      <c r="I362" s="21">
        <v>-1.47034E-2</v>
      </c>
      <c r="J362" s="21">
        <v>352</v>
      </c>
      <c r="K362" s="21">
        <v>-2.2671500000000001E-2</v>
      </c>
      <c r="L362">
        <f t="shared" si="60"/>
        <v>18.152345679012342</v>
      </c>
      <c r="M362">
        <f t="shared" si="61"/>
        <v>-0.40716437451851845</v>
      </c>
      <c r="N362" s="9"/>
      <c r="O362" s="21">
        <v>1.67252</v>
      </c>
      <c r="P362" s="21">
        <v>12.2958</v>
      </c>
      <c r="Q362" s="21">
        <v>9.0789800000000004E-3</v>
      </c>
      <c r="R362" s="21">
        <v>352</v>
      </c>
      <c r="S362" s="21">
        <v>1.6714500000000001</v>
      </c>
      <c r="T362">
        <f t="shared" si="62"/>
        <v>-11.208617283950616</v>
      </c>
      <c r="U362">
        <f t="shared" si="63"/>
        <v>-18.746636579753083</v>
      </c>
      <c r="X362" s="9"/>
      <c r="Y362" s="21">
        <v>-2.24304E-2</v>
      </c>
      <c r="Z362" s="21">
        <v>17.723500000000001</v>
      </c>
      <c r="AA362" s="21">
        <v>-1.46088E-2</v>
      </c>
      <c r="AB362" s="21">
        <v>352</v>
      </c>
      <c r="AC362" s="21">
        <v>-2.2662399999999999E-2</v>
      </c>
      <c r="AD362">
        <f t="shared" si="64"/>
        <v>18.035555555555554</v>
      </c>
      <c r="AE362">
        <f t="shared" si="65"/>
        <v>-0.4045447253333333</v>
      </c>
      <c r="AF362" s="9"/>
      <c r="AG362" s="21">
        <v>1.67252</v>
      </c>
      <c r="AH362" s="21">
        <v>21.442</v>
      </c>
      <c r="AI362" s="21">
        <v>1.08673E-2</v>
      </c>
      <c r="AJ362" s="21">
        <v>352</v>
      </c>
      <c r="AK362" s="21">
        <v>1.6717500000000001</v>
      </c>
      <c r="AL362">
        <f t="shared" si="66"/>
        <v>-13.416419753086419</v>
      </c>
      <c r="AM362">
        <f t="shared" si="67"/>
        <v>-22.439230365432099</v>
      </c>
      <c r="AP362" s="9"/>
      <c r="AQ362" s="21">
        <v>-2.24304E-2</v>
      </c>
      <c r="AR362" s="21">
        <v>26.886700000000001</v>
      </c>
      <c r="AS362" s="21">
        <v>-1.4633200000000001E-2</v>
      </c>
      <c r="AT362" s="21">
        <v>352</v>
      </c>
      <c r="AU362" s="21">
        <v>-2.25647E-2</v>
      </c>
      <c r="AV362">
        <f t="shared" si="68"/>
        <v>18.065679012345679</v>
      </c>
      <c r="AW362">
        <f t="shared" si="69"/>
        <v>-0.40522040651851854</v>
      </c>
      <c r="AX362" s="9"/>
      <c r="AY362" s="21">
        <v>1.67252</v>
      </c>
      <c r="AZ362" s="21">
        <v>30.6052</v>
      </c>
      <c r="BA362" s="21">
        <v>1.24207E-2</v>
      </c>
      <c r="BB362" s="21">
        <v>352</v>
      </c>
      <c r="BC362" s="21">
        <v>1.6714500000000001</v>
      </c>
      <c r="BD362">
        <f t="shared" si="70"/>
        <v>-15.334197530864195</v>
      </c>
      <c r="BE362">
        <f t="shared" si="71"/>
        <v>-25.646752054320984</v>
      </c>
    </row>
    <row r="363" spans="6:57" x14ac:dyDescent="0.25">
      <c r="F363" s="9"/>
      <c r="G363" s="21">
        <v>-2.7465799999999999E-2</v>
      </c>
      <c r="H363" s="21">
        <v>8.5873899999999992</v>
      </c>
      <c r="I363" s="21">
        <v>-1.47034E-2</v>
      </c>
      <c r="J363" s="21">
        <v>353</v>
      </c>
      <c r="K363" s="21">
        <v>-2.7673300000000001E-2</v>
      </c>
      <c r="L363">
        <f t="shared" si="60"/>
        <v>18.152345679012342</v>
      </c>
      <c r="M363">
        <f t="shared" si="61"/>
        <v>-0.49856869595061715</v>
      </c>
      <c r="N363" s="9"/>
      <c r="O363" s="21">
        <v>1.6775500000000001</v>
      </c>
      <c r="P363" s="21">
        <v>12.305899999999999</v>
      </c>
      <c r="Q363" s="21">
        <v>1.0098299999999999E-2</v>
      </c>
      <c r="R363" s="21">
        <v>353</v>
      </c>
      <c r="S363" s="21">
        <v>1.6766399999999999</v>
      </c>
      <c r="T363">
        <f t="shared" si="62"/>
        <v>-12.467037037037036</v>
      </c>
      <c r="U363">
        <f t="shared" si="63"/>
        <v>-20.91407798148148</v>
      </c>
      <c r="X363" s="9"/>
      <c r="Y363" s="21">
        <v>-2.7465799999999999E-2</v>
      </c>
      <c r="Z363" s="21">
        <v>17.733599999999999</v>
      </c>
      <c r="AA363" s="21">
        <v>-1.46149E-2</v>
      </c>
      <c r="AB363" s="21">
        <v>353</v>
      </c>
      <c r="AC363" s="21">
        <v>-2.7755700000000001E-2</v>
      </c>
      <c r="AD363">
        <f t="shared" si="64"/>
        <v>18.043086419753088</v>
      </c>
      <c r="AE363">
        <f t="shared" si="65"/>
        <v>-0.49556780298765435</v>
      </c>
      <c r="AF363" s="9"/>
      <c r="AG363" s="21">
        <v>1.6775500000000001</v>
      </c>
      <c r="AH363" s="21">
        <v>21.452100000000002</v>
      </c>
      <c r="AI363" s="21">
        <v>1.19904E-2</v>
      </c>
      <c r="AJ363" s="21">
        <v>353</v>
      </c>
      <c r="AK363" s="21">
        <v>1.6766399999999999</v>
      </c>
      <c r="AL363">
        <f t="shared" si="66"/>
        <v>-14.802962962962962</v>
      </c>
      <c r="AM363">
        <f t="shared" si="67"/>
        <v>-24.832710518518518</v>
      </c>
      <c r="AP363" s="9"/>
      <c r="AQ363" s="21">
        <v>-2.7465799999999999E-2</v>
      </c>
      <c r="AR363" s="21">
        <v>26.896799999999999</v>
      </c>
      <c r="AS363" s="21">
        <v>-1.46423E-2</v>
      </c>
      <c r="AT363" s="21">
        <v>353</v>
      </c>
      <c r="AU363" s="21">
        <v>-2.76764E-2</v>
      </c>
      <c r="AV363">
        <f t="shared" si="68"/>
        <v>18.076913580246913</v>
      </c>
      <c r="AW363">
        <f t="shared" si="69"/>
        <v>-0.49649689301234562</v>
      </c>
      <c r="AX363" s="9"/>
      <c r="AY363" s="21">
        <v>1.6775500000000001</v>
      </c>
      <c r="AZ363" s="21">
        <v>30.615300000000001</v>
      </c>
      <c r="BA363" s="21">
        <v>1.36597E-2</v>
      </c>
      <c r="BB363" s="21">
        <v>353</v>
      </c>
      <c r="BC363" s="21">
        <v>1.6769400000000001</v>
      </c>
      <c r="BD363">
        <f t="shared" si="70"/>
        <v>-16.863827160493827</v>
      </c>
      <c r="BE363">
        <f t="shared" si="71"/>
        <v>-28.289913253086421</v>
      </c>
    </row>
    <row r="364" spans="6:57" x14ac:dyDescent="0.25">
      <c r="F364" s="9"/>
      <c r="G364" s="21">
        <v>-3.2501200000000001E-2</v>
      </c>
      <c r="H364" s="21">
        <v>8.5974599999999999</v>
      </c>
      <c r="I364" s="21">
        <v>-1.4715600000000001E-2</v>
      </c>
      <c r="J364" s="21">
        <v>354</v>
      </c>
      <c r="K364" s="21">
        <v>-3.2727100000000002E-2</v>
      </c>
      <c r="L364">
        <f t="shared" si="60"/>
        <v>18.167407407407406</v>
      </c>
      <c r="M364">
        <f t="shared" si="61"/>
        <v>-0.59046254162962963</v>
      </c>
      <c r="N364" s="9"/>
      <c r="O364" s="21">
        <v>1.68259</v>
      </c>
      <c r="P364" s="21">
        <v>12.315899999999999</v>
      </c>
      <c r="Q364" s="21">
        <v>1.11298E-2</v>
      </c>
      <c r="R364" s="21">
        <v>354</v>
      </c>
      <c r="S364" s="21">
        <v>1.6827399999999999</v>
      </c>
      <c r="T364">
        <f t="shared" si="62"/>
        <v>-13.740493827160494</v>
      </c>
      <c r="U364">
        <f t="shared" si="63"/>
        <v>-23.119617508641976</v>
      </c>
      <c r="X364" s="9"/>
      <c r="Y364" s="21">
        <v>-3.2501200000000001E-2</v>
      </c>
      <c r="Z364" s="21">
        <v>17.7437</v>
      </c>
      <c r="AA364" s="21">
        <v>-1.4621E-2</v>
      </c>
      <c r="AB364" s="21">
        <v>354</v>
      </c>
      <c r="AC364" s="21">
        <v>-3.2766700000000003E-2</v>
      </c>
      <c r="AD364">
        <f t="shared" si="64"/>
        <v>18.050617283950618</v>
      </c>
      <c r="AE364">
        <f t="shared" si="65"/>
        <v>-0.58666672246913587</v>
      </c>
      <c r="AF364" s="9"/>
      <c r="AG364" s="21">
        <v>1.68259</v>
      </c>
      <c r="AH364" s="21">
        <v>21.4621</v>
      </c>
      <c r="AI364" s="21">
        <v>1.3159199999999999E-2</v>
      </c>
      <c r="AJ364" s="21">
        <v>354</v>
      </c>
      <c r="AK364" s="21">
        <v>1.6818200000000001</v>
      </c>
      <c r="AL364">
        <f t="shared" si="66"/>
        <v>-16.245925925925924</v>
      </c>
      <c r="AM364">
        <f t="shared" si="67"/>
        <v>-27.335232503703701</v>
      </c>
      <c r="AP364" s="9"/>
      <c r="AQ364" s="21">
        <v>-3.2501200000000001E-2</v>
      </c>
      <c r="AR364" s="21">
        <v>26.9069</v>
      </c>
      <c r="AS364" s="21">
        <v>-1.46423E-2</v>
      </c>
      <c r="AT364" s="21">
        <v>354</v>
      </c>
      <c r="AU364" s="21">
        <v>-3.2879600000000002E-2</v>
      </c>
      <c r="AV364">
        <f t="shared" si="68"/>
        <v>18.076913580246913</v>
      </c>
      <c r="AW364">
        <f t="shared" si="69"/>
        <v>-0.58752138365432094</v>
      </c>
      <c r="AX364" s="9"/>
      <c r="AY364" s="21">
        <v>1.68259</v>
      </c>
      <c r="AZ364" s="21">
        <v>30.625399999999999</v>
      </c>
      <c r="BA364" s="21">
        <v>1.49719E-2</v>
      </c>
      <c r="BB364" s="21">
        <v>354</v>
      </c>
      <c r="BC364" s="21">
        <v>1.6818200000000001</v>
      </c>
      <c r="BD364">
        <f t="shared" si="70"/>
        <v>-18.483827160493824</v>
      </c>
      <c r="BE364">
        <f t="shared" si="71"/>
        <v>-31.100702741975304</v>
      </c>
    </row>
    <row r="365" spans="6:57" x14ac:dyDescent="0.25">
      <c r="F365" s="9"/>
      <c r="G365" s="21">
        <v>-3.7536600000000003E-2</v>
      </c>
      <c r="H365" s="21">
        <v>8.6075300000000006</v>
      </c>
      <c r="I365" s="21">
        <v>-1.47186E-2</v>
      </c>
      <c r="J365" s="21">
        <v>355</v>
      </c>
      <c r="K365" s="21">
        <v>-3.7762499999999997E-2</v>
      </c>
      <c r="L365">
        <f t="shared" si="60"/>
        <v>18.171111111111109</v>
      </c>
      <c r="M365">
        <f t="shared" si="61"/>
        <v>-0.68208172933333333</v>
      </c>
      <c r="N365" s="9"/>
      <c r="O365" s="21">
        <v>1.6876199999999999</v>
      </c>
      <c r="P365" s="21">
        <v>12.326000000000001</v>
      </c>
      <c r="Q365" s="21">
        <v>1.2234500000000001E-2</v>
      </c>
      <c r="R365" s="21">
        <v>355</v>
      </c>
      <c r="S365" s="21">
        <v>1.6870099999999999</v>
      </c>
      <c r="T365">
        <f t="shared" si="62"/>
        <v>-15.104320987654321</v>
      </c>
      <c r="U365">
        <f t="shared" si="63"/>
        <v>-25.490354185185183</v>
      </c>
      <c r="X365" s="9"/>
      <c r="Y365" s="21">
        <v>-3.7536600000000003E-2</v>
      </c>
      <c r="Z365" s="21">
        <v>17.753699999999998</v>
      </c>
      <c r="AA365" s="21">
        <v>-1.46179E-2</v>
      </c>
      <c r="AB365" s="21">
        <v>355</v>
      </c>
      <c r="AC365" s="21">
        <v>-3.77655E-2</v>
      </c>
      <c r="AD365">
        <f t="shared" si="64"/>
        <v>18.046790123456791</v>
      </c>
      <c r="AE365">
        <f t="shared" si="65"/>
        <v>-0.67741514214814824</v>
      </c>
      <c r="AF365" s="9"/>
      <c r="AG365" s="21">
        <v>1.6876199999999999</v>
      </c>
      <c r="AH365" s="21">
        <v>21.472200000000001</v>
      </c>
      <c r="AI365" s="21">
        <v>1.4382900000000001E-2</v>
      </c>
      <c r="AJ365" s="21">
        <v>355</v>
      </c>
      <c r="AK365" s="21">
        <v>1.6867099999999999</v>
      </c>
      <c r="AL365">
        <f t="shared" si="66"/>
        <v>-17.756666666666668</v>
      </c>
      <c r="AM365">
        <f t="shared" si="67"/>
        <v>-29.9665058</v>
      </c>
      <c r="AP365" s="9"/>
      <c r="AQ365" s="21">
        <v>-3.7536600000000003E-2</v>
      </c>
      <c r="AR365" s="21">
        <v>26.917000000000002</v>
      </c>
      <c r="AS365" s="21">
        <v>-1.4639299999999999E-2</v>
      </c>
      <c r="AT365" s="21">
        <v>355</v>
      </c>
      <c r="AU365" s="21">
        <v>-3.76709E-2</v>
      </c>
      <c r="AV365">
        <f t="shared" si="68"/>
        <v>18.07320987654321</v>
      </c>
      <c r="AW365">
        <f t="shared" si="69"/>
        <v>-0.67840684985185196</v>
      </c>
      <c r="AX365" s="9"/>
      <c r="AY365" s="21">
        <v>1.6876199999999999</v>
      </c>
      <c r="AZ365" s="21">
        <v>30.635400000000001</v>
      </c>
      <c r="BA365" s="21">
        <v>1.6058300000000001E-2</v>
      </c>
      <c r="BB365" s="21">
        <v>355</v>
      </c>
      <c r="BC365" s="21">
        <v>1.6873199999999999</v>
      </c>
      <c r="BD365">
        <f t="shared" si="70"/>
        <v>-19.82506172839506</v>
      </c>
      <c r="BE365">
        <f t="shared" si="71"/>
        <v>-33.457170674074071</v>
      </c>
    </row>
    <row r="366" spans="6:57" x14ac:dyDescent="0.25">
      <c r="F366" s="9"/>
      <c r="G366" s="21">
        <v>-4.2571999999999999E-2</v>
      </c>
      <c r="H366" s="21">
        <v>8.6175999999999995</v>
      </c>
      <c r="I366" s="21">
        <v>-1.47247E-2</v>
      </c>
      <c r="J366" s="21">
        <v>356</v>
      </c>
      <c r="K366" s="21">
        <v>-4.27979E-2</v>
      </c>
      <c r="L366">
        <f t="shared" si="60"/>
        <v>18.178641975308643</v>
      </c>
      <c r="M366">
        <f t="shared" si="61"/>
        <v>-0.77390114617283956</v>
      </c>
      <c r="N366" s="9"/>
      <c r="O366" s="21">
        <v>1.6926600000000001</v>
      </c>
      <c r="P366" s="21">
        <v>12.3361</v>
      </c>
      <c r="Q366" s="21">
        <v>1.3378900000000001E-2</v>
      </c>
      <c r="R366" s="21">
        <v>356</v>
      </c>
      <c r="S366" s="21">
        <v>1.6918899999999999</v>
      </c>
      <c r="T366">
        <f t="shared" si="62"/>
        <v>-16.517160493827159</v>
      </c>
      <c r="U366">
        <f t="shared" si="63"/>
        <v>-27.95793688148148</v>
      </c>
      <c r="X366" s="9"/>
      <c r="Y366" s="21">
        <v>-4.2571999999999999E-2</v>
      </c>
      <c r="Z366" s="21">
        <v>17.7638</v>
      </c>
      <c r="AA366" s="21">
        <v>-1.4627100000000001E-2</v>
      </c>
      <c r="AB366" s="21">
        <v>356</v>
      </c>
      <c r="AC366" s="21">
        <v>-4.2883299999999999E-2</v>
      </c>
      <c r="AD366">
        <f t="shared" si="64"/>
        <v>18.058148148148145</v>
      </c>
      <c r="AE366">
        <f t="shared" si="65"/>
        <v>-0.76877148296296283</v>
      </c>
      <c r="AF366" s="9"/>
      <c r="AG366" s="21">
        <v>1.6926600000000001</v>
      </c>
      <c r="AH366" s="21">
        <v>21.482299999999999</v>
      </c>
      <c r="AI366" s="21">
        <v>1.5661600000000001E-2</v>
      </c>
      <c r="AJ366" s="21">
        <v>356</v>
      </c>
      <c r="AK366" s="21">
        <v>1.6921999999999999</v>
      </c>
      <c r="AL366">
        <f t="shared" si="66"/>
        <v>-19.33530864197531</v>
      </c>
      <c r="AM366">
        <f t="shared" si="67"/>
        <v>-32.728103525925931</v>
      </c>
      <c r="AP366" s="9"/>
      <c r="AQ366" s="21">
        <v>-4.2571999999999999E-2</v>
      </c>
      <c r="AR366" s="21">
        <v>26.927</v>
      </c>
      <c r="AS366" s="21">
        <v>-1.4639299999999999E-2</v>
      </c>
      <c r="AT366" s="21">
        <v>356</v>
      </c>
      <c r="AU366" s="21">
        <v>-4.2782599999999997E-2</v>
      </c>
      <c r="AV366">
        <f t="shared" si="68"/>
        <v>18.07320987654321</v>
      </c>
      <c r="AW366">
        <f t="shared" si="69"/>
        <v>-0.7694126908641975</v>
      </c>
      <c r="AX366" s="9"/>
      <c r="AY366" s="21">
        <v>1.6926600000000001</v>
      </c>
      <c r="AZ366" s="21">
        <v>30.645499999999998</v>
      </c>
      <c r="BA366" s="21">
        <v>1.7703199999999999E-2</v>
      </c>
      <c r="BB366" s="21">
        <v>356</v>
      </c>
      <c r="BC366" s="21">
        <v>1.6921999999999999</v>
      </c>
      <c r="BD366">
        <f t="shared" si="70"/>
        <v>-21.855802469135799</v>
      </c>
      <c r="BE366">
        <f t="shared" si="71"/>
        <v>-36.9944426074074</v>
      </c>
    </row>
    <row r="367" spans="6:57" x14ac:dyDescent="0.25">
      <c r="F367" s="9"/>
      <c r="G367" s="21">
        <v>-4.7607400000000001E-2</v>
      </c>
      <c r="H367" s="21">
        <v>8.6276700000000002</v>
      </c>
      <c r="I367" s="21">
        <v>-1.474E-2</v>
      </c>
      <c r="J367" s="21">
        <v>357</v>
      </c>
      <c r="K367" s="21">
        <v>-4.7735600000000003E-2</v>
      </c>
      <c r="L367">
        <f t="shared" si="60"/>
        <v>18.197530864197528</v>
      </c>
      <c r="M367">
        <f t="shared" si="61"/>
        <v>-0.86633713086419739</v>
      </c>
      <c r="N367" s="9"/>
      <c r="O367" s="21">
        <v>1.6976899999999999</v>
      </c>
      <c r="P367" s="21">
        <v>12.3462</v>
      </c>
      <c r="Q367" s="21">
        <v>1.45142E-2</v>
      </c>
      <c r="R367" s="21">
        <v>357</v>
      </c>
      <c r="S367" s="21">
        <v>1.6970799999999999</v>
      </c>
      <c r="T367">
        <f t="shared" si="62"/>
        <v>-17.918765432098763</v>
      </c>
      <c r="U367">
        <f t="shared" si="63"/>
        <v>-30.420508886419746</v>
      </c>
      <c r="X367" s="9"/>
      <c r="Y367" s="21">
        <v>-4.7607400000000001E-2</v>
      </c>
      <c r="Z367" s="21">
        <v>17.773900000000001</v>
      </c>
      <c r="AA367" s="21">
        <v>-1.4639299999999999E-2</v>
      </c>
      <c r="AB367" s="21">
        <v>357</v>
      </c>
      <c r="AC367" s="21">
        <v>-4.79126E-2</v>
      </c>
      <c r="AD367">
        <f t="shared" si="64"/>
        <v>18.07320987654321</v>
      </c>
      <c r="AE367">
        <f t="shared" si="65"/>
        <v>-0.86041853187654327</v>
      </c>
      <c r="AF367" s="9"/>
      <c r="AG367" s="21">
        <v>1.6976899999999999</v>
      </c>
      <c r="AH367" s="21">
        <v>21.4924</v>
      </c>
      <c r="AI367" s="21">
        <v>1.6979999999999999E-2</v>
      </c>
      <c r="AJ367" s="21">
        <v>357</v>
      </c>
      <c r="AK367" s="21">
        <v>1.6970799999999999</v>
      </c>
      <c r="AL367">
        <f t="shared" si="66"/>
        <v>-20.962962962962962</v>
      </c>
      <c r="AM367">
        <f t="shared" si="67"/>
        <v>-35.58861259259259</v>
      </c>
      <c r="AP367" s="9"/>
      <c r="AQ367" s="21">
        <v>-4.7607400000000001E-2</v>
      </c>
      <c r="AR367" s="21">
        <v>26.937100000000001</v>
      </c>
      <c r="AS367" s="21">
        <v>-1.4654500000000001E-2</v>
      </c>
      <c r="AT367" s="21">
        <v>357</v>
      </c>
      <c r="AU367" s="21">
        <v>-4.79645E-2</v>
      </c>
      <c r="AV367">
        <f t="shared" si="68"/>
        <v>18.091975308641977</v>
      </c>
      <c r="AW367">
        <f t="shared" si="69"/>
        <v>-0.8613119053086421</v>
      </c>
      <c r="AX367" s="9"/>
      <c r="AY367" s="21">
        <v>1.6976899999999999</v>
      </c>
      <c r="AZ367" s="21">
        <v>30.6556</v>
      </c>
      <c r="BA367" s="21">
        <v>1.9226099999999999E-2</v>
      </c>
      <c r="BB367" s="21">
        <v>357</v>
      </c>
      <c r="BC367" s="21">
        <v>1.6970799999999999</v>
      </c>
      <c r="BD367">
        <f t="shared" si="70"/>
        <v>-23.735925925925923</v>
      </c>
      <c r="BE367">
        <f t="shared" si="71"/>
        <v>-40.29624408518518</v>
      </c>
    </row>
    <row r="368" spans="6:57" x14ac:dyDescent="0.25">
      <c r="F368" s="9"/>
      <c r="G368" s="21">
        <v>-5.2642799999999997E-2</v>
      </c>
      <c r="H368" s="21">
        <v>8.6377400000000009</v>
      </c>
      <c r="I368" s="21">
        <v>-1.47461E-2</v>
      </c>
      <c r="J368" s="21">
        <v>358</v>
      </c>
      <c r="K368" s="21">
        <v>-5.3131100000000001E-2</v>
      </c>
      <c r="L368">
        <f t="shared" si="60"/>
        <v>18.205061728395062</v>
      </c>
      <c r="M368">
        <f t="shared" si="61"/>
        <v>-0.95836542355555554</v>
      </c>
      <c r="N368" s="9"/>
      <c r="O368" s="21">
        <v>1.7027300000000001</v>
      </c>
      <c r="P368" s="21">
        <v>12.356199999999999</v>
      </c>
      <c r="Q368" s="21">
        <v>1.5765399999999999E-2</v>
      </c>
      <c r="R368" s="21">
        <v>358</v>
      </c>
      <c r="S368" s="21">
        <v>1.7022699999999999</v>
      </c>
      <c r="T368">
        <f t="shared" si="62"/>
        <v>-19.463456790123452</v>
      </c>
      <c r="U368">
        <f t="shared" si="63"/>
        <v>-33.141011780246906</v>
      </c>
      <c r="X368" s="9"/>
      <c r="Y368" s="21">
        <v>-5.2642799999999997E-2</v>
      </c>
      <c r="Z368" s="21">
        <v>17.783899999999999</v>
      </c>
      <c r="AA368" s="21">
        <v>-1.4645399999999999E-2</v>
      </c>
      <c r="AB368" s="21">
        <v>358</v>
      </c>
      <c r="AC368" s="21">
        <v>-5.3131100000000001E-2</v>
      </c>
      <c r="AD368">
        <f t="shared" si="64"/>
        <v>18.080740740740737</v>
      </c>
      <c r="AE368">
        <f t="shared" si="65"/>
        <v>-0.95182081866666635</v>
      </c>
      <c r="AF368" s="9"/>
      <c r="AG368" s="21">
        <v>1.7027300000000001</v>
      </c>
      <c r="AH368" s="21">
        <v>21.502400000000002</v>
      </c>
      <c r="AI368" s="21">
        <v>1.8435699999999999E-2</v>
      </c>
      <c r="AJ368" s="21">
        <v>358</v>
      </c>
      <c r="AK368" s="21">
        <v>1.7022699999999999</v>
      </c>
      <c r="AL368">
        <f t="shared" si="66"/>
        <v>-22.760123456790119</v>
      </c>
      <c r="AM368">
        <f t="shared" si="67"/>
        <v>-38.754345013580242</v>
      </c>
      <c r="AP368" s="9"/>
      <c r="AQ368" s="21">
        <v>-5.2642799999999997E-2</v>
      </c>
      <c r="AR368" s="21">
        <v>26.947199999999999</v>
      </c>
      <c r="AS368" s="21">
        <v>-1.4660599999999999E-2</v>
      </c>
      <c r="AT368" s="21">
        <v>358</v>
      </c>
      <c r="AU368" s="21">
        <v>-5.3070100000000002E-2</v>
      </c>
      <c r="AV368">
        <f t="shared" si="68"/>
        <v>18.099506172839504</v>
      </c>
      <c r="AW368">
        <f t="shared" si="69"/>
        <v>-0.95280868355555537</v>
      </c>
      <c r="AX368" s="9"/>
      <c r="AY368" s="21">
        <v>1.7027300000000001</v>
      </c>
      <c r="AZ368" s="21">
        <v>30.665700000000001</v>
      </c>
      <c r="BA368" s="21">
        <v>2.0840500000000001E-2</v>
      </c>
      <c r="BB368" s="21">
        <v>358</v>
      </c>
      <c r="BC368" s="21">
        <v>1.7022699999999999</v>
      </c>
      <c r="BD368">
        <f t="shared" si="70"/>
        <v>-25.729012345679013</v>
      </c>
      <c r="BE368">
        <f t="shared" si="71"/>
        <v>-43.809561191358029</v>
      </c>
    </row>
    <row r="369" spans="6:57" x14ac:dyDescent="0.25">
      <c r="F369" s="9"/>
      <c r="G369" s="21">
        <v>-5.7678199999999999E-2</v>
      </c>
      <c r="H369" s="21">
        <v>8.6478099999999998</v>
      </c>
      <c r="I369" s="21">
        <v>-1.47522E-2</v>
      </c>
      <c r="J369" s="21">
        <v>359</v>
      </c>
      <c r="K369" s="21">
        <v>-5.8166500000000003E-2</v>
      </c>
      <c r="L369">
        <f t="shared" si="60"/>
        <v>18.212592592592593</v>
      </c>
      <c r="M369">
        <f t="shared" si="61"/>
        <v>-1.0504695580740742</v>
      </c>
      <c r="N369" s="9"/>
      <c r="O369" s="21">
        <v>1.7077599999999999</v>
      </c>
      <c r="P369" s="21">
        <v>12.366300000000001</v>
      </c>
      <c r="Q369" s="21">
        <v>1.70685E-2</v>
      </c>
      <c r="R369" s="21">
        <v>359</v>
      </c>
      <c r="S369" s="21">
        <v>1.7071499999999999</v>
      </c>
      <c r="T369">
        <f t="shared" si="62"/>
        <v>-21.072222222222223</v>
      </c>
      <c r="U369">
        <f t="shared" si="63"/>
        <v>-35.986298222222224</v>
      </c>
      <c r="X369" s="9"/>
      <c r="Y369" s="21">
        <v>-5.7678199999999999E-2</v>
      </c>
      <c r="Z369" s="21">
        <v>17.794</v>
      </c>
      <c r="AA369" s="21">
        <v>-1.46515E-2</v>
      </c>
      <c r="AB369" s="21">
        <v>359</v>
      </c>
      <c r="AC369" s="21">
        <v>-5.8166500000000003E-2</v>
      </c>
      <c r="AD369">
        <f t="shared" si="64"/>
        <v>18.088271604938271</v>
      </c>
      <c r="AE369">
        <f t="shared" si="65"/>
        <v>-1.0432989472839505</v>
      </c>
      <c r="AF369" s="9"/>
      <c r="AG369" s="21">
        <v>1.7077599999999999</v>
      </c>
      <c r="AH369" s="21">
        <v>21.512499999999999</v>
      </c>
      <c r="AI369" s="21">
        <v>1.9931000000000001E-2</v>
      </c>
      <c r="AJ369" s="21">
        <v>359</v>
      </c>
      <c r="AK369" s="21">
        <v>1.7071499999999999</v>
      </c>
      <c r="AL369">
        <f t="shared" si="66"/>
        <v>-24.606172839506172</v>
      </c>
      <c r="AM369">
        <f t="shared" si="67"/>
        <v>-42.021437728395057</v>
      </c>
      <c r="AP369" s="9"/>
      <c r="AQ369" s="21">
        <v>-5.7678199999999999E-2</v>
      </c>
      <c r="AR369" s="21">
        <v>26.9572</v>
      </c>
      <c r="AS369" s="21">
        <v>-1.4678999999999999E-2</v>
      </c>
      <c r="AT369" s="21">
        <v>359</v>
      </c>
      <c r="AU369" s="21">
        <v>-5.8075000000000002E-2</v>
      </c>
      <c r="AV369">
        <f t="shared" si="68"/>
        <v>18.12222222222222</v>
      </c>
      <c r="AW369">
        <f t="shared" si="69"/>
        <v>-1.0452571577777776</v>
      </c>
      <c r="AX369" s="9"/>
      <c r="AY369" s="21">
        <v>1.7077599999999999</v>
      </c>
      <c r="AZ369" s="21">
        <v>30.675699999999999</v>
      </c>
      <c r="BA369" s="21">
        <v>2.2515899999999998E-2</v>
      </c>
      <c r="BB369" s="21">
        <v>359</v>
      </c>
      <c r="BC369" s="21">
        <v>1.7065399999999999</v>
      </c>
      <c r="BD369">
        <f t="shared" si="70"/>
        <v>-27.797407407407402</v>
      </c>
      <c r="BE369">
        <f t="shared" si="71"/>
        <v>-47.471300474074063</v>
      </c>
    </row>
    <row r="370" spans="6:57" x14ac:dyDescent="0.25">
      <c r="F370" s="9"/>
      <c r="G370" s="21">
        <v>-6.2713599999999994E-2</v>
      </c>
      <c r="H370" s="21">
        <v>8.6578800000000005</v>
      </c>
      <c r="I370" s="21">
        <v>-1.47644E-2</v>
      </c>
      <c r="J370" s="21">
        <v>360</v>
      </c>
      <c r="K370" s="21">
        <v>-6.3171400000000003E-2</v>
      </c>
      <c r="L370">
        <f t="shared" si="60"/>
        <v>18.227654320987654</v>
      </c>
      <c r="M370">
        <f t="shared" si="61"/>
        <v>-1.1431218220246913</v>
      </c>
      <c r="N370" s="9"/>
      <c r="O370" s="21">
        <v>1.7128000000000001</v>
      </c>
      <c r="P370" s="21">
        <v>12.3764</v>
      </c>
      <c r="Q370" s="21">
        <v>1.84204E-2</v>
      </c>
      <c r="R370" s="21">
        <v>360</v>
      </c>
      <c r="S370" s="21">
        <v>1.71204</v>
      </c>
      <c r="T370">
        <f t="shared" si="62"/>
        <v>-22.74123456790123</v>
      </c>
      <c r="U370">
        <f t="shared" si="63"/>
        <v>-38.951186567901232</v>
      </c>
      <c r="X370" s="9"/>
      <c r="Y370" s="21">
        <v>-6.2713599999999994E-2</v>
      </c>
      <c r="Z370" s="21">
        <v>17.804099999999998</v>
      </c>
      <c r="AA370" s="21">
        <v>-1.46576E-2</v>
      </c>
      <c r="AB370" s="21">
        <v>360</v>
      </c>
      <c r="AC370" s="21">
        <v>-6.3171400000000003E-2</v>
      </c>
      <c r="AD370">
        <f t="shared" si="64"/>
        <v>18.095802469135801</v>
      </c>
      <c r="AE370">
        <f t="shared" si="65"/>
        <v>-1.1348529177283948</v>
      </c>
      <c r="AF370" s="9"/>
      <c r="AG370" s="21">
        <v>1.7128000000000001</v>
      </c>
      <c r="AH370" s="21">
        <v>21.522600000000001</v>
      </c>
      <c r="AI370" s="21">
        <v>2.1560699999999999E-2</v>
      </c>
      <c r="AJ370" s="21">
        <v>360</v>
      </c>
      <c r="AK370" s="21">
        <v>1.71265</v>
      </c>
      <c r="AL370">
        <f t="shared" si="66"/>
        <v>-26.618148148148144</v>
      </c>
      <c r="AM370">
        <f t="shared" si="67"/>
        <v>-45.591564148148144</v>
      </c>
      <c r="AP370" s="9"/>
      <c r="AQ370" s="21">
        <v>-6.2713599999999994E-2</v>
      </c>
      <c r="AR370" s="21">
        <v>26.967300000000002</v>
      </c>
      <c r="AS370" s="21">
        <v>-1.47064E-2</v>
      </c>
      <c r="AT370" s="21">
        <v>360</v>
      </c>
      <c r="AU370" s="21">
        <v>-6.3171400000000003E-2</v>
      </c>
      <c r="AV370">
        <f t="shared" si="68"/>
        <v>18.156049382716049</v>
      </c>
      <c r="AW370">
        <f t="shared" si="69"/>
        <v>-1.1386312185679011</v>
      </c>
      <c r="AX370" s="9"/>
      <c r="AY370" s="21">
        <v>1.7128000000000001</v>
      </c>
      <c r="AZ370" s="21">
        <v>30.6858</v>
      </c>
      <c r="BA370" s="21">
        <v>2.4237100000000001E-2</v>
      </c>
      <c r="BB370" s="21">
        <v>360</v>
      </c>
      <c r="BC370" s="21">
        <v>1.71234</v>
      </c>
      <c r="BD370">
        <f t="shared" si="70"/>
        <v>-29.922345679012345</v>
      </c>
      <c r="BE370">
        <f t="shared" si="71"/>
        <v>-51.250993679012346</v>
      </c>
    </row>
    <row r="371" spans="6:57" x14ac:dyDescent="0.25">
      <c r="F371" s="9"/>
      <c r="G371" s="21">
        <v>-6.7749000000000004E-2</v>
      </c>
      <c r="H371" s="21">
        <v>8.6679499999999994</v>
      </c>
      <c r="I371" s="21">
        <v>-1.4770500000000001E-2</v>
      </c>
      <c r="J371" s="21">
        <v>361</v>
      </c>
      <c r="K371" s="21">
        <v>-6.8237300000000001E-2</v>
      </c>
      <c r="L371">
        <f t="shared" si="60"/>
        <v>18.235185185185184</v>
      </c>
      <c r="M371">
        <f t="shared" si="61"/>
        <v>-1.2354155611111111</v>
      </c>
      <c r="N371" s="9"/>
      <c r="O371" s="21">
        <v>1.71783</v>
      </c>
      <c r="P371" s="21">
        <v>12.3864</v>
      </c>
      <c r="Q371" s="21">
        <v>1.9790599999999998E-2</v>
      </c>
      <c r="R371" s="21">
        <v>361</v>
      </c>
      <c r="S371" s="21">
        <v>1.71692</v>
      </c>
      <c r="T371">
        <f t="shared" si="62"/>
        <v>-24.432839506172837</v>
      </c>
      <c r="U371">
        <f t="shared" si="63"/>
        <v>-41.971464688888886</v>
      </c>
      <c r="X371" s="9"/>
      <c r="Y371" s="21">
        <v>-6.7749000000000004E-2</v>
      </c>
      <c r="Z371" s="21">
        <v>17.8142</v>
      </c>
      <c r="AA371" s="21">
        <v>-1.46667E-2</v>
      </c>
      <c r="AB371" s="21">
        <v>361</v>
      </c>
      <c r="AC371" s="21">
        <v>-6.8267800000000003E-2</v>
      </c>
      <c r="AD371">
        <f t="shared" si="64"/>
        <v>18.107037037037035</v>
      </c>
      <c r="AE371">
        <f t="shared" si="65"/>
        <v>-1.2267336522222221</v>
      </c>
      <c r="AF371" s="9"/>
      <c r="AG371" s="21">
        <v>1.71783</v>
      </c>
      <c r="AH371" s="21">
        <v>21.532599999999999</v>
      </c>
      <c r="AI371" s="21">
        <v>2.31384E-2</v>
      </c>
      <c r="AJ371" s="21">
        <v>361</v>
      </c>
      <c r="AK371" s="21">
        <v>1.71722</v>
      </c>
      <c r="AL371">
        <f t="shared" si="66"/>
        <v>-28.565925925925924</v>
      </c>
      <c r="AM371">
        <f t="shared" si="67"/>
        <v>-49.071404533333329</v>
      </c>
      <c r="AP371" s="9"/>
      <c r="AQ371" s="21">
        <v>-6.7749000000000004E-2</v>
      </c>
      <c r="AR371" s="21">
        <v>26.977399999999999</v>
      </c>
      <c r="AS371" s="21">
        <v>-1.47125E-2</v>
      </c>
      <c r="AT371" s="21">
        <v>361</v>
      </c>
      <c r="AU371" s="21">
        <v>-6.8267800000000003E-2</v>
      </c>
      <c r="AV371">
        <f t="shared" si="68"/>
        <v>18.163580246913579</v>
      </c>
      <c r="AW371">
        <f t="shared" si="69"/>
        <v>-1.2305643981481482</v>
      </c>
      <c r="AX371" s="9"/>
      <c r="AY371" s="21">
        <v>1.71783</v>
      </c>
      <c r="AZ371" s="21">
        <v>30.695900000000002</v>
      </c>
      <c r="BA371" s="21">
        <v>2.6089500000000002E-2</v>
      </c>
      <c r="BB371" s="21">
        <v>361</v>
      </c>
      <c r="BC371" s="21">
        <v>1.71722</v>
      </c>
      <c r="BD371">
        <f t="shared" si="70"/>
        <v>-32.209259259259255</v>
      </c>
      <c r="BE371">
        <f t="shared" si="71"/>
        <v>-55.330031833333322</v>
      </c>
    </row>
    <row r="372" spans="6:57" x14ac:dyDescent="0.25">
      <c r="F372" s="9"/>
      <c r="G372" s="21">
        <v>-7.2784399999999999E-2</v>
      </c>
      <c r="H372" s="21">
        <v>8.6780299999999997</v>
      </c>
      <c r="I372" s="21">
        <v>-1.47736E-2</v>
      </c>
      <c r="J372" s="21">
        <v>362</v>
      </c>
      <c r="K372" s="21">
        <v>-7.3211700000000005E-2</v>
      </c>
      <c r="L372">
        <f t="shared" si="60"/>
        <v>18.239012345679011</v>
      </c>
      <c r="M372">
        <f t="shared" si="61"/>
        <v>-1.3275155701728394</v>
      </c>
      <c r="N372" s="9"/>
      <c r="O372" s="21">
        <v>1.7228699999999999</v>
      </c>
      <c r="P372" s="21">
        <v>12.3965</v>
      </c>
      <c r="Q372" s="21">
        <v>2.1307400000000001E-2</v>
      </c>
      <c r="R372" s="21">
        <v>362</v>
      </c>
      <c r="S372" s="21">
        <v>1.72272</v>
      </c>
      <c r="T372">
        <f t="shared" si="62"/>
        <v>-26.305432098765429</v>
      </c>
      <c r="U372">
        <f t="shared" si="63"/>
        <v>-45.320839799999995</v>
      </c>
      <c r="X372" s="9"/>
      <c r="Y372" s="21">
        <v>-7.2784399999999999E-2</v>
      </c>
      <c r="Z372" s="21">
        <v>17.824200000000001</v>
      </c>
      <c r="AA372" s="21">
        <v>-1.46698E-2</v>
      </c>
      <c r="AB372" s="21">
        <v>362</v>
      </c>
      <c r="AC372" s="21">
        <v>-7.3242199999999993E-2</v>
      </c>
      <c r="AD372">
        <f t="shared" si="64"/>
        <v>18.110864197530866</v>
      </c>
      <c r="AE372">
        <f t="shared" si="65"/>
        <v>-1.3181883840987656</v>
      </c>
      <c r="AF372" s="9"/>
      <c r="AG372" s="21">
        <v>1.7228699999999999</v>
      </c>
      <c r="AH372" s="21">
        <v>21.5427</v>
      </c>
      <c r="AI372" s="21">
        <v>2.4865700000000001E-2</v>
      </c>
      <c r="AJ372" s="21">
        <v>362</v>
      </c>
      <c r="AK372" s="21">
        <v>1.72241</v>
      </c>
      <c r="AL372">
        <f t="shared" si="66"/>
        <v>-30.698395061728394</v>
      </c>
      <c r="AM372">
        <f t="shared" si="67"/>
        <v>-52.889343899999993</v>
      </c>
      <c r="AP372" s="9"/>
      <c r="AQ372" s="21">
        <v>-7.2784399999999999E-2</v>
      </c>
      <c r="AR372" s="21">
        <v>26.987500000000001</v>
      </c>
      <c r="AS372" s="21">
        <v>-1.47095E-2</v>
      </c>
      <c r="AT372" s="21">
        <v>362</v>
      </c>
      <c r="AU372" s="21">
        <v>-7.3211700000000005E-2</v>
      </c>
      <c r="AV372">
        <f t="shared" si="68"/>
        <v>18.159876543209876</v>
      </c>
      <c r="AW372">
        <f t="shared" si="69"/>
        <v>-1.3217557182716049</v>
      </c>
      <c r="AX372" s="9"/>
      <c r="AY372" s="21">
        <v>1.7228699999999999</v>
      </c>
      <c r="AZ372" s="21">
        <v>30.7059</v>
      </c>
      <c r="BA372" s="21">
        <v>2.8024299999999999E-2</v>
      </c>
      <c r="BB372" s="21">
        <v>362</v>
      </c>
      <c r="BC372" s="21">
        <v>1.72241</v>
      </c>
      <c r="BD372">
        <f t="shared" si="70"/>
        <v>-34.5979012345679</v>
      </c>
      <c r="BE372">
        <f t="shared" si="71"/>
        <v>-59.607686099999995</v>
      </c>
    </row>
    <row r="373" spans="6:57" x14ac:dyDescent="0.25">
      <c r="F373" s="9"/>
      <c r="G373" s="21">
        <v>-7.7819799999999995E-2</v>
      </c>
      <c r="H373" s="21">
        <v>8.6881000000000004</v>
      </c>
      <c r="I373" s="21">
        <v>-1.4767499999999999E-2</v>
      </c>
      <c r="J373" s="21">
        <v>363</v>
      </c>
      <c r="K373" s="21">
        <v>-7.82471E-2</v>
      </c>
      <c r="L373">
        <f t="shared" si="60"/>
        <v>18.231481481481481</v>
      </c>
      <c r="M373">
        <f t="shared" si="61"/>
        <v>-1.4187702425925925</v>
      </c>
      <c r="N373" s="9"/>
      <c r="O373" s="21">
        <v>1.7279100000000001</v>
      </c>
      <c r="P373" s="21">
        <v>12.406599999999999</v>
      </c>
      <c r="Q373" s="21">
        <v>2.2763100000000001E-2</v>
      </c>
      <c r="R373" s="21">
        <v>363</v>
      </c>
      <c r="S373" s="21">
        <v>1.72699</v>
      </c>
      <c r="T373">
        <f t="shared" si="62"/>
        <v>-28.102592592592593</v>
      </c>
      <c r="U373">
        <f t="shared" si="63"/>
        <v>-48.55875076666667</v>
      </c>
      <c r="X373" s="9"/>
      <c r="Y373" s="21">
        <v>-7.7819799999999995E-2</v>
      </c>
      <c r="Z373" s="21">
        <v>17.834299999999999</v>
      </c>
      <c r="AA373" s="21">
        <v>-1.46667E-2</v>
      </c>
      <c r="AB373" s="21">
        <v>363</v>
      </c>
      <c r="AC373" s="21">
        <v>-7.8308100000000005E-2</v>
      </c>
      <c r="AD373">
        <f t="shared" si="64"/>
        <v>18.107037037037035</v>
      </c>
      <c r="AE373">
        <f t="shared" si="65"/>
        <v>-1.4090860008148145</v>
      </c>
      <c r="AF373" s="9"/>
      <c r="AG373" s="21">
        <v>1.7279100000000001</v>
      </c>
      <c r="AH373" s="21">
        <v>21.552800000000001</v>
      </c>
      <c r="AI373" s="21">
        <v>2.6577799999999999E-2</v>
      </c>
      <c r="AJ373" s="21">
        <v>363</v>
      </c>
      <c r="AK373" s="21">
        <v>1.7279100000000001</v>
      </c>
      <c r="AL373">
        <f t="shared" si="66"/>
        <v>-32.812098765432097</v>
      </c>
      <c r="AM373">
        <f t="shared" si="67"/>
        <v>-56.696353577777778</v>
      </c>
      <c r="AP373" s="9"/>
      <c r="AQ373" s="21">
        <v>-7.7819799999999995E-2</v>
      </c>
      <c r="AR373" s="21">
        <v>26.997499999999999</v>
      </c>
      <c r="AS373" s="21">
        <v>-1.47064E-2</v>
      </c>
      <c r="AT373" s="21">
        <v>363</v>
      </c>
      <c r="AU373" s="21">
        <v>-7.8338599999999994E-2</v>
      </c>
      <c r="AV373">
        <f t="shared" si="68"/>
        <v>18.156049382716049</v>
      </c>
      <c r="AW373">
        <f t="shared" si="69"/>
        <v>-1.4129001317530863</v>
      </c>
      <c r="AX373" s="9"/>
      <c r="AY373" s="21">
        <v>1.7279100000000001</v>
      </c>
      <c r="AZ373" s="21">
        <v>30.716000000000001</v>
      </c>
      <c r="BA373" s="21">
        <v>2.9959099999999999E-2</v>
      </c>
      <c r="BB373" s="21">
        <v>363</v>
      </c>
      <c r="BC373" s="21">
        <v>1.72729</v>
      </c>
      <c r="BD373">
        <f t="shared" si="70"/>
        <v>-36.986543209876537</v>
      </c>
      <c r="BE373">
        <f t="shared" si="71"/>
        <v>-63.90941787777777</v>
      </c>
    </row>
    <row r="374" spans="6:57" x14ac:dyDescent="0.25">
      <c r="F374" s="9"/>
      <c r="G374" s="21">
        <v>-8.2855200000000004E-2</v>
      </c>
      <c r="H374" s="21">
        <v>8.6981699999999993</v>
      </c>
      <c r="I374" s="21">
        <v>-1.4770500000000001E-2</v>
      </c>
      <c r="J374" s="21">
        <v>364</v>
      </c>
      <c r="K374" s="21">
        <v>-8.3282499999999995E-2</v>
      </c>
      <c r="L374">
        <f t="shared" si="60"/>
        <v>18.235185185185184</v>
      </c>
      <c r="M374">
        <f t="shared" si="61"/>
        <v>-1.5108799155555555</v>
      </c>
      <c r="N374" s="9"/>
      <c r="O374" s="21">
        <v>1.7329399999999999</v>
      </c>
      <c r="P374" s="21">
        <v>12.416600000000001</v>
      </c>
      <c r="Q374" s="21">
        <v>2.4407999999999999E-2</v>
      </c>
      <c r="R374" s="21">
        <v>364</v>
      </c>
      <c r="S374" s="21">
        <v>1.7321800000000001</v>
      </c>
      <c r="T374">
        <f t="shared" si="62"/>
        <v>-30.133333333333333</v>
      </c>
      <c r="U374">
        <f t="shared" si="63"/>
        <v>-52.219258666666661</v>
      </c>
      <c r="X374" s="9"/>
      <c r="Y374" s="21">
        <v>-8.2855200000000004E-2</v>
      </c>
      <c r="Z374" s="21">
        <v>17.8444</v>
      </c>
      <c r="AA374" s="21">
        <v>-1.46667E-2</v>
      </c>
      <c r="AB374" s="21">
        <v>364</v>
      </c>
      <c r="AC374" s="21">
        <v>-8.3252000000000007E-2</v>
      </c>
      <c r="AD374">
        <f t="shared" si="64"/>
        <v>18.107037037037035</v>
      </c>
      <c r="AE374">
        <f t="shared" si="65"/>
        <v>-1.5002621751111109</v>
      </c>
      <c r="AF374" s="9"/>
      <c r="AG374" s="21">
        <v>1.7329399999999999</v>
      </c>
      <c r="AH374" s="21">
        <v>21.562899999999999</v>
      </c>
      <c r="AI374" s="21">
        <v>2.8405799999999998E-2</v>
      </c>
      <c r="AJ374" s="21">
        <v>364</v>
      </c>
      <c r="AK374" s="21">
        <v>1.73187</v>
      </c>
      <c r="AL374">
        <f t="shared" si="66"/>
        <v>-35.068888888888885</v>
      </c>
      <c r="AM374">
        <f t="shared" si="67"/>
        <v>-60.772280311111103</v>
      </c>
      <c r="AP374" s="9"/>
      <c r="AQ374" s="21">
        <v>-8.2855200000000004E-2</v>
      </c>
      <c r="AR374" s="21">
        <v>27.0076</v>
      </c>
      <c r="AS374" s="21">
        <v>-1.47034E-2</v>
      </c>
      <c r="AT374" s="21">
        <v>364</v>
      </c>
      <c r="AU374" s="21">
        <v>-8.3312999999999998E-2</v>
      </c>
      <c r="AV374">
        <f t="shared" si="68"/>
        <v>18.152345679012342</v>
      </c>
      <c r="AW374">
        <f t="shared" si="69"/>
        <v>-1.5040162317037034</v>
      </c>
      <c r="AX374" s="9"/>
      <c r="AY374" s="21">
        <v>1.7329399999999999</v>
      </c>
      <c r="AZ374" s="21">
        <v>30.726099999999999</v>
      </c>
      <c r="BA374" s="21">
        <v>3.2043500000000003E-2</v>
      </c>
      <c r="BB374" s="21">
        <v>364</v>
      </c>
      <c r="BC374" s="21">
        <v>1.73248</v>
      </c>
      <c r="BD374">
        <f t="shared" si="70"/>
        <v>-39.559876543209874</v>
      </c>
      <c r="BE374">
        <f t="shared" si="71"/>
        <v>-68.554892456790114</v>
      </c>
    </row>
    <row r="375" spans="6:57" x14ac:dyDescent="0.25">
      <c r="F375" s="9"/>
      <c r="G375" s="21">
        <v>-8.7890599999999999E-2</v>
      </c>
      <c r="H375" s="21">
        <v>8.70824</v>
      </c>
      <c r="I375" s="21">
        <v>-1.4767499999999999E-2</v>
      </c>
      <c r="J375" s="21">
        <v>365</v>
      </c>
      <c r="K375" s="21">
        <v>-8.8348399999999994E-2</v>
      </c>
      <c r="L375">
        <f t="shared" si="60"/>
        <v>18.231481481481481</v>
      </c>
      <c r="M375">
        <f t="shared" si="61"/>
        <v>-1.6023758462962963</v>
      </c>
      <c r="N375" s="9"/>
      <c r="O375" s="21">
        <v>1.7379800000000001</v>
      </c>
      <c r="P375" s="21">
        <v>12.4267</v>
      </c>
      <c r="Q375" s="21">
        <v>2.59583E-2</v>
      </c>
      <c r="R375" s="21">
        <v>365</v>
      </c>
      <c r="S375" s="21">
        <v>1.73767</v>
      </c>
      <c r="T375">
        <f t="shared" si="62"/>
        <v>-32.047283950617285</v>
      </c>
      <c r="U375">
        <f t="shared" si="63"/>
        <v>-55.697538560493832</v>
      </c>
      <c r="X375" s="9"/>
      <c r="Y375" s="21">
        <v>-8.7890599999999999E-2</v>
      </c>
      <c r="Z375" s="21">
        <v>17.854399999999998</v>
      </c>
      <c r="AA375" s="21">
        <v>-1.4672899999999999E-2</v>
      </c>
      <c r="AB375" s="21">
        <v>365</v>
      </c>
      <c r="AC375" s="21">
        <v>-8.8317900000000005E-2</v>
      </c>
      <c r="AD375">
        <f t="shared" si="64"/>
        <v>18.11469135802469</v>
      </c>
      <c r="AE375">
        <f t="shared" si="65"/>
        <v>-1.5921110922716049</v>
      </c>
      <c r="AF375" s="9"/>
      <c r="AG375" s="21">
        <v>1.7379800000000001</v>
      </c>
      <c r="AH375" s="21">
        <v>21.572900000000001</v>
      </c>
      <c r="AI375" s="21">
        <v>3.02399E-2</v>
      </c>
      <c r="AJ375" s="21">
        <v>365</v>
      </c>
      <c r="AK375" s="21">
        <v>1.73767</v>
      </c>
      <c r="AL375">
        <f t="shared" si="66"/>
        <v>-37.333209876543208</v>
      </c>
      <c r="AM375">
        <f t="shared" si="67"/>
        <v>-64.884372101234561</v>
      </c>
      <c r="AP375" s="9"/>
      <c r="AQ375" s="21">
        <v>-8.7890599999999999E-2</v>
      </c>
      <c r="AR375" s="21">
        <v>27.017700000000001</v>
      </c>
      <c r="AS375" s="21">
        <v>-1.47064E-2</v>
      </c>
      <c r="AT375" s="21">
        <v>365</v>
      </c>
      <c r="AU375" s="21">
        <v>-8.8287400000000002E-2</v>
      </c>
      <c r="AV375">
        <f t="shared" si="68"/>
        <v>18.156049382716049</v>
      </c>
      <c r="AW375">
        <f t="shared" si="69"/>
        <v>-1.5957460738765432</v>
      </c>
      <c r="AX375" s="9"/>
      <c r="AY375" s="21">
        <v>1.7379800000000001</v>
      </c>
      <c r="AZ375" s="21">
        <v>30.7362</v>
      </c>
      <c r="BA375" s="21">
        <v>3.4149199999999998E-2</v>
      </c>
      <c r="BB375" s="21">
        <v>365</v>
      </c>
      <c r="BC375" s="21">
        <v>1.73767</v>
      </c>
      <c r="BD375">
        <f t="shared" si="70"/>
        <v>-42.1595061728395</v>
      </c>
      <c r="BE375">
        <f t="shared" si="71"/>
        <v>-73.272378538271596</v>
      </c>
    </row>
    <row r="376" spans="6:57" x14ac:dyDescent="0.25">
      <c r="F376" s="9"/>
      <c r="G376" s="21">
        <v>-9.2925999999999995E-2</v>
      </c>
      <c r="H376" s="21">
        <v>8.7183100000000007</v>
      </c>
      <c r="I376" s="21">
        <v>-1.4767499999999999E-2</v>
      </c>
      <c r="J376" s="21">
        <v>366</v>
      </c>
      <c r="K376" s="21">
        <v>-9.33533E-2</v>
      </c>
      <c r="L376">
        <f t="shared" si="60"/>
        <v>18.231481481481481</v>
      </c>
      <c r="M376">
        <f t="shared" si="61"/>
        <v>-1.694178648148148</v>
      </c>
      <c r="N376" s="9"/>
      <c r="O376" s="21">
        <v>1.7430099999999999</v>
      </c>
      <c r="P376" s="21">
        <v>12.4368</v>
      </c>
      <c r="Q376" s="21">
        <v>2.75299E-2</v>
      </c>
      <c r="R376" s="21">
        <v>366</v>
      </c>
      <c r="S376" s="21">
        <v>1.74255</v>
      </c>
      <c r="T376">
        <f t="shared" si="62"/>
        <v>-33.987530864197531</v>
      </c>
      <c r="U376">
        <f t="shared" si="63"/>
        <v>-59.240606171604938</v>
      </c>
      <c r="X376" s="9"/>
      <c r="Y376" s="21">
        <v>-9.2925999999999995E-2</v>
      </c>
      <c r="Z376" s="21">
        <v>17.8645</v>
      </c>
      <c r="AA376" s="21">
        <v>-1.46637E-2</v>
      </c>
      <c r="AB376" s="21">
        <v>366</v>
      </c>
      <c r="AC376" s="21">
        <v>-9.3200699999999997E-2</v>
      </c>
      <c r="AD376">
        <f t="shared" si="64"/>
        <v>18.103333333333332</v>
      </c>
      <c r="AE376">
        <f t="shared" si="65"/>
        <v>-1.6822703533333332</v>
      </c>
      <c r="AF376" s="9"/>
      <c r="AG376" s="21">
        <v>1.7430099999999999</v>
      </c>
      <c r="AH376" s="21">
        <v>21.582999999999998</v>
      </c>
      <c r="AI376" s="21">
        <v>3.2174700000000001E-2</v>
      </c>
      <c r="AJ376" s="21">
        <v>366</v>
      </c>
      <c r="AK376" s="21">
        <v>1.74255</v>
      </c>
      <c r="AL376">
        <f t="shared" si="66"/>
        <v>-39.721851851851845</v>
      </c>
      <c r="AM376">
        <f t="shared" si="67"/>
        <v>-69.235584996296282</v>
      </c>
      <c r="AP376" s="9"/>
      <c r="AQ376" s="21">
        <v>-9.2925999999999995E-2</v>
      </c>
      <c r="AR376" s="21">
        <v>27.027699999999999</v>
      </c>
      <c r="AS376" s="21">
        <v>-1.4700299999999999E-2</v>
      </c>
      <c r="AT376" s="21">
        <v>366</v>
      </c>
      <c r="AU376" s="21">
        <v>-9.33533E-2</v>
      </c>
      <c r="AV376">
        <f t="shared" si="68"/>
        <v>18.148518518518514</v>
      </c>
      <c r="AW376">
        <f t="shared" si="69"/>
        <v>-1.6864692318518515</v>
      </c>
      <c r="AX376" s="9"/>
      <c r="AY376" s="21">
        <v>1.7430099999999999</v>
      </c>
      <c r="AZ376" s="21">
        <v>30.746200000000002</v>
      </c>
      <c r="BA376" s="21">
        <v>3.6318999999999997E-2</v>
      </c>
      <c r="BB376" s="21">
        <v>366</v>
      </c>
      <c r="BC376" s="21">
        <v>1.7422500000000001</v>
      </c>
      <c r="BD376">
        <f t="shared" si="70"/>
        <v>-44.838271604938264</v>
      </c>
      <c r="BE376">
        <f t="shared" si="71"/>
        <v>-78.153555790123434</v>
      </c>
    </row>
    <row r="377" spans="6:57" x14ac:dyDescent="0.25">
      <c r="F377" s="9"/>
      <c r="G377" s="21">
        <v>-9.7961400000000004E-2</v>
      </c>
      <c r="H377" s="21">
        <v>8.7283799999999996</v>
      </c>
      <c r="I377" s="21">
        <v>-1.47644E-2</v>
      </c>
      <c r="J377" s="21">
        <v>367</v>
      </c>
      <c r="K377" s="21">
        <v>-9.8480200000000004E-2</v>
      </c>
      <c r="L377">
        <f t="shared" si="60"/>
        <v>18.227654320987654</v>
      </c>
      <c r="M377">
        <f t="shared" si="61"/>
        <v>-1.785606536</v>
      </c>
      <c r="N377" s="9"/>
      <c r="O377" s="21">
        <v>1.7480500000000001</v>
      </c>
      <c r="P377" s="21">
        <v>12.446899999999999</v>
      </c>
      <c r="Q377" s="21">
        <v>2.91656E-2</v>
      </c>
      <c r="R377" s="21">
        <v>367</v>
      </c>
      <c r="S377" s="21">
        <v>1.7474400000000001</v>
      </c>
      <c r="T377">
        <f t="shared" si="62"/>
        <v>-36.006913580246909</v>
      </c>
      <c r="U377">
        <f t="shared" si="63"/>
        <v>-62.941885283950612</v>
      </c>
      <c r="X377" s="9"/>
      <c r="Y377" s="21">
        <v>-9.7961400000000004E-2</v>
      </c>
      <c r="Z377" s="21">
        <v>17.874600000000001</v>
      </c>
      <c r="AA377" s="21">
        <v>-1.46637E-2</v>
      </c>
      <c r="AB377" s="21">
        <v>367</v>
      </c>
      <c r="AC377" s="21">
        <v>-9.8449700000000001E-2</v>
      </c>
      <c r="AD377">
        <f t="shared" si="64"/>
        <v>18.103333333333332</v>
      </c>
      <c r="AE377">
        <f t="shared" si="65"/>
        <v>-1.7734278779999999</v>
      </c>
      <c r="AF377" s="9"/>
      <c r="AG377" s="21">
        <v>1.7480500000000001</v>
      </c>
      <c r="AH377" s="21">
        <v>21.5931</v>
      </c>
      <c r="AI377" s="21">
        <v>3.4060699999999999E-2</v>
      </c>
      <c r="AJ377" s="21">
        <v>367</v>
      </c>
      <c r="AK377" s="21">
        <v>1.7474400000000001</v>
      </c>
      <c r="AL377">
        <f t="shared" si="66"/>
        <v>-42.050246913580246</v>
      </c>
      <c r="AM377">
        <f t="shared" si="67"/>
        <v>-73.505934117283957</v>
      </c>
      <c r="AP377" s="9"/>
      <c r="AQ377" s="21">
        <v>-9.7961400000000004E-2</v>
      </c>
      <c r="AR377" s="21">
        <v>27.037800000000001</v>
      </c>
      <c r="AS377" s="21">
        <v>-1.4700299999999999E-2</v>
      </c>
      <c r="AT377" s="21">
        <v>367</v>
      </c>
      <c r="AU377" s="21">
        <v>-9.8388699999999996E-2</v>
      </c>
      <c r="AV377">
        <f t="shared" si="68"/>
        <v>18.148518518518514</v>
      </c>
      <c r="AW377">
        <f t="shared" si="69"/>
        <v>-1.7778542819999996</v>
      </c>
      <c r="AX377" s="9"/>
      <c r="AY377" s="21">
        <v>1.7480500000000001</v>
      </c>
      <c r="AZ377" s="21">
        <v>30.7563</v>
      </c>
      <c r="BA377" s="21">
        <v>3.8598599999999997E-2</v>
      </c>
      <c r="BB377" s="21">
        <v>367</v>
      </c>
      <c r="BC377" s="21">
        <v>1.7477400000000001</v>
      </c>
      <c r="BD377">
        <f t="shared" si="70"/>
        <v>-47.652592592592583</v>
      </c>
      <c r="BE377">
        <f t="shared" si="71"/>
        <v>-83.299114481481467</v>
      </c>
    </row>
    <row r="378" spans="6:57" x14ac:dyDescent="0.25">
      <c r="F378" s="9"/>
      <c r="G378" s="21">
        <v>-0.10299700000000001</v>
      </c>
      <c r="H378" s="21">
        <v>8.7384500000000003</v>
      </c>
      <c r="I378" s="21">
        <v>-1.4776600000000001E-2</v>
      </c>
      <c r="J378" s="21">
        <v>368</v>
      </c>
      <c r="K378" s="21">
        <v>-0.103363</v>
      </c>
      <c r="L378">
        <f t="shared" si="60"/>
        <v>18.242716049382715</v>
      </c>
      <c r="M378">
        <f t="shared" si="61"/>
        <v>-1.8789450249382715</v>
      </c>
      <c r="N378" s="9"/>
      <c r="O378" s="21">
        <v>1.75308</v>
      </c>
      <c r="P378" s="21">
        <v>12.456899999999999</v>
      </c>
      <c r="Q378" s="21">
        <v>3.0953999999999999E-2</v>
      </c>
      <c r="R378" s="21">
        <v>368</v>
      </c>
      <c r="S378" s="21">
        <v>1.7523200000000001</v>
      </c>
      <c r="T378">
        <f t="shared" si="62"/>
        <v>-38.214814814814815</v>
      </c>
      <c r="U378">
        <f t="shared" si="63"/>
        <v>-66.993627555555548</v>
      </c>
      <c r="X378" s="9"/>
      <c r="Y378" s="21">
        <v>-0.10299700000000001</v>
      </c>
      <c r="Z378" s="21">
        <v>17.884699999999999</v>
      </c>
      <c r="AA378" s="21">
        <v>-1.4672899999999999E-2</v>
      </c>
      <c r="AB378" s="21">
        <v>368</v>
      </c>
      <c r="AC378" s="21">
        <v>-0.103394</v>
      </c>
      <c r="AD378">
        <f t="shared" si="64"/>
        <v>18.11469135802469</v>
      </c>
      <c r="AE378">
        <f t="shared" si="65"/>
        <v>-1.8657588658024691</v>
      </c>
      <c r="AF378" s="9"/>
      <c r="AG378" s="21">
        <v>1.75308</v>
      </c>
      <c r="AH378" s="21">
        <v>21.603100000000001</v>
      </c>
      <c r="AI378" s="21">
        <v>3.6142000000000001E-2</v>
      </c>
      <c r="AJ378" s="21">
        <v>368</v>
      </c>
      <c r="AK378" s="21">
        <v>1.7526200000000001</v>
      </c>
      <c r="AL378">
        <f t="shared" si="66"/>
        <v>-44.619753086419749</v>
      </c>
      <c r="AM378">
        <f t="shared" si="67"/>
        <v>-78.221996740740735</v>
      </c>
      <c r="AP378" s="9"/>
      <c r="AQ378" s="21">
        <v>-0.10299700000000001</v>
      </c>
      <c r="AR378" s="21">
        <v>27.047899999999998</v>
      </c>
      <c r="AS378" s="21">
        <v>-1.47064E-2</v>
      </c>
      <c r="AT378" s="21">
        <v>368</v>
      </c>
      <c r="AU378" s="21">
        <v>-0.10333299999999999</v>
      </c>
      <c r="AV378">
        <f t="shared" si="68"/>
        <v>18.156049382716049</v>
      </c>
      <c r="AW378">
        <f t="shared" si="69"/>
        <v>-1.870018618271605</v>
      </c>
      <c r="AX378" s="9"/>
      <c r="AY378" s="21">
        <v>1.75308</v>
      </c>
      <c r="AZ378" s="21">
        <v>30.766400000000001</v>
      </c>
      <c r="BA378" s="21">
        <v>4.0823400000000003E-2</v>
      </c>
      <c r="BB378" s="21">
        <v>368</v>
      </c>
      <c r="BC378" s="21">
        <v>1.7526200000000001</v>
      </c>
      <c r="BD378">
        <f t="shared" si="70"/>
        <v>-50.39925925925926</v>
      </c>
      <c r="BE378">
        <f t="shared" si="71"/>
        <v>-88.353933422222227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4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86DFF-B620-4F79-B46C-ACFFD80E10CD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1335.9118695648228</v>
      </c>
      <c r="H2" s="2"/>
      <c r="I2" s="6" t="s">
        <v>12</v>
      </c>
      <c r="J2" s="2"/>
      <c r="K2" s="7" t="s">
        <v>13</v>
      </c>
      <c r="L2" s="3">
        <f>L4*I6*L9/100*100</f>
        <v>21.389402140740742</v>
      </c>
      <c r="M2" s="8" t="s">
        <v>14</v>
      </c>
      <c r="N2" s="9"/>
      <c r="O2" s="2">
        <f>ABS(S7-S6)/ABS(T7-T6)*1000</f>
        <v>336.74866967214911</v>
      </c>
      <c r="P2" s="2"/>
      <c r="Q2" s="6" t="s">
        <v>15</v>
      </c>
      <c r="R2" s="2"/>
      <c r="S2" s="7" t="s">
        <v>13</v>
      </c>
      <c r="T2" s="3">
        <f>T4*Q6*T9/100*100</f>
        <v>19.654427888888886</v>
      </c>
      <c r="U2" s="8" t="s">
        <v>14</v>
      </c>
      <c r="X2" s="9"/>
      <c r="Y2" s="2">
        <f>ABS(AC7-AC6)/ABS(AD7-AD6)*1000</f>
        <v>834.5781885246347</v>
      </c>
      <c r="Z2" s="2"/>
      <c r="AA2" s="6" t="s">
        <v>12</v>
      </c>
      <c r="AB2" s="2"/>
      <c r="AC2" s="7" t="s">
        <v>13</v>
      </c>
      <c r="AD2" s="3">
        <f>AD4*AA6*AD9/100*100</f>
        <v>21.037655955555554</v>
      </c>
      <c r="AE2" s="8" t="s">
        <v>14</v>
      </c>
      <c r="AF2" s="9"/>
      <c r="AG2" s="2">
        <f>ABS(AK7-AK6)/ABS(AL7-AL6)*1000</f>
        <v>454.08212608696448</v>
      </c>
      <c r="AH2" s="2"/>
      <c r="AI2" s="6" t="s">
        <v>15</v>
      </c>
      <c r="AJ2" s="2"/>
      <c r="AK2" s="7" t="s">
        <v>13</v>
      </c>
      <c r="AL2" s="3">
        <f>AL4*AI6*AL9/100*100</f>
        <v>19.256939081481477</v>
      </c>
      <c r="AM2" s="8" t="s">
        <v>14</v>
      </c>
      <c r="AP2" s="9"/>
      <c r="AQ2" s="2">
        <f>ABS(AU7-AU6)/ABS(AV7-AV6)*1000</f>
        <v>1879.3106470588834</v>
      </c>
      <c r="AR2" s="2"/>
      <c r="AS2" s="6" t="s">
        <v>12</v>
      </c>
      <c r="AT2" s="2"/>
      <c r="AU2" s="7" t="s">
        <v>13</v>
      </c>
      <c r="AV2" s="3">
        <f>AV4*AS6*AV9/100*100</f>
        <v>20.959908666666664</v>
      </c>
      <c r="AW2" s="8" t="s">
        <v>14</v>
      </c>
      <c r="AX2" s="9"/>
      <c r="AY2" s="2">
        <f>ABS(BC7-BC6)/ABS(BD7-BD6)*1000</f>
        <v>4020.725006555695</v>
      </c>
      <c r="AZ2" s="2"/>
      <c r="BA2" s="6" t="s">
        <v>15</v>
      </c>
      <c r="BB2" s="2"/>
      <c r="BC2" s="7" t="s">
        <v>13</v>
      </c>
      <c r="BD2" s="3">
        <f>BD4*BA6*BD9/100*100</f>
        <v>19.095319482716043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1.7642199999999999</v>
      </c>
      <c r="J3" s="2"/>
      <c r="K3" s="10">
        <f>INDEX(L11:L1056,MATCH(I3,K11:K1056,0))</f>
        <v>-0.71885802469135807</v>
      </c>
      <c r="L3" s="26" t="s">
        <v>16</v>
      </c>
      <c r="M3" s="11">
        <f>M9</f>
        <v>21.389402140740739</v>
      </c>
      <c r="N3" s="9"/>
      <c r="O3" s="2" t="s">
        <v>44</v>
      </c>
      <c r="P3" s="2"/>
      <c r="Q3" s="2">
        <f>INDEX(S11:S1056,MATCH(0,T11:T1056,-1))</f>
        <v>1.6769400000000001</v>
      </c>
      <c r="R3" s="2"/>
      <c r="S3" s="10">
        <f>INDEX(T11:T1056,MATCH(Q3,S11:S1056,0))</f>
        <v>0.56822962962962953</v>
      </c>
      <c r="T3" s="26" t="s">
        <v>16</v>
      </c>
      <c r="U3" s="11">
        <f>U9</f>
        <v>19.654427888888886</v>
      </c>
      <c r="X3" s="9"/>
      <c r="Y3" s="2" t="s">
        <v>44</v>
      </c>
      <c r="Z3" s="2"/>
      <c r="AA3" s="2">
        <f>INDEX(AC11:AC856,MATCH(0,AD11:AD856,1))</f>
        <v>1.7334000000000001</v>
      </c>
      <c r="AB3" s="2"/>
      <c r="AC3" s="10">
        <f>INDEX(AD11:AD1056,MATCH(AA3,AC11:AC1056,0))</f>
        <v>-0.70303456790123453</v>
      </c>
      <c r="AD3" s="26" t="s">
        <v>16</v>
      </c>
      <c r="AE3" s="11">
        <f>AE9</f>
        <v>21.03765595555555</v>
      </c>
      <c r="AF3" s="9"/>
      <c r="AG3" s="2" t="s">
        <v>44</v>
      </c>
      <c r="AH3" s="2"/>
      <c r="AI3" s="2">
        <f>INDEX(AK11:AK1056,MATCH(0,AL11:AL1056,-1))</f>
        <v>1.6717500000000001</v>
      </c>
      <c r="AJ3" s="2"/>
      <c r="AK3" s="10">
        <f>INDEX(AL11:AL1056,MATCH(AI3,AK11:AK1056,0))</f>
        <v>0.46559999999999996</v>
      </c>
      <c r="AL3" s="26" t="s">
        <v>16</v>
      </c>
      <c r="AM3" s="11">
        <f>AM9</f>
        <v>19.25693908148148</v>
      </c>
      <c r="AP3" s="9"/>
      <c r="AQ3" s="2" t="s">
        <v>44</v>
      </c>
      <c r="AR3" s="2"/>
      <c r="AS3" s="2">
        <f>INDEX(AU11:AU856,MATCH(0,AV11:AV856,1))</f>
        <v>1.72882</v>
      </c>
      <c r="AT3" s="2"/>
      <c r="AU3" s="10">
        <f>INDEX(AV11:AV1056,MATCH(AS3,AU11:AU1056,0))</f>
        <v>-0.81342592592592577</v>
      </c>
      <c r="AV3" s="26" t="s">
        <v>16</v>
      </c>
      <c r="AW3" s="11">
        <f>AW9</f>
        <v>20.959908666666664</v>
      </c>
      <c r="AX3" s="9"/>
      <c r="AY3" s="2" t="s">
        <v>44</v>
      </c>
      <c r="AZ3" s="2"/>
      <c r="BA3" s="2">
        <f>INDEX(BC11:BC1056,MATCH(0,BD11:BD1056,-1))</f>
        <v>1.6720600000000001</v>
      </c>
      <c r="BB3" s="2"/>
      <c r="BC3" s="10">
        <f>INDEX(BD11:BD1056,MATCH(BA3,BC11:BC1056,0))</f>
        <v>8.4281234567901236E-2</v>
      </c>
      <c r="BD3" s="26" t="s">
        <v>16</v>
      </c>
      <c r="BE3" s="11">
        <f>BE9</f>
        <v>19.095319482716047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4.2197543173804348</v>
      </c>
      <c r="H4" s="2"/>
      <c r="I4" s="2">
        <f>INDEX(K11:K1000,1+MATCH(0,L11:L856,1))</f>
        <v>1.7593399999999999</v>
      </c>
      <c r="J4" s="2"/>
      <c r="K4" s="10">
        <f>INDEX(L11:L1056,MATCH(I4,K11:K1056,0))</f>
        <v>0.43760740740740733</v>
      </c>
      <c r="L4" s="25">
        <f>M3/(I6*L9)</f>
        <v>0.68086658204111006</v>
      </c>
      <c r="M4" s="8" t="s">
        <v>17</v>
      </c>
      <c r="N4" s="9"/>
      <c r="O4" s="2">
        <f>ABS(Q3-Q4)/ABS(S3-S4)*1000</f>
        <v>8.5027725684805873</v>
      </c>
      <c r="P4" s="2"/>
      <c r="Q4" s="2">
        <f>INDEX(S11:S856,1+MATCH(0,T11:T856,-1))</f>
        <v>1.6821299999999999</v>
      </c>
      <c r="R4" s="2"/>
      <c r="S4" s="10">
        <f>INDEX(T11:T856,MATCH(Q4,S11:S856,0))</f>
        <v>-4.2159506172839506E-2</v>
      </c>
      <c r="T4" s="25">
        <f>U3/(Q6*T9)</f>
        <v>0.65921649012101668</v>
      </c>
      <c r="U4" s="8" t="s">
        <v>17</v>
      </c>
      <c r="X4" s="9"/>
      <c r="Y4" s="2">
        <f>ABS(AA3-AA4)/ABS(AC3-AC4)*1000</f>
        <v>4.8157018517437065</v>
      </c>
      <c r="Z4" s="2"/>
      <c r="AA4" s="2">
        <f>INDEX(AC11:AC1000,1+MATCH(0,AD11:AD856,1))</f>
        <v>1.72882</v>
      </c>
      <c r="AB4" s="2"/>
      <c r="AC4" s="10">
        <f>INDEX(AD11:AD1056,MATCH(AA4,AC11:AC1056,0))</f>
        <v>0.24802098765432101</v>
      </c>
      <c r="AD4" s="25">
        <f>AE3/(AA6*AD9)</f>
        <v>0.69350191292567787</v>
      </c>
      <c r="AE4" s="8" t="s">
        <v>17</v>
      </c>
      <c r="AF4" s="9"/>
      <c r="AG4" s="2">
        <f>ABS(AI3-AI4)/ABS(AK3-AK4)*1000</f>
        <v>8.6394760955733609</v>
      </c>
      <c r="AH4" s="2"/>
      <c r="AI4" s="2">
        <f>INDEX(AK11:AK856,1+MATCH(0,AL11:AL856,-1))</f>
        <v>1.6766399999999999</v>
      </c>
      <c r="AJ4" s="2"/>
      <c r="AK4" s="10">
        <f>INDEX(AL11:AL856,MATCH(AI4,AK11:AK856,0))</f>
        <v>-0.10040654320987653</v>
      </c>
      <c r="AL4" s="25">
        <f>AM3/(AI6*AL9)</f>
        <v>0.65657931098992106</v>
      </c>
      <c r="AM4" s="8" t="s">
        <v>17</v>
      </c>
      <c r="AP4" s="9"/>
      <c r="AQ4" s="2">
        <f>ABS(AS3-AS4)/ABS(AU3-AU4)*1000</f>
        <v>6.203165964926395</v>
      </c>
      <c r="AR4" s="2"/>
      <c r="AS4" s="2">
        <f>INDEX(AU11:AU1000,1+MATCH(0,AV11:AV856,1))</f>
        <v>1.72302</v>
      </c>
      <c r="AT4" s="2"/>
      <c r="AU4" s="10">
        <f>INDEX(AV11:AV1056,MATCH(AS4,AU11:AU1056,0))</f>
        <v>0.12158049382716049</v>
      </c>
      <c r="AV4" s="25">
        <f>AW3/(AS6*AV9)</f>
        <v>0.69411449604941355</v>
      </c>
      <c r="AW4" s="8" t="s">
        <v>17</v>
      </c>
      <c r="AX4" s="9"/>
      <c r="AY4" s="2">
        <f>ABS(BA3-BA4)/ABS(BC3-BC4)*1000</f>
        <v>9.176220363748099</v>
      </c>
      <c r="AZ4" s="2"/>
      <c r="BA4" s="2">
        <f>INDEX(BC11:BC856,1+MATCH(0,BD11:BD856,-1))</f>
        <v>1.6772499999999999</v>
      </c>
      <c r="BB4" s="2"/>
      <c r="BC4" s="10">
        <f>INDEX(BD11:BD856,MATCH(BA4,BC11:BC856,0))</f>
        <v>-0.48131111111111108</v>
      </c>
      <c r="BD4" s="25">
        <f>BE3/(BA6*BD9)</f>
        <v>0.65085903331013462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14.475185185185184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14.776543209876543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14.791604938271602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14.588148148148147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14.633333333333333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14.576913580246911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1.761186595746725</v>
      </c>
      <c r="J6" s="25"/>
      <c r="K6" s="2">
        <f>INDEX(K11:K1056,MATCH(L6,L11:L1056,0))</f>
        <v>2.1179200000000001E-3</v>
      </c>
      <c r="L6" s="10">
        <f>INDEX(L11:L1056,MATCH(0,K11:K1056,-1))</f>
        <v>17.8358024691358</v>
      </c>
      <c r="M6" s="8" t="s">
        <v>22</v>
      </c>
      <c r="N6" s="9"/>
      <c r="O6" s="2"/>
      <c r="P6" s="2"/>
      <c r="Q6" s="27">
        <f>(Q3-Q4)/(S3-S4)*(-S4)+Q4</f>
        <v>1.6817715273074128</v>
      </c>
      <c r="R6" s="27"/>
      <c r="S6" s="2">
        <f>INDEX(S11:S1056,MATCH(T6,T11:T1056,0))</f>
        <v>-4.5043899999999996E-3</v>
      </c>
      <c r="T6" s="10">
        <f>INDEX(T11:T1056,MATCH(0,S11:S1056,1))</f>
        <v>17.741604938271603</v>
      </c>
      <c r="U6" s="8" t="s">
        <v>22</v>
      </c>
      <c r="X6" s="9"/>
      <c r="Y6" s="2"/>
      <c r="Z6" s="2"/>
      <c r="AA6" s="25">
        <f>(AA3-AA4)/(AC3-AC4)*(-AC4)+AA4</f>
        <v>1.7300143951295182</v>
      </c>
      <c r="AB6" s="25"/>
      <c r="AC6" s="2">
        <f>INDEX(AC11:AC1056,MATCH(AD6,AD11:AD1056,0))</f>
        <v>2.2317500000000001E-2</v>
      </c>
      <c r="AD6" s="10">
        <f>INDEX(AD11:AD1056,MATCH(0,AC11:AC1056,-1))</f>
        <v>17.508024691358024</v>
      </c>
      <c r="AE6" s="8" t="s">
        <v>22</v>
      </c>
      <c r="AF6" s="9"/>
      <c r="AG6" s="2"/>
      <c r="AH6" s="2"/>
      <c r="AI6" s="27">
        <f>(AI3-AI4)/(AK3-AK4)*(-AK4)+AI4</f>
        <v>1.6757725400700991</v>
      </c>
      <c r="AJ6" s="27"/>
      <c r="AK6" s="2">
        <f>INDEX(AK11:AK1056,MATCH(AL6,AL11:AL1056,0))</f>
        <v>-4.5227100000000001E-3</v>
      </c>
      <c r="AL6" s="10">
        <f>INDEX(AL11:AL1056,MATCH(0,AK11:AK1056,1))</f>
        <v>17.511851851851851</v>
      </c>
      <c r="AM6" s="8" t="s">
        <v>22</v>
      </c>
      <c r="AP6" s="9"/>
      <c r="AQ6" s="2"/>
      <c r="AR6" s="2"/>
      <c r="AS6" s="25">
        <f>(AS3-AS4)/(AU3-AU4)*(-AU4)+AS4</f>
        <v>1.7237741839813077</v>
      </c>
      <c r="AT6" s="25"/>
      <c r="AU6" s="2">
        <f>INDEX(AU11:AU1056,MATCH(AV6,AV11:AV1056,0))</f>
        <v>3.2397500000000003E-2</v>
      </c>
      <c r="AV6" s="10">
        <f>INDEX(AV11:AV1056,MATCH(0,AU11:AU1056,-1))</f>
        <v>17.500493827160494</v>
      </c>
      <c r="AW6" s="8" t="s">
        <v>22</v>
      </c>
      <c r="AX6" s="9"/>
      <c r="AY6" s="2"/>
      <c r="AZ6" s="2"/>
      <c r="BA6" s="27">
        <f>(BA3-BA4)/(BC3-BC4)*(-BC4)+BA4</f>
        <v>1.6728333831809239</v>
      </c>
      <c r="BB6" s="27"/>
      <c r="BC6" s="2">
        <f>INDEX(BC11:BC1056,MATCH(BD6,BD11:BD1056,0))</f>
        <v>-2.9699699999999999E-2</v>
      </c>
      <c r="BD6" s="10">
        <f>INDEX(BD11:BD1056,MATCH(0,BC11:BC1056,1))</f>
        <v>17.54567901234568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-1.30554E-2</v>
      </c>
      <c r="L7" s="10">
        <f>INDEX(L11:L856,1+MATCH(0,K11:K856,-1))</f>
        <v>17.847160493827161</v>
      </c>
      <c r="M7" s="12">
        <f>INDEX(K11:K1056,MATCH(M9,M11:M1056,0))</f>
        <v>1.47736</v>
      </c>
      <c r="N7" s="9"/>
      <c r="O7" s="2"/>
      <c r="P7" s="2"/>
      <c r="Q7" s="2"/>
      <c r="R7" s="2"/>
      <c r="S7" s="2">
        <f>INDEX(S11:S1056,MATCH(T7,T11:T1056,0))</f>
        <v>5.6762700000000002E-4</v>
      </c>
      <c r="T7" s="10">
        <f>INDEX(T11:T1056,1+MATCH(0,S11:S1056,1))</f>
        <v>17.726543209876542</v>
      </c>
      <c r="U7" s="12">
        <f>INDEX(S11:S1056,MATCH(U9,U11:U1056,0))</f>
        <v>1.32965</v>
      </c>
      <c r="X7" s="9"/>
      <c r="Y7" s="2"/>
      <c r="Z7" s="2"/>
      <c r="AA7" s="2"/>
      <c r="AB7" s="2"/>
      <c r="AC7" s="2">
        <f>INDEX(AC11:AC856,MATCH(AD7,AD11:AD856,1))</f>
        <v>-2.8228799999999998E-3</v>
      </c>
      <c r="AD7" s="10">
        <f>INDEX(AD11:AD856,1+MATCH(0,AC11:AC856,-1))</f>
        <v>17.538148148148146</v>
      </c>
      <c r="AE7" s="12">
        <f>INDEX(AC11:AC1056,MATCH(AE9,AE11:AE1056,0))</f>
        <v>1.42181</v>
      </c>
      <c r="AF7" s="9"/>
      <c r="AG7" s="2"/>
      <c r="AH7" s="2"/>
      <c r="AI7" s="2"/>
      <c r="AJ7" s="2"/>
      <c r="AK7" s="2">
        <f>INDEX(AK11:AK1056,MATCH(AL7,AL11:AL1056,0))</f>
        <v>6.3476600000000004E-4</v>
      </c>
      <c r="AL7" s="10">
        <f>INDEX(AL11:AL1056,1+MATCH(0,AK11:AK1056,1))</f>
        <v>17.500493827160494</v>
      </c>
      <c r="AM7" s="12">
        <f>INDEX(AK11:AK1056,MATCH(AM9,AM11:AM1056,0))</f>
        <v>1.31897</v>
      </c>
      <c r="AP7" s="9"/>
      <c r="AQ7" s="2"/>
      <c r="AR7" s="2"/>
      <c r="AS7" s="2"/>
      <c r="AT7" s="2"/>
      <c r="AU7" s="2">
        <f>INDEX(AU11:AU856,MATCH(AV7,AV11:AV856,1))</f>
        <v>-3.1005899999999999E-3</v>
      </c>
      <c r="AV7" s="10">
        <f>INDEX(AV11:AV856,1+MATCH(0,AU11:AU856,-1))</f>
        <v>17.519382716049382</v>
      </c>
      <c r="AW7" s="12">
        <f>INDEX(AU11:AU1056,MATCH(AW9,AW11:AW1056,0))</f>
        <v>1.4315800000000001</v>
      </c>
      <c r="AX7" s="9"/>
      <c r="AY7" s="2"/>
      <c r="AZ7" s="2"/>
      <c r="BA7" s="2"/>
      <c r="BB7" s="2"/>
      <c r="BC7" s="2">
        <f>INDEX(BC11:BC1056,MATCH(BD7,BD11:BD1056,0))</f>
        <v>5.7983399999999999E-4</v>
      </c>
      <c r="BD7" s="10">
        <f>INDEX(BD11:BD1056,1+MATCH(0,BC11:BC1056,1))</f>
        <v>17.538148148148146</v>
      </c>
      <c r="BE7" s="12">
        <f>INDEX(BC11:BC1056,MATCH(BE9,BE11:BE1056,0))</f>
        <v>1.3091999999999999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8.1113732886774912</v>
      </c>
      <c r="J9" s="2"/>
      <c r="K9" s="2"/>
      <c r="L9" s="3">
        <f>(L6-L7)/(K6-K7)*(-K7)+L7</f>
        <v>17.837387843177495</v>
      </c>
      <c r="M9" s="15">
        <f>MAX(M11:M1056)</f>
        <v>21.389402140740739</v>
      </c>
      <c r="N9" s="9"/>
      <c r="O9" s="2"/>
      <c r="P9" s="2"/>
      <c r="Q9" s="2"/>
      <c r="R9" s="2"/>
      <c r="S9" s="2"/>
      <c r="T9" s="3">
        <f>(T6-T7)/(S6-S7)*(-S7)+T7</f>
        <v>17.728228820099005</v>
      </c>
      <c r="U9" s="15">
        <f>MAX(U11:U1056)</f>
        <v>19.654427888888886</v>
      </c>
      <c r="X9" s="9"/>
      <c r="Y9" s="2"/>
      <c r="Z9" s="2"/>
      <c r="AA9" s="14">
        <f>(MAX(AD2,AL2)-MIN(AD2,AL2))/MAX(AD2,AL2)%</f>
        <v>8.4644262546932243</v>
      </c>
      <c r="AB9" s="2"/>
      <c r="AC9" s="2"/>
      <c r="AD9" s="3">
        <f>(AD6-AD7)/(AC6-AC7)*(-AC7)+AD7</f>
        <v>17.534765744870882</v>
      </c>
      <c r="AE9" s="15">
        <f>MAX(AE11:AE1056)</f>
        <v>21.03765595555555</v>
      </c>
      <c r="AF9" s="9"/>
      <c r="AG9" s="2"/>
      <c r="AH9" s="2"/>
      <c r="AI9" s="2"/>
      <c r="AJ9" s="2"/>
      <c r="AK9" s="2"/>
      <c r="AL9" s="3">
        <f>(AL6-AL7)/(AK6-AK7)*(-AK7)+AL7</f>
        <v>17.501891737281884</v>
      </c>
      <c r="AM9" s="15">
        <f>MAX(AM11:AM1056)</f>
        <v>19.25693908148148</v>
      </c>
      <c r="AP9" s="9"/>
      <c r="AQ9" s="2"/>
      <c r="AR9" s="2"/>
      <c r="AS9" s="14">
        <f>(MAX(AV2,BD2)-MIN(AV2,BD2))/MAX(AV2,BD2)%</f>
        <v>8.8959795274105726</v>
      </c>
      <c r="AT9" s="2"/>
      <c r="AU9" s="2"/>
      <c r="AV9" s="3">
        <f>(AV6-AV7)/(AU6-AU7)*(-AU7)+AV7</f>
        <v>17.517732861085353</v>
      </c>
      <c r="AW9" s="15">
        <f>MAX(AW11:AW1056)</f>
        <v>20.959908666666664</v>
      </c>
      <c r="AX9" s="9"/>
      <c r="AY9" s="2"/>
      <c r="AZ9" s="2"/>
      <c r="BA9" s="2"/>
      <c r="BB9" s="2"/>
      <c r="BC9" s="2"/>
      <c r="BD9" s="3">
        <f>(BD6-BD7)/(BC6-BC7)*(-BC7)+BD7</f>
        <v>17.538292359453084</v>
      </c>
      <c r="BE9" s="15">
        <f>MAX(BE11:BE1056)</f>
        <v>19.095319482716047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1.761186595746725</v>
      </c>
      <c r="B11" s="18">
        <f>IFERROR(L9,0)</f>
        <v>17.837387843177495</v>
      </c>
      <c r="C11" s="19">
        <f>IFERROR(L4,0)</f>
        <v>0.68086658204111006</v>
      </c>
      <c r="D11" s="20">
        <f>IFERROR(L2,0)</f>
        <v>21.389402140740742</v>
      </c>
      <c r="E11" s="20">
        <f>IFERROR(I9,0)</f>
        <v>8.1113732886774912</v>
      </c>
      <c r="F11" s="9"/>
      <c r="G11" s="21">
        <v>1.7948900000000001</v>
      </c>
      <c r="H11" s="21">
        <v>5.2194099999999999</v>
      </c>
      <c r="I11" s="21">
        <v>9.3078599999999994E-3</v>
      </c>
      <c r="J11" s="21">
        <v>1</v>
      </c>
      <c r="K11" s="21">
        <v>1.79413</v>
      </c>
      <c r="L11">
        <f>-I11/$F$2*1000</f>
        <v>-11.491185185185184</v>
      </c>
      <c r="M11">
        <f>L11*G11</f>
        <v>-20.625413377037038</v>
      </c>
      <c r="N11" s="9"/>
      <c r="O11" s="21">
        <v>-9.49097E-2</v>
      </c>
      <c r="P11" s="21">
        <v>9.0386000000000006</v>
      </c>
      <c r="Q11" s="21">
        <v>-1.4462300000000001E-2</v>
      </c>
      <c r="R11" s="21">
        <v>1</v>
      </c>
      <c r="S11" s="21">
        <v>-9.5367400000000005E-2</v>
      </c>
      <c r="T11">
        <f>-Q11/$F$2*1000</f>
        <v>17.854691358024692</v>
      </c>
      <c r="U11">
        <f>T11*O11</f>
        <v>-1.694583400382716</v>
      </c>
      <c r="V11" s="22"/>
      <c r="W11" s="23"/>
      <c r="X11" s="9"/>
      <c r="Y11" s="21">
        <v>1.7948900000000001</v>
      </c>
      <c r="Z11" s="21">
        <v>14.5936</v>
      </c>
      <c r="AA11" s="21">
        <v>1.9235200000000001E-2</v>
      </c>
      <c r="AB11" s="21">
        <v>1</v>
      </c>
      <c r="AC11" s="21">
        <v>1.79443</v>
      </c>
      <c r="AD11">
        <f>-AA11/$F$2*1000</f>
        <v>-23.74716049382716</v>
      </c>
      <c r="AE11">
        <f>AD11*Y11</f>
        <v>-42.623540898765434</v>
      </c>
      <c r="AF11" s="9"/>
      <c r="AG11" s="21">
        <v>-9.49097E-2</v>
      </c>
      <c r="AH11" s="21">
        <v>18.412800000000001</v>
      </c>
      <c r="AI11" s="21">
        <v>-1.4242599999999999E-2</v>
      </c>
      <c r="AJ11" s="21">
        <v>1</v>
      </c>
      <c r="AK11" s="21">
        <v>-9.5336900000000002E-2</v>
      </c>
      <c r="AL11">
        <f>-AI11/$F$2*1000</f>
        <v>17.583456790123453</v>
      </c>
      <c r="AM11">
        <f>AL11*AG11</f>
        <v>-1.6688406089135799</v>
      </c>
      <c r="AP11" s="9"/>
      <c r="AQ11" s="21">
        <v>1.7948900000000001</v>
      </c>
      <c r="AR11" s="21">
        <v>23.9438</v>
      </c>
      <c r="AS11" s="21">
        <v>2.1084599999999998E-2</v>
      </c>
      <c r="AT11" s="21">
        <v>1</v>
      </c>
      <c r="AU11" s="21">
        <v>1.79474</v>
      </c>
      <c r="AV11">
        <f>-AS11/$F$2*1000</f>
        <v>-26.030370370370367</v>
      </c>
      <c r="AW11">
        <f>AV11*AQ11</f>
        <v>-46.721651474074072</v>
      </c>
      <c r="AX11" s="9"/>
      <c r="AY11" s="21">
        <v>-9.49097E-2</v>
      </c>
      <c r="AZ11" s="21">
        <v>27.763000000000002</v>
      </c>
      <c r="BA11" s="21">
        <v>-1.43158E-2</v>
      </c>
      <c r="BB11" s="21">
        <v>1</v>
      </c>
      <c r="BC11" s="21">
        <v>-9.5428499999999999E-2</v>
      </c>
      <c r="BD11">
        <f>-BA11/$F$2*1000</f>
        <v>17.673827160493826</v>
      </c>
      <c r="BE11">
        <f>BD11*AY11</f>
        <v>-1.6774176336543207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1.6817715273074128</v>
      </c>
      <c r="B12" s="18">
        <f>IFERROR(T9,0)</f>
        <v>17.728228820099005</v>
      </c>
      <c r="C12" s="19">
        <f>IFERROR(T4,0)</f>
        <v>0.65921649012101668</v>
      </c>
      <c r="D12" s="20">
        <f>IFERROR(T2,0)</f>
        <v>19.654427888888886</v>
      </c>
      <c r="E12" s="20"/>
      <c r="F12" s="9"/>
      <c r="G12" s="21">
        <v>1.78986</v>
      </c>
      <c r="H12" s="21">
        <v>5.2294799999999997</v>
      </c>
      <c r="I12" s="21">
        <v>7.3364299999999997E-3</v>
      </c>
      <c r="J12" s="21">
        <v>2</v>
      </c>
      <c r="K12" s="21">
        <v>1.78955</v>
      </c>
      <c r="L12">
        <f t="shared" ref="L12:L75" si="0">-I12/$F$2*1000</f>
        <v>-9.0573209876543199</v>
      </c>
      <c r="M12">
        <f t="shared" ref="M12:M75" si="1">L12*G12</f>
        <v>-16.211336542962961</v>
      </c>
      <c r="N12" s="9"/>
      <c r="O12" s="21">
        <v>-8.9874300000000004E-2</v>
      </c>
      <c r="P12" s="21">
        <v>9.0486699999999995</v>
      </c>
      <c r="Q12" s="21">
        <v>-1.4462300000000001E-2</v>
      </c>
      <c r="R12" s="21">
        <v>2</v>
      </c>
      <c r="S12" s="21">
        <v>-9.0301500000000007E-2</v>
      </c>
      <c r="T12">
        <f t="shared" ref="T12:T75" si="2">-Q12/$F$2*1000</f>
        <v>17.854691358024692</v>
      </c>
      <c r="U12">
        <f t="shared" ref="U12:U75" si="3">T12*O12</f>
        <v>-1.6046778875185186</v>
      </c>
      <c r="V12" s="22"/>
      <c r="W12" s="23"/>
      <c r="X12" s="9"/>
      <c r="Y12" s="21">
        <v>1.78986</v>
      </c>
      <c r="Z12" s="21">
        <v>14.6036</v>
      </c>
      <c r="AA12" s="21">
        <v>1.6482500000000001E-2</v>
      </c>
      <c r="AB12" s="21">
        <v>2</v>
      </c>
      <c r="AC12" s="21">
        <v>1.78986</v>
      </c>
      <c r="AD12">
        <f t="shared" ref="AD12:AD75" si="4">-AA12/$F$2*1000</f>
        <v>-20.348765432098766</v>
      </c>
      <c r="AE12">
        <f t="shared" ref="AE12:AE75" si="5">AD12*Y12</f>
        <v>-36.421441296296294</v>
      </c>
      <c r="AF12" s="9"/>
      <c r="AG12" s="21">
        <v>-8.9874300000000004E-2</v>
      </c>
      <c r="AH12" s="21">
        <v>18.422799999999999</v>
      </c>
      <c r="AI12" s="21">
        <v>-1.42395E-2</v>
      </c>
      <c r="AJ12" s="21">
        <v>2</v>
      </c>
      <c r="AK12" s="21">
        <v>-9.0362499999999998E-2</v>
      </c>
      <c r="AL12">
        <f t="shared" ref="AL12:AL75" si="6">-AI12/$F$2*1000</f>
        <v>17.579629629629629</v>
      </c>
      <c r="AM12">
        <f t="shared" ref="AM12:AM75" si="7">AL12*AG12</f>
        <v>-1.5799569072222222</v>
      </c>
      <c r="AP12" s="9"/>
      <c r="AQ12" s="21">
        <v>1.78986</v>
      </c>
      <c r="AR12" s="21">
        <v>23.953800000000001</v>
      </c>
      <c r="AS12" s="21">
        <v>1.8252600000000001E-2</v>
      </c>
      <c r="AT12" s="21">
        <v>2</v>
      </c>
      <c r="AU12" s="21">
        <v>1.78894</v>
      </c>
      <c r="AV12">
        <f t="shared" ref="AV12:AV75" si="8">-AS12/$F$2*1000</f>
        <v>-22.534074074074073</v>
      </c>
      <c r="AW12">
        <f t="shared" ref="AW12:AW75" si="9">AV12*AQ12</f>
        <v>-40.332837822222224</v>
      </c>
      <c r="AX12" s="9"/>
      <c r="AY12" s="21">
        <v>-8.9874300000000004E-2</v>
      </c>
      <c r="AZ12" s="21">
        <v>27.773</v>
      </c>
      <c r="BA12" s="21">
        <v>-1.43036E-2</v>
      </c>
      <c r="BB12" s="21">
        <v>2</v>
      </c>
      <c r="BC12" s="21">
        <v>-9.0362499999999998E-2</v>
      </c>
      <c r="BD12">
        <f t="shared" ref="BD12:BD75" si="10">-BA12/$F$2*1000</f>
        <v>17.658765432098765</v>
      </c>
      <c r="BE12">
        <f t="shared" ref="BE12:BE75" si="11">BD12*AY12</f>
        <v>-1.5870691820740741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1.7300143951295182</v>
      </c>
      <c r="B13" s="18">
        <f>IFERROR(AD9,0)</f>
        <v>17.534765744870882</v>
      </c>
      <c r="C13" s="19">
        <f>IFERROR(AD4,0)</f>
        <v>0.69350191292567787</v>
      </c>
      <c r="D13" s="20">
        <f>IFERROR(AD2,0)</f>
        <v>21.037655955555554</v>
      </c>
      <c r="E13" s="20">
        <f>IFERROR(AA9,0)</f>
        <v>8.4644262546932243</v>
      </c>
      <c r="F13" s="9"/>
      <c r="G13" s="21">
        <v>1.7848200000000001</v>
      </c>
      <c r="H13" s="21">
        <v>5.23956</v>
      </c>
      <c r="I13" s="21">
        <v>5.6396500000000004E-3</v>
      </c>
      <c r="J13" s="21">
        <v>3</v>
      </c>
      <c r="K13" s="21">
        <v>1.78406</v>
      </c>
      <c r="L13">
        <f t="shared" si="0"/>
        <v>-6.9625308641975314</v>
      </c>
      <c r="M13">
        <f t="shared" si="1"/>
        <v>-12.426864337037038</v>
      </c>
      <c r="N13" s="9"/>
      <c r="O13" s="21">
        <v>-8.4838899999999995E-2</v>
      </c>
      <c r="P13" s="21">
        <v>9.0587499999999999</v>
      </c>
      <c r="Q13" s="21">
        <v>-1.44531E-2</v>
      </c>
      <c r="R13" s="21">
        <v>3</v>
      </c>
      <c r="S13" s="21">
        <v>-8.5357699999999995E-2</v>
      </c>
      <c r="T13">
        <f t="shared" si="2"/>
        <v>17.843333333333334</v>
      </c>
      <c r="U13">
        <f t="shared" si="3"/>
        <v>-1.5138087723333333</v>
      </c>
      <c r="V13" s="22"/>
      <c r="W13" s="23"/>
      <c r="X13" s="9"/>
      <c r="Y13" s="21">
        <v>1.7848200000000001</v>
      </c>
      <c r="Z13" s="21">
        <v>14.6137</v>
      </c>
      <c r="AA13" s="21">
        <v>1.4135699999999999E-2</v>
      </c>
      <c r="AB13" s="21">
        <v>3</v>
      </c>
      <c r="AC13" s="21">
        <v>1.78406</v>
      </c>
      <c r="AD13">
        <f t="shared" si="4"/>
        <v>-17.45148148148148</v>
      </c>
      <c r="AE13">
        <f t="shared" si="5"/>
        <v>-31.147753177777776</v>
      </c>
      <c r="AF13" s="9"/>
      <c r="AG13" s="21">
        <v>-8.4838899999999995E-2</v>
      </c>
      <c r="AH13" s="21">
        <v>18.4329</v>
      </c>
      <c r="AI13" s="21">
        <v>-1.4236499999999999E-2</v>
      </c>
      <c r="AJ13" s="21">
        <v>3</v>
      </c>
      <c r="AK13" s="21">
        <v>-8.5327100000000003E-2</v>
      </c>
      <c r="AL13">
        <f t="shared" si="6"/>
        <v>17.575925925925926</v>
      </c>
      <c r="AM13">
        <f t="shared" si="7"/>
        <v>-1.491122222037037</v>
      </c>
      <c r="AP13" s="9"/>
      <c r="AQ13" s="21">
        <v>1.7848200000000001</v>
      </c>
      <c r="AR13" s="21">
        <v>23.963899999999999</v>
      </c>
      <c r="AS13" s="21">
        <v>1.5783700000000001E-2</v>
      </c>
      <c r="AT13" s="21">
        <v>3</v>
      </c>
      <c r="AU13" s="21">
        <v>1.78406</v>
      </c>
      <c r="AV13">
        <f t="shared" si="8"/>
        <v>-19.486049382716047</v>
      </c>
      <c r="AW13">
        <f t="shared" si="9"/>
        <v>-34.779090659259253</v>
      </c>
      <c r="AX13" s="9"/>
      <c r="AY13" s="21">
        <v>-8.4838899999999995E-2</v>
      </c>
      <c r="AZ13" s="21">
        <v>27.783100000000001</v>
      </c>
      <c r="BA13" s="21">
        <v>-1.43097E-2</v>
      </c>
      <c r="BB13" s="21">
        <v>3</v>
      </c>
      <c r="BC13" s="21">
        <v>-8.52966E-2</v>
      </c>
      <c r="BD13">
        <f t="shared" si="10"/>
        <v>17.666296296296295</v>
      </c>
      <c r="BE13">
        <f t="shared" si="11"/>
        <v>-1.4987891448518516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1.6757725400700991</v>
      </c>
      <c r="B14" s="18">
        <f>IFERROR(AL9,0)</f>
        <v>17.501891737281884</v>
      </c>
      <c r="C14" s="19">
        <f>IFERROR(AL4,0)</f>
        <v>0.65657931098992106</v>
      </c>
      <c r="D14" s="20">
        <f>IFERROR(AL2,0)</f>
        <v>19.256939081481477</v>
      </c>
      <c r="E14" s="20"/>
      <c r="F14" s="9"/>
      <c r="G14" s="21">
        <v>1.77979</v>
      </c>
      <c r="H14" s="21">
        <v>5.2496299999999998</v>
      </c>
      <c r="I14" s="21">
        <v>4.1442900000000001E-3</v>
      </c>
      <c r="J14" s="21">
        <v>4</v>
      </c>
      <c r="K14" s="21">
        <v>1.77948</v>
      </c>
      <c r="L14">
        <f t="shared" si="0"/>
        <v>-5.1164074074074071</v>
      </c>
      <c r="M14">
        <f t="shared" si="1"/>
        <v>-9.1061307396296289</v>
      </c>
      <c r="N14" s="9"/>
      <c r="O14" s="21">
        <v>-7.9803499999999999E-2</v>
      </c>
      <c r="P14" s="21">
        <v>9.0688200000000005</v>
      </c>
      <c r="Q14" s="21">
        <v>-1.4447E-2</v>
      </c>
      <c r="R14" s="21">
        <v>4</v>
      </c>
      <c r="S14" s="21">
        <v>-8.0383300000000005E-2</v>
      </c>
      <c r="T14">
        <f t="shared" si="2"/>
        <v>17.8358024691358</v>
      </c>
      <c r="U14">
        <f t="shared" si="3"/>
        <v>-1.4233594623456787</v>
      </c>
      <c r="V14" s="22"/>
      <c r="W14" s="23"/>
      <c r="X14" s="9"/>
      <c r="Y14" s="21">
        <v>1.77979</v>
      </c>
      <c r="Z14" s="21">
        <v>14.623799999999999</v>
      </c>
      <c r="AA14" s="21">
        <v>1.20544E-2</v>
      </c>
      <c r="AB14" s="21">
        <v>4</v>
      </c>
      <c r="AC14" s="21">
        <v>1.77979</v>
      </c>
      <c r="AD14">
        <f t="shared" si="4"/>
        <v>-14.881975308641973</v>
      </c>
      <c r="AE14">
        <f t="shared" si="5"/>
        <v>-26.486790834567898</v>
      </c>
      <c r="AF14" s="9"/>
      <c r="AG14" s="21">
        <v>-7.9803499999999999E-2</v>
      </c>
      <c r="AH14" s="21">
        <v>18.443000000000001</v>
      </c>
      <c r="AI14" s="21">
        <v>-1.4218099999999999E-2</v>
      </c>
      <c r="AJ14" s="21">
        <v>4</v>
      </c>
      <c r="AK14" s="21">
        <v>-8.0230700000000002E-2</v>
      </c>
      <c r="AL14">
        <f t="shared" si="6"/>
        <v>17.553209876543207</v>
      </c>
      <c r="AM14">
        <f t="shared" si="7"/>
        <v>-1.4008075843827157</v>
      </c>
      <c r="AP14" s="9"/>
      <c r="AQ14" s="21">
        <v>1.77979</v>
      </c>
      <c r="AR14" s="21">
        <v>23.974</v>
      </c>
      <c r="AS14" s="21">
        <v>1.36017E-2</v>
      </c>
      <c r="AT14" s="21">
        <v>4</v>
      </c>
      <c r="AU14" s="21">
        <v>1.7791699999999999</v>
      </c>
      <c r="AV14">
        <f t="shared" si="8"/>
        <v>-16.792222222222222</v>
      </c>
      <c r="AW14">
        <f t="shared" si="9"/>
        <v>-29.886629188888886</v>
      </c>
      <c r="AX14" s="9"/>
      <c r="AY14" s="21">
        <v>-7.9803499999999999E-2</v>
      </c>
      <c r="AZ14" s="21">
        <v>27.793199999999999</v>
      </c>
      <c r="BA14" s="21">
        <v>-1.43188E-2</v>
      </c>
      <c r="BB14" s="21">
        <v>4</v>
      </c>
      <c r="BC14" s="21">
        <v>-8.0322299999999999E-2</v>
      </c>
      <c r="BD14">
        <f t="shared" si="10"/>
        <v>17.677530864197529</v>
      </c>
      <c r="BE14">
        <f t="shared" si="11"/>
        <v>-1.4107288343209874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1.7237741839813077</v>
      </c>
      <c r="B15" s="18">
        <f>IFERROR(AV9,0)</f>
        <v>17.517732861085353</v>
      </c>
      <c r="C15" s="19">
        <f>IFERROR(AV4,0)</f>
        <v>0.69411449604941355</v>
      </c>
      <c r="D15" s="20">
        <f>IFERROR(AV2,0)</f>
        <v>20.959908666666664</v>
      </c>
      <c r="E15" s="20">
        <f>IFERROR(AS9,0)</f>
        <v>8.8959795274105726</v>
      </c>
      <c r="F15" s="9"/>
      <c r="G15" s="21">
        <v>1.77475</v>
      </c>
      <c r="H15" s="21">
        <v>5.2596999999999996</v>
      </c>
      <c r="I15" s="21">
        <v>2.81189E-3</v>
      </c>
      <c r="J15" s="21">
        <v>5</v>
      </c>
      <c r="K15" s="21">
        <v>1.7746</v>
      </c>
      <c r="L15">
        <f t="shared" si="0"/>
        <v>-3.4714691358024692</v>
      </c>
      <c r="M15">
        <f t="shared" si="1"/>
        <v>-6.160989848765432</v>
      </c>
      <c r="N15" s="9"/>
      <c r="O15" s="21">
        <v>-7.4768100000000004E-2</v>
      </c>
      <c r="P15" s="21">
        <v>9.0788899999999995</v>
      </c>
      <c r="Q15" s="21">
        <v>-1.4447E-2</v>
      </c>
      <c r="R15" s="21">
        <v>5</v>
      </c>
      <c r="S15" s="21">
        <v>-7.5256299999999998E-2</v>
      </c>
      <c r="T15">
        <f t="shared" si="2"/>
        <v>17.8358024691358</v>
      </c>
      <c r="U15">
        <f t="shared" si="3"/>
        <v>-1.3335490625925925</v>
      </c>
      <c r="V15" s="22"/>
      <c r="W15" s="23"/>
      <c r="X15" s="9"/>
      <c r="Y15" s="21">
        <v>1.77475</v>
      </c>
      <c r="Z15" s="21">
        <v>14.633900000000001</v>
      </c>
      <c r="AA15" s="21">
        <v>1.0180700000000001E-2</v>
      </c>
      <c r="AB15" s="21">
        <v>5</v>
      </c>
      <c r="AC15" s="21">
        <v>1.7746</v>
      </c>
      <c r="AD15">
        <f t="shared" si="4"/>
        <v>-12.568765432098765</v>
      </c>
      <c r="AE15">
        <f t="shared" si="5"/>
        <v>-22.306416450617284</v>
      </c>
      <c r="AF15" s="9"/>
      <c r="AG15" s="21">
        <v>-7.4768100000000004E-2</v>
      </c>
      <c r="AH15" s="21">
        <v>18.453099999999999</v>
      </c>
      <c r="AI15" s="21">
        <v>-1.4208999999999999E-2</v>
      </c>
      <c r="AJ15" s="21">
        <v>5</v>
      </c>
      <c r="AK15" s="21">
        <v>-7.5256299999999998E-2</v>
      </c>
      <c r="AL15">
        <f t="shared" si="6"/>
        <v>17.541975308641973</v>
      </c>
      <c r="AM15">
        <f t="shared" si="7"/>
        <v>-1.3115801640740741</v>
      </c>
      <c r="AP15" s="9"/>
      <c r="AQ15" s="21">
        <v>1.77475</v>
      </c>
      <c r="AR15" s="21">
        <v>23.984100000000002</v>
      </c>
      <c r="AS15" s="21">
        <v>1.1639399999999999E-2</v>
      </c>
      <c r="AT15" s="21">
        <v>5</v>
      </c>
      <c r="AU15" s="21">
        <v>1.7746</v>
      </c>
      <c r="AV15">
        <f t="shared" si="8"/>
        <v>-14.369629629629628</v>
      </c>
      <c r="AW15">
        <f t="shared" si="9"/>
        <v>-25.502500185185184</v>
      </c>
      <c r="AX15" s="9"/>
      <c r="AY15" s="21">
        <v>-7.4768100000000004E-2</v>
      </c>
      <c r="AZ15" s="21">
        <v>27.8033</v>
      </c>
      <c r="BA15" s="21">
        <v>-1.4312699999999999E-2</v>
      </c>
      <c r="BB15" s="21">
        <v>5</v>
      </c>
      <c r="BC15" s="21">
        <v>-7.5286900000000004E-2</v>
      </c>
      <c r="BD15">
        <f t="shared" si="10"/>
        <v>17.669999999999998</v>
      </c>
      <c r="BE15">
        <f t="shared" si="11"/>
        <v>-1.3211523269999998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1.6728333831809239</v>
      </c>
      <c r="B16" s="18">
        <f>IFERROR(BD9,0)</f>
        <v>17.538292359453084</v>
      </c>
      <c r="C16" s="19">
        <f>IFERROR(BD4,0)</f>
        <v>0.65085903331013462</v>
      </c>
      <c r="D16" s="20">
        <f>IFERROR(BD2,0)</f>
        <v>19.095319482716043</v>
      </c>
      <c r="E16" s="20"/>
      <c r="F16" s="9"/>
      <c r="G16" s="21">
        <v>1.7697099999999999</v>
      </c>
      <c r="H16" s="21">
        <v>5.2697700000000003</v>
      </c>
      <c r="I16" s="21">
        <v>1.63849E-3</v>
      </c>
      <c r="J16" s="21">
        <v>6</v>
      </c>
      <c r="K16" s="21">
        <v>1.7694099999999999</v>
      </c>
      <c r="L16">
        <f t="shared" si="0"/>
        <v>-2.022827160493827</v>
      </c>
      <c r="M16">
        <f t="shared" si="1"/>
        <v>-3.5798174541975305</v>
      </c>
      <c r="N16" s="9"/>
      <c r="O16" s="21">
        <v>-6.9732699999999995E-2</v>
      </c>
      <c r="P16" s="21">
        <v>9.0889600000000002</v>
      </c>
      <c r="Q16" s="21">
        <v>-1.4428699999999999E-2</v>
      </c>
      <c r="R16" s="21">
        <v>6</v>
      </c>
      <c r="S16" s="21">
        <v>-7.01904E-2</v>
      </c>
      <c r="T16">
        <f t="shared" si="2"/>
        <v>17.813209876543205</v>
      </c>
      <c r="U16">
        <f t="shared" si="3"/>
        <v>-1.2421632203580242</v>
      </c>
      <c r="V16" s="22"/>
      <c r="W16" s="23"/>
      <c r="X16" s="9"/>
      <c r="Y16" s="21">
        <v>1.7697099999999999</v>
      </c>
      <c r="Z16" s="21">
        <v>14.6439</v>
      </c>
      <c r="AA16" s="21">
        <v>8.5082999999999999E-3</v>
      </c>
      <c r="AB16" s="21">
        <v>6</v>
      </c>
      <c r="AC16" s="21">
        <v>1.7694099999999999</v>
      </c>
      <c r="AD16">
        <f t="shared" si="4"/>
        <v>-10.504074074074074</v>
      </c>
      <c r="AE16">
        <f t="shared" si="5"/>
        <v>-18.589164929629629</v>
      </c>
      <c r="AF16" s="9"/>
      <c r="AG16" s="21">
        <v>-6.9732699999999995E-2</v>
      </c>
      <c r="AH16" s="21">
        <v>18.463100000000001</v>
      </c>
      <c r="AI16" s="21">
        <v>-1.4202899999999999E-2</v>
      </c>
      <c r="AJ16" s="21">
        <v>6</v>
      </c>
      <c r="AK16" s="21">
        <v>-7.03125E-2</v>
      </c>
      <c r="AL16">
        <f t="shared" si="6"/>
        <v>17.534444444444443</v>
      </c>
      <c r="AM16">
        <f t="shared" si="7"/>
        <v>-1.2227241541111109</v>
      </c>
      <c r="AP16" s="9"/>
      <c r="AQ16" s="21">
        <v>1.7697099999999999</v>
      </c>
      <c r="AR16" s="21">
        <v>23.9941</v>
      </c>
      <c r="AS16" s="21">
        <v>9.8937999999999995E-3</v>
      </c>
      <c r="AT16" s="21">
        <v>6</v>
      </c>
      <c r="AU16" s="21">
        <v>1.7687999999999999</v>
      </c>
      <c r="AV16">
        <f t="shared" si="8"/>
        <v>-12.214567901234567</v>
      </c>
      <c r="AW16">
        <f t="shared" si="9"/>
        <v>-21.616242960493825</v>
      </c>
      <c r="AX16" s="9"/>
      <c r="AY16" s="21">
        <v>-6.9732699999999995E-2</v>
      </c>
      <c r="AZ16" s="21">
        <v>27.813300000000002</v>
      </c>
      <c r="BA16" s="21">
        <v>-1.4300500000000001E-2</v>
      </c>
      <c r="BB16" s="21">
        <v>6</v>
      </c>
      <c r="BC16" s="21">
        <v>-7.0220900000000003E-2</v>
      </c>
      <c r="BD16">
        <f t="shared" si="10"/>
        <v>17.654938271604937</v>
      </c>
      <c r="BE16">
        <f t="shared" si="11"/>
        <v>-1.2311265140123455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5.2798400000000001</v>
      </c>
      <c r="I17" s="21">
        <v>5.8227500000000005E-4</v>
      </c>
      <c r="J17" s="21">
        <v>7</v>
      </c>
      <c r="K17" s="21">
        <v>1.7642199999999999</v>
      </c>
      <c r="L17">
        <f t="shared" si="0"/>
        <v>-0.71885802469135807</v>
      </c>
      <c r="M17">
        <f t="shared" si="1"/>
        <v>-1.2685543790123457</v>
      </c>
      <c r="N17" s="9"/>
      <c r="O17" s="21">
        <v>-6.4697299999999999E-2</v>
      </c>
      <c r="P17" s="21">
        <v>9.0990300000000008</v>
      </c>
      <c r="Q17" s="21">
        <v>-1.4422600000000001E-2</v>
      </c>
      <c r="R17" s="21">
        <v>7</v>
      </c>
      <c r="S17" s="21">
        <v>-6.5216099999999999E-2</v>
      </c>
      <c r="T17">
        <f t="shared" si="2"/>
        <v>17.805679012345678</v>
      </c>
      <c r="U17">
        <f t="shared" si="3"/>
        <v>-1.1519793567654319</v>
      </c>
      <c r="V17" s="22"/>
      <c r="W17" s="23"/>
      <c r="X17" s="9"/>
      <c r="Y17" s="21">
        <v>1.76468</v>
      </c>
      <c r="Z17" s="21">
        <v>14.654</v>
      </c>
      <c r="AA17" s="21">
        <v>6.9824199999999996E-3</v>
      </c>
      <c r="AB17" s="21">
        <v>7</v>
      </c>
      <c r="AC17" s="21">
        <v>1.7642199999999999</v>
      </c>
      <c r="AD17">
        <f t="shared" si="4"/>
        <v>-8.6202716049382708</v>
      </c>
      <c r="AE17">
        <f t="shared" si="5"/>
        <v>-15.212020895802468</v>
      </c>
      <c r="AF17" s="9"/>
      <c r="AG17" s="21">
        <v>-6.4697299999999999E-2</v>
      </c>
      <c r="AH17" s="21">
        <v>18.473199999999999</v>
      </c>
      <c r="AI17" s="21">
        <v>-1.4208999999999999E-2</v>
      </c>
      <c r="AJ17" s="21">
        <v>7</v>
      </c>
      <c r="AK17" s="21">
        <v>-6.5124500000000002E-2</v>
      </c>
      <c r="AL17">
        <f t="shared" si="6"/>
        <v>17.541975308641973</v>
      </c>
      <c r="AM17">
        <f t="shared" si="7"/>
        <v>-1.1349184391358023</v>
      </c>
      <c r="AP17" s="9"/>
      <c r="AQ17" s="21">
        <v>1.76468</v>
      </c>
      <c r="AR17" s="21">
        <v>24.004200000000001</v>
      </c>
      <c r="AS17" s="21">
        <v>8.2977299999999997E-3</v>
      </c>
      <c r="AT17" s="21">
        <v>7</v>
      </c>
      <c r="AU17" s="21">
        <v>1.7645299999999999</v>
      </c>
      <c r="AV17">
        <f t="shared" si="8"/>
        <v>-10.24411111111111</v>
      </c>
      <c r="AW17">
        <f t="shared" si="9"/>
        <v>-18.077577995555554</v>
      </c>
      <c r="AX17" s="9"/>
      <c r="AY17" s="21">
        <v>-6.4697299999999999E-2</v>
      </c>
      <c r="AZ17" s="21">
        <v>27.823399999999999</v>
      </c>
      <c r="BA17" s="21">
        <v>-1.4285300000000001E-2</v>
      </c>
      <c r="BB17" s="21">
        <v>7</v>
      </c>
      <c r="BC17" s="21">
        <v>-6.5246600000000002E-2</v>
      </c>
      <c r="BD17">
        <f t="shared" si="10"/>
        <v>17.636172839506173</v>
      </c>
      <c r="BE17">
        <f t="shared" si="11"/>
        <v>-1.1410127650493826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5.2899099999999999</v>
      </c>
      <c r="I18" s="21">
        <v>-3.54462E-4</v>
      </c>
      <c r="J18" s="21">
        <v>8</v>
      </c>
      <c r="K18" s="21">
        <v>1.7593399999999999</v>
      </c>
      <c r="L18">
        <f t="shared" si="0"/>
        <v>0.43760740740740733</v>
      </c>
      <c r="M18">
        <f t="shared" si="1"/>
        <v>0.77003149837037033</v>
      </c>
      <c r="N18" s="9"/>
      <c r="O18" s="21">
        <v>-5.9661899999999997E-2</v>
      </c>
      <c r="P18" s="21">
        <v>9.1090999999999998</v>
      </c>
      <c r="Q18" s="21">
        <v>-1.44104E-2</v>
      </c>
      <c r="R18" s="21">
        <v>8</v>
      </c>
      <c r="S18" s="21">
        <v>-6.0211199999999999E-2</v>
      </c>
      <c r="T18">
        <f t="shared" si="2"/>
        <v>17.790617283950617</v>
      </c>
      <c r="U18">
        <f t="shared" si="3"/>
        <v>-1.0614220293333332</v>
      </c>
      <c r="V18" s="22"/>
      <c r="W18" s="23"/>
      <c r="X18" s="9"/>
      <c r="Y18" s="21">
        <v>1.7596400000000001</v>
      </c>
      <c r="Z18" s="21">
        <v>14.664099999999999</v>
      </c>
      <c r="AA18" s="21">
        <v>5.6426999999999996E-3</v>
      </c>
      <c r="AB18" s="21">
        <v>8</v>
      </c>
      <c r="AC18" s="21">
        <v>1.7590300000000001</v>
      </c>
      <c r="AD18">
        <f t="shared" si="4"/>
        <v>-6.9662962962962949</v>
      </c>
      <c r="AE18">
        <f t="shared" si="5"/>
        <v>-12.258173614814813</v>
      </c>
      <c r="AF18" s="9"/>
      <c r="AG18" s="21">
        <v>-5.9661899999999997E-2</v>
      </c>
      <c r="AH18" s="21">
        <v>18.4833</v>
      </c>
      <c r="AI18" s="21">
        <v>-1.4202899999999999E-2</v>
      </c>
      <c r="AJ18" s="21">
        <v>8</v>
      </c>
      <c r="AK18" s="21">
        <v>-6.0150099999999998E-2</v>
      </c>
      <c r="AL18">
        <f t="shared" si="6"/>
        <v>17.534444444444443</v>
      </c>
      <c r="AM18">
        <f t="shared" si="7"/>
        <v>-1.0461382709999998</v>
      </c>
      <c r="AP18" s="9"/>
      <c r="AQ18" s="21">
        <v>1.7596400000000001</v>
      </c>
      <c r="AR18" s="21">
        <v>24.014299999999999</v>
      </c>
      <c r="AS18" s="21">
        <v>6.87866E-3</v>
      </c>
      <c r="AT18" s="21">
        <v>8</v>
      </c>
      <c r="AU18" s="21">
        <v>1.7590300000000001</v>
      </c>
      <c r="AV18">
        <f t="shared" si="8"/>
        <v>-8.4921728395061713</v>
      </c>
      <c r="AW18">
        <f t="shared" si="9"/>
        <v>-14.94316701530864</v>
      </c>
      <c r="AX18" s="9"/>
      <c r="AY18" s="21">
        <v>-5.9661899999999997E-2</v>
      </c>
      <c r="AZ18" s="21">
        <v>27.833500000000001</v>
      </c>
      <c r="BA18" s="21">
        <v>-1.4279200000000001E-2</v>
      </c>
      <c r="BB18" s="21">
        <v>8</v>
      </c>
      <c r="BC18" s="21">
        <v>-6.0150099999999998E-2</v>
      </c>
      <c r="BD18">
        <f t="shared" si="10"/>
        <v>17.628641975308639</v>
      </c>
      <c r="BE18">
        <f t="shared" si="11"/>
        <v>-1.0517582746666665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5.2999799999999997</v>
      </c>
      <c r="I19" s="21">
        <v>-1.16821E-3</v>
      </c>
      <c r="J19" s="21">
        <v>9</v>
      </c>
      <c r="K19" s="21">
        <v>1.7535400000000001</v>
      </c>
      <c r="L19">
        <f t="shared" si="0"/>
        <v>1.4422345679012345</v>
      </c>
      <c r="M19">
        <f t="shared" si="1"/>
        <v>2.5305591951851851</v>
      </c>
      <c r="N19" s="9"/>
      <c r="O19" s="21">
        <v>-5.4626500000000001E-2</v>
      </c>
      <c r="P19" s="21">
        <v>9.1191700000000004</v>
      </c>
      <c r="Q19" s="21">
        <v>-1.44043E-2</v>
      </c>
      <c r="R19" s="21">
        <v>9</v>
      </c>
      <c r="S19" s="21">
        <v>-5.5236800000000003E-2</v>
      </c>
      <c r="T19">
        <f t="shared" si="2"/>
        <v>17.783086419753086</v>
      </c>
      <c r="U19">
        <f t="shared" si="3"/>
        <v>-0.97142777030864202</v>
      </c>
      <c r="V19" s="22"/>
      <c r="W19" s="23"/>
      <c r="X19" s="9"/>
      <c r="Y19" s="21">
        <v>1.75461</v>
      </c>
      <c r="Z19" s="21">
        <v>14.674099999999999</v>
      </c>
      <c r="AA19" s="21">
        <v>4.4253499999999998E-3</v>
      </c>
      <c r="AB19" s="21">
        <v>9</v>
      </c>
      <c r="AC19" s="21">
        <v>1.7541500000000001</v>
      </c>
      <c r="AD19">
        <f t="shared" si="4"/>
        <v>-5.4633950617283942</v>
      </c>
      <c r="AE19">
        <f t="shared" si="5"/>
        <v>-9.5861276092592576</v>
      </c>
      <c r="AF19" s="9"/>
      <c r="AG19" s="21">
        <v>-5.4626500000000001E-2</v>
      </c>
      <c r="AH19" s="21">
        <v>18.493300000000001</v>
      </c>
      <c r="AI19" s="21">
        <v>-1.42059E-2</v>
      </c>
      <c r="AJ19" s="21">
        <v>9</v>
      </c>
      <c r="AK19" s="21">
        <v>-5.5145300000000001E-2</v>
      </c>
      <c r="AL19">
        <f t="shared" si="6"/>
        <v>17.538148148148146</v>
      </c>
      <c r="AM19">
        <f t="shared" si="7"/>
        <v>-0.95804764981481472</v>
      </c>
      <c r="AP19" s="9"/>
      <c r="AQ19" s="21">
        <v>1.75461</v>
      </c>
      <c r="AR19" s="21">
        <v>24.0243</v>
      </c>
      <c r="AS19" s="21">
        <v>5.5908199999999998E-3</v>
      </c>
      <c r="AT19" s="21">
        <v>9</v>
      </c>
      <c r="AU19" s="21">
        <v>1.7541500000000001</v>
      </c>
      <c r="AV19">
        <f t="shared" si="8"/>
        <v>-6.902246913580246</v>
      </c>
      <c r="AW19">
        <f t="shared" si="9"/>
        <v>-12.110751457037036</v>
      </c>
      <c r="AX19" s="9"/>
      <c r="AY19" s="21">
        <v>-5.4626500000000001E-2</v>
      </c>
      <c r="AZ19" s="21">
        <v>27.843499999999999</v>
      </c>
      <c r="BA19" s="21">
        <v>-1.427E-2</v>
      </c>
      <c r="BB19" s="21">
        <v>9</v>
      </c>
      <c r="BC19" s="21">
        <v>-5.5053699999999997E-2</v>
      </c>
      <c r="BD19">
        <f t="shared" si="10"/>
        <v>17.617283950617285</v>
      </c>
      <c r="BE19">
        <f t="shared" si="11"/>
        <v>-0.96237056172839519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5.3100500000000004</v>
      </c>
      <c r="I20" s="21">
        <v>-1.9101000000000001E-3</v>
      </c>
      <c r="J20" s="21">
        <v>10</v>
      </c>
      <c r="K20" s="21">
        <v>1.7492700000000001</v>
      </c>
      <c r="L20">
        <f t="shared" si="0"/>
        <v>2.3581481481481483</v>
      </c>
      <c r="M20">
        <f t="shared" si="1"/>
        <v>4.1257452555555556</v>
      </c>
      <c r="N20" s="9"/>
      <c r="O20" s="21">
        <v>-4.9591099999999999E-2</v>
      </c>
      <c r="P20" s="21">
        <v>9.1292399999999994</v>
      </c>
      <c r="Q20" s="21">
        <v>-1.43982E-2</v>
      </c>
      <c r="R20" s="21">
        <v>10</v>
      </c>
      <c r="S20" s="21">
        <v>-5.0140400000000002E-2</v>
      </c>
      <c r="T20">
        <f t="shared" si="2"/>
        <v>17.775555555555556</v>
      </c>
      <c r="U20">
        <f t="shared" si="3"/>
        <v>-0.88150935311111112</v>
      </c>
      <c r="V20" s="22"/>
      <c r="W20" s="23"/>
      <c r="X20" s="9"/>
      <c r="Y20" s="21">
        <v>1.7495700000000001</v>
      </c>
      <c r="Z20" s="21">
        <v>14.684200000000001</v>
      </c>
      <c r="AA20" s="21">
        <v>3.30963E-3</v>
      </c>
      <c r="AB20" s="21">
        <v>10</v>
      </c>
      <c r="AC20" s="21">
        <v>1.7486600000000001</v>
      </c>
      <c r="AD20">
        <f t="shared" si="4"/>
        <v>-4.085962962962963</v>
      </c>
      <c r="AE20">
        <f t="shared" si="5"/>
        <v>-7.1486782211111111</v>
      </c>
      <c r="AF20" s="9"/>
      <c r="AG20" s="21">
        <v>-4.9591099999999999E-2</v>
      </c>
      <c r="AH20" s="21">
        <v>18.503399999999999</v>
      </c>
      <c r="AI20" s="21">
        <v>-1.4218099999999999E-2</v>
      </c>
      <c r="AJ20" s="21">
        <v>10</v>
      </c>
      <c r="AK20" s="21">
        <v>-5.0018300000000002E-2</v>
      </c>
      <c r="AL20">
        <f t="shared" si="6"/>
        <v>17.553209876543207</v>
      </c>
      <c r="AM20">
        <f t="shared" si="7"/>
        <v>-0.87048298630864185</v>
      </c>
      <c r="AP20" s="9"/>
      <c r="AQ20" s="21">
        <v>1.7495700000000001</v>
      </c>
      <c r="AR20" s="21">
        <v>24.034400000000002</v>
      </c>
      <c r="AS20" s="21">
        <v>4.42108E-3</v>
      </c>
      <c r="AT20" s="21">
        <v>10</v>
      </c>
      <c r="AU20" s="21">
        <v>1.7489600000000001</v>
      </c>
      <c r="AV20">
        <f t="shared" si="8"/>
        <v>-5.4581234567901227</v>
      </c>
      <c r="AW20">
        <f t="shared" si="9"/>
        <v>-9.5493690562962961</v>
      </c>
      <c r="AX20" s="9"/>
      <c r="AY20" s="21">
        <v>-4.9591099999999999E-2</v>
      </c>
      <c r="AZ20" s="21">
        <v>27.8536</v>
      </c>
      <c r="BA20" s="21">
        <v>-1.4267E-2</v>
      </c>
      <c r="BB20" s="21">
        <v>10</v>
      </c>
      <c r="BC20" s="21">
        <v>-5.0140400000000002E-2</v>
      </c>
      <c r="BD20">
        <f t="shared" si="10"/>
        <v>17.613580246913582</v>
      </c>
      <c r="BE20">
        <f t="shared" si="11"/>
        <v>-0.87347681938271615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5.3201200000000002</v>
      </c>
      <c r="I21" s="21">
        <v>-2.5875899999999999E-3</v>
      </c>
      <c r="J21" s="21">
        <v>11</v>
      </c>
      <c r="K21" s="21">
        <v>1.7440800000000001</v>
      </c>
      <c r="L21">
        <f t="shared" si="0"/>
        <v>3.1945555555555551</v>
      </c>
      <c r="M21">
        <f t="shared" si="1"/>
        <v>5.5730299488888884</v>
      </c>
      <c r="N21" s="9"/>
      <c r="O21" s="21">
        <v>-4.4555699999999997E-2</v>
      </c>
      <c r="P21" s="21">
        <v>9.13931</v>
      </c>
      <c r="Q21" s="21">
        <v>-1.43982E-2</v>
      </c>
      <c r="R21" s="21">
        <v>11</v>
      </c>
      <c r="S21" s="21">
        <v>-4.487E-2</v>
      </c>
      <c r="T21">
        <f t="shared" si="2"/>
        <v>17.775555555555556</v>
      </c>
      <c r="U21">
        <f t="shared" si="3"/>
        <v>-0.79200232066666665</v>
      </c>
      <c r="V21" s="22"/>
      <c r="W21" s="23"/>
      <c r="X21" s="9"/>
      <c r="Y21" s="21">
        <v>1.74454</v>
      </c>
      <c r="Z21" s="21">
        <v>14.6943</v>
      </c>
      <c r="AA21" s="21">
        <v>2.2961399999999999E-3</v>
      </c>
      <c r="AB21" s="21">
        <v>11</v>
      </c>
      <c r="AC21" s="21">
        <v>1.74377</v>
      </c>
      <c r="AD21">
        <f t="shared" si="4"/>
        <v>-2.8347407407407403</v>
      </c>
      <c r="AE21">
        <f t="shared" si="5"/>
        <v>-4.9453186118518513</v>
      </c>
      <c r="AF21" s="9"/>
      <c r="AG21" s="21">
        <v>-4.4555699999999997E-2</v>
      </c>
      <c r="AH21" s="21">
        <v>18.513500000000001</v>
      </c>
      <c r="AI21" s="21">
        <v>-1.4224199999999999E-2</v>
      </c>
      <c r="AJ21" s="21">
        <v>11</v>
      </c>
      <c r="AK21" s="21">
        <v>-4.4909699999999997E-2</v>
      </c>
      <c r="AL21">
        <f t="shared" si="6"/>
        <v>17.560740740740737</v>
      </c>
      <c r="AM21">
        <f t="shared" si="7"/>
        <v>-0.78243109622222196</v>
      </c>
      <c r="AP21" s="9"/>
      <c r="AQ21" s="21">
        <v>1.74454</v>
      </c>
      <c r="AR21" s="21">
        <v>24.044499999999999</v>
      </c>
      <c r="AS21" s="21">
        <v>3.3541899999999999E-3</v>
      </c>
      <c r="AT21" s="21">
        <v>11</v>
      </c>
      <c r="AU21" s="21">
        <v>1.7440800000000001</v>
      </c>
      <c r="AV21">
        <f t="shared" si="8"/>
        <v>-4.1409753086419743</v>
      </c>
      <c r="AW21">
        <f t="shared" si="9"/>
        <v>-7.2240970649382694</v>
      </c>
      <c r="AX21" s="9"/>
      <c r="AY21" s="21">
        <v>-4.4555699999999997E-2</v>
      </c>
      <c r="AZ21" s="21">
        <v>27.863700000000001</v>
      </c>
      <c r="BA21" s="21">
        <v>-1.42548E-2</v>
      </c>
      <c r="BB21" s="21">
        <v>11</v>
      </c>
      <c r="BC21" s="21">
        <v>-4.49402E-2</v>
      </c>
      <c r="BD21">
        <f t="shared" si="10"/>
        <v>17.598518518518517</v>
      </c>
      <c r="BE21">
        <f t="shared" si="11"/>
        <v>-0.78411431155555544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5.33019</v>
      </c>
      <c r="I22" s="21">
        <v>-3.2043499999999999E-3</v>
      </c>
      <c r="J22" s="21">
        <v>12</v>
      </c>
      <c r="K22" s="21">
        <v>1.73889</v>
      </c>
      <c r="L22">
        <f t="shared" si="0"/>
        <v>3.9559876543209875</v>
      </c>
      <c r="M22">
        <f t="shared" si="1"/>
        <v>6.8814405246913584</v>
      </c>
      <c r="N22" s="9"/>
      <c r="O22" s="21">
        <v>-3.9520300000000001E-2</v>
      </c>
      <c r="P22" s="21">
        <v>9.1493800000000007</v>
      </c>
      <c r="Q22" s="21">
        <v>-1.4401199999999999E-2</v>
      </c>
      <c r="R22" s="21">
        <v>12</v>
      </c>
      <c r="S22" s="21">
        <v>-3.98132E-2</v>
      </c>
      <c r="T22">
        <f t="shared" si="2"/>
        <v>17.779259259259259</v>
      </c>
      <c r="U22">
        <f t="shared" si="3"/>
        <v>-0.70264165970370374</v>
      </c>
      <c r="V22" s="22"/>
      <c r="W22" s="23"/>
      <c r="X22" s="9"/>
      <c r="Y22" s="21">
        <v>1.7395</v>
      </c>
      <c r="Z22" s="21">
        <v>14.7044</v>
      </c>
      <c r="AA22" s="21">
        <v>1.39496E-3</v>
      </c>
      <c r="AB22" s="21">
        <v>12</v>
      </c>
      <c r="AC22" s="21">
        <v>1.7392000000000001</v>
      </c>
      <c r="AD22">
        <f t="shared" si="4"/>
        <v>-1.7221728395061728</v>
      </c>
      <c r="AE22">
        <f t="shared" si="5"/>
        <v>-2.9957196543209879</v>
      </c>
      <c r="AF22" s="9"/>
      <c r="AG22" s="21">
        <v>-3.9520300000000001E-2</v>
      </c>
      <c r="AH22" s="21">
        <v>18.523499999999999</v>
      </c>
      <c r="AI22" s="21">
        <v>-1.42212E-2</v>
      </c>
      <c r="AJ22" s="21">
        <v>12</v>
      </c>
      <c r="AK22" s="21">
        <v>-3.9871200000000002E-2</v>
      </c>
      <c r="AL22">
        <f t="shared" si="6"/>
        <v>17.557037037037034</v>
      </c>
      <c r="AM22">
        <f t="shared" si="7"/>
        <v>-0.69385937081481475</v>
      </c>
      <c r="AP22" s="9"/>
      <c r="AQ22" s="21">
        <v>1.7395</v>
      </c>
      <c r="AR22" s="21">
        <v>24.054600000000001</v>
      </c>
      <c r="AS22" s="21">
        <v>2.3712199999999998E-3</v>
      </c>
      <c r="AT22" s="21">
        <v>12</v>
      </c>
      <c r="AU22" s="21">
        <v>1.73889</v>
      </c>
      <c r="AV22">
        <f t="shared" si="8"/>
        <v>-2.9274320987654319</v>
      </c>
      <c r="AW22">
        <f t="shared" si="9"/>
        <v>-5.0922681358024686</v>
      </c>
      <c r="AX22" s="9"/>
      <c r="AY22" s="21">
        <v>-3.9520300000000001E-2</v>
      </c>
      <c r="AZ22" s="21">
        <v>27.873699999999999</v>
      </c>
      <c r="BA22" s="21">
        <v>-1.42395E-2</v>
      </c>
      <c r="BB22" s="21">
        <v>12</v>
      </c>
      <c r="BC22" s="21">
        <v>-3.9880400000000003E-2</v>
      </c>
      <c r="BD22">
        <f t="shared" si="10"/>
        <v>17.579629629629629</v>
      </c>
      <c r="BE22">
        <f t="shared" si="11"/>
        <v>-0.69475223685185183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5.3402700000000003</v>
      </c>
      <c r="I23" s="21">
        <v>-3.75122E-3</v>
      </c>
      <c r="J23" s="21">
        <v>13</v>
      </c>
      <c r="K23" s="21">
        <v>1.73431</v>
      </c>
      <c r="L23">
        <f t="shared" si="0"/>
        <v>4.6311358024691351</v>
      </c>
      <c r="M23">
        <f t="shared" si="1"/>
        <v>8.0325661153086401</v>
      </c>
      <c r="N23" s="9"/>
      <c r="O23" s="21">
        <v>-3.4484899999999999E-2</v>
      </c>
      <c r="P23" s="21">
        <v>9.1594599999999993</v>
      </c>
      <c r="Q23" s="21">
        <v>-1.4395099999999999E-2</v>
      </c>
      <c r="R23" s="21">
        <v>13</v>
      </c>
      <c r="S23" s="21">
        <v>-3.48083E-2</v>
      </c>
      <c r="T23">
        <f t="shared" si="2"/>
        <v>17.771728395061729</v>
      </c>
      <c r="U23">
        <f t="shared" si="3"/>
        <v>-0.61285627653086416</v>
      </c>
      <c r="V23" s="22"/>
      <c r="W23" s="23"/>
      <c r="X23" s="9"/>
      <c r="Y23" s="21">
        <v>1.73447</v>
      </c>
      <c r="Z23" s="21">
        <v>14.714399999999999</v>
      </c>
      <c r="AA23" s="21">
        <v>5.6945800000000001E-4</v>
      </c>
      <c r="AB23" s="21">
        <v>13</v>
      </c>
      <c r="AC23" s="21">
        <v>1.7334000000000001</v>
      </c>
      <c r="AD23">
        <f t="shared" si="4"/>
        <v>-0.70303456790123453</v>
      </c>
      <c r="AE23">
        <f t="shared" si="5"/>
        <v>-1.2193923669876543</v>
      </c>
      <c r="AF23" s="9"/>
      <c r="AG23" s="21">
        <v>-3.4484899999999999E-2</v>
      </c>
      <c r="AH23" s="21">
        <v>18.5336</v>
      </c>
      <c r="AI23" s="21">
        <v>-1.4212000000000001E-2</v>
      </c>
      <c r="AJ23" s="21">
        <v>13</v>
      </c>
      <c r="AK23" s="21">
        <v>-3.47137E-2</v>
      </c>
      <c r="AL23">
        <f t="shared" si="6"/>
        <v>17.54567901234568</v>
      </c>
      <c r="AM23">
        <f t="shared" si="7"/>
        <v>-0.60506098617283954</v>
      </c>
      <c r="AP23" s="9"/>
      <c r="AQ23" s="21">
        <v>1.73447</v>
      </c>
      <c r="AR23" s="21">
        <v>24.064599999999999</v>
      </c>
      <c r="AS23" s="21">
        <v>1.47247E-3</v>
      </c>
      <c r="AT23" s="21">
        <v>13</v>
      </c>
      <c r="AU23" s="21">
        <v>1.7340100000000001</v>
      </c>
      <c r="AV23">
        <f t="shared" si="8"/>
        <v>-1.817864197530864</v>
      </c>
      <c r="AW23">
        <f t="shared" si="9"/>
        <v>-3.1530309146913575</v>
      </c>
      <c r="AX23" s="9"/>
      <c r="AY23" s="21">
        <v>-3.4484899999999999E-2</v>
      </c>
      <c r="AZ23" s="21">
        <v>27.883800000000001</v>
      </c>
      <c r="BA23" s="21">
        <v>-1.4224199999999999E-2</v>
      </c>
      <c r="BB23" s="21">
        <v>13</v>
      </c>
      <c r="BC23" s="21">
        <v>-3.4774800000000002E-2</v>
      </c>
      <c r="BD23">
        <f t="shared" si="10"/>
        <v>17.560740740740737</v>
      </c>
      <c r="BE23">
        <f t="shared" si="11"/>
        <v>-0.6055803883703702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5.3503400000000001</v>
      </c>
      <c r="I24" s="21">
        <v>-4.2715499999999998E-3</v>
      </c>
      <c r="J24" s="21">
        <v>14</v>
      </c>
      <c r="K24" s="21">
        <v>1.7291300000000001</v>
      </c>
      <c r="L24">
        <f t="shared" si="0"/>
        <v>5.2735185185185181</v>
      </c>
      <c r="M24">
        <f t="shared" si="1"/>
        <v>9.1201811314814805</v>
      </c>
      <c r="N24" s="9"/>
      <c r="O24" s="21">
        <v>-2.94495E-2</v>
      </c>
      <c r="P24" s="21">
        <v>9.16953</v>
      </c>
      <c r="Q24" s="21">
        <v>-1.4389000000000001E-2</v>
      </c>
      <c r="R24" s="21">
        <v>14</v>
      </c>
      <c r="S24" s="21">
        <v>-2.9782099999999999E-2</v>
      </c>
      <c r="T24">
        <f t="shared" si="2"/>
        <v>17.764197530864198</v>
      </c>
      <c r="U24">
        <f t="shared" si="3"/>
        <v>-0.52314673518518517</v>
      </c>
      <c r="V24" s="22"/>
      <c r="W24" s="23"/>
      <c r="X24" s="9"/>
      <c r="Y24" s="21">
        <v>1.72943</v>
      </c>
      <c r="Z24" s="21">
        <v>14.724500000000001</v>
      </c>
      <c r="AA24" s="21">
        <v>-2.0089700000000001E-4</v>
      </c>
      <c r="AB24" s="21">
        <v>14</v>
      </c>
      <c r="AC24" s="21">
        <v>1.72882</v>
      </c>
      <c r="AD24">
        <f t="shared" si="4"/>
        <v>0.24802098765432101</v>
      </c>
      <c r="AE24">
        <f t="shared" si="5"/>
        <v>0.42893493667901239</v>
      </c>
      <c r="AF24" s="9"/>
      <c r="AG24" s="21">
        <v>-2.94495E-2</v>
      </c>
      <c r="AH24" s="21">
        <v>18.543700000000001</v>
      </c>
      <c r="AI24" s="21">
        <v>-1.42059E-2</v>
      </c>
      <c r="AJ24" s="21">
        <v>14</v>
      </c>
      <c r="AK24" s="21">
        <v>-2.9705800000000001E-2</v>
      </c>
      <c r="AL24">
        <f t="shared" si="6"/>
        <v>17.538148148148146</v>
      </c>
      <c r="AM24">
        <f t="shared" si="7"/>
        <v>-0.51648969388888877</v>
      </c>
      <c r="AP24" s="9"/>
      <c r="AQ24" s="21">
        <v>1.72943</v>
      </c>
      <c r="AR24" s="21">
        <v>24.0747</v>
      </c>
      <c r="AS24" s="21">
        <v>6.5887499999999996E-4</v>
      </c>
      <c r="AT24" s="21">
        <v>14</v>
      </c>
      <c r="AU24" s="21">
        <v>1.72882</v>
      </c>
      <c r="AV24">
        <f t="shared" si="8"/>
        <v>-0.81342592592592577</v>
      </c>
      <c r="AW24">
        <f t="shared" si="9"/>
        <v>-1.4067631990740739</v>
      </c>
      <c r="AX24" s="9"/>
      <c r="AY24" s="21">
        <v>-2.94495E-2</v>
      </c>
      <c r="AZ24" s="21">
        <v>27.893899999999999</v>
      </c>
      <c r="BA24" s="21">
        <v>-1.4212000000000001E-2</v>
      </c>
      <c r="BB24" s="21">
        <v>14</v>
      </c>
      <c r="BC24" s="21">
        <v>-2.9699699999999999E-2</v>
      </c>
      <c r="BD24">
        <f t="shared" si="10"/>
        <v>17.54567901234568</v>
      </c>
      <c r="BE24">
        <f t="shared" si="11"/>
        <v>-0.51671147407407414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5.3604099999999999</v>
      </c>
      <c r="I25" s="21">
        <v>-4.7341900000000001E-3</v>
      </c>
      <c r="J25" s="21">
        <v>15</v>
      </c>
      <c r="K25" s="21">
        <v>1.72394</v>
      </c>
      <c r="L25">
        <f t="shared" si="0"/>
        <v>5.8446790123456784</v>
      </c>
      <c r="M25">
        <f t="shared" si="1"/>
        <v>10.078564488888887</v>
      </c>
      <c r="N25" s="9"/>
      <c r="O25" s="21">
        <v>-2.4414100000000001E-2</v>
      </c>
      <c r="P25" s="21">
        <v>9.1796000000000006</v>
      </c>
      <c r="Q25" s="21">
        <v>-1.4389000000000001E-2</v>
      </c>
      <c r="R25" s="21">
        <v>15</v>
      </c>
      <c r="S25" s="21">
        <v>-2.4697899999999998E-2</v>
      </c>
      <c r="T25">
        <f t="shared" si="2"/>
        <v>17.764197530864198</v>
      </c>
      <c r="U25">
        <f t="shared" si="3"/>
        <v>-0.43369689493827163</v>
      </c>
      <c r="V25" s="22"/>
      <c r="W25" s="23"/>
      <c r="X25" s="9"/>
      <c r="Y25" s="21">
        <v>1.7243999999999999</v>
      </c>
      <c r="Z25" s="21">
        <v>14.7346</v>
      </c>
      <c r="AA25" s="21">
        <v>-9.1430700000000005E-4</v>
      </c>
      <c r="AB25" s="21">
        <v>15</v>
      </c>
      <c r="AC25" s="21">
        <v>1.72394</v>
      </c>
      <c r="AD25">
        <f t="shared" si="4"/>
        <v>1.1287740740740742</v>
      </c>
      <c r="AE25">
        <f t="shared" si="5"/>
        <v>1.9464580133333333</v>
      </c>
      <c r="AF25" s="9"/>
      <c r="AG25" s="21">
        <v>-2.4414100000000001E-2</v>
      </c>
      <c r="AH25" s="21">
        <v>18.553799999999999</v>
      </c>
      <c r="AI25" s="21">
        <v>-1.42059E-2</v>
      </c>
      <c r="AJ25" s="21">
        <v>15</v>
      </c>
      <c r="AK25" s="21">
        <v>-2.4646000000000001E-2</v>
      </c>
      <c r="AL25">
        <f t="shared" si="6"/>
        <v>17.538148148148146</v>
      </c>
      <c r="AM25">
        <f t="shared" si="7"/>
        <v>-0.42817810270370366</v>
      </c>
      <c r="AP25" s="9"/>
      <c r="AQ25" s="21">
        <v>1.7243999999999999</v>
      </c>
      <c r="AR25" s="21">
        <v>24.084800000000001</v>
      </c>
      <c r="AS25" s="24">
        <v>-9.8480200000000006E-5</v>
      </c>
      <c r="AT25" s="21">
        <v>15</v>
      </c>
      <c r="AU25" s="21">
        <v>1.72302</v>
      </c>
      <c r="AV25">
        <f t="shared" si="8"/>
        <v>0.12158049382716049</v>
      </c>
      <c r="AW25">
        <f t="shared" si="9"/>
        <v>0.20965340355555553</v>
      </c>
      <c r="AX25" s="9"/>
      <c r="AY25" s="21">
        <v>-2.4414100000000001E-2</v>
      </c>
      <c r="AZ25" s="21">
        <v>27.904</v>
      </c>
      <c r="BA25" s="21">
        <v>-1.42212E-2</v>
      </c>
      <c r="BB25" s="21">
        <v>15</v>
      </c>
      <c r="BC25" s="21">
        <v>-2.47437E-2</v>
      </c>
      <c r="BD25">
        <f t="shared" si="10"/>
        <v>17.557037037037034</v>
      </c>
      <c r="BE25">
        <f t="shared" si="11"/>
        <v>-0.42863925792592589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5.3704799999999997</v>
      </c>
      <c r="I26" s="21">
        <v>-5.1574699999999999E-3</v>
      </c>
      <c r="J26" s="21">
        <v>16</v>
      </c>
      <c r="K26" s="21">
        <v>1.71906</v>
      </c>
      <c r="L26">
        <f t="shared" si="0"/>
        <v>6.3672469135802459</v>
      </c>
      <c r="M26">
        <f t="shared" si="1"/>
        <v>10.947589653333331</v>
      </c>
      <c r="N26" s="9"/>
      <c r="O26" s="21">
        <v>-1.9378699999999999E-2</v>
      </c>
      <c r="P26" s="21">
        <v>9.1896699999999996</v>
      </c>
      <c r="Q26" s="21">
        <v>-1.4389000000000001E-2</v>
      </c>
      <c r="R26" s="21">
        <v>16</v>
      </c>
      <c r="S26" s="21">
        <v>-1.97144E-2</v>
      </c>
      <c r="T26">
        <f t="shared" si="2"/>
        <v>17.764197530864198</v>
      </c>
      <c r="U26">
        <f t="shared" si="3"/>
        <v>-0.34424705469135802</v>
      </c>
      <c r="V26" s="22"/>
      <c r="W26" s="23"/>
      <c r="X26" s="9"/>
      <c r="Y26" s="21">
        <v>1.71936</v>
      </c>
      <c r="Z26" s="21">
        <v>14.7446</v>
      </c>
      <c r="AA26" s="21">
        <v>-1.57471E-3</v>
      </c>
      <c r="AB26" s="21">
        <v>16</v>
      </c>
      <c r="AC26" s="21">
        <v>1.71875</v>
      </c>
      <c r="AD26">
        <f t="shared" si="4"/>
        <v>1.9440864197530863</v>
      </c>
      <c r="AE26">
        <f t="shared" si="5"/>
        <v>3.3425844266666664</v>
      </c>
      <c r="AF26" s="9"/>
      <c r="AG26" s="21">
        <v>-1.9378699999999999E-2</v>
      </c>
      <c r="AH26" s="21">
        <v>18.563800000000001</v>
      </c>
      <c r="AI26" s="21">
        <v>-1.4202899999999999E-2</v>
      </c>
      <c r="AJ26" s="21">
        <v>16</v>
      </c>
      <c r="AK26" s="21">
        <v>-1.9628900000000001E-2</v>
      </c>
      <c r="AL26">
        <f t="shared" si="6"/>
        <v>17.534444444444443</v>
      </c>
      <c r="AM26">
        <f t="shared" si="7"/>
        <v>-0.33979473855555548</v>
      </c>
      <c r="AP26" s="9"/>
      <c r="AQ26" s="21">
        <v>1.71936</v>
      </c>
      <c r="AR26" s="21">
        <v>24.094799999999999</v>
      </c>
      <c r="AS26" s="21">
        <v>-7.9040499999999999E-4</v>
      </c>
      <c r="AT26" s="21">
        <v>16</v>
      </c>
      <c r="AU26" s="21">
        <v>1.71906</v>
      </c>
      <c r="AV26">
        <f t="shared" si="8"/>
        <v>0.97580864197530848</v>
      </c>
      <c r="AW26">
        <f t="shared" si="9"/>
        <v>1.6777663466666664</v>
      </c>
      <c r="AX26" s="9"/>
      <c r="AY26" s="21">
        <v>-1.9378699999999999E-2</v>
      </c>
      <c r="AZ26" s="21">
        <v>27.914000000000001</v>
      </c>
      <c r="BA26" s="21">
        <v>-1.4218099999999999E-2</v>
      </c>
      <c r="BB26" s="21">
        <v>16</v>
      </c>
      <c r="BC26" s="21">
        <v>-1.9662499999999999E-2</v>
      </c>
      <c r="BD26">
        <f t="shared" si="10"/>
        <v>17.553209876543207</v>
      </c>
      <c r="BE26">
        <f t="shared" si="11"/>
        <v>-0.34015838823456784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5.3805500000000004</v>
      </c>
      <c r="I27" s="21">
        <v>-5.5450400000000002E-3</v>
      </c>
      <c r="J27" s="21">
        <v>17</v>
      </c>
      <c r="K27" s="21">
        <v>1.71356</v>
      </c>
      <c r="L27">
        <f t="shared" si="0"/>
        <v>6.8457283950617276</v>
      </c>
      <c r="M27">
        <f t="shared" si="1"/>
        <v>11.735769102222221</v>
      </c>
      <c r="N27" s="9"/>
      <c r="O27" s="21">
        <v>-1.43433E-2</v>
      </c>
      <c r="P27" s="21">
        <v>9.1997400000000003</v>
      </c>
      <c r="Q27" s="21">
        <v>-1.4382900000000001E-2</v>
      </c>
      <c r="R27" s="21">
        <v>17</v>
      </c>
      <c r="S27" s="21">
        <v>-1.46149E-2</v>
      </c>
      <c r="T27">
        <f t="shared" si="2"/>
        <v>17.756666666666668</v>
      </c>
      <c r="U27">
        <f t="shared" si="3"/>
        <v>-0.25468919700000003</v>
      </c>
      <c r="X27" s="9"/>
      <c r="Y27" s="21">
        <v>1.7143200000000001</v>
      </c>
      <c r="Z27" s="21">
        <v>14.7547</v>
      </c>
      <c r="AA27" s="21">
        <v>-2.18994E-3</v>
      </c>
      <c r="AB27" s="21">
        <v>17</v>
      </c>
      <c r="AC27" s="21">
        <v>1.71387</v>
      </c>
      <c r="AD27">
        <f t="shared" si="4"/>
        <v>2.7036296296296296</v>
      </c>
      <c r="AE27">
        <f t="shared" si="5"/>
        <v>4.6348863466666668</v>
      </c>
      <c r="AF27" s="9"/>
      <c r="AG27" s="21">
        <v>-1.43433E-2</v>
      </c>
      <c r="AH27" s="21">
        <v>18.573899999999998</v>
      </c>
      <c r="AI27" s="21">
        <v>-1.41998E-2</v>
      </c>
      <c r="AJ27" s="21">
        <v>17</v>
      </c>
      <c r="AK27" s="21">
        <v>-1.4599600000000001E-2</v>
      </c>
      <c r="AL27">
        <f t="shared" si="6"/>
        <v>17.530617283950615</v>
      </c>
      <c r="AM27">
        <f t="shared" si="7"/>
        <v>-0.25144690288888888</v>
      </c>
      <c r="AP27" s="9"/>
      <c r="AQ27" s="21">
        <v>1.7143200000000001</v>
      </c>
      <c r="AR27" s="21">
        <v>24.104900000000001</v>
      </c>
      <c r="AS27" s="21">
        <v>-1.44867E-3</v>
      </c>
      <c r="AT27" s="21">
        <v>17</v>
      </c>
      <c r="AU27" s="21">
        <v>1.71356</v>
      </c>
      <c r="AV27">
        <f t="shared" si="8"/>
        <v>1.7884814814814813</v>
      </c>
      <c r="AW27">
        <f t="shared" si="9"/>
        <v>3.0660295733333331</v>
      </c>
      <c r="AX27" s="9"/>
      <c r="AY27" s="21">
        <v>-1.43433E-2</v>
      </c>
      <c r="AZ27" s="21">
        <v>27.924099999999999</v>
      </c>
      <c r="BA27" s="21">
        <v>-1.4212000000000001E-2</v>
      </c>
      <c r="BB27" s="21">
        <v>17</v>
      </c>
      <c r="BC27" s="21">
        <v>-1.46759E-2</v>
      </c>
      <c r="BD27">
        <f t="shared" si="10"/>
        <v>17.54567901234568</v>
      </c>
      <c r="BE27">
        <f t="shared" si="11"/>
        <v>-0.25166293777777776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5.3906200000000002</v>
      </c>
      <c r="I28" s="21">
        <v>-5.9051499999999996E-3</v>
      </c>
      <c r="J28" s="21">
        <v>18</v>
      </c>
      <c r="K28" s="21">
        <v>1.7089799999999999</v>
      </c>
      <c r="L28">
        <f t="shared" si="0"/>
        <v>7.290308641975308</v>
      </c>
      <c r="M28">
        <f t="shared" si="1"/>
        <v>12.461251658641974</v>
      </c>
      <c r="N28" s="9"/>
      <c r="O28" s="21">
        <v>-9.3078599999999994E-3</v>
      </c>
      <c r="P28" s="21">
        <v>9.2098099999999992</v>
      </c>
      <c r="Q28" s="21">
        <v>-1.43768E-2</v>
      </c>
      <c r="R28" s="21">
        <v>18</v>
      </c>
      <c r="S28" s="21">
        <v>-9.5611600000000008E-3</v>
      </c>
      <c r="T28">
        <f t="shared" si="2"/>
        <v>17.749135802469137</v>
      </c>
      <c r="U28">
        <f t="shared" si="3"/>
        <v>-0.16520647117037038</v>
      </c>
      <c r="X28" s="9"/>
      <c r="Y28" s="21">
        <v>1.70929</v>
      </c>
      <c r="Z28" s="21">
        <v>14.764799999999999</v>
      </c>
      <c r="AA28" s="21">
        <v>-2.7706900000000001E-3</v>
      </c>
      <c r="AB28" s="21">
        <v>18</v>
      </c>
      <c r="AC28" s="21">
        <v>1.7089799999999999</v>
      </c>
      <c r="AD28">
        <f t="shared" si="4"/>
        <v>3.4206049382716048</v>
      </c>
      <c r="AE28">
        <f t="shared" si="5"/>
        <v>5.8468058149382713</v>
      </c>
      <c r="AF28" s="9"/>
      <c r="AG28" s="21">
        <v>-9.3078599999999994E-3</v>
      </c>
      <c r="AH28" s="21">
        <v>18.584</v>
      </c>
      <c r="AI28" s="21">
        <v>-1.41876E-2</v>
      </c>
      <c r="AJ28" s="21">
        <v>18</v>
      </c>
      <c r="AK28" s="21">
        <v>-9.5581099999999999E-3</v>
      </c>
      <c r="AL28">
        <f t="shared" si="6"/>
        <v>17.515555555555554</v>
      </c>
      <c r="AM28">
        <f t="shared" si="7"/>
        <v>-0.16303233893333333</v>
      </c>
      <c r="AP28" s="9"/>
      <c r="AQ28" s="21">
        <v>1.70929</v>
      </c>
      <c r="AR28" s="21">
        <v>24.114999999999998</v>
      </c>
      <c r="AS28" s="21">
        <v>-2.07062E-3</v>
      </c>
      <c r="AT28" s="21">
        <v>18</v>
      </c>
      <c r="AU28" s="21">
        <v>1.7089799999999999</v>
      </c>
      <c r="AV28">
        <f t="shared" si="8"/>
        <v>2.5563209876543205</v>
      </c>
      <c r="AW28">
        <f t="shared" si="9"/>
        <v>4.3694939009876537</v>
      </c>
      <c r="AX28" s="9"/>
      <c r="AY28" s="21">
        <v>-9.3078599999999994E-3</v>
      </c>
      <c r="AZ28" s="21">
        <v>27.934200000000001</v>
      </c>
      <c r="BA28" s="21">
        <v>-1.42212E-2</v>
      </c>
      <c r="BB28" s="21">
        <v>18</v>
      </c>
      <c r="BC28" s="21">
        <v>-9.5489500000000005E-3</v>
      </c>
      <c r="BD28">
        <f t="shared" si="10"/>
        <v>17.557037037037034</v>
      </c>
      <c r="BE28">
        <f t="shared" si="11"/>
        <v>-0.1634184427555555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5.40069</v>
      </c>
      <c r="I29" s="21">
        <v>-6.23779E-3</v>
      </c>
      <c r="J29" s="21">
        <v>19</v>
      </c>
      <c r="K29" s="21">
        <v>1.70319</v>
      </c>
      <c r="L29">
        <f t="shared" si="0"/>
        <v>7.7009753086419748</v>
      </c>
      <c r="M29">
        <f t="shared" si="1"/>
        <v>13.124387169753085</v>
      </c>
      <c r="N29" s="9"/>
      <c r="O29" s="21">
        <v>-4.2724599999999996E-3</v>
      </c>
      <c r="P29" s="21">
        <v>9.2198799999999999</v>
      </c>
      <c r="Q29" s="21">
        <v>-1.43707E-2</v>
      </c>
      <c r="R29" s="21">
        <v>19</v>
      </c>
      <c r="S29" s="21">
        <v>-4.5043899999999996E-3</v>
      </c>
      <c r="T29">
        <f t="shared" si="2"/>
        <v>17.741604938271603</v>
      </c>
      <c r="U29">
        <f t="shared" si="3"/>
        <v>-7.5800297434567884E-2</v>
      </c>
      <c r="X29" s="9"/>
      <c r="Y29" s="21">
        <v>1.70425</v>
      </c>
      <c r="Z29" s="21">
        <v>14.774900000000001</v>
      </c>
      <c r="AA29" s="21">
        <v>-3.31665E-3</v>
      </c>
      <c r="AB29" s="21">
        <v>19</v>
      </c>
      <c r="AC29" s="21">
        <v>1.7034899999999999</v>
      </c>
      <c r="AD29">
        <f t="shared" si="4"/>
        <v>4.0946296296296296</v>
      </c>
      <c r="AE29">
        <f t="shared" si="5"/>
        <v>6.9782725462962967</v>
      </c>
      <c r="AF29" s="9"/>
      <c r="AG29" s="21">
        <v>-4.2724599999999996E-3</v>
      </c>
      <c r="AH29" s="21">
        <v>18.594000000000001</v>
      </c>
      <c r="AI29" s="21">
        <v>-1.41846E-2</v>
      </c>
      <c r="AJ29" s="21">
        <v>19</v>
      </c>
      <c r="AK29" s="21">
        <v>-4.5227100000000001E-3</v>
      </c>
      <c r="AL29">
        <f t="shared" si="6"/>
        <v>17.511851851851851</v>
      </c>
      <c r="AM29">
        <f t="shared" si="7"/>
        <v>-7.4818686562962949E-2</v>
      </c>
      <c r="AP29" s="9"/>
      <c r="AQ29" s="21">
        <v>1.70425</v>
      </c>
      <c r="AR29" s="21">
        <v>24.1251</v>
      </c>
      <c r="AS29" s="21">
        <v>-2.6532000000000001E-3</v>
      </c>
      <c r="AT29" s="21">
        <v>19</v>
      </c>
      <c r="AU29" s="21">
        <v>1.7038</v>
      </c>
      <c r="AV29">
        <f t="shared" si="8"/>
        <v>3.2755555555555556</v>
      </c>
      <c r="AW29">
        <f t="shared" si="9"/>
        <v>5.5823655555555556</v>
      </c>
      <c r="AX29" s="9"/>
      <c r="AY29" s="21">
        <v>-4.2724599999999996E-3</v>
      </c>
      <c r="AZ29" s="21">
        <v>27.944199999999999</v>
      </c>
      <c r="BA29" s="21">
        <v>-1.4212000000000001E-2</v>
      </c>
      <c r="BB29" s="21">
        <v>19</v>
      </c>
      <c r="BC29" s="21">
        <v>-4.5257600000000002E-3</v>
      </c>
      <c r="BD29">
        <f t="shared" si="10"/>
        <v>17.54567901234568</v>
      </c>
      <c r="BE29">
        <f t="shared" si="11"/>
        <v>-7.4963211753086414E-2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5.4107599999999998</v>
      </c>
      <c r="I30" s="21">
        <v>-6.5490699999999997E-3</v>
      </c>
      <c r="J30" s="21">
        <v>20</v>
      </c>
      <c r="K30" s="21">
        <v>1.69861</v>
      </c>
      <c r="L30">
        <f t="shared" si="0"/>
        <v>8.0852716049382707</v>
      </c>
      <c r="M30">
        <f t="shared" si="1"/>
        <v>13.738655216543208</v>
      </c>
      <c r="N30" s="9"/>
      <c r="O30" s="21">
        <v>7.6293900000000002E-4</v>
      </c>
      <c r="P30" s="21">
        <v>9.2299500000000005</v>
      </c>
      <c r="Q30" s="21">
        <v>-1.43585E-2</v>
      </c>
      <c r="R30" s="21">
        <v>20</v>
      </c>
      <c r="S30" s="21">
        <v>5.6762700000000002E-4</v>
      </c>
      <c r="T30">
        <f t="shared" si="2"/>
        <v>17.726543209876542</v>
      </c>
      <c r="U30">
        <f t="shared" si="3"/>
        <v>1.3524271149999999E-2</v>
      </c>
      <c r="X30" s="9"/>
      <c r="Y30" s="21">
        <v>1.69922</v>
      </c>
      <c r="Z30" s="21">
        <v>14.7849</v>
      </c>
      <c r="AA30" s="21">
        <v>-3.8360600000000001E-3</v>
      </c>
      <c r="AB30" s="21">
        <v>20</v>
      </c>
      <c r="AC30" s="21">
        <v>1.69861</v>
      </c>
      <c r="AD30">
        <f t="shared" si="4"/>
        <v>4.7358765432098764</v>
      </c>
      <c r="AE30">
        <f t="shared" si="5"/>
        <v>8.0472961397530867</v>
      </c>
      <c r="AF30" s="9"/>
      <c r="AG30" s="21">
        <v>7.6293900000000002E-4</v>
      </c>
      <c r="AH30" s="21">
        <v>18.604099999999999</v>
      </c>
      <c r="AI30" s="21">
        <v>-1.4175399999999999E-2</v>
      </c>
      <c r="AJ30" s="21">
        <v>20</v>
      </c>
      <c r="AK30" s="21">
        <v>6.3476600000000004E-4</v>
      </c>
      <c r="AL30">
        <f t="shared" si="6"/>
        <v>17.500493827160494</v>
      </c>
      <c r="AM30">
        <f t="shared" si="7"/>
        <v>1.335180926E-2</v>
      </c>
      <c r="AP30" s="9"/>
      <c r="AQ30" s="21">
        <v>1.69922</v>
      </c>
      <c r="AR30" s="21">
        <v>24.135100000000001</v>
      </c>
      <c r="AS30" s="21">
        <v>-3.1961099999999998E-3</v>
      </c>
      <c r="AT30" s="21">
        <v>20</v>
      </c>
      <c r="AU30" s="21">
        <v>1.6982999999999999</v>
      </c>
      <c r="AV30">
        <f t="shared" si="8"/>
        <v>3.9458148148148142</v>
      </c>
      <c r="AW30">
        <f t="shared" si="9"/>
        <v>6.7048074496296284</v>
      </c>
      <c r="AX30" s="9"/>
      <c r="AY30" s="21">
        <v>7.6293900000000002E-4</v>
      </c>
      <c r="AZ30" s="21">
        <v>27.9543</v>
      </c>
      <c r="BA30" s="21">
        <v>-1.42059E-2</v>
      </c>
      <c r="BB30" s="21">
        <v>20</v>
      </c>
      <c r="BC30" s="21">
        <v>5.7983399999999999E-4</v>
      </c>
      <c r="BD30">
        <f t="shared" si="10"/>
        <v>17.538148148148146</v>
      </c>
      <c r="BE30">
        <f t="shared" si="11"/>
        <v>1.3380537209999998E-2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5.4208299999999996</v>
      </c>
      <c r="I31" s="21">
        <v>-6.8359400000000004E-3</v>
      </c>
      <c r="J31" s="21">
        <v>21</v>
      </c>
      <c r="K31" s="21">
        <v>1.69373</v>
      </c>
      <c r="L31">
        <f t="shared" si="0"/>
        <v>8.4394320987654314</v>
      </c>
      <c r="M31">
        <f t="shared" si="1"/>
        <v>14.297917073086419</v>
      </c>
      <c r="N31" s="9"/>
      <c r="O31" s="21">
        <v>5.7983399999999999E-3</v>
      </c>
      <c r="P31" s="21">
        <v>9.2400199999999995</v>
      </c>
      <c r="Q31" s="21">
        <v>-1.43524E-2</v>
      </c>
      <c r="R31" s="21">
        <v>21</v>
      </c>
      <c r="S31" s="21">
        <v>5.5114700000000001E-3</v>
      </c>
      <c r="T31">
        <f t="shared" si="2"/>
        <v>17.719012345679008</v>
      </c>
      <c r="U31">
        <f t="shared" si="3"/>
        <v>0.10274085804444442</v>
      </c>
      <c r="X31" s="9"/>
      <c r="Y31" s="21">
        <v>1.69418</v>
      </c>
      <c r="Z31" s="21">
        <v>14.795</v>
      </c>
      <c r="AA31" s="21">
        <v>-4.2996199999999997E-3</v>
      </c>
      <c r="AB31" s="21">
        <v>21</v>
      </c>
      <c r="AC31" s="21">
        <v>1.69373</v>
      </c>
      <c r="AD31">
        <f t="shared" si="4"/>
        <v>5.308172839506172</v>
      </c>
      <c r="AE31">
        <f t="shared" si="5"/>
        <v>8.9930002612345668</v>
      </c>
      <c r="AF31" s="9"/>
      <c r="AG31" s="21">
        <v>5.7983399999999999E-3</v>
      </c>
      <c r="AH31" s="21">
        <v>18.6142</v>
      </c>
      <c r="AI31" s="21">
        <v>-1.41602E-2</v>
      </c>
      <c r="AJ31" s="21">
        <v>21</v>
      </c>
      <c r="AK31" s="21">
        <v>5.6304900000000001E-3</v>
      </c>
      <c r="AL31">
        <f t="shared" si="6"/>
        <v>17.481728395061729</v>
      </c>
      <c r="AM31">
        <f t="shared" si="7"/>
        <v>0.10136500502222223</v>
      </c>
      <c r="AP31" s="9"/>
      <c r="AQ31" s="21">
        <v>1.69418</v>
      </c>
      <c r="AR31" s="21">
        <v>24.145199999999999</v>
      </c>
      <c r="AS31" s="21">
        <v>-3.6947600000000001E-3</v>
      </c>
      <c r="AT31" s="21">
        <v>21</v>
      </c>
      <c r="AU31" s="21">
        <v>1.69312</v>
      </c>
      <c r="AV31">
        <f t="shared" si="8"/>
        <v>4.5614320987654322</v>
      </c>
      <c r="AW31">
        <f t="shared" si="9"/>
        <v>7.7278870330864198</v>
      </c>
      <c r="AX31" s="9"/>
      <c r="AY31" s="21">
        <v>5.7983399999999999E-3</v>
      </c>
      <c r="AZ31" s="21">
        <v>27.964400000000001</v>
      </c>
      <c r="BA31" s="21">
        <v>-1.41998E-2</v>
      </c>
      <c r="BB31" s="21">
        <v>21</v>
      </c>
      <c r="BC31" s="21">
        <v>5.6366000000000003E-3</v>
      </c>
      <c r="BD31">
        <f t="shared" si="10"/>
        <v>17.530617283950615</v>
      </c>
      <c r="BE31">
        <f t="shared" si="11"/>
        <v>0.10164847942222222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5.4309000000000003</v>
      </c>
      <c r="I32" s="21">
        <v>-7.11365E-3</v>
      </c>
      <c r="J32" s="21">
        <v>22</v>
      </c>
      <c r="K32" s="21">
        <v>1.6888399999999999</v>
      </c>
      <c r="L32">
        <f t="shared" si="0"/>
        <v>8.7822839506172823</v>
      </c>
      <c r="M32">
        <f t="shared" si="1"/>
        <v>14.834594935185182</v>
      </c>
      <c r="N32" s="9"/>
      <c r="O32" s="21">
        <v>1.08337E-2</v>
      </c>
      <c r="P32" s="21">
        <v>9.2500900000000001</v>
      </c>
      <c r="Q32" s="21">
        <v>-1.4346299999999999E-2</v>
      </c>
      <c r="R32" s="21">
        <v>22</v>
      </c>
      <c r="S32" s="21">
        <v>1.0760499999999999E-2</v>
      </c>
      <c r="T32">
        <f t="shared" si="2"/>
        <v>17.711481481481481</v>
      </c>
      <c r="U32">
        <f t="shared" si="3"/>
        <v>0.19188087692592593</v>
      </c>
      <c r="X32" s="9"/>
      <c r="Y32" s="21">
        <v>1.6891499999999999</v>
      </c>
      <c r="Z32" s="21">
        <v>14.805099999999999</v>
      </c>
      <c r="AA32" s="21">
        <v>-4.7524999999999998E-3</v>
      </c>
      <c r="AB32" s="21">
        <v>22</v>
      </c>
      <c r="AC32" s="21">
        <v>1.6888399999999999</v>
      </c>
      <c r="AD32">
        <f t="shared" si="4"/>
        <v>5.867283950617284</v>
      </c>
      <c r="AE32">
        <f t="shared" si="5"/>
        <v>9.9107226851851848</v>
      </c>
      <c r="AF32" s="9"/>
      <c r="AG32" s="21">
        <v>1.08337E-2</v>
      </c>
      <c r="AH32" s="21">
        <v>18.624300000000002</v>
      </c>
      <c r="AI32" s="21">
        <v>-1.4151E-2</v>
      </c>
      <c r="AJ32" s="21">
        <v>22</v>
      </c>
      <c r="AK32" s="21">
        <v>1.07574E-2</v>
      </c>
      <c r="AL32">
        <f t="shared" si="6"/>
        <v>17.470370370370368</v>
      </c>
      <c r="AM32">
        <f t="shared" si="7"/>
        <v>0.18926875148148145</v>
      </c>
      <c r="AP32" s="9"/>
      <c r="AQ32" s="21">
        <v>1.6891499999999999</v>
      </c>
      <c r="AR32" s="21">
        <v>24.1553</v>
      </c>
      <c r="AS32" s="21">
        <v>-4.1748000000000002E-3</v>
      </c>
      <c r="AT32" s="21">
        <v>22</v>
      </c>
      <c r="AU32" s="21">
        <v>1.6882299999999999</v>
      </c>
      <c r="AV32">
        <f t="shared" si="8"/>
        <v>5.1540740740740736</v>
      </c>
      <c r="AW32">
        <f t="shared" si="9"/>
        <v>8.7060042222222211</v>
      </c>
      <c r="AX32" s="9"/>
      <c r="AY32" s="21">
        <v>1.08337E-2</v>
      </c>
      <c r="AZ32" s="21">
        <v>27.974499999999999</v>
      </c>
      <c r="BA32" s="21">
        <v>-1.4202899999999999E-2</v>
      </c>
      <c r="BB32" s="21">
        <v>22</v>
      </c>
      <c r="BC32" s="21">
        <v>1.06293E-2</v>
      </c>
      <c r="BD32">
        <f t="shared" si="10"/>
        <v>17.534444444444443</v>
      </c>
      <c r="BE32">
        <f t="shared" si="11"/>
        <v>0.18996291077777777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5.4409799999999997</v>
      </c>
      <c r="I33" s="21">
        <v>-7.3638899999999997E-3</v>
      </c>
      <c r="J33" s="21">
        <v>23</v>
      </c>
      <c r="K33" s="21">
        <v>1.6842699999999999</v>
      </c>
      <c r="L33">
        <f t="shared" si="0"/>
        <v>9.0912222222222212</v>
      </c>
      <c r="M33">
        <f t="shared" si="1"/>
        <v>15.310618256666665</v>
      </c>
      <c r="N33" s="9"/>
      <c r="O33" s="21">
        <v>1.5869100000000001E-2</v>
      </c>
      <c r="P33" s="21">
        <v>9.2601700000000005</v>
      </c>
      <c r="Q33" s="21">
        <v>-1.4334100000000001E-2</v>
      </c>
      <c r="R33" s="21">
        <v>23</v>
      </c>
      <c r="S33" s="21">
        <v>1.5725699999999999E-2</v>
      </c>
      <c r="T33">
        <f t="shared" si="2"/>
        <v>17.69641975308642</v>
      </c>
      <c r="U33">
        <f t="shared" si="3"/>
        <v>0.2808262547037037</v>
      </c>
      <c r="X33" s="9"/>
      <c r="Y33" s="21">
        <v>1.68411</v>
      </c>
      <c r="Z33" s="21">
        <v>14.815099999999999</v>
      </c>
      <c r="AA33" s="21">
        <v>-5.1544199999999998E-3</v>
      </c>
      <c r="AB33" s="21">
        <v>23</v>
      </c>
      <c r="AC33" s="21">
        <v>1.6836500000000001</v>
      </c>
      <c r="AD33">
        <f t="shared" si="4"/>
        <v>6.3634814814814815</v>
      </c>
      <c r="AE33">
        <f t="shared" si="5"/>
        <v>10.716802797777778</v>
      </c>
      <c r="AF33" s="9"/>
      <c r="AG33" s="21">
        <v>1.5869100000000001E-2</v>
      </c>
      <c r="AH33" s="21">
        <v>18.6343</v>
      </c>
      <c r="AI33" s="21">
        <v>-1.41449E-2</v>
      </c>
      <c r="AJ33" s="21">
        <v>23</v>
      </c>
      <c r="AK33" s="21">
        <v>1.5695199999999999E-2</v>
      </c>
      <c r="AL33">
        <f t="shared" si="6"/>
        <v>17.462839506172838</v>
      </c>
      <c r="AM33">
        <f t="shared" si="7"/>
        <v>0.27711954640740738</v>
      </c>
      <c r="AP33" s="9"/>
      <c r="AQ33" s="21">
        <v>1.68411</v>
      </c>
      <c r="AR33" s="21">
        <v>24.165299999999998</v>
      </c>
      <c r="AS33" s="21">
        <v>-4.6166999999999996E-3</v>
      </c>
      <c r="AT33" s="21">
        <v>23</v>
      </c>
      <c r="AU33" s="21">
        <v>1.6836500000000001</v>
      </c>
      <c r="AV33">
        <f t="shared" si="8"/>
        <v>5.6996296296296292</v>
      </c>
      <c r="AW33">
        <f t="shared" si="9"/>
        <v>9.5988032555555556</v>
      </c>
      <c r="AX33" s="9"/>
      <c r="AY33" s="21">
        <v>1.5869100000000001E-2</v>
      </c>
      <c r="AZ33" s="21">
        <v>27.984500000000001</v>
      </c>
      <c r="BA33" s="21">
        <v>-1.42059E-2</v>
      </c>
      <c r="BB33" s="21">
        <v>23</v>
      </c>
      <c r="BC33" s="21">
        <v>1.5655499999999999E-2</v>
      </c>
      <c r="BD33">
        <f t="shared" si="10"/>
        <v>17.538148148148146</v>
      </c>
      <c r="BE33">
        <f t="shared" si="11"/>
        <v>0.27831462677777774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5.4510500000000004</v>
      </c>
      <c r="I34" s="21">
        <v>-7.6110800000000001E-3</v>
      </c>
      <c r="J34" s="21">
        <v>24</v>
      </c>
      <c r="K34" s="21">
        <v>1.6784699999999999</v>
      </c>
      <c r="L34">
        <f t="shared" si="0"/>
        <v>9.3963950617283949</v>
      </c>
      <c r="M34">
        <f t="shared" si="1"/>
        <v>15.777299020246913</v>
      </c>
      <c r="N34" s="9"/>
      <c r="O34" s="21">
        <v>2.0904499999999999E-2</v>
      </c>
      <c r="P34" s="21">
        <v>9.2702399999999994</v>
      </c>
      <c r="Q34" s="21">
        <v>-1.43219E-2</v>
      </c>
      <c r="R34" s="21">
        <v>24</v>
      </c>
      <c r="S34" s="21">
        <v>2.0715299999999999E-2</v>
      </c>
      <c r="T34">
        <f t="shared" si="2"/>
        <v>17.68135802469136</v>
      </c>
      <c r="U34">
        <f t="shared" si="3"/>
        <v>0.36961994882716054</v>
      </c>
      <c r="X34" s="9"/>
      <c r="Y34" s="21">
        <v>1.6790799999999999</v>
      </c>
      <c r="Z34" s="21">
        <v>14.825200000000001</v>
      </c>
      <c r="AA34" s="21">
        <v>-5.5328399999999998E-3</v>
      </c>
      <c r="AB34" s="21">
        <v>24</v>
      </c>
      <c r="AC34" s="21">
        <v>1.6784699999999999</v>
      </c>
      <c r="AD34">
        <f t="shared" si="4"/>
        <v>6.8306666666666667</v>
      </c>
      <c r="AE34">
        <f t="shared" si="5"/>
        <v>11.469235786666665</v>
      </c>
      <c r="AF34" s="9"/>
      <c r="AG34" s="21">
        <v>2.0904499999999999E-2</v>
      </c>
      <c r="AH34" s="21">
        <v>18.644400000000001</v>
      </c>
      <c r="AI34" s="21">
        <v>-1.41418E-2</v>
      </c>
      <c r="AJ34" s="21">
        <v>24</v>
      </c>
      <c r="AK34" s="21">
        <v>2.0721400000000001E-2</v>
      </c>
      <c r="AL34">
        <f t="shared" si="6"/>
        <v>17.45901234567901</v>
      </c>
      <c r="AM34">
        <f t="shared" si="7"/>
        <v>0.36497192358024688</v>
      </c>
      <c r="AP34" s="9"/>
      <c r="AQ34" s="21">
        <v>1.6790799999999999</v>
      </c>
      <c r="AR34" s="21">
        <v>24.1754</v>
      </c>
      <c r="AS34" s="21">
        <v>-5.0231900000000003E-3</v>
      </c>
      <c r="AT34" s="21">
        <v>24</v>
      </c>
      <c r="AU34" s="21">
        <v>1.6784699999999999</v>
      </c>
      <c r="AV34">
        <f t="shared" si="8"/>
        <v>6.2014691358024692</v>
      </c>
      <c r="AW34">
        <f t="shared" si="9"/>
        <v>10.412762796543209</v>
      </c>
      <c r="AX34" s="9"/>
      <c r="AY34" s="21">
        <v>2.0904499999999999E-2</v>
      </c>
      <c r="AZ34" s="21">
        <v>27.994599999999998</v>
      </c>
      <c r="BA34" s="21">
        <v>-1.4208999999999999E-2</v>
      </c>
      <c r="BB34" s="21">
        <v>24</v>
      </c>
      <c r="BC34" s="21">
        <v>2.07794E-2</v>
      </c>
      <c r="BD34">
        <f t="shared" si="10"/>
        <v>17.541975308641973</v>
      </c>
      <c r="BE34">
        <f t="shared" si="11"/>
        <v>0.3667062228395061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5.4611200000000002</v>
      </c>
      <c r="I35" s="21">
        <v>-7.8369100000000008E-3</v>
      </c>
      <c r="J35" s="21">
        <v>25</v>
      </c>
      <c r="K35" s="21">
        <v>1.6732800000000001</v>
      </c>
      <c r="L35">
        <f t="shared" si="0"/>
        <v>9.6751975308641978</v>
      </c>
      <c r="M35">
        <f t="shared" si="1"/>
        <v>16.196667674567902</v>
      </c>
      <c r="N35" s="9"/>
      <c r="O35" s="21">
        <v>2.5939899999999998E-2</v>
      </c>
      <c r="P35" s="21">
        <v>9.2803100000000001</v>
      </c>
      <c r="Q35" s="21">
        <v>-1.4312699999999999E-2</v>
      </c>
      <c r="R35" s="21">
        <v>25</v>
      </c>
      <c r="S35" s="21">
        <v>2.5759899999999999E-2</v>
      </c>
      <c r="T35">
        <f t="shared" si="2"/>
        <v>17.669999999999998</v>
      </c>
      <c r="U35">
        <f t="shared" si="3"/>
        <v>0.45835803299999994</v>
      </c>
      <c r="X35" s="9"/>
      <c r="Y35" s="21">
        <v>1.67404</v>
      </c>
      <c r="Z35" s="21">
        <v>14.8353</v>
      </c>
      <c r="AA35" s="21">
        <v>-5.8837899999999999E-3</v>
      </c>
      <c r="AB35" s="21">
        <v>25</v>
      </c>
      <c r="AC35" s="21">
        <v>1.6732800000000001</v>
      </c>
      <c r="AD35">
        <f t="shared" si="4"/>
        <v>7.2639382716049372</v>
      </c>
      <c r="AE35">
        <f t="shared" si="5"/>
        <v>12.160123224197529</v>
      </c>
      <c r="AF35" s="9"/>
      <c r="AG35" s="21">
        <v>2.5939899999999998E-2</v>
      </c>
      <c r="AH35" s="21">
        <v>18.654499999999999</v>
      </c>
      <c r="AI35" s="21">
        <v>-1.4135699999999999E-2</v>
      </c>
      <c r="AJ35" s="21">
        <v>25</v>
      </c>
      <c r="AK35" s="21">
        <v>2.58636E-2</v>
      </c>
      <c r="AL35">
        <f t="shared" si="6"/>
        <v>17.45148148148148</v>
      </c>
      <c r="AM35">
        <f t="shared" si="7"/>
        <v>0.45268968448148139</v>
      </c>
      <c r="AP35" s="9"/>
      <c r="AQ35" s="21">
        <v>1.67404</v>
      </c>
      <c r="AR35" s="21">
        <v>24.185500000000001</v>
      </c>
      <c r="AS35" s="21">
        <v>-5.4016100000000003E-3</v>
      </c>
      <c r="AT35" s="21">
        <v>25</v>
      </c>
      <c r="AU35" s="21">
        <v>1.6732800000000001</v>
      </c>
      <c r="AV35">
        <f t="shared" si="8"/>
        <v>6.6686543209876543</v>
      </c>
      <c r="AW35">
        <f t="shared" si="9"/>
        <v>11.163594079506172</v>
      </c>
      <c r="AX35" s="9"/>
      <c r="AY35" s="21">
        <v>2.5939899999999998E-2</v>
      </c>
      <c r="AZ35" s="21">
        <v>28.0047</v>
      </c>
      <c r="BA35" s="21">
        <v>-1.4202899999999999E-2</v>
      </c>
      <c r="BB35" s="21">
        <v>25</v>
      </c>
      <c r="BC35" s="21">
        <v>2.5820900000000001E-2</v>
      </c>
      <c r="BD35">
        <f t="shared" si="10"/>
        <v>17.534444444444443</v>
      </c>
      <c r="BE35">
        <f t="shared" si="11"/>
        <v>0.45484173544444439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5.47119</v>
      </c>
      <c r="I36" s="21">
        <v>-8.0505400000000001E-3</v>
      </c>
      <c r="J36" s="21">
        <v>26</v>
      </c>
      <c r="K36" s="21">
        <v>1.6684000000000001</v>
      </c>
      <c r="L36">
        <f t="shared" si="0"/>
        <v>9.9389382716049379</v>
      </c>
      <c r="M36">
        <f t="shared" si="1"/>
        <v>16.588187364691358</v>
      </c>
      <c r="N36" s="9"/>
      <c r="O36" s="21">
        <v>3.0975300000000001E-2</v>
      </c>
      <c r="P36" s="21">
        <v>9.2903800000000007</v>
      </c>
      <c r="Q36" s="21">
        <v>-1.43036E-2</v>
      </c>
      <c r="R36" s="21">
        <v>26</v>
      </c>
      <c r="S36" s="21">
        <v>3.0862400000000002E-2</v>
      </c>
      <c r="T36">
        <f t="shared" si="2"/>
        <v>17.658765432098765</v>
      </c>
      <c r="U36">
        <f t="shared" si="3"/>
        <v>0.54698555688888884</v>
      </c>
      <c r="X36" s="9"/>
      <c r="Y36" s="21">
        <v>1.6690100000000001</v>
      </c>
      <c r="Z36" s="21">
        <v>14.8454</v>
      </c>
      <c r="AA36" s="21">
        <v>-6.21033E-3</v>
      </c>
      <c r="AB36" s="21">
        <v>26</v>
      </c>
      <c r="AC36" s="21">
        <v>1.6687000000000001</v>
      </c>
      <c r="AD36">
        <f t="shared" si="4"/>
        <v>7.6670740740740735</v>
      </c>
      <c r="AE36">
        <f t="shared" si="5"/>
        <v>12.796423300370369</v>
      </c>
      <c r="AF36" s="9"/>
      <c r="AG36" s="21">
        <v>3.0975300000000001E-2</v>
      </c>
      <c r="AH36" s="21">
        <v>18.6645</v>
      </c>
      <c r="AI36" s="21">
        <v>-1.41266E-2</v>
      </c>
      <c r="AJ36" s="21">
        <v>26</v>
      </c>
      <c r="AK36" s="21">
        <v>3.0871599999999999E-2</v>
      </c>
      <c r="AL36">
        <f t="shared" si="6"/>
        <v>17.440246913580246</v>
      </c>
      <c r="AM36">
        <f t="shared" si="7"/>
        <v>0.54021688022222225</v>
      </c>
      <c r="AP36" s="9"/>
      <c r="AQ36" s="21">
        <v>1.6690100000000001</v>
      </c>
      <c r="AR36" s="21">
        <v>24.195599999999999</v>
      </c>
      <c r="AS36" s="21">
        <v>-5.7495100000000002E-3</v>
      </c>
      <c r="AT36" s="21">
        <v>26</v>
      </c>
      <c r="AU36" s="21">
        <v>1.6684000000000001</v>
      </c>
      <c r="AV36">
        <f t="shared" si="8"/>
        <v>7.0981604938271605</v>
      </c>
      <c r="AW36">
        <f t="shared" si="9"/>
        <v>11.84690084580247</v>
      </c>
      <c r="AX36" s="9"/>
      <c r="AY36" s="21">
        <v>3.0975300000000001E-2</v>
      </c>
      <c r="AZ36" s="21">
        <v>28.014700000000001</v>
      </c>
      <c r="BA36" s="21">
        <v>-1.41876E-2</v>
      </c>
      <c r="BB36" s="21">
        <v>26</v>
      </c>
      <c r="BC36" s="21">
        <v>3.0838000000000001E-2</v>
      </c>
      <c r="BD36">
        <f t="shared" si="10"/>
        <v>17.515555555555554</v>
      </c>
      <c r="BE36">
        <f t="shared" si="11"/>
        <v>0.54254958799999997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5.4812599999999998</v>
      </c>
      <c r="I37" s="21">
        <v>-8.2458500000000007E-3</v>
      </c>
      <c r="J37" s="21">
        <v>27</v>
      </c>
      <c r="K37" s="21">
        <v>1.6626000000000001</v>
      </c>
      <c r="L37">
        <f t="shared" si="0"/>
        <v>10.180061728395062</v>
      </c>
      <c r="M37">
        <f t="shared" si="1"/>
        <v>16.939317314197531</v>
      </c>
      <c r="N37" s="9"/>
      <c r="O37" s="21">
        <v>3.60107E-2</v>
      </c>
      <c r="P37" s="21">
        <v>9.3004499999999997</v>
      </c>
      <c r="Q37" s="21">
        <v>-1.4300500000000001E-2</v>
      </c>
      <c r="R37" s="21">
        <v>27</v>
      </c>
      <c r="S37" s="21">
        <v>3.5943599999999999E-2</v>
      </c>
      <c r="T37">
        <f t="shared" si="2"/>
        <v>17.654938271604937</v>
      </c>
      <c r="U37">
        <f t="shared" si="3"/>
        <v>0.63576668561728389</v>
      </c>
      <c r="X37" s="9"/>
      <c r="Y37" s="21">
        <v>1.6639699999999999</v>
      </c>
      <c r="Z37" s="21">
        <v>14.855399999999999</v>
      </c>
      <c r="AA37" s="21">
        <v>-6.5063500000000002E-3</v>
      </c>
      <c r="AB37" s="21">
        <v>27</v>
      </c>
      <c r="AC37" s="21">
        <v>1.6629</v>
      </c>
      <c r="AD37">
        <f t="shared" si="4"/>
        <v>8.0325308641975308</v>
      </c>
      <c r="AE37">
        <f t="shared" si="5"/>
        <v>13.365890382098765</v>
      </c>
      <c r="AF37" s="9"/>
      <c r="AG37" s="21">
        <v>3.60107E-2</v>
      </c>
      <c r="AH37" s="21">
        <v>18.674600000000002</v>
      </c>
      <c r="AI37" s="21">
        <v>-1.4120499999999999E-2</v>
      </c>
      <c r="AJ37" s="21">
        <v>27</v>
      </c>
      <c r="AK37" s="21">
        <v>3.5891699999999999E-2</v>
      </c>
      <c r="AL37">
        <f t="shared" si="6"/>
        <v>17.432716049382716</v>
      </c>
      <c r="AM37">
        <f t="shared" si="7"/>
        <v>0.62776430783950621</v>
      </c>
      <c r="AP37" s="9"/>
      <c r="AQ37" s="21">
        <v>1.6639699999999999</v>
      </c>
      <c r="AR37" s="21">
        <v>24.2056</v>
      </c>
      <c r="AS37" s="21">
        <v>-6.0821499999999997E-3</v>
      </c>
      <c r="AT37" s="21">
        <v>27</v>
      </c>
      <c r="AU37" s="21">
        <v>1.66351</v>
      </c>
      <c r="AV37">
        <f t="shared" si="8"/>
        <v>7.5088271604938264</v>
      </c>
      <c r="AW37">
        <f t="shared" si="9"/>
        <v>12.494463130246912</v>
      </c>
      <c r="AX37" s="9"/>
      <c r="AY37" s="21">
        <v>3.60107E-2</v>
      </c>
      <c r="AZ37" s="21">
        <v>28.024799999999999</v>
      </c>
      <c r="BA37" s="21">
        <v>-1.4169299999999999E-2</v>
      </c>
      <c r="BB37" s="21">
        <v>27</v>
      </c>
      <c r="BC37" s="21">
        <v>3.59528E-2</v>
      </c>
      <c r="BD37">
        <f t="shared" si="10"/>
        <v>17.492962962962959</v>
      </c>
      <c r="BE37">
        <f t="shared" si="11"/>
        <v>0.62993384137037023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5.4913299999999996</v>
      </c>
      <c r="I38" s="21">
        <v>-8.4320100000000002E-3</v>
      </c>
      <c r="J38" s="21">
        <v>28</v>
      </c>
      <c r="K38" s="21">
        <v>1.6583300000000001</v>
      </c>
      <c r="L38">
        <f t="shared" si="0"/>
        <v>10.409888888888888</v>
      </c>
      <c r="M38">
        <f t="shared" si="1"/>
        <v>17.269381073333331</v>
      </c>
      <c r="N38" s="9"/>
      <c r="O38" s="21">
        <v>4.1046100000000002E-2</v>
      </c>
      <c r="P38" s="21">
        <v>9.3105200000000004</v>
      </c>
      <c r="Q38" s="21">
        <v>-1.4300500000000001E-2</v>
      </c>
      <c r="R38" s="21">
        <v>28</v>
      </c>
      <c r="S38" s="21">
        <v>4.0920999999999999E-2</v>
      </c>
      <c r="T38">
        <f t="shared" si="2"/>
        <v>17.654938271604937</v>
      </c>
      <c r="U38">
        <f t="shared" si="3"/>
        <v>0.72466636179012345</v>
      </c>
      <c r="X38" s="9"/>
      <c r="Y38" s="21">
        <v>1.6589400000000001</v>
      </c>
      <c r="Z38" s="21">
        <v>14.865500000000001</v>
      </c>
      <c r="AA38" s="21">
        <v>-6.79321E-3</v>
      </c>
      <c r="AB38" s="21">
        <v>28</v>
      </c>
      <c r="AC38" s="21">
        <v>1.6583300000000001</v>
      </c>
      <c r="AD38">
        <f t="shared" si="4"/>
        <v>8.3866790123456791</v>
      </c>
      <c r="AE38">
        <f t="shared" si="5"/>
        <v>13.912997280740742</v>
      </c>
      <c r="AF38" s="9"/>
      <c r="AG38" s="21">
        <v>4.1046100000000002E-2</v>
      </c>
      <c r="AH38" s="21">
        <v>18.684699999999999</v>
      </c>
      <c r="AI38" s="21">
        <v>-1.4108300000000001E-2</v>
      </c>
      <c r="AJ38" s="21">
        <v>28</v>
      </c>
      <c r="AK38" s="21">
        <v>4.0988200000000002E-2</v>
      </c>
      <c r="AL38">
        <f t="shared" si="6"/>
        <v>17.417654320987655</v>
      </c>
      <c r="AM38">
        <f t="shared" si="7"/>
        <v>0.71492678102469143</v>
      </c>
      <c r="AP38" s="9"/>
      <c r="AQ38" s="21">
        <v>1.6589400000000001</v>
      </c>
      <c r="AR38" s="21">
        <v>24.215699999999998</v>
      </c>
      <c r="AS38" s="21">
        <v>-6.38428E-3</v>
      </c>
      <c r="AT38" s="21">
        <v>28</v>
      </c>
      <c r="AU38" s="21">
        <v>1.6583300000000001</v>
      </c>
      <c r="AV38">
        <f t="shared" si="8"/>
        <v>7.8818271604938257</v>
      </c>
      <c r="AW38">
        <f t="shared" si="9"/>
        <v>13.075478349629627</v>
      </c>
      <c r="AX38" s="9"/>
      <c r="AY38" s="21">
        <v>4.1046100000000002E-2</v>
      </c>
      <c r="AZ38" s="21">
        <v>28.0349</v>
      </c>
      <c r="BA38" s="21">
        <v>-1.4157100000000001E-2</v>
      </c>
      <c r="BB38" s="21">
        <v>28</v>
      </c>
      <c r="BC38" s="21">
        <v>4.0942399999999997E-2</v>
      </c>
      <c r="BD38">
        <f t="shared" si="10"/>
        <v>17.477901234567902</v>
      </c>
      <c r="BE38">
        <f t="shared" si="11"/>
        <v>0.71739968186419756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5.5014000000000003</v>
      </c>
      <c r="I39" s="21">
        <v>-8.6120599999999995E-3</v>
      </c>
      <c r="J39" s="21">
        <v>29</v>
      </c>
      <c r="K39" s="21">
        <v>1.65344</v>
      </c>
      <c r="L39">
        <f t="shared" si="0"/>
        <v>10.632172839506172</v>
      </c>
      <c r="M39">
        <f t="shared" si="1"/>
        <v>17.584550659259257</v>
      </c>
      <c r="N39" s="9"/>
      <c r="O39" s="21">
        <v>4.6081499999999997E-2</v>
      </c>
      <c r="P39" s="21">
        <v>9.3205899999999993</v>
      </c>
      <c r="Q39" s="21">
        <v>-1.43036E-2</v>
      </c>
      <c r="R39" s="21">
        <v>29</v>
      </c>
      <c r="S39" s="21">
        <v>4.6005200000000003E-2</v>
      </c>
      <c r="T39">
        <f t="shared" si="2"/>
        <v>17.658765432098765</v>
      </c>
      <c r="U39">
        <f t="shared" si="3"/>
        <v>0.81374239925925917</v>
      </c>
      <c r="X39" s="9"/>
      <c r="Y39" s="21">
        <v>1.6538999999999999</v>
      </c>
      <c r="Z39" s="21">
        <v>14.8756</v>
      </c>
      <c r="AA39" s="21">
        <v>-7.0739699999999997E-3</v>
      </c>
      <c r="AB39" s="21">
        <v>29</v>
      </c>
      <c r="AC39" s="21">
        <v>1.65344</v>
      </c>
      <c r="AD39">
        <f t="shared" si="4"/>
        <v>8.7332962962962952</v>
      </c>
      <c r="AE39">
        <f t="shared" si="5"/>
        <v>14.443998744444443</v>
      </c>
      <c r="AF39" s="9"/>
      <c r="AG39" s="21">
        <v>4.6081499999999997E-2</v>
      </c>
      <c r="AH39" s="21">
        <v>18.694800000000001</v>
      </c>
      <c r="AI39" s="21">
        <v>-1.41022E-2</v>
      </c>
      <c r="AJ39" s="21">
        <v>29</v>
      </c>
      <c r="AK39" s="21">
        <v>4.5983900000000001E-2</v>
      </c>
      <c r="AL39">
        <f t="shared" si="6"/>
        <v>17.410123456790124</v>
      </c>
      <c r="AM39">
        <f t="shared" si="7"/>
        <v>0.80228460407407409</v>
      </c>
      <c r="AP39" s="9"/>
      <c r="AQ39" s="21">
        <v>1.6538999999999999</v>
      </c>
      <c r="AR39" s="21">
        <v>24.2258</v>
      </c>
      <c r="AS39" s="21">
        <v>-6.6711399999999999E-3</v>
      </c>
      <c r="AT39" s="21">
        <v>29</v>
      </c>
      <c r="AU39" s="21">
        <v>1.65283</v>
      </c>
      <c r="AV39">
        <f t="shared" si="8"/>
        <v>8.235975308641974</v>
      </c>
      <c r="AW39">
        <f t="shared" si="9"/>
        <v>13.621479562962961</v>
      </c>
      <c r="AX39" s="9"/>
      <c r="AY39" s="21">
        <v>4.6081499999999997E-2</v>
      </c>
      <c r="AZ39" s="21">
        <v>28.045000000000002</v>
      </c>
      <c r="BA39" s="21">
        <v>-1.4151E-2</v>
      </c>
      <c r="BB39" s="21">
        <v>29</v>
      </c>
      <c r="BC39" s="21">
        <v>4.5999100000000001E-2</v>
      </c>
      <c r="BD39">
        <f t="shared" si="10"/>
        <v>17.470370370370368</v>
      </c>
      <c r="BE39">
        <f t="shared" si="11"/>
        <v>0.80506087222222211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5.5114700000000001</v>
      </c>
      <c r="I40" s="21">
        <v>-8.7799100000000001E-3</v>
      </c>
      <c r="J40" s="21">
        <v>30</v>
      </c>
      <c r="K40" s="21">
        <v>1.64886</v>
      </c>
      <c r="L40">
        <f t="shared" si="0"/>
        <v>10.839395061728395</v>
      </c>
      <c r="M40">
        <f t="shared" si="1"/>
        <v>17.872644941481479</v>
      </c>
      <c r="N40" s="9"/>
      <c r="O40" s="21">
        <v>5.11169E-2</v>
      </c>
      <c r="P40" s="21">
        <v>9.33066</v>
      </c>
      <c r="Q40" s="21">
        <v>-1.4306599999999999E-2</v>
      </c>
      <c r="R40" s="21">
        <v>30</v>
      </c>
      <c r="S40" s="21">
        <v>5.1010100000000003E-2</v>
      </c>
      <c r="T40">
        <f t="shared" si="2"/>
        <v>17.662469135802468</v>
      </c>
      <c r="U40">
        <f t="shared" si="3"/>
        <v>0.90285066856790119</v>
      </c>
      <c r="X40" s="9"/>
      <c r="Y40" s="21">
        <v>1.64886</v>
      </c>
      <c r="Z40" s="21">
        <v>14.8856</v>
      </c>
      <c r="AA40" s="21">
        <v>-7.3364299999999997E-3</v>
      </c>
      <c r="AB40" s="21">
        <v>30</v>
      </c>
      <c r="AC40" s="21">
        <v>1.64795</v>
      </c>
      <c r="AD40">
        <f t="shared" si="4"/>
        <v>9.0573209876543199</v>
      </c>
      <c r="AE40">
        <f t="shared" si="5"/>
        <v>14.934254283703702</v>
      </c>
      <c r="AF40" s="9"/>
      <c r="AG40" s="21">
        <v>5.11169E-2</v>
      </c>
      <c r="AH40" s="21">
        <v>18.704799999999999</v>
      </c>
      <c r="AI40" s="21">
        <v>-1.41052E-2</v>
      </c>
      <c r="AJ40" s="21">
        <v>30</v>
      </c>
      <c r="AK40" s="21">
        <v>5.1052899999999998E-2</v>
      </c>
      <c r="AL40">
        <f t="shared" si="6"/>
        <v>17.413827160493828</v>
      </c>
      <c r="AM40">
        <f t="shared" si="7"/>
        <v>0.89014086158024697</v>
      </c>
      <c r="AP40" s="9"/>
      <c r="AQ40" s="21">
        <v>1.64886</v>
      </c>
      <c r="AR40" s="21">
        <v>24.235800000000001</v>
      </c>
      <c r="AS40" s="21">
        <v>-6.9518999999999996E-3</v>
      </c>
      <c r="AT40" s="21">
        <v>30</v>
      </c>
      <c r="AU40" s="21">
        <v>1.64795</v>
      </c>
      <c r="AV40">
        <f t="shared" si="8"/>
        <v>8.5825925925925919</v>
      </c>
      <c r="AW40">
        <f t="shared" si="9"/>
        <v>14.151493622222221</v>
      </c>
      <c r="AX40" s="9"/>
      <c r="AY40" s="21">
        <v>5.11169E-2</v>
      </c>
      <c r="AZ40" s="21">
        <v>28.055</v>
      </c>
      <c r="BA40" s="21">
        <v>-1.4157100000000001E-2</v>
      </c>
      <c r="BB40" s="21">
        <v>30</v>
      </c>
      <c r="BC40" s="21">
        <v>5.0567599999999997E-2</v>
      </c>
      <c r="BD40">
        <f t="shared" si="10"/>
        <v>17.477901234567902</v>
      </c>
      <c r="BE40">
        <f t="shared" si="11"/>
        <v>0.893416129617284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5.5215399999999999</v>
      </c>
      <c r="I41" s="21">
        <v>-8.9355500000000004E-3</v>
      </c>
      <c r="J41" s="21">
        <v>31</v>
      </c>
      <c r="K41" s="21">
        <v>1.64276</v>
      </c>
      <c r="L41">
        <f t="shared" si="0"/>
        <v>11.031543209876542</v>
      </c>
      <c r="M41">
        <f t="shared" si="1"/>
        <v>18.133981674691356</v>
      </c>
      <c r="N41" s="9"/>
      <c r="O41" s="21">
        <v>5.6152300000000002E-2</v>
      </c>
      <c r="P41" s="21">
        <v>9.3407300000000006</v>
      </c>
      <c r="Q41" s="21">
        <v>-1.43158E-2</v>
      </c>
      <c r="R41" s="21">
        <v>31</v>
      </c>
      <c r="S41" s="21">
        <v>5.5542000000000001E-2</v>
      </c>
      <c r="T41">
        <f t="shared" si="2"/>
        <v>17.673827160493826</v>
      </c>
      <c r="U41">
        <f t="shared" si="3"/>
        <v>0.9924260448641975</v>
      </c>
      <c r="X41" s="9"/>
      <c r="Y41" s="21">
        <v>1.6438299999999999</v>
      </c>
      <c r="Z41" s="21">
        <v>14.8957</v>
      </c>
      <c r="AA41" s="21">
        <v>-7.5653099999999996E-3</v>
      </c>
      <c r="AB41" s="21">
        <v>31</v>
      </c>
      <c r="AC41" s="21">
        <v>1.64276</v>
      </c>
      <c r="AD41">
        <f t="shared" si="4"/>
        <v>9.339888888888888</v>
      </c>
      <c r="AE41">
        <f t="shared" si="5"/>
        <v>15.35318955222222</v>
      </c>
      <c r="AF41" s="9"/>
      <c r="AG41" s="21">
        <v>5.6152300000000002E-2</v>
      </c>
      <c r="AH41" s="21">
        <v>18.7149</v>
      </c>
      <c r="AI41" s="21">
        <v>-1.41022E-2</v>
      </c>
      <c r="AJ41" s="21">
        <v>31</v>
      </c>
      <c r="AK41" s="21">
        <v>5.5603E-2</v>
      </c>
      <c r="AL41">
        <f t="shared" si="6"/>
        <v>17.410123456790124</v>
      </c>
      <c r="AM41">
        <f t="shared" si="7"/>
        <v>0.97761847538271618</v>
      </c>
      <c r="AP41" s="9"/>
      <c r="AQ41" s="21">
        <v>1.6438299999999999</v>
      </c>
      <c r="AR41" s="21">
        <v>24.245899999999999</v>
      </c>
      <c r="AS41" s="21">
        <v>-7.2113000000000003E-3</v>
      </c>
      <c r="AT41" s="21">
        <v>31</v>
      </c>
      <c r="AU41" s="21">
        <v>1.64246</v>
      </c>
      <c r="AV41">
        <f t="shared" si="8"/>
        <v>8.9028395061728389</v>
      </c>
      <c r="AW41">
        <f t="shared" si="9"/>
        <v>14.634754665432096</v>
      </c>
      <c r="AX41" s="9"/>
      <c r="AY41" s="21">
        <v>5.6152300000000002E-2</v>
      </c>
      <c r="AZ41" s="21">
        <v>28.065100000000001</v>
      </c>
      <c r="BA41" s="21">
        <v>-1.41602E-2</v>
      </c>
      <c r="BB41" s="21">
        <v>31</v>
      </c>
      <c r="BC41" s="21">
        <v>5.5664100000000001E-2</v>
      </c>
      <c r="BD41">
        <f t="shared" si="10"/>
        <v>17.481728395061729</v>
      </c>
      <c r="BE41">
        <f t="shared" si="11"/>
        <v>0.98163925735802482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5.5316099999999997</v>
      </c>
      <c r="I42" s="21">
        <v>-9.0881299999999998E-3</v>
      </c>
      <c r="J42" s="21">
        <v>32</v>
      </c>
      <c r="K42" s="21">
        <v>1.63879</v>
      </c>
      <c r="L42">
        <f t="shared" si="0"/>
        <v>11.219913580246914</v>
      </c>
      <c r="M42">
        <f t="shared" si="1"/>
        <v>18.387082176172839</v>
      </c>
      <c r="N42" s="9"/>
      <c r="O42" s="21">
        <v>6.1187699999999998E-2</v>
      </c>
      <c r="P42" s="21">
        <v>9.3507999999999996</v>
      </c>
      <c r="Q42" s="21">
        <v>-1.43097E-2</v>
      </c>
      <c r="R42" s="21">
        <v>32</v>
      </c>
      <c r="S42" s="21">
        <v>6.0699500000000003E-2</v>
      </c>
      <c r="T42">
        <f t="shared" si="2"/>
        <v>17.666296296296295</v>
      </c>
      <c r="U42">
        <f t="shared" si="3"/>
        <v>1.0809600378888888</v>
      </c>
      <c r="X42" s="9"/>
      <c r="Y42" s="21">
        <v>1.63879</v>
      </c>
      <c r="Z42" s="21">
        <v>14.905799999999999</v>
      </c>
      <c r="AA42" s="21">
        <v>-7.78198E-3</v>
      </c>
      <c r="AB42" s="21">
        <v>32</v>
      </c>
      <c r="AC42" s="21">
        <v>1.63818</v>
      </c>
      <c r="AD42">
        <f t="shared" si="4"/>
        <v>9.6073827160493828</v>
      </c>
      <c r="AE42">
        <f t="shared" si="5"/>
        <v>15.744482721234567</v>
      </c>
      <c r="AF42" s="9"/>
      <c r="AG42" s="21">
        <v>6.1187699999999998E-2</v>
      </c>
      <c r="AH42" s="21">
        <v>18.725000000000001</v>
      </c>
      <c r="AI42" s="21">
        <v>-1.40961E-2</v>
      </c>
      <c r="AJ42" s="21">
        <v>32</v>
      </c>
      <c r="AK42" s="21">
        <v>6.0546900000000001E-2</v>
      </c>
      <c r="AL42">
        <f t="shared" si="6"/>
        <v>17.40259259259259</v>
      </c>
      <c r="AM42">
        <f t="shared" si="7"/>
        <v>1.0648246147777776</v>
      </c>
      <c r="AP42" s="9"/>
      <c r="AQ42" s="21">
        <v>1.63879</v>
      </c>
      <c r="AR42" s="21">
        <v>24.256</v>
      </c>
      <c r="AS42" s="21">
        <v>-7.4646000000000001E-3</v>
      </c>
      <c r="AT42" s="21">
        <v>32</v>
      </c>
      <c r="AU42" s="21">
        <v>1.63849</v>
      </c>
      <c r="AV42">
        <f t="shared" si="8"/>
        <v>9.2155555555555555</v>
      </c>
      <c r="AW42">
        <f t="shared" si="9"/>
        <v>15.102360288888889</v>
      </c>
      <c r="AX42" s="9"/>
      <c r="AY42" s="21">
        <v>6.1187699999999998E-2</v>
      </c>
      <c r="AZ42" s="21">
        <v>28.075199999999999</v>
      </c>
      <c r="BA42" s="21">
        <v>-1.4169299999999999E-2</v>
      </c>
      <c r="BB42" s="21">
        <v>32</v>
      </c>
      <c r="BC42" s="21">
        <v>6.0638400000000002E-2</v>
      </c>
      <c r="BD42">
        <f t="shared" si="10"/>
        <v>17.492962962962959</v>
      </c>
      <c r="BE42">
        <f t="shared" si="11"/>
        <v>1.0703541698888885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5.54169</v>
      </c>
      <c r="I43" s="21">
        <v>-9.2285200000000005E-3</v>
      </c>
      <c r="J43" s="21">
        <v>33</v>
      </c>
      <c r="K43" s="21">
        <v>1.6333</v>
      </c>
      <c r="L43">
        <f t="shared" si="0"/>
        <v>11.393234567901235</v>
      </c>
      <c r="M43">
        <f t="shared" si="1"/>
        <v>18.613810907654322</v>
      </c>
      <c r="N43" s="9"/>
      <c r="O43" s="21">
        <v>6.6223099999999993E-2</v>
      </c>
      <c r="P43" s="21">
        <v>9.3608799999999999</v>
      </c>
      <c r="Q43" s="21">
        <v>-1.4297499999999999E-2</v>
      </c>
      <c r="R43" s="21">
        <v>33</v>
      </c>
      <c r="S43" s="21">
        <v>6.5673800000000004E-2</v>
      </c>
      <c r="T43">
        <f t="shared" si="2"/>
        <v>17.651234567901231</v>
      </c>
      <c r="U43">
        <f t="shared" si="3"/>
        <v>1.1689194719135798</v>
      </c>
      <c r="X43" s="9"/>
      <c r="Y43" s="21">
        <v>1.6337600000000001</v>
      </c>
      <c r="Z43" s="21">
        <v>14.915900000000001</v>
      </c>
      <c r="AA43" s="21">
        <v>-7.9925499999999993E-3</v>
      </c>
      <c r="AB43" s="21">
        <v>33</v>
      </c>
      <c r="AC43" s="21">
        <v>1.633</v>
      </c>
      <c r="AD43">
        <f t="shared" si="4"/>
        <v>9.8673456790123435</v>
      </c>
      <c r="AE43">
        <f t="shared" si="5"/>
        <v>16.120874676543206</v>
      </c>
      <c r="AF43" s="9"/>
      <c r="AG43" s="21">
        <v>6.6223099999999993E-2</v>
      </c>
      <c r="AH43" s="21">
        <v>18.734999999999999</v>
      </c>
      <c r="AI43" s="21">
        <v>-1.40991E-2</v>
      </c>
      <c r="AJ43" s="21">
        <v>33</v>
      </c>
      <c r="AK43" s="21">
        <v>6.5765400000000002E-2</v>
      </c>
      <c r="AL43">
        <f t="shared" si="6"/>
        <v>17.406296296296293</v>
      </c>
      <c r="AM43">
        <f t="shared" si="7"/>
        <v>1.1526989002592589</v>
      </c>
      <c r="AP43" s="9"/>
      <c r="AQ43" s="21">
        <v>1.6337600000000001</v>
      </c>
      <c r="AR43" s="21">
        <v>24.265999999999998</v>
      </c>
      <c r="AS43" s="21">
        <v>-7.6934799999999999E-3</v>
      </c>
      <c r="AT43" s="21">
        <v>33</v>
      </c>
      <c r="AU43" s="21">
        <v>1.63361</v>
      </c>
      <c r="AV43">
        <f t="shared" si="8"/>
        <v>9.4981234567901218</v>
      </c>
      <c r="AW43">
        <f t="shared" si="9"/>
        <v>15.517654178765431</v>
      </c>
      <c r="AX43" s="9"/>
      <c r="AY43" s="21">
        <v>6.6223099999999993E-2</v>
      </c>
      <c r="AZ43" s="21">
        <v>28.0852</v>
      </c>
      <c r="BA43" s="21">
        <v>-1.4175399999999999E-2</v>
      </c>
      <c r="BB43" s="21">
        <v>33</v>
      </c>
      <c r="BC43" s="21">
        <v>6.5673800000000004E-2</v>
      </c>
      <c r="BD43">
        <f t="shared" si="10"/>
        <v>17.500493827160494</v>
      </c>
      <c r="BE43">
        <f t="shared" si="11"/>
        <v>1.1589369527654318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5.5517599999999998</v>
      </c>
      <c r="I44" s="21">
        <v>-9.3597400000000001E-3</v>
      </c>
      <c r="J44" s="21">
        <v>34</v>
      </c>
      <c r="K44" s="21">
        <v>1.62781</v>
      </c>
      <c r="L44">
        <f t="shared" si="0"/>
        <v>11.555234567901234</v>
      </c>
      <c r="M44">
        <f t="shared" si="1"/>
        <v>18.820241645432098</v>
      </c>
      <c r="N44" s="9"/>
      <c r="O44" s="21">
        <v>7.1258500000000002E-2</v>
      </c>
      <c r="P44" s="21">
        <v>9.3709500000000006</v>
      </c>
      <c r="Q44" s="21">
        <v>-1.4285300000000001E-2</v>
      </c>
      <c r="R44" s="21">
        <v>34</v>
      </c>
      <c r="S44" s="21">
        <v>7.07092E-2</v>
      </c>
      <c r="T44">
        <f t="shared" si="2"/>
        <v>17.636172839506173</v>
      </c>
      <c r="U44">
        <f t="shared" si="3"/>
        <v>1.2567272222839507</v>
      </c>
      <c r="X44" s="9"/>
      <c r="Y44" s="21">
        <v>1.6287199999999999</v>
      </c>
      <c r="Z44" s="21">
        <v>14.9259</v>
      </c>
      <c r="AA44" s="21">
        <v>-8.1909200000000008E-3</v>
      </c>
      <c r="AB44" s="21">
        <v>34</v>
      </c>
      <c r="AC44" s="21">
        <v>1.6281099999999999</v>
      </c>
      <c r="AD44">
        <f t="shared" si="4"/>
        <v>10.112246913580249</v>
      </c>
      <c r="AE44">
        <f t="shared" si="5"/>
        <v>16.470018793086421</v>
      </c>
      <c r="AF44" s="9"/>
      <c r="AG44" s="21">
        <v>7.1258500000000002E-2</v>
      </c>
      <c r="AH44" s="21">
        <v>18.745100000000001</v>
      </c>
      <c r="AI44" s="21">
        <v>-1.41052E-2</v>
      </c>
      <c r="AJ44" s="21">
        <v>34</v>
      </c>
      <c r="AK44" s="21">
        <v>7.0587200000000003E-2</v>
      </c>
      <c r="AL44">
        <f t="shared" si="6"/>
        <v>17.413827160493828</v>
      </c>
      <c r="AM44">
        <f t="shared" si="7"/>
        <v>1.2408832027160495</v>
      </c>
      <c r="AP44" s="9"/>
      <c r="AQ44" s="21">
        <v>1.6287199999999999</v>
      </c>
      <c r="AR44" s="21">
        <v>24.2761</v>
      </c>
      <c r="AS44" s="21">
        <v>-7.9132100000000004E-3</v>
      </c>
      <c r="AT44" s="21">
        <v>34</v>
      </c>
      <c r="AU44" s="21">
        <v>1.6281099999999999</v>
      </c>
      <c r="AV44">
        <f t="shared" si="8"/>
        <v>9.769395061728396</v>
      </c>
      <c r="AW44">
        <f t="shared" si="9"/>
        <v>15.911609124938273</v>
      </c>
      <c r="AX44" s="9"/>
      <c r="AY44" s="21">
        <v>7.1258500000000002E-2</v>
      </c>
      <c r="AZ44" s="21">
        <v>28.095300000000002</v>
      </c>
      <c r="BA44" s="21">
        <v>-1.4175399999999999E-2</v>
      </c>
      <c r="BB44" s="21">
        <v>34</v>
      </c>
      <c r="BC44" s="21">
        <v>7.0648199999999994E-2</v>
      </c>
      <c r="BD44">
        <f t="shared" si="10"/>
        <v>17.500493827160494</v>
      </c>
      <c r="BE44">
        <f t="shared" si="11"/>
        <v>1.2470589393827161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5.5618299999999996</v>
      </c>
      <c r="I45" s="21">
        <v>-9.4909699999999996E-3</v>
      </c>
      <c r="J45" s="21">
        <v>35</v>
      </c>
      <c r="K45" s="21">
        <v>1.62323</v>
      </c>
      <c r="L45">
        <f t="shared" si="0"/>
        <v>11.717246913580246</v>
      </c>
      <c r="M45">
        <f t="shared" si="1"/>
        <v>19.025176641111109</v>
      </c>
      <c r="N45" s="9"/>
      <c r="O45" s="21">
        <v>7.6293899999999998E-2</v>
      </c>
      <c r="P45" s="21">
        <v>9.3810199999999995</v>
      </c>
      <c r="Q45" s="21">
        <v>-1.4267E-2</v>
      </c>
      <c r="R45" s="21">
        <v>35</v>
      </c>
      <c r="S45" s="21">
        <v>7.5775099999999998E-2</v>
      </c>
      <c r="T45">
        <f t="shared" si="2"/>
        <v>17.613580246913582</v>
      </c>
      <c r="U45">
        <f t="shared" si="3"/>
        <v>1.3438087300000001</v>
      </c>
      <c r="X45" s="9"/>
      <c r="Y45" s="21">
        <v>1.6236900000000001</v>
      </c>
      <c r="Z45" s="21">
        <v>14.936</v>
      </c>
      <c r="AA45" s="21">
        <v>-8.3801299999999995E-3</v>
      </c>
      <c r="AB45" s="21">
        <v>35</v>
      </c>
      <c r="AC45" s="21">
        <v>1.6229199999999999</v>
      </c>
      <c r="AD45">
        <f t="shared" si="4"/>
        <v>10.345839506172839</v>
      </c>
      <c r="AE45">
        <f t="shared" si="5"/>
        <v>16.798436147777778</v>
      </c>
      <c r="AF45" s="9"/>
      <c r="AG45" s="21">
        <v>7.6293899999999998E-2</v>
      </c>
      <c r="AH45" s="21">
        <v>18.755199999999999</v>
      </c>
      <c r="AI45" s="21">
        <v>-1.4093E-2</v>
      </c>
      <c r="AJ45" s="21">
        <v>35</v>
      </c>
      <c r="AK45" s="21">
        <v>7.5744599999999995E-2</v>
      </c>
      <c r="AL45">
        <f t="shared" si="6"/>
        <v>17.398765432098763</v>
      </c>
      <c r="AM45">
        <f t="shared" si="7"/>
        <v>1.3274196699999998</v>
      </c>
      <c r="AP45" s="9"/>
      <c r="AQ45" s="21">
        <v>1.6236900000000001</v>
      </c>
      <c r="AR45" s="21">
        <v>24.286200000000001</v>
      </c>
      <c r="AS45" s="21">
        <v>-8.1176800000000004E-3</v>
      </c>
      <c r="AT45" s="21">
        <v>35</v>
      </c>
      <c r="AU45" s="21">
        <v>1.6229199999999999</v>
      </c>
      <c r="AV45">
        <f t="shared" si="8"/>
        <v>10.021827160493826</v>
      </c>
      <c r="AW45">
        <f t="shared" si="9"/>
        <v>16.272340542222221</v>
      </c>
      <c r="AX45" s="9"/>
      <c r="AY45" s="21">
        <v>7.6293899999999998E-2</v>
      </c>
      <c r="AZ45" s="21">
        <v>28.105399999999999</v>
      </c>
      <c r="BA45" s="21">
        <v>-1.41663E-2</v>
      </c>
      <c r="BB45" s="21">
        <v>35</v>
      </c>
      <c r="BC45" s="21">
        <v>7.5775099999999998E-2</v>
      </c>
      <c r="BD45">
        <f t="shared" si="10"/>
        <v>17.489259259259256</v>
      </c>
      <c r="BE45">
        <f t="shared" si="11"/>
        <v>1.3343237969999997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5.5719000000000003</v>
      </c>
      <c r="I46" s="21">
        <v>-9.6313500000000003E-3</v>
      </c>
      <c r="J46" s="21">
        <v>36</v>
      </c>
      <c r="K46" s="21">
        <v>1.61774</v>
      </c>
      <c r="L46">
        <f t="shared" si="0"/>
        <v>11.890555555555554</v>
      </c>
      <c r="M46">
        <f t="shared" si="1"/>
        <v>19.246647749999998</v>
      </c>
      <c r="N46" s="9"/>
      <c r="O46" s="21">
        <v>8.1329299999999993E-2</v>
      </c>
      <c r="P46" s="21">
        <v>9.3910900000000002</v>
      </c>
      <c r="Q46" s="21">
        <v>-1.4251700000000001E-2</v>
      </c>
      <c r="R46" s="21">
        <v>36</v>
      </c>
      <c r="S46" s="21">
        <v>8.0780000000000005E-2</v>
      </c>
      <c r="T46">
        <f t="shared" si="2"/>
        <v>17.594691358024694</v>
      </c>
      <c r="U46">
        <f t="shared" si="3"/>
        <v>1.4309639318641976</v>
      </c>
      <c r="X46" s="9"/>
      <c r="Y46" s="21">
        <v>1.6186499999999999</v>
      </c>
      <c r="Z46" s="21">
        <v>14.946099999999999</v>
      </c>
      <c r="AA46" s="21">
        <v>-8.5632299999999998E-3</v>
      </c>
      <c r="AB46" s="21">
        <v>36</v>
      </c>
      <c r="AC46" s="21">
        <v>1.61835</v>
      </c>
      <c r="AD46">
        <f t="shared" si="4"/>
        <v>10.571888888888887</v>
      </c>
      <c r="AE46">
        <f t="shared" si="5"/>
        <v>17.112187949999996</v>
      </c>
      <c r="AF46" s="9"/>
      <c r="AG46" s="21">
        <v>8.1329299999999993E-2</v>
      </c>
      <c r="AH46" s="21">
        <v>18.7653</v>
      </c>
      <c r="AI46" s="21">
        <v>-1.4086899999999999E-2</v>
      </c>
      <c r="AJ46" s="21">
        <v>36</v>
      </c>
      <c r="AK46" s="21">
        <v>8.0780000000000005E-2</v>
      </c>
      <c r="AL46">
        <f t="shared" si="6"/>
        <v>17.391234567901233</v>
      </c>
      <c r="AM46">
        <f t="shared" si="7"/>
        <v>1.4144169335432095</v>
      </c>
      <c r="AP46" s="9"/>
      <c r="AQ46" s="21">
        <v>1.6186499999999999</v>
      </c>
      <c r="AR46" s="21">
        <v>24.296299999999999</v>
      </c>
      <c r="AS46" s="21">
        <v>-8.3068800000000009E-3</v>
      </c>
      <c r="AT46" s="21">
        <v>36</v>
      </c>
      <c r="AU46" s="21">
        <v>1.61835</v>
      </c>
      <c r="AV46">
        <f t="shared" si="8"/>
        <v>10.255407407407407</v>
      </c>
      <c r="AW46">
        <f t="shared" si="9"/>
        <v>16.599915199999998</v>
      </c>
      <c r="AX46" s="9"/>
      <c r="AY46" s="21">
        <v>8.1329299999999993E-2</v>
      </c>
      <c r="AZ46" s="21">
        <v>28.115500000000001</v>
      </c>
      <c r="BA46" s="21">
        <v>-1.41602E-2</v>
      </c>
      <c r="BB46" s="21">
        <v>36</v>
      </c>
      <c r="BC46" s="21">
        <v>8.0902100000000005E-2</v>
      </c>
      <c r="BD46">
        <f t="shared" si="10"/>
        <v>17.481728395061729</v>
      </c>
      <c r="BE46">
        <f t="shared" si="11"/>
        <v>1.4217767331604938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5.5819700000000001</v>
      </c>
      <c r="I47" s="21">
        <v>-9.7564699999999997E-3</v>
      </c>
      <c r="J47" s="21">
        <v>37</v>
      </c>
      <c r="K47" s="21">
        <v>1.6134599999999999</v>
      </c>
      <c r="L47">
        <f t="shared" si="0"/>
        <v>12.045024691358025</v>
      </c>
      <c r="M47">
        <f t="shared" si="1"/>
        <v>19.436092742469135</v>
      </c>
      <c r="N47" s="9"/>
      <c r="O47" s="21">
        <v>8.6364700000000003E-2</v>
      </c>
      <c r="P47" s="21">
        <v>9.4011600000000008</v>
      </c>
      <c r="Q47" s="21">
        <v>-1.4236499999999999E-2</v>
      </c>
      <c r="R47" s="21">
        <v>37</v>
      </c>
      <c r="S47" s="21">
        <v>8.58154E-2</v>
      </c>
      <c r="T47">
        <f t="shared" si="2"/>
        <v>17.575925925925926</v>
      </c>
      <c r="U47">
        <f t="shared" si="3"/>
        <v>1.5179395698148148</v>
      </c>
      <c r="X47" s="9"/>
      <c r="Y47" s="21">
        <v>1.6136200000000001</v>
      </c>
      <c r="Z47" s="21">
        <v>14.956099999999999</v>
      </c>
      <c r="AA47" s="21">
        <v>-8.7341299999999997E-3</v>
      </c>
      <c r="AB47" s="21">
        <v>37</v>
      </c>
      <c r="AC47" s="21">
        <v>1.6131599999999999</v>
      </c>
      <c r="AD47">
        <f t="shared" si="4"/>
        <v>10.782876543209875</v>
      </c>
      <c r="AE47">
        <f t="shared" si="5"/>
        <v>17.399465247654319</v>
      </c>
      <c r="AF47" s="9"/>
      <c r="AG47" s="21">
        <v>8.6364700000000003E-2</v>
      </c>
      <c r="AH47" s="21">
        <v>18.775300000000001</v>
      </c>
      <c r="AI47" s="21">
        <v>-1.4071699999999999E-2</v>
      </c>
      <c r="AJ47" s="21">
        <v>37</v>
      </c>
      <c r="AK47" s="21">
        <v>8.5784899999999997E-2</v>
      </c>
      <c r="AL47">
        <f t="shared" si="6"/>
        <v>17.372469135802469</v>
      </c>
      <c r="AM47">
        <f t="shared" si="7"/>
        <v>1.5003680851728396</v>
      </c>
      <c r="AP47" s="9"/>
      <c r="AQ47" s="21">
        <v>1.6136200000000001</v>
      </c>
      <c r="AR47" s="21">
        <v>24.3063</v>
      </c>
      <c r="AS47" s="21">
        <v>-8.4930400000000003E-3</v>
      </c>
      <c r="AT47" s="21">
        <v>37</v>
      </c>
      <c r="AU47" s="21">
        <v>1.6128499999999999</v>
      </c>
      <c r="AV47">
        <f t="shared" si="8"/>
        <v>10.485234567901234</v>
      </c>
      <c r="AW47">
        <f t="shared" si="9"/>
        <v>16.919184203456791</v>
      </c>
      <c r="AX47" s="9"/>
      <c r="AY47" s="21">
        <v>8.6364700000000003E-2</v>
      </c>
      <c r="AZ47" s="21">
        <v>28.125499999999999</v>
      </c>
      <c r="BA47" s="21">
        <v>-1.4163200000000001E-2</v>
      </c>
      <c r="BB47" s="21">
        <v>37</v>
      </c>
      <c r="BC47" s="21">
        <v>8.5754399999999995E-2</v>
      </c>
      <c r="BD47">
        <f t="shared" si="10"/>
        <v>17.485432098765433</v>
      </c>
      <c r="BE47">
        <f t="shared" si="11"/>
        <v>1.510124097580247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5.5920399999999999</v>
      </c>
      <c r="I48" s="21">
        <v>-9.8663299999999995E-3</v>
      </c>
      <c r="J48" s="21">
        <v>38</v>
      </c>
      <c r="K48" s="21">
        <v>1.6076699999999999</v>
      </c>
      <c r="L48">
        <f t="shared" si="0"/>
        <v>12.180654320987653</v>
      </c>
      <c r="M48">
        <f t="shared" si="1"/>
        <v>19.593556927654319</v>
      </c>
      <c r="N48" s="9"/>
      <c r="O48" s="21">
        <v>9.1400099999999998E-2</v>
      </c>
      <c r="P48" s="21">
        <v>9.4112299999999998</v>
      </c>
      <c r="Q48" s="21">
        <v>-1.42212E-2</v>
      </c>
      <c r="R48" s="21">
        <v>38</v>
      </c>
      <c r="S48" s="21">
        <v>9.1003399999999998E-2</v>
      </c>
      <c r="T48">
        <f t="shared" si="2"/>
        <v>17.557037037037034</v>
      </c>
      <c r="U48">
        <f t="shared" si="3"/>
        <v>1.6047149408888886</v>
      </c>
      <c r="X48" s="9"/>
      <c r="Y48" s="21">
        <v>1.6085799999999999</v>
      </c>
      <c r="Z48" s="21">
        <v>14.966200000000001</v>
      </c>
      <c r="AA48" s="21">
        <v>-8.8958700000000002E-3</v>
      </c>
      <c r="AB48" s="21">
        <v>38</v>
      </c>
      <c r="AC48" s="21">
        <v>1.6076699999999999</v>
      </c>
      <c r="AD48">
        <f t="shared" si="4"/>
        <v>10.982555555555555</v>
      </c>
      <c r="AE48">
        <f t="shared" si="5"/>
        <v>17.666319215555554</v>
      </c>
      <c r="AF48" s="9"/>
      <c r="AG48" s="21">
        <v>9.1400099999999998E-2</v>
      </c>
      <c r="AH48" s="21">
        <v>18.785399999999999</v>
      </c>
      <c r="AI48" s="21">
        <v>-1.40381E-2</v>
      </c>
      <c r="AJ48" s="21">
        <v>38</v>
      </c>
      <c r="AK48" s="21">
        <v>9.0911900000000004E-2</v>
      </c>
      <c r="AL48">
        <f t="shared" si="6"/>
        <v>17.330987654320985</v>
      </c>
      <c r="AM48">
        <f t="shared" si="7"/>
        <v>1.5840540047037035</v>
      </c>
      <c r="AP48" s="9"/>
      <c r="AQ48" s="21">
        <v>1.6085799999999999</v>
      </c>
      <c r="AR48" s="21">
        <v>24.316400000000002</v>
      </c>
      <c r="AS48" s="21">
        <v>-8.6669899999999994E-3</v>
      </c>
      <c r="AT48" s="21">
        <v>38</v>
      </c>
      <c r="AU48" s="21">
        <v>1.6082799999999999</v>
      </c>
      <c r="AV48">
        <f t="shared" si="8"/>
        <v>10.699987654320985</v>
      </c>
      <c r="AW48">
        <f t="shared" si="9"/>
        <v>17.211786140987648</v>
      </c>
      <c r="AX48" s="9"/>
      <c r="AY48" s="21">
        <v>9.1400099999999998E-2</v>
      </c>
      <c r="AZ48" s="21">
        <v>28.1356</v>
      </c>
      <c r="BA48" s="21">
        <v>-1.4151E-2</v>
      </c>
      <c r="BB48" s="21">
        <v>38</v>
      </c>
      <c r="BC48" s="21">
        <v>9.0881299999999998E-2</v>
      </c>
      <c r="BD48">
        <f t="shared" si="10"/>
        <v>17.470370370370368</v>
      </c>
      <c r="BE48">
        <f t="shared" si="11"/>
        <v>1.5967935988888886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5.6021099999999997</v>
      </c>
      <c r="I49" s="21">
        <v>-9.9792500000000003E-3</v>
      </c>
      <c r="J49" s="21">
        <v>39</v>
      </c>
      <c r="K49" s="21">
        <v>1.6030899999999999</v>
      </c>
      <c r="L49">
        <f t="shared" si="0"/>
        <v>12.320061728395061</v>
      </c>
      <c r="M49">
        <f t="shared" si="1"/>
        <v>19.755834984567901</v>
      </c>
      <c r="N49" s="9"/>
      <c r="O49" s="21">
        <v>9.6435499999999993E-2</v>
      </c>
      <c r="P49" s="21">
        <v>9.4213000000000005</v>
      </c>
      <c r="Q49" s="21">
        <v>-1.42059E-2</v>
      </c>
      <c r="R49" s="21">
        <v>39</v>
      </c>
      <c r="S49" s="21">
        <v>9.5886200000000005E-2</v>
      </c>
      <c r="T49">
        <f t="shared" si="2"/>
        <v>17.538148148148146</v>
      </c>
      <c r="U49">
        <f t="shared" si="3"/>
        <v>1.6913000857407403</v>
      </c>
      <c r="X49" s="9"/>
      <c r="Y49" s="21">
        <v>1.60355</v>
      </c>
      <c r="Z49" s="21">
        <v>14.9763</v>
      </c>
      <c r="AA49" s="21">
        <v>-9.0637200000000008E-3</v>
      </c>
      <c r="AB49" s="21">
        <v>39</v>
      </c>
      <c r="AC49" s="21">
        <v>1.6027800000000001</v>
      </c>
      <c r="AD49">
        <f t="shared" si="4"/>
        <v>11.189777777777778</v>
      </c>
      <c r="AE49">
        <f t="shared" si="5"/>
        <v>17.943368155555557</v>
      </c>
      <c r="AF49" s="9"/>
      <c r="AG49" s="21">
        <v>9.6435499999999993E-2</v>
      </c>
      <c r="AH49" s="21">
        <v>18.795500000000001</v>
      </c>
      <c r="AI49" s="21">
        <v>-1.4031999999999999E-2</v>
      </c>
      <c r="AJ49" s="21">
        <v>39</v>
      </c>
      <c r="AK49" s="21">
        <v>9.5916699999999994E-2</v>
      </c>
      <c r="AL49">
        <f t="shared" si="6"/>
        <v>17.323456790123455</v>
      </c>
      <c r="AM49">
        <f t="shared" si="7"/>
        <v>1.6705962172839504</v>
      </c>
      <c r="AP49" s="9"/>
      <c r="AQ49" s="21">
        <v>1.60355</v>
      </c>
      <c r="AR49" s="21">
        <v>24.326499999999999</v>
      </c>
      <c r="AS49" s="21">
        <v>-8.8378899999999993E-3</v>
      </c>
      <c r="AT49" s="21">
        <v>39</v>
      </c>
      <c r="AU49" s="21">
        <v>1.6024799999999999</v>
      </c>
      <c r="AV49">
        <f t="shared" si="8"/>
        <v>10.910975308641973</v>
      </c>
      <c r="AW49">
        <f t="shared" si="9"/>
        <v>17.496294456172837</v>
      </c>
      <c r="AX49" s="9"/>
      <c r="AY49" s="21">
        <v>9.6435499999999993E-2</v>
      </c>
      <c r="AZ49" s="21">
        <v>28.145700000000001</v>
      </c>
      <c r="BA49" s="21">
        <v>-1.4154099999999999E-2</v>
      </c>
      <c r="BB49" s="21">
        <v>39</v>
      </c>
      <c r="BC49" s="21">
        <v>9.5886200000000005E-2</v>
      </c>
      <c r="BD49">
        <f t="shared" si="10"/>
        <v>17.474197530864195</v>
      </c>
      <c r="BE49">
        <f t="shared" si="11"/>
        <v>1.6851329759876541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5.6121800000000004</v>
      </c>
      <c r="I50" s="21">
        <v>-1.0092200000000001E-2</v>
      </c>
      <c r="J50" s="21">
        <v>40</v>
      </c>
      <c r="K50" s="21">
        <v>1.5982099999999999</v>
      </c>
      <c r="L50">
        <f t="shared" si="0"/>
        <v>12.459506172839507</v>
      </c>
      <c r="M50">
        <f t="shared" si="1"/>
        <v>19.916645212345681</v>
      </c>
      <c r="N50" s="9"/>
      <c r="O50" s="21">
        <v>0.10147100000000001</v>
      </c>
      <c r="P50" s="21">
        <v>9.4313699999999994</v>
      </c>
      <c r="Q50" s="21">
        <v>-1.4196800000000001E-2</v>
      </c>
      <c r="R50" s="21">
        <v>40</v>
      </c>
      <c r="S50" s="21">
        <v>0.100952</v>
      </c>
      <c r="T50">
        <f t="shared" si="2"/>
        <v>17.526913580246916</v>
      </c>
      <c r="U50">
        <f t="shared" si="3"/>
        <v>1.778473447901235</v>
      </c>
      <c r="X50" s="9"/>
      <c r="Y50" s="21">
        <v>1.5985100000000001</v>
      </c>
      <c r="Z50" s="21">
        <v>14.9863</v>
      </c>
      <c r="AA50" s="21">
        <v>-9.2224100000000003E-3</v>
      </c>
      <c r="AB50" s="21">
        <v>40</v>
      </c>
      <c r="AC50" s="21">
        <v>1.5975999999999999</v>
      </c>
      <c r="AD50">
        <f t="shared" si="4"/>
        <v>11.385691358024692</v>
      </c>
      <c r="AE50">
        <f t="shared" si="5"/>
        <v>18.200141492716053</v>
      </c>
      <c r="AF50" s="9"/>
      <c r="AG50" s="21">
        <v>0.10147100000000001</v>
      </c>
      <c r="AH50" s="21">
        <v>18.805499999999999</v>
      </c>
      <c r="AI50" s="21">
        <v>-1.40289E-2</v>
      </c>
      <c r="AJ50" s="21">
        <v>40</v>
      </c>
      <c r="AK50" s="21">
        <v>0.10086100000000001</v>
      </c>
      <c r="AL50">
        <f t="shared" si="6"/>
        <v>17.319629629629631</v>
      </c>
      <c r="AM50">
        <f t="shared" si="7"/>
        <v>1.7574401381481484</v>
      </c>
      <c r="AP50" s="9"/>
      <c r="AQ50" s="21">
        <v>1.5985100000000001</v>
      </c>
      <c r="AR50" s="21">
        <v>24.336500000000001</v>
      </c>
      <c r="AS50" s="21">
        <v>-8.9965800000000005E-3</v>
      </c>
      <c r="AT50" s="21">
        <v>40</v>
      </c>
      <c r="AU50" s="21">
        <v>1.5979000000000001</v>
      </c>
      <c r="AV50">
        <f t="shared" si="8"/>
        <v>11.106888888888889</v>
      </c>
      <c r="AW50">
        <f t="shared" si="9"/>
        <v>17.754472957777779</v>
      </c>
      <c r="AX50" s="9"/>
      <c r="AY50" s="21">
        <v>0.10147100000000001</v>
      </c>
      <c r="AZ50" s="21">
        <v>28.1557</v>
      </c>
      <c r="BA50" s="21">
        <v>-1.41449E-2</v>
      </c>
      <c r="BB50" s="21">
        <v>40</v>
      </c>
      <c r="BC50" s="21">
        <v>0.10086100000000001</v>
      </c>
      <c r="BD50">
        <f t="shared" si="10"/>
        <v>17.462839506172838</v>
      </c>
      <c r="BE50">
        <f t="shared" si="11"/>
        <v>1.771971787530864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5.6222500000000002</v>
      </c>
      <c r="I51" s="21">
        <v>-1.0186799999999999E-2</v>
      </c>
      <c r="J51" s="21">
        <v>41</v>
      </c>
      <c r="K51" s="21">
        <v>1.5924100000000001</v>
      </c>
      <c r="L51">
        <f t="shared" si="0"/>
        <v>12.576296296296295</v>
      </c>
      <c r="M51">
        <f t="shared" si="1"/>
        <v>20.04007662222222</v>
      </c>
      <c r="N51" s="9"/>
      <c r="O51" s="21">
        <v>0.106506</v>
      </c>
      <c r="P51" s="21">
        <v>9.4414400000000001</v>
      </c>
      <c r="Q51" s="21">
        <v>-1.41937E-2</v>
      </c>
      <c r="R51" s="21">
        <v>41</v>
      </c>
      <c r="S51" s="21">
        <v>0.105957</v>
      </c>
      <c r="T51">
        <f t="shared" si="2"/>
        <v>17.523086419753085</v>
      </c>
      <c r="U51">
        <f t="shared" si="3"/>
        <v>1.8663138422222221</v>
      </c>
      <c r="X51" s="9"/>
      <c r="Y51" s="21">
        <v>1.59348</v>
      </c>
      <c r="Z51" s="21">
        <v>14.9964</v>
      </c>
      <c r="AA51" s="21">
        <v>-9.3658400000000003E-3</v>
      </c>
      <c r="AB51" s="21">
        <v>41</v>
      </c>
      <c r="AC51" s="21">
        <v>1.5924100000000001</v>
      </c>
      <c r="AD51">
        <f t="shared" si="4"/>
        <v>11.562765432098766</v>
      </c>
      <c r="AE51">
        <f t="shared" si="5"/>
        <v>18.425035460740741</v>
      </c>
      <c r="AF51" s="9"/>
      <c r="AG51" s="21">
        <v>0.106506</v>
      </c>
      <c r="AH51" s="21">
        <v>18.8156</v>
      </c>
      <c r="AI51" s="21">
        <v>-1.40167E-2</v>
      </c>
      <c r="AJ51" s="21">
        <v>41</v>
      </c>
      <c r="AK51" s="21">
        <v>0.105988</v>
      </c>
      <c r="AL51">
        <f t="shared" si="6"/>
        <v>17.304567901234567</v>
      </c>
      <c r="AM51">
        <f t="shared" si="7"/>
        <v>1.8430403088888887</v>
      </c>
      <c r="AP51" s="9"/>
      <c r="AQ51" s="21">
        <v>1.59348</v>
      </c>
      <c r="AR51" s="21">
        <v>24.346599999999999</v>
      </c>
      <c r="AS51" s="21">
        <v>-9.1491699999999999E-3</v>
      </c>
      <c r="AT51" s="21">
        <v>41</v>
      </c>
      <c r="AU51" s="21">
        <v>1.5924100000000001</v>
      </c>
      <c r="AV51">
        <f t="shared" si="8"/>
        <v>11.29527160493827</v>
      </c>
      <c r="AW51">
        <f t="shared" si="9"/>
        <v>17.998789397037033</v>
      </c>
      <c r="AX51" s="9"/>
      <c r="AY51" s="21">
        <v>0.106506</v>
      </c>
      <c r="AZ51" s="21">
        <v>28.165800000000001</v>
      </c>
      <c r="BA51" s="21">
        <v>-1.41266E-2</v>
      </c>
      <c r="BB51" s="21">
        <v>41</v>
      </c>
      <c r="BC51" s="21">
        <v>0.105865</v>
      </c>
      <c r="BD51">
        <f t="shared" si="10"/>
        <v>17.440246913580246</v>
      </c>
      <c r="BE51">
        <f t="shared" si="11"/>
        <v>1.8574909377777777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5.63232</v>
      </c>
      <c r="I52" s="21">
        <v>-1.02814E-2</v>
      </c>
      <c r="J52" s="21">
        <v>42</v>
      </c>
      <c r="K52" s="21">
        <v>1.58813</v>
      </c>
      <c r="L52">
        <f t="shared" si="0"/>
        <v>12.693086419753087</v>
      </c>
      <c r="M52">
        <f t="shared" si="1"/>
        <v>20.162206192592595</v>
      </c>
      <c r="N52" s="9"/>
      <c r="O52" s="21">
        <v>0.111542</v>
      </c>
      <c r="P52" s="21">
        <v>9.4515100000000007</v>
      </c>
      <c r="Q52" s="21">
        <v>-1.41846E-2</v>
      </c>
      <c r="R52" s="21">
        <v>42</v>
      </c>
      <c r="S52" s="21">
        <v>0.11099199999999999</v>
      </c>
      <c r="T52">
        <f t="shared" si="2"/>
        <v>17.511851851851851</v>
      </c>
      <c r="U52">
        <f t="shared" si="3"/>
        <v>1.9533069792592592</v>
      </c>
      <c r="X52" s="9"/>
      <c r="Y52" s="21">
        <v>1.5884400000000001</v>
      </c>
      <c r="Z52" s="21">
        <v>15.006500000000001</v>
      </c>
      <c r="AA52" s="21">
        <v>-9.5001200000000008E-3</v>
      </c>
      <c r="AB52" s="21">
        <v>42</v>
      </c>
      <c r="AC52" s="21">
        <v>1.58752</v>
      </c>
      <c r="AD52">
        <f t="shared" si="4"/>
        <v>11.728543209876545</v>
      </c>
      <c r="AE52">
        <f t="shared" si="5"/>
        <v>18.6300871762963</v>
      </c>
      <c r="AF52" s="9"/>
      <c r="AG52" s="21">
        <v>0.111542</v>
      </c>
      <c r="AH52" s="21">
        <v>18.825700000000001</v>
      </c>
      <c r="AI52" s="21">
        <v>-1.40167E-2</v>
      </c>
      <c r="AJ52" s="21">
        <v>42</v>
      </c>
      <c r="AK52" s="21">
        <v>0.111023</v>
      </c>
      <c r="AL52">
        <f t="shared" si="6"/>
        <v>17.304567901234567</v>
      </c>
      <c r="AM52">
        <f t="shared" si="7"/>
        <v>1.9301861128395061</v>
      </c>
      <c r="AP52" s="9"/>
      <c r="AQ52" s="21">
        <v>1.5884400000000001</v>
      </c>
      <c r="AR52" s="21">
        <v>24.3567</v>
      </c>
      <c r="AS52" s="21">
        <v>-9.3017599999999992E-3</v>
      </c>
      <c r="AT52" s="21">
        <v>42</v>
      </c>
      <c r="AU52" s="21">
        <v>1.5878300000000001</v>
      </c>
      <c r="AV52">
        <f t="shared" si="8"/>
        <v>11.483654320987652</v>
      </c>
      <c r="AW52">
        <f t="shared" si="9"/>
        <v>18.241095869629628</v>
      </c>
      <c r="AX52" s="9"/>
      <c r="AY52" s="21">
        <v>0.111542</v>
      </c>
      <c r="AZ52" s="21">
        <v>28.175899999999999</v>
      </c>
      <c r="BA52" s="21">
        <v>-1.4108300000000001E-2</v>
      </c>
      <c r="BB52" s="21">
        <v>42</v>
      </c>
      <c r="BC52" s="21">
        <v>0.11099199999999999</v>
      </c>
      <c r="BD52">
        <f t="shared" si="10"/>
        <v>17.417654320987655</v>
      </c>
      <c r="BE52">
        <f t="shared" si="11"/>
        <v>1.9427999982716051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5.6424000000000003</v>
      </c>
      <c r="I53" s="21">
        <v>-1.03699E-2</v>
      </c>
      <c r="J53" s="21">
        <v>43</v>
      </c>
      <c r="K53" s="21">
        <v>1.5829500000000001</v>
      </c>
      <c r="L53">
        <f t="shared" si="0"/>
        <v>12.802345679012344</v>
      </c>
      <c r="M53">
        <f t="shared" si="1"/>
        <v>20.271234148148146</v>
      </c>
      <c r="N53" s="9"/>
      <c r="O53" s="21">
        <v>0.116577</v>
      </c>
      <c r="P53" s="21">
        <v>9.4615899999999993</v>
      </c>
      <c r="Q53" s="21">
        <v>-1.41815E-2</v>
      </c>
      <c r="R53" s="21">
        <v>43</v>
      </c>
      <c r="S53" s="21">
        <v>0.11602800000000001</v>
      </c>
      <c r="T53">
        <f t="shared" si="2"/>
        <v>17.508024691358024</v>
      </c>
      <c r="U53">
        <f t="shared" si="3"/>
        <v>2.0410329944444445</v>
      </c>
      <c r="X53" s="9"/>
      <c r="Y53" s="21">
        <v>1.5833999999999999</v>
      </c>
      <c r="Z53" s="21">
        <v>15.0166</v>
      </c>
      <c r="AA53" s="21">
        <v>-9.6282999999999994E-3</v>
      </c>
      <c r="AB53" s="21">
        <v>43</v>
      </c>
      <c r="AC53" s="21">
        <v>1.58325</v>
      </c>
      <c r="AD53">
        <f t="shared" si="4"/>
        <v>11.886790123456787</v>
      </c>
      <c r="AE53">
        <f t="shared" si="5"/>
        <v>18.821543481481477</v>
      </c>
      <c r="AF53" s="9"/>
      <c r="AG53" s="21">
        <v>0.116577</v>
      </c>
      <c r="AH53" s="21">
        <v>18.835799999999999</v>
      </c>
      <c r="AI53" s="21">
        <v>-1.4031999999999999E-2</v>
      </c>
      <c r="AJ53" s="21">
        <v>43</v>
      </c>
      <c r="AK53" s="21">
        <v>0.116119</v>
      </c>
      <c r="AL53">
        <f t="shared" si="6"/>
        <v>17.323456790123455</v>
      </c>
      <c r="AM53">
        <f t="shared" si="7"/>
        <v>2.0195166222222221</v>
      </c>
      <c r="AP53" s="9"/>
      <c r="AQ53" s="21">
        <v>1.5833999999999999</v>
      </c>
      <c r="AR53" s="21">
        <v>24.366800000000001</v>
      </c>
      <c r="AS53" s="21">
        <v>-9.4390900000000007E-3</v>
      </c>
      <c r="AT53" s="21">
        <v>43</v>
      </c>
      <c r="AU53" s="21">
        <v>1.5829500000000001</v>
      </c>
      <c r="AV53">
        <f t="shared" si="8"/>
        <v>11.653197530864198</v>
      </c>
      <c r="AW53">
        <f t="shared" si="9"/>
        <v>18.451672970370371</v>
      </c>
      <c r="AX53" s="9"/>
      <c r="AY53" s="21">
        <v>0.116577</v>
      </c>
      <c r="AZ53" s="21">
        <v>28.1859</v>
      </c>
      <c r="BA53" s="21">
        <v>-1.40839E-2</v>
      </c>
      <c r="BB53" s="21">
        <v>43</v>
      </c>
      <c r="BC53" s="21">
        <v>0.11602800000000001</v>
      </c>
      <c r="BD53">
        <f t="shared" si="10"/>
        <v>17.387530864197529</v>
      </c>
      <c r="BE53">
        <f t="shared" si="11"/>
        <v>2.0269861855555553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5.6524700000000001</v>
      </c>
      <c r="I54" s="21">
        <v>-1.0455300000000001E-2</v>
      </c>
      <c r="J54" s="21">
        <v>44</v>
      </c>
      <c r="K54" s="21">
        <v>1.57806</v>
      </c>
      <c r="L54">
        <f t="shared" si="0"/>
        <v>12.907777777777778</v>
      </c>
      <c r="M54">
        <f t="shared" si="1"/>
        <v>20.373249211111112</v>
      </c>
      <c r="N54" s="9"/>
      <c r="O54" s="21">
        <v>0.121613</v>
      </c>
      <c r="P54" s="21">
        <v>9.47166</v>
      </c>
      <c r="Q54" s="21">
        <v>-1.41815E-2</v>
      </c>
      <c r="R54" s="21">
        <v>44</v>
      </c>
      <c r="S54" s="21">
        <v>0.12109399999999999</v>
      </c>
      <c r="T54">
        <f t="shared" si="2"/>
        <v>17.508024691358024</v>
      </c>
      <c r="U54">
        <f t="shared" si="3"/>
        <v>2.1292034067901233</v>
      </c>
      <c r="X54" s="9"/>
      <c r="Y54" s="21">
        <v>1.5783700000000001</v>
      </c>
      <c r="Z54" s="21">
        <v>15.0266</v>
      </c>
      <c r="AA54" s="21">
        <v>-9.7503699999999995E-3</v>
      </c>
      <c r="AB54" s="21">
        <v>44</v>
      </c>
      <c r="AC54" s="21">
        <v>1.5777600000000001</v>
      </c>
      <c r="AD54">
        <f t="shared" si="4"/>
        <v>12.037493827160493</v>
      </c>
      <c r="AE54">
        <f t="shared" si="5"/>
        <v>18.999619131975308</v>
      </c>
      <c r="AF54" s="9"/>
      <c r="AG54" s="21">
        <v>0.121613</v>
      </c>
      <c r="AH54" s="21">
        <v>18.845800000000001</v>
      </c>
      <c r="AI54" s="21">
        <v>-1.40442E-2</v>
      </c>
      <c r="AJ54" s="21">
        <v>44</v>
      </c>
      <c r="AK54" s="21">
        <v>0.121033</v>
      </c>
      <c r="AL54">
        <f t="shared" si="6"/>
        <v>17.338518518518516</v>
      </c>
      <c r="AM54">
        <f t="shared" si="7"/>
        <v>2.1085892525925924</v>
      </c>
      <c r="AP54" s="9"/>
      <c r="AQ54" s="21">
        <v>1.5783700000000001</v>
      </c>
      <c r="AR54" s="21">
        <v>24.376799999999999</v>
      </c>
      <c r="AS54" s="21">
        <v>-9.5703100000000003E-3</v>
      </c>
      <c r="AT54" s="21">
        <v>44</v>
      </c>
      <c r="AU54" s="21">
        <v>1.57806</v>
      </c>
      <c r="AV54">
        <f t="shared" si="8"/>
        <v>11.815197530864198</v>
      </c>
      <c r="AW54">
        <f t="shared" si="9"/>
        <v>18.648753326790125</v>
      </c>
      <c r="AX54" s="9"/>
      <c r="AY54" s="21">
        <v>0.121613</v>
      </c>
      <c r="AZ54" s="21">
        <v>28.196000000000002</v>
      </c>
      <c r="BA54" s="21">
        <v>-1.40839E-2</v>
      </c>
      <c r="BB54" s="21">
        <v>44</v>
      </c>
      <c r="BC54" s="21">
        <v>0.12109399999999999</v>
      </c>
      <c r="BD54">
        <f t="shared" si="10"/>
        <v>17.387530864197529</v>
      </c>
      <c r="BE54">
        <f t="shared" si="11"/>
        <v>2.1145497909876543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5.6625399999999999</v>
      </c>
      <c r="I55" s="21">
        <v>-1.0540799999999999E-2</v>
      </c>
      <c r="J55" s="21">
        <v>45</v>
      </c>
      <c r="K55" s="21">
        <v>1.5728800000000001</v>
      </c>
      <c r="L55">
        <f t="shared" si="0"/>
        <v>13.013333333333332</v>
      </c>
      <c r="M55">
        <f t="shared" si="1"/>
        <v>20.474267733333331</v>
      </c>
      <c r="N55" s="9"/>
      <c r="O55" s="21">
        <v>0.12664800000000001</v>
      </c>
      <c r="P55" s="21">
        <v>9.4817300000000007</v>
      </c>
      <c r="Q55" s="21">
        <v>-1.41815E-2</v>
      </c>
      <c r="R55" s="21">
        <v>45</v>
      </c>
      <c r="S55" s="21">
        <v>0.12606800000000001</v>
      </c>
      <c r="T55">
        <f t="shared" si="2"/>
        <v>17.508024691358024</v>
      </c>
      <c r="U55">
        <f t="shared" si="3"/>
        <v>2.2173563111111112</v>
      </c>
      <c r="X55" s="9"/>
      <c r="Y55" s="21">
        <v>1.5733299999999999</v>
      </c>
      <c r="Z55" s="21">
        <v>15.0367</v>
      </c>
      <c r="AA55" s="21">
        <v>-9.8693800000000005E-3</v>
      </c>
      <c r="AB55" s="21">
        <v>45</v>
      </c>
      <c r="AC55" s="21">
        <v>1.57257</v>
      </c>
      <c r="AD55">
        <f t="shared" si="4"/>
        <v>12.18441975308642</v>
      </c>
      <c r="AE55">
        <f t="shared" si="5"/>
        <v>19.170113130123458</v>
      </c>
      <c r="AF55" s="9"/>
      <c r="AG55" s="21">
        <v>0.12664800000000001</v>
      </c>
      <c r="AH55" s="21">
        <v>18.855899999999998</v>
      </c>
      <c r="AI55" s="21">
        <v>-1.40442E-2</v>
      </c>
      <c r="AJ55" s="21">
        <v>45</v>
      </c>
      <c r="AK55" s="21">
        <v>0.12606800000000001</v>
      </c>
      <c r="AL55">
        <f t="shared" si="6"/>
        <v>17.338518518518516</v>
      </c>
      <c r="AM55">
        <f t="shared" si="7"/>
        <v>2.195888693333333</v>
      </c>
      <c r="AP55" s="9"/>
      <c r="AQ55" s="21">
        <v>1.5733299999999999</v>
      </c>
      <c r="AR55" s="21">
        <v>24.386900000000001</v>
      </c>
      <c r="AS55" s="21">
        <v>-9.7015399999999998E-3</v>
      </c>
      <c r="AT55" s="21">
        <v>45</v>
      </c>
      <c r="AU55" s="21">
        <v>1.57257</v>
      </c>
      <c r="AV55">
        <f t="shared" si="8"/>
        <v>11.977209876543208</v>
      </c>
      <c r="AW55">
        <f t="shared" si="9"/>
        <v>18.844103615061723</v>
      </c>
      <c r="AX55" s="9"/>
      <c r="AY55" s="21">
        <v>0.12664800000000001</v>
      </c>
      <c r="AZ55" s="21">
        <v>28.206099999999999</v>
      </c>
      <c r="BA55" s="21">
        <v>-1.4080799999999999E-2</v>
      </c>
      <c r="BB55" s="21">
        <v>45</v>
      </c>
      <c r="BC55" s="21">
        <v>0.12609899999999999</v>
      </c>
      <c r="BD55">
        <f t="shared" si="10"/>
        <v>17.383703703703702</v>
      </c>
      <c r="BE55">
        <f t="shared" si="11"/>
        <v>2.2016113066666665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5.6726099999999997</v>
      </c>
      <c r="I56" s="21">
        <v>-1.0626200000000001E-2</v>
      </c>
      <c r="J56" s="21">
        <v>46</v>
      </c>
      <c r="K56" s="21">
        <v>1.56769</v>
      </c>
      <c r="L56">
        <f t="shared" si="0"/>
        <v>13.118765432098765</v>
      </c>
      <c r="M56">
        <f t="shared" si="1"/>
        <v>20.574159827160493</v>
      </c>
      <c r="N56" s="9"/>
      <c r="O56" s="21">
        <v>0.13168299999999999</v>
      </c>
      <c r="P56" s="21">
        <v>9.4917999999999996</v>
      </c>
      <c r="Q56" s="21">
        <v>-1.41815E-2</v>
      </c>
      <c r="R56" s="21">
        <v>46</v>
      </c>
      <c r="S56" s="21">
        <v>0.13125600000000001</v>
      </c>
      <c r="T56">
        <f t="shared" si="2"/>
        <v>17.508024691358024</v>
      </c>
      <c r="U56">
        <f t="shared" si="3"/>
        <v>2.3055092154320986</v>
      </c>
      <c r="X56" s="9"/>
      <c r="Y56" s="21">
        <v>1.5683</v>
      </c>
      <c r="Z56" s="21">
        <v>15.046799999999999</v>
      </c>
      <c r="AA56" s="21">
        <v>-9.9975600000000008E-3</v>
      </c>
      <c r="AB56" s="21">
        <v>46</v>
      </c>
      <c r="AC56" s="21">
        <v>1.56769</v>
      </c>
      <c r="AD56">
        <f t="shared" si="4"/>
        <v>12.342666666666666</v>
      </c>
      <c r="AE56">
        <f t="shared" si="5"/>
        <v>19.357004133333334</v>
      </c>
      <c r="AF56" s="9"/>
      <c r="AG56" s="21">
        <v>0.13168299999999999</v>
      </c>
      <c r="AH56" s="21">
        <v>18.866</v>
      </c>
      <c r="AI56" s="21">
        <v>-1.40381E-2</v>
      </c>
      <c r="AJ56" s="21">
        <v>46</v>
      </c>
      <c r="AK56" s="21">
        <v>0.13128699999999999</v>
      </c>
      <c r="AL56">
        <f t="shared" si="6"/>
        <v>17.330987654320985</v>
      </c>
      <c r="AM56">
        <f t="shared" si="7"/>
        <v>2.2821964472839502</v>
      </c>
      <c r="AP56" s="9"/>
      <c r="AQ56" s="21">
        <v>1.5683</v>
      </c>
      <c r="AR56" s="21">
        <v>24.396999999999998</v>
      </c>
      <c r="AS56" s="21">
        <v>-9.8297100000000002E-3</v>
      </c>
      <c r="AT56" s="21">
        <v>46</v>
      </c>
      <c r="AU56" s="21">
        <v>1.56769</v>
      </c>
      <c r="AV56">
        <f t="shared" si="8"/>
        <v>12.135444444444444</v>
      </c>
      <c r="AW56">
        <f t="shared" si="9"/>
        <v>19.032017522222223</v>
      </c>
      <c r="AX56" s="9"/>
      <c r="AY56" s="21">
        <v>0.13168299999999999</v>
      </c>
      <c r="AZ56" s="21">
        <v>28.216200000000001</v>
      </c>
      <c r="BA56" s="21">
        <v>-1.4071699999999999E-2</v>
      </c>
      <c r="BB56" s="21">
        <v>46</v>
      </c>
      <c r="BC56" s="21">
        <v>0.131134</v>
      </c>
      <c r="BD56">
        <f t="shared" si="10"/>
        <v>17.372469135802469</v>
      </c>
      <c r="BE56">
        <f t="shared" si="11"/>
        <v>2.2876588532098765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5.6826800000000004</v>
      </c>
      <c r="I57" s="21">
        <v>-1.07178E-2</v>
      </c>
      <c r="J57" s="21">
        <v>47</v>
      </c>
      <c r="K57" s="21">
        <v>1.5625</v>
      </c>
      <c r="L57">
        <f t="shared" si="0"/>
        <v>13.23185185185185</v>
      </c>
      <c r="M57">
        <f t="shared" si="1"/>
        <v>20.684824725925925</v>
      </c>
      <c r="N57" s="9"/>
      <c r="O57" s="21">
        <v>0.13671900000000001</v>
      </c>
      <c r="P57" s="21">
        <v>9.5018700000000003</v>
      </c>
      <c r="Q57" s="21">
        <v>-1.41724E-2</v>
      </c>
      <c r="R57" s="21">
        <v>47</v>
      </c>
      <c r="S57" s="21">
        <v>0.13622999999999999</v>
      </c>
      <c r="T57">
        <f t="shared" si="2"/>
        <v>17.496790123456787</v>
      </c>
      <c r="U57">
        <f t="shared" si="3"/>
        <v>2.3921436488888888</v>
      </c>
      <c r="X57" s="9"/>
      <c r="Y57" s="21">
        <v>1.5632600000000001</v>
      </c>
      <c r="Z57" s="21">
        <v>15.056800000000001</v>
      </c>
      <c r="AA57" s="21">
        <v>-1.0113499999999999E-2</v>
      </c>
      <c r="AB57" s="21">
        <v>47</v>
      </c>
      <c r="AC57" s="21">
        <v>1.5625</v>
      </c>
      <c r="AD57">
        <f t="shared" si="4"/>
        <v>12.4858024691358</v>
      </c>
      <c r="AE57">
        <f t="shared" si="5"/>
        <v>19.518555567901231</v>
      </c>
      <c r="AF57" s="9"/>
      <c r="AG57" s="21">
        <v>0.13671900000000001</v>
      </c>
      <c r="AH57" s="21">
        <v>18.876000000000001</v>
      </c>
      <c r="AI57" s="21">
        <v>-1.4019800000000001E-2</v>
      </c>
      <c r="AJ57" s="21">
        <v>47</v>
      </c>
      <c r="AK57" s="21">
        <v>0.136047</v>
      </c>
      <c r="AL57">
        <f t="shared" si="6"/>
        <v>17.308395061728394</v>
      </c>
      <c r="AM57">
        <f t="shared" si="7"/>
        <v>2.3663864644444446</v>
      </c>
      <c r="AP57" s="9"/>
      <c r="AQ57" s="21">
        <v>1.5632600000000001</v>
      </c>
      <c r="AR57" s="21">
        <v>24.407</v>
      </c>
      <c r="AS57" s="21">
        <v>-9.9456800000000001E-3</v>
      </c>
      <c r="AT57" s="21">
        <v>47</v>
      </c>
      <c r="AU57" s="21">
        <v>1.56311</v>
      </c>
      <c r="AV57">
        <f t="shared" si="8"/>
        <v>12.278617283950616</v>
      </c>
      <c r="AW57">
        <f t="shared" si="9"/>
        <v>19.194671255308641</v>
      </c>
      <c r="AX57" s="9"/>
      <c r="AY57" s="21">
        <v>0.13671900000000001</v>
      </c>
      <c r="AZ57" s="21">
        <v>28.226199999999999</v>
      </c>
      <c r="BA57" s="21">
        <v>-1.4071699999999999E-2</v>
      </c>
      <c r="BB57" s="21">
        <v>47</v>
      </c>
      <c r="BC57" s="21">
        <v>0.13616900000000001</v>
      </c>
      <c r="BD57">
        <f t="shared" si="10"/>
        <v>17.372469135802469</v>
      </c>
      <c r="BE57">
        <f t="shared" si="11"/>
        <v>2.3751466077777779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5.6927500000000002</v>
      </c>
      <c r="I58" s="21">
        <v>-1.0809300000000001E-2</v>
      </c>
      <c r="J58" s="21">
        <v>48</v>
      </c>
      <c r="K58" s="21">
        <v>1.55792</v>
      </c>
      <c r="L58">
        <f t="shared" si="0"/>
        <v>13.344814814814814</v>
      </c>
      <c r="M58">
        <f t="shared" si="1"/>
        <v>20.794290788888887</v>
      </c>
      <c r="N58" s="9"/>
      <c r="O58" s="21">
        <v>0.14175399999999999</v>
      </c>
      <c r="P58" s="21">
        <v>9.5119399999999992</v>
      </c>
      <c r="Q58" s="21">
        <v>-1.4163200000000001E-2</v>
      </c>
      <c r="R58" s="21">
        <v>48</v>
      </c>
      <c r="S58" s="21">
        <v>0.141266</v>
      </c>
      <c r="T58">
        <f t="shared" si="2"/>
        <v>17.485432098765433</v>
      </c>
      <c r="U58">
        <f t="shared" si="3"/>
        <v>2.478629941728395</v>
      </c>
      <c r="X58" s="9"/>
      <c r="Y58" s="21">
        <v>1.55823</v>
      </c>
      <c r="Z58" s="21">
        <v>15.0669</v>
      </c>
      <c r="AA58" s="21">
        <v>-1.0235599999999999E-2</v>
      </c>
      <c r="AB58" s="21">
        <v>48</v>
      </c>
      <c r="AC58" s="21">
        <v>1.55792</v>
      </c>
      <c r="AD58">
        <f t="shared" si="4"/>
        <v>12.636543209876542</v>
      </c>
      <c r="AE58">
        <f t="shared" si="5"/>
        <v>19.690640725925924</v>
      </c>
      <c r="AF58" s="9"/>
      <c r="AG58" s="21">
        <v>0.14175399999999999</v>
      </c>
      <c r="AH58" s="21">
        <v>18.886099999999999</v>
      </c>
      <c r="AI58" s="21">
        <v>-1.40137E-2</v>
      </c>
      <c r="AJ58" s="21">
        <v>48</v>
      </c>
      <c r="AK58" s="21">
        <v>0.14117399999999999</v>
      </c>
      <c r="AL58">
        <f t="shared" si="6"/>
        <v>17.300864197530863</v>
      </c>
      <c r="AM58">
        <f t="shared" si="7"/>
        <v>2.45246670345679</v>
      </c>
      <c r="AP58" s="9"/>
      <c r="AQ58" s="21">
        <v>1.55823</v>
      </c>
      <c r="AR58" s="21">
        <v>24.417100000000001</v>
      </c>
      <c r="AS58" s="21">
        <v>-1.00494E-2</v>
      </c>
      <c r="AT58" s="21">
        <v>48</v>
      </c>
      <c r="AU58" s="21">
        <v>1.55823</v>
      </c>
      <c r="AV58">
        <f t="shared" si="8"/>
        <v>12.406666666666666</v>
      </c>
      <c r="AW58">
        <f t="shared" si="9"/>
        <v>19.332440200000001</v>
      </c>
      <c r="AX58" s="9"/>
      <c r="AY58" s="21">
        <v>0.14175399999999999</v>
      </c>
      <c r="AZ58" s="21">
        <v>28.2363</v>
      </c>
      <c r="BA58" s="21">
        <v>-1.40839E-2</v>
      </c>
      <c r="BB58" s="21">
        <v>48</v>
      </c>
      <c r="BC58" s="21">
        <v>0.141205</v>
      </c>
      <c r="BD58">
        <f t="shared" si="10"/>
        <v>17.387530864197529</v>
      </c>
      <c r="BE58">
        <f t="shared" si="11"/>
        <v>2.4647520501234563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5.70282</v>
      </c>
      <c r="I59" s="21">
        <v>-1.08856E-2</v>
      </c>
      <c r="J59" s="21">
        <v>49</v>
      </c>
      <c r="K59" s="21">
        <v>1.55365</v>
      </c>
      <c r="L59">
        <f t="shared" si="0"/>
        <v>13.439012345679012</v>
      </c>
      <c r="M59">
        <f t="shared" si="1"/>
        <v>20.873339585185185</v>
      </c>
      <c r="N59" s="9"/>
      <c r="O59" s="21">
        <v>0.14679</v>
      </c>
      <c r="P59" s="21">
        <v>9.5220099999999999</v>
      </c>
      <c r="Q59" s="21">
        <v>-1.4157100000000001E-2</v>
      </c>
      <c r="R59" s="21">
        <v>49</v>
      </c>
      <c r="S59" s="21">
        <v>0.14627100000000001</v>
      </c>
      <c r="T59">
        <f t="shared" si="2"/>
        <v>17.477901234567902</v>
      </c>
      <c r="U59">
        <f t="shared" si="3"/>
        <v>2.5655811222222225</v>
      </c>
      <c r="X59" s="9"/>
      <c r="Y59" s="21">
        <v>1.5531900000000001</v>
      </c>
      <c r="Z59" s="21">
        <v>15.077</v>
      </c>
      <c r="AA59" s="21">
        <v>-1.0345500000000001E-2</v>
      </c>
      <c r="AB59" s="21">
        <v>49</v>
      </c>
      <c r="AC59" s="21">
        <v>1.55182</v>
      </c>
      <c r="AD59">
        <f t="shared" si="4"/>
        <v>12.772222222222222</v>
      </c>
      <c r="AE59">
        <f t="shared" si="5"/>
        <v>19.837687833333334</v>
      </c>
      <c r="AF59" s="9"/>
      <c r="AG59" s="21">
        <v>0.14679</v>
      </c>
      <c r="AH59" s="21">
        <v>18.8962</v>
      </c>
      <c r="AI59" s="21">
        <v>-1.40137E-2</v>
      </c>
      <c r="AJ59" s="21">
        <v>49</v>
      </c>
      <c r="AK59" s="21">
        <v>0.14621000000000001</v>
      </c>
      <c r="AL59">
        <f t="shared" si="6"/>
        <v>17.300864197530863</v>
      </c>
      <c r="AM59">
        <f t="shared" si="7"/>
        <v>2.5395938555555557</v>
      </c>
      <c r="AP59" s="9"/>
      <c r="AQ59" s="21">
        <v>1.5531900000000001</v>
      </c>
      <c r="AR59" s="21">
        <v>24.427199999999999</v>
      </c>
      <c r="AS59" s="21">
        <v>-1.0144E-2</v>
      </c>
      <c r="AT59" s="21">
        <v>49</v>
      </c>
      <c r="AU59" s="21">
        <v>1.55243</v>
      </c>
      <c r="AV59">
        <f t="shared" si="8"/>
        <v>12.523456790123456</v>
      </c>
      <c r="AW59">
        <f t="shared" si="9"/>
        <v>19.451307851851851</v>
      </c>
      <c r="AX59" s="9"/>
      <c r="AY59" s="21">
        <v>0.14679</v>
      </c>
      <c r="AZ59" s="21">
        <v>28.246400000000001</v>
      </c>
      <c r="BA59" s="21">
        <v>-1.409E-2</v>
      </c>
      <c r="BB59" s="21">
        <v>49</v>
      </c>
      <c r="BC59" s="21">
        <v>0.14624000000000001</v>
      </c>
      <c r="BD59">
        <f t="shared" si="10"/>
        <v>17.39506172839506</v>
      </c>
      <c r="BE59">
        <f t="shared" si="11"/>
        <v>2.5534211111111107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5.7128899999999998</v>
      </c>
      <c r="I60" s="21">
        <v>-1.09558E-2</v>
      </c>
      <c r="J60" s="21">
        <v>50</v>
      </c>
      <c r="K60" s="21">
        <v>1.5472399999999999</v>
      </c>
      <c r="L60">
        <f t="shared" si="0"/>
        <v>13.525679012345678</v>
      </c>
      <c r="M60">
        <f t="shared" si="1"/>
        <v>20.939915219753086</v>
      </c>
      <c r="N60" s="9"/>
      <c r="O60" s="21">
        <v>0.15182499999999999</v>
      </c>
      <c r="P60" s="21">
        <v>9.5320800000000006</v>
      </c>
      <c r="Q60" s="21">
        <v>-1.41479E-2</v>
      </c>
      <c r="R60" s="21">
        <v>50</v>
      </c>
      <c r="S60" s="21">
        <v>0.151398</v>
      </c>
      <c r="T60">
        <f t="shared" si="2"/>
        <v>17.466543209876541</v>
      </c>
      <c r="U60">
        <f t="shared" si="3"/>
        <v>2.6518579228395054</v>
      </c>
      <c r="X60" s="9"/>
      <c r="Y60" s="21">
        <v>1.54816</v>
      </c>
      <c r="Z60" s="21">
        <v>15.0871</v>
      </c>
      <c r="AA60" s="21">
        <v>-1.04309E-2</v>
      </c>
      <c r="AB60" s="21">
        <v>50</v>
      </c>
      <c r="AC60" s="21">
        <v>1.54755</v>
      </c>
      <c r="AD60">
        <f t="shared" si="4"/>
        <v>12.877654320987654</v>
      </c>
      <c r="AE60">
        <f t="shared" si="5"/>
        <v>19.936669313580246</v>
      </c>
      <c r="AF60" s="9"/>
      <c r="AG60" s="21">
        <v>0.15182499999999999</v>
      </c>
      <c r="AH60" s="21">
        <v>18.906199999999998</v>
      </c>
      <c r="AI60" s="21">
        <v>-1.40015E-2</v>
      </c>
      <c r="AJ60" s="21">
        <v>50</v>
      </c>
      <c r="AK60" s="21">
        <v>0.15124499999999999</v>
      </c>
      <c r="AL60">
        <f t="shared" si="6"/>
        <v>17.285802469135803</v>
      </c>
      <c r="AM60">
        <f t="shared" si="7"/>
        <v>2.6244169598765432</v>
      </c>
      <c r="AP60" s="9"/>
      <c r="AQ60" s="21">
        <v>1.54816</v>
      </c>
      <c r="AR60" s="21">
        <v>24.4373</v>
      </c>
      <c r="AS60" s="21">
        <v>-1.0235599999999999E-2</v>
      </c>
      <c r="AT60" s="21">
        <v>50</v>
      </c>
      <c r="AU60" s="21">
        <v>1.5472399999999999</v>
      </c>
      <c r="AV60">
        <f t="shared" si="8"/>
        <v>12.636543209876542</v>
      </c>
      <c r="AW60">
        <f t="shared" si="9"/>
        <v>19.563390735802468</v>
      </c>
      <c r="AX60" s="9"/>
      <c r="AY60" s="21">
        <v>0.15182499999999999</v>
      </c>
      <c r="AZ60" s="21">
        <v>28.256399999999999</v>
      </c>
      <c r="BA60" s="21">
        <v>-1.40961E-2</v>
      </c>
      <c r="BB60" s="21">
        <v>50</v>
      </c>
      <c r="BC60" s="21">
        <v>0.151306</v>
      </c>
      <c r="BD60">
        <f t="shared" si="10"/>
        <v>17.40259259259259</v>
      </c>
      <c r="BE60">
        <f t="shared" si="11"/>
        <v>2.6421486203703699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5.7229599999999996</v>
      </c>
      <c r="I61" s="21">
        <v>-1.10229E-2</v>
      </c>
      <c r="J61" s="21">
        <v>51</v>
      </c>
      <c r="K61" s="21">
        <v>1.54297</v>
      </c>
      <c r="L61">
        <f t="shared" si="0"/>
        <v>13.608518518518519</v>
      </c>
      <c r="M61">
        <f t="shared" si="1"/>
        <v>20.999577096296296</v>
      </c>
      <c r="N61" s="9"/>
      <c r="O61" s="21">
        <v>0.15686</v>
      </c>
      <c r="P61" s="21">
        <v>9.5421499999999995</v>
      </c>
      <c r="Q61" s="21">
        <v>-1.4135699999999999E-2</v>
      </c>
      <c r="R61" s="21">
        <v>51</v>
      </c>
      <c r="S61" s="21">
        <v>0.15637200000000001</v>
      </c>
      <c r="T61">
        <f t="shared" si="2"/>
        <v>17.45148148148148</v>
      </c>
      <c r="U61">
        <f t="shared" si="3"/>
        <v>2.7374393851851848</v>
      </c>
      <c r="X61" s="9"/>
      <c r="Y61" s="21">
        <v>1.54312</v>
      </c>
      <c r="Z61" s="21">
        <v>15.097099999999999</v>
      </c>
      <c r="AA61" s="21">
        <v>-1.05255E-2</v>
      </c>
      <c r="AB61" s="21">
        <v>51</v>
      </c>
      <c r="AC61" s="21">
        <v>1.54236</v>
      </c>
      <c r="AD61">
        <f t="shared" si="4"/>
        <v>12.994444444444444</v>
      </c>
      <c r="AE61">
        <f t="shared" si="5"/>
        <v>20.05198711111111</v>
      </c>
      <c r="AF61" s="9"/>
      <c r="AG61" s="21">
        <v>0.15686</v>
      </c>
      <c r="AH61" s="21">
        <v>18.9163</v>
      </c>
      <c r="AI61" s="21">
        <v>-1.3992299999999999E-2</v>
      </c>
      <c r="AJ61" s="21">
        <v>51</v>
      </c>
      <c r="AK61" s="21">
        <v>0.15643299999999999</v>
      </c>
      <c r="AL61">
        <f t="shared" si="6"/>
        <v>17.274444444444445</v>
      </c>
      <c r="AM61">
        <f t="shared" si="7"/>
        <v>2.7096693555555555</v>
      </c>
      <c r="AP61" s="9"/>
      <c r="AQ61" s="21">
        <v>1.54312</v>
      </c>
      <c r="AR61" s="21">
        <v>24.447299999999998</v>
      </c>
      <c r="AS61" s="21">
        <v>-1.03333E-2</v>
      </c>
      <c r="AT61" s="21">
        <v>51</v>
      </c>
      <c r="AU61" s="21">
        <v>1.54236</v>
      </c>
      <c r="AV61">
        <f t="shared" si="8"/>
        <v>12.757160493827159</v>
      </c>
      <c r="AW61">
        <f t="shared" si="9"/>
        <v>19.685829501234569</v>
      </c>
      <c r="AX61" s="9"/>
      <c r="AY61" s="21">
        <v>0.15686</v>
      </c>
      <c r="AZ61" s="21">
        <v>28.266500000000001</v>
      </c>
      <c r="BA61" s="21">
        <v>-1.4093E-2</v>
      </c>
      <c r="BB61" s="21">
        <v>51</v>
      </c>
      <c r="BC61" s="21">
        <v>0.156219</v>
      </c>
      <c r="BD61">
        <f t="shared" si="10"/>
        <v>17.398765432098763</v>
      </c>
      <c r="BE61">
        <f t="shared" si="11"/>
        <v>2.729170345679012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5.7330300000000003</v>
      </c>
      <c r="I62" s="21">
        <v>-1.1074799999999999E-2</v>
      </c>
      <c r="J62" s="21">
        <v>52</v>
      </c>
      <c r="K62" s="21">
        <v>1.5377799999999999</v>
      </c>
      <c r="L62">
        <f t="shared" si="0"/>
        <v>13.67259259259259</v>
      </c>
      <c r="M62">
        <f t="shared" si="1"/>
        <v>21.029677940740736</v>
      </c>
      <c r="N62" s="9"/>
      <c r="O62" s="21">
        <v>0.16189600000000001</v>
      </c>
      <c r="P62" s="21">
        <v>9.5522200000000002</v>
      </c>
      <c r="Q62" s="21">
        <v>-1.41388E-2</v>
      </c>
      <c r="R62" s="21">
        <v>52</v>
      </c>
      <c r="S62" s="21">
        <v>0.16134599999999999</v>
      </c>
      <c r="T62">
        <f t="shared" si="2"/>
        <v>17.455308641975307</v>
      </c>
      <c r="U62">
        <f t="shared" si="3"/>
        <v>2.8259446479012347</v>
      </c>
      <c r="X62" s="9"/>
      <c r="Y62" s="21">
        <v>1.53809</v>
      </c>
      <c r="Z62" s="21">
        <v>15.107200000000001</v>
      </c>
      <c r="AA62" s="21">
        <v>-1.0617100000000001E-2</v>
      </c>
      <c r="AB62" s="21">
        <v>52</v>
      </c>
      <c r="AC62" s="21">
        <v>1.53748</v>
      </c>
      <c r="AD62">
        <f t="shared" si="4"/>
        <v>13.10753086419753</v>
      </c>
      <c r="AE62">
        <f t="shared" si="5"/>
        <v>20.160562146913577</v>
      </c>
      <c r="AF62" s="9"/>
      <c r="AG62" s="21">
        <v>0.16189600000000001</v>
      </c>
      <c r="AH62" s="21">
        <v>18.926400000000001</v>
      </c>
      <c r="AI62" s="21">
        <v>-1.3977099999999999E-2</v>
      </c>
      <c r="AJ62" s="21">
        <v>52</v>
      </c>
      <c r="AK62" s="21">
        <v>0.161438</v>
      </c>
      <c r="AL62">
        <f t="shared" si="6"/>
        <v>17.255679012345677</v>
      </c>
      <c r="AM62">
        <f t="shared" si="7"/>
        <v>2.7936254093827158</v>
      </c>
      <c r="AP62" s="9"/>
      <c r="AQ62" s="21">
        <v>1.53809</v>
      </c>
      <c r="AR62" s="21">
        <v>24.4574</v>
      </c>
      <c r="AS62" s="21">
        <v>-1.04309E-2</v>
      </c>
      <c r="AT62" s="21">
        <v>52</v>
      </c>
      <c r="AU62" s="21">
        <v>1.53748</v>
      </c>
      <c r="AV62">
        <f t="shared" si="8"/>
        <v>12.877654320987654</v>
      </c>
      <c r="AW62">
        <f t="shared" si="9"/>
        <v>19.806991334567901</v>
      </c>
      <c r="AX62" s="9"/>
      <c r="AY62" s="21">
        <v>0.16189600000000001</v>
      </c>
      <c r="AZ62" s="21">
        <v>28.276599999999998</v>
      </c>
      <c r="BA62" s="21">
        <v>-1.4080799999999999E-2</v>
      </c>
      <c r="BB62" s="21">
        <v>52</v>
      </c>
      <c r="BC62" s="21">
        <v>0.16128500000000001</v>
      </c>
      <c r="BD62">
        <f t="shared" si="10"/>
        <v>17.383703703703702</v>
      </c>
      <c r="BE62">
        <f t="shared" si="11"/>
        <v>2.8143520948148146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5.7431099999999997</v>
      </c>
      <c r="I63" s="21">
        <v>-1.1135900000000001E-2</v>
      </c>
      <c r="J63" s="21">
        <v>53</v>
      </c>
      <c r="K63" s="21">
        <v>1.5322899999999999</v>
      </c>
      <c r="L63">
        <f t="shared" si="0"/>
        <v>13.748024691358024</v>
      </c>
      <c r="M63">
        <f t="shared" si="1"/>
        <v>21.076409253086418</v>
      </c>
      <c r="N63" s="9"/>
      <c r="O63" s="21">
        <v>0.166931</v>
      </c>
      <c r="P63" s="21">
        <v>9.5623000000000005</v>
      </c>
      <c r="Q63" s="21">
        <v>-1.41449E-2</v>
      </c>
      <c r="R63" s="21">
        <v>53</v>
      </c>
      <c r="S63" s="21">
        <v>0.166382</v>
      </c>
      <c r="T63">
        <f t="shared" si="2"/>
        <v>17.462839506172838</v>
      </c>
      <c r="U63">
        <f t="shared" si="3"/>
        <v>2.9150892616049378</v>
      </c>
      <c r="X63" s="9"/>
      <c r="Y63" s="21">
        <v>1.53305</v>
      </c>
      <c r="Z63" s="21">
        <v>15.1173</v>
      </c>
      <c r="AA63" s="21">
        <v>-1.07086E-2</v>
      </c>
      <c r="AB63" s="21">
        <v>53</v>
      </c>
      <c r="AC63" s="21">
        <v>1.5325899999999999</v>
      </c>
      <c r="AD63">
        <f t="shared" si="4"/>
        <v>13.220493827160492</v>
      </c>
      <c r="AE63">
        <f t="shared" si="5"/>
        <v>20.267678061728393</v>
      </c>
      <c r="AF63" s="9"/>
      <c r="AG63" s="21">
        <v>0.166931</v>
      </c>
      <c r="AH63" s="21">
        <v>18.936499999999999</v>
      </c>
      <c r="AI63" s="21">
        <v>-1.3977099999999999E-2</v>
      </c>
      <c r="AJ63" s="21">
        <v>53</v>
      </c>
      <c r="AK63" s="21">
        <v>0.166382</v>
      </c>
      <c r="AL63">
        <f t="shared" si="6"/>
        <v>17.255679012345677</v>
      </c>
      <c r="AM63">
        <f t="shared" si="7"/>
        <v>2.880507753209876</v>
      </c>
      <c r="AP63" s="9"/>
      <c r="AQ63" s="21">
        <v>1.53305</v>
      </c>
      <c r="AR63" s="21">
        <v>24.467500000000001</v>
      </c>
      <c r="AS63" s="21">
        <v>-1.05133E-2</v>
      </c>
      <c r="AT63" s="21">
        <v>53</v>
      </c>
      <c r="AU63" s="21">
        <v>1.5322899999999999</v>
      </c>
      <c r="AV63">
        <f t="shared" si="8"/>
        <v>12.979382716049383</v>
      </c>
      <c r="AW63">
        <f t="shared" si="9"/>
        <v>19.898042672839505</v>
      </c>
      <c r="AX63" s="9"/>
      <c r="AY63" s="21">
        <v>0.166931</v>
      </c>
      <c r="AZ63" s="21">
        <v>28.2867</v>
      </c>
      <c r="BA63" s="21">
        <v>-1.4074700000000001E-2</v>
      </c>
      <c r="BB63" s="21">
        <v>53</v>
      </c>
      <c r="BC63" s="21">
        <v>0.16628999999999999</v>
      </c>
      <c r="BD63">
        <f t="shared" si="10"/>
        <v>17.376172839506172</v>
      </c>
      <c r="BE63">
        <f t="shared" si="11"/>
        <v>2.9006219082716047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5.7531800000000004</v>
      </c>
      <c r="I64" s="21">
        <v>-1.11877E-2</v>
      </c>
      <c r="J64" s="21">
        <v>54</v>
      </c>
      <c r="K64" s="21">
        <v>1.5270999999999999</v>
      </c>
      <c r="L64">
        <f t="shared" si="0"/>
        <v>13.811975308641975</v>
      </c>
      <c r="M64">
        <f t="shared" si="1"/>
        <v>21.104974511111109</v>
      </c>
      <c r="N64" s="9"/>
      <c r="O64" s="21">
        <v>0.17196700000000001</v>
      </c>
      <c r="P64" s="21">
        <v>9.5723699999999994</v>
      </c>
      <c r="Q64" s="21">
        <v>-1.4151E-2</v>
      </c>
      <c r="R64" s="21">
        <v>54</v>
      </c>
      <c r="S64" s="21">
        <v>0.17138700000000001</v>
      </c>
      <c r="T64">
        <f t="shared" si="2"/>
        <v>17.470370370370368</v>
      </c>
      <c r="U64">
        <f t="shared" si="3"/>
        <v>3.0043271814814814</v>
      </c>
      <c r="X64" s="9"/>
      <c r="Y64" s="21">
        <v>1.5280199999999999</v>
      </c>
      <c r="Z64" s="21">
        <v>15.1273</v>
      </c>
      <c r="AA64" s="21">
        <v>-1.07849E-2</v>
      </c>
      <c r="AB64" s="21">
        <v>54</v>
      </c>
      <c r="AC64" s="21">
        <v>1.5274000000000001</v>
      </c>
      <c r="AD64">
        <f t="shared" si="4"/>
        <v>13.314691358024691</v>
      </c>
      <c r="AE64">
        <f t="shared" si="5"/>
        <v>20.345114688888888</v>
      </c>
      <c r="AF64" s="9"/>
      <c r="AG64" s="21">
        <v>0.17196700000000001</v>
      </c>
      <c r="AH64" s="21">
        <v>18.9465</v>
      </c>
      <c r="AI64" s="21">
        <v>-1.39679E-2</v>
      </c>
      <c r="AJ64" s="21">
        <v>54</v>
      </c>
      <c r="AK64" s="21">
        <v>0.17141700000000001</v>
      </c>
      <c r="AL64">
        <f t="shared" si="6"/>
        <v>17.244320987654319</v>
      </c>
      <c r="AM64">
        <f t="shared" si="7"/>
        <v>2.9654541472839506</v>
      </c>
      <c r="AP64" s="9"/>
      <c r="AQ64" s="21">
        <v>1.5280199999999999</v>
      </c>
      <c r="AR64" s="21">
        <v>24.477499999999999</v>
      </c>
      <c r="AS64" s="21">
        <v>-1.0611000000000001E-2</v>
      </c>
      <c r="AT64" s="21">
        <v>54</v>
      </c>
      <c r="AU64" s="21">
        <v>1.5274000000000001</v>
      </c>
      <c r="AV64">
        <f t="shared" si="8"/>
        <v>13.100000000000001</v>
      </c>
      <c r="AW64">
        <f t="shared" si="9"/>
        <v>20.017062000000003</v>
      </c>
      <c r="AX64" s="9"/>
      <c r="AY64" s="21">
        <v>0.17196700000000001</v>
      </c>
      <c r="AZ64" s="21">
        <v>28.296700000000001</v>
      </c>
      <c r="BA64" s="21">
        <v>-1.4065599999999999E-2</v>
      </c>
      <c r="BB64" s="21">
        <v>54</v>
      </c>
      <c r="BC64" s="21">
        <v>0.17138700000000001</v>
      </c>
      <c r="BD64">
        <f t="shared" si="10"/>
        <v>17.364938271604938</v>
      </c>
      <c r="BE64">
        <f t="shared" si="11"/>
        <v>2.9861963397530866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5.7632500000000002</v>
      </c>
      <c r="I65" s="21">
        <v>-1.12549E-2</v>
      </c>
      <c r="J65" s="21">
        <v>55</v>
      </c>
      <c r="K65" s="21">
        <v>1.5222199999999999</v>
      </c>
      <c r="L65">
        <f t="shared" si="0"/>
        <v>13.894938271604937</v>
      </c>
      <c r="M65">
        <f t="shared" si="1"/>
        <v>21.161713088888888</v>
      </c>
      <c r="N65" s="9"/>
      <c r="O65" s="21">
        <v>0.17700199999999999</v>
      </c>
      <c r="P65" s="21">
        <v>9.5824400000000001</v>
      </c>
      <c r="Q65" s="21">
        <v>-1.41479E-2</v>
      </c>
      <c r="R65" s="21">
        <v>55</v>
      </c>
      <c r="S65" s="21">
        <v>0.176514</v>
      </c>
      <c r="T65">
        <f t="shared" si="2"/>
        <v>17.466543209876541</v>
      </c>
      <c r="U65">
        <f t="shared" si="3"/>
        <v>3.0916130812345672</v>
      </c>
      <c r="X65" s="9"/>
      <c r="Y65" s="21">
        <v>1.52298</v>
      </c>
      <c r="Z65" s="21">
        <v>15.1374</v>
      </c>
      <c r="AA65" s="21">
        <v>-1.08673E-2</v>
      </c>
      <c r="AB65" s="21">
        <v>55</v>
      </c>
      <c r="AC65" s="21">
        <v>1.5225200000000001</v>
      </c>
      <c r="AD65">
        <f t="shared" si="4"/>
        <v>13.416419753086419</v>
      </c>
      <c r="AE65">
        <f t="shared" si="5"/>
        <v>20.432938955555557</v>
      </c>
      <c r="AF65" s="9"/>
      <c r="AG65" s="21">
        <v>0.17700199999999999</v>
      </c>
      <c r="AH65" s="21">
        <v>18.956600000000002</v>
      </c>
      <c r="AI65" s="21">
        <v>-1.39679E-2</v>
      </c>
      <c r="AJ65" s="21">
        <v>55</v>
      </c>
      <c r="AK65" s="21">
        <v>0.176514</v>
      </c>
      <c r="AL65">
        <f t="shared" si="6"/>
        <v>17.244320987654319</v>
      </c>
      <c r="AM65">
        <f t="shared" si="7"/>
        <v>3.0522793034567899</v>
      </c>
      <c r="AP65" s="9"/>
      <c r="AQ65" s="21">
        <v>1.52298</v>
      </c>
      <c r="AR65" s="21">
        <v>24.4876</v>
      </c>
      <c r="AS65" s="21">
        <v>-1.0699500000000001E-2</v>
      </c>
      <c r="AT65" s="21">
        <v>55</v>
      </c>
      <c r="AU65" s="21">
        <v>1.5228299999999999</v>
      </c>
      <c r="AV65">
        <f t="shared" si="8"/>
        <v>13.209259259259259</v>
      </c>
      <c r="AW65">
        <f t="shared" si="9"/>
        <v>20.117437666666667</v>
      </c>
      <c r="AX65" s="9"/>
      <c r="AY65" s="21">
        <v>0.17700199999999999</v>
      </c>
      <c r="AZ65" s="21">
        <v>28.306799999999999</v>
      </c>
      <c r="BA65" s="21">
        <v>-1.40564E-2</v>
      </c>
      <c r="BB65" s="21">
        <v>55</v>
      </c>
      <c r="BC65" s="21">
        <v>0.176453</v>
      </c>
      <c r="BD65">
        <f t="shared" si="10"/>
        <v>17.35358024691358</v>
      </c>
      <c r="BE65">
        <f t="shared" si="11"/>
        <v>3.0716184108641973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5.77332</v>
      </c>
      <c r="I66" s="21">
        <v>-1.1312900000000001E-2</v>
      </c>
      <c r="J66" s="21">
        <v>56</v>
      </c>
      <c r="K66" s="21">
        <v>1.5173300000000001</v>
      </c>
      <c r="L66">
        <f t="shared" si="0"/>
        <v>13.966543209876543</v>
      </c>
      <c r="M66">
        <f t="shared" si="1"/>
        <v>21.2003746</v>
      </c>
      <c r="N66" s="9"/>
      <c r="O66" s="21">
        <v>0.182037</v>
      </c>
      <c r="P66" s="21">
        <v>9.5925100000000008</v>
      </c>
      <c r="Q66" s="21">
        <v>-1.41479E-2</v>
      </c>
      <c r="R66" s="21">
        <v>56</v>
      </c>
      <c r="S66" s="21">
        <v>0.18145800000000001</v>
      </c>
      <c r="T66">
        <f t="shared" si="2"/>
        <v>17.466543209876541</v>
      </c>
      <c r="U66">
        <f t="shared" si="3"/>
        <v>3.1795571262962961</v>
      </c>
      <c r="X66" s="9"/>
      <c r="Y66" s="21">
        <v>1.5179400000000001</v>
      </c>
      <c r="Z66" s="21">
        <v>15.147500000000001</v>
      </c>
      <c r="AA66" s="21">
        <v>-1.09497E-2</v>
      </c>
      <c r="AB66" s="21">
        <v>56</v>
      </c>
      <c r="AC66" s="21">
        <v>1.5170300000000001</v>
      </c>
      <c r="AD66">
        <f t="shared" si="4"/>
        <v>13.518148148148148</v>
      </c>
      <c r="AE66">
        <f t="shared" si="5"/>
        <v>20.519737800000001</v>
      </c>
      <c r="AF66" s="9"/>
      <c r="AG66" s="21">
        <v>0.182037</v>
      </c>
      <c r="AH66" s="21">
        <v>18.966699999999999</v>
      </c>
      <c r="AI66" s="21">
        <v>-1.3974E-2</v>
      </c>
      <c r="AJ66" s="21">
        <v>56</v>
      </c>
      <c r="AK66" s="21">
        <v>0.18154899999999999</v>
      </c>
      <c r="AL66">
        <f t="shared" si="6"/>
        <v>17.251851851851853</v>
      </c>
      <c r="AM66">
        <f t="shared" si="7"/>
        <v>3.140475355555556</v>
      </c>
      <c r="AP66" s="9"/>
      <c r="AQ66" s="21">
        <v>1.5179400000000001</v>
      </c>
      <c r="AR66" s="21">
        <v>24.497699999999998</v>
      </c>
      <c r="AS66" s="21">
        <v>-1.07971E-2</v>
      </c>
      <c r="AT66" s="21">
        <v>56</v>
      </c>
      <c r="AU66" s="21">
        <v>1.5170300000000001</v>
      </c>
      <c r="AV66">
        <f t="shared" si="8"/>
        <v>13.329753086419753</v>
      </c>
      <c r="AW66">
        <f t="shared" si="9"/>
        <v>20.233765400000003</v>
      </c>
      <c r="AX66" s="9"/>
      <c r="AY66" s="21">
        <v>0.182037</v>
      </c>
      <c r="AZ66" s="21">
        <v>28.3169</v>
      </c>
      <c r="BA66" s="21">
        <v>-1.40442E-2</v>
      </c>
      <c r="BB66" s="21">
        <v>56</v>
      </c>
      <c r="BC66" s="21">
        <v>0.18148800000000001</v>
      </c>
      <c r="BD66">
        <f t="shared" si="10"/>
        <v>17.338518518518516</v>
      </c>
      <c r="BE66">
        <f t="shared" si="11"/>
        <v>3.1562518955555552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5.7833899999999998</v>
      </c>
      <c r="I67" s="21">
        <v>-1.1373899999999999E-2</v>
      </c>
      <c r="J67" s="21">
        <v>57</v>
      </c>
      <c r="K67" s="21">
        <v>1.5121500000000001</v>
      </c>
      <c r="L67">
        <f t="shared" si="0"/>
        <v>14.041851851851851</v>
      </c>
      <c r="M67">
        <f t="shared" si="1"/>
        <v>21.244058085185184</v>
      </c>
      <c r="N67" s="9"/>
      <c r="O67" s="21">
        <v>0.18707299999999999</v>
      </c>
      <c r="P67" s="21">
        <v>9.6025799999999997</v>
      </c>
      <c r="Q67" s="21">
        <v>-1.4135699999999999E-2</v>
      </c>
      <c r="R67" s="21">
        <v>57</v>
      </c>
      <c r="S67" s="21">
        <v>0.18649299999999999</v>
      </c>
      <c r="T67">
        <f t="shared" si="2"/>
        <v>17.45148148148148</v>
      </c>
      <c r="U67">
        <f t="shared" si="3"/>
        <v>3.2647009951851849</v>
      </c>
      <c r="X67" s="9"/>
      <c r="Y67" s="21">
        <v>1.51291</v>
      </c>
      <c r="Z67" s="21">
        <v>15.1576</v>
      </c>
      <c r="AA67" s="21">
        <v>-1.1019899999999999E-2</v>
      </c>
      <c r="AB67" s="21">
        <v>57</v>
      </c>
      <c r="AC67" s="21">
        <v>1.5118400000000001</v>
      </c>
      <c r="AD67">
        <f t="shared" si="4"/>
        <v>13.604814814814812</v>
      </c>
      <c r="AE67">
        <f t="shared" si="5"/>
        <v>20.582860381481478</v>
      </c>
      <c r="AF67" s="9"/>
      <c r="AG67" s="21">
        <v>0.18707299999999999</v>
      </c>
      <c r="AH67" s="21">
        <v>18.976700000000001</v>
      </c>
      <c r="AI67" s="21">
        <v>-1.3980100000000001E-2</v>
      </c>
      <c r="AJ67" s="21">
        <v>57</v>
      </c>
      <c r="AK67" s="21">
        <v>0.18652299999999999</v>
      </c>
      <c r="AL67">
        <f t="shared" si="6"/>
        <v>17.259382716049384</v>
      </c>
      <c r="AM67">
        <f t="shared" si="7"/>
        <v>3.228764502839506</v>
      </c>
      <c r="AP67" s="9"/>
      <c r="AQ67" s="21">
        <v>1.51291</v>
      </c>
      <c r="AR67" s="21">
        <v>24.5078</v>
      </c>
      <c r="AS67" s="21">
        <v>-1.0882599999999999E-2</v>
      </c>
      <c r="AT67" s="21">
        <v>57</v>
      </c>
      <c r="AU67" s="21">
        <v>1.5124500000000001</v>
      </c>
      <c r="AV67">
        <f t="shared" si="8"/>
        <v>13.435308641975306</v>
      </c>
      <c r="AW67">
        <f t="shared" si="9"/>
        <v>20.32641279753086</v>
      </c>
      <c r="AX67" s="9"/>
      <c r="AY67" s="21">
        <v>0.18707299999999999</v>
      </c>
      <c r="AZ67" s="21">
        <v>28.326899999999998</v>
      </c>
      <c r="BA67" s="21">
        <v>-1.40228E-2</v>
      </c>
      <c r="BB67" s="21">
        <v>57</v>
      </c>
      <c r="BC67" s="21">
        <v>0.18643199999999999</v>
      </c>
      <c r="BD67">
        <f t="shared" si="10"/>
        <v>17.312098765432097</v>
      </c>
      <c r="BE67">
        <f t="shared" si="11"/>
        <v>3.2386262523456786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5.7934599999999996</v>
      </c>
      <c r="I68" s="21">
        <v>-1.14319E-2</v>
      </c>
      <c r="J68" s="21">
        <v>58</v>
      </c>
      <c r="K68" s="21">
        <v>1.50726</v>
      </c>
      <c r="L68">
        <f t="shared" si="0"/>
        <v>14.113456790123456</v>
      </c>
      <c r="M68">
        <f t="shared" si="1"/>
        <v>21.281258090123455</v>
      </c>
      <c r="N68" s="9"/>
      <c r="O68" s="21">
        <v>0.192108</v>
      </c>
      <c r="P68" s="21">
        <v>9.6126500000000004</v>
      </c>
      <c r="Q68" s="21">
        <v>-1.41266E-2</v>
      </c>
      <c r="R68" s="21">
        <v>58</v>
      </c>
      <c r="S68" s="21">
        <v>0.191528</v>
      </c>
      <c r="T68">
        <f t="shared" si="2"/>
        <v>17.440246913580246</v>
      </c>
      <c r="U68">
        <f t="shared" si="3"/>
        <v>3.3504109540740741</v>
      </c>
      <c r="X68" s="9"/>
      <c r="Y68" s="21">
        <v>1.50787</v>
      </c>
      <c r="Z68" s="21">
        <v>15.1676</v>
      </c>
      <c r="AA68" s="21">
        <v>-1.10901E-2</v>
      </c>
      <c r="AB68" s="21">
        <v>58</v>
      </c>
      <c r="AC68" s="21">
        <v>1.5069600000000001</v>
      </c>
      <c r="AD68">
        <f t="shared" si="4"/>
        <v>13.691481481481482</v>
      </c>
      <c r="AE68">
        <f t="shared" si="5"/>
        <v>20.644974181481484</v>
      </c>
      <c r="AF68" s="9"/>
      <c r="AG68" s="21">
        <v>0.192108</v>
      </c>
      <c r="AH68" s="21">
        <v>18.986799999999999</v>
      </c>
      <c r="AI68" s="21">
        <v>-1.3974E-2</v>
      </c>
      <c r="AJ68" s="21">
        <v>58</v>
      </c>
      <c r="AK68" s="21">
        <v>0.19155900000000001</v>
      </c>
      <c r="AL68">
        <f t="shared" si="6"/>
        <v>17.251851851851853</v>
      </c>
      <c r="AM68">
        <f t="shared" si="7"/>
        <v>3.3142187555555558</v>
      </c>
      <c r="AP68" s="9"/>
      <c r="AQ68" s="21">
        <v>1.50787</v>
      </c>
      <c r="AR68" s="21">
        <v>24.517800000000001</v>
      </c>
      <c r="AS68" s="21">
        <v>-1.09528E-2</v>
      </c>
      <c r="AT68" s="21">
        <v>58</v>
      </c>
      <c r="AU68" s="21">
        <v>1.50726</v>
      </c>
      <c r="AV68">
        <f t="shared" si="8"/>
        <v>13.521975308641975</v>
      </c>
      <c r="AW68">
        <f t="shared" si="9"/>
        <v>20.389380908641975</v>
      </c>
      <c r="AX68" s="9"/>
      <c r="AY68" s="21">
        <v>0.192108</v>
      </c>
      <c r="AZ68" s="21">
        <v>28.337</v>
      </c>
      <c r="BA68" s="21">
        <v>-1.4019800000000001E-2</v>
      </c>
      <c r="BB68" s="21">
        <v>58</v>
      </c>
      <c r="BC68" s="21">
        <v>0.191528</v>
      </c>
      <c r="BD68">
        <f t="shared" si="10"/>
        <v>17.308395061728394</v>
      </c>
      <c r="BE68">
        <f t="shared" si="11"/>
        <v>3.3250811585185183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5.8035300000000003</v>
      </c>
      <c r="I69" s="21">
        <v>-1.1483800000000001E-2</v>
      </c>
      <c r="J69" s="21">
        <v>59</v>
      </c>
      <c r="K69" s="21">
        <v>1.50177</v>
      </c>
      <c r="L69">
        <f t="shared" si="0"/>
        <v>14.17753086419753</v>
      </c>
      <c r="M69">
        <f t="shared" si="1"/>
        <v>21.306560483950616</v>
      </c>
      <c r="N69" s="9"/>
      <c r="O69" s="21">
        <v>0.19714400000000001</v>
      </c>
      <c r="P69" s="21">
        <v>9.6227199999999993</v>
      </c>
      <c r="Q69" s="21">
        <v>-1.41327E-2</v>
      </c>
      <c r="R69" s="21">
        <v>59</v>
      </c>
      <c r="S69" s="21">
        <v>0.19656399999999999</v>
      </c>
      <c r="T69">
        <f t="shared" si="2"/>
        <v>17.447777777777777</v>
      </c>
      <c r="U69">
        <f t="shared" si="3"/>
        <v>3.4397247022222222</v>
      </c>
      <c r="X69" s="9"/>
      <c r="Y69" s="21">
        <v>1.50284</v>
      </c>
      <c r="Z69" s="21">
        <v>15.1777</v>
      </c>
      <c r="AA69" s="21">
        <v>-1.11542E-2</v>
      </c>
      <c r="AB69" s="21">
        <v>59</v>
      </c>
      <c r="AC69" s="21">
        <v>1.50238</v>
      </c>
      <c r="AD69">
        <f t="shared" si="4"/>
        <v>13.770617283950616</v>
      </c>
      <c r="AE69">
        <f t="shared" si="5"/>
        <v>20.695034479012342</v>
      </c>
      <c r="AF69" s="9"/>
      <c r="AG69" s="21">
        <v>0.19714400000000001</v>
      </c>
      <c r="AH69" s="21">
        <v>18.9969</v>
      </c>
      <c r="AI69" s="21">
        <v>-1.3977099999999999E-2</v>
      </c>
      <c r="AJ69" s="21">
        <v>59</v>
      </c>
      <c r="AK69" s="21">
        <v>0.19659399999999999</v>
      </c>
      <c r="AL69">
        <f t="shared" si="6"/>
        <v>17.255679012345677</v>
      </c>
      <c r="AM69">
        <f t="shared" si="7"/>
        <v>3.4018535832098764</v>
      </c>
      <c r="AP69" s="9"/>
      <c r="AQ69" s="21">
        <v>1.50284</v>
      </c>
      <c r="AR69" s="21">
        <v>24.527899999999999</v>
      </c>
      <c r="AS69" s="21">
        <v>-1.10321E-2</v>
      </c>
      <c r="AT69" s="21">
        <v>59</v>
      </c>
      <c r="AU69" s="21">
        <v>1.5020800000000001</v>
      </c>
      <c r="AV69">
        <f t="shared" si="8"/>
        <v>13.619876543209877</v>
      </c>
      <c r="AW69">
        <f t="shared" si="9"/>
        <v>20.468495264197532</v>
      </c>
      <c r="AX69" s="9"/>
      <c r="AY69" s="21">
        <v>0.19714400000000001</v>
      </c>
      <c r="AZ69" s="21">
        <v>28.347100000000001</v>
      </c>
      <c r="BA69" s="21">
        <v>-1.40289E-2</v>
      </c>
      <c r="BB69" s="21">
        <v>59</v>
      </c>
      <c r="BC69" s="21">
        <v>0.19653300000000001</v>
      </c>
      <c r="BD69">
        <f t="shared" si="10"/>
        <v>17.319629629629631</v>
      </c>
      <c r="BE69">
        <f t="shared" si="11"/>
        <v>3.4144610637037043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5.8136000000000001</v>
      </c>
      <c r="I70" s="21">
        <v>-1.15326E-2</v>
      </c>
      <c r="J70" s="21">
        <v>60</v>
      </c>
      <c r="K70" s="21">
        <v>1.4975000000000001</v>
      </c>
      <c r="L70">
        <f t="shared" si="0"/>
        <v>14.237777777777778</v>
      </c>
      <c r="M70">
        <f t="shared" si="1"/>
        <v>21.325343555555555</v>
      </c>
      <c r="N70" s="9"/>
      <c r="O70" s="21">
        <v>0.202179</v>
      </c>
      <c r="P70" s="21">
        <v>9.63279</v>
      </c>
      <c r="Q70" s="21">
        <v>-1.4135699999999999E-2</v>
      </c>
      <c r="R70" s="21">
        <v>60</v>
      </c>
      <c r="S70" s="21">
        <v>0.20150799999999999</v>
      </c>
      <c r="T70">
        <f t="shared" si="2"/>
        <v>17.45148148148148</v>
      </c>
      <c r="U70">
        <f t="shared" si="3"/>
        <v>3.5283230744444443</v>
      </c>
      <c r="X70" s="9"/>
      <c r="Y70" s="21">
        <v>1.4978</v>
      </c>
      <c r="Z70" s="21">
        <v>15.187799999999999</v>
      </c>
      <c r="AA70" s="21">
        <v>-1.1224400000000001E-2</v>
      </c>
      <c r="AB70" s="21">
        <v>60</v>
      </c>
      <c r="AC70" s="21">
        <v>1.4968900000000001</v>
      </c>
      <c r="AD70">
        <f t="shared" si="4"/>
        <v>13.857283950617285</v>
      </c>
      <c r="AE70">
        <f t="shared" si="5"/>
        <v>20.75543990123457</v>
      </c>
      <c r="AF70" s="9"/>
      <c r="AG70" s="21">
        <v>0.202179</v>
      </c>
      <c r="AH70" s="21">
        <v>19.007000000000001</v>
      </c>
      <c r="AI70" s="21">
        <v>-1.3977099999999999E-2</v>
      </c>
      <c r="AJ70" s="21">
        <v>60</v>
      </c>
      <c r="AK70" s="21">
        <v>0.201569</v>
      </c>
      <c r="AL70">
        <f t="shared" si="6"/>
        <v>17.255679012345677</v>
      </c>
      <c r="AM70">
        <f t="shared" si="7"/>
        <v>3.4887359270370366</v>
      </c>
      <c r="AP70" s="9"/>
      <c r="AQ70" s="21">
        <v>1.4978</v>
      </c>
      <c r="AR70" s="21">
        <v>24.538</v>
      </c>
      <c r="AS70" s="21">
        <v>-1.11115E-2</v>
      </c>
      <c r="AT70" s="21">
        <v>60</v>
      </c>
      <c r="AU70" s="21">
        <v>1.49719</v>
      </c>
      <c r="AV70">
        <f t="shared" si="8"/>
        <v>13.717901234567901</v>
      </c>
      <c r="AW70">
        <f t="shared" si="9"/>
        <v>20.546672469135803</v>
      </c>
      <c r="AX70" s="9"/>
      <c r="AY70" s="21">
        <v>0.202179</v>
      </c>
      <c r="AZ70" s="21">
        <v>28.357199999999999</v>
      </c>
      <c r="BA70" s="21">
        <v>-1.40381E-2</v>
      </c>
      <c r="BB70" s="21">
        <v>60</v>
      </c>
      <c r="BC70" s="21">
        <v>0.201569</v>
      </c>
      <c r="BD70">
        <f t="shared" si="10"/>
        <v>17.330987654320985</v>
      </c>
      <c r="BE70">
        <f t="shared" si="11"/>
        <v>3.5039617529629625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5.8236699999999999</v>
      </c>
      <c r="I71" s="21">
        <v>-1.15814E-2</v>
      </c>
      <c r="J71" s="21">
        <v>61</v>
      </c>
      <c r="K71" s="21">
        <v>1.49261</v>
      </c>
      <c r="L71">
        <f t="shared" si="0"/>
        <v>14.298024691358025</v>
      </c>
      <c r="M71">
        <f t="shared" si="1"/>
        <v>21.343662318518518</v>
      </c>
      <c r="N71" s="9"/>
      <c r="O71" s="21">
        <v>0.20721400000000001</v>
      </c>
      <c r="P71" s="21">
        <v>9.6428600000000007</v>
      </c>
      <c r="Q71" s="21">
        <v>-1.41388E-2</v>
      </c>
      <c r="R71" s="21">
        <v>61</v>
      </c>
      <c r="S71" s="21">
        <v>0.206543</v>
      </c>
      <c r="T71">
        <f t="shared" si="2"/>
        <v>17.455308641975307</v>
      </c>
      <c r="U71">
        <f t="shared" si="3"/>
        <v>3.6169843249382714</v>
      </c>
      <c r="X71" s="9"/>
      <c r="Y71" s="21">
        <v>1.4927699999999999</v>
      </c>
      <c r="Z71" s="21">
        <v>15.197800000000001</v>
      </c>
      <c r="AA71" s="21">
        <v>-1.12885E-2</v>
      </c>
      <c r="AB71" s="21">
        <v>61</v>
      </c>
      <c r="AC71" s="21">
        <v>1.4917</v>
      </c>
      <c r="AD71">
        <f t="shared" si="4"/>
        <v>13.936419753086419</v>
      </c>
      <c r="AE71">
        <f t="shared" si="5"/>
        <v>20.803869314814811</v>
      </c>
      <c r="AF71" s="9"/>
      <c r="AG71" s="21">
        <v>0.20721400000000001</v>
      </c>
      <c r="AH71" s="21">
        <v>19.016999999999999</v>
      </c>
      <c r="AI71" s="21">
        <v>-1.3964799999999999E-2</v>
      </c>
      <c r="AJ71" s="21">
        <v>61</v>
      </c>
      <c r="AK71" s="21">
        <v>0.20663500000000001</v>
      </c>
      <c r="AL71">
        <f t="shared" si="6"/>
        <v>17.240493827160492</v>
      </c>
      <c r="AM71">
        <f t="shared" si="7"/>
        <v>3.5724716879012344</v>
      </c>
      <c r="AP71" s="9"/>
      <c r="AQ71" s="21">
        <v>1.4927699999999999</v>
      </c>
      <c r="AR71" s="21">
        <v>24.547999999999998</v>
      </c>
      <c r="AS71" s="21">
        <v>-1.1190800000000001E-2</v>
      </c>
      <c r="AT71" s="21">
        <v>61</v>
      </c>
      <c r="AU71" s="21">
        <v>1.49231</v>
      </c>
      <c r="AV71">
        <f t="shared" si="8"/>
        <v>13.815802469135802</v>
      </c>
      <c r="AW71">
        <f t="shared" si="9"/>
        <v>20.623815451851851</v>
      </c>
      <c r="AX71" s="9"/>
      <c r="AY71" s="21">
        <v>0.20721400000000001</v>
      </c>
      <c r="AZ71" s="21">
        <v>28.3672</v>
      </c>
      <c r="BA71" s="21">
        <v>-1.4053299999999999E-2</v>
      </c>
      <c r="BB71" s="21">
        <v>61</v>
      </c>
      <c r="BC71" s="21">
        <v>0.20666499999999999</v>
      </c>
      <c r="BD71">
        <f t="shared" si="10"/>
        <v>17.349753086419753</v>
      </c>
      <c r="BE71">
        <f t="shared" si="11"/>
        <v>3.5951117360493829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5.8337399999999997</v>
      </c>
      <c r="I72" s="21">
        <v>-1.16302E-2</v>
      </c>
      <c r="J72" s="21">
        <v>62</v>
      </c>
      <c r="K72" s="21">
        <v>1.48682</v>
      </c>
      <c r="L72">
        <f t="shared" si="0"/>
        <v>14.35827160493827</v>
      </c>
      <c r="M72">
        <f t="shared" si="1"/>
        <v>21.361231414814814</v>
      </c>
      <c r="N72" s="9"/>
      <c r="O72" s="21">
        <v>0.21224999999999999</v>
      </c>
      <c r="P72" s="21">
        <v>9.6529299999999996</v>
      </c>
      <c r="Q72" s="21">
        <v>-1.41449E-2</v>
      </c>
      <c r="R72" s="21">
        <v>62</v>
      </c>
      <c r="S72" s="21">
        <v>0.21160899999999999</v>
      </c>
      <c r="T72">
        <f t="shared" si="2"/>
        <v>17.462839506172838</v>
      </c>
      <c r="U72">
        <f t="shared" si="3"/>
        <v>3.7064876851851847</v>
      </c>
      <c r="X72" s="9"/>
      <c r="Y72" s="21">
        <v>1.48773</v>
      </c>
      <c r="Z72" s="21">
        <v>15.2079</v>
      </c>
      <c r="AA72" s="21">
        <v>-1.13434E-2</v>
      </c>
      <c r="AB72" s="21">
        <v>62</v>
      </c>
      <c r="AC72" s="21">
        <v>1.48712</v>
      </c>
      <c r="AD72">
        <f t="shared" si="4"/>
        <v>14.004197530864197</v>
      </c>
      <c r="AE72">
        <f t="shared" si="5"/>
        <v>20.834464792592591</v>
      </c>
      <c r="AF72" s="9"/>
      <c r="AG72" s="21">
        <v>0.21224999999999999</v>
      </c>
      <c r="AH72" s="21">
        <v>19.027100000000001</v>
      </c>
      <c r="AI72" s="21">
        <v>-1.39557E-2</v>
      </c>
      <c r="AJ72" s="21">
        <v>62</v>
      </c>
      <c r="AK72" s="21">
        <v>0.21167</v>
      </c>
      <c r="AL72">
        <f t="shared" si="6"/>
        <v>17.229259259259258</v>
      </c>
      <c r="AM72">
        <f t="shared" si="7"/>
        <v>3.6569102777777776</v>
      </c>
      <c r="AP72" s="9"/>
      <c r="AQ72" s="21">
        <v>1.48773</v>
      </c>
      <c r="AR72" s="21">
        <v>24.5581</v>
      </c>
      <c r="AS72" s="21">
        <v>-1.1261E-2</v>
      </c>
      <c r="AT72" s="21">
        <v>62</v>
      </c>
      <c r="AU72" s="21">
        <v>1.48804</v>
      </c>
      <c r="AV72">
        <f t="shared" si="8"/>
        <v>13.90246913580247</v>
      </c>
      <c r="AW72">
        <f t="shared" si="9"/>
        <v>20.683120407407408</v>
      </c>
      <c r="AX72" s="9"/>
      <c r="AY72" s="21">
        <v>0.21224999999999999</v>
      </c>
      <c r="AZ72" s="21">
        <v>28.377300000000002</v>
      </c>
      <c r="BA72" s="21">
        <v>-1.4047199999999999E-2</v>
      </c>
      <c r="BB72" s="21">
        <v>62</v>
      </c>
      <c r="BC72" s="21">
        <v>0.2117</v>
      </c>
      <c r="BD72">
        <f t="shared" si="10"/>
        <v>17.342222222222222</v>
      </c>
      <c r="BE72">
        <f t="shared" si="11"/>
        <v>3.6808866666666664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5.84382</v>
      </c>
      <c r="I73" s="21">
        <v>-1.1676000000000001E-2</v>
      </c>
      <c r="J73" s="21">
        <v>63</v>
      </c>
      <c r="K73" s="21">
        <v>1.48224</v>
      </c>
      <c r="L73">
        <f t="shared" si="0"/>
        <v>14.414814814814815</v>
      </c>
      <c r="M73">
        <f t="shared" si="1"/>
        <v>21.372845925925922</v>
      </c>
      <c r="N73" s="9"/>
      <c r="O73" s="21">
        <v>0.21728500000000001</v>
      </c>
      <c r="P73" s="21">
        <v>9.6630099999999999</v>
      </c>
      <c r="Q73" s="21">
        <v>-1.4151E-2</v>
      </c>
      <c r="R73" s="21">
        <v>63</v>
      </c>
      <c r="S73" s="21">
        <v>0.21673600000000001</v>
      </c>
      <c r="T73">
        <f t="shared" si="2"/>
        <v>17.470370370370368</v>
      </c>
      <c r="U73">
        <f t="shared" si="3"/>
        <v>3.7960494259259256</v>
      </c>
      <c r="X73" s="9"/>
      <c r="Y73" s="21">
        <v>1.4826999999999999</v>
      </c>
      <c r="Z73" s="21">
        <v>15.218</v>
      </c>
      <c r="AA73" s="21">
        <v>-1.14044E-2</v>
      </c>
      <c r="AB73" s="21">
        <v>63</v>
      </c>
      <c r="AC73" s="21">
        <v>1.48224</v>
      </c>
      <c r="AD73">
        <f t="shared" si="4"/>
        <v>14.079506172839505</v>
      </c>
      <c r="AE73">
        <f t="shared" si="5"/>
        <v>20.875683802469133</v>
      </c>
      <c r="AF73" s="9"/>
      <c r="AG73" s="21">
        <v>0.21728500000000001</v>
      </c>
      <c r="AH73" s="21">
        <v>19.037199999999999</v>
      </c>
      <c r="AI73" s="21">
        <v>-1.3952600000000001E-2</v>
      </c>
      <c r="AJ73" s="21">
        <v>63</v>
      </c>
      <c r="AK73" s="21">
        <v>0.216888</v>
      </c>
      <c r="AL73">
        <f t="shared" si="6"/>
        <v>17.225432098765431</v>
      </c>
      <c r="AM73">
        <f t="shared" si="7"/>
        <v>3.742828013580247</v>
      </c>
      <c r="AP73" s="9"/>
      <c r="AQ73" s="21">
        <v>1.4826999999999999</v>
      </c>
      <c r="AR73" s="21">
        <v>24.568200000000001</v>
      </c>
      <c r="AS73" s="21">
        <v>-1.1325099999999999E-2</v>
      </c>
      <c r="AT73" s="21">
        <v>63</v>
      </c>
      <c r="AU73" s="21">
        <v>1.48254</v>
      </c>
      <c r="AV73">
        <f t="shared" si="8"/>
        <v>13.981604938271603</v>
      </c>
      <c r="AW73">
        <f t="shared" si="9"/>
        <v>20.730525641975305</v>
      </c>
      <c r="AX73" s="9"/>
      <c r="AY73" s="21">
        <v>0.21728500000000001</v>
      </c>
      <c r="AZ73" s="21">
        <v>28.3874</v>
      </c>
      <c r="BA73" s="21">
        <v>-1.40381E-2</v>
      </c>
      <c r="BB73" s="21">
        <v>63</v>
      </c>
      <c r="BC73" s="21">
        <v>0.21673600000000001</v>
      </c>
      <c r="BD73">
        <f t="shared" si="10"/>
        <v>17.330987654320985</v>
      </c>
      <c r="BE73">
        <f t="shared" si="11"/>
        <v>3.7657636524691354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5.8538899999999998</v>
      </c>
      <c r="I74" s="21">
        <v>-1.17249E-2</v>
      </c>
      <c r="J74" s="21">
        <v>64</v>
      </c>
      <c r="K74" s="21">
        <v>1.47736</v>
      </c>
      <c r="L74">
        <f t="shared" si="0"/>
        <v>14.475185185185184</v>
      </c>
      <c r="M74">
        <f t="shared" si="1"/>
        <v>21.389402140740739</v>
      </c>
      <c r="N74" s="9"/>
      <c r="O74" s="21">
        <v>0.22232099999999999</v>
      </c>
      <c r="P74" s="21">
        <v>9.6730800000000006</v>
      </c>
      <c r="Q74" s="21">
        <v>-1.41449E-2</v>
      </c>
      <c r="R74" s="21">
        <v>64</v>
      </c>
      <c r="S74" s="21">
        <v>0.22174099999999999</v>
      </c>
      <c r="T74">
        <f t="shared" si="2"/>
        <v>17.462839506172838</v>
      </c>
      <c r="U74">
        <f t="shared" si="3"/>
        <v>3.8823559418518512</v>
      </c>
      <c r="X74" s="9"/>
      <c r="Y74" s="21">
        <v>1.47766</v>
      </c>
      <c r="Z74" s="21">
        <v>15.2281</v>
      </c>
      <c r="AA74" s="21">
        <v>-1.14655E-2</v>
      </c>
      <c r="AB74" s="21">
        <v>64</v>
      </c>
      <c r="AC74" s="21">
        <v>1.47766</v>
      </c>
      <c r="AD74">
        <f t="shared" si="4"/>
        <v>14.154938271604937</v>
      </c>
      <c r="AE74">
        <f t="shared" si="5"/>
        <v>20.916186086419753</v>
      </c>
      <c r="AF74" s="9"/>
      <c r="AG74" s="21">
        <v>0.22232099999999999</v>
      </c>
      <c r="AH74" s="21">
        <v>19.0472</v>
      </c>
      <c r="AI74" s="21">
        <v>-1.3952600000000001E-2</v>
      </c>
      <c r="AJ74" s="21">
        <v>64</v>
      </c>
      <c r="AK74" s="21">
        <v>0.22174099999999999</v>
      </c>
      <c r="AL74">
        <f t="shared" si="6"/>
        <v>17.225432098765431</v>
      </c>
      <c r="AM74">
        <f t="shared" si="7"/>
        <v>3.8295752896296293</v>
      </c>
      <c r="AP74" s="9"/>
      <c r="AQ74" s="21">
        <v>1.47766</v>
      </c>
      <c r="AR74" s="21">
        <v>24.578199999999999</v>
      </c>
      <c r="AS74" s="21">
        <v>-1.1379999999999999E-2</v>
      </c>
      <c r="AT74" s="21">
        <v>64</v>
      </c>
      <c r="AU74" s="21">
        <v>1.47705</v>
      </c>
      <c r="AV74">
        <f t="shared" si="8"/>
        <v>14.049382716049381</v>
      </c>
      <c r="AW74">
        <f t="shared" si="9"/>
        <v>20.760210864197528</v>
      </c>
      <c r="AX74" s="9"/>
      <c r="AY74" s="21">
        <v>0.22232099999999999</v>
      </c>
      <c r="AZ74" s="21">
        <v>28.397400000000001</v>
      </c>
      <c r="BA74" s="21">
        <v>-1.4031999999999999E-2</v>
      </c>
      <c r="BB74" s="21">
        <v>64</v>
      </c>
      <c r="BC74" s="21">
        <v>0.221802</v>
      </c>
      <c r="BD74">
        <f t="shared" si="10"/>
        <v>17.323456790123455</v>
      </c>
      <c r="BE74">
        <f t="shared" si="11"/>
        <v>3.8513682370370366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5.8639599999999996</v>
      </c>
      <c r="I75" s="21">
        <v>-1.1761499999999999E-2</v>
      </c>
      <c r="J75" s="21">
        <v>65</v>
      </c>
      <c r="K75" s="21">
        <v>1.47217</v>
      </c>
      <c r="L75">
        <f t="shared" si="0"/>
        <v>14.520370370370369</v>
      </c>
      <c r="M75">
        <f t="shared" si="1"/>
        <v>21.383133018518517</v>
      </c>
      <c r="N75" s="9"/>
      <c r="O75" s="21">
        <v>0.227356</v>
      </c>
      <c r="P75" s="21">
        <v>9.6831499999999995</v>
      </c>
      <c r="Q75" s="21">
        <v>-1.41327E-2</v>
      </c>
      <c r="R75" s="21">
        <v>65</v>
      </c>
      <c r="S75" s="21">
        <v>0.22683700000000001</v>
      </c>
      <c r="T75">
        <f t="shared" si="2"/>
        <v>17.447777777777777</v>
      </c>
      <c r="U75">
        <f t="shared" si="3"/>
        <v>3.9668569644444442</v>
      </c>
      <c r="X75" s="9"/>
      <c r="Y75" s="21">
        <v>1.4726300000000001</v>
      </c>
      <c r="Z75" s="21">
        <v>15.238099999999999</v>
      </c>
      <c r="AA75" s="21">
        <v>-1.15295E-2</v>
      </c>
      <c r="AB75" s="21">
        <v>65</v>
      </c>
      <c r="AC75" s="21">
        <v>1.4718599999999999</v>
      </c>
      <c r="AD75">
        <f t="shared" si="4"/>
        <v>14.23395061728395</v>
      </c>
      <c r="AE75">
        <f t="shared" si="5"/>
        <v>20.961342697530863</v>
      </c>
      <c r="AF75" s="9"/>
      <c r="AG75" s="21">
        <v>0.227356</v>
      </c>
      <c r="AH75" s="21">
        <v>19.057300000000001</v>
      </c>
      <c r="AI75" s="21">
        <v>-1.3958699999999999E-2</v>
      </c>
      <c r="AJ75" s="21">
        <v>65</v>
      </c>
      <c r="AK75" s="21">
        <v>0.226715</v>
      </c>
      <c r="AL75">
        <f t="shared" si="6"/>
        <v>17.232962962962961</v>
      </c>
      <c r="AM75">
        <f t="shared" si="7"/>
        <v>3.9180175274074069</v>
      </c>
      <c r="AP75" s="9"/>
      <c r="AQ75" s="21">
        <v>1.4726300000000001</v>
      </c>
      <c r="AR75" s="21">
        <v>24.5883</v>
      </c>
      <c r="AS75" s="21">
        <v>-1.14319E-2</v>
      </c>
      <c r="AT75" s="21">
        <v>65</v>
      </c>
      <c r="AU75" s="21">
        <v>1.47217</v>
      </c>
      <c r="AV75">
        <f t="shared" si="8"/>
        <v>14.113456790123456</v>
      </c>
      <c r="AW75">
        <f t="shared" si="9"/>
        <v>20.783899872839505</v>
      </c>
      <c r="AX75" s="9"/>
      <c r="AY75" s="21">
        <v>0.227356</v>
      </c>
      <c r="AZ75" s="21">
        <v>28.407499999999999</v>
      </c>
      <c r="BA75" s="21">
        <v>-1.4019800000000001E-2</v>
      </c>
      <c r="BB75" s="21">
        <v>65</v>
      </c>
      <c r="BC75" s="21">
        <v>0.22683700000000001</v>
      </c>
      <c r="BD75">
        <f t="shared" si="10"/>
        <v>17.308395061728394</v>
      </c>
      <c r="BE75">
        <f t="shared" si="11"/>
        <v>3.9351674676543209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5.8740300000000003</v>
      </c>
      <c r="I76" s="21">
        <v>-1.1792E-2</v>
      </c>
      <c r="J76" s="21">
        <v>66</v>
      </c>
      <c r="K76" s="21">
        <v>1.46637</v>
      </c>
      <c r="L76">
        <f t="shared" ref="L76:L139" si="12">-I76/$F$2*1000</f>
        <v>14.558024691358025</v>
      </c>
      <c r="M76">
        <f t="shared" ref="M76:M139" si="13">L76*G76</f>
        <v>21.365211456790124</v>
      </c>
      <c r="N76" s="9"/>
      <c r="O76" s="21">
        <v>0.23239099999999999</v>
      </c>
      <c r="P76" s="21">
        <v>9.6932200000000002</v>
      </c>
      <c r="Q76" s="21">
        <v>-1.41266E-2</v>
      </c>
      <c r="R76" s="21">
        <v>66</v>
      </c>
      <c r="S76" s="21">
        <v>0.23181199999999999</v>
      </c>
      <c r="T76">
        <f t="shared" ref="T76:T139" si="14">-Q76/$F$2*1000</f>
        <v>17.440246913580246</v>
      </c>
      <c r="U76">
        <f t="shared" ref="U76:U139" si="15">T76*O76</f>
        <v>4.0529564204938264</v>
      </c>
      <c r="X76" s="9"/>
      <c r="Y76" s="21">
        <v>1.46759</v>
      </c>
      <c r="Z76" s="21">
        <v>15.248200000000001</v>
      </c>
      <c r="AA76" s="21">
        <v>-1.15814E-2</v>
      </c>
      <c r="AB76" s="21">
        <v>66</v>
      </c>
      <c r="AC76" s="21">
        <v>1.46729</v>
      </c>
      <c r="AD76">
        <f t="shared" ref="AD76:AD139" si="16">-AA76/$F$2*1000</f>
        <v>14.298024691358025</v>
      </c>
      <c r="AE76">
        <f t="shared" ref="AE76:AE139" si="17">AD76*Y76</f>
        <v>20.983638056790124</v>
      </c>
      <c r="AF76" s="9"/>
      <c r="AG76" s="21">
        <v>0.23239099999999999</v>
      </c>
      <c r="AH76" s="21">
        <v>19.067399999999999</v>
      </c>
      <c r="AI76" s="21">
        <v>-1.3964799999999999E-2</v>
      </c>
      <c r="AJ76" s="21">
        <v>66</v>
      </c>
      <c r="AK76" s="21">
        <v>0.23181199999999999</v>
      </c>
      <c r="AL76">
        <f t="shared" ref="AL76:AL139" si="18">-AI76/$F$2*1000</f>
        <v>17.240493827160492</v>
      </c>
      <c r="AM76">
        <f t="shared" ref="AM76:AM139" si="19">AL76*AG76</f>
        <v>4.0065356009876538</v>
      </c>
      <c r="AP76" s="9"/>
      <c r="AQ76" s="21">
        <v>1.46759</v>
      </c>
      <c r="AR76" s="21">
        <v>24.598400000000002</v>
      </c>
      <c r="AS76" s="21">
        <v>-1.1489900000000001E-2</v>
      </c>
      <c r="AT76" s="21">
        <v>66</v>
      </c>
      <c r="AU76" s="21">
        <v>1.46698</v>
      </c>
      <c r="AV76">
        <f t="shared" ref="AV76:AV139" si="20">-AS76/$F$2*1000</f>
        <v>14.185061728395063</v>
      </c>
      <c r="AW76">
        <f t="shared" ref="AW76:AW139" si="21">AV76*AQ76</f>
        <v>20.81785474197531</v>
      </c>
      <c r="AX76" s="9"/>
      <c r="AY76" s="21">
        <v>0.23239099999999999</v>
      </c>
      <c r="AZ76" s="21">
        <v>28.4176</v>
      </c>
      <c r="BA76" s="21">
        <v>-1.40167E-2</v>
      </c>
      <c r="BB76" s="21">
        <v>66</v>
      </c>
      <c r="BC76" s="21">
        <v>0.23181199999999999</v>
      </c>
      <c r="BD76">
        <f t="shared" ref="BD76:BD139" si="22">-BA76/$F$2*1000</f>
        <v>17.304567901234567</v>
      </c>
      <c r="BE76">
        <f t="shared" ref="BE76:BE139" si="23">BD76*AY76</f>
        <v>4.0214258391358015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5.8841000000000001</v>
      </c>
      <c r="I77" s="21">
        <v>-1.18408E-2</v>
      </c>
      <c r="J77" s="21">
        <v>67</v>
      </c>
      <c r="K77" s="21">
        <v>1.4623999999999999</v>
      </c>
      <c r="L77">
        <f t="shared" si="12"/>
        <v>14.618271604938272</v>
      </c>
      <c r="M77">
        <f t="shared" si="13"/>
        <v>21.37995313580247</v>
      </c>
      <c r="N77" s="9"/>
      <c r="O77" s="21">
        <v>0.237427</v>
      </c>
      <c r="P77" s="21">
        <v>9.7032900000000009</v>
      </c>
      <c r="Q77" s="21">
        <v>-1.4123500000000001E-2</v>
      </c>
      <c r="R77" s="21">
        <v>67</v>
      </c>
      <c r="S77" s="21">
        <v>0.23693800000000001</v>
      </c>
      <c r="T77">
        <f t="shared" si="14"/>
        <v>17.436419753086419</v>
      </c>
      <c r="U77">
        <f t="shared" si="15"/>
        <v>4.1398768327160491</v>
      </c>
      <c r="X77" s="9"/>
      <c r="Y77" s="21">
        <v>1.46255</v>
      </c>
      <c r="Z77" s="21">
        <v>15.2583</v>
      </c>
      <c r="AA77" s="21">
        <v>-1.1633299999999999E-2</v>
      </c>
      <c r="AB77" s="21">
        <v>67</v>
      </c>
      <c r="AC77" s="21">
        <v>1.4621</v>
      </c>
      <c r="AD77">
        <f t="shared" si="16"/>
        <v>14.362098765432096</v>
      </c>
      <c r="AE77">
        <f t="shared" si="17"/>
        <v>21.005287549382711</v>
      </c>
      <c r="AF77" s="9"/>
      <c r="AG77" s="21">
        <v>0.237427</v>
      </c>
      <c r="AH77" s="21">
        <v>19.077500000000001</v>
      </c>
      <c r="AI77" s="21">
        <v>-1.3958699999999999E-2</v>
      </c>
      <c r="AJ77" s="21">
        <v>67</v>
      </c>
      <c r="AK77" s="21">
        <v>0.23693800000000001</v>
      </c>
      <c r="AL77">
        <f t="shared" si="18"/>
        <v>17.232962962962961</v>
      </c>
      <c r="AM77">
        <f t="shared" si="19"/>
        <v>4.0915706974074073</v>
      </c>
      <c r="AP77" s="9"/>
      <c r="AQ77" s="21">
        <v>1.46255</v>
      </c>
      <c r="AR77" s="21">
        <v>24.608499999999999</v>
      </c>
      <c r="AS77" s="21">
        <v>-1.15417E-2</v>
      </c>
      <c r="AT77" s="21">
        <v>67</v>
      </c>
      <c r="AU77" s="21">
        <v>1.4617899999999999</v>
      </c>
      <c r="AV77">
        <f t="shared" si="20"/>
        <v>14.249012345679011</v>
      </c>
      <c r="AW77">
        <f t="shared" si="21"/>
        <v>20.839893006172836</v>
      </c>
      <c r="AX77" s="9"/>
      <c r="AY77" s="21">
        <v>0.237427</v>
      </c>
      <c r="AZ77" s="21">
        <v>28.427700000000002</v>
      </c>
      <c r="BA77" s="21">
        <v>-1.40106E-2</v>
      </c>
      <c r="BB77" s="21">
        <v>67</v>
      </c>
      <c r="BC77" s="21">
        <v>0.236877</v>
      </c>
      <c r="BD77">
        <f t="shared" si="22"/>
        <v>17.297037037037036</v>
      </c>
      <c r="BE77">
        <f t="shared" si="23"/>
        <v>4.1067836125925927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5.8941699999999999</v>
      </c>
      <c r="I78" s="21">
        <v>-1.18774E-2</v>
      </c>
      <c r="J78" s="21">
        <v>68</v>
      </c>
      <c r="K78" s="21">
        <v>1.4565999999999999</v>
      </c>
      <c r="L78">
        <f t="shared" si="12"/>
        <v>14.663456790123456</v>
      </c>
      <c r="M78">
        <f t="shared" si="13"/>
        <v>21.37228154074074</v>
      </c>
      <c r="N78" s="9"/>
      <c r="O78" s="21">
        <v>0.24246200000000001</v>
      </c>
      <c r="P78" s="21">
        <v>9.7133599999999998</v>
      </c>
      <c r="Q78" s="21">
        <v>-1.41174E-2</v>
      </c>
      <c r="R78" s="21">
        <v>68</v>
      </c>
      <c r="S78" s="21">
        <v>0.24182100000000001</v>
      </c>
      <c r="T78">
        <f t="shared" si="14"/>
        <v>17.428888888888888</v>
      </c>
      <c r="U78">
        <f t="shared" si="15"/>
        <v>4.225843257777778</v>
      </c>
      <c r="X78" s="9"/>
      <c r="Y78" s="21">
        <v>1.4575199999999999</v>
      </c>
      <c r="Z78" s="21">
        <v>15.2683</v>
      </c>
      <c r="AA78" s="21">
        <v>-1.1676000000000001E-2</v>
      </c>
      <c r="AB78" s="21">
        <v>68</v>
      </c>
      <c r="AC78" s="21">
        <v>1.4569099999999999</v>
      </c>
      <c r="AD78">
        <f t="shared" si="16"/>
        <v>14.414814814814815</v>
      </c>
      <c r="AE78">
        <f t="shared" si="17"/>
        <v>21.009880888888887</v>
      </c>
      <c r="AF78" s="9"/>
      <c r="AG78" s="21">
        <v>0.24246200000000001</v>
      </c>
      <c r="AH78" s="21">
        <v>19.087499999999999</v>
      </c>
      <c r="AI78" s="21">
        <v>-1.39709E-2</v>
      </c>
      <c r="AJ78" s="21">
        <v>68</v>
      </c>
      <c r="AK78" s="21">
        <v>0.24191299999999999</v>
      </c>
      <c r="AL78">
        <f t="shared" si="18"/>
        <v>17.248024691358022</v>
      </c>
      <c r="AM78">
        <f t="shared" si="19"/>
        <v>4.1819905627160487</v>
      </c>
      <c r="AP78" s="9"/>
      <c r="AQ78" s="21">
        <v>1.4575199999999999</v>
      </c>
      <c r="AR78" s="21">
        <v>24.618500000000001</v>
      </c>
      <c r="AS78" s="21">
        <v>-1.16028E-2</v>
      </c>
      <c r="AT78" s="21">
        <v>68</v>
      </c>
      <c r="AU78" s="21">
        <v>1.4562999999999999</v>
      </c>
      <c r="AV78">
        <f t="shared" si="20"/>
        <v>14.324444444444444</v>
      </c>
      <c r="AW78">
        <f t="shared" si="21"/>
        <v>20.878164266666666</v>
      </c>
      <c r="AX78" s="9"/>
      <c r="AY78" s="21">
        <v>0.24246200000000001</v>
      </c>
      <c r="AZ78" s="21">
        <v>28.4377</v>
      </c>
      <c r="BA78" s="21">
        <v>-1.40045E-2</v>
      </c>
      <c r="BB78" s="21">
        <v>68</v>
      </c>
      <c r="BC78" s="21">
        <v>0.24191299999999999</v>
      </c>
      <c r="BD78">
        <f t="shared" si="22"/>
        <v>17.289506172839506</v>
      </c>
      <c r="BE78">
        <f t="shared" si="23"/>
        <v>4.192048245679012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5.9042399999999997</v>
      </c>
      <c r="I79" s="21">
        <v>-1.19019E-2</v>
      </c>
      <c r="J79" s="21">
        <v>69</v>
      </c>
      <c r="K79" s="21">
        <v>1.4520299999999999</v>
      </c>
      <c r="L79">
        <f t="shared" si="12"/>
        <v>14.693703703703703</v>
      </c>
      <c r="M79">
        <f t="shared" si="13"/>
        <v>21.342310755555555</v>
      </c>
      <c r="N79" s="9"/>
      <c r="O79" s="21">
        <v>0.247498</v>
      </c>
      <c r="P79" s="21">
        <v>9.7234300000000005</v>
      </c>
      <c r="Q79" s="21">
        <v>-1.4120499999999999E-2</v>
      </c>
      <c r="R79" s="21">
        <v>69</v>
      </c>
      <c r="S79" s="21">
        <v>0.246918</v>
      </c>
      <c r="T79">
        <f t="shared" si="14"/>
        <v>17.432716049382716</v>
      </c>
      <c r="U79">
        <f t="shared" si="15"/>
        <v>4.3145623567901232</v>
      </c>
      <c r="X79" s="9"/>
      <c r="Y79" s="21">
        <v>1.45248</v>
      </c>
      <c r="Z79" s="21">
        <v>15.2784</v>
      </c>
      <c r="AA79" s="21">
        <v>-1.1721799999999999E-2</v>
      </c>
      <c r="AB79" s="21">
        <v>69</v>
      </c>
      <c r="AC79" s="21">
        <v>1.4517199999999999</v>
      </c>
      <c r="AD79">
        <f t="shared" si="16"/>
        <v>14.471358024691357</v>
      </c>
      <c r="AE79">
        <f t="shared" si="17"/>
        <v>21.019358103703702</v>
      </c>
      <c r="AF79" s="9"/>
      <c r="AG79" s="21">
        <v>0.247498</v>
      </c>
      <c r="AH79" s="21">
        <v>19.0976</v>
      </c>
      <c r="AI79" s="21">
        <v>-1.3964799999999999E-2</v>
      </c>
      <c r="AJ79" s="21">
        <v>69</v>
      </c>
      <c r="AK79" s="21">
        <v>0.246887</v>
      </c>
      <c r="AL79">
        <f t="shared" si="18"/>
        <v>17.240493827160492</v>
      </c>
      <c r="AM79">
        <f t="shared" si="19"/>
        <v>4.2669877412345674</v>
      </c>
      <c r="AP79" s="9"/>
      <c r="AQ79" s="21">
        <v>1.45248</v>
      </c>
      <c r="AR79" s="21">
        <v>24.628599999999999</v>
      </c>
      <c r="AS79" s="21">
        <v>-1.16547E-2</v>
      </c>
      <c r="AT79" s="21">
        <v>69</v>
      </c>
      <c r="AU79" s="21">
        <v>1.4517199999999999</v>
      </c>
      <c r="AV79">
        <f t="shared" si="20"/>
        <v>14.388518518518518</v>
      </c>
      <c r="AW79">
        <f t="shared" si="21"/>
        <v>20.899035377777778</v>
      </c>
      <c r="AX79" s="9"/>
      <c r="AY79" s="21">
        <v>0.247498</v>
      </c>
      <c r="AZ79" s="21">
        <v>28.447800000000001</v>
      </c>
      <c r="BA79" s="21">
        <v>-1.40045E-2</v>
      </c>
      <c r="BB79" s="21">
        <v>69</v>
      </c>
      <c r="BC79" s="21">
        <v>0.246918</v>
      </c>
      <c r="BD79">
        <f t="shared" si="22"/>
        <v>17.289506172839506</v>
      </c>
      <c r="BE79">
        <f t="shared" si="23"/>
        <v>4.2791181987654321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5.9143100000000004</v>
      </c>
      <c r="I80" s="21">
        <v>-1.19293E-2</v>
      </c>
      <c r="J80" s="21">
        <v>70</v>
      </c>
      <c r="K80" s="21">
        <v>1.4465300000000001</v>
      </c>
      <c r="L80">
        <f t="shared" si="12"/>
        <v>14.727530864197531</v>
      </c>
      <c r="M80">
        <f t="shared" si="13"/>
        <v>21.317364549382717</v>
      </c>
      <c r="N80" s="9"/>
      <c r="O80" s="21">
        <v>0.25253300000000001</v>
      </c>
      <c r="P80" s="21">
        <v>9.7334999999999994</v>
      </c>
      <c r="Q80" s="21">
        <v>-1.41174E-2</v>
      </c>
      <c r="R80" s="21">
        <v>70</v>
      </c>
      <c r="S80" s="21">
        <v>0.251892</v>
      </c>
      <c r="T80">
        <f t="shared" si="14"/>
        <v>17.428888888888888</v>
      </c>
      <c r="U80">
        <f t="shared" si="15"/>
        <v>4.4013695977777774</v>
      </c>
      <c r="X80" s="9"/>
      <c r="Y80" s="21">
        <v>1.4474499999999999</v>
      </c>
      <c r="Z80" s="21">
        <v>15.288500000000001</v>
      </c>
      <c r="AA80" s="21">
        <v>-1.17676E-2</v>
      </c>
      <c r="AB80" s="21">
        <v>70</v>
      </c>
      <c r="AC80" s="21">
        <v>1.4477500000000001</v>
      </c>
      <c r="AD80">
        <f t="shared" si="16"/>
        <v>14.527901234567899</v>
      </c>
      <c r="AE80">
        <f t="shared" si="17"/>
        <v>21.028410641975306</v>
      </c>
      <c r="AF80" s="9"/>
      <c r="AG80" s="21">
        <v>0.25253300000000001</v>
      </c>
      <c r="AH80" s="21">
        <v>19.107700000000001</v>
      </c>
      <c r="AI80" s="21">
        <v>-1.3964799999999999E-2</v>
      </c>
      <c r="AJ80" s="21">
        <v>70</v>
      </c>
      <c r="AK80" s="21">
        <v>0.25192300000000001</v>
      </c>
      <c r="AL80">
        <f t="shared" si="18"/>
        <v>17.240493827160492</v>
      </c>
      <c r="AM80">
        <f t="shared" si="19"/>
        <v>4.353793627654321</v>
      </c>
      <c r="AP80" s="9"/>
      <c r="AQ80" s="21">
        <v>1.4474499999999999</v>
      </c>
      <c r="AR80" s="21">
        <v>24.6387</v>
      </c>
      <c r="AS80" s="21">
        <v>-1.17126E-2</v>
      </c>
      <c r="AT80" s="21">
        <v>70</v>
      </c>
      <c r="AU80" s="21">
        <v>1.4468399999999999</v>
      </c>
      <c r="AV80">
        <f t="shared" si="20"/>
        <v>14.459999999999999</v>
      </c>
      <c r="AW80">
        <f t="shared" si="21"/>
        <v>20.930126999999999</v>
      </c>
      <c r="AX80" s="9"/>
      <c r="AY80" s="21">
        <v>0.25253300000000001</v>
      </c>
      <c r="AZ80" s="21">
        <v>28.457899999999999</v>
      </c>
      <c r="BA80" s="21">
        <v>-1.40045E-2</v>
      </c>
      <c r="BB80" s="21">
        <v>70</v>
      </c>
      <c r="BC80" s="21">
        <v>0.25192300000000001</v>
      </c>
      <c r="BD80">
        <f t="shared" si="22"/>
        <v>17.289506172839506</v>
      </c>
      <c r="BE80">
        <f t="shared" si="23"/>
        <v>4.3661708623456787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5.9243800000000002</v>
      </c>
      <c r="I81" s="21">
        <v>-1.19568E-2</v>
      </c>
      <c r="J81" s="21">
        <v>71</v>
      </c>
      <c r="K81" s="21">
        <v>1.4416500000000001</v>
      </c>
      <c r="L81">
        <f t="shared" si="12"/>
        <v>14.761481481481482</v>
      </c>
      <c r="M81">
        <f t="shared" si="13"/>
        <v>21.292108503703705</v>
      </c>
      <c r="N81" s="9"/>
      <c r="O81" s="21">
        <v>0.25756800000000002</v>
      </c>
      <c r="P81" s="21">
        <v>9.7435700000000001</v>
      </c>
      <c r="Q81" s="21">
        <v>-1.4120499999999999E-2</v>
      </c>
      <c r="R81" s="21">
        <v>71</v>
      </c>
      <c r="S81" s="21">
        <v>0.25698900000000002</v>
      </c>
      <c r="T81">
        <f t="shared" si="14"/>
        <v>17.432716049382716</v>
      </c>
      <c r="U81">
        <f t="shared" si="15"/>
        <v>4.4901098074074079</v>
      </c>
      <c r="X81" s="9"/>
      <c r="Y81" s="21">
        <v>1.44241</v>
      </c>
      <c r="Z81" s="21">
        <v>15.298500000000001</v>
      </c>
      <c r="AA81" s="21">
        <v>-1.18073E-2</v>
      </c>
      <c r="AB81" s="21">
        <v>71</v>
      </c>
      <c r="AC81" s="21">
        <v>1.4425699999999999</v>
      </c>
      <c r="AD81">
        <f t="shared" si="16"/>
        <v>14.576913580246911</v>
      </c>
      <c r="AE81">
        <f t="shared" si="17"/>
        <v>21.025885917283947</v>
      </c>
      <c r="AF81" s="9"/>
      <c r="AG81" s="21">
        <v>0.25756800000000002</v>
      </c>
      <c r="AH81" s="21">
        <v>19.117699999999999</v>
      </c>
      <c r="AI81" s="21">
        <v>-1.3977099999999999E-2</v>
      </c>
      <c r="AJ81" s="21">
        <v>71</v>
      </c>
      <c r="AK81" s="21">
        <v>0.257019</v>
      </c>
      <c r="AL81">
        <f t="shared" si="18"/>
        <v>17.255679012345677</v>
      </c>
      <c r="AM81">
        <f t="shared" si="19"/>
        <v>4.4445107318518513</v>
      </c>
      <c r="AP81" s="9"/>
      <c r="AQ81" s="21">
        <v>1.44241</v>
      </c>
      <c r="AR81" s="21">
        <v>24.648700000000002</v>
      </c>
      <c r="AS81" s="21">
        <v>-1.1761499999999999E-2</v>
      </c>
      <c r="AT81" s="21">
        <v>71</v>
      </c>
      <c r="AU81" s="21">
        <v>1.4416500000000001</v>
      </c>
      <c r="AV81">
        <f t="shared" si="20"/>
        <v>14.520370370370369</v>
      </c>
      <c r="AW81">
        <f t="shared" si="21"/>
        <v>20.944327425925923</v>
      </c>
      <c r="AX81" s="9"/>
      <c r="AY81" s="21">
        <v>0.25756800000000002</v>
      </c>
      <c r="AZ81" s="21">
        <v>28.4679</v>
      </c>
      <c r="BA81" s="21">
        <v>-1.40015E-2</v>
      </c>
      <c r="BB81" s="21">
        <v>71</v>
      </c>
      <c r="BC81" s="21">
        <v>0.25698900000000002</v>
      </c>
      <c r="BD81">
        <f t="shared" si="22"/>
        <v>17.285802469135803</v>
      </c>
      <c r="BE81">
        <f t="shared" si="23"/>
        <v>4.4522695703703707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5.93445</v>
      </c>
      <c r="I82" s="21">
        <v>-1.20056E-2</v>
      </c>
      <c r="J82" s="21">
        <v>72</v>
      </c>
      <c r="K82" s="21">
        <v>1.4367700000000001</v>
      </c>
      <c r="L82">
        <f t="shared" si="12"/>
        <v>14.821728395061728</v>
      </c>
      <c r="M82">
        <f t="shared" si="13"/>
        <v>21.304455960493826</v>
      </c>
      <c r="N82" s="9"/>
      <c r="O82" s="21">
        <v>0.262604</v>
      </c>
      <c r="P82" s="21">
        <v>9.7536400000000008</v>
      </c>
      <c r="Q82" s="21">
        <v>-1.4120499999999999E-2</v>
      </c>
      <c r="R82" s="21">
        <v>72</v>
      </c>
      <c r="S82" s="21">
        <v>0.26190200000000002</v>
      </c>
      <c r="T82">
        <f t="shared" si="14"/>
        <v>17.432716049382716</v>
      </c>
      <c r="U82">
        <f t="shared" si="15"/>
        <v>4.5779009654320983</v>
      </c>
      <c r="X82" s="9"/>
      <c r="Y82" s="21">
        <v>1.4373800000000001</v>
      </c>
      <c r="Z82" s="21">
        <v>15.3086</v>
      </c>
      <c r="AA82" s="21">
        <v>-1.18469E-2</v>
      </c>
      <c r="AB82" s="21">
        <v>72</v>
      </c>
      <c r="AC82" s="21">
        <v>1.4364600000000001</v>
      </c>
      <c r="AD82">
        <f t="shared" si="16"/>
        <v>14.625802469135802</v>
      </c>
      <c r="AE82">
        <f t="shared" si="17"/>
        <v>21.022835953086421</v>
      </c>
      <c r="AF82" s="9"/>
      <c r="AG82" s="21">
        <v>0.262604</v>
      </c>
      <c r="AH82" s="21">
        <v>19.127800000000001</v>
      </c>
      <c r="AI82" s="21">
        <v>-1.3983199999999999E-2</v>
      </c>
      <c r="AJ82" s="21">
        <v>72</v>
      </c>
      <c r="AK82" s="21">
        <v>0.26211499999999999</v>
      </c>
      <c r="AL82">
        <f t="shared" si="18"/>
        <v>17.263209876543208</v>
      </c>
      <c r="AM82">
        <f t="shared" si="19"/>
        <v>4.5333879664197525</v>
      </c>
      <c r="AP82" s="9"/>
      <c r="AQ82" s="21">
        <v>1.4373800000000001</v>
      </c>
      <c r="AR82" s="21">
        <v>24.658799999999999</v>
      </c>
      <c r="AS82" s="21">
        <v>-1.18073E-2</v>
      </c>
      <c r="AT82" s="21">
        <v>72</v>
      </c>
      <c r="AU82" s="21">
        <v>1.4367700000000001</v>
      </c>
      <c r="AV82">
        <f t="shared" si="20"/>
        <v>14.576913580246911</v>
      </c>
      <c r="AW82">
        <f t="shared" si="21"/>
        <v>20.952564041975307</v>
      </c>
      <c r="AX82" s="9"/>
      <c r="AY82" s="21">
        <v>0.262604</v>
      </c>
      <c r="AZ82" s="21">
        <v>28.478000000000002</v>
      </c>
      <c r="BA82" s="21">
        <v>-1.39954E-2</v>
      </c>
      <c r="BB82" s="21">
        <v>72</v>
      </c>
      <c r="BC82" s="21">
        <v>0.261932</v>
      </c>
      <c r="BD82">
        <f t="shared" si="22"/>
        <v>17.278271604938272</v>
      </c>
      <c r="BE82">
        <f t="shared" si="23"/>
        <v>4.5373432365432098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5.9445300000000003</v>
      </c>
      <c r="I83" s="21">
        <v>-1.20544E-2</v>
      </c>
      <c r="J83" s="21">
        <v>73</v>
      </c>
      <c r="K83" s="21">
        <v>1.4321900000000001</v>
      </c>
      <c r="L83">
        <f t="shared" si="12"/>
        <v>14.881975308641973</v>
      </c>
      <c r="M83">
        <f t="shared" si="13"/>
        <v>21.316048513580242</v>
      </c>
      <c r="N83" s="9"/>
      <c r="O83" s="21">
        <v>0.26763900000000002</v>
      </c>
      <c r="P83" s="21">
        <v>9.7637199999999993</v>
      </c>
      <c r="Q83" s="21">
        <v>-1.4120499999999999E-2</v>
      </c>
      <c r="R83" s="21">
        <v>73</v>
      </c>
      <c r="S83" s="21">
        <v>0.26702900000000002</v>
      </c>
      <c r="T83">
        <f t="shared" si="14"/>
        <v>17.432716049382716</v>
      </c>
      <c r="U83">
        <f t="shared" si="15"/>
        <v>4.6656746907407411</v>
      </c>
      <c r="X83" s="9"/>
      <c r="Y83" s="21">
        <v>1.4323399999999999</v>
      </c>
      <c r="Z83" s="21">
        <v>15.3187</v>
      </c>
      <c r="AA83" s="21">
        <v>-1.18896E-2</v>
      </c>
      <c r="AB83" s="21">
        <v>73</v>
      </c>
      <c r="AC83" s="21">
        <v>1.43188</v>
      </c>
      <c r="AD83">
        <f t="shared" si="16"/>
        <v>14.678518518518517</v>
      </c>
      <c r="AE83">
        <f t="shared" si="17"/>
        <v>21.024629214814812</v>
      </c>
      <c r="AF83" s="9"/>
      <c r="AG83" s="21">
        <v>0.26763900000000002</v>
      </c>
      <c r="AH83" s="21">
        <v>19.137899999999998</v>
      </c>
      <c r="AI83" s="21">
        <v>-1.39893E-2</v>
      </c>
      <c r="AJ83" s="21">
        <v>73</v>
      </c>
      <c r="AK83" s="21">
        <v>0.26693699999999998</v>
      </c>
      <c r="AL83">
        <f t="shared" si="18"/>
        <v>17.270740740740738</v>
      </c>
      <c r="AM83">
        <f t="shared" si="19"/>
        <v>4.6223237811111106</v>
      </c>
      <c r="AP83" s="9"/>
      <c r="AQ83" s="21">
        <v>1.4323399999999999</v>
      </c>
      <c r="AR83" s="21">
        <v>24.668900000000001</v>
      </c>
      <c r="AS83" s="21">
        <v>-1.1853000000000001E-2</v>
      </c>
      <c r="AT83" s="21">
        <v>73</v>
      </c>
      <c r="AU83" s="21">
        <v>1.4315800000000001</v>
      </c>
      <c r="AV83">
        <f t="shared" si="20"/>
        <v>14.633333333333333</v>
      </c>
      <c r="AW83">
        <f t="shared" si="21"/>
        <v>20.959908666666664</v>
      </c>
      <c r="AX83" s="9"/>
      <c r="AY83" s="21">
        <v>0.26763900000000002</v>
      </c>
      <c r="AZ83" s="21">
        <v>28.488099999999999</v>
      </c>
      <c r="BA83" s="21">
        <v>-1.3998399999999999E-2</v>
      </c>
      <c r="BB83" s="21">
        <v>73</v>
      </c>
      <c r="BC83" s="21">
        <v>0.26702900000000002</v>
      </c>
      <c r="BD83">
        <f t="shared" si="22"/>
        <v>17.281975308641975</v>
      </c>
      <c r="BE83">
        <f t="shared" si="23"/>
        <v>4.6253305896296295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5.9546000000000001</v>
      </c>
      <c r="I84" s="21">
        <v>-1.21063E-2</v>
      </c>
      <c r="J84" s="21">
        <v>74</v>
      </c>
      <c r="K84" s="21">
        <v>1.42639</v>
      </c>
      <c r="L84">
        <f t="shared" si="12"/>
        <v>14.946049382716049</v>
      </c>
      <c r="M84">
        <f t="shared" si="13"/>
        <v>21.332645744444445</v>
      </c>
      <c r="N84" s="9"/>
      <c r="O84" s="21">
        <v>0.272675</v>
      </c>
      <c r="P84" s="21">
        <v>9.77379</v>
      </c>
      <c r="Q84" s="21">
        <v>-1.41174E-2</v>
      </c>
      <c r="R84" s="21">
        <v>74</v>
      </c>
      <c r="S84" s="21">
        <v>0.27212500000000001</v>
      </c>
      <c r="T84">
        <f t="shared" si="14"/>
        <v>17.428888888888888</v>
      </c>
      <c r="U84">
        <f t="shared" si="15"/>
        <v>4.7524222777777778</v>
      </c>
      <c r="X84" s="9"/>
      <c r="Y84" s="21">
        <v>1.4273100000000001</v>
      </c>
      <c r="Z84" s="21">
        <v>15.328799999999999</v>
      </c>
      <c r="AA84" s="21">
        <v>-1.19293E-2</v>
      </c>
      <c r="AB84" s="21">
        <v>74</v>
      </c>
      <c r="AC84" s="21">
        <v>1.42639</v>
      </c>
      <c r="AD84">
        <f t="shared" si="16"/>
        <v>14.727530864197531</v>
      </c>
      <c r="AE84">
        <f t="shared" si="17"/>
        <v>21.020752077777779</v>
      </c>
      <c r="AF84" s="9"/>
      <c r="AG84" s="21">
        <v>0.272675</v>
      </c>
      <c r="AH84" s="21">
        <v>19.148</v>
      </c>
      <c r="AI84" s="21">
        <v>-1.39954E-2</v>
      </c>
      <c r="AJ84" s="21">
        <v>74</v>
      </c>
      <c r="AK84" s="21">
        <v>0.272034</v>
      </c>
      <c r="AL84">
        <f t="shared" si="18"/>
        <v>17.278271604938272</v>
      </c>
      <c r="AM84">
        <f t="shared" si="19"/>
        <v>4.7113527098765431</v>
      </c>
      <c r="AP84" s="9"/>
      <c r="AQ84" s="21">
        <v>1.4273100000000001</v>
      </c>
      <c r="AR84" s="21">
        <v>24.678999999999998</v>
      </c>
      <c r="AS84" s="21">
        <v>-1.18805E-2</v>
      </c>
      <c r="AT84" s="21">
        <v>74</v>
      </c>
      <c r="AU84" s="21">
        <v>1.4273100000000001</v>
      </c>
      <c r="AV84">
        <f t="shared" si="20"/>
        <v>14.667283950617284</v>
      </c>
      <c r="AW84">
        <f t="shared" si="21"/>
        <v>20.934761055555558</v>
      </c>
      <c r="AX84" s="9"/>
      <c r="AY84" s="21">
        <v>0.272675</v>
      </c>
      <c r="AZ84" s="21">
        <v>28.498100000000001</v>
      </c>
      <c r="BA84" s="21">
        <v>-1.39954E-2</v>
      </c>
      <c r="BB84" s="21">
        <v>74</v>
      </c>
      <c r="BC84" s="21">
        <v>0.27212500000000001</v>
      </c>
      <c r="BD84">
        <f t="shared" si="22"/>
        <v>17.278271604938272</v>
      </c>
      <c r="BE84">
        <f t="shared" si="23"/>
        <v>4.7113527098765431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5.9646699999999999</v>
      </c>
      <c r="I85" s="21">
        <v>-1.2146000000000001E-2</v>
      </c>
      <c r="J85" s="21">
        <v>75</v>
      </c>
      <c r="K85" s="21">
        <v>1.4215100000000001</v>
      </c>
      <c r="L85">
        <f t="shared" si="12"/>
        <v>14.995061728395061</v>
      </c>
      <c r="M85">
        <f t="shared" si="13"/>
        <v>21.327026444444442</v>
      </c>
      <c r="N85" s="9"/>
      <c r="O85" s="21">
        <v>0.27771000000000001</v>
      </c>
      <c r="P85" s="21">
        <v>9.7838600000000007</v>
      </c>
      <c r="Q85" s="21">
        <v>-1.41113E-2</v>
      </c>
      <c r="R85" s="21">
        <v>75</v>
      </c>
      <c r="S85" s="21">
        <v>0.27719100000000002</v>
      </c>
      <c r="T85">
        <f t="shared" si="14"/>
        <v>17.421358024691358</v>
      </c>
      <c r="U85">
        <f t="shared" si="15"/>
        <v>4.8380853370370369</v>
      </c>
      <c r="X85" s="9"/>
      <c r="Y85" s="21">
        <v>1.4222699999999999</v>
      </c>
      <c r="Z85" s="21">
        <v>15.338800000000001</v>
      </c>
      <c r="AA85" s="21">
        <v>-1.1981199999999999E-2</v>
      </c>
      <c r="AB85" s="21">
        <v>75</v>
      </c>
      <c r="AC85" s="21">
        <v>1.42181</v>
      </c>
      <c r="AD85">
        <f t="shared" si="16"/>
        <v>14.791604938271602</v>
      </c>
      <c r="AE85">
        <f t="shared" si="17"/>
        <v>21.03765595555555</v>
      </c>
      <c r="AF85" s="9"/>
      <c r="AG85" s="21">
        <v>0.27771000000000001</v>
      </c>
      <c r="AH85" s="21">
        <v>19.158000000000001</v>
      </c>
      <c r="AI85" s="21">
        <v>-1.3986200000000001E-2</v>
      </c>
      <c r="AJ85" s="21">
        <v>75</v>
      </c>
      <c r="AK85" s="21">
        <v>0.27710000000000001</v>
      </c>
      <c r="AL85">
        <f t="shared" si="18"/>
        <v>17.266913580246914</v>
      </c>
      <c r="AM85">
        <f t="shared" si="19"/>
        <v>4.7951945703703709</v>
      </c>
      <c r="AP85" s="9"/>
      <c r="AQ85" s="21">
        <v>1.4222699999999999</v>
      </c>
      <c r="AR85" s="21">
        <v>24.689</v>
      </c>
      <c r="AS85" s="21">
        <v>-1.1920200000000001E-2</v>
      </c>
      <c r="AT85" s="21">
        <v>75</v>
      </c>
      <c r="AU85" s="21">
        <v>1.42181</v>
      </c>
      <c r="AV85">
        <f t="shared" si="20"/>
        <v>14.716296296296298</v>
      </c>
      <c r="AW85">
        <f t="shared" si="21"/>
        <v>20.930546733333333</v>
      </c>
      <c r="AX85" s="9"/>
      <c r="AY85" s="21">
        <v>0.27771000000000001</v>
      </c>
      <c r="AZ85" s="21">
        <v>28.508199999999999</v>
      </c>
      <c r="BA85" s="21">
        <v>-1.3980100000000001E-2</v>
      </c>
      <c r="BB85" s="21">
        <v>75</v>
      </c>
      <c r="BC85" s="21">
        <v>0.27712999999999999</v>
      </c>
      <c r="BD85">
        <f t="shared" si="22"/>
        <v>17.259382716049384</v>
      </c>
      <c r="BE85">
        <f t="shared" si="23"/>
        <v>4.7931031740740746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5.9747399999999997</v>
      </c>
      <c r="I86" s="21">
        <v>-1.21674E-2</v>
      </c>
      <c r="J86" s="21">
        <v>76</v>
      </c>
      <c r="K86" s="21">
        <v>1.41693</v>
      </c>
      <c r="L86">
        <f t="shared" si="12"/>
        <v>15.021481481481482</v>
      </c>
      <c r="M86">
        <f t="shared" si="13"/>
        <v>21.289044414814818</v>
      </c>
      <c r="N86" s="9"/>
      <c r="O86" s="21">
        <v>0.28274500000000002</v>
      </c>
      <c r="P86" s="21">
        <v>9.7939299999999996</v>
      </c>
      <c r="Q86" s="21">
        <v>-1.41052E-2</v>
      </c>
      <c r="R86" s="21">
        <v>76</v>
      </c>
      <c r="S86" s="21">
        <v>0.28210400000000002</v>
      </c>
      <c r="T86">
        <f t="shared" si="14"/>
        <v>17.413827160493828</v>
      </c>
      <c r="U86">
        <f t="shared" si="15"/>
        <v>4.9236725604938281</v>
      </c>
      <c r="X86" s="9"/>
      <c r="Y86" s="21">
        <v>1.4172400000000001</v>
      </c>
      <c r="Z86" s="21">
        <v>15.3489</v>
      </c>
      <c r="AA86" s="21">
        <v>-1.2014800000000001E-2</v>
      </c>
      <c r="AB86" s="21">
        <v>76</v>
      </c>
      <c r="AC86" s="21">
        <v>1.41632</v>
      </c>
      <c r="AD86">
        <f t="shared" si="16"/>
        <v>14.833086419753087</v>
      </c>
      <c r="AE86">
        <f t="shared" si="17"/>
        <v>21.022043397530865</v>
      </c>
      <c r="AF86" s="9"/>
      <c r="AG86" s="21">
        <v>0.28274500000000002</v>
      </c>
      <c r="AH86" s="21">
        <v>19.168099999999999</v>
      </c>
      <c r="AI86" s="21">
        <v>-1.3980100000000001E-2</v>
      </c>
      <c r="AJ86" s="21">
        <v>76</v>
      </c>
      <c r="AK86" s="21">
        <v>0.28216599999999997</v>
      </c>
      <c r="AL86">
        <f t="shared" si="18"/>
        <v>17.259382716049384</v>
      </c>
      <c r="AM86">
        <f t="shared" si="19"/>
        <v>4.8800041660493836</v>
      </c>
      <c r="AP86" s="9"/>
      <c r="AQ86" s="21">
        <v>1.4172400000000001</v>
      </c>
      <c r="AR86" s="21">
        <v>24.699100000000001</v>
      </c>
      <c r="AS86" s="21">
        <v>-1.19568E-2</v>
      </c>
      <c r="AT86" s="21">
        <v>76</v>
      </c>
      <c r="AU86" s="21">
        <v>1.4160200000000001</v>
      </c>
      <c r="AV86">
        <f t="shared" si="20"/>
        <v>14.761481481481482</v>
      </c>
      <c r="AW86">
        <f t="shared" si="21"/>
        <v>20.920562014814816</v>
      </c>
      <c r="AX86" s="9"/>
      <c r="AY86" s="21">
        <v>0.28274500000000002</v>
      </c>
      <c r="AZ86" s="21">
        <v>28.5183</v>
      </c>
      <c r="BA86" s="21">
        <v>-1.39557E-2</v>
      </c>
      <c r="BB86" s="21">
        <v>76</v>
      </c>
      <c r="BC86" s="21">
        <v>0.282196</v>
      </c>
      <c r="BD86">
        <f t="shared" si="22"/>
        <v>17.229259259259258</v>
      </c>
      <c r="BE86">
        <f t="shared" si="23"/>
        <v>4.8714869092592599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5.9848100000000004</v>
      </c>
      <c r="I87" s="21">
        <v>-1.2200900000000001E-2</v>
      </c>
      <c r="J87" s="21">
        <v>77</v>
      </c>
      <c r="K87" s="21">
        <v>1.41205</v>
      </c>
      <c r="L87">
        <f t="shared" si="12"/>
        <v>15.062839506172839</v>
      </c>
      <c r="M87">
        <f t="shared" si="13"/>
        <v>21.271741950617283</v>
      </c>
      <c r="N87" s="9"/>
      <c r="O87" s="21">
        <v>0.28778100000000001</v>
      </c>
      <c r="P87" s="21">
        <v>9.8040000000000003</v>
      </c>
      <c r="Q87" s="21">
        <v>-1.40991E-2</v>
      </c>
      <c r="R87" s="21">
        <v>77</v>
      </c>
      <c r="S87" s="21">
        <v>0.28720099999999998</v>
      </c>
      <c r="T87">
        <f t="shared" si="14"/>
        <v>17.406296296296293</v>
      </c>
      <c r="U87">
        <f t="shared" si="15"/>
        <v>5.0092013544444436</v>
      </c>
      <c r="X87" s="9"/>
      <c r="Y87" s="21">
        <v>1.4121999999999999</v>
      </c>
      <c r="Z87" s="21">
        <v>15.359</v>
      </c>
      <c r="AA87" s="21">
        <v>-1.20544E-2</v>
      </c>
      <c r="AB87" s="21">
        <v>77</v>
      </c>
      <c r="AC87" s="21">
        <v>1.41144</v>
      </c>
      <c r="AD87">
        <f t="shared" si="16"/>
        <v>14.881975308641973</v>
      </c>
      <c r="AE87">
        <f t="shared" si="17"/>
        <v>21.016325530864194</v>
      </c>
      <c r="AF87" s="9"/>
      <c r="AG87" s="21">
        <v>0.28778100000000001</v>
      </c>
      <c r="AH87" s="21">
        <v>19.1782</v>
      </c>
      <c r="AI87" s="21">
        <v>-1.3977099999999999E-2</v>
      </c>
      <c r="AJ87" s="21">
        <v>77</v>
      </c>
      <c r="AK87" s="21">
        <v>0.28729199999999999</v>
      </c>
      <c r="AL87">
        <f t="shared" si="18"/>
        <v>17.255679012345677</v>
      </c>
      <c r="AM87">
        <f t="shared" si="19"/>
        <v>4.9658565618518518</v>
      </c>
      <c r="AP87" s="9"/>
      <c r="AQ87" s="21">
        <v>1.4121999999999999</v>
      </c>
      <c r="AR87" s="21">
        <v>24.709199999999999</v>
      </c>
      <c r="AS87" s="21">
        <v>-1.1987299999999999E-2</v>
      </c>
      <c r="AT87" s="21">
        <v>77</v>
      </c>
      <c r="AU87" s="21">
        <v>1.41113</v>
      </c>
      <c r="AV87">
        <f t="shared" si="20"/>
        <v>14.799135802469134</v>
      </c>
      <c r="AW87">
        <f t="shared" si="21"/>
        <v>20.89933958024691</v>
      </c>
      <c r="AX87" s="9"/>
      <c r="AY87" s="21">
        <v>0.28778100000000001</v>
      </c>
      <c r="AZ87" s="21">
        <v>28.528400000000001</v>
      </c>
      <c r="BA87" s="21">
        <v>-1.3946500000000001E-2</v>
      </c>
      <c r="BB87" s="21">
        <v>77</v>
      </c>
      <c r="BC87" s="21">
        <v>0.28726200000000002</v>
      </c>
      <c r="BD87">
        <f t="shared" si="22"/>
        <v>17.217901234567901</v>
      </c>
      <c r="BE87">
        <f t="shared" si="23"/>
        <v>4.9549848351851855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5.9948800000000002</v>
      </c>
      <c r="I88" s="21">
        <v>-1.22314E-2</v>
      </c>
      <c r="J88" s="21">
        <v>78</v>
      </c>
      <c r="K88" s="21">
        <v>1.40686</v>
      </c>
      <c r="L88">
        <f t="shared" si="12"/>
        <v>15.100493827160493</v>
      </c>
      <c r="M88">
        <f t="shared" si="13"/>
        <v>21.248961898765433</v>
      </c>
      <c r="N88" s="9"/>
      <c r="O88" s="21">
        <v>0.29281600000000002</v>
      </c>
      <c r="P88" s="21">
        <v>9.8140699999999992</v>
      </c>
      <c r="Q88" s="21">
        <v>-1.4074700000000001E-2</v>
      </c>
      <c r="R88" s="21">
        <v>78</v>
      </c>
      <c r="S88" s="21">
        <v>0.292267</v>
      </c>
      <c r="T88">
        <f t="shared" si="14"/>
        <v>17.376172839506172</v>
      </c>
      <c r="U88">
        <f t="shared" si="15"/>
        <v>5.0880214261728396</v>
      </c>
      <c r="X88" s="9"/>
      <c r="Y88" s="21">
        <v>1.40717</v>
      </c>
      <c r="Z88" s="21">
        <v>15.369</v>
      </c>
      <c r="AA88" s="21">
        <v>-1.2088E-2</v>
      </c>
      <c r="AB88" s="21">
        <v>78</v>
      </c>
      <c r="AC88" s="21">
        <v>1.40625</v>
      </c>
      <c r="AD88">
        <f t="shared" si="16"/>
        <v>14.923456790123456</v>
      </c>
      <c r="AE88">
        <f t="shared" si="17"/>
        <v>20.999840691358024</v>
      </c>
      <c r="AF88" s="9"/>
      <c r="AG88" s="21">
        <v>0.29281600000000002</v>
      </c>
      <c r="AH88" s="21">
        <v>19.188199999999998</v>
      </c>
      <c r="AI88" s="21">
        <v>-1.3977099999999999E-2</v>
      </c>
      <c r="AJ88" s="21">
        <v>78</v>
      </c>
      <c r="AK88" s="21">
        <v>0.29220600000000002</v>
      </c>
      <c r="AL88">
        <f t="shared" si="18"/>
        <v>17.255679012345677</v>
      </c>
      <c r="AM88">
        <f t="shared" si="19"/>
        <v>5.0527389056790124</v>
      </c>
      <c r="AP88" s="9"/>
      <c r="AQ88" s="21">
        <v>1.40717</v>
      </c>
      <c r="AR88" s="21">
        <v>24.719200000000001</v>
      </c>
      <c r="AS88" s="21">
        <v>-1.2020899999999999E-2</v>
      </c>
      <c r="AT88" s="21">
        <v>78</v>
      </c>
      <c r="AU88" s="21">
        <v>1.40625</v>
      </c>
      <c r="AV88">
        <f t="shared" si="20"/>
        <v>14.840617283950616</v>
      </c>
      <c r="AW88">
        <f t="shared" si="21"/>
        <v>20.88327142345679</v>
      </c>
      <c r="AX88" s="9"/>
      <c r="AY88" s="21">
        <v>0.29281600000000002</v>
      </c>
      <c r="AZ88" s="21">
        <v>28.538399999999999</v>
      </c>
      <c r="BA88" s="21">
        <v>-1.3943499999999999E-2</v>
      </c>
      <c r="BB88" s="21">
        <v>78</v>
      </c>
      <c r="BC88" s="21">
        <v>0.29220600000000002</v>
      </c>
      <c r="BD88">
        <f t="shared" si="22"/>
        <v>17.214197530864197</v>
      </c>
      <c r="BE88">
        <f t="shared" si="23"/>
        <v>5.0405924641975313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6.00495</v>
      </c>
      <c r="I89" s="21">
        <v>-1.22711E-2</v>
      </c>
      <c r="J89" s="21">
        <v>79</v>
      </c>
      <c r="K89" s="21">
        <v>1.40106</v>
      </c>
      <c r="L89">
        <f t="shared" si="12"/>
        <v>15.149506172839505</v>
      </c>
      <c r="M89">
        <f t="shared" si="13"/>
        <v>21.241577090123457</v>
      </c>
      <c r="N89" s="9"/>
      <c r="O89" s="21">
        <v>0.29785200000000001</v>
      </c>
      <c r="P89" s="21">
        <v>9.8241399999999999</v>
      </c>
      <c r="Q89" s="21">
        <v>-1.4065599999999999E-2</v>
      </c>
      <c r="R89" s="21">
        <v>79</v>
      </c>
      <c r="S89" s="21">
        <v>0.29724099999999998</v>
      </c>
      <c r="T89">
        <f t="shared" si="14"/>
        <v>17.364938271604938</v>
      </c>
      <c r="U89">
        <f t="shared" si="15"/>
        <v>5.1721815940740745</v>
      </c>
      <c r="X89" s="9"/>
      <c r="Y89" s="21">
        <v>1.4021300000000001</v>
      </c>
      <c r="Z89" s="21">
        <v>15.379099999999999</v>
      </c>
      <c r="AA89" s="21">
        <v>-1.21338E-2</v>
      </c>
      <c r="AB89" s="21">
        <v>79</v>
      </c>
      <c r="AC89" s="21">
        <v>1.40137</v>
      </c>
      <c r="AD89">
        <f t="shared" si="16"/>
        <v>14.979999999999999</v>
      </c>
      <c r="AE89">
        <f t="shared" si="17"/>
        <v>21.003907399999999</v>
      </c>
      <c r="AF89" s="9"/>
      <c r="AG89" s="21">
        <v>0.29785200000000001</v>
      </c>
      <c r="AH89" s="21">
        <v>19.1983</v>
      </c>
      <c r="AI89" s="21">
        <v>-1.3974E-2</v>
      </c>
      <c r="AJ89" s="21">
        <v>79</v>
      </c>
      <c r="AK89" s="21">
        <v>0.29715000000000003</v>
      </c>
      <c r="AL89">
        <f t="shared" si="18"/>
        <v>17.251851851851853</v>
      </c>
      <c r="AM89">
        <f t="shared" si="19"/>
        <v>5.1384985777777787</v>
      </c>
      <c r="AP89" s="9"/>
      <c r="AQ89" s="21">
        <v>1.4021300000000001</v>
      </c>
      <c r="AR89" s="21">
        <v>24.729299999999999</v>
      </c>
      <c r="AS89" s="21">
        <v>-1.2063600000000001E-2</v>
      </c>
      <c r="AT89" s="21">
        <v>79</v>
      </c>
      <c r="AU89" s="21">
        <v>1.40167</v>
      </c>
      <c r="AV89">
        <f t="shared" si="20"/>
        <v>14.893333333333333</v>
      </c>
      <c r="AW89">
        <f t="shared" si="21"/>
        <v>20.882389466666666</v>
      </c>
      <c r="AX89" s="9"/>
      <c r="AY89" s="21">
        <v>0.29785200000000001</v>
      </c>
      <c r="AZ89" s="21">
        <v>28.548500000000001</v>
      </c>
      <c r="BA89" s="21">
        <v>-1.3946500000000001E-2</v>
      </c>
      <c r="BB89" s="21">
        <v>79</v>
      </c>
      <c r="BC89" s="21">
        <v>0.29727199999999998</v>
      </c>
      <c r="BD89">
        <f t="shared" si="22"/>
        <v>17.217901234567901</v>
      </c>
      <c r="BE89">
        <f t="shared" si="23"/>
        <v>5.1283863185185181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6.0150199999999998</v>
      </c>
      <c r="I90" s="21">
        <v>-1.23077E-2</v>
      </c>
      <c r="J90" s="21">
        <v>80</v>
      </c>
      <c r="K90" s="21">
        <v>1.3964799999999999</v>
      </c>
      <c r="L90">
        <f t="shared" si="12"/>
        <v>15.19469135802469</v>
      </c>
      <c r="M90">
        <f t="shared" si="13"/>
        <v>21.228351349382713</v>
      </c>
      <c r="N90" s="9"/>
      <c r="O90" s="21">
        <v>0.30288700000000002</v>
      </c>
      <c r="P90" s="21">
        <v>9.8342100000000006</v>
      </c>
      <c r="Q90" s="21">
        <v>-1.4053299999999999E-2</v>
      </c>
      <c r="R90" s="21">
        <v>80</v>
      </c>
      <c r="S90" s="21">
        <v>0.302338</v>
      </c>
      <c r="T90">
        <f t="shared" si="14"/>
        <v>17.349753086419753</v>
      </c>
      <c r="U90">
        <f t="shared" si="15"/>
        <v>5.2550146630864196</v>
      </c>
      <c r="X90" s="9"/>
      <c r="Y90" s="21">
        <v>1.3970899999999999</v>
      </c>
      <c r="Z90" s="21">
        <v>15.389200000000001</v>
      </c>
      <c r="AA90" s="21">
        <v>-1.21765E-2</v>
      </c>
      <c r="AB90" s="21">
        <v>80</v>
      </c>
      <c r="AC90" s="21">
        <v>1.3964799999999999</v>
      </c>
      <c r="AD90">
        <f t="shared" si="16"/>
        <v>15.032716049382715</v>
      </c>
      <c r="AE90">
        <f t="shared" si="17"/>
        <v>21.002057265432097</v>
      </c>
      <c r="AF90" s="9"/>
      <c r="AG90" s="21">
        <v>0.30288700000000002</v>
      </c>
      <c r="AH90" s="21">
        <v>19.208400000000001</v>
      </c>
      <c r="AI90" s="21">
        <v>-1.39709E-2</v>
      </c>
      <c r="AJ90" s="21">
        <v>80</v>
      </c>
      <c r="AK90" s="21">
        <v>0.302338</v>
      </c>
      <c r="AL90">
        <f t="shared" si="18"/>
        <v>17.248024691358022</v>
      </c>
      <c r="AM90">
        <f t="shared" si="19"/>
        <v>5.2242024546913575</v>
      </c>
      <c r="AP90" s="9"/>
      <c r="AQ90" s="21">
        <v>1.3970899999999999</v>
      </c>
      <c r="AR90" s="21">
        <v>24.7394</v>
      </c>
      <c r="AS90" s="21">
        <v>-1.21002E-2</v>
      </c>
      <c r="AT90" s="21">
        <v>80</v>
      </c>
      <c r="AU90" s="21">
        <v>1.3964799999999999</v>
      </c>
      <c r="AV90">
        <f t="shared" si="20"/>
        <v>14.938518518518517</v>
      </c>
      <c r="AW90">
        <f t="shared" si="21"/>
        <v>20.870454837037034</v>
      </c>
      <c r="AX90" s="9"/>
      <c r="AY90" s="21">
        <v>0.30288700000000002</v>
      </c>
      <c r="AZ90" s="21">
        <v>28.558599999999998</v>
      </c>
      <c r="BA90" s="21">
        <v>-1.3946500000000001E-2</v>
      </c>
      <c r="BB90" s="21">
        <v>80</v>
      </c>
      <c r="BC90" s="21">
        <v>0.30218499999999998</v>
      </c>
      <c r="BD90">
        <f t="shared" si="22"/>
        <v>17.217901234567901</v>
      </c>
      <c r="BE90">
        <f t="shared" si="23"/>
        <v>5.215078451234568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6.0250899999999996</v>
      </c>
      <c r="I91" s="21">
        <v>-1.2335199999999999E-2</v>
      </c>
      <c r="J91" s="21">
        <v>81</v>
      </c>
      <c r="K91" s="21">
        <v>1.3913</v>
      </c>
      <c r="L91">
        <f t="shared" si="12"/>
        <v>15.228641975308641</v>
      </c>
      <c r="M91">
        <f t="shared" si="13"/>
        <v>21.199183348148146</v>
      </c>
      <c r="N91" s="9"/>
      <c r="O91" s="21">
        <v>0.30792199999999997</v>
      </c>
      <c r="P91" s="21">
        <v>9.8442799999999995</v>
      </c>
      <c r="Q91" s="21">
        <v>-1.40503E-2</v>
      </c>
      <c r="R91" s="21">
        <v>81</v>
      </c>
      <c r="S91" s="21">
        <v>0.30728100000000003</v>
      </c>
      <c r="T91">
        <f t="shared" si="14"/>
        <v>17.34604938271605</v>
      </c>
      <c r="U91">
        <f t="shared" si="15"/>
        <v>5.3412302180246911</v>
      </c>
      <c r="X91" s="9"/>
      <c r="Y91" s="21">
        <v>1.3920600000000001</v>
      </c>
      <c r="Z91" s="21">
        <v>15.3993</v>
      </c>
      <c r="AA91" s="21">
        <v>-1.22223E-2</v>
      </c>
      <c r="AB91" s="21">
        <v>81</v>
      </c>
      <c r="AC91" s="21">
        <v>1.3913</v>
      </c>
      <c r="AD91">
        <f t="shared" si="16"/>
        <v>15.08925925925926</v>
      </c>
      <c r="AE91">
        <f t="shared" si="17"/>
        <v>21.005154244444444</v>
      </c>
      <c r="AF91" s="9"/>
      <c r="AG91" s="21">
        <v>0.30792199999999997</v>
      </c>
      <c r="AH91" s="21">
        <v>19.218399999999999</v>
      </c>
      <c r="AI91" s="21">
        <v>-1.3964799999999999E-2</v>
      </c>
      <c r="AJ91" s="21">
        <v>81</v>
      </c>
      <c r="AK91" s="21">
        <v>0.30740400000000001</v>
      </c>
      <c r="AL91">
        <f t="shared" si="18"/>
        <v>17.240493827160492</v>
      </c>
      <c r="AM91">
        <f t="shared" si="19"/>
        <v>5.3087273402469126</v>
      </c>
      <c r="AP91" s="9"/>
      <c r="AQ91" s="21">
        <v>1.3920600000000001</v>
      </c>
      <c r="AR91" s="21">
        <v>24.749500000000001</v>
      </c>
      <c r="AS91" s="21">
        <v>-1.21338E-2</v>
      </c>
      <c r="AT91" s="21">
        <v>81</v>
      </c>
      <c r="AU91" s="21">
        <v>1.3913</v>
      </c>
      <c r="AV91">
        <f t="shared" si="20"/>
        <v>14.979999999999999</v>
      </c>
      <c r="AW91">
        <f t="shared" si="21"/>
        <v>20.853058799999999</v>
      </c>
      <c r="AX91" s="9"/>
      <c r="AY91" s="21">
        <v>0.30792199999999997</v>
      </c>
      <c r="AZ91" s="21">
        <v>28.5686</v>
      </c>
      <c r="BA91" s="21">
        <v>-1.3943499999999999E-2</v>
      </c>
      <c r="BB91" s="21">
        <v>81</v>
      </c>
      <c r="BC91" s="21">
        <v>0.30740400000000001</v>
      </c>
      <c r="BD91">
        <f t="shared" si="22"/>
        <v>17.214197530864197</v>
      </c>
      <c r="BE91">
        <f t="shared" si="23"/>
        <v>5.3006301320987648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6.0351600000000003</v>
      </c>
      <c r="I92" s="21">
        <v>-1.2362700000000001E-2</v>
      </c>
      <c r="J92" s="21">
        <v>82</v>
      </c>
      <c r="K92" s="21">
        <v>1.38672</v>
      </c>
      <c r="L92">
        <f t="shared" si="12"/>
        <v>15.262592592592593</v>
      </c>
      <c r="M92">
        <f t="shared" si="13"/>
        <v>21.169521177777778</v>
      </c>
      <c r="N92" s="9"/>
      <c r="O92" s="21">
        <v>0.31295800000000001</v>
      </c>
      <c r="P92" s="21">
        <v>9.8543500000000002</v>
      </c>
      <c r="Q92" s="21">
        <v>-1.4053299999999999E-2</v>
      </c>
      <c r="R92" s="21">
        <v>82</v>
      </c>
      <c r="S92" s="21">
        <v>0.31237799999999999</v>
      </c>
      <c r="T92">
        <f t="shared" si="14"/>
        <v>17.349753086419753</v>
      </c>
      <c r="U92">
        <f t="shared" si="15"/>
        <v>5.429744026419753</v>
      </c>
      <c r="X92" s="9"/>
      <c r="Y92" s="21">
        <v>1.3870199999999999</v>
      </c>
      <c r="Z92" s="21">
        <v>15.4093</v>
      </c>
      <c r="AA92" s="21">
        <v>-1.22589E-2</v>
      </c>
      <c r="AB92" s="21">
        <v>82</v>
      </c>
      <c r="AC92" s="21">
        <v>1.38611</v>
      </c>
      <c r="AD92">
        <f t="shared" si="16"/>
        <v>15.134444444444444</v>
      </c>
      <c r="AE92">
        <f t="shared" si="17"/>
        <v>20.991777133333333</v>
      </c>
      <c r="AF92" s="9"/>
      <c r="AG92" s="21">
        <v>0.31295800000000001</v>
      </c>
      <c r="AH92" s="21">
        <v>19.2285</v>
      </c>
      <c r="AI92" s="21">
        <v>-1.39709E-2</v>
      </c>
      <c r="AJ92" s="21">
        <v>82</v>
      </c>
      <c r="AK92" s="21">
        <v>0.31237799999999999</v>
      </c>
      <c r="AL92">
        <f t="shared" si="18"/>
        <v>17.248024691358022</v>
      </c>
      <c r="AM92">
        <f t="shared" si="19"/>
        <v>5.3979073113580238</v>
      </c>
      <c r="AP92" s="9"/>
      <c r="AQ92" s="21">
        <v>1.3870199999999999</v>
      </c>
      <c r="AR92" s="21">
        <v>24.759499999999999</v>
      </c>
      <c r="AS92" s="21">
        <v>-1.21674E-2</v>
      </c>
      <c r="AT92" s="21">
        <v>82</v>
      </c>
      <c r="AU92" s="21">
        <v>1.3864099999999999</v>
      </c>
      <c r="AV92">
        <f t="shared" si="20"/>
        <v>15.021481481481482</v>
      </c>
      <c r="AW92">
        <f t="shared" si="21"/>
        <v>20.835095244444442</v>
      </c>
      <c r="AX92" s="9"/>
      <c r="AY92" s="21">
        <v>0.31295800000000001</v>
      </c>
      <c r="AZ92" s="21">
        <v>28.578700000000001</v>
      </c>
      <c r="BA92" s="21">
        <v>-1.3943499999999999E-2</v>
      </c>
      <c r="BB92" s="21">
        <v>82</v>
      </c>
      <c r="BC92" s="21">
        <v>0.31237799999999999</v>
      </c>
      <c r="BD92">
        <f t="shared" si="22"/>
        <v>17.214197530864197</v>
      </c>
      <c r="BE92">
        <f t="shared" si="23"/>
        <v>5.3873208308641978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6.0452399999999997</v>
      </c>
      <c r="I93" s="21">
        <v>-1.23932E-2</v>
      </c>
      <c r="J93" s="21">
        <v>83</v>
      </c>
      <c r="K93" s="21">
        <v>1.38123</v>
      </c>
      <c r="L93">
        <f t="shared" si="12"/>
        <v>15.300246913580246</v>
      </c>
      <c r="M93">
        <f t="shared" si="13"/>
        <v>21.144788232098765</v>
      </c>
      <c r="N93" s="9"/>
      <c r="O93" s="21">
        <v>0.31799300000000003</v>
      </c>
      <c r="P93" s="21">
        <v>9.8644300000000005</v>
      </c>
      <c r="Q93" s="21">
        <v>-1.40625E-2</v>
      </c>
      <c r="R93" s="21">
        <v>83</v>
      </c>
      <c r="S93" s="21">
        <v>0.31735200000000002</v>
      </c>
      <c r="T93">
        <f t="shared" si="14"/>
        <v>17.361111111111111</v>
      </c>
      <c r="U93">
        <f t="shared" si="15"/>
        <v>5.520711805555556</v>
      </c>
      <c r="X93" s="9"/>
      <c r="Y93" s="21">
        <v>1.3819900000000001</v>
      </c>
      <c r="Z93" s="21">
        <v>15.4194</v>
      </c>
      <c r="AA93" s="21">
        <v>-1.2286399999999999E-2</v>
      </c>
      <c r="AB93" s="21">
        <v>83</v>
      </c>
      <c r="AC93" s="21">
        <v>1.38062</v>
      </c>
      <c r="AD93">
        <f t="shared" si="16"/>
        <v>15.168395061728393</v>
      </c>
      <c r="AE93">
        <f t="shared" si="17"/>
        <v>20.962570291358023</v>
      </c>
      <c r="AF93" s="9"/>
      <c r="AG93" s="21">
        <v>0.31799300000000003</v>
      </c>
      <c r="AH93" s="21">
        <v>19.238600000000002</v>
      </c>
      <c r="AI93" s="21">
        <v>-1.3964799999999999E-2</v>
      </c>
      <c r="AJ93" s="21">
        <v>83</v>
      </c>
      <c r="AK93" s="21">
        <v>0.31753500000000001</v>
      </c>
      <c r="AL93">
        <f t="shared" si="18"/>
        <v>17.240493827160492</v>
      </c>
      <c r="AM93">
        <f t="shared" si="19"/>
        <v>5.4823563535802471</v>
      </c>
      <c r="AP93" s="9"/>
      <c r="AQ93" s="21">
        <v>1.3819900000000001</v>
      </c>
      <c r="AR93" s="21">
        <v>24.769600000000001</v>
      </c>
      <c r="AS93" s="21">
        <v>-1.2213099999999999E-2</v>
      </c>
      <c r="AT93" s="21">
        <v>83</v>
      </c>
      <c r="AU93" s="21">
        <v>1.38123</v>
      </c>
      <c r="AV93">
        <f t="shared" si="20"/>
        <v>15.0779012345679</v>
      </c>
      <c r="AW93">
        <f t="shared" si="21"/>
        <v>20.837508727160493</v>
      </c>
      <c r="AX93" s="9"/>
      <c r="AY93" s="21">
        <v>0.31799300000000003</v>
      </c>
      <c r="AZ93" s="21">
        <v>28.588799999999999</v>
      </c>
      <c r="BA93" s="21">
        <v>-1.39404E-2</v>
      </c>
      <c r="BB93" s="21">
        <v>83</v>
      </c>
      <c r="BC93" s="21">
        <v>0.317444</v>
      </c>
      <c r="BD93">
        <f t="shared" si="22"/>
        <v>17.21037037037037</v>
      </c>
      <c r="BE93">
        <f t="shared" si="23"/>
        <v>5.4727773051851853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6.0553100000000004</v>
      </c>
      <c r="I94" s="21">
        <v>-1.2417600000000001E-2</v>
      </c>
      <c r="J94" s="21">
        <v>84</v>
      </c>
      <c r="K94" s="21">
        <v>1.3763399999999999</v>
      </c>
      <c r="L94">
        <f t="shared" si="12"/>
        <v>15.330370370370371</v>
      </c>
      <c r="M94">
        <f t="shared" si="13"/>
        <v>21.109153481481481</v>
      </c>
      <c r="N94" s="9"/>
      <c r="O94" s="21">
        <v>0.32302900000000001</v>
      </c>
      <c r="P94" s="21">
        <v>9.8744999999999994</v>
      </c>
      <c r="Q94" s="21">
        <v>-1.40594E-2</v>
      </c>
      <c r="R94" s="21">
        <v>84</v>
      </c>
      <c r="S94" s="21">
        <v>0.322357</v>
      </c>
      <c r="T94">
        <f t="shared" si="14"/>
        <v>17.357283950617283</v>
      </c>
      <c r="U94">
        <f t="shared" si="15"/>
        <v>5.6069060772839503</v>
      </c>
      <c r="X94" s="9"/>
      <c r="Y94" s="21">
        <v>1.3769499999999999</v>
      </c>
      <c r="Z94" s="21">
        <v>15.429500000000001</v>
      </c>
      <c r="AA94" s="21">
        <v>-1.2323000000000001E-2</v>
      </c>
      <c r="AB94" s="21">
        <v>84</v>
      </c>
      <c r="AC94" s="21">
        <v>1.3763399999999999</v>
      </c>
      <c r="AD94">
        <f t="shared" si="16"/>
        <v>15.213580246913581</v>
      </c>
      <c r="AE94">
        <f t="shared" si="17"/>
        <v>20.948339320987653</v>
      </c>
      <c r="AF94" s="9"/>
      <c r="AG94" s="21">
        <v>0.32302900000000001</v>
      </c>
      <c r="AH94" s="21">
        <v>19.248699999999999</v>
      </c>
      <c r="AI94" s="21">
        <v>-1.3952600000000001E-2</v>
      </c>
      <c r="AJ94" s="21">
        <v>84</v>
      </c>
      <c r="AK94" s="21">
        <v>0.32241799999999998</v>
      </c>
      <c r="AL94">
        <f t="shared" si="18"/>
        <v>17.225432098765431</v>
      </c>
      <c r="AM94">
        <f t="shared" si="19"/>
        <v>5.564314105432099</v>
      </c>
      <c r="AP94" s="9"/>
      <c r="AQ94" s="21">
        <v>1.3769499999999999</v>
      </c>
      <c r="AR94" s="21">
        <v>24.779699999999998</v>
      </c>
      <c r="AS94" s="21">
        <v>-1.22589E-2</v>
      </c>
      <c r="AT94" s="21">
        <v>84</v>
      </c>
      <c r="AU94" s="21">
        <v>1.3763399999999999</v>
      </c>
      <c r="AV94">
        <f t="shared" si="20"/>
        <v>15.134444444444444</v>
      </c>
      <c r="AW94">
        <f t="shared" si="21"/>
        <v>20.839373277777774</v>
      </c>
      <c r="AX94" s="9"/>
      <c r="AY94" s="21">
        <v>0.32302900000000001</v>
      </c>
      <c r="AZ94" s="21">
        <v>28.5989</v>
      </c>
      <c r="BA94" s="21">
        <v>-1.39252E-2</v>
      </c>
      <c r="BB94" s="21">
        <v>84</v>
      </c>
      <c r="BC94" s="21">
        <v>0.322357</v>
      </c>
      <c r="BD94">
        <f t="shared" si="22"/>
        <v>17.191604938271606</v>
      </c>
      <c r="BE94">
        <f t="shared" si="23"/>
        <v>5.5533869516049386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6.0653800000000002</v>
      </c>
      <c r="I95" s="21">
        <v>-1.24329E-2</v>
      </c>
      <c r="J95" s="21">
        <v>85</v>
      </c>
      <c r="K95" s="21">
        <v>1.3711500000000001</v>
      </c>
      <c r="L95">
        <f t="shared" si="12"/>
        <v>15.349259259259259</v>
      </c>
      <c r="M95">
        <f t="shared" si="13"/>
        <v>21.057955762962962</v>
      </c>
      <c r="N95" s="9"/>
      <c r="O95" s="21">
        <v>0.32806400000000002</v>
      </c>
      <c r="P95" s="21">
        <v>9.8845700000000001</v>
      </c>
      <c r="Q95" s="21">
        <v>-1.40564E-2</v>
      </c>
      <c r="R95" s="21">
        <v>85</v>
      </c>
      <c r="S95" s="21">
        <v>0.327484</v>
      </c>
      <c r="T95">
        <f t="shared" si="14"/>
        <v>17.35358024691358</v>
      </c>
      <c r="U95">
        <f t="shared" si="15"/>
        <v>5.6930849501234571</v>
      </c>
      <c r="X95" s="9"/>
      <c r="Y95" s="21">
        <v>1.37192</v>
      </c>
      <c r="Z95" s="21">
        <v>15.439500000000001</v>
      </c>
      <c r="AA95" s="21">
        <v>-1.23535E-2</v>
      </c>
      <c r="AB95" s="21">
        <v>85</v>
      </c>
      <c r="AC95" s="21">
        <v>1.3711500000000001</v>
      </c>
      <c r="AD95">
        <f t="shared" si="16"/>
        <v>15.251234567901234</v>
      </c>
      <c r="AE95">
        <f t="shared" si="17"/>
        <v>20.923473728395059</v>
      </c>
      <c r="AF95" s="9"/>
      <c r="AG95" s="21">
        <v>0.32806400000000002</v>
      </c>
      <c r="AH95" s="21">
        <v>19.258700000000001</v>
      </c>
      <c r="AI95" s="21">
        <v>-1.39252E-2</v>
      </c>
      <c r="AJ95" s="21">
        <v>85</v>
      </c>
      <c r="AK95" s="21">
        <v>0.32736199999999999</v>
      </c>
      <c r="AL95">
        <f t="shared" si="18"/>
        <v>17.191604938271606</v>
      </c>
      <c r="AM95">
        <f t="shared" si="19"/>
        <v>5.6399466824691364</v>
      </c>
      <c r="AP95" s="9"/>
      <c r="AQ95" s="21">
        <v>1.37192</v>
      </c>
      <c r="AR95" s="21">
        <v>24.7897</v>
      </c>
      <c r="AS95" s="21">
        <v>-1.23047E-2</v>
      </c>
      <c r="AT95" s="21">
        <v>85</v>
      </c>
      <c r="AU95" s="21">
        <v>1.3714599999999999</v>
      </c>
      <c r="AV95">
        <f t="shared" si="20"/>
        <v>15.190987654320987</v>
      </c>
      <c r="AW95">
        <f t="shared" si="21"/>
        <v>20.84081978271605</v>
      </c>
      <c r="AX95" s="9"/>
      <c r="AY95" s="21">
        <v>0.32806400000000002</v>
      </c>
      <c r="AZ95" s="21">
        <v>28.608899999999998</v>
      </c>
      <c r="BA95" s="21">
        <v>-1.39252E-2</v>
      </c>
      <c r="BB95" s="21">
        <v>85</v>
      </c>
      <c r="BC95" s="21">
        <v>0.32742300000000002</v>
      </c>
      <c r="BD95">
        <f t="shared" si="22"/>
        <v>17.191604938271606</v>
      </c>
      <c r="BE95">
        <f t="shared" si="23"/>
        <v>5.6399466824691364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6.07545</v>
      </c>
      <c r="I96" s="21">
        <v>-1.24695E-2</v>
      </c>
      <c r="J96" s="21">
        <v>86</v>
      </c>
      <c r="K96" s="21">
        <v>1.3665799999999999</v>
      </c>
      <c r="L96">
        <f t="shared" si="12"/>
        <v>15.394444444444444</v>
      </c>
      <c r="M96">
        <f t="shared" si="13"/>
        <v>21.042358222222223</v>
      </c>
      <c r="N96" s="9"/>
      <c r="O96" s="21">
        <v>0.33309899999999998</v>
      </c>
      <c r="P96" s="21">
        <v>9.8946400000000008</v>
      </c>
      <c r="Q96" s="21">
        <v>-1.40442E-2</v>
      </c>
      <c r="R96" s="21">
        <v>86</v>
      </c>
      <c r="S96" s="21">
        <v>0.33248899999999998</v>
      </c>
      <c r="T96">
        <f t="shared" si="14"/>
        <v>17.338518518518516</v>
      </c>
      <c r="U96">
        <f t="shared" si="15"/>
        <v>5.775443179999999</v>
      </c>
      <c r="X96" s="9"/>
      <c r="Y96" s="21">
        <v>1.3668800000000001</v>
      </c>
      <c r="Z96" s="21">
        <v>15.4496</v>
      </c>
      <c r="AA96" s="21">
        <v>-1.2383999999999999E-2</v>
      </c>
      <c r="AB96" s="21">
        <v>86</v>
      </c>
      <c r="AC96" s="21">
        <v>1.3662700000000001</v>
      </c>
      <c r="AD96">
        <f t="shared" si="16"/>
        <v>15.288888888888886</v>
      </c>
      <c r="AE96">
        <f t="shared" si="17"/>
        <v>20.898076444444442</v>
      </c>
      <c r="AF96" s="9"/>
      <c r="AG96" s="21">
        <v>0.33309899999999998</v>
      </c>
      <c r="AH96" s="21">
        <v>19.268799999999999</v>
      </c>
      <c r="AI96" s="21">
        <v>-1.3909899999999999E-2</v>
      </c>
      <c r="AJ96" s="21">
        <v>86</v>
      </c>
      <c r="AK96" s="21">
        <v>0.33251999999999998</v>
      </c>
      <c r="AL96">
        <f t="shared" si="18"/>
        <v>17.172716049382714</v>
      </c>
      <c r="AM96">
        <f t="shared" si="19"/>
        <v>5.7202145433333325</v>
      </c>
      <c r="AP96" s="9"/>
      <c r="AQ96" s="21">
        <v>1.3668800000000001</v>
      </c>
      <c r="AR96" s="21">
        <v>24.799800000000001</v>
      </c>
      <c r="AS96" s="21">
        <v>-1.23383E-2</v>
      </c>
      <c r="AT96" s="21">
        <v>86</v>
      </c>
      <c r="AU96" s="21">
        <v>1.3659699999999999</v>
      </c>
      <c r="AV96">
        <f t="shared" si="20"/>
        <v>15.232469135802468</v>
      </c>
      <c r="AW96">
        <f t="shared" si="21"/>
        <v>20.820957412345678</v>
      </c>
      <c r="AX96" s="9"/>
      <c r="AY96" s="21">
        <v>0.33309899999999998</v>
      </c>
      <c r="AZ96" s="21">
        <v>28.619</v>
      </c>
      <c r="BA96" s="21">
        <v>-1.39191E-2</v>
      </c>
      <c r="BB96" s="21">
        <v>86</v>
      </c>
      <c r="BC96" s="21">
        <v>0.33251999999999998</v>
      </c>
      <c r="BD96">
        <f t="shared" si="22"/>
        <v>17.184074074074076</v>
      </c>
      <c r="BE96">
        <f t="shared" si="23"/>
        <v>5.7239978899999997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6.0855199999999998</v>
      </c>
      <c r="I97" s="21">
        <v>-1.24969E-2</v>
      </c>
      <c r="J97" s="21">
        <v>87</v>
      </c>
      <c r="K97" s="21">
        <v>1.3607800000000001</v>
      </c>
      <c r="L97">
        <f t="shared" si="12"/>
        <v>15.428271604938271</v>
      </c>
      <c r="M97">
        <f t="shared" si="13"/>
        <v>21.010991685185186</v>
      </c>
      <c r="N97" s="9"/>
      <c r="O97" s="21">
        <v>0.33813500000000002</v>
      </c>
      <c r="P97" s="21">
        <v>9.9047099999999997</v>
      </c>
      <c r="Q97" s="21">
        <v>-1.4031999999999999E-2</v>
      </c>
      <c r="R97" s="21">
        <v>87</v>
      </c>
      <c r="S97" s="21">
        <v>0.33758500000000002</v>
      </c>
      <c r="T97">
        <f t="shared" si="14"/>
        <v>17.323456790123455</v>
      </c>
      <c r="U97">
        <f t="shared" si="15"/>
        <v>5.857667061728395</v>
      </c>
      <c r="X97" s="9"/>
      <c r="Y97" s="21">
        <v>1.36185</v>
      </c>
      <c r="Z97" s="21">
        <v>15.4597</v>
      </c>
      <c r="AA97" s="21">
        <v>-1.24084E-2</v>
      </c>
      <c r="AB97" s="21">
        <v>87</v>
      </c>
      <c r="AC97" s="21">
        <v>1.3613900000000001</v>
      </c>
      <c r="AD97">
        <f t="shared" si="16"/>
        <v>15.319012345679011</v>
      </c>
      <c r="AE97">
        <f t="shared" si="17"/>
        <v>20.862196962962962</v>
      </c>
      <c r="AF97" s="9"/>
      <c r="AG97" s="21">
        <v>0.33813500000000002</v>
      </c>
      <c r="AH97" s="21">
        <v>19.2789</v>
      </c>
      <c r="AI97" s="21">
        <v>-1.3903799999999999E-2</v>
      </c>
      <c r="AJ97" s="21">
        <v>87</v>
      </c>
      <c r="AK97" s="21">
        <v>0.33755499999999999</v>
      </c>
      <c r="AL97">
        <f t="shared" si="18"/>
        <v>17.165185185185184</v>
      </c>
      <c r="AM97">
        <f t="shared" si="19"/>
        <v>5.8041498925925925</v>
      </c>
      <c r="AP97" s="9"/>
      <c r="AQ97" s="21">
        <v>1.36185</v>
      </c>
      <c r="AR97" s="21">
        <v>24.809899999999999</v>
      </c>
      <c r="AS97" s="21">
        <v>-1.2377900000000001E-2</v>
      </c>
      <c r="AT97" s="21">
        <v>87</v>
      </c>
      <c r="AU97" s="21">
        <v>1.3610800000000001</v>
      </c>
      <c r="AV97">
        <f t="shared" si="20"/>
        <v>15.281358024691359</v>
      </c>
      <c r="AW97">
        <f t="shared" si="21"/>
        <v>20.810917425925929</v>
      </c>
      <c r="AX97" s="9"/>
      <c r="AY97" s="21">
        <v>0.33813500000000002</v>
      </c>
      <c r="AZ97" s="21">
        <v>28.629100000000001</v>
      </c>
      <c r="BA97" s="21">
        <v>-1.3909899999999999E-2</v>
      </c>
      <c r="BB97" s="21">
        <v>87</v>
      </c>
      <c r="BC97" s="21">
        <v>0.33752399999999999</v>
      </c>
      <c r="BD97">
        <f t="shared" si="22"/>
        <v>17.172716049382714</v>
      </c>
      <c r="BE97">
        <f t="shared" si="23"/>
        <v>5.8066963413580241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6.0955899999999996</v>
      </c>
      <c r="I98" s="21">
        <v>-1.25214E-2</v>
      </c>
      <c r="J98" s="21">
        <v>88</v>
      </c>
      <c r="K98" s="21">
        <v>1.3565100000000001</v>
      </c>
      <c r="L98">
        <f t="shared" si="12"/>
        <v>15.458518518518517</v>
      </c>
      <c r="M98">
        <f t="shared" si="13"/>
        <v>20.97427251111111</v>
      </c>
      <c r="N98" s="9"/>
      <c r="O98" s="21">
        <v>0.34316999999999998</v>
      </c>
      <c r="P98" s="21">
        <v>9.9147800000000004</v>
      </c>
      <c r="Q98" s="21">
        <v>-1.40289E-2</v>
      </c>
      <c r="R98" s="21">
        <v>88</v>
      </c>
      <c r="S98" s="21">
        <v>0.34252899999999997</v>
      </c>
      <c r="T98">
        <f t="shared" si="14"/>
        <v>17.319629629629631</v>
      </c>
      <c r="U98">
        <f t="shared" si="15"/>
        <v>5.9435773000000003</v>
      </c>
      <c r="X98" s="9"/>
      <c r="Y98" s="21">
        <v>1.3568100000000001</v>
      </c>
      <c r="Z98" s="21">
        <v>15.469799999999999</v>
      </c>
      <c r="AA98" s="21">
        <v>-1.24359E-2</v>
      </c>
      <c r="AB98" s="21">
        <v>88</v>
      </c>
      <c r="AC98" s="21">
        <v>1.3559000000000001</v>
      </c>
      <c r="AD98">
        <f t="shared" si="16"/>
        <v>15.352962962962962</v>
      </c>
      <c r="AE98">
        <f t="shared" si="17"/>
        <v>20.831053677777778</v>
      </c>
      <c r="AF98" s="9"/>
      <c r="AG98" s="21">
        <v>0.34316999999999998</v>
      </c>
      <c r="AH98" s="21">
        <v>19.288900000000002</v>
      </c>
      <c r="AI98" s="21">
        <v>-1.38855E-2</v>
      </c>
      <c r="AJ98" s="21">
        <v>88</v>
      </c>
      <c r="AK98" s="21">
        <v>0.34259000000000001</v>
      </c>
      <c r="AL98">
        <f t="shared" si="18"/>
        <v>17.142592592592592</v>
      </c>
      <c r="AM98">
        <f t="shared" si="19"/>
        <v>5.8828234999999998</v>
      </c>
      <c r="AP98" s="9"/>
      <c r="AQ98" s="21">
        <v>1.3568100000000001</v>
      </c>
      <c r="AR98" s="21">
        <v>24.82</v>
      </c>
      <c r="AS98" s="21">
        <v>-1.24054E-2</v>
      </c>
      <c r="AT98" s="21">
        <v>88</v>
      </c>
      <c r="AU98" s="21">
        <v>1.3562000000000001</v>
      </c>
      <c r="AV98">
        <f t="shared" si="20"/>
        <v>15.315308641975308</v>
      </c>
      <c r="AW98">
        <f t="shared" si="21"/>
        <v>20.779963918518519</v>
      </c>
      <c r="AX98" s="9"/>
      <c r="AY98" s="21">
        <v>0.34316999999999998</v>
      </c>
      <c r="AZ98" s="21">
        <v>28.639099999999999</v>
      </c>
      <c r="BA98" s="21">
        <v>-1.3903799999999999E-2</v>
      </c>
      <c r="BB98" s="21">
        <v>88</v>
      </c>
      <c r="BC98" s="21">
        <v>0.342499</v>
      </c>
      <c r="BD98">
        <f t="shared" si="22"/>
        <v>17.165185185185184</v>
      </c>
      <c r="BE98">
        <f t="shared" si="23"/>
        <v>5.8905765999999993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6.1056600000000003</v>
      </c>
      <c r="I99" s="21">
        <v>-1.2539700000000001E-2</v>
      </c>
      <c r="J99" s="21">
        <v>89</v>
      </c>
      <c r="K99" s="21">
        <v>1.3513200000000001</v>
      </c>
      <c r="L99">
        <f t="shared" si="12"/>
        <v>15.48111111111111</v>
      </c>
      <c r="M99">
        <f t="shared" si="13"/>
        <v>20.927056377777777</v>
      </c>
      <c r="N99" s="9"/>
      <c r="O99" s="21">
        <v>0.34820600000000002</v>
      </c>
      <c r="P99" s="21">
        <v>9.9248499999999993</v>
      </c>
      <c r="Q99" s="21">
        <v>-1.40228E-2</v>
      </c>
      <c r="R99" s="21">
        <v>89</v>
      </c>
      <c r="S99" s="21">
        <v>0.34759499999999999</v>
      </c>
      <c r="T99">
        <f t="shared" si="14"/>
        <v>17.312098765432097</v>
      </c>
      <c r="U99">
        <f t="shared" si="15"/>
        <v>6.0281766627160493</v>
      </c>
      <c r="X99" s="9"/>
      <c r="Y99" s="21">
        <v>1.35178</v>
      </c>
      <c r="Z99" s="21">
        <v>15.479799999999999</v>
      </c>
      <c r="AA99" s="21">
        <v>-1.2466400000000001E-2</v>
      </c>
      <c r="AB99" s="21">
        <v>89</v>
      </c>
      <c r="AC99" s="21">
        <v>1.35101</v>
      </c>
      <c r="AD99">
        <f t="shared" si="16"/>
        <v>15.390617283950617</v>
      </c>
      <c r="AE99">
        <f t="shared" si="17"/>
        <v>20.804728632098765</v>
      </c>
      <c r="AF99" s="9"/>
      <c r="AG99" s="21">
        <v>0.34820600000000002</v>
      </c>
      <c r="AH99" s="21">
        <v>19.298999999999999</v>
      </c>
      <c r="AI99" s="21">
        <v>-1.38733E-2</v>
      </c>
      <c r="AJ99" s="21">
        <v>89</v>
      </c>
      <c r="AK99" s="21">
        <v>0.34762599999999999</v>
      </c>
      <c r="AL99">
        <f t="shared" si="18"/>
        <v>17.127530864197528</v>
      </c>
      <c r="AM99">
        <f t="shared" si="19"/>
        <v>5.9639090120987648</v>
      </c>
      <c r="AP99" s="9"/>
      <c r="AQ99" s="21">
        <v>1.35178</v>
      </c>
      <c r="AR99" s="21">
        <v>24.83</v>
      </c>
      <c r="AS99" s="21">
        <v>-1.24329E-2</v>
      </c>
      <c r="AT99" s="21">
        <v>89</v>
      </c>
      <c r="AU99" s="21">
        <v>1.35101</v>
      </c>
      <c r="AV99">
        <f t="shared" si="20"/>
        <v>15.349259259259259</v>
      </c>
      <c r="AW99">
        <f t="shared" si="21"/>
        <v>20.748821681481481</v>
      </c>
      <c r="AX99" s="9"/>
      <c r="AY99" s="21">
        <v>0.34820600000000002</v>
      </c>
      <c r="AZ99" s="21">
        <v>28.6492</v>
      </c>
      <c r="BA99" s="21">
        <v>-1.38855E-2</v>
      </c>
      <c r="BB99" s="21">
        <v>89</v>
      </c>
      <c r="BC99" s="21">
        <v>0.34759499999999999</v>
      </c>
      <c r="BD99">
        <f t="shared" si="22"/>
        <v>17.142592592592592</v>
      </c>
      <c r="BE99">
        <f t="shared" si="23"/>
        <v>5.9691535962962963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6.1157300000000001</v>
      </c>
      <c r="I100" s="21">
        <v>-1.2567099999999999E-2</v>
      </c>
      <c r="J100" s="21">
        <v>90</v>
      </c>
      <c r="K100" s="21">
        <v>1.34552</v>
      </c>
      <c r="L100">
        <f t="shared" si="12"/>
        <v>15.514938271604937</v>
      </c>
      <c r="M100">
        <f t="shared" si="13"/>
        <v>20.894587967901234</v>
      </c>
      <c r="N100" s="9"/>
      <c r="O100" s="21">
        <v>0.35324100000000003</v>
      </c>
      <c r="P100" s="21">
        <v>9.93492</v>
      </c>
      <c r="Q100" s="21">
        <v>-1.40137E-2</v>
      </c>
      <c r="R100" s="21">
        <v>90</v>
      </c>
      <c r="S100" s="21">
        <v>0.352661</v>
      </c>
      <c r="T100">
        <f t="shared" si="14"/>
        <v>17.300864197530863</v>
      </c>
      <c r="U100">
        <f t="shared" si="15"/>
        <v>6.1113745700000006</v>
      </c>
      <c r="X100" s="9"/>
      <c r="Y100" s="21">
        <v>1.34674</v>
      </c>
      <c r="Z100" s="21">
        <v>15.4899</v>
      </c>
      <c r="AA100" s="21">
        <v>-1.24878E-2</v>
      </c>
      <c r="AB100" s="21">
        <v>90</v>
      </c>
      <c r="AC100" s="21">
        <v>1.3458300000000001</v>
      </c>
      <c r="AD100">
        <f t="shared" si="16"/>
        <v>15.417037037037037</v>
      </c>
      <c r="AE100">
        <f t="shared" si="17"/>
        <v>20.762740459259259</v>
      </c>
      <c r="AF100" s="9"/>
      <c r="AG100" s="21">
        <v>0.35324100000000003</v>
      </c>
      <c r="AH100" s="21">
        <v>19.309100000000001</v>
      </c>
      <c r="AI100" s="21">
        <v>-1.3864100000000001E-2</v>
      </c>
      <c r="AJ100" s="21">
        <v>90</v>
      </c>
      <c r="AK100" s="21">
        <v>0.35269200000000001</v>
      </c>
      <c r="AL100">
        <f t="shared" si="18"/>
        <v>17.11617283950617</v>
      </c>
      <c r="AM100">
        <f t="shared" si="19"/>
        <v>6.0461340099999994</v>
      </c>
      <c r="AP100" s="9"/>
      <c r="AQ100" s="21">
        <v>1.34674</v>
      </c>
      <c r="AR100" s="21">
        <v>24.8401</v>
      </c>
      <c r="AS100" s="21">
        <v>-1.2457299999999999E-2</v>
      </c>
      <c r="AT100" s="21">
        <v>90</v>
      </c>
      <c r="AU100" s="21">
        <v>1.3458300000000001</v>
      </c>
      <c r="AV100">
        <f t="shared" si="20"/>
        <v>15.379382716049379</v>
      </c>
      <c r="AW100">
        <f t="shared" si="21"/>
        <v>20.712029879012341</v>
      </c>
      <c r="AX100" s="9"/>
      <c r="AY100" s="21">
        <v>0.35324100000000003</v>
      </c>
      <c r="AZ100" s="21">
        <v>28.659300000000002</v>
      </c>
      <c r="BA100" s="21">
        <v>-1.38916E-2</v>
      </c>
      <c r="BB100" s="21">
        <v>90</v>
      </c>
      <c r="BC100" s="21">
        <v>0.35263100000000003</v>
      </c>
      <c r="BD100">
        <f t="shared" si="22"/>
        <v>17.150123456790123</v>
      </c>
      <c r="BE100">
        <f t="shared" si="23"/>
        <v>6.0581267600000004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6.1257999999999999</v>
      </c>
      <c r="I101" s="21">
        <v>-1.25916E-2</v>
      </c>
      <c r="J101" s="21">
        <v>91</v>
      </c>
      <c r="K101" s="21">
        <v>1.3412500000000001</v>
      </c>
      <c r="L101">
        <f t="shared" si="12"/>
        <v>15.545185185185185</v>
      </c>
      <c r="M101">
        <f t="shared" si="13"/>
        <v>20.857130414814812</v>
      </c>
      <c r="N101" s="9"/>
      <c r="O101" s="21">
        <v>0.35827599999999998</v>
      </c>
      <c r="P101" s="21">
        <v>9.9449900000000007</v>
      </c>
      <c r="Q101" s="21">
        <v>-1.40137E-2</v>
      </c>
      <c r="R101" s="21">
        <v>91</v>
      </c>
      <c r="S101" s="21">
        <v>0.35769699999999999</v>
      </c>
      <c r="T101">
        <f t="shared" si="14"/>
        <v>17.300864197530863</v>
      </c>
      <c r="U101">
        <f t="shared" si="15"/>
        <v>6.1984844212345678</v>
      </c>
      <c r="X101" s="9"/>
      <c r="Y101" s="21">
        <v>1.34171</v>
      </c>
      <c r="Z101" s="21">
        <v>15.5</v>
      </c>
      <c r="AA101" s="21">
        <v>-1.25092E-2</v>
      </c>
      <c r="AB101" s="21">
        <v>91</v>
      </c>
      <c r="AC101" s="21">
        <v>1.34094</v>
      </c>
      <c r="AD101">
        <f t="shared" si="16"/>
        <v>15.443456790123456</v>
      </c>
      <c r="AE101">
        <f t="shared" si="17"/>
        <v>20.720640409876541</v>
      </c>
      <c r="AF101" s="9"/>
      <c r="AG101" s="21">
        <v>0.35827599999999998</v>
      </c>
      <c r="AH101" s="21">
        <v>19.319199999999999</v>
      </c>
      <c r="AI101" s="21">
        <v>-1.3861099999999999E-2</v>
      </c>
      <c r="AJ101" s="21">
        <v>91</v>
      </c>
      <c r="AK101" s="21">
        <v>0.35763499999999998</v>
      </c>
      <c r="AL101">
        <f t="shared" si="18"/>
        <v>17.112469135802467</v>
      </c>
      <c r="AM101">
        <f t="shared" si="19"/>
        <v>6.1309869920987641</v>
      </c>
      <c r="AP101" s="9"/>
      <c r="AQ101" s="21">
        <v>1.34171</v>
      </c>
      <c r="AR101" s="21">
        <v>24.850200000000001</v>
      </c>
      <c r="AS101" s="21">
        <v>-1.2478599999999999E-2</v>
      </c>
      <c r="AT101" s="21">
        <v>91</v>
      </c>
      <c r="AU101" s="21">
        <v>1.3406400000000001</v>
      </c>
      <c r="AV101">
        <f t="shared" si="20"/>
        <v>15.405679012345677</v>
      </c>
      <c r="AW101">
        <f t="shared" si="21"/>
        <v>20.669953587654319</v>
      </c>
      <c r="AX101" s="9"/>
      <c r="AY101" s="21">
        <v>0.35827599999999998</v>
      </c>
      <c r="AZ101" s="21">
        <v>28.6694</v>
      </c>
      <c r="BA101" s="21">
        <v>-1.3894699999999999E-2</v>
      </c>
      <c r="BB101" s="21">
        <v>91</v>
      </c>
      <c r="BC101" s="21">
        <v>0.35766599999999998</v>
      </c>
      <c r="BD101">
        <f t="shared" si="22"/>
        <v>17.153950617283947</v>
      </c>
      <c r="BE101">
        <f t="shared" si="23"/>
        <v>6.1458488113580234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6.1358699999999997</v>
      </c>
      <c r="I102" s="21">
        <v>-1.26038E-2</v>
      </c>
      <c r="J102" s="21">
        <v>92</v>
      </c>
      <c r="K102" s="21">
        <v>1.33606</v>
      </c>
      <c r="L102">
        <f t="shared" si="12"/>
        <v>15.560246913580245</v>
      </c>
      <c r="M102">
        <f t="shared" si="13"/>
        <v>20.798915241975308</v>
      </c>
      <c r="N102" s="9"/>
      <c r="O102" s="21">
        <v>0.36331200000000002</v>
      </c>
      <c r="P102" s="21">
        <v>9.9550599999999996</v>
      </c>
      <c r="Q102" s="21">
        <v>-1.40167E-2</v>
      </c>
      <c r="R102" s="21">
        <v>92</v>
      </c>
      <c r="S102" s="21">
        <v>0.36267100000000002</v>
      </c>
      <c r="T102">
        <f t="shared" si="14"/>
        <v>17.304567901234567</v>
      </c>
      <c r="U102">
        <f t="shared" si="15"/>
        <v>6.2869571733333336</v>
      </c>
      <c r="X102" s="9"/>
      <c r="Y102" s="21">
        <v>1.33667</v>
      </c>
      <c r="Z102" s="21">
        <v>15.51</v>
      </c>
      <c r="AA102" s="21">
        <v>-1.25214E-2</v>
      </c>
      <c r="AB102" s="21">
        <v>92</v>
      </c>
      <c r="AC102" s="21">
        <v>1.33575</v>
      </c>
      <c r="AD102">
        <f t="shared" si="16"/>
        <v>15.458518518518517</v>
      </c>
      <c r="AE102">
        <f t="shared" si="17"/>
        <v>20.662937948148148</v>
      </c>
      <c r="AF102" s="9"/>
      <c r="AG102" s="21">
        <v>0.36331200000000002</v>
      </c>
      <c r="AH102" s="21">
        <v>19.3292</v>
      </c>
      <c r="AI102" s="21">
        <v>-1.3864100000000001E-2</v>
      </c>
      <c r="AJ102" s="21">
        <v>92</v>
      </c>
      <c r="AK102" s="21">
        <v>0.362701</v>
      </c>
      <c r="AL102">
        <f t="shared" si="18"/>
        <v>17.11617283950617</v>
      </c>
      <c r="AM102">
        <f t="shared" si="19"/>
        <v>6.2185109866666659</v>
      </c>
      <c r="AP102" s="9"/>
      <c r="AQ102" s="21">
        <v>1.33667</v>
      </c>
      <c r="AR102" s="21">
        <v>24.860199999999999</v>
      </c>
      <c r="AS102" s="21">
        <v>-1.2506099999999999E-2</v>
      </c>
      <c r="AT102" s="21">
        <v>92</v>
      </c>
      <c r="AU102" s="21">
        <v>1.33606</v>
      </c>
      <c r="AV102">
        <f t="shared" si="20"/>
        <v>15.439629629629628</v>
      </c>
      <c r="AW102">
        <f t="shared" si="21"/>
        <v>20.637689737037036</v>
      </c>
      <c r="AX102" s="9"/>
      <c r="AY102" s="21">
        <v>0.36331200000000002</v>
      </c>
      <c r="AZ102" s="21">
        <v>28.679400000000001</v>
      </c>
      <c r="BA102" s="21">
        <v>-1.38916E-2</v>
      </c>
      <c r="BB102" s="21">
        <v>92</v>
      </c>
      <c r="BC102" s="21">
        <v>0.36264000000000002</v>
      </c>
      <c r="BD102">
        <f t="shared" si="22"/>
        <v>17.150123456790123</v>
      </c>
      <c r="BE102">
        <f t="shared" si="23"/>
        <v>6.2308456533333336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6.14595</v>
      </c>
      <c r="I103" s="21">
        <v>-1.2634299999999999E-2</v>
      </c>
      <c r="J103" s="21">
        <v>93</v>
      </c>
      <c r="K103" s="21">
        <v>1.33087</v>
      </c>
      <c r="L103">
        <f t="shared" si="12"/>
        <v>15.5979012345679</v>
      </c>
      <c r="M103">
        <f t="shared" si="13"/>
        <v>20.770633220987655</v>
      </c>
      <c r="N103" s="9"/>
      <c r="O103" s="21">
        <v>0.36834699999999998</v>
      </c>
      <c r="P103" s="21">
        <v>9.9651399999999999</v>
      </c>
      <c r="Q103" s="21">
        <v>-1.40228E-2</v>
      </c>
      <c r="R103" s="21">
        <v>93</v>
      </c>
      <c r="S103" s="21">
        <v>0.36776700000000001</v>
      </c>
      <c r="T103">
        <f t="shared" si="14"/>
        <v>17.312098765432097</v>
      </c>
      <c r="U103">
        <f t="shared" si="15"/>
        <v>6.376859643950616</v>
      </c>
      <c r="X103" s="9"/>
      <c r="Y103" s="21">
        <v>1.3316300000000001</v>
      </c>
      <c r="Z103" s="21">
        <v>15.520099999999999</v>
      </c>
      <c r="AA103" s="21">
        <v>-1.25427E-2</v>
      </c>
      <c r="AB103" s="21">
        <v>93</v>
      </c>
      <c r="AC103" s="21">
        <v>1.33087</v>
      </c>
      <c r="AD103">
        <f t="shared" si="16"/>
        <v>15.484814814814815</v>
      </c>
      <c r="AE103">
        <f t="shared" si="17"/>
        <v>20.620043951851855</v>
      </c>
      <c r="AF103" s="9"/>
      <c r="AG103" s="21">
        <v>0.36834699999999998</v>
      </c>
      <c r="AH103" s="21">
        <v>19.339300000000001</v>
      </c>
      <c r="AI103" s="21">
        <v>-1.3864100000000001E-2</v>
      </c>
      <c r="AJ103" s="21">
        <v>93</v>
      </c>
      <c r="AK103" s="21">
        <v>0.36782799999999999</v>
      </c>
      <c r="AL103">
        <f t="shared" si="18"/>
        <v>17.11617283950617</v>
      </c>
      <c r="AM103">
        <f t="shared" si="19"/>
        <v>6.3046909169135787</v>
      </c>
      <c r="AP103" s="9"/>
      <c r="AQ103" s="21">
        <v>1.3316300000000001</v>
      </c>
      <c r="AR103" s="21">
        <v>24.8703</v>
      </c>
      <c r="AS103" s="21">
        <v>-1.25275E-2</v>
      </c>
      <c r="AT103" s="21">
        <v>93</v>
      </c>
      <c r="AU103" s="21">
        <v>1.33057</v>
      </c>
      <c r="AV103">
        <f t="shared" si="20"/>
        <v>15.466049382716049</v>
      </c>
      <c r="AW103">
        <f t="shared" si="21"/>
        <v>20.595055339506175</v>
      </c>
      <c r="AX103" s="9"/>
      <c r="AY103" s="21">
        <v>0.36834699999999998</v>
      </c>
      <c r="AZ103" s="21">
        <v>28.689499999999999</v>
      </c>
      <c r="BA103" s="21">
        <v>-1.38794E-2</v>
      </c>
      <c r="BB103" s="21">
        <v>93</v>
      </c>
      <c r="BC103" s="21">
        <v>0.367645</v>
      </c>
      <c r="BD103">
        <f t="shared" si="22"/>
        <v>17.135061728395058</v>
      </c>
      <c r="BE103">
        <f t="shared" si="23"/>
        <v>6.3116485824691342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6.1560199999999998</v>
      </c>
      <c r="I104" s="21">
        <v>-1.26587E-2</v>
      </c>
      <c r="J104" s="21">
        <v>94</v>
      </c>
      <c r="K104" s="21">
        <v>1.32599</v>
      </c>
      <c r="L104">
        <f t="shared" si="12"/>
        <v>15.628024691358023</v>
      </c>
      <c r="M104">
        <f t="shared" si="13"/>
        <v>20.732137555555553</v>
      </c>
      <c r="N104" s="9"/>
      <c r="O104" s="21">
        <v>0.37338300000000002</v>
      </c>
      <c r="P104" s="21">
        <v>9.9752100000000006</v>
      </c>
      <c r="Q104" s="21">
        <v>-1.40289E-2</v>
      </c>
      <c r="R104" s="21">
        <v>94</v>
      </c>
      <c r="S104" s="21">
        <v>0.372803</v>
      </c>
      <c r="T104">
        <f t="shared" si="14"/>
        <v>17.319629629629631</v>
      </c>
      <c r="U104">
        <f t="shared" si="15"/>
        <v>6.4668552700000008</v>
      </c>
      <c r="X104" s="9"/>
      <c r="Y104" s="21">
        <v>1.3266</v>
      </c>
      <c r="Z104" s="21">
        <v>15.530200000000001</v>
      </c>
      <c r="AA104" s="21">
        <v>-1.2567099999999999E-2</v>
      </c>
      <c r="AB104" s="21">
        <v>94</v>
      </c>
      <c r="AC104" s="21">
        <v>1.32599</v>
      </c>
      <c r="AD104">
        <f t="shared" si="16"/>
        <v>15.514938271604937</v>
      </c>
      <c r="AE104">
        <f t="shared" si="17"/>
        <v>20.58211711111111</v>
      </c>
      <c r="AF104" s="9"/>
      <c r="AG104" s="21">
        <v>0.37338300000000002</v>
      </c>
      <c r="AH104" s="21">
        <v>19.349399999999999</v>
      </c>
      <c r="AI104" s="21">
        <v>-1.38794E-2</v>
      </c>
      <c r="AJ104" s="21">
        <v>94</v>
      </c>
      <c r="AK104" s="21">
        <v>0.37274200000000002</v>
      </c>
      <c r="AL104">
        <f t="shared" si="18"/>
        <v>17.135061728395058</v>
      </c>
      <c r="AM104">
        <f t="shared" si="19"/>
        <v>6.3979407533333328</v>
      </c>
      <c r="AP104" s="9"/>
      <c r="AQ104" s="21">
        <v>1.3266</v>
      </c>
      <c r="AR104" s="21">
        <v>24.880400000000002</v>
      </c>
      <c r="AS104" s="21">
        <v>-1.2548800000000001E-2</v>
      </c>
      <c r="AT104" s="21">
        <v>94</v>
      </c>
      <c r="AU104" s="21">
        <v>1.32599</v>
      </c>
      <c r="AV104">
        <f t="shared" si="20"/>
        <v>15.492345679012345</v>
      </c>
      <c r="AW104">
        <f t="shared" si="21"/>
        <v>20.552145777777778</v>
      </c>
      <c r="AX104" s="9"/>
      <c r="AY104" s="21">
        <v>0.37338300000000002</v>
      </c>
      <c r="AZ104" s="21">
        <v>28.6996</v>
      </c>
      <c r="BA104" s="21">
        <v>-1.3876299999999999E-2</v>
      </c>
      <c r="BB104" s="21">
        <v>94</v>
      </c>
      <c r="BC104" s="21">
        <v>0.37277199999999999</v>
      </c>
      <c r="BD104">
        <f t="shared" si="22"/>
        <v>17.131234567901231</v>
      </c>
      <c r="BE104">
        <f t="shared" si="23"/>
        <v>6.3965117566666656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6.1660899999999996</v>
      </c>
      <c r="I105" s="21">
        <v>-1.2683099999999999E-2</v>
      </c>
      <c r="J105" s="21">
        <v>95</v>
      </c>
      <c r="K105" s="21">
        <v>1.32019</v>
      </c>
      <c r="L105">
        <f t="shared" si="12"/>
        <v>15.658148148148147</v>
      </c>
      <c r="M105">
        <f t="shared" si="13"/>
        <v>20.693182266666668</v>
      </c>
      <c r="N105" s="9"/>
      <c r="O105" s="21">
        <v>0.37841799999999998</v>
      </c>
      <c r="P105" s="21">
        <v>9.9852799999999995</v>
      </c>
      <c r="Q105" s="21">
        <v>-1.40167E-2</v>
      </c>
      <c r="R105" s="21">
        <v>95</v>
      </c>
      <c r="S105" s="21">
        <v>0.37786900000000001</v>
      </c>
      <c r="T105">
        <f t="shared" si="14"/>
        <v>17.304567901234567</v>
      </c>
      <c r="U105">
        <f t="shared" si="15"/>
        <v>6.5483599760493822</v>
      </c>
      <c r="X105" s="9"/>
      <c r="Y105" s="21">
        <v>1.3215600000000001</v>
      </c>
      <c r="Z105" s="21">
        <v>15.5403</v>
      </c>
      <c r="AA105" s="21">
        <v>-1.2588500000000001E-2</v>
      </c>
      <c r="AB105" s="21">
        <v>95</v>
      </c>
      <c r="AC105" s="21">
        <v>1.3205</v>
      </c>
      <c r="AD105">
        <f t="shared" si="16"/>
        <v>15.541358024691359</v>
      </c>
      <c r="AE105">
        <f t="shared" si="17"/>
        <v>20.538837111111114</v>
      </c>
      <c r="AF105" s="9"/>
      <c r="AG105" s="21">
        <v>0.37841799999999998</v>
      </c>
      <c r="AH105" s="21">
        <v>19.359400000000001</v>
      </c>
      <c r="AI105" s="21">
        <v>-1.3876299999999999E-2</v>
      </c>
      <c r="AJ105" s="21">
        <v>95</v>
      </c>
      <c r="AK105" s="21">
        <v>0.37777699999999997</v>
      </c>
      <c r="AL105">
        <f t="shared" si="18"/>
        <v>17.131234567901231</v>
      </c>
      <c r="AM105">
        <f t="shared" si="19"/>
        <v>6.4827675227160473</v>
      </c>
      <c r="AP105" s="9"/>
      <c r="AQ105" s="21">
        <v>1.3215600000000001</v>
      </c>
      <c r="AR105" s="21">
        <v>24.8904</v>
      </c>
      <c r="AS105" s="21">
        <v>-1.25793E-2</v>
      </c>
      <c r="AT105" s="21">
        <v>95</v>
      </c>
      <c r="AU105" s="21">
        <v>1.32019</v>
      </c>
      <c r="AV105">
        <f t="shared" si="20"/>
        <v>15.53</v>
      </c>
      <c r="AW105">
        <f t="shared" si="21"/>
        <v>20.523826800000002</v>
      </c>
      <c r="AX105" s="9"/>
      <c r="AY105" s="21">
        <v>0.37841799999999998</v>
      </c>
      <c r="AZ105" s="21">
        <v>28.709599999999998</v>
      </c>
      <c r="BA105" s="21">
        <v>-1.38733E-2</v>
      </c>
      <c r="BB105" s="21">
        <v>95</v>
      </c>
      <c r="BC105" s="21">
        <v>0.37780799999999998</v>
      </c>
      <c r="BD105">
        <f t="shared" si="22"/>
        <v>17.127530864197528</v>
      </c>
      <c r="BE105">
        <f t="shared" si="23"/>
        <v>6.4813659745678995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6.1761600000000003</v>
      </c>
      <c r="I106" s="21">
        <v>-1.27075E-2</v>
      </c>
      <c r="J106" s="21">
        <v>96</v>
      </c>
      <c r="K106" s="21">
        <v>1.3162199999999999</v>
      </c>
      <c r="L106">
        <f t="shared" si="12"/>
        <v>15.68827160493827</v>
      </c>
      <c r="M106">
        <f t="shared" si="13"/>
        <v>20.65408021604938</v>
      </c>
      <c r="N106" s="9"/>
      <c r="O106" s="21">
        <v>0.38345299999999999</v>
      </c>
      <c r="P106" s="21">
        <v>9.9953500000000002</v>
      </c>
      <c r="Q106" s="21">
        <v>-1.4019800000000001E-2</v>
      </c>
      <c r="R106" s="21">
        <v>96</v>
      </c>
      <c r="S106" s="21">
        <v>0.382965</v>
      </c>
      <c r="T106">
        <f t="shared" si="14"/>
        <v>17.308395061728394</v>
      </c>
      <c r="U106">
        <f t="shared" si="15"/>
        <v>6.636956011604938</v>
      </c>
      <c r="X106" s="9"/>
      <c r="Y106" s="21">
        <v>1.31653</v>
      </c>
      <c r="Z106" s="21">
        <v>15.5503</v>
      </c>
      <c r="AA106" s="21">
        <v>-1.26038E-2</v>
      </c>
      <c r="AB106" s="21">
        <v>96</v>
      </c>
      <c r="AC106" s="21">
        <v>1.3156099999999999</v>
      </c>
      <c r="AD106">
        <f t="shared" si="16"/>
        <v>15.560246913580245</v>
      </c>
      <c r="AE106">
        <f t="shared" si="17"/>
        <v>20.485531869135801</v>
      </c>
      <c r="AF106" s="9"/>
      <c r="AG106" s="21">
        <v>0.38345299999999999</v>
      </c>
      <c r="AH106" s="21">
        <v>19.369499999999999</v>
      </c>
      <c r="AI106" s="21">
        <v>-1.3876299999999999E-2</v>
      </c>
      <c r="AJ106" s="21">
        <v>96</v>
      </c>
      <c r="AK106" s="21">
        <v>0.38287399999999999</v>
      </c>
      <c r="AL106">
        <f t="shared" si="18"/>
        <v>17.131234567901231</v>
      </c>
      <c r="AM106">
        <f t="shared" si="19"/>
        <v>6.5690232887654307</v>
      </c>
      <c r="AP106" s="9"/>
      <c r="AQ106" s="21">
        <v>1.31653</v>
      </c>
      <c r="AR106" s="21">
        <v>24.900500000000001</v>
      </c>
      <c r="AS106" s="21">
        <v>-1.26068E-2</v>
      </c>
      <c r="AT106" s="21">
        <v>96</v>
      </c>
      <c r="AU106" s="21">
        <v>1.31592</v>
      </c>
      <c r="AV106">
        <f t="shared" si="20"/>
        <v>15.56395061728395</v>
      </c>
      <c r="AW106">
        <f t="shared" si="21"/>
        <v>20.490407906172837</v>
      </c>
      <c r="AX106" s="9"/>
      <c r="AY106" s="21">
        <v>0.38345299999999999</v>
      </c>
      <c r="AZ106" s="21">
        <v>28.7197</v>
      </c>
      <c r="BA106" s="21">
        <v>-1.3870199999999999E-2</v>
      </c>
      <c r="BB106" s="21">
        <v>96</v>
      </c>
      <c r="BC106" s="21">
        <v>0.38275100000000001</v>
      </c>
      <c r="BD106">
        <f t="shared" si="22"/>
        <v>17.123703703703701</v>
      </c>
      <c r="BE106">
        <f t="shared" si="23"/>
        <v>6.5661355562962953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6.1862300000000001</v>
      </c>
      <c r="I107" s="21">
        <v>-1.2722799999999999E-2</v>
      </c>
      <c r="J107" s="21">
        <v>97</v>
      </c>
      <c r="K107" s="21">
        <v>1.31104</v>
      </c>
      <c r="L107">
        <f t="shared" si="12"/>
        <v>15.707160493827157</v>
      </c>
      <c r="M107">
        <f t="shared" si="13"/>
        <v>20.599783916049379</v>
      </c>
      <c r="N107" s="9"/>
      <c r="O107" s="21">
        <v>0.38848899999999997</v>
      </c>
      <c r="P107" s="21">
        <v>10.0054</v>
      </c>
      <c r="Q107" s="21">
        <v>-1.4025900000000001E-2</v>
      </c>
      <c r="R107" s="21">
        <v>97</v>
      </c>
      <c r="S107" s="21">
        <v>0.387878</v>
      </c>
      <c r="T107">
        <f t="shared" si="14"/>
        <v>17.315925925925924</v>
      </c>
      <c r="U107">
        <f t="shared" si="15"/>
        <v>6.7270467470370363</v>
      </c>
      <c r="X107" s="9"/>
      <c r="Y107" s="21">
        <v>1.31149</v>
      </c>
      <c r="Z107" s="21">
        <v>15.5604</v>
      </c>
      <c r="AA107" s="21">
        <v>-1.2616E-2</v>
      </c>
      <c r="AB107" s="21">
        <v>97</v>
      </c>
      <c r="AC107" s="21">
        <v>1.3104199999999999</v>
      </c>
      <c r="AD107">
        <f t="shared" si="16"/>
        <v>15.575308641975308</v>
      </c>
      <c r="AE107">
        <f t="shared" si="17"/>
        <v>20.426861530864198</v>
      </c>
      <c r="AF107" s="9"/>
      <c r="AG107" s="21">
        <v>0.38848899999999997</v>
      </c>
      <c r="AH107" s="21">
        <v>19.3796</v>
      </c>
      <c r="AI107" s="21">
        <v>-1.38794E-2</v>
      </c>
      <c r="AJ107" s="21">
        <v>97</v>
      </c>
      <c r="AK107" s="21">
        <v>0.387909</v>
      </c>
      <c r="AL107">
        <f t="shared" si="18"/>
        <v>17.135061728395058</v>
      </c>
      <c r="AM107">
        <f t="shared" si="19"/>
        <v>6.6567829958024678</v>
      </c>
      <c r="AP107" s="9"/>
      <c r="AQ107" s="21">
        <v>1.31149</v>
      </c>
      <c r="AR107" s="21">
        <v>24.910599999999999</v>
      </c>
      <c r="AS107" s="21">
        <v>-1.2637300000000001E-2</v>
      </c>
      <c r="AT107" s="21">
        <v>97</v>
      </c>
      <c r="AU107" s="21">
        <v>1.31134</v>
      </c>
      <c r="AV107">
        <f t="shared" si="20"/>
        <v>15.601604938271604</v>
      </c>
      <c r="AW107">
        <f t="shared" si="21"/>
        <v>20.461348860493828</v>
      </c>
      <c r="AX107" s="9"/>
      <c r="AY107" s="21">
        <v>0.38848899999999997</v>
      </c>
      <c r="AZ107" s="21">
        <v>28.729800000000001</v>
      </c>
      <c r="BA107" s="21">
        <v>-1.38855E-2</v>
      </c>
      <c r="BB107" s="21">
        <v>97</v>
      </c>
      <c r="BC107" s="21">
        <v>0.387878</v>
      </c>
      <c r="BD107">
        <f t="shared" si="22"/>
        <v>17.142592592592592</v>
      </c>
      <c r="BE107">
        <f t="shared" si="23"/>
        <v>6.6597086537037029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6.1962999999999999</v>
      </c>
      <c r="I108" s="21">
        <v>-1.27472E-2</v>
      </c>
      <c r="J108" s="21">
        <v>98</v>
      </c>
      <c r="K108" s="21">
        <v>1.3055399999999999</v>
      </c>
      <c r="L108">
        <f t="shared" si="12"/>
        <v>15.737283950617284</v>
      </c>
      <c r="M108">
        <f t="shared" si="13"/>
        <v>20.560131990123455</v>
      </c>
      <c r="N108" s="9"/>
      <c r="O108" s="21">
        <v>0.39352399999999998</v>
      </c>
      <c r="P108" s="21">
        <v>10.015499999999999</v>
      </c>
      <c r="Q108" s="21">
        <v>-1.4019800000000001E-2</v>
      </c>
      <c r="R108" s="21">
        <v>98</v>
      </c>
      <c r="S108" s="21">
        <v>0.39300499999999999</v>
      </c>
      <c r="T108">
        <f t="shared" si="14"/>
        <v>17.308395061728394</v>
      </c>
      <c r="U108">
        <f t="shared" si="15"/>
        <v>6.8112688582716041</v>
      </c>
      <c r="X108" s="9"/>
      <c r="Y108" s="21">
        <v>1.30646</v>
      </c>
      <c r="Z108" s="21">
        <v>15.570499999999999</v>
      </c>
      <c r="AA108" s="21">
        <v>-1.26312E-2</v>
      </c>
      <c r="AB108" s="21">
        <v>98</v>
      </c>
      <c r="AC108" s="21">
        <v>1.3055399999999999</v>
      </c>
      <c r="AD108">
        <f t="shared" si="16"/>
        <v>15.594074074074072</v>
      </c>
      <c r="AE108">
        <f t="shared" si="17"/>
        <v>20.373034014814813</v>
      </c>
      <c r="AF108" s="9"/>
      <c r="AG108" s="21">
        <v>0.39352399999999998</v>
      </c>
      <c r="AH108" s="21">
        <v>19.389700000000001</v>
      </c>
      <c r="AI108" s="21">
        <v>-1.38794E-2</v>
      </c>
      <c r="AJ108" s="21">
        <v>98</v>
      </c>
      <c r="AK108" s="21">
        <v>0.392822</v>
      </c>
      <c r="AL108">
        <f t="shared" si="18"/>
        <v>17.135061728395058</v>
      </c>
      <c r="AM108">
        <f t="shared" si="19"/>
        <v>6.7430580316049369</v>
      </c>
      <c r="AP108" s="9"/>
      <c r="AQ108" s="21">
        <v>1.30646</v>
      </c>
      <c r="AR108" s="21">
        <v>24.9207</v>
      </c>
      <c r="AS108" s="21">
        <v>-1.26678E-2</v>
      </c>
      <c r="AT108" s="21">
        <v>98</v>
      </c>
      <c r="AU108" s="21">
        <v>1.30524</v>
      </c>
      <c r="AV108">
        <f t="shared" si="20"/>
        <v>15.639259259259259</v>
      </c>
      <c r="AW108">
        <f t="shared" si="21"/>
        <v>20.432066651851851</v>
      </c>
      <c r="AX108" s="9"/>
      <c r="AY108" s="21">
        <v>0.39352399999999998</v>
      </c>
      <c r="AZ108" s="21">
        <v>28.739899999999999</v>
      </c>
      <c r="BA108" s="21">
        <v>-1.38855E-2</v>
      </c>
      <c r="BB108" s="21">
        <v>98</v>
      </c>
      <c r="BC108" s="21">
        <v>0.39297500000000002</v>
      </c>
      <c r="BD108">
        <f t="shared" si="22"/>
        <v>17.142592592592592</v>
      </c>
      <c r="BE108">
        <f t="shared" si="23"/>
        <v>6.7460216074074069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6.2063699999999997</v>
      </c>
      <c r="I109" s="21">
        <v>-1.2759400000000001E-2</v>
      </c>
      <c r="J109" s="21">
        <v>99</v>
      </c>
      <c r="K109" s="21">
        <v>1.3006599999999999</v>
      </c>
      <c r="L109">
        <f t="shared" si="12"/>
        <v>15.752345679012343</v>
      </c>
      <c r="M109">
        <f t="shared" si="13"/>
        <v>20.500417713580244</v>
      </c>
      <c r="N109" s="9"/>
      <c r="O109" s="21">
        <v>0.39856000000000003</v>
      </c>
      <c r="P109" s="21">
        <v>10.025600000000001</v>
      </c>
      <c r="Q109" s="21">
        <v>-1.40015E-2</v>
      </c>
      <c r="R109" s="21">
        <v>99</v>
      </c>
      <c r="S109" s="21">
        <v>0.39800999999999997</v>
      </c>
      <c r="T109">
        <f t="shared" si="14"/>
        <v>17.285802469135803</v>
      </c>
      <c r="U109">
        <f t="shared" si="15"/>
        <v>6.8894294320987655</v>
      </c>
      <c r="X109" s="9"/>
      <c r="Y109" s="21">
        <v>1.30142</v>
      </c>
      <c r="Z109" s="21">
        <v>15.580500000000001</v>
      </c>
      <c r="AA109" s="21">
        <v>-1.26526E-2</v>
      </c>
      <c r="AB109" s="21">
        <v>99</v>
      </c>
      <c r="AC109" s="21">
        <v>1.3009599999999999</v>
      </c>
      <c r="AD109">
        <f t="shared" si="16"/>
        <v>15.620493827160493</v>
      </c>
      <c r="AE109">
        <f t="shared" si="17"/>
        <v>20.328823076543209</v>
      </c>
      <c r="AF109" s="9"/>
      <c r="AG109" s="21">
        <v>0.39856000000000003</v>
      </c>
      <c r="AH109" s="21">
        <v>19.399699999999999</v>
      </c>
      <c r="AI109" s="21">
        <v>-1.38794E-2</v>
      </c>
      <c r="AJ109" s="21">
        <v>99</v>
      </c>
      <c r="AK109" s="21">
        <v>0.397949</v>
      </c>
      <c r="AL109">
        <f t="shared" si="18"/>
        <v>17.135061728395058</v>
      </c>
      <c r="AM109">
        <f t="shared" si="19"/>
        <v>6.8293502024691346</v>
      </c>
      <c r="AP109" s="9"/>
      <c r="AQ109" s="21">
        <v>1.30142</v>
      </c>
      <c r="AR109" s="21">
        <v>24.930700000000002</v>
      </c>
      <c r="AS109" s="21">
        <v>-1.26953E-2</v>
      </c>
      <c r="AT109" s="21">
        <v>99</v>
      </c>
      <c r="AU109" s="21">
        <v>1.3006599999999999</v>
      </c>
      <c r="AV109">
        <f t="shared" si="20"/>
        <v>15.67320987654321</v>
      </c>
      <c r="AW109">
        <f t="shared" si="21"/>
        <v>20.397428797530864</v>
      </c>
      <c r="AX109" s="9"/>
      <c r="AY109" s="21">
        <v>0.39856000000000003</v>
      </c>
      <c r="AZ109" s="21">
        <v>28.7499</v>
      </c>
      <c r="BA109" s="21">
        <v>-1.3870199999999999E-2</v>
      </c>
      <c r="BB109" s="21">
        <v>99</v>
      </c>
      <c r="BC109" s="21">
        <v>0.39813199999999999</v>
      </c>
      <c r="BD109">
        <f t="shared" si="22"/>
        <v>17.123703703703701</v>
      </c>
      <c r="BE109">
        <f t="shared" si="23"/>
        <v>6.8248233481481471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6.2164400000000004</v>
      </c>
      <c r="I110" s="21">
        <v>-1.27808E-2</v>
      </c>
      <c r="J110" s="21">
        <v>100</v>
      </c>
      <c r="K110" s="21">
        <v>1.2957799999999999</v>
      </c>
      <c r="L110">
        <f t="shared" si="12"/>
        <v>15.778765432098764</v>
      </c>
      <c r="M110">
        <f t="shared" si="13"/>
        <v>20.455433718518517</v>
      </c>
      <c r="N110" s="9"/>
      <c r="O110" s="21">
        <v>0.40359499999999998</v>
      </c>
      <c r="P110" s="21">
        <v>10.035600000000001</v>
      </c>
      <c r="Q110" s="21">
        <v>-1.3998399999999999E-2</v>
      </c>
      <c r="R110" s="21">
        <v>100</v>
      </c>
      <c r="S110" s="21">
        <v>0.40298499999999998</v>
      </c>
      <c r="T110">
        <f t="shared" si="14"/>
        <v>17.281975308641975</v>
      </c>
      <c r="U110">
        <f t="shared" si="15"/>
        <v>6.9749188246913576</v>
      </c>
      <c r="X110" s="9"/>
      <c r="Y110" s="21">
        <v>1.2963899999999999</v>
      </c>
      <c r="Z110" s="21">
        <v>15.5906</v>
      </c>
      <c r="AA110" s="21">
        <v>-1.2683099999999999E-2</v>
      </c>
      <c r="AB110" s="21">
        <v>100</v>
      </c>
      <c r="AC110" s="21">
        <v>1.2957799999999999</v>
      </c>
      <c r="AD110">
        <f t="shared" si="16"/>
        <v>15.658148148148147</v>
      </c>
      <c r="AE110">
        <f t="shared" si="17"/>
        <v>20.299066677777773</v>
      </c>
      <c r="AF110" s="9"/>
      <c r="AG110" s="21">
        <v>0.40359499999999998</v>
      </c>
      <c r="AH110" s="21">
        <v>19.409800000000001</v>
      </c>
      <c r="AI110" s="21">
        <v>-1.3858000000000001E-2</v>
      </c>
      <c r="AJ110" s="21">
        <v>100</v>
      </c>
      <c r="AK110" s="21">
        <v>0.40301500000000001</v>
      </c>
      <c r="AL110">
        <f t="shared" si="18"/>
        <v>17.10864197530864</v>
      </c>
      <c r="AM110">
        <f t="shared" si="19"/>
        <v>6.9049623580246902</v>
      </c>
      <c r="AP110" s="9"/>
      <c r="AQ110" s="21">
        <v>1.2963899999999999</v>
      </c>
      <c r="AR110" s="21">
        <v>24.940799999999999</v>
      </c>
      <c r="AS110" s="21">
        <v>-1.2716699999999999E-2</v>
      </c>
      <c r="AT110" s="21">
        <v>100</v>
      </c>
      <c r="AU110" s="21">
        <v>1.2954699999999999</v>
      </c>
      <c r="AV110">
        <f t="shared" si="20"/>
        <v>15.699629629629626</v>
      </c>
      <c r="AW110">
        <f t="shared" si="21"/>
        <v>20.352842855555551</v>
      </c>
      <c r="AX110" s="9"/>
      <c r="AY110" s="21">
        <v>0.40359499999999998</v>
      </c>
      <c r="AZ110" s="21">
        <v>28.76</v>
      </c>
      <c r="BA110" s="21">
        <v>-1.3854999999999999E-2</v>
      </c>
      <c r="BB110" s="21">
        <v>100</v>
      </c>
      <c r="BC110" s="21">
        <v>0.40310699999999999</v>
      </c>
      <c r="BD110">
        <f t="shared" si="22"/>
        <v>17.104938271604937</v>
      </c>
      <c r="BE110">
        <f t="shared" si="23"/>
        <v>6.9034675617283936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6.2265100000000002</v>
      </c>
      <c r="I111" s="21">
        <v>-1.28082E-2</v>
      </c>
      <c r="J111" s="21">
        <v>101</v>
      </c>
      <c r="K111" s="21">
        <v>1.2905899999999999</v>
      </c>
      <c r="L111">
        <f t="shared" si="12"/>
        <v>15.812592592592594</v>
      </c>
      <c r="M111">
        <f t="shared" si="13"/>
        <v>20.419591444444446</v>
      </c>
      <c r="N111" s="9"/>
      <c r="O111" s="21">
        <v>0.40862999999999999</v>
      </c>
      <c r="P111" s="21">
        <v>10.0457</v>
      </c>
      <c r="Q111" s="21">
        <v>-1.3992299999999999E-2</v>
      </c>
      <c r="R111" s="21">
        <v>101</v>
      </c>
      <c r="S111" s="21">
        <v>0.40801999999999999</v>
      </c>
      <c r="T111">
        <f t="shared" si="14"/>
        <v>17.274444444444445</v>
      </c>
      <c r="U111">
        <f t="shared" si="15"/>
        <v>7.0588562333333336</v>
      </c>
      <c r="X111" s="9"/>
      <c r="Y111" s="21">
        <v>1.29135</v>
      </c>
      <c r="Z111" s="21">
        <v>15.6007</v>
      </c>
      <c r="AA111" s="21">
        <v>-1.2710600000000001E-2</v>
      </c>
      <c r="AB111" s="21">
        <v>101</v>
      </c>
      <c r="AC111" s="21">
        <v>1.2905899999999999</v>
      </c>
      <c r="AD111">
        <f t="shared" si="16"/>
        <v>15.692098765432098</v>
      </c>
      <c r="AE111">
        <f t="shared" si="17"/>
        <v>20.263991740740739</v>
      </c>
      <c r="AF111" s="9"/>
      <c r="AG111" s="21">
        <v>0.40862999999999999</v>
      </c>
      <c r="AH111" s="21">
        <v>19.419899999999998</v>
      </c>
      <c r="AI111" s="21">
        <v>-1.38519E-2</v>
      </c>
      <c r="AJ111" s="21">
        <v>101</v>
      </c>
      <c r="AK111" s="21">
        <v>0.40789799999999998</v>
      </c>
      <c r="AL111">
        <f t="shared" si="18"/>
        <v>17.101111111111113</v>
      </c>
      <c r="AM111">
        <f t="shared" si="19"/>
        <v>6.9880270333333341</v>
      </c>
      <c r="AP111" s="9"/>
      <c r="AQ111" s="21">
        <v>1.29135</v>
      </c>
      <c r="AR111" s="21">
        <v>24.950900000000001</v>
      </c>
      <c r="AS111" s="21">
        <v>-1.27289E-2</v>
      </c>
      <c r="AT111" s="21">
        <v>101</v>
      </c>
      <c r="AU111" s="21">
        <v>1.2905899999999999</v>
      </c>
      <c r="AV111">
        <f t="shared" si="20"/>
        <v>15.714691358024689</v>
      </c>
      <c r="AW111">
        <f t="shared" si="21"/>
        <v>20.293166685185181</v>
      </c>
      <c r="AX111" s="9"/>
      <c r="AY111" s="21">
        <v>0.40862999999999999</v>
      </c>
      <c r="AZ111" s="21">
        <v>28.770099999999999</v>
      </c>
      <c r="BA111" s="21">
        <v>-1.38367E-2</v>
      </c>
      <c r="BB111" s="21">
        <v>101</v>
      </c>
      <c r="BC111" s="21">
        <v>0.40801999999999999</v>
      </c>
      <c r="BD111">
        <f t="shared" si="22"/>
        <v>17.082345679012345</v>
      </c>
      <c r="BE111">
        <f t="shared" si="23"/>
        <v>6.9803589148148149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6.23658</v>
      </c>
      <c r="I112" s="21">
        <v>-1.28235E-2</v>
      </c>
      <c r="J112" s="21">
        <v>102</v>
      </c>
      <c r="K112" s="21">
        <v>1.2854000000000001</v>
      </c>
      <c r="L112">
        <f t="shared" si="12"/>
        <v>15.831481481481481</v>
      </c>
      <c r="M112">
        <f t="shared" si="13"/>
        <v>20.364351259259255</v>
      </c>
      <c r="N112" s="9"/>
      <c r="O112" s="21">
        <v>0.41366599999999998</v>
      </c>
      <c r="P112" s="21">
        <v>10.0558</v>
      </c>
      <c r="Q112" s="21">
        <v>-1.39893E-2</v>
      </c>
      <c r="R112" s="21">
        <v>102</v>
      </c>
      <c r="S112" s="21">
        <v>0.41308600000000001</v>
      </c>
      <c r="T112">
        <f t="shared" si="14"/>
        <v>17.270740740740738</v>
      </c>
      <c r="U112">
        <f t="shared" si="15"/>
        <v>7.1443182392592579</v>
      </c>
      <c r="X112" s="9"/>
      <c r="Y112" s="21">
        <v>1.2863199999999999</v>
      </c>
      <c r="Z112" s="21">
        <v>15.6107</v>
      </c>
      <c r="AA112" s="21">
        <v>-1.27197E-2</v>
      </c>
      <c r="AB112" s="21">
        <v>102</v>
      </c>
      <c r="AC112" s="21">
        <v>1.2857099999999999</v>
      </c>
      <c r="AD112">
        <f t="shared" si="16"/>
        <v>15.703333333333333</v>
      </c>
      <c r="AE112">
        <f t="shared" si="17"/>
        <v>20.199511733333331</v>
      </c>
      <c r="AF112" s="9"/>
      <c r="AG112" s="21">
        <v>0.41366599999999998</v>
      </c>
      <c r="AH112" s="21">
        <v>19.4299</v>
      </c>
      <c r="AI112" s="21">
        <v>-1.38336E-2</v>
      </c>
      <c r="AJ112" s="21">
        <v>102</v>
      </c>
      <c r="AK112" s="21">
        <v>0.41305500000000001</v>
      </c>
      <c r="AL112">
        <f t="shared" si="18"/>
        <v>17.078518518518518</v>
      </c>
      <c r="AM112">
        <f t="shared" si="19"/>
        <v>7.064802441481481</v>
      </c>
      <c r="AP112" s="9"/>
      <c r="AQ112" s="21">
        <v>1.2863199999999999</v>
      </c>
      <c r="AR112" s="21">
        <v>24.960899999999999</v>
      </c>
      <c r="AS112" s="21">
        <v>-1.27441E-2</v>
      </c>
      <c r="AT112" s="21">
        <v>102</v>
      </c>
      <c r="AU112" s="21">
        <v>1.2857099999999999</v>
      </c>
      <c r="AV112">
        <f t="shared" si="20"/>
        <v>15.733456790123457</v>
      </c>
      <c r="AW112">
        <f t="shared" si="21"/>
        <v>20.238260138271603</v>
      </c>
      <c r="AX112" s="9"/>
      <c r="AY112" s="21">
        <v>0.41366599999999998</v>
      </c>
      <c r="AZ112" s="21">
        <v>28.780100000000001</v>
      </c>
      <c r="BA112" s="21">
        <v>-1.38245E-2</v>
      </c>
      <c r="BB112" s="21">
        <v>102</v>
      </c>
      <c r="BC112" s="21">
        <v>0.41311599999999998</v>
      </c>
      <c r="BD112">
        <f t="shared" si="22"/>
        <v>17.067283950617281</v>
      </c>
      <c r="BE112">
        <f t="shared" si="23"/>
        <v>7.0601550827160473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6.2466600000000003</v>
      </c>
      <c r="I113" s="21">
        <v>-1.28357E-2</v>
      </c>
      <c r="J113" s="21">
        <v>103</v>
      </c>
      <c r="K113" s="21">
        <v>1.2802100000000001</v>
      </c>
      <c r="L113">
        <f t="shared" si="12"/>
        <v>15.846543209876542</v>
      </c>
      <c r="M113">
        <f t="shared" si="13"/>
        <v>20.303858883950614</v>
      </c>
      <c r="N113" s="9"/>
      <c r="O113" s="21">
        <v>0.41870099999999999</v>
      </c>
      <c r="P113" s="21">
        <v>10.065799999999999</v>
      </c>
      <c r="Q113" s="21">
        <v>-1.3986200000000001E-2</v>
      </c>
      <c r="R113" s="21">
        <v>103</v>
      </c>
      <c r="S113" s="21">
        <v>0.41805999999999999</v>
      </c>
      <c r="T113">
        <f t="shared" si="14"/>
        <v>17.266913580246914</v>
      </c>
      <c r="U113">
        <f t="shared" si="15"/>
        <v>7.2296739829629635</v>
      </c>
      <c r="X113" s="9"/>
      <c r="Y113" s="21">
        <v>1.28128</v>
      </c>
      <c r="Z113" s="21">
        <v>15.620799999999999</v>
      </c>
      <c r="AA113" s="21">
        <v>-1.27472E-2</v>
      </c>
      <c r="AB113" s="21">
        <v>103</v>
      </c>
      <c r="AC113" s="21">
        <v>1.2808200000000001</v>
      </c>
      <c r="AD113">
        <f t="shared" si="16"/>
        <v>15.737283950617284</v>
      </c>
      <c r="AE113">
        <f t="shared" si="17"/>
        <v>20.163867180246914</v>
      </c>
      <c r="AF113" s="9"/>
      <c r="AG113" s="21">
        <v>0.41870099999999999</v>
      </c>
      <c r="AH113" s="21">
        <v>19.440000000000001</v>
      </c>
      <c r="AI113" s="21">
        <v>-1.38336E-2</v>
      </c>
      <c r="AJ113" s="21">
        <v>103</v>
      </c>
      <c r="AK113" s="21">
        <v>0.41809099999999999</v>
      </c>
      <c r="AL113">
        <f t="shared" si="18"/>
        <v>17.078518518518518</v>
      </c>
      <c r="AM113">
        <f t="shared" si="19"/>
        <v>7.1507927822222221</v>
      </c>
      <c r="AP113" s="9"/>
      <c r="AQ113" s="21">
        <v>1.28128</v>
      </c>
      <c r="AR113" s="21">
        <v>24.971</v>
      </c>
      <c r="AS113" s="21">
        <v>-1.2765500000000001E-2</v>
      </c>
      <c r="AT113" s="21">
        <v>103</v>
      </c>
      <c r="AU113" s="21">
        <v>1.2808200000000001</v>
      </c>
      <c r="AV113">
        <f t="shared" si="20"/>
        <v>15.759876543209876</v>
      </c>
      <c r="AW113">
        <f t="shared" si="21"/>
        <v>20.19281461728395</v>
      </c>
      <c r="AX113" s="9"/>
      <c r="AY113" s="21">
        <v>0.41870099999999999</v>
      </c>
      <c r="AZ113" s="21">
        <v>28.790199999999999</v>
      </c>
      <c r="BA113" s="21">
        <v>-1.3815300000000001E-2</v>
      </c>
      <c r="BB113" s="21">
        <v>103</v>
      </c>
      <c r="BC113" s="21">
        <v>0.41805999999999999</v>
      </c>
      <c r="BD113">
        <f t="shared" si="22"/>
        <v>17.055925925925926</v>
      </c>
      <c r="BE113">
        <f t="shared" si="23"/>
        <v>7.141333241111111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6.2567300000000001</v>
      </c>
      <c r="I114" s="21">
        <v>-1.28448E-2</v>
      </c>
      <c r="J114" s="21">
        <v>104</v>
      </c>
      <c r="K114" s="21">
        <v>1.27502</v>
      </c>
      <c r="L114">
        <f t="shared" si="12"/>
        <v>15.857777777777777</v>
      </c>
      <c r="M114">
        <f t="shared" si="13"/>
        <v>20.238488888888888</v>
      </c>
      <c r="N114" s="9"/>
      <c r="O114" s="21">
        <v>0.42373699999999997</v>
      </c>
      <c r="P114" s="21">
        <v>10.075900000000001</v>
      </c>
      <c r="Q114" s="21">
        <v>-1.3983199999999999E-2</v>
      </c>
      <c r="R114" s="21">
        <v>104</v>
      </c>
      <c r="S114" s="21">
        <v>0.42318699999999998</v>
      </c>
      <c r="T114">
        <f t="shared" si="14"/>
        <v>17.263209876543208</v>
      </c>
      <c r="U114">
        <f t="shared" si="15"/>
        <v>7.3150607634567884</v>
      </c>
      <c r="X114" s="9"/>
      <c r="Y114" s="21">
        <v>1.2762500000000001</v>
      </c>
      <c r="Z114" s="21">
        <v>15.6309</v>
      </c>
      <c r="AA114" s="21">
        <v>-1.27747E-2</v>
      </c>
      <c r="AB114" s="21">
        <v>104</v>
      </c>
      <c r="AC114" s="21">
        <v>1.2759400000000001</v>
      </c>
      <c r="AD114">
        <f t="shared" si="16"/>
        <v>15.771234567901235</v>
      </c>
      <c r="AE114">
        <f t="shared" si="17"/>
        <v>20.128038117283953</v>
      </c>
      <c r="AF114" s="9"/>
      <c r="AG114" s="21">
        <v>0.42373699999999997</v>
      </c>
      <c r="AH114" s="21">
        <v>19.450099999999999</v>
      </c>
      <c r="AI114" s="21">
        <v>-1.38397E-2</v>
      </c>
      <c r="AJ114" s="21">
        <v>104</v>
      </c>
      <c r="AK114" s="21">
        <v>0.42321799999999998</v>
      </c>
      <c r="AL114">
        <f t="shared" si="18"/>
        <v>17.086049382716048</v>
      </c>
      <c r="AM114">
        <f t="shared" si="19"/>
        <v>7.2399913072839501</v>
      </c>
      <c r="AP114" s="9"/>
      <c r="AQ114" s="21">
        <v>1.2762500000000001</v>
      </c>
      <c r="AR114" s="21">
        <v>24.981100000000001</v>
      </c>
      <c r="AS114" s="21">
        <v>-1.27808E-2</v>
      </c>
      <c r="AT114" s="21">
        <v>104</v>
      </c>
      <c r="AU114" s="21">
        <v>1.2753300000000001</v>
      </c>
      <c r="AV114">
        <f t="shared" si="20"/>
        <v>15.778765432098764</v>
      </c>
      <c r="AW114">
        <f t="shared" si="21"/>
        <v>20.137649382716049</v>
      </c>
      <c r="AX114" s="9"/>
      <c r="AY114" s="21">
        <v>0.42373699999999997</v>
      </c>
      <c r="AZ114" s="21">
        <v>28.8003</v>
      </c>
      <c r="BA114" s="21">
        <v>-1.38275E-2</v>
      </c>
      <c r="BB114" s="21">
        <v>104</v>
      </c>
      <c r="BC114" s="21">
        <v>0.42321799999999998</v>
      </c>
      <c r="BD114">
        <f t="shared" si="22"/>
        <v>17.070987654320987</v>
      </c>
      <c r="BE114">
        <f t="shared" si="23"/>
        <v>7.2336090956790118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6.2667999999999999</v>
      </c>
      <c r="I115" s="21">
        <v>-1.28571E-2</v>
      </c>
      <c r="J115" s="21">
        <v>105</v>
      </c>
      <c r="K115" s="21">
        <v>1.27014</v>
      </c>
      <c r="L115">
        <f t="shared" si="12"/>
        <v>15.87296296296296</v>
      </c>
      <c r="M115">
        <f t="shared" si="13"/>
        <v>20.177869248148145</v>
      </c>
      <c r="N115" s="9"/>
      <c r="O115" s="21">
        <v>0.42877199999999999</v>
      </c>
      <c r="P115" s="21">
        <v>10.086</v>
      </c>
      <c r="Q115" s="21">
        <v>-1.3992299999999999E-2</v>
      </c>
      <c r="R115" s="21">
        <v>105</v>
      </c>
      <c r="S115" s="21">
        <v>0.42819200000000002</v>
      </c>
      <c r="T115">
        <f t="shared" si="14"/>
        <v>17.274444444444445</v>
      </c>
      <c r="U115">
        <f t="shared" si="15"/>
        <v>7.4067980933333333</v>
      </c>
      <c r="X115" s="9"/>
      <c r="Y115" s="21">
        <v>1.27121</v>
      </c>
      <c r="Z115" s="21">
        <v>15.641</v>
      </c>
      <c r="AA115" s="21">
        <v>-1.27899E-2</v>
      </c>
      <c r="AB115" s="21">
        <v>105</v>
      </c>
      <c r="AC115" s="21">
        <v>1.27075</v>
      </c>
      <c r="AD115">
        <f t="shared" si="16"/>
        <v>15.79</v>
      </c>
      <c r="AE115">
        <f t="shared" si="17"/>
        <v>20.0724059</v>
      </c>
      <c r="AF115" s="9"/>
      <c r="AG115" s="21">
        <v>0.42877199999999999</v>
      </c>
      <c r="AH115" s="21">
        <v>19.4602</v>
      </c>
      <c r="AI115" s="21">
        <v>-1.38397E-2</v>
      </c>
      <c r="AJ115" s="21">
        <v>105</v>
      </c>
      <c r="AK115" s="21">
        <v>0.42819200000000002</v>
      </c>
      <c r="AL115">
        <f t="shared" si="18"/>
        <v>17.086049382716048</v>
      </c>
      <c r="AM115">
        <f t="shared" si="19"/>
        <v>7.3260195659259253</v>
      </c>
      <c r="AP115" s="9"/>
      <c r="AQ115" s="21">
        <v>1.27121</v>
      </c>
      <c r="AR115" s="21">
        <v>24.991199999999999</v>
      </c>
      <c r="AS115" s="21">
        <v>-1.2799100000000001E-2</v>
      </c>
      <c r="AT115" s="21">
        <v>105</v>
      </c>
      <c r="AU115" s="21">
        <v>1.2704500000000001</v>
      </c>
      <c r="AV115">
        <f t="shared" si="20"/>
        <v>15.801358024691359</v>
      </c>
      <c r="AW115">
        <f t="shared" si="21"/>
        <v>20.0868443345679</v>
      </c>
      <c r="AX115" s="9"/>
      <c r="AY115" s="21">
        <v>0.42877199999999999</v>
      </c>
      <c r="AZ115" s="21">
        <v>28.810400000000001</v>
      </c>
      <c r="BA115" s="21">
        <v>-1.38123E-2</v>
      </c>
      <c r="BB115" s="21">
        <v>105</v>
      </c>
      <c r="BC115" s="21">
        <v>0.42819200000000002</v>
      </c>
      <c r="BD115">
        <f t="shared" si="22"/>
        <v>17.052222222222223</v>
      </c>
      <c r="BE115">
        <f t="shared" si="23"/>
        <v>7.3115154266666673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6.2768699999999997</v>
      </c>
      <c r="I116" s="21">
        <v>-1.28571E-2</v>
      </c>
      <c r="J116" s="21">
        <v>106</v>
      </c>
      <c r="K116" s="21">
        <v>1.26556</v>
      </c>
      <c r="L116">
        <f t="shared" si="12"/>
        <v>15.87296296296296</v>
      </c>
      <c r="M116">
        <f t="shared" si="13"/>
        <v>20.097869514814811</v>
      </c>
      <c r="N116" s="9"/>
      <c r="O116" s="21">
        <v>0.433807</v>
      </c>
      <c r="P116" s="21">
        <v>10.0961</v>
      </c>
      <c r="Q116" s="21">
        <v>-1.3992299999999999E-2</v>
      </c>
      <c r="R116" s="21">
        <v>106</v>
      </c>
      <c r="S116" s="21">
        <v>0.433197</v>
      </c>
      <c r="T116">
        <f t="shared" si="14"/>
        <v>17.274444444444445</v>
      </c>
      <c r="U116">
        <f t="shared" si="15"/>
        <v>7.4937749211111111</v>
      </c>
      <c r="X116" s="9"/>
      <c r="Y116" s="21">
        <v>1.26617</v>
      </c>
      <c r="Z116" s="21">
        <v>15.651</v>
      </c>
      <c r="AA116" s="21">
        <v>-1.28082E-2</v>
      </c>
      <c r="AB116" s="21">
        <v>106</v>
      </c>
      <c r="AC116" s="21">
        <v>1.26556</v>
      </c>
      <c r="AD116">
        <f t="shared" si="16"/>
        <v>15.812592592592594</v>
      </c>
      <c r="AE116">
        <f t="shared" si="17"/>
        <v>20.021430362962967</v>
      </c>
      <c r="AF116" s="9"/>
      <c r="AG116" s="21">
        <v>0.433807</v>
      </c>
      <c r="AH116" s="21">
        <v>19.470199999999998</v>
      </c>
      <c r="AI116" s="21">
        <v>-1.3842800000000001E-2</v>
      </c>
      <c r="AJ116" s="21">
        <v>106</v>
      </c>
      <c r="AK116" s="21">
        <v>0.433197</v>
      </c>
      <c r="AL116">
        <f t="shared" si="18"/>
        <v>17.089876543209876</v>
      </c>
      <c r="AM116">
        <f t="shared" si="19"/>
        <v>7.4137080735802465</v>
      </c>
      <c r="AP116" s="9"/>
      <c r="AQ116" s="21">
        <v>1.26617</v>
      </c>
      <c r="AR116" s="21">
        <v>25.001200000000001</v>
      </c>
      <c r="AS116" s="21">
        <v>-1.2820399999999999E-2</v>
      </c>
      <c r="AT116" s="21">
        <v>106</v>
      </c>
      <c r="AU116" s="21">
        <v>1.26556</v>
      </c>
      <c r="AV116">
        <f t="shared" si="20"/>
        <v>15.827654320987653</v>
      </c>
      <c r="AW116">
        <f t="shared" si="21"/>
        <v>20.040501071604936</v>
      </c>
      <c r="AX116" s="9"/>
      <c r="AY116" s="21">
        <v>0.433807</v>
      </c>
      <c r="AZ116" s="21">
        <v>28.820399999999999</v>
      </c>
      <c r="BA116" s="21">
        <v>-1.38E-2</v>
      </c>
      <c r="BB116" s="21">
        <v>106</v>
      </c>
      <c r="BC116" s="21">
        <v>0.43328899999999998</v>
      </c>
      <c r="BD116">
        <f t="shared" si="22"/>
        <v>17.037037037037035</v>
      </c>
      <c r="BE116">
        <f t="shared" si="23"/>
        <v>7.3907859259259245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6.2869400000000004</v>
      </c>
      <c r="I117" s="21">
        <v>-1.2854000000000001E-2</v>
      </c>
      <c r="J117" s="21">
        <v>107</v>
      </c>
      <c r="K117" s="21">
        <v>1.2603800000000001</v>
      </c>
      <c r="L117">
        <f t="shared" si="12"/>
        <v>15.869135802469136</v>
      </c>
      <c r="M117">
        <f t="shared" si="13"/>
        <v>20.013201925925927</v>
      </c>
      <c r="N117" s="9"/>
      <c r="O117" s="21">
        <v>0.43884299999999998</v>
      </c>
      <c r="P117" s="21">
        <v>10.1061</v>
      </c>
      <c r="Q117" s="21">
        <v>-1.3980100000000001E-2</v>
      </c>
      <c r="R117" s="21">
        <v>107</v>
      </c>
      <c r="S117" s="21">
        <v>0.43823200000000001</v>
      </c>
      <c r="T117">
        <f t="shared" si="14"/>
        <v>17.259382716049384</v>
      </c>
      <c r="U117">
        <f t="shared" si="15"/>
        <v>7.5741592892592591</v>
      </c>
      <c r="X117" s="9"/>
      <c r="Y117" s="21">
        <v>1.2611399999999999</v>
      </c>
      <c r="Z117" s="21">
        <v>15.661099999999999</v>
      </c>
      <c r="AA117" s="21">
        <v>-1.2814300000000001E-2</v>
      </c>
      <c r="AB117" s="21">
        <v>107</v>
      </c>
      <c r="AC117" s="21">
        <v>1.26068</v>
      </c>
      <c r="AD117">
        <f t="shared" si="16"/>
        <v>15.820123456790125</v>
      </c>
      <c r="AE117">
        <f t="shared" si="17"/>
        <v>19.951390496296298</v>
      </c>
      <c r="AF117" s="9"/>
      <c r="AG117" s="21">
        <v>0.43884299999999998</v>
      </c>
      <c r="AH117" s="21">
        <v>19.4803</v>
      </c>
      <c r="AI117" s="21">
        <v>-1.38397E-2</v>
      </c>
      <c r="AJ117" s="21">
        <v>107</v>
      </c>
      <c r="AK117" s="21">
        <v>0.43829299999999999</v>
      </c>
      <c r="AL117">
        <f t="shared" si="18"/>
        <v>17.086049382716048</v>
      </c>
      <c r="AM117">
        <f t="shared" si="19"/>
        <v>7.4980931692592581</v>
      </c>
      <c r="AP117" s="9"/>
      <c r="AQ117" s="21">
        <v>1.2611399999999999</v>
      </c>
      <c r="AR117" s="21">
        <v>25.011299999999999</v>
      </c>
      <c r="AS117" s="21">
        <v>-1.28387E-2</v>
      </c>
      <c r="AT117" s="21">
        <v>107</v>
      </c>
      <c r="AU117" s="21">
        <v>1.26068</v>
      </c>
      <c r="AV117">
        <f t="shared" si="20"/>
        <v>15.850246913580245</v>
      </c>
      <c r="AW117">
        <f t="shared" si="21"/>
        <v>19.98938039259259</v>
      </c>
      <c r="AX117" s="9"/>
      <c r="AY117" s="21">
        <v>0.43884299999999998</v>
      </c>
      <c r="AZ117" s="21">
        <v>28.830500000000001</v>
      </c>
      <c r="BA117" s="21">
        <v>-1.3797E-2</v>
      </c>
      <c r="BB117" s="21">
        <v>107</v>
      </c>
      <c r="BC117" s="21">
        <v>0.43826300000000001</v>
      </c>
      <c r="BD117">
        <f t="shared" si="22"/>
        <v>17.033333333333331</v>
      </c>
      <c r="BE117">
        <f t="shared" si="23"/>
        <v>7.4749590999999986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6.2970100000000002</v>
      </c>
      <c r="I118" s="21">
        <v>-1.2860099999999999E-2</v>
      </c>
      <c r="J118" s="21">
        <v>108</v>
      </c>
      <c r="K118" s="21">
        <v>1.25519</v>
      </c>
      <c r="L118">
        <f t="shared" si="12"/>
        <v>15.876666666666663</v>
      </c>
      <c r="M118">
        <f t="shared" si="13"/>
        <v>19.942680999999997</v>
      </c>
      <c r="N118" s="9"/>
      <c r="O118" s="21">
        <v>0.44387799999999999</v>
      </c>
      <c r="P118" s="21">
        <v>10.116199999999999</v>
      </c>
      <c r="Q118" s="21">
        <v>-1.3977099999999999E-2</v>
      </c>
      <c r="R118" s="21">
        <v>108</v>
      </c>
      <c r="S118" s="21">
        <v>0.443268</v>
      </c>
      <c r="T118">
        <f t="shared" si="14"/>
        <v>17.255679012345677</v>
      </c>
      <c r="U118">
        <f t="shared" si="15"/>
        <v>7.6594162886419745</v>
      </c>
      <c r="X118" s="9"/>
      <c r="Y118" s="21">
        <v>1.2561</v>
      </c>
      <c r="Z118" s="21">
        <v>15.671200000000001</v>
      </c>
      <c r="AA118" s="21">
        <v>-1.2826499999999999E-2</v>
      </c>
      <c r="AB118" s="21">
        <v>108</v>
      </c>
      <c r="AC118" s="21">
        <v>1.25519</v>
      </c>
      <c r="AD118">
        <f t="shared" si="16"/>
        <v>15.835185185185185</v>
      </c>
      <c r="AE118">
        <f t="shared" si="17"/>
        <v>19.890576111111113</v>
      </c>
      <c r="AF118" s="9"/>
      <c r="AG118" s="21">
        <v>0.44387799999999999</v>
      </c>
      <c r="AH118" s="21">
        <v>19.490400000000001</v>
      </c>
      <c r="AI118" s="21">
        <v>-1.38275E-2</v>
      </c>
      <c r="AJ118" s="21">
        <v>108</v>
      </c>
      <c r="AK118" s="21">
        <v>0.443359</v>
      </c>
      <c r="AL118">
        <f t="shared" si="18"/>
        <v>17.070987654320987</v>
      </c>
      <c r="AM118">
        <f t="shared" si="19"/>
        <v>7.5774358580246908</v>
      </c>
      <c r="AP118" s="9"/>
      <c r="AQ118" s="21">
        <v>1.2561</v>
      </c>
      <c r="AR118" s="21">
        <v>25.0214</v>
      </c>
      <c r="AS118" s="21">
        <v>-1.2860099999999999E-2</v>
      </c>
      <c r="AT118" s="21">
        <v>108</v>
      </c>
      <c r="AU118" s="21">
        <v>1.25549</v>
      </c>
      <c r="AV118">
        <f t="shared" si="20"/>
        <v>15.876666666666663</v>
      </c>
      <c r="AW118">
        <f t="shared" si="21"/>
        <v>19.942680999999997</v>
      </c>
      <c r="AX118" s="9"/>
      <c r="AY118" s="21">
        <v>0.44387799999999999</v>
      </c>
      <c r="AZ118" s="21">
        <v>28.840599999999998</v>
      </c>
      <c r="BA118" s="21">
        <v>-1.3797E-2</v>
      </c>
      <c r="BB118" s="21">
        <v>108</v>
      </c>
      <c r="BC118" s="21">
        <v>0.44332899999999997</v>
      </c>
      <c r="BD118">
        <f t="shared" si="22"/>
        <v>17.033333333333331</v>
      </c>
      <c r="BE118">
        <f t="shared" si="23"/>
        <v>7.5607219333333324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6.30708</v>
      </c>
      <c r="I119" s="21">
        <v>-1.28754E-2</v>
      </c>
      <c r="J119" s="21">
        <v>109</v>
      </c>
      <c r="K119" s="21">
        <v>1.25031</v>
      </c>
      <c r="L119">
        <f t="shared" si="12"/>
        <v>15.895555555555555</v>
      </c>
      <c r="M119">
        <f t="shared" si="13"/>
        <v>19.886452688888888</v>
      </c>
      <c r="N119" s="9"/>
      <c r="O119" s="21">
        <v>0.44891399999999998</v>
      </c>
      <c r="P119" s="21">
        <v>10.126300000000001</v>
      </c>
      <c r="Q119" s="21">
        <v>-1.3974E-2</v>
      </c>
      <c r="R119" s="21">
        <v>109</v>
      </c>
      <c r="S119" s="21">
        <v>0.44833400000000001</v>
      </c>
      <c r="T119">
        <f t="shared" si="14"/>
        <v>17.251851851851853</v>
      </c>
      <c r="U119">
        <f t="shared" si="15"/>
        <v>7.7445978222222225</v>
      </c>
      <c r="X119" s="9"/>
      <c r="Y119" s="21">
        <v>1.2510699999999999</v>
      </c>
      <c r="Z119" s="21">
        <v>15.6812</v>
      </c>
      <c r="AA119" s="21">
        <v>-1.2847900000000001E-2</v>
      </c>
      <c r="AB119" s="21">
        <v>109</v>
      </c>
      <c r="AC119" s="21">
        <v>1.25031</v>
      </c>
      <c r="AD119">
        <f t="shared" si="16"/>
        <v>15.861604938271604</v>
      </c>
      <c r="AE119">
        <f t="shared" si="17"/>
        <v>19.843978090123453</v>
      </c>
      <c r="AF119" s="9"/>
      <c r="AG119" s="21">
        <v>0.44891399999999998</v>
      </c>
      <c r="AH119" s="21">
        <v>19.500399999999999</v>
      </c>
      <c r="AI119" s="21">
        <v>-1.3821399999999999E-2</v>
      </c>
      <c r="AJ119" s="21">
        <v>109</v>
      </c>
      <c r="AK119" s="21">
        <v>0.448212</v>
      </c>
      <c r="AL119">
        <f t="shared" si="18"/>
        <v>17.063456790123453</v>
      </c>
      <c r="AM119">
        <f t="shared" si="19"/>
        <v>7.6600246414814794</v>
      </c>
      <c r="AP119" s="9"/>
      <c r="AQ119" s="21">
        <v>1.2510699999999999</v>
      </c>
      <c r="AR119" s="21">
        <v>25.031400000000001</v>
      </c>
      <c r="AS119" s="21">
        <v>-1.28784E-2</v>
      </c>
      <c r="AT119" s="21">
        <v>109</v>
      </c>
      <c r="AU119" s="21">
        <v>1.25092</v>
      </c>
      <c r="AV119">
        <f t="shared" si="20"/>
        <v>15.899259259259258</v>
      </c>
      <c r="AW119">
        <f t="shared" si="21"/>
        <v>19.891086281481478</v>
      </c>
      <c r="AX119" s="9"/>
      <c r="AY119" s="21">
        <v>0.44891399999999998</v>
      </c>
      <c r="AZ119" s="21">
        <v>28.8506</v>
      </c>
      <c r="BA119" s="21">
        <v>-1.38E-2</v>
      </c>
      <c r="BB119" s="21">
        <v>109</v>
      </c>
      <c r="BC119" s="21">
        <v>0.44833400000000001</v>
      </c>
      <c r="BD119">
        <f t="shared" si="22"/>
        <v>17.037037037037035</v>
      </c>
      <c r="BE119">
        <f t="shared" si="23"/>
        <v>7.6481644444444425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6.3171499999999998</v>
      </c>
      <c r="I120" s="21">
        <v>-1.2893699999999999E-2</v>
      </c>
      <c r="J120" s="21">
        <v>110</v>
      </c>
      <c r="K120" s="21">
        <v>1.24512</v>
      </c>
      <c r="L120">
        <f t="shared" si="12"/>
        <v>15.918148148148147</v>
      </c>
      <c r="M120">
        <f t="shared" si="13"/>
        <v>19.834490137037033</v>
      </c>
      <c r="N120" s="9"/>
      <c r="O120" s="21">
        <v>0.45394899999999999</v>
      </c>
      <c r="P120" s="21">
        <v>10.1363</v>
      </c>
      <c r="Q120" s="21">
        <v>-1.3980100000000001E-2</v>
      </c>
      <c r="R120" s="21">
        <v>110</v>
      </c>
      <c r="S120" s="21">
        <v>0.45333899999999999</v>
      </c>
      <c r="T120">
        <f t="shared" si="14"/>
        <v>17.259382716049384</v>
      </c>
      <c r="U120">
        <f t="shared" si="15"/>
        <v>7.8348795245679019</v>
      </c>
      <c r="X120" s="9"/>
      <c r="Y120" s="21">
        <v>1.24603</v>
      </c>
      <c r="Z120" s="21">
        <v>15.6913</v>
      </c>
      <c r="AA120" s="21">
        <v>-1.28693E-2</v>
      </c>
      <c r="AB120" s="21">
        <v>110</v>
      </c>
      <c r="AC120" s="21">
        <v>1.24542</v>
      </c>
      <c r="AD120">
        <f t="shared" si="16"/>
        <v>15.888024691358023</v>
      </c>
      <c r="AE120">
        <f t="shared" si="17"/>
        <v>19.796955406172838</v>
      </c>
      <c r="AF120" s="9"/>
      <c r="AG120" s="21">
        <v>0.45394899999999999</v>
      </c>
      <c r="AH120" s="21">
        <v>19.5105</v>
      </c>
      <c r="AI120" s="21">
        <v>-1.38275E-2</v>
      </c>
      <c r="AJ120" s="21">
        <v>110</v>
      </c>
      <c r="AK120" s="21">
        <v>0.45336900000000002</v>
      </c>
      <c r="AL120">
        <f t="shared" si="18"/>
        <v>17.070987654320987</v>
      </c>
      <c r="AM120">
        <f t="shared" si="19"/>
        <v>7.749357774691358</v>
      </c>
      <c r="AP120" s="9"/>
      <c r="AQ120" s="21">
        <v>1.24603</v>
      </c>
      <c r="AR120" s="21">
        <v>25.041499999999999</v>
      </c>
      <c r="AS120" s="21">
        <v>-1.2893699999999999E-2</v>
      </c>
      <c r="AT120" s="21">
        <v>110</v>
      </c>
      <c r="AU120" s="21">
        <v>1.24512</v>
      </c>
      <c r="AV120">
        <f t="shared" si="20"/>
        <v>15.918148148148147</v>
      </c>
      <c r="AW120">
        <f t="shared" si="21"/>
        <v>19.834490137037033</v>
      </c>
      <c r="AX120" s="9"/>
      <c r="AY120" s="21">
        <v>0.45394899999999999</v>
      </c>
      <c r="AZ120" s="21">
        <v>28.860700000000001</v>
      </c>
      <c r="BA120" s="21">
        <v>-1.3806199999999999E-2</v>
      </c>
      <c r="BB120" s="21">
        <v>110</v>
      </c>
      <c r="BC120" s="21">
        <v>0.45340000000000003</v>
      </c>
      <c r="BD120">
        <f t="shared" si="22"/>
        <v>17.044691358024689</v>
      </c>
      <c r="BE120">
        <f t="shared" si="23"/>
        <v>7.7374205972839496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6.3272199999999996</v>
      </c>
      <c r="I121" s="21">
        <v>-1.2908899999999999E-2</v>
      </c>
      <c r="J121" s="21">
        <v>111</v>
      </c>
      <c r="K121" s="21">
        <v>1.2402299999999999</v>
      </c>
      <c r="L121">
        <f t="shared" si="12"/>
        <v>15.936913580246911</v>
      </c>
      <c r="M121">
        <f t="shared" si="13"/>
        <v>19.777709753086416</v>
      </c>
      <c r="N121" s="9"/>
      <c r="O121" s="21">
        <v>0.458984</v>
      </c>
      <c r="P121" s="21">
        <v>10.1464</v>
      </c>
      <c r="Q121" s="21">
        <v>-1.3974E-2</v>
      </c>
      <c r="R121" s="21">
        <v>111</v>
      </c>
      <c r="S121" s="21">
        <v>0.45834399999999997</v>
      </c>
      <c r="T121">
        <f t="shared" si="14"/>
        <v>17.251851851851853</v>
      </c>
      <c r="U121">
        <f t="shared" si="15"/>
        <v>7.9183239703703707</v>
      </c>
      <c r="X121" s="9"/>
      <c r="Y121" s="21">
        <v>1.2410000000000001</v>
      </c>
      <c r="Z121" s="21">
        <v>15.7014</v>
      </c>
      <c r="AA121" s="21">
        <v>-1.2893699999999999E-2</v>
      </c>
      <c r="AB121" s="21">
        <v>111</v>
      </c>
      <c r="AC121" s="21">
        <v>1.24054</v>
      </c>
      <c r="AD121">
        <f t="shared" si="16"/>
        <v>15.918148148148147</v>
      </c>
      <c r="AE121">
        <f t="shared" si="17"/>
        <v>19.754421851851852</v>
      </c>
      <c r="AF121" s="9"/>
      <c r="AG121" s="21">
        <v>0.458984</v>
      </c>
      <c r="AH121" s="21">
        <v>19.520600000000002</v>
      </c>
      <c r="AI121" s="21">
        <v>-1.38275E-2</v>
      </c>
      <c r="AJ121" s="21">
        <v>111</v>
      </c>
      <c r="AK121" s="21">
        <v>0.45828200000000002</v>
      </c>
      <c r="AL121">
        <f t="shared" si="18"/>
        <v>17.070987654320987</v>
      </c>
      <c r="AM121">
        <f t="shared" si="19"/>
        <v>7.8353101975308643</v>
      </c>
      <c r="AP121" s="9"/>
      <c r="AQ121" s="21">
        <v>1.2410000000000001</v>
      </c>
      <c r="AR121" s="21">
        <v>25.051600000000001</v>
      </c>
      <c r="AS121" s="21">
        <v>-1.2912E-2</v>
      </c>
      <c r="AT121" s="21">
        <v>111</v>
      </c>
      <c r="AU121" s="21">
        <v>1.2402299999999999</v>
      </c>
      <c r="AV121">
        <f t="shared" si="20"/>
        <v>15.940740740740738</v>
      </c>
      <c r="AW121">
        <f t="shared" si="21"/>
        <v>19.782459259259259</v>
      </c>
      <c r="AX121" s="9"/>
      <c r="AY121" s="21">
        <v>0.458984</v>
      </c>
      <c r="AZ121" s="21">
        <v>28.870799999999999</v>
      </c>
      <c r="BA121" s="21">
        <v>-1.38245E-2</v>
      </c>
      <c r="BB121" s="21">
        <v>111</v>
      </c>
      <c r="BC121" s="21">
        <v>0.45843499999999998</v>
      </c>
      <c r="BD121">
        <f t="shared" si="22"/>
        <v>17.067283950617281</v>
      </c>
      <c r="BE121">
        <f t="shared" si="23"/>
        <v>7.8336102567901218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6.3372900000000003</v>
      </c>
      <c r="I122" s="21">
        <v>-1.29333E-2</v>
      </c>
      <c r="J122" s="21">
        <v>112</v>
      </c>
      <c r="K122" s="21">
        <v>1.2353499999999999</v>
      </c>
      <c r="L122">
        <f t="shared" si="12"/>
        <v>15.967037037037036</v>
      </c>
      <c r="M122">
        <f t="shared" si="13"/>
        <v>19.734619096296296</v>
      </c>
      <c r="N122" s="9"/>
      <c r="O122" s="21">
        <v>0.46401999999999999</v>
      </c>
      <c r="P122" s="21">
        <v>10.156499999999999</v>
      </c>
      <c r="Q122" s="21">
        <v>-1.39618E-2</v>
      </c>
      <c r="R122" s="21">
        <v>112</v>
      </c>
      <c r="S122" s="21">
        <v>0.46340900000000002</v>
      </c>
      <c r="T122">
        <f t="shared" si="14"/>
        <v>17.236790123456789</v>
      </c>
      <c r="U122">
        <f t="shared" si="15"/>
        <v>7.9982153530864188</v>
      </c>
      <c r="X122" s="9"/>
      <c r="Y122" s="21">
        <v>1.2359599999999999</v>
      </c>
      <c r="Z122" s="21">
        <v>15.711499999999999</v>
      </c>
      <c r="AA122" s="21">
        <v>-1.2912E-2</v>
      </c>
      <c r="AB122" s="21">
        <v>112</v>
      </c>
      <c r="AC122" s="21">
        <v>1.23505</v>
      </c>
      <c r="AD122">
        <f t="shared" si="16"/>
        <v>15.940740740740738</v>
      </c>
      <c r="AE122">
        <f t="shared" si="17"/>
        <v>19.702117925925922</v>
      </c>
      <c r="AF122" s="9"/>
      <c r="AG122" s="21">
        <v>0.46401999999999999</v>
      </c>
      <c r="AH122" s="21">
        <v>19.5306</v>
      </c>
      <c r="AI122" s="21">
        <v>-1.38184E-2</v>
      </c>
      <c r="AJ122" s="21">
        <v>112</v>
      </c>
      <c r="AK122" s="21">
        <v>0.46344000000000002</v>
      </c>
      <c r="AL122">
        <f t="shared" si="18"/>
        <v>17.05975308641975</v>
      </c>
      <c r="AM122">
        <f t="shared" si="19"/>
        <v>7.9160666271604923</v>
      </c>
      <c r="AP122" s="9"/>
      <c r="AQ122" s="21">
        <v>1.2359599999999999</v>
      </c>
      <c r="AR122" s="21">
        <v>25.061699999999998</v>
      </c>
      <c r="AS122" s="21">
        <v>-1.29242E-2</v>
      </c>
      <c r="AT122" s="21">
        <v>112</v>
      </c>
      <c r="AU122" s="21">
        <v>1.23505</v>
      </c>
      <c r="AV122">
        <f t="shared" si="20"/>
        <v>15.955802469135801</v>
      </c>
      <c r="AW122">
        <f t="shared" si="21"/>
        <v>19.720733619753084</v>
      </c>
      <c r="AX122" s="9"/>
      <c r="AY122" s="21">
        <v>0.46401999999999999</v>
      </c>
      <c r="AZ122" s="21">
        <v>28.880800000000001</v>
      </c>
      <c r="BA122" s="21">
        <v>-1.38275E-2</v>
      </c>
      <c r="BB122" s="21">
        <v>112</v>
      </c>
      <c r="BC122" s="21">
        <v>0.46340900000000002</v>
      </c>
      <c r="BD122">
        <f t="shared" si="22"/>
        <v>17.070987654320987</v>
      </c>
      <c r="BE122">
        <f t="shared" si="23"/>
        <v>7.9212796913580243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6.3473699999999997</v>
      </c>
      <c r="I123" s="21">
        <v>-1.29578E-2</v>
      </c>
      <c r="J123" s="21">
        <v>113</v>
      </c>
      <c r="K123" s="21">
        <v>1.2307699999999999</v>
      </c>
      <c r="L123">
        <f t="shared" si="12"/>
        <v>15.997283950617284</v>
      </c>
      <c r="M123">
        <f t="shared" si="13"/>
        <v>19.691536733333333</v>
      </c>
      <c r="N123" s="9"/>
      <c r="O123" s="21">
        <v>0.469055</v>
      </c>
      <c r="P123" s="21">
        <v>10.166600000000001</v>
      </c>
      <c r="Q123" s="21">
        <v>-1.3952600000000001E-2</v>
      </c>
      <c r="R123" s="21">
        <v>113</v>
      </c>
      <c r="S123" s="21">
        <v>0.468445</v>
      </c>
      <c r="T123">
        <f t="shared" si="14"/>
        <v>17.225432098765431</v>
      </c>
      <c r="U123">
        <f t="shared" si="15"/>
        <v>8.0796750530864188</v>
      </c>
      <c r="X123" s="9"/>
      <c r="Y123" s="21">
        <v>1.2309300000000001</v>
      </c>
      <c r="Z123" s="21">
        <v>15.721500000000001</v>
      </c>
      <c r="AA123" s="21">
        <v>-1.29333E-2</v>
      </c>
      <c r="AB123" s="21">
        <v>113</v>
      </c>
      <c r="AC123" s="21">
        <v>1.2295499999999999</v>
      </c>
      <c r="AD123">
        <f t="shared" si="16"/>
        <v>15.967037037037036</v>
      </c>
      <c r="AE123">
        <f t="shared" si="17"/>
        <v>19.6543049</v>
      </c>
      <c r="AF123" s="9"/>
      <c r="AG123" s="21">
        <v>0.469055</v>
      </c>
      <c r="AH123" s="21">
        <v>19.540700000000001</v>
      </c>
      <c r="AI123" s="21">
        <v>-1.37939E-2</v>
      </c>
      <c r="AJ123" s="21">
        <v>113</v>
      </c>
      <c r="AK123" s="21">
        <v>0.46859699999999999</v>
      </c>
      <c r="AL123">
        <f t="shared" si="18"/>
        <v>17.029506172839504</v>
      </c>
      <c r="AM123">
        <f t="shared" si="19"/>
        <v>7.9877750179012335</v>
      </c>
      <c r="AP123" s="9"/>
      <c r="AQ123" s="21">
        <v>1.2309300000000001</v>
      </c>
      <c r="AR123" s="21">
        <v>25.0717</v>
      </c>
      <c r="AS123" s="21">
        <v>-1.29272E-2</v>
      </c>
      <c r="AT123" s="21">
        <v>113</v>
      </c>
      <c r="AU123" s="21">
        <v>1.23047</v>
      </c>
      <c r="AV123">
        <f t="shared" si="20"/>
        <v>15.959506172839506</v>
      </c>
      <c r="AW123">
        <f t="shared" si="21"/>
        <v>19.645034933333335</v>
      </c>
      <c r="AX123" s="9"/>
      <c r="AY123" s="21">
        <v>0.469055</v>
      </c>
      <c r="AZ123" s="21">
        <v>28.890899999999998</v>
      </c>
      <c r="BA123" s="21">
        <v>-1.3821399999999999E-2</v>
      </c>
      <c r="BB123" s="21">
        <v>113</v>
      </c>
      <c r="BC123" s="21">
        <v>0.46850599999999998</v>
      </c>
      <c r="BD123">
        <f t="shared" si="22"/>
        <v>17.063456790123453</v>
      </c>
      <c r="BE123">
        <f t="shared" si="23"/>
        <v>8.0036997246913568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6.3574400000000004</v>
      </c>
      <c r="I124" s="21">
        <v>-1.2970000000000001E-2</v>
      </c>
      <c r="J124" s="21">
        <v>114</v>
      </c>
      <c r="K124" s="21">
        <v>1.22498</v>
      </c>
      <c r="L124">
        <f t="shared" si="12"/>
        <v>16.012345679012348</v>
      </c>
      <c r="M124">
        <f t="shared" si="13"/>
        <v>19.629374444444448</v>
      </c>
      <c r="N124" s="9"/>
      <c r="O124" s="21">
        <v>0.47409099999999998</v>
      </c>
      <c r="P124" s="21">
        <v>10.176600000000001</v>
      </c>
      <c r="Q124" s="21">
        <v>-1.39496E-2</v>
      </c>
      <c r="R124" s="21">
        <v>114</v>
      </c>
      <c r="S124" s="21">
        <v>0.47357199999999999</v>
      </c>
      <c r="T124">
        <f t="shared" si="14"/>
        <v>17.221728395061724</v>
      </c>
      <c r="U124">
        <f t="shared" si="15"/>
        <v>8.1646664365432073</v>
      </c>
      <c r="X124" s="9"/>
      <c r="Y124" s="21">
        <v>1.2258899999999999</v>
      </c>
      <c r="Z124" s="21">
        <v>15.7316</v>
      </c>
      <c r="AA124" s="21">
        <v>-1.2942499999999999E-2</v>
      </c>
      <c r="AB124" s="21">
        <v>114</v>
      </c>
      <c r="AC124" s="21">
        <v>1.22559</v>
      </c>
      <c r="AD124">
        <f t="shared" si="16"/>
        <v>15.978395061728392</v>
      </c>
      <c r="AE124">
        <f t="shared" si="17"/>
        <v>19.587754722222218</v>
      </c>
      <c r="AF124" s="9"/>
      <c r="AG124" s="21">
        <v>0.47409099999999998</v>
      </c>
      <c r="AH124" s="21">
        <v>19.550799999999999</v>
      </c>
      <c r="AI124" s="21">
        <v>-1.3775600000000001E-2</v>
      </c>
      <c r="AJ124" s="21">
        <v>114</v>
      </c>
      <c r="AK124" s="21">
        <v>0.47348000000000001</v>
      </c>
      <c r="AL124">
        <f t="shared" si="18"/>
        <v>17.006913580246916</v>
      </c>
      <c r="AM124">
        <f t="shared" si="19"/>
        <v>8.0628246661728404</v>
      </c>
      <c r="AP124" s="9"/>
      <c r="AQ124" s="21">
        <v>1.2258899999999999</v>
      </c>
      <c r="AR124" s="21">
        <v>25.081800000000001</v>
      </c>
      <c r="AS124" s="21">
        <v>-1.2942499999999999E-2</v>
      </c>
      <c r="AT124" s="21">
        <v>114</v>
      </c>
      <c r="AU124" s="21">
        <v>1.2252799999999999</v>
      </c>
      <c r="AV124">
        <f t="shared" si="20"/>
        <v>15.978395061728392</v>
      </c>
      <c r="AW124">
        <f t="shared" si="21"/>
        <v>19.587754722222218</v>
      </c>
      <c r="AX124" s="9"/>
      <c r="AY124" s="21">
        <v>0.47409099999999998</v>
      </c>
      <c r="AZ124" s="21">
        <v>28.901</v>
      </c>
      <c r="BA124" s="21">
        <v>-1.3809200000000001E-2</v>
      </c>
      <c r="BB124" s="21">
        <v>114</v>
      </c>
      <c r="BC124" s="21">
        <v>0.47341899999999998</v>
      </c>
      <c r="BD124">
        <f t="shared" si="22"/>
        <v>17.048395061728392</v>
      </c>
      <c r="BE124">
        <f t="shared" si="23"/>
        <v>8.0824906632098745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6.3675100000000002</v>
      </c>
      <c r="I125" s="21">
        <v>-1.2991300000000001E-2</v>
      </c>
      <c r="J125" s="21">
        <v>115</v>
      </c>
      <c r="K125" s="21">
        <v>1.2203999999999999</v>
      </c>
      <c r="L125">
        <f t="shared" si="12"/>
        <v>16.038641975308643</v>
      </c>
      <c r="M125">
        <f t="shared" si="13"/>
        <v>19.580936441975311</v>
      </c>
      <c r="N125" s="9"/>
      <c r="O125" s="21">
        <v>0.479126</v>
      </c>
      <c r="P125" s="21">
        <v>10.1867</v>
      </c>
      <c r="Q125" s="21">
        <v>-1.3943499999999999E-2</v>
      </c>
      <c r="R125" s="21">
        <v>115</v>
      </c>
      <c r="S125" s="21">
        <v>0.47857699999999997</v>
      </c>
      <c r="T125">
        <f t="shared" si="14"/>
        <v>17.214197530864197</v>
      </c>
      <c r="U125">
        <f t="shared" si="15"/>
        <v>8.2477696061728398</v>
      </c>
      <c r="X125" s="9"/>
      <c r="Y125" s="21">
        <v>1.2208600000000001</v>
      </c>
      <c r="Z125" s="21">
        <v>15.7417</v>
      </c>
      <c r="AA125" s="21">
        <v>-1.29639E-2</v>
      </c>
      <c r="AB125" s="21">
        <v>115</v>
      </c>
      <c r="AC125" s="21">
        <v>1.2197899999999999</v>
      </c>
      <c r="AD125">
        <f t="shared" si="16"/>
        <v>16.004814814814814</v>
      </c>
      <c r="AE125">
        <f t="shared" si="17"/>
        <v>19.539638214814815</v>
      </c>
      <c r="AF125" s="9"/>
      <c r="AG125" s="21">
        <v>0.479126</v>
      </c>
      <c r="AH125" s="21">
        <v>19.5609</v>
      </c>
      <c r="AI125" s="21">
        <v>-1.3766499999999999E-2</v>
      </c>
      <c r="AJ125" s="21">
        <v>115</v>
      </c>
      <c r="AK125" s="21">
        <v>0.47857699999999997</v>
      </c>
      <c r="AL125">
        <f t="shared" si="18"/>
        <v>16.995679012345676</v>
      </c>
      <c r="AM125">
        <f t="shared" si="19"/>
        <v>8.1430717024691344</v>
      </c>
      <c r="AP125" s="9"/>
      <c r="AQ125" s="21">
        <v>1.2208600000000001</v>
      </c>
      <c r="AR125" s="21">
        <v>25.091899999999999</v>
      </c>
      <c r="AS125" s="21">
        <v>-1.29517E-2</v>
      </c>
      <c r="AT125" s="21">
        <v>115</v>
      </c>
      <c r="AU125" s="21">
        <v>1.2197899999999999</v>
      </c>
      <c r="AV125">
        <f t="shared" si="20"/>
        <v>15.989753086419752</v>
      </c>
      <c r="AW125">
        <f t="shared" si="21"/>
        <v>19.521249953086418</v>
      </c>
      <c r="AX125" s="9"/>
      <c r="AY125" s="21">
        <v>0.479126</v>
      </c>
      <c r="AZ125" s="21">
        <v>28.911100000000001</v>
      </c>
      <c r="BA125" s="21">
        <v>-1.38E-2</v>
      </c>
      <c r="BB125" s="21">
        <v>115</v>
      </c>
      <c r="BC125" s="21">
        <v>0.47848499999999999</v>
      </c>
      <c r="BD125">
        <f t="shared" si="22"/>
        <v>17.037037037037035</v>
      </c>
      <c r="BE125">
        <f t="shared" si="23"/>
        <v>8.1628874074074069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6.37758</v>
      </c>
      <c r="I126" s="21">
        <v>-1.30005E-2</v>
      </c>
      <c r="J126" s="21">
        <v>116</v>
      </c>
      <c r="K126" s="21">
        <v>1.2145999999999999</v>
      </c>
      <c r="L126">
        <f t="shared" si="12"/>
        <v>16.049999999999997</v>
      </c>
      <c r="M126">
        <f t="shared" si="13"/>
        <v>19.513910999999997</v>
      </c>
      <c r="N126" s="9"/>
      <c r="O126" s="21">
        <v>0.48416100000000001</v>
      </c>
      <c r="P126" s="21">
        <v>10.1968</v>
      </c>
      <c r="Q126" s="21">
        <v>-1.3937400000000001E-2</v>
      </c>
      <c r="R126" s="21">
        <v>116</v>
      </c>
      <c r="S126" s="21">
        <v>0.48361199999999999</v>
      </c>
      <c r="T126">
        <f t="shared" si="14"/>
        <v>17.206666666666667</v>
      </c>
      <c r="U126">
        <f t="shared" si="15"/>
        <v>8.3307969400000008</v>
      </c>
      <c r="X126" s="9"/>
      <c r="Y126" s="21">
        <v>1.2158199999999999</v>
      </c>
      <c r="Z126" s="21">
        <v>15.7517</v>
      </c>
      <c r="AA126" s="21">
        <v>-1.29791E-2</v>
      </c>
      <c r="AB126" s="21">
        <v>116</v>
      </c>
      <c r="AC126" s="21">
        <v>1.2152099999999999</v>
      </c>
      <c r="AD126">
        <f t="shared" si="16"/>
        <v>16.023580246913578</v>
      </c>
      <c r="AE126">
        <f t="shared" si="17"/>
        <v>19.481789335802464</v>
      </c>
      <c r="AF126" s="9"/>
      <c r="AG126" s="21">
        <v>0.48416100000000001</v>
      </c>
      <c r="AH126" s="21">
        <v>19.570900000000002</v>
      </c>
      <c r="AI126" s="21">
        <v>-1.3772599999999999E-2</v>
      </c>
      <c r="AJ126" s="21">
        <v>116</v>
      </c>
      <c r="AK126" s="21">
        <v>0.48355100000000001</v>
      </c>
      <c r="AL126">
        <f t="shared" si="18"/>
        <v>17.00320987654321</v>
      </c>
      <c r="AM126">
        <f t="shared" si="19"/>
        <v>8.2322910970370362</v>
      </c>
      <c r="AP126" s="9"/>
      <c r="AQ126" s="21">
        <v>1.2158199999999999</v>
      </c>
      <c r="AR126" s="21">
        <v>25.101900000000001</v>
      </c>
      <c r="AS126" s="21">
        <v>-1.29669E-2</v>
      </c>
      <c r="AT126" s="21">
        <v>116</v>
      </c>
      <c r="AU126" s="21">
        <v>1.2152099999999999</v>
      </c>
      <c r="AV126">
        <f t="shared" si="20"/>
        <v>16.008518518518514</v>
      </c>
      <c r="AW126">
        <f t="shared" si="21"/>
        <v>19.463476985185178</v>
      </c>
      <c r="AX126" s="9"/>
      <c r="AY126" s="21">
        <v>0.48416100000000001</v>
      </c>
      <c r="AZ126" s="21">
        <v>28.921099999999999</v>
      </c>
      <c r="BA126" s="21">
        <v>-1.37909E-2</v>
      </c>
      <c r="BB126" s="21">
        <v>116</v>
      </c>
      <c r="BC126" s="21">
        <v>0.48358200000000001</v>
      </c>
      <c r="BD126">
        <f t="shared" si="22"/>
        <v>17.025802469135801</v>
      </c>
      <c r="BE126">
        <f t="shared" si="23"/>
        <v>8.243229549259258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6.3876499999999998</v>
      </c>
      <c r="I127" s="21">
        <v>-1.3018800000000001E-2</v>
      </c>
      <c r="J127" s="21">
        <v>117</v>
      </c>
      <c r="K127" s="21">
        <v>1.2100200000000001</v>
      </c>
      <c r="L127">
        <f t="shared" si="12"/>
        <v>16.072592592592592</v>
      </c>
      <c r="M127">
        <f t="shared" si="13"/>
        <v>19.460373659259258</v>
      </c>
      <c r="N127" s="9"/>
      <c r="O127" s="21">
        <v>0.48919699999999999</v>
      </c>
      <c r="P127" s="21">
        <v>10.206799999999999</v>
      </c>
      <c r="Q127" s="21">
        <v>-1.39252E-2</v>
      </c>
      <c r="R127" s="21">
        <v>117</v>
      </c>
      <c r="S127" s="21">
        <v>0.48861700000000002</v>
      </c>
      <c r="T127">
        <f t="shared" si="14"/>
        <v>17.191604938271606</v>
      </c>
      <c r="U127">
        <f t="shared" si="15"/>
        <v>8.4100815609876545</v>
      </c>
      <c r="X127" s="9"/>
      <c r="Y127" s="21">
        <v>1.21078</v>
      </c>
      <c r="Z127" s="21">
        <v>15.761799999999999</v>
      </c>
      <c r="AA127" s="21">
        <v>-1.30005E-2</v>
      </c>
      <c r="AB127" s="21">
        <v>117</v>
      </c>
      <c r="AC127" s="21">
        <v>1.2100200000000001</v>
      </c>
      <c r="AD127">
        <f t="shared" si="16"/>
        <v>16.049999999999997</v>
      </c>
      <c r="AE127">
        <f t="shared" si="17"/>
        <v>19.433018999999994</v>
      </c>
      <c r="AF127" s="9"/>
      <c r="AG127" s="21">
        <v>0.48919699999999999</v>
      </c>
      <c r="AH127" s="21">
        <v>19.581</v>
      </c>
      <c r="AI127" s="21">
        <v>-1.37848E-2</v>
      </c>
      <c r="AJ127" s="21">
        <v>117</v>
      </c>
      <c r="AK127" s="21">
        <v>0.48855599999999999</v>
      </c>
      <c r="AL127">
        <f t="shared" si="18"/>
        <v>17.018271604938271</v>
      </c>
      <c r="AM127">
        <f t="shared" si="19"/>
        <v>8.3252874143209876</v>
      </c>
      <c r="AP127" s="9"/>
      <c r="AQ127" s="21">
        <v>1.21078</v>
      </c>
      <c r="AR127" s="21">
        <v>25.111999999999998</v>
      </c>
      <c r="AS127" s="21">
        <v>-1.2976100000000001E-2</v>
      </c>
      <c r="AT127" s="21">
        <v>117</v>
      </c>
      <c r="AU127" s="21">
        <v>1.2097199999999999</v>
      </c>
      <c r="AV127">
        <f t="shared" si="20"/>
        <v>16.019876543209875</v>
      </c>
      <c r="AW127">
        <f t="shared" si="21"/>
        <v>19.396546120987651</v>
      </c>
      <c r="AX127" s="9"/>
      <c r="AY127" s="21">
        <v>0.48919699999999999</v>
      </c>
      <c r="AZ127" s="21">
        <v>28.9312</v>
      </c>
      <c r="BA127" s="21">
        <v>-1.37787E-2</v>
      </c>
      <c r="BB127" s="21">
        <v>117</v>
      </c>
      <c r="BC127" s="21">
        <v>0.48849500000000001</v>
      </c>
      <c r="BD127">
        <f t="shared" si="22"/>
        <v>17.01074074074074</v>
      </c>
      <c r="BE127">
        <f t="shared" si="23"/>
        <v>8.3216033381481473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6.3977199999999996</v>
      </c>
      <c r="I128" s="21">
        <v>-1.3021899999999999E-2</v>
      </c>
      <c r="J128" s="21">
        <v>118</v>
      </c>
      <c r="K128" s="21">
        <v>1.2048300000000001</v>
      </c>
      <c r="L128">
        <f t="shared" si="12"/>
        <v>16.076419753086416</v>
      </c>
      <c r="M128">
        <f t="shared" si="13"/>
        <v>19.384143117283948</v>
      </c>
      <c r="N128" s="9"/>
      <c r="O128" s="21">
        <v>0.494232</v>
      </c>
      <c r="P128" s="21">
        <v>10.216900000000001</v>
      </c>
      <c r="Q128" s="21">
        <v>-1.3916E-2</v>
      </c>
      <c r="R128" s="21">
        <v>118</v>
      </c>
      <c r="S128" s="21">
        <v>0.49356100000000003</v>
      </c>
      <c r="T128">
        <f t="shared" si="14"/>
        <v>17.180246913580245</v>
      </c>
      <c r="U128">
        <f t="shared" si="15"/>
        <v>8.4910277925925914</v>
      </c>
      <c r="X128" s="9"/>
      <c r="Y128" s="21">
        <v>1.2057500000000001</v>
      </c>
      <c r="Z128" s="21">
        <v>15.7719</v>
      </c>
      <c r="AA128" s="21">
        <v>-1.3024900000000001E-2</v>
      </c>
      <c r="AB128" s="21">
        <v>118</v>
      </c>
      <c r="AC128" s="21">
        <v>1.2048300000000001</v>
      </c>
      <c r="AD128">
        <f t="shared" si="16"/>
        <v>16.080123456790126</v>
      </c>
      <c r="AE128">
        <f t="shared" si="17"/>
        <v>19.388608858024696</v>
      </c>
      <c r="AF128" s="9"/>
      <c r="AG128" s="21">
        <v>0.494232</v>
      </c>
      <c r="AH128" s="21">
        <v>19.591100000000001</v>
      </c>
      <c r="AI128" s="21">
        <v>-1.37909E-2</v>
      </c>
      <c r="AJ128" s="21">
        <v>118</v>
      </c>
      <c r="AK128" s="21">
        <v>0.493591</v>
      </c>
      <c r="AL128">
        <f t="shared" si="18"/>
        <v>17.025802469135801</v>
      </c>
      <c r="AM128">
        <f t="shared" si="19"/>
        <v>8.414696405925925</v>
      </c>
      <c r="AP128" s="9"/>
      <c r="AQ128" s="21">
        <v>1.2057500000000001</v>
      </c>
      <c r="AR128" s="21">
        <v>25.1221</v>
      </c>
      <c r="AS128" s="21">
        <v>-1.2982199999999999E-2</v>
      </c>
      <c r="AT128" s="21">
        <v>118</v>
      </c>
      <c r="AU128" s="21">
        <v>1.2054400000000001</v>
      </c>
      <c r="AV128">
        <f t="shared" si="20"/>
        <v>16.027407407407406</v>
      </c>
      <c r="AW128">
        <f t="shared" si="21"/>
        <v>19.325046481481483</v>
      </c>
      <c r="AX128" s="9"/>
      <c r="AY128" s="21">
        <v>0.494232</v>
      </c>
      <c r="AZ128" s="21">
        <v>28.941299999999998</v>
      </c>
      <c r="BA128" s="21">
        <v>-1.37695E-2</v>
      </c>
      <c r="BB128" s="21">
        <v>118</v>
      </c>
      <c r="BC128" s="21">
        <v>0.49368299999999998</v>
      </c>
      <c r="BD128">
        <f t="shared" si="22"/>
        <v>16.999382716049382</v>
      </c>
      <c r="BE128">
        <f t="shared" si="23"/>
        <v>8.4016389185185183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6.4077900000000003</v>
      </c>
      <c r="I129" s="21">
        <v>-1.3037099999999999E-2</v>
      </c>
      <c r="J129" s="21">
        <v>119</v>
      </c>
      <c r="K129" s="21">
        <v>1.2002600000000001</v>
      </c>
      <c r="L129">
        <f t="shared" si="12"/>
        <v>16.095185185185183</v>
      </c>
      <c r="M129">
        <f t="shared" si="13"/>
        <v>19.325649803703701</v>
      </c>
      <c r="N129" s="9"/>
      <c r="O129" s="21">
        <v>0.49926799999999999</v>
      </c>
      <c r="P129" s="21">
        <v>10.227</v>
      </c>
      <c r="Q129" s="21">
        <v>-1.3903799999999999E-2</v>
      </c>
      <c r="R129" s="21">
        <v>119</v>
      </c>
      <c r="S129" s="21">
        <v>0.49868800000000002</v>
      </c>
      <c r="T129">
        <f t="shared" si="14"/>
        <v>17.165185185185184</v>
      </c>
      <c r="U129">
        <f t="shared" si="15"/>
        <v>8.5700276770370358</v>
      </c>
      <c r="X129" s="9"/>
      <c r="Y129" s="21">
        <v>1.2007099999999999</v>
      </c>
      <c r="Z129" s="21">
        <v>15.782</v>
      </c>
      <c r="AA129" s="21">
        <v>-1.3028E-2</v>
      </c>
      <c r="AB129" s="21">
        <v>119</v>
      </c>
      <c r="AC129" s="21">
        <v>1.1996500000000001</v>
      </c>
      <c r="AD129">
        <f t="shared" si="16"/>
        <v>16.08395061728395</v>
      </c>
      <c r="AE129">
        <f t="shared" si="17"/>
        <v>19.312160345679011</v>
      </c>
      <c r="AF129" s="9"/>
      <c r="AG129" s="21">
        <v>0.49926799999999999</v>
      </c>
      <c r="AH129" s="21">
        <v>19.601099999999999</v>
      </c>
      <c r="AI129" s="21">
        <v>-1.37787E-2</v>
      </c>
      <c r="AJ129" s="21">
        <v>119</v>
      </c>
      <c r="AK129" s="21">
        <v>0.49868800000000002</v>
      </c>
      <c r="AL129">
        <f t="shared" si="18"/>
        <v>17.01074074074074</v>
      </c>
      <c r="AM129">
        <f t="shared" si="19"/>
        <v>8.4929185081481471</v>
      </c>
      <c r="AP129" s="9"/>
      <c r="AQ129" s="21">
        <v>1.2007099999999999</v>
      </c>
      <c r="AR129" s="21">
        <v>25.132200000000001</v>
      </c>
      <c r="AS129" s="21">
        <v>-1.2991300000000001E-2</v>
      </c>
      <c r="AT129" s="21">
        <v>119</v>
      </c>
      <c r="AU129" s="21">
        <v>1.1996500000000001</v>
      </c>
      <c r="AV129">
        <f t="shared" si="20"/>
        <v>16.038641975308643</v>
      </c>
      <c r="AW129">
        <f t="shared" si="21"/>
        <v>19.25775780617284</v>
      </c>
      <c r="AX129" s="9"/>
      <c r="AY129" s="21">
        <v>0.49926799999999999</v>
      </c>
      <c r="AZ129" s="21">
        <v>28.9513</v>
      </c>
      <c r="BA129" s="21">
        <v>-1.37634E-2</v>
      </c>
      <c r="BB129" s="21">
        <v>119</v>
      </c>
      <c r="BC129" s="21">
        <v>0.49868800000000002</v>
      </c>
      <c r="BD129">
        <f t="shared" si="22"/>
        <v>16.991851851851852</v>
      </c>
      <c r="BE129">
        <f t="shared" si="23"/>
        <v>8.4834878903703697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6.4178600000000001</v>
      </c>
      <c r="I130" s="21">
        <v>-1.3058500000000001E-2</v>
      </c>
      <c r="J130" s="21">
        <v>120</v>
      </c>
      <c r="K130" s="21">
        <v>1.1950700000000001</v>
      </c>
      <c r="L130">
        <f t="shared" si="12"/>
        <v>16.121604938271602</v>
      </c>
      <c r="M130">
        <f t="shared" si="13"/>
        <v>19.276280592592592</v>
      </c>
      <c r="N130" s="9"/>
      <c r="O130" s="21">
        <v>0.50430299999999995</v>
      </c>
      <c r="P130" s="21">
        <v>10.2371</v>
      </c>
      <c r="Q130" s="21">
        <v>-1.3903799999999999E-2</v>
      </c>
      <c r="R130" s="21">
        <v>120</v>
      </c>
      <c r="S130" s="21">
        <v>0.50375400000000004</v>
      </c>
      <c r="T130">
        <f t="shared" si="14"/>
        <v>17.165185185185184</v>
      </c>
      <c r="U130">
        <f t="shared" si="15"/>
        <v>8.6564543844444426</v>
      </c>
      <c r="X130" s="9"/>
      <c r="Y130" s="21">
        <v>1.1956800000000001</v>
      </c>
      <c r="Z130" s="21">
        <v>15.792</v>
      </c>
      <c r="AA130" s="21">
        <v>-1.30463E-2</v>
      </c>
      <c r="AB130" s="21">
        <v>120</v>
      </c>
      <c r="AC130" s="21">
        <v>1.19476</v>
      </c>
      <c r="AD130">
        <f t="shared" si="16"/>
        <v>16.106543209876545</v>
      </c>
      <c r="AE130">
        <f t="shared" si="17"/>
        <v>19.258271585185188</v>
      </c>
      <c r="AF130" s="9"/>
      <c r="AG130" s="21">
        <v>0.50430299999999995</v>
      </c>
      <c r="AH130" s="21">
        <v>19.6112</v>
      </c>
      <c r="AI130" s="21">
        <v>-1.3772599999999999E-2</v>
      </c>
      <c r="AJ130" s="21">
        <v>120</v>
      </c>
      <c r="AK130" s="21">
        <v>0.50369299999999995</v>
      </c>
      <c r="AL130">
        <f t="shared" si="18"/>
        <v>17.00320987654321</v>
      </c>
      <c r="AM130">
        <f t="shared" si="19"/>
        <v>8.5747697503703701</v>
      </c>
      <c r="AP130" s="9"/>
      <c r="AQ130" s="21">
        <v>1.1956800000000001</v>
      </c>
      <c r="AR130" s="21">
        <v>25.142199999999999</v>
      </c>
      <c r="AS130" s="21">
        <v>-1.30066E-2</v>
      </c>
      <c r="AT130" s="21">
        <v>120</v>
      </c>
      <c r="AU130" s="21">
        <v>1.1950700000000001</v>
      </c>
      <c r="AV130">
        <f t="shared" si="20"/>
        <v>16.057530864197531</v>
      </c>
      <c r="AW130">
        <f t="shared" si="21"/>
        <v>19.199668503703705</v>
      </c>
      <c r="AX130" s="9"/>
      <c r="AY130" s="21">
        <v>0.50430299999999995</v>
      </c>
      <c r="AZ130" s="21">
        <v>28.961400000000001</v>
      </c>
      <c r="BA130" s="21">
        <v>-1.37695E-2</v>
      </c>
      <c r="BB130" s="21">
        <v>120</v>
      </c>
      <c r="BC130" s="21">
        <v>0.50372300000000003</v>
      </c>
      <c r="BD130">
        <f t="shared" si="22"/>
        <v>16.999382716049382</v>
      </c>
      <c r="BE130">
        <f t="shared" si="23"/>
        <v>8.5728397018518514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6.4279299999999999</v>
      </c>
      <c r="I131" s="21">
        <v>-1.3058500000000001E-2</v>
      </c>
      <c r="J131" s="21">
        <v>121</v>
      </c>
      <c r="K131" s="21">
        <v>1.18927</v>
      </c>
      <c r="L131">
        <f t="shared" si="12"/>
        <v>16.121604938271602</v>
      </c>
      <c r="M131">
        <f t="shared" si="13"/>
        <v>19.195027703703698</v>
      </c>
      <c r="N131" s="9"/>
      <c r="O131" s="21">
        <v>0.50933799999999996</v>
      </c>
      <c r="P131" s="21">
        <v>10.2471</v>
      </c>
      <c r="Q131" s="21">
        <v>-1.39069E-2</v>
      </c>
      <c r="R131" s="21">
        <v>121</v>
      </c>
      <c r="S131" s="21">
        <v>0.50869799999999998</v>
      </c>
      <c r="T131">
        <f t="shared" si="14"/>
        <v>17.169012345679011</v>
      </c>
      <c r="U131">
        <f t="shared" si="15"/>
        <v>8.7448304101234555</v>
      </c>
      <c r="X131" s="9"/>
      <c r="Y131" s="21">
        <v>1.1906399999999999</v>
      </c>
      <c r="Z131" s="21">
        <v>15.802099999999999</v>
      </c>
      <c r="AA131" s="21">
        <v>-1.30554E-2</v>
      </c>
      <c r="AB131" s="21">
        <v>121</v>
      </c>
      <c r="AC131" s="21">
        <v>1.1901900000000001</v>
      </c>
      <c r="AD131">
        <f t="shared" si="16"/>
        <v>16.117777777777775</v>
      </c>
      <c r="AE131">
        <f t="shared" si="17"/>
        <v>19.19047093333333</v>
      </c>
      <c r="AF131" s="9"/>
      <c r="AG131" s="21">
        <v>0.50933799999999996</v>
      </c>
      <c r="AH131" s="21">
        <v>19.621300000000002</v>
      </c>
      <c r="AI131" s="21">
        <v>-1.3760400000000001E-2</v>
      </c>
      <c r="AJ131" s="21">
        <v>121</v>
      </c>
      <c r="AK131" s="21">
        <v>0.50869799999999998</v>
      </c>
      <c r="AL131">
        <f t="shared" si="18"/>
        <v>16.988148148148149</v>
      </c>
      <c r="AM131">
        <f t="shared" si="19"/>
        <v>8.6527094014814807</v>
      </c>
      <c r="AP131" s="9"/>
      <c r="AQ131" s="21">
        <v>1.1906399999999999</v>
      </c>
      <c r="AR131" s="21">
        <v>25.1523</v>
      </c>
      <c r="AS131" s="21">
        <v>-1.3030999999999999E-2</v>
      </c>
      <c r="AT131" s="21">
        <v>121</v>
      </c>
      <c r="AU131" s="21">
        <v>1.1895800000000001</v>
      </c>
      <c r="AV131">
        <f t="shared" si="20"/>
        <v>16.087654320987653</v>
      </c>
      <c r="AW131">
        <f t="shared" si="21"/>
        <v>19.154604740740737</v>
      </c>
      <c r="AX131" s="9"/>
      <c r="AY131" s="21">
        <v>0.50933799999999996</v>
      </c>
      <c r="AZ131" s="21">
        <v>28.971499999999999</v>
      </c>
      <c r="BA131" s="21">
        <v>-1.3766499999999999E-2</v>
      </c>
      <c r="BB131" s="21">
        <v>121</v>
      </c>
      <c r="BC131" s="21">
        <v>0.50872799999999996</v>
      </c>
      <c r="BD131">
        <f t="shared" si="22"/>
        <v>16.995679012345676</v>
      </c>
      <c r="BE131">
        <f t="shared" si="23"/>
        <v>8.6565451567901217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6.4379999999999997</v>
      </c>
      <c r="I132" s="21">
        <v>-1.3070699999999999E-2</v>
      </c>
      <c r="J132" s="21">
        <v>122</v>
      </c>
      <c r="K132" s="21">
        <v>1.1850000000000001</v>
      </c>
      <c r="L132">
        <f t="shared" si="12"/>
        <v>16.136666666666663</v>
      </c>
      <c r="M132">
        <f t="shared" si="13"/>
        <v>19.131793366666663</v>
      </c>
      <c r="N132" s="9"/>
      <c r="O132" s="21">
        <v>0.514374</v>
      </c>
      <c r="P132" s="21">
        <v>10.257199999999999</v>
      </c>
      <c r="Q132" s="21">
        <v>-1.39069E-2</v>
      </c>
      <c r="R132" s="21">
        <v>122</v>
      </c>
      <c r="S132" s="21">
        <v>0.51370199999999999</v>
      </c>
      <c r="T132">
        <f t="shared" si="14"/>
        <v>17.169012345679011</v>
      </c>
      <c r="U132">
        <f t="shared" si="15"/>
        <v>8.8312935562962949</v>
      </c>
      <c r="X132" s="9"/>
      <c r="Y132" s="21">
        <v>1.1856100000000001</v>
      </c>
      <c r="Z132" s="21">
        <v>15.812200000000001</v>
      </c>
      <c r="AA132" s="21">
        <v>-1.3058500000000001E-2</v>
      </c>
      <c r="AB132" s="21">
        <v>122</v>
      </c>
      <c r="AC132" s="21">
        <v>1.1853</v>
      </c>
      <c r="AD132">
        <f t="shared" si="16"/>
        <v>16.121604938271602</v>
      </c>
      <c r="AE132">
        <f t="shared" si="17"/>
        <v>19.113936030864195</v>
      </c>
      <c r="AF132" s="9"/>
      <c r="AG132" s="21">
        <v>0.514374</v>
      </c>
      <c r="AH132" s="21">
        <v>19.631399999999999</v>
      </c>
      <c r="AI132" s="21">
        <v>-1.3754300000000001E-2</v>
      </c>
      <c r="AJ132" s="21">
        <v>122</v>
      </c>
      <c r="AK132" s="21">
        <v>0.513733</v>
      </c>
      <c r="AL132">
        <f t="shared" si="18"/>
        <v>16.980617283950615</v>
      </c>
      <c r="AM132">
        <f t="shared" si="19"/>
        <v>8.7343880348148133</v>
      </c>
      <c r="AP132" s="9"/>
      <c r="AQ132" s="21">
        <v>1.1856100000000001</v>
      </c>
      <c r="AR132" s="21">
        <v>25.162400000000002</v>
      </c>
      <c r="AS132" s="21">
        <v>-1.30493E-2</v>
      </c>
      <c r="AT132" s="21">
        <v>122</v>
      </c>
      <c r="AU132" s="21">
        <v>1.1850000000000001</v>
      </c>
      <c r="AV132">
        <f t="shared" si="20"/>
        <v>16.110246913580244</v>
      </c>
      <c r="AW132">
        <f t="shared" si="21"/>
        <v>19.100469843209876</v>
      </c>
      <c r="AX132" s="9"/>
      <c r="AY132" s="21">
        <v>0.514374</v>
      </c>
      <c r="AZ132" s="21">
        <v>28.9816</v>
      </c>
      <c r="BA132" s="21">
        <v>-1.3754300000000001E-2</v>
      </c>
      <c r="BB132" s="21">
        <v>122</v>
      </c>
      <c r="BC132" s="21">
        <v>0.51382399999999995</v>
      </c>
      <c r="BD132">
        <f t="shared" si="22"/>
        <v>16.980617283950615</v>
      </c>
      <c r="BE132">
        <f t="shared" si="23"/>
        <v>8.7343880348148133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6.44808</v>
      </c>
      <c r="I133" s="21">
        <v>-1.3079800000000001E-2</v>
      </c>
      <c r="J133" s="21">
        <v>123</v>
      </c>
      <c r="K133" s="21">
        <v>1.1795</v>
      </c>
      <c r="L133">
        <f t="shared" si="12"/>
        <v>16.147901234567904</v>
      </c>
      <c r="M133">
        <f t="shared" si="13"/>
        <v>19.06372776049383</v>
      </c>
      <c r="N133" s="9"/>
      <c r="O133" s="21">
        <v>0.51940900000000001</v>
      </c>
      <c r="P133" s="21">
        <v>10.267300000000001</v>
      </c>
      <c r="Q133" s="21">
        <v>-1.39008E-2</v>
      </c>
      <c r="R133" s="21">
        <v>123</v>
      </c>
      <c r="S133" s="21">
        <v>0.51870700000000003</v>
      </c>
      <c r="T133">
        <f t="shared" si="14"/>
        <v>17.161481481481481</v>
      </c>
      <c r="U133">
        <f t="shared" si="15"/>
        <v>8.9138279348148153</v>
      </c>
      <c r="X133" s="9"/>
      <c r="Y133" s="21">
        <v>1.1805699999999999</v>
      </c>
      <c r="Z133" s="21">
        <v>15.8222</v>
      </c>
      <c r="AA133" s="21">
        <v>-1.30615E-2</v>
      </c>
      <c r="AB133" s="21">
        <v>123</v>
      </c>
      <c r="AC133" s="21">
        <v>1.17981</v>
      </c>
      <c r="AD133">
        <f t="shared" si="16"/>
        <v>16.125308641975309</v>
      </c>
      <c r="AE133">
        <f t="shared" si="17"/>
        <v>19.037055623456787</v>
      </c>
      <c r="AF133" s="9"/>
      <c r="AG133" s="21">
        <v>0.51940900000000001</v>
      </c>
      <c r="AH133" s="21">
        <v>19.641400000000001</v>
      </c>
      <c r="AI133" s="21">
        <v>-1.3766499999999999E-2</v>
      </c>
      <c r="AJ133" s="21">
        <v>123</v>
      </c>
      <c r="AK133" s="21">
        <v>0.51867700000000005</v>
      </c>
      <c r="AL133">
        <f t="shared" si="18"/>
        <v>16.995679012345676</v>
      </c>
      <c r="AM133">
        <f t="shared" si="19"/>
        <v>8.8277086401234559</v>
      </c>
      <c r="AP133" s="9"/>
      <c r="AQ133" s="21">
        <v>1.1805699999999999</v>
      </c>
      <c r="AR133" s="21">
        <v>25.1724</v>
      </c>
      <c r="AS133" s="21">
        <v>-1.3073700000000001E-2</v>
      </c>
      <c r="AT133" s="21">
        <v>123</v>
      </c>
      <c r="AU133" s="21">
        <v>1.1795</v>
      </c>
      <c r="AV133">
        <f t="shared" si="20"/>
        <v>16.14037037037037</v>
      </c>
      <c r="AW133">
        <f t="shared" si="21"/>
        <v>19.054837048148144</v>
      </c>
      <c r="AX133" s="9"/>
      <c r="AY133" s="21">
        <v>0.51940900000000001</v>
      </c>
      <c r="AZ133" s="21">
        <v>28.991599999999998</v>
      </c>
      <c r="BA133" s="21">
        <v>-1.37482E-2</v>
      </c>
      <c r="BB133" s="21">
        <v>123</v>
      </c>
      <c r="BC133" s="21">
        <v>0.51879900000000001</v>
      </c>
      <c r="BD133">
        <f t="shared" si="22"/>
        <v>16.973086419753084</v>
      </c>
      <c r="BE133">
        <f t="shared" si="23"/>
        <v>8.8159738441975293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6.4581499999999998</v>
      </c>
      <c r="I134" s="21">
        <v>-1.31042E-2</v>
      </c>
      <c r="J134" s="21">
        <v>124</v>
      </c>
      <c r="K134" s="21">
        <v>1.17401</v>
      </c>
      <c r="L134">
        <f t="shared" si="12"/>
        <v>16.178024691358022</v>
      </c>
      <c r="M134">
        <f t="shared" si="13"/>
        <v>19.017915145679009</v>
      </c>
      <c r="N134" s="9"/>
      <c r="O134" s="21">
        <v>0.52444500000000005</v>
      </c>
      <c r="P134" s="21">
        <v>10.2773</v>
      </c>
      <c r="Q134" s="21">
        <v>-1.38916E-2</v>
      </c>
      <c r="R134" s="21">
        <v>124</v>
      </c>
      <c r="S134" s="21">
        <v>0.52377300000000004</v>
      </c>
      <c r="T134">
        <f t="shared" si="14"/>
        <v>17.150123456790123</v>
      </c>
      <c r="U134">
        <f t="shared" si="15"/>
        <v>8.9942964962962968</v>
      </c>
      <c r="X134" s="9"/>
      <c r="Y134" s="21">
        <v>1.17554</v>
      </c>
      <c r="Z134" s="21">
        <v>15.8323</v>
      </c>
      <c r="AA134" s="21">
        <v>-1.3064600000000001E-2</v>
      </c>
      <c r="AB134" s="21">
        <v>124</v>
      </c>
      <c r="AC134" s="21">
        <v>1.17432</v>
      </c>
      <c r="AD134">
        <f t="shared" si="16"/>
        <v>16.129135802469136</v>
      </c>
      <c r="AE134">
        <f t="shared" si="17"/>
        <v>18.96044430123457</v>
      </c>
      <c r="AF134" s="9"/>
      <c r="AG134" s="21">
        <v>0.52444500000000005</v>
      </c>
      <c r="AH134" s="21">
        <v>19.651499999999999</v>
      </c>
      <c r="AI134" s="21">
        <v>-1.3772599999999999E-2</v>
      </c>
      <c r="AJ134" s="21">
        <v>124</v>
      </c>
      <c r="AK134" s="21">
        <v>0.52386500000000003</v>
      </c>
      <c r="AL134">
        <f t="shared" si="18"/>
        <v>17.00320987654321</v>
      </c>
      <c r="AM134">
        <f t="shared" si="19"/>
        <v>8.9172484037037041</v>
      </c>
      <c r="AP134" s="9"/>
      <c r="AQ134" s="21">
        <v>1.17554</v>
      </c>
      <c r="AR134" s="21">
        <v>25.182500000000001</v>
      </c>
      <c r="AS134" s="21">
        <v>-1.3091999999999999E-2</v>
      </c>
      <c r="AT134" s="21">
        <v>124</v>
      </c>
      <c r="AU134" s="21">
        <v>1.17462</v>
      </c>
      <c r="AV134">
        <f t="shared" si="20"/>
        <v>16.162962962962961</v>
      </c>
      <c r="AW134">
        <f t="shared" si="21"/>
        <v>19.00020948148148</v>
      </c>
      <c r="AX134" s="9"/>
      <c r="AY134" s="21">
        <v>0.52444500000000005</v>
      </c>
      <c r="AZ134" s="21">
        <v>29.0017</v>
      </c>
      <c r="BA134" s="21">
        <v>-1.37512E-2</v>
      </c>
      <c r="BB134" s="21">
        <v>124</v>
      </c>
      <c r="BC134" s="21">
        <v>0.52368199999999998</v>
      </c>
      <c r="BD134">
        <f t="shared" si="22"/>
        <v>16.976790123456787</v>
      </c>
      <c r="BE134">
        <f t="shared" si="23"/>
        <v>8.9033926962962955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6.4682199999999996</v>
      </c>
      <c r="I135" s="21">
        <v>-1.3125599999999999E-2</v>
      </c>
      <c r="J135" s="21">
        <v>125</v>
      </c>
      <c r="K135" s="21">
        <v>1.16913</v>
      </c>
      <c r="L135">
        <f t="shared" si="12"/>
        <v>16.204444444444441</v>
      </c>
      <c r="M135">
        <f t="shared" si="13"/>
        <v>18.967302222222219</v>
      </c>
      <c r="N135" s="9"/>
      <c r="O135" s="21">
        <v>0.52947999999999995</v>
      </c>
      <c r="P135" s="21">
        <v>10.2874</v>
      </c>
      <c r="Q135" s="21">
        <v>-1.38794E-2</v>
      </c>
      <c r="R135" s="21">
        <v>125</v>
      </c>
      <c r="S135" s="21">
        <v>0.52886999999999995</v>
      </c>
      <c r="T135">
        <f t="shared" si="14"/>
        <v>17.135061728395058</v>
      </c>
      <c r="U135">
        <f t="shared" si="15"/>
        <v>9.0726724839506154</v>
      </c>
      <c r="X135" s="9"/>
      <c r="Y135" s="21">
        <v>1.1705000000000001</v>
      </c>
      <c r="Z135" s="21">
        <v>15.8424</v>
      </c>
      <c r="AA135" s="21">
        <v>-1.3079800000000001E-2</v>
      </c>
      <c r="AB135" s="21">
        <v>125</v>
      </c>
      <c r="AC135" s="21">
        <v>1.16974</v>
      </c>
      <c r="AD135">
        <f t="shared" si="16"/>
        <v>16.147901234567904</v>
      </c>
      <c r="AE135">
        <f t="shared" si="17"/>
        <v>18.901118395061733</v>
      </c>
      <c r="AF135" s="9"/>
      <c r="AG135" s="21">
        <v>0.52947999999999995</v>
      </c>
      <c r="AH135" s="21">
        <v>19.6616</v>
      </c>
      <c r="AI135" s="21">
        <v>-1.3781699999999999E-2</v>
      </c>
      <c r="AJ135" s="21">
        <v>125</v>
      </c>
      <c r="AK135" s="21">
        <v>0.52880899999999997</v>
      </c>
      <c r="AL135">
        <f t="shared" si="18"/>
        <v>17.014444444444443</v>
      </c>
      <c r="AM135">
        <f t="shared" si="19"/>
        <v>9.0088080444444429</v>
      </c>
      <c r="AP135" s="9"/>
      <c r="AQ135" s="21">
        <v>1.1705000000000001</v>
      </c>
      <c r="AR135" s="21">
        <v>25.192599999999999</v>
      </c>
      <c r="AS135" s="21">
        <v>-1.3113400000000001E-2</v>
      </c>
      <c r="AT135" s="21">
        <v>125</v>
      </c>
      <c r="AU135" s="21">
        <v>1.16943</v>
      </c>
      <c r="AV135">
        <f t="shared" si="20"/>
        <v>16.18938271604938</v>
      </c>
      <c r="AW135">
        <f t="shared" si="21"/>
        <v>18.949672469135802</v>
      </c>
      <c r="AX135" s="9"/>
      <c r="AY135" s="21">
        <v>0.52947999999999995</v>
      </c>
      <c r="AZ135" s="21">
        <v>29.011800000000001</v>
      </c>
      <c r="BA135" s="21">
        <v>-1.3754300000000001E-2</v>
      </c>
      <c r="BB135" s="21">
        <v>125</v>
      </c>
      <c r="BC135" s="21">
        <v>0.52877799999999997</v>
      </c>
      <c r="BD135">
        <f t="shared" si="22"/>
        <v>16.980617283950615</v>
      </c>
      <c r="BE135">
        <f t="shared" si="23"/>
        <v>8.9908972395061699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6.4782900000000003</v>
      </c>
      <c r="I136" s="21">
        <v>-1.31439E-2</v>
      </c>
      <c r="J136" s="21">
        <v>126</v>
      </c>
      <c r="K136" s="21">
        <v>1.16486</v>
      </c>
      <c r="L136">
        <f t="shared" si="12"/>
        <v>16.227037037037036</v>
      </c>
      <c r="M136">
        <f t="shared" si="13"/>
        <v>18.912124855555554</v>
      </c>
      <c r="N136" s="9"/>
      <c r="O136" s="21">
        <v>0.53451499999999996</v>
      </c>
      <c r="P136" s="21">
        <v>10.297499999999999</v>
      </c>
      <c r="Q136" s="21">
        <v>-1.38672E-2</v>
      </c>
      <c r="R136" s="21">
        <v>126</v>
      </c>
      <c r="S136" s="21">
        <v>0.53378300000000001</v>
      </c>
      <c r="T136">
        <f t="shared" si="14"/>
        <v>17.12</v>
      </c>
      <c r="U136">
        <f t="shared" si="15"/>
        <v>9.1508967999999999</v>
      </c>
      <c r="X136" s="9"/>
      <c r="Y136" s="21">
        <v>1.16547</v>
      </c>
      <c r="Z136" s="21">
        <v>15.852499999999999</v>
      </c>
      <c r="AA136" s="21">
        <v>-1.30951E-2</v>
      </c>
      <c r="AB136" s="21">
        <v>126</v>
      </c>
      <c r="AC136" s="21">
        <v>1.16486</v>
      </c>
      <c r="AD136">
        <f t="shared" si="16"/>
        <v>16.166790123456789</v>
      </c>
      <c r="AE136">
        <f t="shared" si="17"/>
        <v>18.841908885185184</v>
      </c>
      <c r="AF136" s="9"/>
      <c r="AG136" s="21">
        <v>0.53451499999999996</v>
      </c>
      <c r="AH136" s="21">
        <v>19.671600000000002</v>
      </c>
      <c r="AI136" s="21">
        <v>-1.3787799999999999E-2</v>
      </c>
      <c r="AJ136" s="21">
        <v>126</v>
      </c>
      <c r="AK136" s="21">
        <v>0.53387499999999999</v>
      </c>
      <c r="AL136">
        <f t="shared" si="18"/>
        <v>17.021975308641974</v>
      </c>
      <c r="AM136">
        <f t="shared" si="19"/>
        <v>9.0985011320987645</v>
      </c>
      <c r="AP136" s="9"/>
      <c r="AQ136" s="21">
        <v>1.16547</v>
      </c>
      <c r="AR136" s="21">
        <v>25.2027</v>
      </c>
      <c r="AS136" s="21">
        <v>-1.31348E-2</v>
      </c>
      <c r="AT136" s="21">
        <v>126</v>
      </c>
      <c r="AU136" s="21">
        <v>1.16394</v>
      </c>
      <c r="AV136">
        <f t="shared" si="20"/>
        <v>16.215802469135802</v>
      </c>
      <c r="AW136">
        <f t="shared" si="21"/>
        <v>18.899031303703705</v>
      </c>
      <c r="AX136" s="9"/>
      <c r="AY136" s="21">
        <v>0.53451499999999996</v>
      </c>
      <c r="AZ136" s="21">
        <v>29.021799999999999</v>
      </c>
      <c r="BA136" s="21">
        <v>-1.3760400000000001E-2</v>
      </c>
      <c r="BB136" s="21">
        <v>126</v>
      </c>
      <c r="BC136" s="21">
        <v>0.53390499999999996</v>
      </c>
      <c r="BD136">
        <f t="shared" si="22"/>
        <v>16.988148148148149</v>
      </c>
      <c r="BE136">
        <f t="shared" si="23"/>
        <v>9.0804200074074064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6.4883600000000001</v>
      </c>
      <c r="I137" s="21">
        <v>-1.3162200000000001E-2</v>
      </c>
      <c r="J137" s="21">
        <v>127</v>
      </c>
      <c r="K137" s="21">
        <v>1.1593599999999999</v>
      </c>
      <c r="L137">
        <f t="shared" si="12"/>
        <v>16.249629629629627</v>
      </c>
      <c r="M137">
        <f t="shared" si="13"/>
        <v>18.856557711111108</v>
      </c>
      <c r="N137" s="9"/>
      <c r="O137" s="21">
        <v>0.539551</v>
      </c>
      <c r="P137" s="21">
        <v>10.307499999999999</v>
      </c>
      <c r="Q137" s="21">
        <v>-1.38672E-2</v>
      </c>
      <c r="R137" s="21">
        <v>127</v>
      </c>
      <c r="S137" s="21">
        <v>0.53884900000000002</v>
      </c>
      <c r="T137">
        <f t="shared" si="14"/>
        <v>17.12</v>
      </c>
      <c r="U137">
        <f t="shared" si="15"/>
        <v>9.2371131200000001</v>
      </c>
      <c r="X137" s="9"/>
      <c r="Y137" s="21">
        <v>1.1604300000000001</v>
      </c>
      <c r="Z137" s="21">
        <v>15.862500000000001</v>
      </c>
      <c r="AA137" s="21">
        <v>-1.31012E-2</v>
      </c>
      <c r="AB137" s="21">
        <v>127</v>
      </c>
      <c r="AC137" s="21">
        <v>1.1593599999999999</v>
      </c>
      <c r="AD137">
        <f t="shared" si="16"/>
        <v>16.174320987654323</v>
      </c>
      <c r="AE137">
        <f t="shared" si="17"/>
        <v>18.769167303703707</v>
      </c>
      <c r="AF137" s="9"/>
      <c r="AG137" s="21">
        <v>0.539551</v>
      </c>
      <c r="AH137" s="21">
        <v>19.681699999999999</v>
      </c>
      <c r="AI137" s="21">
        <v>-1.3775600000000001E-2</v>
      </c>
      <c r="AJ137" s="21">
        <v>127</v>
      </c>
      <c r="AK137" s="21">
        <v>0.53897099999999998</v>
      </c>
      <c r="AL137">
        <f t="shared" si="18"/>
        <v>17.006913580246916</v>
      </c>
      <c r="AM137">
        <f t="shared" si="19"/>
        <v>9.1760972291358041</v>
      </c>
      <c r="AP137" s="9"/>
      <c r="AQ137" s="21">
        <v>1.1604300000000001</v>
      </c>
      <c r="AR137" s="21">
        <v>25.212700000000002</v>
      </c>
      <c r="AS137" s="21">
        <v>-1.3147000000000001E-2</v>
      </c>
      <c r="AT137" s="21">
        <v>127</v>
      </c>
      <c r="AU137" s="21">
        <v>1.16028</v>
      </c>
      <c r="AV137">
        <f t="shared" si="20"/>
        <v>16.230864197530863</v>
      </c>
      <c r="AW137">
        <f t="shared" si="21"/>
        <v>18.834781740740741</v>
      </c>
      <c r="AX137" s="9"/>
      <c r="AY137" s="21">
        <v>0.539551</v>
      </c>
      <c r="AZ137" s="21">
        <v>29.0319</v>
      </c>
      <c r="BA137" s="21">
        <v>-1.3760400000000001E-2</v>
      </c>
      <c r="BB137" s="21">
        <v>127</v>
      </c>
      <c r="BC137" s="21">
        <v>0.53891</v>
      </c>
      <c r="BD137">
        <f t="shared" si="22"/>
        <v>16.988148148148149</v>
      </c>
      <c r="BE137">
        <f t="shared" si="23"/>
        <v>9.1659723214814814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6.4984299999999999</v>
      </c>
      <c r="I138" s="21">
        <v>-1.31805E-2</v>
      </c>
      <c r="J138" s="21">
        <v>128</v>
      </c>
      <c r="K138" s="21">
        <v>1.1541699999999999</v>
      </c>
      <c r="L138">
        <f t="shared" si="12"/>
        <v>16.272222222222219</v>
      </c>
      <c r="M138">
        <f t="shared" si="13"/>
        <v>18.800925555555551</v>
      </c>
      <c r="N138" s="9"/>
      <c r="O138" s="21">
        <v>0.54458600000000001</v>
      </c>
      <c r="P138" s="21">
        <v>10.317600000000001</v>
      </c>
      <c r="Q138" s="21">
        <v>-1.3848900000000001E-2</v>
      </c>
      <c r="R138" s="21">
        <v>128</v>
      </c>
      <c r="S138" s="21">
        <v>0.54388400000000003</v>
      </c>
      <c r="T138">
        <f t="shared" si="14"/>
        <v>17.09740740740741</v>
      </c>
      <c r="U138">
        <f t="shared" si="15"/>
        <v>9.3110087103703716</v>
      </c>
      <c r="X138" s="9"/>
      <c r="Y138" s="21">
        <v>1.1554</v>
      </c>
      <c r="Z138" s="21">
        <v>15.8726</v>
      </c>
      <c r="AA138" s="21">
        <v>-1.3110399999999999E-2</v>
      </c>
      <c r="AB138" s="21">
        <v>128</v>
      </c>
      <c r="AC138" s="21">
        <v>1.15448</v>
      </c>
      <c r="AD138">
        <f t="shared" si="16"/>
        <v>16.185679012345677</v>
      </c>
      <c r="AE138">
        <f t="shared" si="17"/>
        <v>18.700933530864194</v>
      </c>
      <c r="AF138" s="9"/>
      <c r="AG138" s="21">
        <v>0.54458600000000001</v>
      </c>
      <c r="AH138" s="21">
        <v>19.691800000000001</v>
      </c>
      <c r="AI138" s="21">
        <v>-1.37512E-2</v>
      </c>
      <c r="AJ138" s="21">
        <v>128</v>
      </c>
      <c r="AK138" s="21">
        <v>0.54403699999999999</v>
      </c>
      <c r="AL138">
        <f t="shared" si="18"/>
        <v>16.976790123456787</v>
      </c>
      <c r="AM138">
        <f t="shared" si="19"/>
        <v>9.2453222261728385</v>
      </c>
      <c r="AP138" s="9"/>
      <c r="AQ138" s="21">
        <v>1.1554</v>
      </c>
      <c r="AR138" s="21">
        <v>25.222799999999999</v>
      </c>
      <c r="AS138" s="21">
        <v>-1.31561E-2</v>
      </c>
      <c r="AT138" s="21">
        <v>128</v>
      </c>
      <c r="AU138" s="21">
        <v>1.15479</v>
      </c>
      <c r="AV138">
        <f t="shared" si="20"/>
        <v>16.2420987654321</v>
      </c>
      <c r="AW138">
        <f t="shared" si="21"/>
        <v>18.766120913580249</v>
      </c>
      <c r="AX138" s="9"/>
      <c r="AY138" s="21">
        <v>0.54458600000000001</v>
      </c>
      <c r="AZ138" s="21">
        <v>29.042000000000002</v>
      </c>
      <c r="BA138" s="21">
        <v>-1.3766499999999999E-2</v>
      </c>
      <c r="BB138" s="21">
        <v>128</v>
      </c>
      <c r="BC138" s="21">
        <v>0.54397600000000002</v>
      </c>
      <c r="BD138">
        <f t="shared" si="22"/>
        <v>16.995679012345676</v>
      </c>
      <c r="BE138">
        <f t="shared" si="23"/>
        <v>9.255608850617282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6.5084999999999997</v>
      </c>
      <c r="I139" s="21">
        <v>-1.31927E-2</v>
      </c>
      <c r="J139" s="21">
        <v>129</v>
      </c>
      <c r="K139" s="21">
        <v>1.1496</v>
      </c>
      <c r="L139">
        <f t="shared" si="12"/>
        <v>16.287283950617283</v>
      </c>
      <c r="M139">
        <f t="shared" si="13"/>
        <v>18.736239965432098</v>
      </c>
      <c r="N139" s="9"/>
      <c r="O139" s="21">
        <v>0.54962200000000005</v>
      </c>
      <c r="P139" s="21">
        <v>10.3277</v>
      </c>
      <c r="Q139" s="21">
        <v>-1.38458E-2</v>
      </c>
      <c r="R139" s="21">
        <v>129</v>
      </c>
      <c r="S139" s="21">
        <v>0.54891999999999996</v>
      </c>
      <c r="T139">
        <f t="shared" si="14"/>
        <v>17.093580246913579</v>
      </c>
      <c r="U139">
        <f t="shared" si="15"/>
        <v>9.3950077624691364</v>
      </c>
      <c r="X139" s="9"/>
      <c r="Y139" s="21">
        <v>1.15036</v>
      </c>
      <c r="Z139" s="21">
        <v>15.8827</v>
      </c>
      <c r="AA139" s="21">
        <v>-1.31317E-2</v>
      </c>
      <c r="AB139" s="21">
        <v>129</v>
      </c>
      <c r="AC139" s="21">
        <v>1.1496</v>
      </c>
      <c r="AD139">
        <f t="shared" si="16"/>
        <v>16.211975308641971</v>
      </c>
      <c r="AE139">
        <f t="shared" si="17"/>
        <v>18.64960791604938</v>
      </c>
      <c r="AF139" s="9"/>
      <c r="AG139" s="21">
        <v>0.54962200000000005</v>
      </c>
      <c r="AH139" s="21">
        <v>19.701899999999998</v>
      </c>
      <c r="AI139" s="21">
        <v>-1.3738999999999999E-2</v>
      </c>
      <c r="AJ139" s="21">
        <v>129</v>
      </c>
      <c r="AK139" s="21">
        <v>0.54904200000000003</v>
      </c>
      <c r="AL139">
        <f t="shared" si="18"/>
        <v>16.961728395061726</v>
      </c>
      <c r="AM139">
        <f t="shared" si="19"/>
        <v>9.3225390839506179</v>
      </c>
      <c r="AP139" s="9"/>
      <c r="AQ139" s="21">
        <v>1.15036</v>
      </c>
      <c r="AR139" s="21">
        <v>25.232900000000001</v>
      </c>
      <c r="AS139" s="21">
        <v>-1.3168300000000001E-2</v>
      </c>
      <c r="AT139" s="21">
        <v>129</v>
      </c>
      <c r="AU139" s="21">
        <v>1.1492899999999999</v>
      </c>
      <c r="AV139">
        <f t="shared" si="20"/>
        <v>16.257160493827158</v>
      </c>
      <c r="AW139">
        <f t="shared" si="21"/>
        <v>18.70158714567901</v>
      </c>
      <c r="AX139" s="9"/>
      <c r="AY139" s="21">
        <v>0.54962200000000005</v>
      </c>
      <c r="AZ139" s="21">
        <v>29.052099999999999</v>
      </c>
      <c r="BA139" s="21">
        <v>-1.3766499999999999E-2</v>
      </c>
      <c r="BB139" s="21">
        <v>129</v>
      </c>
      <c r="BC139" s="21">
        <v>0.54904200000000003</v>
      </c>
      <c r="BD139">
        <f t="shared" si="22"/>
        <v>16.995679012345676</v>
      </c>
      <c r="BE139">
        <f t="shared" si="23"/>
        <v>9.341199090123455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6.5185700000000004</v>
      </c>
      <c r="I140" s="21">
        <v>-1.3195800000000001E-2</v>
      </c>
      <c r="J140" s="21">
        <v>130</v>
      </c>
      <c r="K140" s="21">
        <v>1.1440999999999999</v>
      </c>
      <c r="L140">
        <f t="shared" ref="L140:L203" si="24">-I140/$F$2*1000</f>
        <v>16.29111111111111</v>
      </c>
      <c r="M140">
        <f t="shared" ref="M140:M203" si="25">L140*G140</f>
        <v>18.658535377777774</v>
      </c>
      <c r="N140" s="9"/>
      <c r="O140" s="21">
        <v>0.55465699999999996</v>
      </c>
      <c r="P140" s="21">
        <v>10.3378</v>
      </c>
      <c r="Q140" s="21">
        <v>-1.3848900000000001E-2</v>
      </c>
      <c r="R140" s="21">
        <v>130</v>
      </c>
      <c r="S140" s="21">
        <v>0.55404699999999996</v>
      </c>
      <c r="T140">
        <f t="shared" ref="T140:T203" si="26">-Q140/$F$2*1000</f>
        <v>17.09740740740741</v>
      </c>
      <c r="U140">
        <f t="shared" ref="U140:U203" si="27">T140*O140</f>
        <v>9.483196700370371</v>
      </c>
      <c r="X140" s="9"/>
      <c r="Y140" s="21">
        <v>1.1453199999999999</v>
      </c>
      <c r="Z140" s="21">
        <v>15.8927</v>
      </c>
      <c r="AA140" s="21">
        <v>-1.3147000000000001E-2</v>
      </c>
      <c r="AB140" s="21">
        <v>130</v>
      </c>
      <c r="AC140" s="21">
        <v>1.1437999999999999</v>
      </c>
      <c r="AD140">
        <f t="shared" ref="AD140:AD203" si="28">-AA140/$F$2*1000</f>
        <v>16.230864197530863</v>
      </c>
      <c r="AE140">
        <f t="shared" ref="AE140:AE203" si="29">AD140*Y140</f>
        <v>18.589533382716045</v>
      </c>
      <c r="AF140" s="9"/>
      <c r="AG140" s="21">
        <v>0.55465699999999996</v>
      </c>
      <c r="AH140" s="21">
        <v>19.7119</v>
      </c>
      <c r="AI140" s="21">
        <v>-1.37299E-2</v>
      </c>
      <c r="AJ140" s="21">
        <v>130</v>
      </c>
      <c r="AK140" s="21">
        <v>0.55401599999999995</v>
      </c>
      <c r="AL140">
        <f t="shared" ref="AL140:AL203" si="30">-AI140/$F$2*1000</f>
        <v>16.950493827160493</v>
      </c>
      <c r="AM140">
        <f t="shared" ref="AM140:AM203" si="31">AL140*AG140</f>
        <v>9.4017100546913568</v>
      </c>
      <c r="AP140" s="9"/>
      <c r="AQ140" s="21">
        <v>1.1453199999999999</v>
      </c>
      <c r="AR140" s="21">
        <v>25.242899999999999</v>
      </c>
      <c r="AS140" s="21">
        <v>-1.3174399999999999E-2</v>
      </c>
      <c r="AT140" s="21">
        <v>130</v>
      </c>
      <c r="AU140" s="21">
        <v>1.1444099999999999</v>
      </c>
      <c r="AV140">
        <f t="shared" ref="AV140:AV203" si="32">-AS140/$F$2*1000</f>
        <v>16.264691358024692</v>
      </c>
      <c r="AW140">
        <f t="shared" ref="AW140:AW203" si="33">AV140*AQ140</f>
        <v>18.62827630617284</v>
      </c>
      <c r="AX140" s="9"/>
      <c r="AY140" s="21">
        <v>0.55465699999999996</v>
      </c>
      <c r="AZ140" s="21">
        <v>29.062100000000001</v>
      </c>
      <c r="BA140" s="21">
        <v>-1.3772599999999999E-2</v>
      </c>
      <c r="BB140" s="21">
        <v>130</v>
      </c>
      <c r="BC140" s="21">
        <v>0.55401599999999995</v>
      </c>
      <c r="BD140">
        <f t="shared" ref="BD140:BD203" si="34">-BA140/$F$2*1000</f>
        <v>17.00320987654321</v>
      </c>
      <c r="BE140">
        <f t="shared" ref="BE140:BE203" si="35">BD140*AY140</f>
        <v>9.4309493804938267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6.5286400000000002</v>
      </c>
      <c r="I141" s="21">
        <v>-1.3205E-2</v>
      </c>
      <c r="J141" s="21">
        <v>131</v>
      </c>
      <c r="K141" s="21">
        <v>1.1395299999999999</v>
      </c>
      <c r="L141">
        <f t="shared" si="24"/>
        <v>16.302469135802468</v>
      </c>
      <c r="M141">
        <f t="shared" si="25"/>
        <v>18.589542530864197</v>
      </c>
      <c r="N141" s="9"/>
      <c r="O141" s="21">
        <v>0.55969199999999997</v>
      </c>
      <c r="P141" s="21">
        <v>10.347799999999999</v>
      </c>
      <c r="Q141" s="21">
        <v>-1.38397E-2</v>
      </c>
      <c r="R141" s="21">
        <v>131</v>
      </c>
      <c r="S141" s="21">
        <v>0.55902099999999999</v>
      </c>
      <c r="T141">
        <f t="shared" si="26"/>
        <v>17.086049382716048</v>
      </c>
      <c r="U141">
        <f t="shared" si="27"/>
        <v>9.5629251511111093</v>
      </c>
      <c r="X141" s="9"/>
      <c r="Y141" s="21">
        <v>1.14029</v>
      </c>
      <c r="Z141" s="21">
        <v>15.902799999999999</v>
      </c>
      <c r="AA141" s="21">
        <v>-1.3162200000000001E-2</v>
      </c>
      <c r="AB141" s="21">
        <v>131</v>
      </c>
      <c r="AC141" s="21">
        <v>1.1395299999999999</v>
      </c>
      <c r="AD141">
        <f t="shared" si="28"/>
        <v>16.249629629629627</v>
      </c>
      <c r="AE141">
        <f t="shared" si="29"/>
        <v>18.529290170370366</v>
      </c>
      <c r="AF141" s="9"/>
      <c r="AG141" s="21">
        <v>0.55969199999999997</v>
      </c>
      <c r="AH141" s="21">
        <v>19.722000000000001</v>
      </c>
      <c r="AI141" s="21">
        <v>-1.3720700000000001E-2</v>
      </c>
      <c r="AJ141" s="21">
        <v>131</v>
      </c>
      <c r="AK141" s="21">
        <v>0.55911299999999997</v>
      </c>
      <c r="AL141">
        <f t="shared" si="30"/>
        <v>16.939135802469135</v>
      </c>
      <c r="AM141">
        <f t="shared" si="31"/>
        <v>9.4806987955555542</v>
      </c>
      <c r="AP141" s="9"/>
      <c r="AQ141" s="21">
        <v>1.14029</v>
      </c>
      <c r="AR141" s="21">
        <v>25.253</v>
      </c>
      <c r="AS141" s="21">
        <v>-1.31775E-2</v>
      </c>
      <c r="AT141" s="21">
        <v>131</v>
      </c>
      <c r="AU141" s="21">
        <v>1.1392199999999999</v>
      </c>
      <c r="AV141">
        <f t="shared" si="32"/>
        <v>16.268518518518519</v>
      </c>
      <c r="AW141">
        <f t="shared" si="33"/>
        <v>18.550828981481484</v>
      </c>
      <c r="AX141" s="9"/>
      <c r="AY141" s="21">
        <v>0.55969199999999997</v>
      </c>
      <c r="AZ141" s="21">
        <v>29.072199999999999</v>
      </c>
      <c r="BA141" s="21">
        <v>-1.3775600000000001E-2</v>
      </c>
      <c r="BB141" s="21">
        <v>131</v>
      </c>
      <c r="BC141" s="21">
        <v>0.55908199999999997</v>
      </c>
      <c r="BD141">
        <f t="shared" si="34"/>
        <v>17.006913580246916</v>
      </c>
      <c r="BE141">
        <f t="shared" si="35"/>
        <v>9.5186334755555571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6.53871</v>
      </c>
      <c r="I142" s="21">
        <v>-1.32172E-2</v>
      </c>
      <c r="J142" s="21">
        <v>132</v>
      </c>
      <c r="K142" s="21">
        <v>1.1349499999999999</v>
      </c>
      <c r="L142">
        <f t="shared" si="24"/>
        <v>16.317530864197529</v>
      </c>
      <c r="M142">
        <f t="shared" si="25"/>
        <v>18.524476913580248</v>
      </c>
      <c r="N142" s="9"/>
      <c r="O142" s="21">
        <v>0.56472800000000001</v>
      </c>
      <c r="P142" s="21">
        <v>10.357900000000001</v>
      </c>
      <c r="Q142" s="21">
        <v>-1.38336E-2</v>
      </c>
      <c r="R142" s="21">
        <v>132</v>
      </c>
      <c r="S142" s="21">
        <v>0.56402600000000003</v>
      </c>
      <c r="T142">
        <f t="shared" si="26"/>
        <v>17.078518518518518</v>
      </c>
      <c r="U142">
        <f t="shared" si="27"/>
        <v>9.6447176059259263</v>
      </c>
      <c r="X142" s="9"/>
      <c r="Y142" s="21">
        <v>1.1352500000000001</v>
      </c>
      <c r="Z142" s="21">
        <v>15.9129</v>
      </c>
      <c r="AA142" s="21">
        <v>-1.31775E-2</v>
      </c>
      <c r="AB142" s="21">
        <v>132</v>
      </c>
      <c r="AC142" s="21">
        <v>1.1349499999999999</v>
      </c>
      <c r="AD142">
        <f t="shared" si="28"/>
        <v>16.268518518518519</v>
      </c>
      <c r="AE142">
        <f t="shared" si="29"/>
        <v>18.468835648148151</v>
      </c>
      <c r="AF142" s="9"/>
      <c r="AG142" s="21">
        <v>0.56472800000000001</v>
      </c>
      <c r="AH142" s="21">
        <v>19.732099999999999</v>
      </c>
      <c r="AI142" s="21">
        <v>-1.37115E-2</v>
      </c>
      <c r="AJ142" s="21">
        <v>132</v>
      </c>
      <c r="AK142" s="21">
        <v>0.56402600000000003</v>
      </c>
      <c r="AL142">
        <f t="shared" si="30"/>
        <v>16.927777777777777</v>
      </c>
      <c r="AM142">
        <f t="shared" si="31"/>
        <v>9.5595900888888892</v>
      </c>
      <c r="AP142" s="9"/>
      <c r="AQ142" s="21">
        <v>1.1352500000000001</v>
      </c>
      <c r="AR142" s="21">
        <v>25.263100000000001</v>
      </c>
      <c r="AS142" s="21">
        <v>-1.31805E-2</v>
      </c>
      <c r="AT142" s="21">
        <v>132</v>
      </c>
      <c r="AU142" s="21">
        <v>1.1340300000000001</v>
      </c>
      <c r="AV142">
        <f t="shared" si="32"/>
        <v>16.272222222222219</v>
      </c>
      <c r="AW142">
        <f t="shared" si="33"/>
        <v>18.473040277777777</v>
      </c>
      <c r="AX142" s="9"/>
      <c r="AY142" s="21">
        <v>0.56472800000000001</v>
      </c>
      <c r="AZ142" s="21">
        <v>29.0823</v>
      </c>
      <c r="BA142" s="21">
        <v>-1.3766499999999999E-2</v>
      </c>
      <c r="BB142" s="21">
        <v>132</v>
      </c>
      <c r="BC142" s="21">
        <v>0.56414799999999998</v>
      </c>
      <c r="BD142">
        <f t="shared" si="34"/>
        <v>16.995679012345676</v>
      </c>
      <c r="BE142">
        <f t="shared" si="35"/>
        <v>9.5979358172839486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6.5487900000000003</v>
      </c>
      <c r="I143" s="21">
        <v>-1.32233E-2</v>
      </c>
      <c r="J143" s="21">
        <v>133</v>
      </c>
      <c r="K143" s="21">
        <v>1.1297600000000001</v>
      </c>
      <c r="L143">
        <f t="shared" si="24"/>
        <v>16.32506172839506</v>
      </c>
      <c r="M143">
        <f t="shared" si="25"/>
        <v>18.450911266666665</v>
      </c>
      <c r="N143" s="9"/>
      <c r="O143" s="21">
        <v>0.56976300000000002</v>
      </c>
      <c r="P143" s="21">
        <v>10.368</v>
      </c>
      <c r="Q143" s="21">
        <v>-1.38275E-2</v>
      </c>
      <c r="R143" s="21">
        <v>133</v>
      </c>
      <c r="S143" s="21">
        <v>0.56912200000000002</v>
      </c>
      <c r="T143">
        <f t="shared" si="26"/>
        <v>17.070987654320987</v>
      </c>
      <c r="U143">
        <f t="shared" si="27"/>
        <v>9.7264171388888894</v>
      </c>
      <c r="X143" s="9"/>
      <c r="Y143" s="21">
        <v>1.13022</v>
      </c>
      <c r="Z143" s="21">
        <v>15.923</v>
      </c>
      <c r="AA143" s="21">
        <v>-1.31866E-2</v>
      </c>
      <c r="AB143" s="21">
        <v>133</v>
      </c>
      <c r="AC143" s="21">
        <v>1.1294599999999999</v>
      </c>
      <c r="AD143">
        <f t="shared" si="28"/>
        <v>16.279753086419749</v>
      </c>
      <c r="AE143">
        <f t="shared" si="29"/>
        <v>18.399702533333329</v>
      </c>
      <c r="AF143" s="9"/>
      <c r="AG143" s="21">
        <v>0.56976300000000002</v>
      </c>
      <c r="AH143" s="21">
        <v>19.742100000000001</v>
      </c>
      <c r="AI143" s="21">
        <v>-1.3699299999999999E-2</v>
      </c>
      <c r="AJ143" s="21">
        <v>133</v>
      </c>
      <c r="AK143" s="21">
        <v>0.569214</v>
      </c>
      <c r="AL143">
        <f t="shared" si="30"/>
        <v>16.912716049382716</v>
      </c>
      <c r="AM143">
        <f t="shared" si="31"/>
        <v>9.636239834444444</v>
      </c>
      <c r="AP143" s="9"/>
      <c r="AQ143" s="21">
        <v>1.13022</v>
      </c>
      <c r="AR143" s="21">
        <v>25.273099999999999</v>
      </c>
      <c r="AS143" s="21">
        <v>-1.31805E-2</v>
      </c>
      <c r="AT143" s="21">
        <v>133</v>
      </c>
      <c r="AU143" s="21">
        <v>1.1300699999999999</v>
      </c>
      <c r="AV143">
        <f t="shared" si="32"/>
        <v>16.272222222222219</v>
      </c>
      <c r="AW143">
        <f t="shared" si="33"/>
        <v>18.391190999999996</v>
      </c>
      <c r="AX143" s="9"/>
      <c r="AY143" s="21">
        <v>0.56976300000000002</v>
      </c>
      <c r="AZ143" s="21">
        <v>29.092300000000002</v>
      </c>
      <c r="BA143" s="21">
        <v>-1.3754300000000001E-2</v>
      </c>
      <c r="BB143" s="21">
        <v>133</v>
      </c>
      <c r="BC143" s="21">
        <v>0.56915300000000002</v>
      </c>
      <c r="BD143">
        <f t="shared" si="34"/>
        <v>16.980617283950615</v>
      </c>
      <c r="BE143">
        <f t="shared" si="35"/>
        <v>9.6749274455555536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6.5588600000000001</v>
      </c>
      <c r="I144" s="21">
        <v>-1.3235500000000001E-2</v>
      </c>
      <c r="J144" s="21">
        <v>134</v>
      </c>
      <c r="K144" s="21">
        <v>1.1248800000000001</v>
      </c>
      <c r="L144">
        <f t="shared" si="24"/>
        <v>16.340123456790124</v>
      </c>
      <c r="M144">
        <f t="shared" si="25"/>
        <v>18.385580111111114</v>
      </c>
      <c r="N144" s="9"/>
      <c r="O144" s="21">
        <v>0.57479899999999995</v>
      </c>
      <c r="P144" s="21">
        <v>10.378</v>
      </c>
      <c r="Q144" s="21">
        <v>-1.3815300000000001E-2</v>
      </c>
      <c r="R144" s="21">
        <v>134</v>
      </c>
      <c r="S144" s="21">
        <v>0.57415799999999995</v>
      </c>
      <c r="T144">
        <f t="shared" si="26"/>
        <v>17.055925925925926</v>
      </c>
      <c r="U144">
        <f t="shared" si="27"/>
        <v>9.8037291662962964</v>
      </c>
      <c r="X144" s="9"/>
      <c r="Y144" s="21">
        <v>1.1251800000000001</v>
      </c>
      <c r="Z144" s="21">
        <v>15.933</v>
      </c>
      <c r="AA144" s="21">
        <v>-1.31989E-2</v>
      </c>
      <c r="AB144" s="21">
        <v>134</v>
      </c>
      <c r="AC144" s="21">
        <v>1.1242700000000001</v>
      </c>
      <c r="AD144">
        <f t="shared" si="28"/>
        <v>16.294938271604938</v>
      </c>
      <c r="AE144">
        <f t="shared" si="29"/>
        <v>18.334738644444446</v>
      </c>
      <c r="AF144" s="9"/>
      <c r="AG144" s="21">
        <v>0.57479899999999995</v>
      </c>
      <c r="AH144" s="21">
        <v>19.752199999999998</v>
      </c>
      <c r="AI144" s="21">
        <v>-1.36902E-2</v>
      </c>
      <c r="AJ144" s="21">
        <v>134</v>
      </c>
      <c r="AK144" s="21">
        <v>0.57418800000000003</v>
      </c>
      <c r="AL144">
        <f t="shared" si="30"/>
        <v>16.901481481481479</v>
      </c>
      <c r="AM144">
        <f t="shared" si="31"/>
        <v>9.7149546540740719</v>
      </c>
      <c r="AP144" s="9"/>
      <c r="AQ144" s="21">
        <v>1.1251800000000001</v>
      </c>
      <c r="AR144" s="21">
        <v>25.283200000000001</v>
      </c>
      <c r="AS144" s="21">
        <v>-1.31836E-2</v>
      </c>
      <c r="AT144" s="21">
        <v>134</v>
      </c>
      <c r="AU144" s="21">
        <v>1.1245700000000001</v>
      </c>
      <c r="AV144">
        <f t="shared" si="32"/>
        <v>16.276049382716046</v>
      </c>
      <c r="AW144">
        <f t="shared" si="33"/>
        <v>18.313485244444443</v>
      </c>
      <c r="AX144" s="9"/>
      <c r="AY144" s="21">
        <v>0.57479899999999995</v>
      </c>
      <c r="AZ144" s="21">
        <v>29.102399999999999</v>
      </c>
      <c r="BA144" s="21">
        <v>-1.37421E-2</v>
      </c>
      <c r="BB144" s="21">
        <v>134</v>
      </c>
      <c r="BC144" s="21">
        <v>0.57412700000000005</v>
      </c>
      <c r="BD144">
        <f t="shared" si="34"/>
        <v>16.965555555555554</v>
      </c>
      <c r="BE144">
        <f t="shared" si="35"/>
        <v>9.7517843677777751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6.5689299999999999</v>
      </c>
      <c r="I145" s="21">
        <v>-1.3250700000000001E-2</v>
      </c>
      <c r="J145" s="21">
        <v>135</v>
      </c>
      <c r="K145" s="21">
        <v>1.1200000000000001</v>
      </c>
      <c r="L145">
        <f t="shared" si="24"/>
        <v>16.358888888888888</v>
      </c>
      <c r="M145">
        <f t="shared" si="25"/>
        <v>18.324409388888888</v>
      </c>
      <c r="N145" s="9"/>
      <c r="O145" s="21">
        <v>0.57983399999999996</v>
      </c>
      <c r="P145" s="21">
        <v>10.3881</v>
      </c>
      <c r="Q145" s="21">
        <v>-1.38031E-2</v>
      </c>
      <c r="R145" s="21">
        <v>135</v>
      </c>
      <c r="S145" s="21">
        <v>0.57919299999999996</v>
      </c>
      <c r="T145">
        <f t="shared" si="26"/>
        <v>17.040864197530862</v>
      </c>
      <c r="U145">
        <f t="shared" si="27"/>
        <v>9.8808724511111095</v>
      </c>
      <c r="X145" s="9"/>
      <c r="Y145" s="21">
        <v>1.12015</v>
      </c>
      <c r="Z145" s="21">
        <v>15.943099999999999</v>
      </c>
      <c r="AA145" s="21">
        <v>-1.3214099999999999E-2</v>
      </c>
      <c r="AB145" s="21">
        <v>135</v>
      </c>
      <c r="AC145" s="21">
        <v>1.11938</v>
      </c>
      <c r="AD145">
        <f t="shared" si="28"/>
        <v>16.313703703703702</v>
      </c>
      <c r="AE145">
        <f t="shared" si="29"/>
        <v>18.273795203703703</v>
      </c>
      <c r="AF145" s="9"/>
      <c r="AG145" s="21">
        <v>0.57983399999999996</v>
      </c>
      <c r="AH145" s="21">
        <v>19.7623</v>
      </c>
      <c r="AI145" s="21">
        <v>-1.37024E-2</v>
      </c>
      <c r="AJ145" s="21">
        <v>135</v>
      </c>
      <c r="AK145" s="21">
        <v>0.57922399999999996</v>
      </c>
      <c r="AL145">
        <f t="shared" si="30"/>
        <v>16.916543209876544</v>
      </c>
      <c r="AM145">
        <f t="shared" si="31"/>
        <v>9.8087869155555545</v>
      </c>
      <c r="AP145" s="9"/>
      <c r="AQ145" s="21">
        <v>1.12015</v>
      </c>
      <c r="AR145" s="21">
        <v>25.293299999999999</v>
      </c>
      <c r="AS145" s="21">
        <v>-1.31866E-2</v>
      </c>
      <c r="AT145" s="21">
        <v>135</v>
      </c>
      <c r="AU145" s="21">
        <v>1.1190800000000001</v>
      </c>
      <c r="AV145">
        <f t="shared" si="32"/>
        <v>16.279753086419749</v>
      </c>
      <c r="AW145">
        <f t="shared" si="33"/>
        <v>18.235765419753083</v>
      </c>
      <c r="AX145" s="9"/>
      <c r="AY145" s="21">
        <v>0.57983399999999996</v>
      </c>
      <c r="AZ145" s="21">
        <v>29.112500000000001</v>
      </c>
      <c r="BA145" s="21">
        <v>-1.3736E-2</v>
      </c>
      <c r="BB145" s="21">
        <v>135</v>
      </c>
      <c r="BC145" s="21">
        <v>0.57916299999999998</v>
      </c>
      <c r="BD145">
        <f t="shared" si="34"/>
        <v>16.958024691358023</v>
      </c>
      <c r="BE145">
        <f t="shared" si="35"/>
        <v>9.8328392888888878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6.5789999999999997</v>
      </c>
      <c r="I146" s="21">
        <v>-1.32538E-2</v>
      </c>
      <c r="J146" s="21">
        <v>136</v>
      </c>
      <c r="K146" s="21">
        <v>1.11389</v>
      </c>
      <c r="L146">
        <f t="shared" si="24"/>
        <v>16.362716049382716</v>
      </c>
      <c r="M146">
        <f t="shared" si="25"/>
        <v>18.246228293827162</v>
      </c>
      <c r="N146" s="9"/>
      <c r="O146" s="21">
        <v>0.58486899999999997</v>
      </c>
      <c r="P146" s="21">
        <v>10.398199999999999</v>
      </c>
      <c r="Q146" s="21">
        <v>-1.3797E-2</v>
      </c>
      <c r="R146" s="21">
        <v>136</v>
      </c>
      <c r="S146" s="21">
        <v>0.58428999999999998</v>
      </c>
      <c r="T146">
        <f t="shared" si="26"/>
        <v>17.033333333333331</v>
      </c>
      <c r="U146">
        <f t="shared" si="27"/>
        <v>9.9622686333333323</v>
      </c>
      <c r="X146" s="9"/>
      <c r="Y146" s="21">
        <v>1.11511</v>
      </c>
      <c r="Z146" s="21">
        <v>15.953200000000001</v>
      </c>
      <c r="AA146" s="21">
        <v>-1.32202E-2</v>
      </c>
      <c r="AB146" s="21">
        <v>136</v>
      </c>
      <c r="AC146" s="21">
        <v>1.1142000000000001</v>
      </c>
      <c r="AD146">
        <f t="shared" si="28"/>
        <v>16.321234567901232</v>
      </c>
      <c r="AE146">
        <f t="shared" si="29"/>
        <v>18.199971879012345</v>
      </c>
      <c r="AF146" s="9"/>
      <c r="AG146" s="21">
        <v>0.58486899999999997</v>
      </c>
      <c r="AH146" s="21">
        <v>19.772400000000001</v>
      </c>
      <c r="AI146" s="21">
        <v>-1.37024E-2</v>
      </c>
      <c r="AJ146" s="21">
        <v>136</v>
      </c>
      <c r="AK146" s="21">
        <v>0.58428999999999998</v>
      </c>
      <c r="AL146">
        <f t="shared" si="30"/>
        <v>16.916543209876544</v>
      </c>
      <c r="AM146">
        <f t="shared" si="31"/>
        <v>9.8939617106172832</v>
      </c>
      <c r="AP146" s="9"/>
      <c r="AQ146" s="21">
        <v>1.11511</v>
      </c>
      <c r="AR146" s="21">
        <v>25.3034</v>
      </c>
      <c r="AS146" s="21">
        <v>-1.3205E-2</v>
      </c>
      <c r="AT146" s="21">
        <v>136</v>
      </c>
      <c r="AU146" s="21">
        <v>1.1145</v>
      </c>
      <c r="AV146">
        <f t="shared" si="32"/>
        <v>16.302469135802468</v>
      </c>
      <c r="AW146">
        <f t="shared" si="33"/>
        <v>18.179046358024692</v>
      </c>
      <c r="AX146" s="9"/>
      <c r="AY146" s="21">
        <v>0.58486899999999997</v>
      </c>
      <c r="AZ146" s="21">
        <v>29.122599999999998</v>
      </c>
      <c r="BA146" s="21">
        <v>-1.3720700000000001E-2</v>
      </c>
      <c r="BB146" s="21">
        <v>136</v>
      </c>
      <c r="BC146" s="21">
        <v>0.58416699999999999</v>
      </c>
      <c r="BD146">
        <f t="shared" si="34"/>
        <v>16.939135802469135</v>
      </c>
      <c r="BE146">
        <f t="shared" si="35"/>
        <v>9.9071754176543205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6.5890700000000004</v>
      </c>
      <c r="I147" s="21">
        <v>-1.3266E-2</v>
      </c>
      <c r="J147" s="21">
        <v>137</v>
      </c>
      <c r="K147" s="21">
        <v>1.1090100000000001</v>
      </c>
      <c r="L147">
        <f t="shared" si="24"/>
        <v>16.377777777777776</v>
      </c>
      <c r="M147">
        <f t="shared" si="25"/>
        <v>18.180643555555552</v>
      </c>
      <c r="N147" s="9"/>
      <c r="O147" s="21">
        <v>0.58990500000000001</v>
      </c>
      <c r="P147" s="21">
        <v>10.408300000000001</v>
      </c>
      <c r="Q147" s="21">
        <v>-1.3797E-2</v>
      </c>
      <c r="R147" s="21">
        <v>137</v>
      </c>
      <c r="S147" s="21">
        <v>0.58926400000000001</v>
      </c>
      <c r="T147">
        <f t="shared" si="26"/>
        <v>17.033333333333331</v>
      </c>
      <c r="U147">
        <f t="shared" si="27"/>
        <v>10.048048499999998</v>
      </c>
      <c r="X147" s="9"/>
      <c r="Y147" s="21">
        <v>1.11008</v>
      </c>
      <c r="Z147" s="21">
        <v>15.963200000000001</v>
      </c>
      <c r="AA147" s="21">
        <v>-1.32385E-2</v>
      </c>
      <c r="AB147" s="21">
        <v>137</v>
      </c>
      <c r="AC147" s="21">
        <v>1.10931</v>
      </c>
      <c r="AD147">
        <f t="shared" si="28"/>
        <v>16.343827160493824</v>
      </c>
      <c r="AE147">
        <f t="shared" si="29"/>
        <v>18.142955654320982</v>
      </c>
      <c r="AF147" s="9"/>
      <c r="AG147" s="21">
        <v>0.58990500000000001</v>
      </c>
      <c r="AH147" s="21">
        <v>19.782399999999999</v>
      </c>
      <c r="AI147" s="21">
        <v>-1.36963E-2</v>
      </c>
      <c r="AJ147" s="21">
        <v>137</v>
      </c>
      <c r="AK147" s="21">
        <v>0.58926400000000001</v>
      </c>
      <c r="AL147">
        <f t="shared" si="30"/>
        <v>16.90901234567901</v>
      </c>
      <c r="AM147">
        <f t="shared" si="31"/>
        <v>9.9747109277777763</v>
      </c>
      <c r="AP147" s="9"/>
      <c r="AQ147" s="21">
        <v>1.11008</v>
      </c>
      <c r="AR147" s="21">
        <v>25.313400000000001</v>
      </c>
      <c r="AS147" s="21">
        <v>-1.32202E-2</v>
      </c>
      <c r="AT147" s="21">
        <v>137</v>
      </c>
      <c r="AU147" s="21">
        <v>1.1090100000000001</v>
      </c>
      <c r="AV147">
        <f t="shared" si="32"/>
        <v>16.321234567901232</v>
      </c>
      <c r="AW147">
        <f t="shared" si="33"/>
        <v>18.1178760691358</v>
      </c>
      <c r="AX147" s="9"/>
      <c r="AY147" s="21">
        <v>0.58990500000000001</v>
      </c>
      <c r="AZ147" s="21">
        <v>29.1326</v>
      </c>
      <c r="BA147" s="21">
        <v>-1.37054E-2</v>
      </c>
      <c r="BB147" s="21">
        <v>137</v>
      </c>
      <c r="BC147" s="21">
        <v>0.58917200000000003</v>
      </c>
      <c r="BD147">
        <f t="shared" si="34"/>
        <v>16.920246913580247</v>
      </c>
      <c r="BE147">
        <f t="shared" si="35"/>
        <v>9.9813382555555563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6.5991400000000002</v>
      </c>
      <c r="I148" s="21">
        <v>-1.3281299999999999E-2</v>
      </c>
      <c r="J148" s="21">
        <v>138</v>
      </c>
      <c r="K148" s="21">
        <v>1.10382</v>
      </c>
      <c r="L148">
        <f t="shared" si="24"/>
        <v>16.396666666666665</v>
      </c>
      <c r="M148">
        <f t="shared" si="25"/>
        <v>18.118972533333331</v>
      </c>
      <c r="N148" s="9"/>
      <c r="O148" s="21">
        <v>0.59494000000000002</v>
      </c>
      <c r="P148" s="21">
        <v>10.4183</v>
      </c>
      <c r="Q148" s="21">
        <v>-1.3787799999999999E-2</v>
      </c>
      <c r="R148" s="21">
        <v>138</v>
      </c>
      <c r="S148" s="21">
        <v>0.59433000000000002</v>
      </c>
      <c r="T148">
        <f t="shared" si="26"/>
        <v>17.021975308641974</v>
      </c>
      <c r="U148">
        <f t="shared" si="27"/>
        <v>10.127053990123457</v>
      </c>
      <c r="X148" s="9"/>
      <c r="Y148" s="21">
        <v>1.10504</v>
      </c>
      <c r="Z148" s="21">
        <v>15.9733</v>
      </c>
      <c r="AA148" s="21">
        <v>-1.3247699999999999E-2</v>
      </c>
      <c r="AB148" s="21">
        <v>138</v>
      </c>
      <c r="AC148" s="21">
        <v>1.10443</v>
      </c>
      <c r="AD148">
        <f t="shared" si="28"/>
        <v>16.355185185185185</v>
      </c>
      <c r="AE148">
        <f t="shared" si="29"/>
        <v>18.073133837037037</v>
      </c>
      <c r="AF148" s="9"/>
      <c r="AG148" s="21">
        <v>0.59494000000000002</v>
      </c>
      <c r="AH148" s="21">
        <v>19.7925</v>
      </c>
      <c r="AI148" s="21">
        <v>-1.36902E-2</v>
      </c>
      <c r="AJ148" s="21">
        <v>138</v>
      </c>
      <c r="AK148" s="21">
        <v>0.59433000000000002</v>
      </c>
      <c r="AL148">
        <f t="shared" si="30"/>
        <v>16.901481481481479</v>
      </c>
      <c r="AM148">
        <f t="shared" si="31"/>
        <v>10.055367392592592</v>
      </c>
      <c r="AP148" s="9"/>
      <c r="AQ148" s="21">
        <v>1.10504</v>
      </c>
      <c r="AR148" s="21">
        <v>25.323499999999999</v>
      </c>
      <c r="AS148" s="21">
        <v>-1.3235500000000001E-2</v>
      </c>
      <c r="AT148" s="21">
        <v>138</v>
      </c>
      <c r="AU148" s="21">
        <v>1.1041300000000001</v>
      </c>
      <c r="AV148">
        <f t="shared" si="32"/>
        <v>16.340123456790124</v>
      </c>
      <c r="AW148">
        <f t="shared" si="33"/>
        <v>18.05649002469136</v>
      </c>
      <c r="AX148" s="9"/>
      <c r="AY148" s="21">
        <v>0.59494000000000002</v>
      </c>
      <c r="AZ148" s="21">
        <v>29.142700000000001</v>
      </c>
      <c r="BA148" s="21">
        <v>-1.37054E-2</v>
      </c>
      <c r="BB148" s="21">
        <v>138</v>
      </c>
      <c r="BC148" s="21">
        <v>0.59436</v>
      </c>
      <c r="BD148">
        <f t="shared" si="34"/>
        <v>16.920246913580247</v>
      </c>
      <c r="BE148">
        <f t="shared" si="35"/>
        <v>10.066531698765433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6.60921</v>
      </c>
      <c r="I149" s="21">
        <v>-1.3284300000000001E-2</v>
      </c>
      <c r="J149" s="21">
        <v>139</v>
      </c>
      <c r="K149" s="21">
        <v>1.09955</v>
      </c>
      <c r="L149">
        <f t="shared" si="24"/>
        <v>16.400370370370371</v>
      </c>
      <c r="M149">
        <f t="shared" si="25"/>
        <v>18.04057141111111</v>
      </c>
      <c r="N149" s="9"/>
      <c r="O149" s="21">
        <v>0.59997599999999995</v>
      </c>
      <c r="P149" s="21">
        <v>10.4284</v>
      </c>
      <c r="Q149" s="21">
        <v>-1.3775600000000001E-2</v>
      </c>
      <c r="R149" s="21">
        <v>139</v>
      </c>
      <c r="S149" s="21">
        <v>0.59936500000000004</v>
      </c>
      <c r="T149">
        <f t="shared" si="26"/>
        <v>17.006913580246916</v>
      </c>
      <c r="U149">
        <f t="shared" si="27"/>
        <v>10.203739982222222</v>
      </c>
      <c r="X149" s="9"/>
      <c r="Y149" s="21">
        <v>1.1000099999999999</v>
      </c>
      <c r="Z149" s="21">
        <v>15.9834</v>
      </c>
      <c r="AA149" s="21">
        <v>-1.32599E-2</v>
      </c>
      <c r="AB149" s="21">
        <v>139</v>
      </c>
      <c r="AC149" s="21">
        <v>1.09955</v>
      </c>
      <c r="AD149">
        <f t="shared" si="28"/>
        <v>16.370246913580246</v>
      </c>
      <c r="AE149">
        <f t="shared" si="29"/>
        <v>18.007435307407405</v>
      </c>
      <c r="AF149" s="9"/>
      <c r="AG149" s="21">
        <v>0.59997599999999995</v>
      </c>
      <c r="AH149" s="21">
        <v>19.802600000000002</v>
      </c>
      <c r="AI149" s="21">
        <v>-1.3671900000000001E-2</v>
      </c>
      <c r="AJ149" s="21">
        <v>139</v>
      </c>
      <c r="AK149" s="21">
        <v>0.59927399999999997</v>
      </c>
      <c r="AL149">
        <f t="shared" si="30"/>
        <v>16.878888888888888</v>
      </c>
      <c r="AM149">
        <f t="shared" si="31"/>
        <v>10.126928239999998</v>
      </c>
      <c r="AP149" s="9"/>
      <c r="AQ149" s="21">
        <v>1.1000099999999999</v>
      </c>
      <c r="AR149" s="21">
        <v>25.333600000000001</v>
      </c>
      <c r="AS149" s="21">
        <v>-1.3241599999999999E-2</v>
      </c>
      <c r="AT149" s="21">
        <v>139</v>
      </c>
      <c r="AU149" s="21">
        <v>1.09894</v>
      </c>
      <c r="AV149">
        <f t="shared" si="32"/>
        <v>16.347654320987651</v>
      </c>
      <c r="AW149">
        <f t="shared" si="33"/>
        <v>17.982583229629626</v>
      </c>
      <c r="AX149" s="9"/>
      <c r="AY149" s="21">
        <v>0.59997599999999995</v>
      </c>
      <c r="AZ149" s="21">
        <v>29.152799999999999</v>
      </c>
      <c r="BA149" s="21">
        <v>-1.37024E-2</v>
      </c>
      <c r="BB149" s="21">
        <v>139</v>
      </c>
      <c r="BC149" s="21">
        <v>0.59939600000000004</v>
      </c>
      <c r="BD149">
        <f t="shared" si="34"/>
        <v>16.916543209876544</v>
      </c>
      <c r="BE149">
        <f t="shared" si="35"/>
        <v>10.149519928888889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6.6192799999999998</v>
      </c>
      <c r="I150" s="21">
        <v>-1.32874E-2</v>
      </c>
      <c r="J150" s="21">
        <v>140</v>
      </c>
      <c r="K150" s="21">
        <v>1.09436</v>
      </c>
      <c r="L150">
        <f t="shared" si="24"/>
        <v>16.404197530864195</v>
      </c>
      <c r="M150">
        <f t="shared" si="25"/>
        <v>17.962104170370367</v>
      </c>
      <c r="N150" s="9"/>
      <c r="O150" s="21">
        <v>0.60501099999999997</v>
      </c>
      <c r="P150" s="21">
        <v>10.438499999999999</v>
      </c>
      <c r="Q150" s="21">
        <v>-1.37573E-2</v>
      </c>
      <c r="R150" s="21">
        <v>140</v>
      </c>
      <c r="S150" s="21">
        <v>0.60430899999999999</v>
      </c>
      <c r="T150">
        <f t="shared" si="26"/>
        <v>16.984320987654321</v>
      </c>
      <c r="U150">
        <f t="shared" si="27"/>
        <v>10.275701025061728</v>
      </c>
      <c r="X150" s="9"/>
      <c r="Y150" s="21">
        <v>1.09497</v>
      </c>
      <c r="Z150" s="21">
        <v>15.993399999999999</v>
      </c>
      <c r="AA150" s="21">
        <v>-1.32782E-2</v>
      </c>
      <c r="AB150" s="21">
        <v>140</v>
      </c>
      <c r="AC150" s="21">
        <v>1.09436</v>
      </c>
      <c r="AD150">
        <f t="shared" si="28"/>
        <v>16.392839506172837</v>
      </c>
      <c r="AE150">
        <f t="shared" si="29"/>
        <v>17.949667474074072</v>
      </c>
      <c r="AF150" s="9"/>
      <c r="AG150" s="21">
        <v>0.60501099999999997</v>
      </c>
      <c r="AH150" s="21">
        <v>19.8126</v>
      </c>
      <c r="AI150" s="21">
        <v>-1.36536E-2</v>
      </c>
      <c r="AJ150" s="21">
        <v>140</v>
      </c>
      <c r="AK150" s="21">
        <v>0.60433999999999999</v>
      </c>
      <c r="AL150">
        <f t="shared" si="30"/>
        <v>16.856296296296296</v>
      </c>
      <c r="AM150">
        <f t="shared" si="31"/>
        <v>10.198244678518519</v>
      </c>
      <c r="AP150" s="9"/>
      <c r="AQ150" s="21">
        <v>1.09497</v>
      </c>
      <c r="AR150" s="21">
        <v>25.343599999999999</v>
      </c>
      <c r="AS150" s="21">
        <v>-1.32538E-2</v>
      </c>
      <c r="AT150" s="21">
        <v>140</v>
      </c>
      <c r="AU150" s="21">
        <v>1.09467</v>
      </c>
      <c r="AV150">
        <f t="shared" si="32"/>
        <v>16.362716049382716</v>
      </c>
      <c r="AW150">
        <f t="shared" si="33"/>
        <v>17.916683192592593</v>
      </c>
      <c r="AX150" s="9"/>
      <c r="AY150" s="21">
        <v>0.60501099999999997</v>
      </c>
      <c r="AZ150" s="21">
        <v>29.162800000000001</v>
      </c>
      <c r="BA150" s="21">
        <v>-1.36963E-2</v>
      </c>
      <c r="BB150" s="21">
        <v>140</v>
      </c>
      <c r="BC150" s="21">
        <v>0.60443100000000005</v>
      </c>
      <c r="BD150">
        <f t="shared" si="34"/>
        <v>16.90901234567901</v>
      </c>
      <c r="BE150">
        <f t="shared" si="35"/>
        <v>10.230138468271603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6.6293499999999996</v>
      </c>
      <c r="I151" s="21">
        <v>-1.3290400000000001E-2</v>
      </c>
      <c r="J151" s="21">
        <v>141</v>
      </c>
      <c r="K151" s="21">
        <v>1.08948</v>
      </c>
      <c r="L151">
        <f t="shared" si="24"/>
        <v>16.407901234567902</v>
      </c>
      <c r="M151">
        <f t="shared" si="25"/>
        <v>17.883627871604936</v>
      </c>
      <c r="N151" s="9"/>
      <c r="O151" s="21">
        <v>0.61004599999999998</v>
      </c>
      <c r="P151" s="21">
        <v>10.448499999999999</v>
      </c>
      <c r="Q151" s="21">
        <v>-1.3732899999999999E-2</v>
      </c>
      <c r="R151" s="21">
        <v>141</v>
      </c>
      <c r="S151" s="21">
        <v>0.60946699999999998</v>
      </c>
      <c r="T151">
        <f t="shared" si="26"/>
        <v>16.954197530864196</v>
      </c>
      <c r="U151">
        <f t="shared" si="27"/>
        <v>10.342840386913579</v>
      </c>
      <c r="X151" s="9"/>
      <c r="Y151" s="21">
        <v>1.0899399999999999</v>
      </c>
      <c r="Z151" s="21">
        <v>16.003499999999999</v>
      </c>
      <c r="AA151" s="21">
        <v>-1.32782E-2</v>
      </c>
      <c r="AB151" s="21">
        <v>141</v>
      </c>
      <c r="AC151" s="21">
        <v>1.08856</v>
      </c>
      <c r="AD151">
        <f t="shared" si="28"/>
        <v>16.392839506172837</v>
      </c>
      <c r="AE151">
        <f t="shared" si="29"/>
        <v>17.86721149135802</v>
      </c>
      <c r="AF151" s="9"/>
      <c r="AG151" s="21">
        <v>0.61004599999999998</v>
      </c>
      <c r="AH151" s="21">
        <v>19.822700000000001</v>
      </c>
      <c r="AI151" s="21">
        <v>-1.3638300000000001E-2</v>
      </c>
      <c r="AJ151" s="21">
        <v>141</v>
      </c>
      <c r="AK151" s="21">
        <v>0.60943599999999998</v>
      </c>
      <c r="AL151">
        <f t="shared" si="30"/>
        <v>16.837407407407408</v>
      </c>
      <c r="AM151">
        <f t="shared" si="31"/>
        <v>10.27159303925926</v>
      </c>
      <c r="AP151" s="9"/>
      <c r="AQ151" s="21">
        <v>1.0899399999999999</v>
      </c>
      <c r="AR151" s="21">
        <v>25.3537</v>
      </c>
      <c r="AS151" s="21">
        <v>-1.3262899999999999E-2</v>
      </c>
      <c r="AT151" s="21">
        <v>141</v>
      </c>
      <c r="AU151" s="21">
        <v>1.08917</v>
      </c>
      <c r="AV151">
        <f t="shared" si="32"/>
        <v>16.373950617283949</v>
      </c>
      <c r="AW151">
        <f t="shared" si="33"/>
        <v>17.846623735802467</v>
      </c>
      <c r="AX151" s="9"/>
      <c r="AY151" s="21">
        <v>0.61004599999999998</v>
      </c>
      <c r="AZ151" s="21">
        <v>29.172899999999998</v>
      </c>
      <c r="BA151" s="21">
        <v>-1.36749E-2</v>
      </c>
      <c r="BB151" s="21">
        <v>141</v>
      </c>
      <c r="BC151" s="21">
        <v>0.60952799999999996</v>
      </c>
      <c r="BD151">
        <f t="shared" si="34"/>
        <v>16.882592592592591</v>
      </c>
      <c r="BE151">
        <f t="shared" si="35"/>
        <v>10.299158080740739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6.6394200000000003</v>
      </c>
      <c r="I152" s="21">
        <v>-1.32874E-2</v>
      </c>
      <c r="J152" s="21">
        <v>142</v>
      </c>
      <c r="K152" s="21">
        <v>1.0839799999999999</v>
      </c>
      <c r="L152">
        <f t="shared" si="24"/>
        <v>16.404197530864195</v>
      </c>
      <c r="M152">
        <f t="shared" si="25"/>
        <v>17.796913901234564</v>
      </c>
      <c r="N152" s="9"/>
      <c r="O152" s="21">
        <v>0.61508200000000002</v>
      </c>
      <c r="P152" s="21">
        <v>10.458600000000001</v>
      </c>
      <c r="Q152" s="21">
        <v>-1.3720700000000001E-2</v>
      </c>
      <c r="R152" s="21">
        <v>142</v>
      </c>
      <c r="S152" s="21">
        <v>0.61453199999999997</v>
      </c>
      <c r="T152">
        <f t="shared" si="26"/>
        <v>16.939135802469135</v>
      </c>
      <c r="U152">
        <f t="shared" si="27"/>
        <v>10.418957527654321</v>
      </c>
      <c r="X152" s="9"/>
      <c r="Y152" s="21">
        <v>1.0849</v>
      </c>
      <c r="Z152" s="21">
        <v>16.0136</v>
      </c>
      <c r="AA152" s="21">
        <v>-1.32874E-2</v>
      </c>
      <c r="AB152" s="21">
        <v>142</v>
      </c>
      <c r="AC152" s="21">
        <v>1.08429</v>
      </c>
      <c r="AD152">
        <f t="shared" si="28"/>
        <v>16.404197530864195</v>
      </c>
      <c r="AE152">
        <f t="shared" si="29"/>
        <v>17.796913901234564</v>
      </c>
      <c r="AF152" s="9"/>
      <c r="AG152" s="21">
        <v>0.61508200000000002</v>
      </c>
      <c r="AH152" s="21">
        <v>19.832799999999999</v>
      </c>
      <c r="AI152" s="21">
        <v>-1.3638300000000001E-2</v>
      </c>
      <c r="AJ152" s="21">
        <v>142</v>
      </c>
      <c r="AK152" s="21">
        <v>0.61438000000000004</v>
      </c>
      <c r="AL152">
        <f t="shared" si="30"/>
        <v>16.837407407407408</v>
      </c>
      <c r="AM152">
        <f t="shared" si="31"/>
        <v>10.356386222962964</v>
      </c>
      <c r="AP152" s="9"/>
      <c r="AQ152" s="21">
        <v>1.0849</v>
      </c>
      <c r="AR152" s="21">
        <v>25.363800000000001</v>
      </c>
      <c r="AS152" s="21">
        <v>-1.32751E-2</v>
      </c>
      <c r="AT152" s="21">
        <v>142</v>
      </c>
      <c r="AU152" s="21">
        <v>1.0849</v>
      </c>
      <c r="AV152">
        <f t="shared" si="32"/>
        <v>16.38901234567901</v>
      </c>
      <c r="AW152">
        <f t="shared" si="33"/>
        <v>17.780439493827156</v>
      </c>
      <c r="AX152" s="9"/>
      <c r="AY152" s="21">
        <v>0.61508200000000002</v>
      </c>
      <c r="AZ152" s="21">
        <v>29.183</v>
      </c>
      <c r="BA152" s="21">
        <v>-1.36566E-2</v>
      </c>
      <c r="BB152" s="21">
        <v>142</v>
      </c>
      <c r="BC152" s="21">
        <v>0.61453199999999997</v>
      </c>
      <c r="BD152">
        <f t="shared" si="34"/>
        <v>16.86</v>
      </c>
      <c r="BE152">
        <f t="shared" si="35"/>
        <v>10.37028252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6.6494999999999997</v>
      </c>
      <c r="I153" s="21">
        <v>-1.3290400000000001E-2</v>
      </c>
      <c r="J153" s="21">
        <v>143</v>
      </c>
      <c r="K153" s="21">
        <v>1.07941</v>
      </c>
      <c r="L153">
        <f t="shared" si="24"/>
        <v>16.407901234567902</v>
      </c>
      <c r="M153">
        <f t="shared" si="25"/>
        <v>17.718236227160496</v>
      </c>
      <c r="N153" s="9"/>
      <c r="O153" s="21">
        <v>0.62011700000000003</v>
      </c>
      <c r="P153" s="21">
        <v>10.4687</v>
      </c>
      <c r="Q153" s="21">
        <v>-1.37299E-2</v>
      </c>
      <c r="R153" s="21">
        <v>143</v>
      </c>
      <c r="S153" s="21">
        <v>0.61962899999999999</v>
      </c>
      <c r="T153">
        <f t="shared" si="26"/>
        <v>16.950493827160493</v>
      </c>
      <c r="U153">
        <f t="shared" si="27"/>
        <v>10.511289380617283</v>
      </c>
      <c r="X153" s="9"/>
      <c r="Y153" s="21">
        <v>1.07986</v>
      </c>
      <c r="Z153" s="21">
        <v>16.023700000000002</v>
      </c>
      <c r="AA153" s="21">
        <v>-1.32996E-2</v>
      </c>
      <c r="AB153" s="21">
        <v>143</v>
      </c>
      <c r="AC153" s="21">
        <v>1.0790999999999999</v>
      </c>
      <c r="AD153">
        <f t="shared" si="28"/>
        <v>16.41925925925926</v>
      </c>
      <c r="AE153">
        <f t="shared" si="29"/>
        <v>17.730501303703704</v>
      </c>
      <c r="AF153" s="9"/>
      <c r="AG153" s="21">
        <v>0.62011700000000003</v>
      </c>
      <c r="AH153" s="21">
        <v>19.8429</v>
      </c>
      <c r="AI153" s="21">
        <v>-1.3629199999999999E-2</v>
      </c>
      <c r="AJ153" s="21">
        <v>143</v>
      </c>
      <c r="AK153" s="21">
        <v>0.61941500000000005</v>
      </c>
      <c r="AL153">
        <f t="shared" si="30"/>
        <v>16.826172839506171</v>
      </c>
      <c r="AM153">
        <f t="shared" si="31"/>
        <v>10.434195822716049</v>
      </c>
      <c r="AP153" s="9"/>
      <c r="AQ153" s="21">
        <v>1.07986</v>
      </c>
      <c r="AR153" s="21">
        <v>25.373899999999999</v>
      </c>
      <c r="AS153" s="21">
        <v>-1.3290400000000001E-2</v>
      </c>
      <c r="AT153" s="21">
        <v>143</v>
      </c>
      <c r="AU153" s="21">
        <v>1.07941</v>
      </c>
      <c r="AV153">
        <f t="shared" si="32"/>
        <v>16.407901234567902</v>
      </c>
      <c r="AW153">
        <f t="shared" si="33"/>
        <v>17.718236227160496</v>
      </c>
      <c r="AX153" s="9"/>
      <c r="AY153" s="21">
        <v>0.62011700000000003</v>
      </c>
      <c r="AZ153" s="21">
        <v>29.193000000000001</v>
      </c>
      <c r="BA153" s="21">
        <v>-1.36414E-2</v>
      </c>
      <c r="BB153" s="21">
        <v>143</v>
      </c>
      <c r="BC153" s="21">
        <v>0.61938499999999996</v>
      </c>
      <c r="BD153">
        <f t="shared" si="34"/>
        <v>16.841234567901232</v>
      </c>
      <c r="BE153">
        <f t="shared" si="35"/>
        <v>10.443535856543209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6.6595700000000004</v>
      </c>
      <c r="I154" s="21">
        <v>-1.3302599999999999E-2</v>
      </c>
      <c r="J154" s="21">
        <v>144</v>
      </c>
      <c r="K154" s="21">
        <v>1.0739099999999999</v>
      </c>
      <c r="L154">
        <f t="shared" si="24"/>
        <v>16.422962962962963</v>
      </c>
      <c r="M154">
        <f t="shared" si="25"/>
        <v>17.651893281481481</v>
      </c>
      <c r="N154" s="9"/>
      <c r="O154" s="21">
        <v>0.62515299999999996</v>
      </c>
      <c r="P154" s="21">
        <v>10.4788</v>
      </c>
      <c r="Q154" s="21">
        <v>-1.3732899999999999E-2</v>
      </c>
      <c r="R154" s="21">
        <v>144</v>
      </c>
      <c r="S154" s="21">
        <v>0.62451199999999996</v>
      </c>
      <c r="T154">
        <f t="shared" si="26"/>
        <v>16.954197530864196</v>
      </c>
      <c r="U154">
        <f t="shared" si="27"/>
        <v>10.598967449012344</v>
      </c>
      <c r="X154" s="9"/>
      <c r="Y154" s="21">
        <v>1.07483</v>
      </c>
      <c r="Z154" s="21">
        <v>16.0337</v>
      </c>
      <c r="AA154" s="21">
        <v>-1.3317900000000001E-2</v>
      </c>
      <c r="AB154" s="21">
        <v>144</v>
      </c>
      <c r="AC154" s="21">
        <v>1.07361</v>
      </c>
      <c r="AD154">
        <f t="shared" si="28"/>
        <v>16.441851851851851</v>
      </c>
      <c r="AE154">
        <f t="shared" si="29"/>
        <v>17.672195625925923</v>
      </c>
      <c r="AF154" s="9"/>
      <c r="AG154" s="21">
        <v>0.62515299999999996</v>
      </c>
      <c r="AH154" s="21">
        <v>19.852900000000002</v>
      </c>
      <c r="AI154" s="21">
        <v>-1.3629199999999999E-2</v>
      </c>
      <c r="AJ154" s="21">
        <v>144</v>
      </c>
      <c r="AK154" s="21">
        <v>0.62457300000000004</v>
      </c>
      <c r="AL154">
        <f t="shared" si="30"/>
        <v>16.826172839506171</v>
      </c>
      <c r="AM154">
        <f t="shared" si="31"/>
        <v>10.5189324291358</v>
      </c>
      <c r="AP154" s="9"/>
      <c r="AQ154" s="21">
        <v>1.07483</v>
      </c>
      <c r="AR154" s="21">
        <v>25.383900000000001</v>
      </c>
      <c r="AS154" s="21">
        <v>-1.3296499999999999E-2</v>
      </c>
      <c r="AT154" s="21">
        <v>144</v>
      </c>
      <c r="AU154" s="21">
        <v>1.07361</v>
      </c>
      <c r="AV154">
        <f t="shared" si="32"/>
        <v>16.415432098765429</v>
      </c>
      <c r="AW154">
        <f t="shared" si="33"/>
        <v>17.643798882716045</v>
      </c>
      <c r="AX154" s="9"/>
      <c r="AY154" s="21">
        <v>0.62515299999999996</v>
      </c>
      <c r="AZ154" s="21">
        <v>29.203099999999999</v>
      </c>
      <c r="BA154" s="21">
        <v>-1.36414E-2</v>
      </c>
      <c r="BB154" s="21">
        <v>144</v>
      </c>
      <c r="BC154" s="21">
        <v>0.62457300000000004</v>
      </c>
      <c r="BD154">
        <f t="shared" si="34"/>
        <v>16.841234567901232</v>
      </c>
      <c r="BE154">
        <f t="shared" si="35"/>
        <v>10.528348313827157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6.6696400000000002</v>
      </c>
      <c r="I155" s="21">
        <v>-1.33087E-2</v>
      </c>
      <c r="J155" s="21">
        <v>145</v>
      </c>
      <c r="K155" s="21">
        <v>1.0684199999999999</v>
      </c>
      <c r="L155">
        <f t="shared" si="24"/>
        <v>16.430493827160493</v>
      </c>
      <c r="M155">
        <f t="shared" si="25"/>
        <v>17.577177991358024</v>
      </c>
      <c r="N155" s="9"/>
      <c r="O155" s="21">
        <v>0.63018799999999997</v>
      </c>
      <c r="P155" s="21">
        <v>10.488799999999999</v>
      </c>
      <c r="Q155" s="21">
        <v>-1.37421E-2</v>
      </c>
      <c r="R155" s="21">
        <v>145</v>
      </c>
      <c r="S155" s="21">
        <v>0.62960799999999995</v>
      </c>
      <c r="T155">
        <f t="shared" si="26"/>
        <v>16.965555555555554</v>
      </c>
      <c r="U155">
        <f t="shared" si="27"/>
        <v>10.691489524444442</v>
      </c>
      <c r="X155" s="9"/>
      <c r="Y155" s="21">
        <v>1.06979</v>
      </c>
      <c r="Z155" s="21">
        <v>16.043800000000001</v>
      </c>
      <c r="AA155" s="21">
        <v>-1.3330099999999999E-2</v>
      </c>
      <c r="AB155" s="21">
        <v>145</v>
      </c>
      <c r="AC155" s="21">
        <v>1.06873</v>
      </c>
      <c r="AD155">
        <f t="shared" si="28"/>
        <v>16.456913580246912</v>
      </c>
      <c r="AE155">
        <f t="shared" si="29"/>
        <v>17.605441579012343</v>
      </c>
      <c r="AF155" s="9"/>
      <c r="AG155" s="21">
        <v>0.63018799999999997</v>
      </c>
      <c r="AH155" s="21">
        <v>19.863</v>
      </c>
      <c r="AI155" s="21">
        <v>-1.3623E-2</v>
      </c>
      <c r="AJ155" s="21">
        <v>145</v>
      </c>
      <c r="AK155" s="21">
        <v>0.62957799999999997</v>
      </c>
      <c r="AL155">
        <f t="shared" si="30"/>
        <v>16.818518518518516</v>
      </c>
      <c r="AM155">
        <f t="shared" si="31"/>
        <v>10.598828548148147</v>
      </c>
      <c r="AP155" s="9"/>
      <c r="AQ155" s="21">
        <v>1.06979</v>
      </c>
      <c r="AR155" s="21">
        <v>25.393999999999998</v>
      </c>
      <c r="AS155" s="21">
        <v>-1.33057E-2</v>
      </c>
      <c r="AT155" s="21">
        <v>145</v>
      </c>
      <c r="AU155" s="21">
        <v>1.06873</v>
      </c>
      <c r="AV155">
        <f t="shared" si="32"/>
        <v>16.42679012345679</v>
      </c>
      <c r="AW155">
        <f t="shared" si="33"/>
        <v>17.57321580617284</v>
      </c>
      <c r="AX155" s="9"/>
      <c r="AY155" s="21">
        <v>0.63018799999999997</v>
      </c>
      <c r="AZ155" s="21">
        <v>29.213200000000001</v>
      </c>
      <c r="BA155" s="21">
        <v>-1.3650499999999999E-2</v>
      </c>
      <c r="BB155" s="21">
        <v>145</v>
      </c>
      <c r="BC155" s="21">
        <v>0.62954699999999997</v>
      </c>
      <c r="BD155">
        <f t="shared" si="34"/>
        <v>16.852469135802469</v>
      </c>
      <c r="BE155">
        <f t="shared" si="35"/>
        <v>10.620223819753086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6.67971</v>
      </c>
      <c r="I156" s="21">
        <v>-1.33209E-2</v>
      </c>
      <c r="J156" s="21">
        <v>146</v>
      </c>
      <c r="K156" s="21">
        <v>1.0644499999999999</v>
      </c>
      <c r="L156">
        <f t="shared" si="24"/>
        <v>16.445555555555554</v>
      </c>
      <c r="M156">
        <f t="shared" si="25"/>
        <v>17.51056973333333</v>
      </c>
      <c r="N156" s="9"/>
      <c r="O156" s="21">
        <v>0.63522299999999998</v>
      </c>
      <c r="P156" s="21">
        <v>10.498900000000001</v>
      </c>
      <c r="Q156" s="21">
        <v>-1.37512E-2</v>
      </c>
      <c r="R156" s="21">
        <v>146</v>
      </c>
      <c r="S156" s="21">
        <v>0.63458300000000001</v>
      </c>
      <c r="T156">
        <f t="shared" si="26"/>
        <v>16.976790123456787</v>
      </c>
      <c r="U156">
        <f t="shared" si="27"/>
        <v>10.78404755259259</v>
      </c>
      <c r="X156" s="9"/>
      <c r="Y156" s="21">
        <v>1.0647599999999999</v>
      </c>
      <c r="Z156" s="21">
        <v>16.053899999999999</v>
      </c>
      <c r="AA156" s="21">
        <v>-1.33484E-2</v>
      </c>
      <c r="AB156" s="21">
        <v>146</v>
      </c>
      <c r="AC156" s="21">
        <v>1.0635399999999999</v>
      </c>
      <c r="AD156">
        <f t="shared" si="28"/>
        <v>16.479506172839503</v>
      </c>
      <c r="AE156">
        <f t="shared" si="29"/>
        <v>17.546718992592588</v>
      </c>
      <c r="AF156" s="9"/>
      <c r="AG156" s="21">
        <v>0.63522299999999998</v>
      </c>
      <c r="AH156" s="21">
        <v>19.873100000000001</v>
      </c>
      <c r="AI156" s="21">
        <v>-1.362E-2</v>
      </c>
      <c r="AJ156" s="21">
        <v>146</v>
      </c>
      <c r="AK156" s="21">
        <v>0.63470499999999996</v>
      </c>
      <c r="AL156">
        <f t="shared" si="30"/>
        <v>16.814814814814813</v>
      </c>
      <c r="AM156">
        <f t="shared" si="31"/>
        <v>10.68115711111111</v>
      </c>
      <c r="AP156" s="9"/>
      <c r="AQ156" s="21">
        <v>1.0647599999999999</v>
      </c>
      <c r="AR156" s="21">
        <v>25.4041</v>
      </c>
      <c r="AS156" s="21">
        <v>-1.33057E-2</v>
      </c>
      <c r="AT156" s="21">
        <v>146</v>
      </c>
      <c r="AU156" s="21">
        <v>1.0638399999999999</v>
      </c>
      <c r="AV156">
        <f t="shared" si="32"/>
        <v>16.42679012345679</v>
      </c>
      <c r="AW156">
        <f t="shared" si="33"/>
        <v>17.490589051851849</v>
      </c>
      <c r="AX156" s="9"/>
      <c r="AY156" s="21">
        <v>0.63522299999999998</v>
      </c>
      <c r="AZ156" s="21">
        <v>29.223299999999998</v>
      </c>
      <c r="BA156" s="21">
        <v>-1.3650499999999999E-2</v>
      </c>
      <c r="BB156" s="21">
        <v>146</v>
      </c>
      <c r="BC156" s="21">
        <v>0.63461299999999998</v>
      </c>
      <c r="BD156">
        <f t="shared" si="34"/>
        <v>16.852469135802469</v>
      </c>
      <c r="BE156">
        <f t="shared" si="35"/>
        <v>10.705076001851852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6.6897799999999998</v>
      </c>
      <c r="I157" s="21">
        <v>-1.3327E-2</v>
      </c>
      <c r="J157" s="21">
        <v>147</v>
      </c>
      <c r="K157" s="21">
        <v>1.0589599999999999</v>
      </c>
      <c r="L157">
        <f t="shared" si="24"/>
        <v>16.453086419753085</v>
      </c>
      <c r="M157">
        <f t="shared" si="25"/>
        <v>17.435664740740737</v>
      </c>
      <c r="N157" s="9"/>
      <c r="O157" s="21">
        <v>0.64025900000000002</v>
      </c>
      <c r="P157" s="21">
        <v>10.509</v>
      </c>
      <c r="Q157" s="21">
        <v>-1.37573E-2</v>
      </c>
      <c r="R157" s="21">
        <v>147</v>
      </c>
      <c r="S157" s="21">
        <v>0.63961800000000002</v>
      </c>
      <c r="T157">
        <f t="shared" si="26"/>
        <v>16.984320987654321</v>
      </c>
      <c r="U157">
        <f t="shared" si="27"/>
        <v>10.874364371234568</v>
      </c>
      <c r="X157" s="9"/>
      <c r="Y157" s="21">
        <v>1.05972</v>
      </c>
      <c r="Z157" s="21">
        <v>16.0639</v>
      </c>
      <c r="AA157" s="21">
        <v>-1.33606E-2</v>
      </c>
      <c r="AB157" s="21">
        <v>147</v>
      </c>
      <c r="AC157" s="21">
        <v>1.0583499999999999</v>
      </c>
      <c r="AD157">
        <f t="shared" si="28"/>
        <v>16.494567901234568</v>
      </c>
      <c r="AE157">
        <f t="shared" si="29"/>
        <v>17.479623496296295</v>
      </c>
      <c r="AF157" s="9"/>
      <c r="AG157" s="21">
        <v>0.64025900000000002</v>
      </c>
      <c r="AH157" s="21">
        <v>19.883099999999999</v>
      </c>
      <c r="AI157" s="21">
        <v>-1.3616899999999999E-2</v>
      </c>
      <c r="AJ157" s="21">
        <v>147</v>
      </c>
      <c r="AK157" s="21">
        <v>0.639679</v>
      </c>
      <c r="AL157">
        <f t="shared" si="30"/>
        <v>16.810987654320986</v>
      </c>
      <c r="AM157">
        <f t="shared" si="31"/>
        <v>10.7633861445679</v>
      </c>
      <c r="AP157" s="9"/>
      <c r="AQ157" s="21">
        <v>1.05972</v>
      </c>
      <c r="AR157" s="21">
        <v>25.414100000000001</v>
      </c>
      <c r="AS157" s="21">
        <v>-1.33118E-2</v>
      </c>
      <c r="AT157" s="21">
        <v>147</v>
      </c>
      <c r="AU157" s="21">
        <v>1.0586500000000001</v>
      </c>
      <c r="AV157">
        <f t="shared" si="32"/>
        <v>16.434320987654321</v>
      </c>
      <c r="AW157">
        <f t="shared" si="33"/>
        <v>17.415778637037036</v>
      </c>
      <c r="AX157" s="9"/>
      <c r="AY157" s="21">
        <v>0.64025900000000002</v>
      </c>
      <c r="AZ157" s="21">
        <v>29.2333</v>
      </c>
      <c r="BA157" s="21">
        <v>-1.36597E-2</v>
      </c>
      <c r="BB157" s="21">
        <v>147</v>
      </c>
      <c r="BC157" s="21">
        <v>0.639679</v>
      </c>
      <c r="BD157">
        <f t="shared" si="34"/>
        <v>16.863827160493827</v>
      </c>
      <c r="BE157">
        <f t="shared" si="35"/>
        <v>10.797217113950618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6.6998499999999996</v>
      </c>
      <c r="I158" s="21">
        <v>-1.3339200000000001E-2</v>
      </c>
      <c r="J158" s="21">
        <v>148</v>
      </c>
      <c r="K158" s="21">
        <v>1.0534699999999999</v>
      </c>
      <c r="L158">
        <f t="shared" si="24"/>
        <v>16.468148148148149</v>
      </c>
      <c r="M158">
        <f t="shared" si="25"/>
        <v>17.368791170370368</v>
      </c>
      <c r="N158" s="9"/>
      <c r="O158" s="21">
        <v>0.64529400000000003</v>
      </c>
      <c r="P158" s="21">
        <v>10.519</v>
      </c>
      <c r="Q158" s="21">
        <v>-1.3754300000000001E-2</v>
      </c>
      <c r="R158" s="21">
        <v>148</v>
      </c>
      <c r="S158" s="21">
        <v>0.64471400000000001</v>
      </c>
      <c r="T158">
        <f t="shared" si="26"/>
        <v>16.980617283950615</v>
      </c>
      <c r="U158">
        <f t="shared" si="27"/>
        <v>10.957490449629628</v>
      </c>
      <c r="X158" s="9"/>
      <c r="Y158" s="21">
        <v>1.0546899999999999</v>
      </c>
      <c r="Z158" s="21">
        <v>16.074000000000002</v>
      </c>
      <c r="AA158" s="21">
        <v>-1.33575E-2</v>
      </c>
      <c r="AB158" s="21">
        <v>148</v>
      </c>
      <c r="AC158" s="21">
        <v>1.0534699999999999</v>
      </c>
      <c r="AD158">
        <f t="shared" si="28"/>
        <v>16.49074074074074</v>
      </c>
      <c r="AE158">
        <f t="shared" si="29"/>
        <v>17.392619351851849</v>
      </c>
      <c r="AF158" s="9"/>
      <c r="AG158" s="21">
        <v>0.64529400000000003</v>
      </c>
      <c r="AH158" s="21">
        <v>19.8932</v>
      </c>
      <c r="AI158" s="21">
        <v>-1.3623E-2</v>
      </c>
      <c r="AJ158" s="21">
        <v>148</v>
      </c>
      <c r="AK158" s="21">
        <v>0.64465300000000003</v>
      </c>
      <c r="AL158">
        <f t="shared" si="30"/>
        <v>16.818518518518516</v>
      </c>
      <c r="AM158">
        <f t="shared" si="31"/>
        <v>10.852889088888888</v>
      </c>
      <c r="AP158" s="9"/>
      <c r="AQ158" s="21">
        <v>1.0546899999999999</v>
      </c>
      <c r="AR158" s="21">
        <v>25.424199999999999</v>
      </c>
      <c r="AS158" s="21">
        <v>-1.33209E-2</v>
      </c>
      <c r="AT158" s="21">
        <v>148</v>
      </c>
      <c r="AU158" s="21">
        <v>1.0537700000000001</v>
      </c>
      <c r="AV158">
        <f t="shared" si="32"/>
        <v>16.445555555555554</v>
      </c>
      <c r="AW158">
        <f t="shared" si="33"/>
        <v>17.344962988888884</v>
      </c>
      <c r="AX158" s="9"/>
      <c r="AY158" s="21">
        <v>0.64529400000000003</v>
      </c>
      <c r="AZ158" s="21">
        <v>29.243400000000001</v>
      </c>
      <c r="BA158" s="21">
        <v>-1.3665800000000001E-2</v>
      </c>
      <c r="BB158" s="21">
        <v>148</v>
      </c>
      <c r="BC158" s="21">
        <v>0.64474500000000001</v>
      </c>
      <c r="BD158">
        <f t="shared" si="34"/>
        <v>16.871358024691357</v>
      </c>
      <c r="BE158">
        <f t="shared" si="35"/>
        <v>10.886986105185185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6.7099200000000003</v>
      </c>
      <c r="I159" s="21">
        <v>-1.3345299999999999E-2</v>
      </c>
      <c r="J159" s="21">
        <v>149</v>
      </c>
      <c r="K159" s="21">
        <v>1.0482800000000001</v>
      </c>
      <c r="L159">
        <f t="shared" si="24"/>
        <v>16.475679012345676</v>
      </c>
      <c r="M159">
        <f t="shared" si="25"/>
        <v>17.293696475308639</v>
      </c>
      <c r="N159" s="9"/>
      <c r="O159" s="21">
        <v>0.65032999999999996</v>
      </c>
      <c r="P159" s="21">
        <v>10.5291</v>
      </c>
      <c r="Q159" s="21">
        <v>-1.37482E-2</v>
      </c>
      <c r="R159" s="21">
        <v>149</v>
      </c>
      <c r="S159" s="21">
        <v>0.64978000000000002</v>
      </c>
      <c r="T159">
        <f t="shared" si="26"/>
        <v>16.973086419753084</v>
      </c>
      <c r="U159">
        <f t="shared" si="27"/>
        <v>11.038107291358022</v>
      </c>
      <c r="X159" s="9"/>
      <c r="Y159" s="21">
        <v>1.04965</v>
      </c>
      <c r="Z159" s="21">
        <v>16.084099999999999</v>
      </c>
      <c r="AA159" s="21">
        <v>-1.33636E-2</v>
      </c>
      <c r="AB159" s="21">
        <v>149</v>
      </c>
      <c r="AC159" s="21">
        <v>1.0488900000000001</v>
      </c>
      <c r="AD159">
        <f t="shared" si="28"/>
        <v>16.498271604938271</v>
      </c>
      <c r="AE159">
        <f t="shared" si="29"/>
        <v>17.317410790123457</v>
      </c>
      <c r="AF159" s="9"/>
      <c r="AG159" s="21">
        <v>0.65032999999999996</v>
      </c>
      <c r="AH159" s="21">
        <v>19.903300000000002</v>
      </c>
      <c r="AI159" s="21">
        <v>-1.3638300000000001E-2</v>
      </c>
      <c r="AJ159" s="21">
        <v>149</v>
      </c>
      <c r="AK159" s="21">
        <v>0.64971900000000005</v>
      </c>
      <c r="AL159">
        <f t="shared" si="30"/>
        <v>16.837407407407408</v>
      </c>
      <c r="AM159">
        <f t="shared" si="31"/>
        <v>10.94987115925926</v>
      </c>
      <c r="AP159" s="9"/>
      <c r="AQ159" s="21">
        <v>1.04965</v>
      </c>
      <c r="AR159" s="21">
        <v>25.4343</v>
      </c>
      <c r="AS159" s="21">
        <v>-1.3339200000000001E-2</v>
      </c>
      <c r="AT159" s="21">
        <v>149</v>
      </c>
      <c r="AU159" s="21">
        <v>1.0491900000000001</v>
      </c>
      <c r="AV159">
        <f t="shared" si="32"/>
        <v>16.468148148148149</v>
      </c>
      <c r="AW159">
        <f t="shared" si="33"/>
        <v>17.285791703703705</v>
      </c>
      <c r="AX159" s="9"/>
      <c r="AY159" s="21">
        <v>0.65032999999999996</v>
      </c>
      <c r="AZ159" s="21">
        <v>29.253499999999999</v>
      </c>
      <c r="BA159" s="21">
        <v>-1.36627E-2</v>
      </c>
      <c r="BB159" s="21">
        <v>149</v>
      </c>
      <c r="BC159" s="21">
        <v>0.64968899999999996</v>
      </c>
      <c r="BD159">
        <f t="shared" si="34"/>
        <v>16.86753086419753</v>
      </c>
      <c r="BE159">
        <f t="shared" si="35"/>
        <v>10.96946134691358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6.7199900000000001</v>
      </c>
      <c r="I160" s="21">
        <v>-1.33484E-2</v>
      </c>
      <c r="J160" s="21">
        <v>150</v>
      </c>
      <c r="K160" s="21">
        <v>1.0434000000000001</v>
      </c>
      <c r="L160">
        <f t="shared" si="24"/>
        <v>16.479506172839503</v>
      </c>
      <c r="M160">
        <f t="shared" si="25"/>
        <v>17.214821738271603</v>
      </c>
      <c r="N160" s="9"/>
      <c r="O160" s="21">
        <v>0.65536499999999998</v>
      </c>
      <c r="P160" s="21">
        <v>10.539199999999999</v>
      </c>
      <c r="Q160" s="21">
        <v>-1.3738999999999999E-2</v>
      </c>
      <c r="R160" s="21">
        <v>150</v>
      </c>
      <c r="S160" s="21">
        <v>0.65466299999999999</v>
      </c>
      <c r="T160">
        <f t="shared" si="26"/>
        <v>16.961728395061726</v>
      </c>
      <c r="U160">
        <f t="shared" si="27"/>
        <v>11.116123129629628</v>
      </c>
      <c r="X160" s="9"/>
      <c r="Y160" s="21">
        <v>1.0446200000000001</v>
      </c>
      <c r="Z160" s="21">
        <v>16.094200000000001</v>
      </c>
      <c r="AA160" s="21">
        <v>-1.33636E-2</v>
      </c>
      <c r="AB160" s="21">
        <v>150</v>
      </c>
      <c r="AC160" s="21">
        <v>1.0440100000000001</v>
      </c>
      <c r="AD160">
        <f t="shared" si="28"/>
        <v>16.498271604938271</v>
      </c>
      <c r="AE160">
        <f t="shared" si="29"/>
        <v>17.234424483950619</v>
      </c>
      <c r="AF160" s="9"/>
      <c r="AG160" s="21">
        <v>0.65536499999999998</v>
      </c>
      <c r="AH160" s="21">
        <v>19.9133</v>
      </c>
      <c r="AI160" s="21">
        <v>-1.3632200000000001E-2</v>
      </c>
      <c r="AJ160" s="21">
        <v>150</v>
      </c>
      <c r="AK160" s="21">
        <v>0.65472399999999997</v>
      </c>
      <c r="AL160">
        <f t="shared" si="30"/>
        <v>16.829876543209878</v>
      </c>
      <c r="AM160">
        <f t="shared" si="31"/>
        <v>11.029712040740741</v>
      </c>
      <c r="AP160" s="9"/>
      <c r="AQ160" s="21">
        <v>1.0446200000000001</v>
      </c>
      <c r="AR160" s="21">
        <v>25.444400000000002</v>
      </c>
      <c r="AS160" s="21">
        <v>-1.33606E-2</v>
      </c>
      <c r="AT160" s="21">
        <v>150</v>
      </c>
      <c r="AU160" s="21">
        <v>1.0430900000000001</v>
      </c>
      <c r="AV160">
        <f t="shared" si="32"/>
        <v>16.494567901234568</v>
      </c>
      <c r="AW160">
        <f t="shared" si="33"/>
        <v>17.230555520987657</v>
      </c>
      <c r="AX160" s="9"/>
      <c r="AY160" s="21">
        <v>0.65536499999999998</v>
      </c>
      <c r="AZ160" s="21">
        <v>29.263500000000001</v>
      </c>
      <c r="BA160" s="21">
        <v>-1.3665800000000001E-2</v>
      </c>
      <c r="BB160" s="21">
        <v>150</v>
      </c>
      <c r="BC160" s="21">
        <v>0.65478499999999995</v>
      </c>
      <c r="BD160">
        <f t="shared" si="34"/>
        <v>16.871358024691357</v>
      </c>
      <c r="BE160">
        <f t="shared" si="35"/>
        <v>11.056897551851851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6.7300599999999999</v>
      </c>
      <c r="I161" s="21">
        <v>-1.3351399999999999E-2</v>
      </c>
      <c r="J161" s="21">
        <v>151</v>
      </c>
      <c r="K161" s="21">
        <v>1.03851</v>
      </c>
      <c r="L161">
        <f t="shared" si="24"/>
        <v>16.483209876543206</v>
      </c>
      <c r="M161">
        <f t="shared" si="25"/>
        <v>17.135615323456786</v>
      </c>
      <c r="N161" s="9"/>
      <c r="O161" s="21">
        <v>0.66039999999999999</v>
      </c>
      <c r="P161" s="21">
        <v>10.549300000000001</v>
      </c>
      <c r="Q161" s="21">
        <v>-1.3717699999999999E-2</v>
      </c>
      <c r="R161" s="21">
        <v>151</v>
      </c>
      <c r="S161" s="21">
        <v>0.65972900000000001</v>
      </c>
      <c r="T161">
        <f t="shared" si="26"/>
        <v>16.935432098765432</v>
      </c>
      <c r="U161">
        <f t="shared" si="27"/>
        <v>11.184159358024692</v>
      </c>
      <c r="X161" s="9"/>
      <c r="Y161" s="21">
        <v>1.0395799999999999</v>
      </c>
      <c r="Z161" s="21">
        <v>16.104199999999999</v>
      </c>
      <c r="AA161" s="21">
        <v>-1.3369799999999999E-2</v>
      </c>
      <c r="AB161" s="21">
        <v>151</v>
      </c>
      <c r="AC161" s="21">
        <v>1.0388200000000001</v>
      </c>
      <c r="AD161">
        <f t="shared" si="28"/>
        <v>16.505925925925922</v>
      </c>
      <c r="AE161">
        <f t="shared" si="29"/>
        <v>17.159230474074068</v>
      </c>
      <c r="AF161" s="9"/>
      <c r="AG161" s="21">
        <v>0.66039999999999999</v>
      </c>
      <c r="AH161" s="21">
        <v>19.923400000000001</v>
      </c>
      <c r="AI161" s="21">
        <v>-1.36139E-2</v>
      </c>
      <c r="AJ161" s="21">
        <v>151</v>
      </c>
      <c r="AK161" s="21">
        <v>0.65976000000000001</v>
      </c>
      <c r="AL161">
        <f t="shared" si="30"/>
        <v>16.807283950617283</v>
      </c>
      <c r="AM161">
        <f t="shared" si="31"/>
        <v>11.099530320987654</v>
      </c>
      <c r="AP161" s="9"/>
      <c r="AQ161" s="21">
        <v>1.0395799999999999</v>
      </c>
      <c r="AR161" s="21">
        <v>25.4544</v>
      </c>
      <c r="AS161" s="21">
        <v>-1.3369799999999999E-2</v>
      </c>
      <c r="AT161" s="21">
        <v>151</v>
      </c>
      <c r="AU161" s="21">
        <v>1.03851</v>
      </c>
      <c r="AV161">
        <f t="shared" si="32"/>
        <v>16.505925925925922</v>
      </c>
      <c r="AW161">
        <f t="shared" si="33"/>
        <v>17.159230474074068</v>
      </c>
      <c r="AX161" s="9"/>
      <c r="AY161" s="21">
        <v>0.66039999999999999</v>
      </c>
      <c r="AZ161" s="21">
        <v>29.273599999999998</v>
      </c>
      <c r="BA161" s="21">
        <v>-1.36566E-2</v>
      </c>
      <c r="BB161" s="21">
        <v>151</v>
      </c>
      <c r="BC161" s="21">
        <v>0.65978999999999999</v>
      </c>
      <c r="BD161">
        <f t="shared" si="34"/>
        <v>16.86</v>
      </c>
      <c r="BE161">
        <f t="shared" si="35"/>
        <v>11.134343999999999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6.7401299999999997</v>
      </c>
      <c r="I162" s="21">
        <v>-1.33484E-2</v>
      </c>
      <c r="J162" s="21">
        <v>152</v>
      </c>
      <c r="K162" s="21">
        <v>1.0339400000000001</v>
      </c>
      <c r="L162">
        <f t="shared" si="24"/>
        <v>16.479506172839503</v>
      </c>
      <c r="M162">
        <f t="shared" si="25"/>
        <v>17.04887311111111</v>
      </c>
      <c r="N162" s="9"/>
      <c r="O162" s="21">
        <v>0.66543600000000003</v>
      </c>
      <c r="P162" s="21">
        <v>10.5593</v>
      </c>
      <c r="Q162" s="21">
        <v>-1.36963E-2</v>
      </c>
      <c r="R162" s="21">
        <v>152</v>
      </c>
      <c r="S162" s="21">
        <v>0.66473400000000005</v>
      </c>
      <c r="T162">
        <f t="shared" si="26"/>
        <v>16.90901234567901</v>
      </c>
      <c r="U162">
        <f t="shared" si="27"/>
        <v>11.251865539259258</v>
      </c>
      <c r="X162" s="9"/>
      <c r="Y162" s="21">
        <v>1.0345500000000001</v>
      </c>
      <c r="Z162" s="21">
        <v>16.1143</v>
      </c>
      <c r="AA162" s="21">
        <v>-1.3378900000000001E-2</v>
      </c>
      <c r="AB162" s="21">
        <v>152</v>
      </c>
      <c r="AC162" s="21">
        <v>1.0339400000000001</v>
      </c>
      <c r="AD162">
        <f t="shared" si="28"/>
        <v>16.517160493827159</v>
      </c>
      <c r="AE162">
        <f t="shared" si="29"/>
        <v>17.087828388888887</v>
      </c>
      <c r="AF162" s="9"/>
      <c r="AG162" s="21">
        <v>0.66543600000000003</v>
      </c>
      <c r="AH162" s="21">
        <v>19.933499999999999</v>
      </c>
      <c r="AI162" s="21">
        <v>-1.3598600000000001E-2</v>
      </c>
      <c r="AJ162" s="21">
        <v>152</v>
      </c>
      <c r="AK162" s="21">
        <v>0.664825</v>
      </c>
      <c r="AL162">
        <f t="shared" si="30"/>
        <v>16.788395061728394</v>
      </c>
      <c r="AM162">
        <f t="shared" si="31"/>
        <v>11.171602456296297</v>
      </c>
      <c r="AP162" s="9"/>
      <c r="AQ162" s="21">
        <v>1.0345500000000001</v>
      </c>
      <c r="AR162" s="21">
        <v>25.464500000000001</v>
      </c>
      <c r="AS162" s="21">
        <v>-1.3382E-2</v>
      </c>
      <c r="AT162" s="21">
        <v>152</v>
      </c>
      <c r="AU162" s="21">
        <v>1.03363</v>
      </c>
      <c r="AV162">
        <f t="shared" si="32"/>
        <v>16.520987654320987</v>
      </c>
      <c r="AW162">
        <f t="shared" si="33"/>
        <v>17.091787777777778</v>
      </c>
      <c r="AX162" s="9"/>
      <c r="AY162" s="21">
        <v>0.66543600000000003</v>
      </c>
      <c r="AZ162" s="21">
        <v>29.2837</v>
      </c>
      <c r="BA162" s="21">
        <v>-1.36475E-2</v>
      </c>
      <c r="BB162" s="21">
        <v>152</v>
      </c>
      <c r="BC162" s="21">
        <v>0.66473400000000005</v>
      </c>
      <c r="BD162">
        <f t="shared" si="34"/>
        <v>16.848765432098766</v>
      </c>
      <c r="BE162">
        <f t="shared" si="35"/>
        <v>11.211775074074074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6.75021</v>
      </c>
      <c r="I163" s="21">
        <v>-1.33545E-2</v>
      </c>
      <c r="J163" s="21">
        <v>153</v>
      </c>
      <c r="K163" s="21">
        <v>1.0287500000000001</v>
      </c>
      <c r="L163">
        <f t="shared" si="24"/>
        <v>16.487037037037037</v>
      </c>
      <c r="M163">
        <f t="shared" si="25"/>
        <v>16.9735695</v>
      </c>
      <c r="N163" s="9"/>
      <c r="O163" s="21">
        <v>0.67047100000000004</v>
      </c>
      <c r="P163" s="21">
        <v>10.5694</v>
      </c>
      <c r="Q163" s="21">
        <v>-1.36963E-2</v>
      </c>
      <c r="R163" s="21">
        <v>153</v>
      </c>
      <c r="S163" s="21">
        <v>0.66983000000000004</v>
      </c>
      <c r="T163">
        <f t="shared" si="26"/>
        <v>16.90901234567901</v>
      </c>
      <c r="U163">
        <f t="shared" si="27"/>
        <v>11.337002416419752</v>
      </c>
      <c r="X163" s="9"/>
      <c r="Y163" s="21">
        <v>1.0295099999999999</v>
      </c>
      <c r="Z163" s="21">
        <v>16.124400000000001</v>
      </c>
      <c r="AA163" s="21">
        <v>-1.3384999999999999E-2</v>
      </c>
      <c r="AB163" s="21">
        <v>153</v>
      </c>
      <c r="AC163" s="21">
        <v>1.0287500000000001</v>
      </c>
      <c r="AD163">
        <f t="shared" si="28"/>
        <v>16.52469135802469</v>
      </c>
      <c r="AE163">
        <f t="shared" si="29"/>
        <v>17.012334999999997</v>
      </c>
      <c r="AF163" s="9"/>
      <c r="AG163" s="21">
        <v>0.67047100000000004</v>
      </c>
      <c r="AH163" s="21">
        <v>19.9436</v>
      </c>
      <c r="AI163" s="21">
        <v>-1.3583400000000001E-2</v>
      </c>
      <c r="AJ163" s="21">
        <v>153</v>
      </c>
      <c r="AK163" s="21">
        <v>0.66989100000000001</v>
      </c>
      <c r="AL163">
        <f t="shared" si="30"/>
        <v>16.76962962962963</v>
      </c>
      <c r="AM163">
        <f t="shared" si="31"/>
        <v>11.243550347407409</v>
      </c>
      <c r="AP163" s="9"/>
      <c r="AQ163" s="21">
        <v>1.0295099999999999</v>
      </c>
      <c r="AR163" s="21">
        <v>25.474599999999999</v>
      </c>
      <c r="AS163" s="21">
        <v>-1.33911E-2</v>
      </c>
      <c r="AT163" s="21">
        <v>153</v>
      </c>
      <c r="AU163" s="21">
        <v>1.02844</v>
      </c>
      <c r="AV163">
        <f t="shared" si="32"/>
        <v>16.53222222222222</v>
      </c>
      <c r="AW163">
        <f t="shared" si="33"/>
        <v>17.020088099999995</v>
      </c>
      <c r="AX163" s="9"/>
      <c r="AY163" s="21">
        <v>0.67047100000000004</v>
      </c>
      <c r="AZ163" s="21">
        <v>29.293800000000001</v>
      </c>
      <c r="BA163" s="21">
        <v>-1.36414E-2</v>
      </c>
      <c r="BB163" s="21">
        <v>153</v>
      </c>
      <c r="BC163" s="21">
        <v>0.66979999999999995</v>
      </c>
      <c r="BD163">
        <f t="shared" si="34"/>
        <v>16.841234567901232</v>
      </c>
      <c r="BE163">
        <f t="shared" si="35"/>
        <v>11.291559381975308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6.7602799999999998</v>
      </c>
      <c r="I164" s="21">
        <v>-1.3369799999999999E-2</v>
      </c>
      <c r="J164" s="21">
        <v>154</v>
      </c>
      <c r="K164" s="21">
        <v>1.02325</v>
      </c>
      <c r="L164">
        <f t="shared" si="24"/>
        <v>16.505925925925922</v>
      </c>
      <c r="M164">
        <f t="shared" si="25"/>
        <v>16.90999099259259</v>
      </c>
      <c r="N164" s="9"/>
      <c r="O164" s="21">
        <v>0.67550699999999997</v>
      </c>
      <c r="P164" s="21">
        <v>10.579499999999999</v>
      </c>
      <c r="Q164" s="21">
        <v>-1.36902E-2</v>
      </c>
      <c r="R164" s="21">
        <v>154</v>
      </c>
      <c r="S164" s="21">
        <v>0.67489600000000005</v>
      </c>
      <c r="T164">
        <f t="shared" si="26"/>
        <v>16.901481481481479</v>
      </c>
      <c r="U164">
        <f t="shared" si="27"/>
        <v>11.41706905111111</v>
      </c>
      <c r="X164" s="9"/>
      <c r="Y164" s="21">
        <v>1.0244800000000001</v>
      </c>
      <c r="Z164" s="21">
        <v>16.134399999999999</v>
      </c>
      <c r="AA164" s="21">
        <v>-1.34094E-2</v>
      </c>
      <c r="AB164" s="21">
        <v>154</v>
      </c>
      <c r="AC164" s="21">
        <v>1.02295</v>
      </c>
      <c r="AD164">
        <f t="shared" si="28"/>
        <v>16.554814814814815</v>
      </c>
      <c r="AE164">
        <f t="shared" si="29"/>
        <v>16.960076681481482</v>
      </c>
      <c r="AF164" s="9"/>
      <c r="AG164" s="21">
        <v>0.67550699999999997</v>
      </c>
      <c r="AH164" s="21">
        <v>19.953600000000002</v>
      </c>
      <c r="AI164" s="21">
        <v>-1.35742E-2</v>
      </c>
      <c r="AJ164" s="21">
        <v>154</v>
      </c>
      <c r="AK164" s="21">
        <v>0.67486599999999997</v>
      </c>
      <c r="AL164">
        <f t="shared" si="30"/>
        <v>16.758271604938273</v>
      </c>
      <c r="AM164">
        <f t="shared" si="31"/>
        <v>11.320329777037037</v>
      </c>
      <c r="AP164" s="9"/>
      <c r="AQ164" s="21">
        <v>1.0244800000000001</v>
      </c>
      <c r="AR164" s="21">
        <v>25.4846</v>
      </c>
      <c r="AS164" s="21">
        <v>-1.3406400000000001E-2</v>
      </c>
      <c r="AT164" s="21">
        <v>154</v>
      </c>
      <c r="AU164" s="21">
        <v>1.02295</v>
      </c>
      <c r="AV164">
        <f t="shared" si="32"/>
        <v>16.551111111111108</v>
      </c>
      <c r="AW164">
        <f t="shared" si="33"/>
        <v>16.95628231111111</v>
      </c>
      <c r="AX164" s="9"/>
      <c r="AY164" s="21">
        <v>0.67550699999999997</v>
      </c>
      <c r="AZ164" s="21">
        <v>29.303799999999999</v>
      </c>
      <c r="BA164" s="21">
        <v>-1.3632200000000001E-2</v>
      </c>
      <c r="BB164" s="21">
        <v>154</v>
      </c>
      <c r="BC164" s="21">
        <v>0.67492700000000005</v>
      </c>
      <c r="BD164">
        <f t="shared" si="34"/>
        <v>16.829876543209878</v>
      </c>
      <c r="BE164">
        <f t="shared" si="35"/>
        <v>11.368699414074074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6.7703499999999996</v>
      </c>
      <c r="I165" s="21">
        <v>-1.33881E-2</v>
      </c>
      <c r="J165" s="21">
        <v>155</v>
      </c>
      <c r="K165" s="21">
        <v>1.01837</v>
      </c>
      <c r="L165">
        <f t="shared" si="24"/>
        <v>16.528518518518517</v>
      </c>
      <c r="M165">
        <f t="shared" si="25"/>
        <v>16.849832918518516</v>
      </c>
      <c r="N165" s="9"/>
      <c r="O165" s="21">
        <v>0.68054199999999998</v>
      </c>
      <c r="P165" s="21">
        <v>10.589499999999999</v>
      </c>
      <c r="Q165" s="21">
        <v>-1.36749E-2</v>
      </c>
      <c r="R165" s="21">
        <v>155</v>
      </c>
      <c r="S165" s="21">
        <v>0.67993199999999998</v>
      </c>
      <c r="T165">
        <f t="shared" si="26"/>
        <v>16.882592592592591</v>
      </c>
      <c r="U165">
        <f t="shared" si="27"/>
        <v>11.489313328148146</v>
      </c>
      <c r="X165" s="9"/>
      <c r="Y165" s="21">
        <v>1.0194399999999999</v>
      </c>
      <c r="Z165" s="21">
        <v>16.144500000000001</v>
      </c>
      <c r="AA165" s="21">
        <v>-1.34094E-2</v>
      </c>
      <c r="AB165" s="21">
        <v>155</v>
      </c>
      <c r="AC165" s="21">
        <v>1.01898</v>
      </c>
      <c r="AD165">
        <f t="shared" si="28"/>
        <v>16.554814814814815</v>
      </c>
      <c r="AE165">
        <f t="shared" si="29"/>
        <v>16.876640414814812</v>
      </c>
      <c r="AF165" s="9"/>
      <c r="AG165" s="21">
        <v>0.68054199999999998</v>
      </c>
      <c r="AH165" s="21">
        <v>19.963699999999999</v>
      </c>
      <c r="AI165" s="21">
        <v>-1.35681E-2</v>
      </c>
      <c r="AJ165" s="21">
        <v>155</v>
      </c>
      <c r="AK165" s="21">
        <v>0.68002300000000004</v>
      </c>
      <c r="AL165">
        <f t="shared" si="30"/>
        <v>16.750740740740738</v>
      </c>
      <c r="AM165">
        <f t="shared" si="31"/>
        <v>11.399582605185183</v>
      </c>
      <c r="AP165" s="9"/>
      <c r="AQ165" s="21">
        <v>1.0194399999999999</v>
      </c>
      <c r="AR165" s="21">
        <v>25.494700000000002</v>
      </c>
      <c r="AS165" s="21">
        <v>-1.3421600000000001E-2</v>
      </c>
      <c r="AT165" s="21">
        <v>155</v>
      </c>
      <c r="AU165" s="21">
        <v>1.01898</v>
      </c>
      <c r="AV165">
        <f t="shared" si="32"/>
        <v>16.569876543209876</v>
      </c>
      <c r="AW165">
        <f t="shared" si="33"/>
        <v>16.891994943209873</v>
      </c>
      <c r="AX165" s="9"/>
      <c r="AY165" s="21">
        <v>0.68054199999999998</v>
      </c>
      <c r="AZ165" s="21">
        <v>29.3139</v>
      </c>
      <c r="BA165" s="21">
        <v>-1.36261E-2</v>
      </c>
      <c r="BB165" s="21">
        <v>155</v>
      </c>
      <c r="BC165" s="21">
        <v>0.67990099999999998</v>
      </c>
      <c r="BD165">
        <f t="shared" si="34"/>
        <v>16.822345679012344</v>
      </c>
      <c r="BE165">
        <f t="shared" si="35"/>
        <v>11.448312773086418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6.7804200000000003</v>
      </c>
      <c r="I166" s="21">
        <v>-1.34094E-2</v>
      </c>
      <c r="J166" s="21">
        <v>156</v>
      </c>
      <c r="K166" s="21">
        <v>1.01379</v>
      </c>
      <c r="L166">
        <f t="shared" si="24"/>
        <v>16.554814814814815</v>
      </c>
      <c r="M166">
        <f t="shared" si="25"/>
        <v>16.793204148148149</v>
      </c>
      <c r="N166" s="9"/>
      <c r="O166" s="21">
        <v>0.68557699999999999</v>
      </c>
      <c r="P166" s="21">
        <v>10.599600000000001</v>
      </c>
      <c r="Q166" s="21">
        <v>-1.3687100000000001E-2</v>
      </c>
      <c r="R166" s="21">
        <v>156</v>
      </c>
      <c r="S166" s="21">
        <v>0.68496699999999999</v>
      </c>
      <c r="T166">
        <f t="shared" si="26"/>
        <v>16.897654320987655</v>
      </c>
      <c r="U166">
        <f t="shared" si="27"/>
        <v>11.584643156419753</v>
      </c>
      <c r="X166" s="9"/>
      <c r="Y166" s="21">
        <v>1.0144</v>
      </c>
      <c r="Z166" s="21">
        <v>16.154599999999999</v>
      </c>
      <c r="AA166" s="21">
        <v>-1.3427700000000001E-2</v>
      </c>
      <c r="AB166" s="21">
        <v>156</v>
      </c>
      <c r="AC166" s="21">
        <v>1.01318</v>
      </c>
      <c r="AD166">
        <f t="shared" si="28"/>
        <v>16.57740740740741</v>
      </c>
      <c r="AE166">
        <f t="shared" si="29"/>
        <v>16.816122074074077</v>
      </c>
      <c r="AF166" s="9"/>
      <c r="AG166" s="21">
        <v>0.68557699999999999</v>
      </c>
      <c r="AH166" s="21">
        <v>19.973800000000001</v>
      </c>
      <c r="AI166" s="21">
        <v>-1.35773E-2</v>
      </c>
      <c r="AJ166" s="21">
        <v>156</v>
      </c>
      <c r="AK166" s="21">
        <v>0.68490600000000001</v>
      </c>
      <c r="AL166">
        <f t="shared" si="30"/>
        <v>16.7620987654321</v>
      </c>
      <c r="AM166">
        <f t="shared" si="31"/>
        <v>11.491709385308642</v>
      </c>
      <c r="AP166" s="9"/>
      <c r="AQ166" s="21">
        <v>1.0144</v>
      </c>
      <c r="AR166" s="21">
        <v>25.504799999999999</v>
      </c>
      <c r="AS166" s="21">
        <v>-1.34308E-2</v>
      </c>
      <c r="AT166" s="21">
        <v>156</v>
      </c>
      <c r="AU166" s="21">
        <v>1.01349</v>
      </c>
      <c r="AV166">
        <f t="shared" si="32"/>
        <v>16.581234567901234</v>
      </c>
      <c r="AW166">
        <f t="shared" si="33"/>
        <v>16.82000434567901</v>
      </c>
      <c r="AX166" s="9"/>
      <c r="AY166" s="21">
        <v>0.68557699999999999</v>
      </c>
      <c r="AZ166" s="21">
        <v>29.324000000000002</v>
      </c>
      <c r="BA166" s="21">
        <v>-1.3623E-2</v>
      </c>
      <c r="BB166" s="21">
        <v>156</v>
      </c>
      <c r="BC166" s="21">
        <v>0.68484500000000004</v>
      </c>
      <c r="BD166">
        <f t="shared" si="34"/>
        <v>16.818518518518516</v>
      </c>
      <c r="BE166">
        <f t="shared" si="35"/>
        <v>11.530389470370368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6.7904900000000001</v>
      </c>
      <c r="I167" s="21">
        <v>-1.3421600000000001E-2</v>
      </c>
      <c r="J167" s="21">
        <v>157</v>
      </c>
      <c r="K167" s="21">
        <v>1.00891</v>
      </c>
      <c r="L167">
        <f t="shared" si="24"/>
        <v>16.569876543209876</v>
      </c>
      <c r="M167">
        <f t="shared" si="25"/>
        <v>16.725136286419755</v>
      </c>
      <c r="N167" s="9"/>
      <c r="O167" s="21">
        <v>0.69061300000000003</v>
      </c>
      <c r="P167" s="21">
        <v>10.6097</v>
      </c>
      <c r="Q167" s="21">
        <v>-1.36902E-2</v>
      </c>
      <c r="R167" s="21">
        <v>157</v>
      </c>
      <c r="S167" s="21">
        <v>0.690002</v>
      </c>
      <c r="T167">
        <f t="shared" si="26"/>
        <v>16.901481481481479</v>
      </c>
      <c r="U167">
        <f t="shared" si="27"/>
        <v>11.672382830370369</v>
      </c>
      <c r="X167" s="9"/>
      <c r="Y167" s="21">
        <v>1.0093700000000001</v>
      </c>
      <c r="Z167" s="21">
        <v>16.1647</v>
      </c>
      <c r="AA167" s="21">
        <v>-1.3439899999999999E-2</v>
      </c>
      <c r="AB167" s="21">
        <v>157</v>
      </c>
      <c r="AC167" s="21">
        <v>1.0083</v>
      </c>
      <c r="AD167">
        <f t="shared" si="28"/>
        <v>16.592469135802467</v>
      </c>
      <c r="AE167">
        <f t="shared" si="29"/>
        <v>16.747940571604939</v>
      </c>
      <c r="AF167" s="9"/>
      <c r="AG167" s="21">
        <v>0.69061300000000003</v>
      </c>
      <c r="AH167" s="21">
        <v>19.983799999999999</v>
      </c>
      <c r="AI167" s="21">
        <v>-1.35742E-2</v>
      </c>
      <c r="AJ167" s="21">
        <v>157</v>
      </c>
      <c r="AK167" s="21">
        <v>0.68991100000000005</v>
      </c>
      <c r="AL167">
        <f t="shared" si="30"/>
        <v>16.758271604938273</v>
      </c>
      <c r="AM167">
        <f t="shared" si="31"/>
        <v>11.573480227901236</v>
      </c>
      <c r="AP167" s="9"/>
      <c r="AQ167" s="21">
        <v>1.0093700000000001</v>
      </c>
      <c r="AR167" s="21">
        <v>25.514900000000001</v>
      </c>
      <c r="AS167" s="21">
        <v>-1.3439899999999999E-2</v>
      </c>
      <c r="AT167" s="21">
        <v>157</v>
      </c>
      <c r="AU167" s="21">
        <v>1.00922</v>
      </c>
      <c r="AV167">
        <f t="shared" si="32"/>
        <v>16.592469135802467</v>
      </c>
      <c r="AW167">
        <f t="shared" si="33"/>
        <v>16.747940571604939</v>
      </c>
      <c r="AX167" s="9"/>
      <c r="AY167" s="21">
        <v>0.69061300000000003</v>
      </c>
      <c r="AZ167" s="21">
        <v>29.334</v>
      </c>
      <c r="BA167" s="21">
        <v>-1.3610799999999999E-2</v>
      </c>
      <c r="BB167" s="21">
        <v>157</v>
      </c>
      <c r="BC167" s="21">
        <v>0.68997200000000003</v>
      </c>
      <c r="BD167">
        <f t="shared" si="34"/>
        <v>16.803456790123455</v>
      </c>
      <c r="BE167">
        <f t="shared" si="35"/>
        <v>11.60468570419753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6.8005599999999999</v>
      </c>
      <c r="I168" s="21">
        <v>-1.3427700000000001E-2</v>
      </c>
      <c r="J168" s="21">
        <v>158</v>
      </c>
      <c r="K168" s="21">
        <v>1.00342</v>
      </c>
      <c r="L168">
        <f t="shared" si="24"/>
        <v>16.57740740740741</v>
      </c>
      <c r="M168">
        <f t="shared" si="25"/>
        <v>16.649187581481485</v>
      </c>
      <c r="N168" s="9"/>
      <c r="O168" s="21">
        <v>0.69564800000000004</v>
      </c>
      <c r="P168" s="21">
        <v>10.6198</v>
      </c>
      <c r="Q168" s="21">
        <v>-1.3687100000000001E-2</v>
      </c>
      <c r="R168" s="21">
        <v>158</v>
      </c>
      <c r="S168" s="21">
        <v>0.69506800000000002</v>
      </c>
      <c r="T168">
        <f t="shared" si="26"/>
        <v>16.897654320987655</v>
      </c>
      <c r="U168">
        <f t="shared" si="27"/>
        <v>11.754819433086421</v>
      </c>
      <c r="X168" s="9"/>
      <c r="Y168" s="21">
        <v>1.0043299999999999</v>
      </c>
      <c r="Z168" s="21">
        <v>16.174700000000001</v>
      </c>
      <c r="AA168" s="21">
        <v>-1.3443E-2</v>
      </c>
      <c r="AB168" s="21">
        <v>158</v>
      </c>
      <c r="AC168" s="21">
        <v>1.0037199999999999</v>
      </c>
      <c r="AD168">
        <f t="shared" si="28"/>
        <v>16.596296296296295</v>
      </c>
      <c r="AE168">
        <f t="shared" si="29"/>
        <v>16.668158259259258</v>
      </c>
      <c r="AF168" s="9"/>
      <c r="AG168" s="21">
        <v>0.69564800000000004</v>
      </c>
      <c r="AH168" s="21">
        <v>19.9939</v>
      </c>
      <c r="AI168" s="21">
        <v>-1.35742E-2</v>
      </c>
      <c r="AJ168" s="21">
        <v>158</v>
      </c>
      <c r="AK168" s="21">
        <v>0.69506800000000002</v>
      </c>
      <c r="AL168">
        <f t="shared" si="30"/>
        <v>16.758271604938273</v>
      </c>
      <c r="AM168">
        <f t="shared" si="31"/>
        <v>11.657858125432099</v>
      </c>
      <c r="AP168" s="9"/>
      <c r="AQ168" s="21">
        <v>1.0043299999999999</v>
      </c>
      <c r="AR168" s="21">
        <v>25.524899999999999</v>
      </c>
      <c r="AS168" s="21">
        <v>-1.3427700000000001E-2</v>
      </c>
      <c r="AT168" s="21">
        <v>158</v>
      </c>
      <c r="AU168" s="21">
        <v>1.0031099999999999</v>
      </c>
      <c r="AV168">
        <f t="shared" si="32"/>
        <v>16.57740740740741</v>
      </c>
      <c r="AW168">
        <f t="shared" si="33"/>
        <v>16.649187581481485</v>
      </c>
      <c r="AX168" s="9"/>
      <c r="AY168" s="21">
        <v>0.69564800000000004</v>
      </c>
      <c r="AZ168" s="21">
        <v>29.344100000000001</v>
      </c>
      <c r="BA168" s="21">
        <v>-1.36017E-2</v>
      </c>
      <c r="BB168" s="21">
        <v>158</v>
      </c>
      <c r="BC168" s="21">
        <v>0.69503800000000004</v>
      </c>
      <c r="BD168">
        <f t="shared" si="34"/>
        <v>16.792222222222222</v>
      </c>
      <c r="BE168">
        <f t="shared" si="35"/>
        <v>11.681475804444444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6.8106299999999997</v>
      </c>
      <c r="I169" s="21">
        <v>-1.3433799999999999E-2</v>
      </c>
      <c r="J169" s="21">
        <v>159</v>
      </c>
      <c r="K169" s="21">
        <v>0.99792499999999995</v>
      </c>
      <c r="L169">
        <f t="shared" si="24"/>
        <v>16.584938271604937</v>
      </c>
      <c r="M169">
        <f t="shared" si="25"/>
        <v>16.57329564493827</v>
      </c>
      <c r="N169" s="9"/>
      <c r="O169" s="21">
        <v>0.70068399999999997</v>
      </c>
      <c r="P169" s="21">
        <v>10.629799999999999</v>
      </c>
      <c r="Q169" s="21">
        <v>-1.3671900000000001E-2</v>
      </c>
      <c r="R169" s="21">
        <v>159</v>
      </c>
      <c r="S169" s="21">
        <v>0.70010399999999995</v>
      </c>
      <c r="T169">
        <f t="shared" si="26"/>
        <v>16.878888888888888</v>
      </c>
      <c r="U169">
        <f t="shared" si="27"/>
        <v>11.82676738222222</v>
      </c>
      <c r="X169" s="9"/>
      <c r="Y169" s="21">
        <v>0.99929800000000002</v>
      </c>
      <c r="Z169" s="21">
        <v>16.184799999999999</v>
      </c>
      <c r="AA169" s="21">
        <v>-1.3443E-2</v>
      </c>
      <c r="AB169" s="21">
        <v>159</v>
      </c>
      <c r="AC169" s="21">
        <v>0.99853499999999995</v>
      </c>
      <c r="AD169">
        <f t="shared" si="28"/>
        <v>16.596296296296295</v>
      </c>
      <c r="AE169">
        <f t="shared" si="29"/>
        <v>16.584645696296295</v>
      </c>
      <c r="AF169" s="9"/>
      <c r="AG169" s="21">
        <v>0.70068399999999997</v>
      </c>
      <c r="AH169" s="21">
        <v>20.004000000000001</v>
      </c>
      <c r="AI169" s="21">
        <v>-1.35742E-2</v>
      </c>
      <c r="AJ169" s="21">
        <v>159</v>
      </c>
      <c r="AK169" s="21">
        <v>0.70010399999999995</v>
      </c>
      <c r="AL169">
        <f t="shared" si="30"/>
        <v>16.758271604938273</v>
      </c>
      <c r="AM169">
        <f t="shared" si="31"/>
        <v>11.742252781234567</v>
      </c>
      <c r="AP169" s="9"/>
      <c r="AQ169" s="21">
        <v>0.99929800000000002</v>
      </c>
      <c r="AR169" s="21">
        <v>25.535</v>
      </c>
      <c r="AS169" s="21">
        <v>-1.34308E-2</v>
      </c>
      <c r="AT169" s="21">
        <v>159</v>
      </c>
      <c r="AU169" s="21">
        <v>0.99792499999999995</v>
      </c>
      <c r="AV169">
        <f t="shared" si="32"/>
        <v>16.581234567901234</v>
      </c>
      <c r="AW169">
        <f t="shared" si="33"/>
        <v>16.569594541234569</v>
      </c>
      <c r="AX169" s="9"/>
      <c r="AY169" s="21">
        <v>0.70068399999999997</v>
      </c>
      <c r="AZ169" s="21">
        <v>29.354199999999999</v>
      </c>
      <c r="BA169" s="21">
        <v>-1.3610799999999999E-2</v>
      </c>
      <c r="BB169" s="21">
        <v>159</v>
      </c>
      <c r="BC169" s="21">
        <v>0.70001199999999997</v>
      </c>
      <c r="BD169">
        <f t="shared" si="34"/>
        <v>16.803456790123455</v>
      </c>
      <c r="BE169">
        <f t="shared" si="35"/>
        <v>11.773913317530862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6.8207000000000004</v>
      </c>
      <c r="I170" s="21">
        <v>-1.34552E-2</v>
      </c>
      <c r="J170" s="21">
        <v>160</v>
      </c>
      <c r="K170" s="21">
        <v>0.99334699999999998</v>
      </c>
      <c r="L170">
        <f t="shared" si="24"/>
        <v>16.611358024691356</v>
      </c>
      <c r="M170">
        <f t="shared" si="25"/>
        <v>16.516058663703703</v>
      </c>
      <c r="N170" s="9"/>
      <c r="O170" s="21">
        <v>0.70571899999999999</v>
      </c>
      <c r="P170" s="21">
        <v>10.639900000000001</v>
      </c>
      <c r="Q170" s="21">
        <v>-1.36597E-2</v>
      </c>
      <c r="R170" s="21">
        <v>160</v>
      </c>
      <c r="S170" s="21">
        <v>0.705017</v>
      </c>
      <c r="T170">
        <f t="shared" si="26"/>
        <v>16.863827160493827</v>
      </c>
      <c r="U170">
        <f t="shared" si="27"/>
        <v>11.901123239876542</v>
      </c>
      <c r="X170" s="9"/>
      <c r="Y170" s="21">
        <v>0.99426300000000001</v>
      </c>
      <c r="Z170" s="21">
        <v>16.194900000000001</v>
      </c>
      <c r="AA170" s="21">
        <v>-1.3446E-2</v>
      </c>
      <c r="AB170" s="21">
        <v>160</v>
      </c>
      <c r="AC170" s="21">
        <v>0.99365199999999998</v>
      </c>
      <c r="AD170">
        <f t="shared" si="28"/>
        <v>16.599999999999998</v>
      </c>
      <c r="AE170">
        <f t="shared" si="29"/>
        <v>16.504765799999998</v>
      </c>
      <c r="AF170" s="9"/>
      <c r="AG170" s="21">
        <v>0.70571899999999999</v>
      </c>
      <c r="AH170" s="21">
        <v>20.014099999999999</v>
      </c>
      <c r="AI170" s="21">
        <v>-1.35681E-2</v>
      </c>
      <c r="AJ170" s="21">
        <v>160</v>
      </c>
      <c r="AK170" s="21">
        <v>0.70510899999999999</v>
      </c>
      <c r="AL170">
        <f t="shared" si="30"/>
        <v>16.750740740740738</v>
      </c>
      <c r="AM170">
        <f t="shared" si="31"/>
        <v>11.821316004814813</v>
      </c>
      <c r="AP170" s="9"/>
      <c r="AQ170" s="21">
        <v>0.99426300000000001</v>
      </c>
      <c r="AR170" s="21">
        <v>25.545100000000001</v>
      </c>
      <c r="AS170" s="21">
        <v>-1.3433799999999999E-2</v>
      </c>
      <c r="AT170" s="21">
        <v>160</v>
      </c>
      <c r="AU170" s="21">
        <v>0.99304199999999998</v>
      </c>
      <c r="AV170">
        <f t="shared" si="32"/>
        <v>16.584938271604937</v>
      </c>
      <c r="AW170">
        <f t="shared" si="33"/>
        <v>16.489790480740741</v>
      </c>
      <c r="AX170" s="9"/>
      <c r="AY170" s="21">
        <v>0.70571899999999999</v>
      </c>
      <c r="AZ170" s="21">
        <v>29.3643</v>
      </c>
      <c r="BA170" s="21">
        <v>-1.3623E-2</v>
      </c>
      <c r="BB170" s="21">
        <v>160</v>
      </c>
      <c r="BC170" s="21">
        <v>0.70504800000000001</v>
      </c>
      <c r="BD170">
        <f t="shared" si="34"/>
        <v>16.818518518518516</v>
      </c>
      <c r="BE170">
        <f t="shared" si="35"/>
        <v>11.869148070370368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6.8307700000000002</v>
      </c>
      <c r="I171" s="21">
        <v>-1.34644E-2</v>
      </c>
      <c r="J171" s="21">
        <v>161</v>
      </c>
      <c r="K171" s="21">
        <v>0.98846400000000001</v>
      </c>
      <c r="L171">
        <f t="shared" si="24"/>
        <v>16.622716049382717</v>
      </c>
      <c r="M171">
        <f t="shared" si="25"/>
        <v>16.443639529382718</v>
      </c>
      <c r="N171" s="9"/>
      <c r="O171" s="21">
        <v>0.710754</v>
      </c>
      <c r="P171" s="21">
        <v>10.65</v>
      </c>
      <c r="Q171" s="21">
        <v>-1.36536E-2</v>
      </c>
      <c r="R171" s="21">
        <v>161</v>
      </c>
      <c r="S171" s="21">
        <v>0.710175</v>
      </c>
      <c r="T171">
        <f t="shared" si="26"/>
        <v>16.856296296296296</v>
      </c>
      <c r="U171">
        <f t="shared" si="27"/>
        <v>11.980680017777777</v>
      </c>
      <c r="X171" s="9"/>
      <c r="Y171" s="21">
        <v>0.98922699999999997</v>
      </c>
      <c r="Z171" s="21">
        <v>16.204899999999999</v>
      </c>
      <c r="AA171" s="21">
        <v>-1.3443E-2</v>
      </c>
      <c r="AB171" s="21">
        <v>161</v>
      </c>
      <c r="AC171" s="21">
        <v>0.98815900000000001</v>
      </c>
      <c r="AD171">
        <f t="shared" si="28"/>
        <v>16.596296296296295</v>
      </c>
      <c r="AE171">
        <f t="shared" si="29"/>
        <v>16.417504396296295</v>
      </c>
      <c r="AF171" s="9"/>
      <c r="AG171" s="21">
        <v>0.710754</v>
      </c>
      <c r="AH171" s="21">
        <v>20.024100000000001</v>
      </c>
      <c r="AI171" s="21">
        <v>-1.35651E-2</v>
      </c>
      <c r="AJ171" s="21">
        <v>161</v>
      </c>
      <c r="AK171" s="21">
        <v>0.71011400000000002</v>
      </c>
      <c r="AL171">
        <f t="shared" si="30"/>
        <v>16.747037037037035</v>
      </c>
      <c r="AM171">
        <f t="shared" si="31"/>
        <v>11.903023562222222</v>
      </c>
      <c r="AP171" s="9"/>
      <c r="AQ171" s="21">
        <v>0.98922699999999997</v>
      </c>
      <c r="AR171" s="21">
        <v>25.555099999999999</v>
      </c>
      <c r="AS171" s="21">
        <v>-1.3433799999999999E-2</v>
      </c>
      <c r="AT171" s="21">
        <v>161</v>
      </c>
      <c r="AU171" s="21">
        <v>0.98846400000000001</v>
      </c>
      <c r="AV171">
        <f t="shared" si="32"/>
        <v>16.584938271604937</v>
      </c>
      <c r="AW171">
        <f t="shared" si="33"/>
        <v>16.406268731604936</v>
      </c>
      <c r="AX171" s="9"/>
      <c r="AY171" s="21">
        <v>0.710754</v>
      </c>
      <c r="AZ171" s="21">
        <v>29.374300000000002</v>
      </c>
      <c r="BA171" s="21">
        <v>-1.3623E-2</v>
      </c>
      <c r="BB171" s="21">
        <v>161</v>
      </c>
      <c r="BC171" s="21">
        <v>0.710175</v>
      </c>
      <c r="BD171">
        <f t="shared" si="34"/>
        <v>16.818518518518516</v>
      </c>
      <c r="BE171">
        <f t="shared" si="35"/>
        <v>11.953829311111109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6.84084</v>
      </c>
      <c r="I172" s="21">
        <v>-1.3473499999999999E-2</v>
      </c>
      <c r="J172" s="21">
        <v>162</v>
      </c>
      <c r="K172" s="21">
        <v>0.98358199999999996</v>
      </c>
      <c r="L172">
        <f t="shared" si="24"/>
        <v>16.633950617283947</v>
      </c>
      <c r="M172">
        <f t="shared" si="25"/>
        <v>16.371001125925922</v>
      </c>
      <c r="N172" s="9"/>
      <c r="O172" s="21">
        <v>0.71579000000000004</v>
      </c>
      <c r="P172" s="21">
        <v>10.66</v>
      </c>
      <c r="Q172" s="21">
        <v>-1.3644399999999999E-2</v>
      </c>
      <c r="R172" s="21">
        <v>162</v>
      </c>
      <c r="S172" s="21">
        <v>0.71533199999999997</v>
      </c>
      <c r="T172">
        <f t="shared" si="26"/>
        <v>16.844938271604939</v>
      </c>
      <c r="U172">
        <f t="shared" si="27"/>
        <v>12.0574383654321</v>
      </c>
      <c r="X172" s="9"/>
      <c r="Y172" s="21">
        <v>0.98419199999999996</v>
      </c>
      <c r="Z172" s="21">
        <v>16.215</v>
      </c>
      <c r="AA172" s="21">
        <v>-1.3443E-2</v>
      </c>
      <c r="AB172" s="21">
        <v>162</v>
      </c>
      <c r="AC172" s="21">
        <v>0.98297100000000004</v>
      </c>
      <c r="AD172">
        <f t="shared" si="28"/>
        <v>16.596296296296295</v>
      </c>
      <c r="AE172">
        <f t="shared" si="29"/>
        <v>16.333942044444441</v>
      </c>
      <c r="AF172" s="9"/>
      <c r="AG172" s="21">
        <v>0.71579000000000004</v>
      </c>
      <c r="AH172" s="21">
        <v>20.034199999999998</v>
      </c>
      <c r="AI172" s="21">
        <v>-1.3559E-2</v>
      </c>
      <c r="AJ172" s="21">
        <v>162</v>
      </c>
      <c r="AK172" s="21">
        <v>0.71517900000000001</v>
      </c>
      <c r="AL172">
        <f t="shared" si="30"/>
        <v>16.739506172839505</v>
      </c>
      <c r="AM172">
        <f t="shared" si="31"/>
        <v>11.981971123456789</v>
      </c>
      <c r="AP172" s="9"/>
      <c r="AQ172" s="21">
        <v>0.98419199999999996</v>
      </c>
      <c r="AR172" s="21">
        <v>25.565200000000001</v>
      </c>
      <c r="AS172" s="21">
        <v>-1.3458299999999999E-2</v>
      </c>
      <c r="AT172" s="21">
        <v>162</v>
      </c>
      <c r="AU172" s="21">
        <v>0.98327600000000004</v>
      </c>
      <c r="AV172">
        <f t="shared" si="32"/>
        <v>16.615185185185183</v>
      </c>
      <c r="AW172">
        <f t="shared" si="33"/>
        <v>16.352532337777774</v>
      </c>
      <c r="AX172" s="9"/>
      <c r="AY172" s="21">
        <v>0.71579000000000004</v>
      </c>
      <c r="AZ172" s="21">
        <v>29.384399999999999</v>
      </c>
      <c r="BA172" s="21">
        <v>-1.362E-2</v>
      </c>
      <c r="BB172" s="21">
        <v>162</v>
      </c>
      <c r="BC172" s="21">
        <v>0.71527099999999999</v>
      </c>
      <c r="BD172">
        <f t="shared" si="34"/>
        <v>16.814814814814813</v>
      </c>
      <c r="BE172">
        <f t="shared" si="35"/>
        <v>12.035876296296296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6.8509200000000003</v>
      </c>
      <c r="I173" s="21">
        <v>-1.34857E-2</v>
      </c>
      <c r="J173" s="21">
        <v>163</v>
      </c>
      <c r="K173" s="21">
        <v>0.97839399999999999</v>
      </c>
      <c r="L173">
        <f t="shared" si="24"/>
        <v>16.649012345679012</v>
      </c>
      <c r="M173">
        <f t="shared" si="25"/>
        <v>16.301980332345678</v>
      </c>
      <c r="N173" s="9"/>
      <c r="O173" s="21">
        <v>0.72082500000000005</v>
      </c>
      <c r="P173" s="21">
        <v>10.6701</v>
      </c>
      <c r="Q173" s="21">
        <v>-1.36353E-2</v>
      </c>
      <c r="R173" s="21">
        <v>163</v>
      </c>
      <c r="S173" s="21">
        <v>0.72021500000000005</v>
      </c>
      <c r="T173">
        <f t="shared" si="26"/>
        <v>16.833703703703701</v>
      </c>
      <c r="U173">
        <f t="shared" si="27"/>
        <v>12.134154472222221</v>
      </c>
      <c r="X173" s="9"/>
      <c r="Y173" s="21">
        <v>0.97915600000000003</v>
      </c>
      <c r="Z173" s="21">
        <v>16.225100000000001</v>
      </c>
      <c r="AA173" s="21">
        <v>-1.34491E-2</v>
      </c>
      <c r="AB173" s="21">
        <v>163</v>
      </c>
      <c r="AC173" s="21">
        <v>0.97808799999999996</v>
      </c>
      <c r="AD173">
        <f t="shared" si="28"/>
        <v>16.603827160493829</v>
      </c>
      <c r="AE173">
        <f t="shared" si="29"/>
        <v>16.257736987160495</v>
      </c>
      <c r="AF173" s="9"/>
      <c r="AG173" s="21">
        <v>0.72082500000000005</v>
      </c>
      <c r="AH173" s="21">
        <v>20.0443</v>
      </c>
      <c r="AI173" s="21">
        <v>-1.35406E-2</v>
      </c>
      <c r="AJ173" s="21">
        <v>163</v>
      </c>
      <c r="AK173" s="21">
        <v>0.72021500000000005</v>
      </c>
      <c r="AL173">
        <f t="shared" si="30"/>
        <v>16.716790123456789</v>
      </c>
      <c r="AM173">
        <f t="shared" si="31"/>
        <v>12.049880240740741</v>
      </c>
      <c r="AP173" s="9"/>
      <c r="AQ173" s="21">
        <v>0.97915600000000003</v>
      </c>
      <c r="AR173" s="21">
        <v>25.575299999999999</v>
      </c>
      <c r="AS173" s="21">
        <v>-1.34766E-2</v>
      </c>
      <c r="AT173" s="21">
        <v>163</v>
      </c>
      <c r="AU173" s="21">
        <v>0.97839399999999999</v>
      </c>
      <c r="AV173">
        <f t="shared" si="32"/>
        <v>16.637777777777774</v>
      </c>
      <c r="AW173">
        <f t="shared" si="33"/>
        <v>16.290979937777774</v>
      </c>
      <c r="AX173" s="9"/>
      <c r="AY173" s="21">
        <v>0.72082500000000005</v>
      </c>
      <c r="AZ173" s="21">
        <v>29.394500000000001</v>
      </c>
      <c r="BA173" s="21">
        <v>-1.36078E-2</v>
      </c>
      <c r="BB173" s="21">
        <v>163</v>
      </c>
      <c r="BC173" s="21">
        <v>0.72018400000000005</v>
      </c>
      <c r="BD173">
        <f t="shared" si="34"/>
        <v>16.799753086419752</v>
      </c>
      <c r="BE173">
        <f t="shared" si="35"/>
        <v>12.109682018518519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6.8609900000000001</v>
      </c>
      <c r="I174" s="21">
        <v>-1.34918E-2</v>
      </c>
      <c r="J174" s="21">
        <v>164</v>
      </c>
      <c r="K174" s="21">
        <v>0.97320600000000002</v>
      </c>
      <c r="L174">
        <f t="shared" si="24"/>
        <v>16.656543209876542</v>
      </c>
      <c r="M174">
        <f t="shared" si="25"/>
        <v>16.225488528148148</v>
      </c>
      <c r="N174" s="9"/>
      <c r="O174" s="21">
        <v>0.72586099999999998</v>
      </c>
      <c r="P174" s="21">
        <v>10.680199999999999</v>
      </c>
      <c r="Q174" s="21">
        <v>-1.3632200000000001E-2</v>
      </c>
      <c r="R174" s="21">
        <v>164</v>
      </c>
      <c r="S174" s="21">
        <v>0.72521999999999998</v>
      </c>
      <c r="T174">
        <f t="shared" si="26"/>
        <v>16.829876543209878</v>
      </c>
      <c r="U174">
        <f t="shared" si="27"/>
        <v>12.216151017530864</v>
      </c>
      <c r="X174" s="9"/>
      <c r="Y174" s="21">
        <v>0.97412100000000001</v>
      </c>
      <c r="Z174" s="21">
        <v>16.235199999999999</v>
      </c>
      <c r="AA174" s="21">
        <v>-1.3458299999999999E-2</v>
      </c>
      <c r="AB174" s="21">
        <v>164</v>
      </c>
      <c r="AC174" s="21">
        <v>0.97289999999999999</v>
      </c>
      <c r="AD174">
        <f t="shared" si="28"/>
        <v>16.615185185185183</v>
      </c>
      <c r="AE174">
        <f t="shared" si="29"/>
        <v>16.185200807777775</v>
      </c>
      <c r="AF174" s="9"/>
      <c r="AG174" s="21">
        <v>0.72586099999999998</v>
      </c>
      <c r="AH174" s="21">
        <v>20.054300000000001</v>
      </c>
      <c r="AI174" s="21">
        <v>-1.35406E-2</v>
      </c>
      <c r="AJ174" s="21">
        <v>164</v>
      </c>
      <c r="AK174" s="21">
        <v>0.72524999999999995</v>
      </c>
      <c r="AL174">
        <f t="shared" si="30"/>
        <v>16.716790123456789</v>
      </c>
      <c r="AM174">
        <f t="shared" si="31"/>
        <v>12.134065995802468</v>
      </c>
      <c r="AP174" s="9"/>
      <c r="AQ174" s="21">
        <v>0.97412100000000001</v>
      </c>
      <c r="AR174" s="21">
        <v>25.5853</v>
      </c>
      <c r="AS174" s="21">
        <v>-1.34857E-2</v>
      </c>
      <c r="AT174" s="21">
        <v>164</v>
      </c>
      <c r="AU174" s="21">
        <v>0.97320600000000002</v>
      </c>
      <c r="AV174">
        <f t="shared" si="32"/>
        <v>16.649012345679012</v>
      </c>
      <c r="AW174">
        <f t="shared" si="33"/>
        <v>16.218152555185185</v>
      </c>
      <c r="AX174" s="9"/>
      <c r="AY174" s="21">
        <v>0.72586099999999998</v>
      </c>
      <c r="AZ174" s="21">
        <v>29.404499999999999</v>
      </c>
      <c r="BA174" s="21">
        <v>-1.35925E-2</v>
      </c>
      <c r="BB174" s="21">
        <v>164</v>
      </c>
      <c r="BC174" s="21">
        <v>0.72524999999999995</v>
      </c>
      <c r="BD174">
        <f t="shared" si="34"/>
        <v>16.780864197530864</v>
      </c>
      <c r="BE174">
        <f t="shared" si="35"/>
        <v>12.18057486728395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6.8710599999999999</v>
      </c>
      <c r="I175" s="21">
        <v>-1.3494900000000001E-2</v>
      </c>
      <c r="J175" s="21">
        <v>165</v>
      </c>
      <c r="K175" s="21">
        <v>0.96832300000000004</v>
      </c>
      <c r="L175">
        <f t="shared" si="24"/>
        <v>16.660370370370369</v>
      </c>
      <c r="M175">
        <f t="shared" si="25"/>
        <v>16.145331680740739</v>
      </c>
      <c r="N175" s="9"/>
      <c r="O175" s="21">
        <v>0.73089599999999999</v>
      </c>
      <c r="P175" s="21">
        <v>10.690200000000001</v>
      </c>
      <c r="Q175" s="21">
        <v>-1.3610799999999999E-2</v>
      </c>
      <c r="R175" s="21">
        <v>165</v>
      </c>
      <c r="S175" s="21">
        <v>0.73025499999999999</v>
      </c>
      <c r="T175">
        <f t="shared" si="26"/>
        <v>16.803456790123455</v>
      </c>
      <c r="U175">
        <f t="shared" si="27"/>
        <v>12.281579354074072</v>
      </c>
      <c r="X175" s="9"/>
      <c r="Y175" s="21">
        <v>0.969086</v>
      </c>
      <c r="Z175" s="21">
        <v>16.245200000000001</v>
      </c>
      <c r="AA175" s="21">
        <v>-1.3458299999999999E-2</v>
      </c>
      <c r="AB175" s="21">
        <v>165</v>
      </c>
      <c r="AC175" s="21">
        <v>0.96832300000000004</v>
      </c>
      <c r="AD175">
        <f t="shared" si="28"/>
        <v>16.615185185185183</v>
      </c>
      <c r="AE175">
        <f t="shared" si="29"/>
        <v>16.101543350370367</v>
      </c>
      <c r="AF175" s="9"/>
      <c r="AG175" s="21">
        <v>0.73089599999999999</v>
      </c>
      <c r="AH175" s="21">
        <v>20.064399999999999</v>
      </c>
      <c r="AI175" s="21">
        <v>-1.3543700000000001E-2</v>
      </c>
      <c r="AJ175" s="21">
        <v>165</v>
      </c>
      <c r="AK175" s="21">
        <v>0.73025499999999999</v>
      </c>
      <c r="AL175">
        <f t="shared" si="30"/>
        <v>16.720617283950617</v>
      </c>
      <c r="AM175">
        <f t="shared" si="31"/>
        <v>12.221032290370371</v>
      </c>
      <c r="AP175" s="9"/>
      <c r="AQ175" s="21">
        <v>0.969086</v>
      </c>
      <c r="AR175" s="21">
        <v>25.595400000000001</v>
      </c>
      <c r="AS175" s="21">
        <v>-1.34918E-2</v>
      </c>
      <c r="AT175" s="21">
        <v>165</v>
      </c>
      <c r="AU175" s="21">
        <v>0.96862800000000004</v>
      </c>
      <c r="AV175">
        <f t="shared" si="32"/>
        <v>16.656543209876542</v>
      </c>
      <c r="AW175">
        <f t="shared" si="33"/>
        <v>16.141622833086419</v>
      </c>
      <c r="AX175" s="9"/>
      <c r="AY175" s="21">
        <v>0.73089599999999999</v>
      </c>
      <c r="AZ175" s="21">
        <v>29.4146</v>
      </c>
      <c r="BA175" s="21">
        <v>-1.3583400000000001E-2</v>
      </c>
      <c r="BB175" s="21">
        <v>165</v>
      </c>
      <c r="BC175" s="21">
        <v>0.73031599999999997</v>
      </c>
      <c r="BD175">
        <f t="shared" si="34"/>
        <v>16.76962962962963</v>
      </c>
      <c r="BE175">
        <f t="shared" si="35"/>
        <v>12.256855217777778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6.8811299999999997</v>
      </c>
      <c r="I176" s="21">
        <v>-1.34979E-2</v>
      </c>
      <c r="J176" s="21">
        <v>166</v>
      </c>
      <c r="K176" s="21">
        <v>0.96343999999999996</v>
      </c>
      <c r="L176">
        <f t="shared" si="24"/>
        <v>16.664074074074072</v>
      </c>
      <c r="M176">
        <f t="shared" si="25"/>
        <v>16.06500061111111</v>
      </c>
      <c r="N176" s="9"/>
      <c r="O176" s="21">
        <v>0.735931</v>
      </c>
      <c r="P176" s="21">
        <v>10.7003</v>
      </c>
      <c r="Q176" s="21">
        <v>-1.36017E-2</v>
      </c>
      <c r="R176" s="21">
        <v>166</v>
      </c>
      <c r="S176" s="21">
        <v>0.735321</v>
      </c>
      <c r="T176">
        <f t="shared" si="26"/>
        <v>16.792222222222222</v>
      </c>
      <c r="U176">
        <f t="shared" si="27"/>
        <v>12.357916892222223</v>
      </c>
      <c r="X176" s="9"/>
      <c r="Y176" s="21">
        <v>0.96404999999999996</v>
      </c>
      <c r="Z176" s="21">
        <v>16.255299999999998</v>
      </c>
      <c r="AA176" s="21">
        <v>-1.34552E-2</v>
      </c>
      <c r="AB176" s="21">
        <v>166</v>
      </c>
      <c r="AC176" s="21">
        <v>0.96374499999999996</v>
      </c>
      <c r="AD176">
        <f t="shared" si="28"/>
        <v>16.611358024691356</v>
      </c>
      <c r="AE176">
        <f t="shared" si="29"/>
        <v>16.0141797037037</v>
      </c>
      <c r="AF176" s="9"/>
      <c r="AG176" s="21">
        <v>0.735931</v>
      </c>
      <c r="AH176" s="21">
        <v>20.0745</v>
      </c>
      <c r="AI176" s="21">
        <v>-1.35529E-2</v>
      </c>
      <c r="AJ176" s="21">
        <v>166</v>
      </c>
      <c r="AK176" s="21">
        <v>0.73529100000000003</v>
      </c>
      <c r="AL176">
        <f t="shared" si="30"/>
        <v>16.731975308641974</v>
      </c>
      <c r="AM176">
        <f t="shared" si="31"/>
        <v>12.313579320864196</v>
      </c>
      <c r="AP176" s="9"/>
      <c r="AQ176" s="21">
        <v>0.96404999999999996</v>
      </c>
      <c r="AR176" s="21">
        <v>25.605499999999999</v>
      </c>
      <c r="AS176" s="21">
        <v>-1.3501000000000001E-2</v>
      </c>
      <c r="AT176" s="21">
        <v>166</v>
      </c>
      <c r="AU176" s="21">
        <v>0.96252400000000005</v>
      </c>
      <c r="AV176">
        <f t="shared" si="32"/>
        <v>16.667901234567903</v>
      </c>
      <c r="AW176">
        <f t="shared" si="33"/>
        <v>16.068690185185186</v>
      </c>
      <c r="AX176" s="9"/>
      <c r="AY176" s="21">
        <v>0.735931</v>
      </c>
      <c r="AZ176" s="21">
        <v>29.424700000000001</v>
      </c>
      <c r="BA176" s="21">
        <v>-1.35742E-2</v>
      </c>
      <c r="BB176" s="21">
        <v>166</v>
      </c>
      <c r="BC176" s="21">
        <v>0.73519900000000005</v>
      </c>
      <c r="BD176">
        <f t="shared" si="34"/>
        <v>16.758271604938273</v>
      </c>
      <c r="BE176">
        <f t="shared" si="35"/>
        <v>12.332931580493828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6.8912000000000004</v>
      </c>
      <c r="I177" s="21">
        <v>-1.34857E-2</v>
      </c>
      <c r="J177" s="21">
        <v>167</v>
      </c>
      <c r="K177" s="21">
        <v>0.95794699999999999</v>
      </c>
      <c r="L177">
        <f t="shared" si="24"/>
        <v>16.649012345679012</v>
      </c>
      <c r="M177">
        <f t="shared" si="25"/>
        <v>15.966652574691356</v>
      </c>
      <c r="N177" s="9"/>
      <c r="O177" s="21">
        <v>0.74096700000000004</v>
      </c>
      <c r="P177" s="21">
        <v>10.7104</v>
      </c>
      <c r="Q177" s="21">
        <v>-1.3595599999999999E-2</v>
      </c>
      <c r="R177" s="21">
        <v>167</v>
      </c>
      <c r="S177" s="21">
        <v>0.740479</v>
      </c>
      <c r="T177">
        <f t="shared" si="26"/>
        <v>16.784691358024691</v>
      </c>
      <c r="U177">
        <f t="shared" si="27"/>
        <v>12.436902401481483</v>
      </c>
      <c r="X177" s="9"/>
      <c r="Y177" s="21">
        <v>0.95901499999999995</v>
      </c>
      <c r="Z177" s="21">
        <v>16.2654</v>
      </c>
      <c r="AA177" s="21">
        <v>-1.34521E-2</v>
      </c>
      <c r="AB177" s="21">
        <v>167</v>
      </c>
      <c r="AC177" s="21">
        <v>0.95794699999999999</v>
      </c>
      <c r="AD177">
        <f t="shared" si="28"/>
        <v>16.607530864197528</v>
      </c>
      <c r="AE177">
        <f t="shared" si="29"/>
        <v>15.926871211728391</v>
      </c>
      <c r="AF177" s="9"/>
      <c r="AG177" s="21">
        <v>0.74096700000000004</v>
      </c>
      <c r="AH177" s="21">
        <v>20.084599999999998</v>
      </c>
      <c r="AI177" s="21">
        <v>-1.3546799999999999E-2</v>
      </c>
      <c r="AJ177" s="21">
        <v>167</v>
      </c>
      <c r="AK177" s="21">
        <v>0.74038700000000002</v>
      </c>
      <c r="AL177">
        <f t="shared" si="30"/>
        <v>16.72444444444444</v>
      </c>
      <c r="AM177">
        <f t="shared" si="31"/>
        <v>12.392261426666664</v>
      </c>
      <c r="AP177" s="9"/>
      <c r="AQ177" s="21">
        <v>0.95901499999999995</v>
      </c>
      <c r="AR177" s="21">
        <v>25.615600000000001</v>
      </c>
      <c r="AS177" s="21">
        <v>-1.34979E-2</v>
      </c>
      <c r="AT177" s="21">
        <v>167</v>
      </c>
      <c r="AU177" s="21">
        <v>0.95825199999999999</v>
      </c>
      <c r="AV177">
        <f t="shared" si="32"/>
        <v>16.664074074074072</v>
      </c>
      <c r="AW177">
        <f t="shared" si="33"/>
        <v>15.981096998148146</v>
      </c>
      <c r="AX177" s="9"/>
      <c r="AY177" s="21">
        <v>0.74096700000000004</v>
      </c>
      <c r="AZ177" s="21">
        <v>29.434799999999999</v>
      </c>
      <c r="BA177" s="21">
        <v>-1.3561999999999999E-2</v>
      </c>
      <c r="BB177" s="21">
        <v>167</v>
      </c>
      <c r="BC177" s="21">
        <v>0.74035600000000001</v>
      </c>
      <c r="BD177">
        <f t="shared" si="34"/>
        <v>16.743209876543208</v>
      </c>
      <c r="BE177">
        <f t="shared" si="35"/>
        <v>12.406165992592593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6.9012700000000002</v>
      </c>
      <c r="I178" s="21">
        <v>-1.3504E-2</v>
      </c>
      <c r="J178" s="21">
        <v>168</v>
      </c>
      <c r="K178" s="21">
        <v>0.95275900000000002</v>
      </c>
      <c r="L178">
        <f t="shared" si="24"/>
        <v>16.671604938271606</v>
      </c>
      <c r="M178">
        <f t="shared" si="25"/>
        <v>15.90436100740741</v>
      </c>
      <c r="N178" s="9"/>
      <c r="O178" s="21">
        <v>0.74600200000000005</v>
      </c>
      <c r="P178" s="21">
        <v>10.720499999999999</v>
      </c>
      <c r="Q178" s="21">
        <v>-1.35925E-2</v>
      </c>
      <c r="R178" s="21">
        <v>168</v>
      </c>
      <c r="S178" s="21">
        <v>0.74536100000000005</v>
      </c>
      <c r="T178">
        <f t="shared" si="26"/>
        <v>16.780864197530864</v>
      </c>
      <c r="U178">
        <f t="shared" si="27"/>
        <v>12.51855825308642</v>
      </c>
      <c r="X178" s="9"/>
      <c r="Y178" s="21">
        <v>0.95397900000000002</v>
      </c>
      <c r="Z178" s="21">
        <v>16.275400000000001</v>
      </c>
      <c r="AA178" s="21">
        <v>-1.3461300000000001E-2</v>
      </c>
      <c r="AB178" s="21">
        <v>168</v>
      </c>
      <c r="AC178" s="21">
        <v>0.95275900000000002</v>
      </c>
      <c r="AD178">
        <f t="shared" si="28"/>
        <v>16.618888888888886</v>
      </c>
      <c r="AE178">
        <f t="shared" si="29"/>
        <v>15.854071003333331</v>
      </c>
      <c r="AF178" s="9"/>
      <c r="AG178" s="21">
        <v>0.74600200000000005</v>
      </c>
      <c r="AH178" s="21">
        <v>20.0946</v>
      </c>
      <c r="AI178" s="21">
        <v>-1.35345E-2</v>
      </c>
      <c r="AJ178" s="21">
        <v>168</v>
      </c>
      <c r="AK178" s="21">
        <v>0.74536100000000005</v>
      </c>
      <c r="AL178">
        <f t="shared" si="30"/>
        <v>16.709259259259255</v>
      </c>
      <c r="AM178">
        <f t="shared" si="31"/>
        <v>12.465140825925923</v>
      </c>
      <c r="AP178" s="9"/>
      <c r="AQ178" s="21">
        <v>0.95397900000000002</v>
      </c>
      <c r="AR178" s="21">
        <v>25.625599999999999</v>
      </c>
      <c r="AS178" s="21">
        <v>-1.3504E-2</v>
      </c>
      <c r="AT178" s="21">
        <v>168</v>
      </c>
      <c r="AU178" s="21">
        <v>0.95275900000000002</v>
      </c>
      <c r="AV178">
        <f t="shared" si="32"/>
        <v>16.671604938271606</v>
      </c>
      <c r="AW178">
        <f t="shared" si="33"/>
        <v>15.90436100740741</v>
      </c>
      <c r="AX178" s="9"/>
      <c r="AY178" s="21">
        <v>0.74600200000000005</v>
      </c>
      <c r="AZ178" s="21">
        <v>29.444800000000001</v>
      </c>
      <c r="BA178" s="21">
        <v>-1.3559E-2</v>
      </c>
      <c r="BB178" s="21">
        <v>168</v>
      </c>
      <c r="BC178" s="21">
        <v>0.74529999999999996</v>
      </c>
      <c r="BD178">
        <f t="shared" si="34"/>
        <v>16.739506172839505</v>
      </c>
      <c r="BE178">
        <f t="shared" si="35"/>
        <v>12.487705083950617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6.91134</v>
      </c>
      <c r="I179" s="21">
        <v>-1.34979E-2</v>
      </c>
      <c r="J179" s="21">
        <v>169</v>
      </c>
      <c r="K179" s="21">
        <v>0.94787600000000005</v>
      </c>
      <c r="L179">
        <f t="shared" si="24"/>
        <v>16.664074074074072</v>
      </c>
      <c r="M179">
        <f t="shared" si="25"/>
        <v>15.813273108148147</v>
      </c>
      <c r="N179" s="9"/>
      <c r="O179" s="21">
        <v>0.75103799999999998</v>
      </c>
      <c r="P179" s="21">
        <v>10.730499999999999</v>
      </c>
      <c r="Q179" s="21">
        <v>-1.3589499999999999E-2</v>
      </c>
      <c r="R179" s="21">
        <v>169</v>
      </c>
      <c r="S179" s="21">
        <v>0.75042699999999996</v>
      </c>
      <c r="T179">
        <f t="shared" si="26"/>
        <v>16.777160493827161</v>
      </c>
      <c r="U179">
        <f t="shared" si="27"/>
        <v>12.600285062962962</v>
      </c>
      <c r="X179" s="9"/>
      <c r="Y179" s="21">
        <v>0.94894400000000001</v>
      </c>
      <c r="Z179" s="21">
        <v>16.285499999999999</v>
      </c>
      <c r="AA179" s="21">
        <v>-1.34766E-2</v>
      </c>
      <c r="AB179" s="21">
        <v>169</v>
      </c>
      <c r="AC179" s="21">
        <v>0.94787600000000005</v>
      </c>
      <c r="AD179">
        <f t="shared" si="28"/>
        <v>16.637777777777774</v>
      </c>
      <c r="AE179">
        <f t="shared" si="29"/>
        <v>15.788319395555552</v>
      </c>
      <c r="AF179" s="9"/>
      <c r="AG179" s="21">
        <v>0.75103799999999998</v>
      </c>
      <c r="AH179" s="21">
        <v>20.104700000000001</v>
      </c>
      <c r="AI179" s="21">
        <v>-1.35193E-2</v>
      </c>
      <c r="AJ179" s="21">
        <v>169</v>
      </c>
      <c r="AK179" s="21">
        <v>0.750336</v>
      </c>
      <c r="AL179">
        <f t="shared" si="30"/>
        <v>16.690493827160495</v>
      </c>
      <c r="AM179">
        <f t="shared" si="31"/>
        <v>12.535195102962964</v>
      </c>
      <c r="AP179" s="9"/>
      <c r="AQ179" s="21">
        <v>0.94894400000000001</v>
      </c>
      <c r="AR179" s="21">
        <v>25.6357</v>
      </c>
      <c r="AS179" s="21">
        <v>-1.35193E-2</v>
      </c>
      <c r="AT179" s="21">
        <v>169</v>
      </c>
      <c r="AU179" s="21">
        <v>0.94787600000000005</v>
      </c>
      <c r="AV179">
        <f t="shared" si="32"/>
        <v>16.690493827160495</v>
      </c>
      <c r="AW179">
        <f t="shared" si="33"/>
        <v>15.838343974320988</v>
      </c>
      <c r="AX179" s="9"/>
      <c r="AY179" s="21">
        <v>0.75103799999999998</v>
      </c>
      <c r="AZ179" s="21">
        <v>29.454899999999999</v>
      </c>
      <c r="BA179" s="21">
        <v>-1.3546799999999999E-2</v>
      </c>
      <c r="BB179" s="21">
        <v>169</v>
      </c>
      <c r="BC179" s="21">
        <v>0.75036599999999998</v>
      </c>
      <c r="BD179">
        <f t="shared" si="34"/>
        <v>16.72444444444444</v>
      </c>
      <c r="BE179">
        <f t="shared" si="35"/>
        <v>12.560693306666664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6.9214099999999998</v>
      </c>
      <c r="I180" s="21">
        <v>-1.3504E-2</v>
      </c>
      <c r="J180" s="21">
        <v>170</v>
      </c>
      <c r="K180" s="21">
        <v>0.94268799999999997</v>
      </c>
      <c r="L180">
        <f t="shared" si="24"/>
        <v>16.671604938271606</v>
      </c>
      <c r="M180">
        <f t="shared" si="25"/>
        <v>15.736477945679013</v>
      </c>
      <c r="N180" s="9"/>
      <c r="O180" s="21">
        <v>0.756073</v>
      </c>
      <c r="P180" s="21">
        <v>10.740600000000001</v>
      </c>
      <c r="Q180" s="21">
        <v>-1.3604700000000001E-2</v>
      </c>
      <c r="R180" s="21">
        <v>170</v>
      </c>
      <c r="S180" s="21">
        <v>0.75470000000000004</v>
      </c>
      <c r="T180">
        <f t="shared" si="26"/>
        <v>16.795925925925925</v>
      </c>
      <c r="U180">
        <f t="shared" si="27"/>
        <v>12.698946102592592</v>
      </c>
      <c r="X180" s="9"/>
      <c r="Y180" s="21">
        <v>0.943909</v>
      </c>
      <c r="Z180" s="21">
        <v>16.2956</v>
      </c>
      <c r="AA180" s="21">
        <v>-1.34827E-2</v>
      </c>
      <c r="AB180" s="21">
        <v>170</v>
      </c>
      <c r="AC180" s="21">
        <v>0.94299299999999997</v>
      </c>
      <c r="AD180">
        <f t="shared" si="28"/>
        <v>16.645308641975308</v>
      </c>
      <c r="AE180">
        <f t="shared" si="29"/>
        <v>15.711656634938272</v>
      </c>
      <c r="AF180" s="9"/>
      <c r="AG180" s="21">
        <v>0.756073</v>
      </c>
      <c r="AH180" s="21">
        <v>20.114799999999999</v>
      </c>
      <c r="AI180" s="21">
        <v>-1.35132E-2</v>
      </c>
      <c r="AJ180" s="21">
        <v>170</v>
      </c>
      <c r="AK180" s="21">
        <v>0.75531000000000004</v>
      </c>
      <c r="AL180">
        <f t="shared" si="30"/>
        <v>16.682962962962961</v>
      </c>
      <c r="AM180">
        <f t="shared" si="31"/>
        <v>12.613537856296295</v>
      </c>
      <c r="AP180" s="9"/>
      <c r="AQ180" s="21">
        <v>0.943909</v>
      </c>
      <c r="AR180" s="21">
        <v>25.645800000000001</v>
      </c>
      <c r="AS180" s="21">
        <v>-1.3522299999999999E-2</v>
      </c>
      <c r="AT180" s="21">
        <v>170</v>
      </c>
      <c r="AU180" s="21">
        <v>0.94329799999999997</v>
      </c>
      <c r="AV180">
        <f t="shared" si="32"/>
        <v>16.694197530864194</v>
      </c>
      <c r="AW180">
        <f t="shared" si="33"/>
        <v>15.757803297160491</v>
      </c>
      <c r="AX180" s="9"/>
      <c r="AY180" s="21">
        <v>0.756073</v>
      </c>
      <c r="AZ180" s="21">
        <v>29.465</v>
      </c>
      <c r="BA180" s="21">
        <v>-1.35315E-2</v>
      </c>
      <c r="BB180" s="21">
        <v>170</v>
      </c>
      <c r="BC180" s="21">
        <v>0.75470000000000004</v>
      </c>
      <c r="BD180">
        <f t="shared" si="34"/>
        <v>16.705555555555552</v>
      </c>
      <c r="BE180">
        <f t="shared" si="35"/>
        <v>12.630619505555552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6.9314799999999996</v>
      </c>
      <c r="I181" s="21">
        <v>-1.35132E-2</v>
      </c>
      <c r="J181" s="21">
        <v>171</v>
      </c>
      <c r="K181" s="21">
        <v>0.937805</v>
      </c>
      <c r="L181">
        <f t="shared" si="24"/>
        <v>16.682962962962961</v>
      </c>
      <c r="M181">
        <f t="shared" si="25"/>
        <v>15.663183485925924</v>
      </c>
      <c r="N181" s="9"/>
      <c r="O181" s="21">
        <v>0.76110800000000001</v>
      </c>
      <c r="P181" s="21">
        <v>10.7507</v>
      </c>
      <c r="Q181" s="21">
        <v>-1.36078E-2</v>
      </c>
      <c r="R181" s="21">
        <v>171</v>
      </c>
      <c r="S181" s="21">
        <v>0.75988800000000001</v>
      </c>
      <c r="T181">
        <f t="shared" si="26"/>
        <v>16.799753086419752</v>
      </c>
      <c r="U181">
        <f t="shared" si="27"/>
        <v>12.786426472098764</v>
      </c>
      <c r="X181" s="9"/>
      <c r="Y181" s="21">
        <v>0.93887299999999996</v>
      </c>
      <c r="Z181" s="21">
        <v>16.305599999999998</v>
      </c>
      <c r="AA181" s="21">
        <v>-1.34979E-2</v>
      </c>
      <c r="AB181" s="21">
        <v>171</v>
      </c>
      <c r="AC181" s="21">
        <v>0.937805</v>
      </c>
      <c r="AD181">
        <f t="shared" si="28"/>
        <v>16.664074074074072</v>
      </c>
      <c r="AE181">
        <f t="shared" si="29"/>
        <v>15.645449218148146</v>
      </c>
      <c r="AF181" s="9"/>
      <c r="AG181" s="21">
        <v>0.76110800000000001</v>
      </c>
      <c r="AH181" s="21">
        <v>20.1248</v>
      </c>
      <c r="AI181" s="21">
        <v>-1.3507099999999999E-2</v>
      </c>
      <c r="AJ181" s="21">
        <v>171</v>
      </c>
      <c r="AK181" s="21">
        <v>0.76080300000000001</v>
      </c>
      <c r="AL181">
        <f t="shared" si="30"/>
        <v>16.67543209876543</v>
      </c>
      <c r="AM181">
        <f t="shared" si="31"/>
        <v>12.69180477382716</v>
      </c>
      <c r="AP181" s="9"/>
      <c r="AQ181" s="21">
        <v>0.93887299999999996</v>
      </c>
      <c r="AR181" s="21">
        <v>25.655799999999999</v>
      </c>
      <c r="AS181" s="21">
        <v>-1.35345E-2</v>
      </c>
      <c r="AT181" s="21">
        <v>171</v>
      </c>
      <c r="AU181" s="21">
        <v>0.937805</v>
      </c>
      <c r="AV181">
        <f t="shared" si="32"/>
        <v>16.709259259259255</v>
      </c>
      <c r="AW181">
        <f t="shared" si="33"/>
        <v>15.687872368518514</v>
      </c>
      <c r="AX181" s="9"/>
      <c r="AY181" s="21">
        <v>0.76110800000000001</v>
      </c>
      <c r="AZ181" s="21">
        <v>29.475000000000001</v>
      </c>
      <c r="BA181" s="21">
        <v>-1.35376E-2</v>
      </c>
      <c r="BB181" s="21">
        <v>171</v>
      </c>
      <c r="BC181" s="21">
        <v>0.76049800000000001</v>
      </c>
      <c r="BD181">
        <f t="shared" si="34"/>
        <v>16.713086419753086</v>
      </c>
      <c r="BE181">
        <f t="shared" si="35"/>
        <v>12.720463778765431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6.9415500000000003</v>
      </c>
      <c r="I182" s="21">
        <v>-1.35132E-2</v>
      </c>
      <c r="J182" s="21">
        <v>172</v>
      </c>
      <c r="K182" s="21">
        <v>0.93231200000000003</v>
      </c>
      <c r="L182">
        <f t="shared" si="24"/>
        <v>16.682962962962961</v>
      </c>
      <c r="M182">
        <f t="shared" si="25"/>
        <v>15.579184767407405</v>
      </c>
      <c r="N182" s="9"/>
      <c r="O182" s="21">
        <v>0.76614400000000005</v>
      </c>
      <c r="P182" s="21">
        <v>10.7607</v>
      </c>
      <c r="Q182" s="21">
        <v>-1.3604700000000001E-2</v>
      </c>
      <c r="R182" s="21">
        <v>172</v>
      </c>
      <c r="S182" s="21">
        <v>0.76538099999999998</v>
      </c>
      <c r="T182">
        <f t="shared" si="26"/>
        <v>16.795925925925925</v>
      </c>
      <c r="U182">
        <f t="shared" si="27"/>
        <v>12.868097872592593</v>
      </c>
      <c r="X182" s="9"/>
      <c r="Y182" s="21">
        <v>0.93383799999999995</v>
      </c>
      <c r="Z182" s="21">
        <v>16.3157</v>
      </c>
      <c r="AA182" s="21">
        <v>-1.3507099999999999E-2</v>
      </c>
      <c r="AB182" s="21">
        <v>172</v>
      </c>
      <c r="AC182" s="21">
        <v>0.93353299999999995</v>
      </c>
      <c r="AD182">
        <f t="shared" si="28"/>
        <v>16.67543209876543</v>
      </c>
      <c r="AE182">
        <f t="shared" si="29"/>
        <v>15.572152160246912</v>
      </c>
      <c r="AF182" s="9"/>
      <c r="AG182" s="21">
        <v>0.76614400000000005</v>
      </c>
      <c r="AH182" s="21">
        <v>20.134899999999998</v>
      </c>
      <c r="AI182" s="21">
        <v>-1.34979E-2</v>
      </c>
      <c r="AJ182" s="21">
        <v>172</v>
      </c>
      <c r="AK182" s="21">
        <v>0.76568599999999998</v>
      </c>
      <c r="AL182">
        <f t="shared" si="30"/>
        <v>16.664074074074072</v>
      </c>
      <c r="AM182">
        <f t="shared" si="31"/>
        <v>12.767080367407408</v>
      </c>
      <c r="AP182" s="9"/>
      <c r="AQ182" s="21">
        <v>0.93383799999999995</v>
      </c>
      <c r="AR182" s="21">
        <v>25.665900000000001</v>
      </c>
      <c r="AS182" s="21">
        <v>-1.35315E-2</v>
      </c>
      <c r="AT182" s="21">
        <v>172</v>
      </c>
      <c r="AU182" s="21">
        <v>0.93261700000000003</v>
      </c>
      <c r="AV182">
        <f t="shared" si="32"/>
        <v>16.705555555555552</v>
      </c>
      <c r="AW182">
        <f t="shared" si="33"/>
        <v>15.600282588888884</v>
      </c>
      <c r="AX182" s="9"/>
      <c r="AY182" s="21">
        <v>0.76614400000000005</v>
      </c>
      <c r="AZ182" s="21">
        <v>29.485099999999999</v>
      </c>
      <c r="BA182" s="21">
        <v>-1.3543700000000001E-2</v>
      </c>
      <c r="BB182" s="21">
        <v>172</v>
      </c>
      <c r="BC182" s="21">
        <v>0.76568599999999998</v>
      </c>
      <c r="BD182">
        <f t="shared" si="34"/>
        <v>16.720617283950617</v>
      </c>
      <c r="BE182">
        <f t="shared" si="35"/>
        <v>12.810400608395062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6.9516299999999998</v>
      </c>
      <c r="I183" s="21">
        <v>-1.3516200000000001E-2</v>
      </c>
      <c r="J183" s="21">
        <v>173</v>
      </c>
      <c r="K183" s="21">
        <v>0.92803999999999998</v>
      </c>
      <c r="L183">
        <f t="shared" si="24"/>
        <v>16.686666666666664</v>
      </c>
      <c r="M183">
        <f t="shared" si="25"/>
        <v>15.498609373333331</v>
      </c>
      <c r="N183" s="9"/>
      <c r="O183" s="21">
        <v>0.77117899999999995</v>
      </c>
      <c r="P183" s="21">
        <v>10.770799999999999</v>
      </c>
      <c r="Q183" s="21">
        <v>-1.36078E-2</v>
      </c>
      <c r="R183" s="21">
        <v>173</v>
      </c>
      <c r="S183" s="21">
        <v>0.77026399999999995</v>
      </c>
      <c r="T183">
        <f t="shared" si="26"/>
        <v>16.799753086419752</v>
      </c>
      <c r="U183">
        <f t="shared" si="27"/>
        <v>12.955616785432097</v>
      </c>
      <c r="X183" s="9"/>
      <c r="Y183" s="21">
        <v>0.92880200000000002</v>
      </c>
      <c r="Z183" s="21">
        <v>16.325800000000001</v>
      </c>
      <c r="AA183" s="21">
        <v>-1.35132E-2</v>
      </c>
      <c r="AB183" s="21">
        <v>173</v>
      </c>
      <c r="AC183" s="21">
        <v>0.92803999999999998</v>
      </c>
      <c r="AD183">
        <f t="shared" si="28"/>
        <v>16.682962962962961</v>
      </c>
      <c r="AE183">
        <f t="shared" si="29"/>
        <v>15.495169365925925</v>
      </c>
      <c r="AF183" s="9"/>
      <c r="AG183" s="21">
        <v>0.77117899999999995</v>
      </c>
      <c r="AH183" s="21">
        <v>20.145</v>
      </c>
      <c r="AI183" s="21">
        <v>-1.3507099999999999E-2</v>
      </c>
      <c r="AJ183" s="21">
        <v>173</v>
      </c>
      <c r="AK183" s="21">
        <v>0.77026399999999995</v>
      </c>
      <c r="AL183">
        <f t="shared" si="30"/>
        <v>16.67543209876543</v>
      </c>
      <c r="AM183">
        <f t="shared" si="31"/>
        <v>12.859743050493824</v>
      </c>
      <c r="AP183" s="9"/>
      <c r="AQ183" s="21">
        <v>0.92880200000000002</v>
      </c>
      <c r="AR183" s="21">
        <v>25.675999999999998</v>
      </c>
      <c r="AS183" s="21">
        <v>-1.35376E-2</v>
      </c>
      <c r="AT183" s="21">
        <v>173</v>
      </c>
      <c r="AU183" s="21">
        <v>0.92773399999999995</v>
      </c>
      <c r="AV183">
        <f t="shared" si="32"/>
        <v>16.713086419753086</v>
      </c>
      <c r="AW183">
        <f t="shared" si="33"/>
        <v>15.523148092839506</v>
      </c>
      <c r="AX183" s="9"/>
      <c r="AY183" s="21">
        <v>0.77117899999999995</v>
      </c>
      <c r="AZ183" s="21">
        <v>29.495200000000001</v>
      </c>
      <c r="BA183" s="21">
        <v>-1.3549800000000001E-2</v>
      </c>
      <c r="BB183" s="21">
        <v>173</v>
      </c>
      <c r="BC183" s="21">
        <v>0.77026399999999995</v>
      </c>
      <c r="BD183">
        <f t="shared" si="34"/>
        <v>16.728148148148147</v>
      </c>
      <c r="BE183">
        <f t="shared" si="35"/>
        <v>12.90039656074074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6.9617000000000004</v>
      </c>
      <c r="I184" s="21">
        <v>-1.3516200000000001E-2</v>
      </c>
      <c r="J184" s="21">
        <v>174</v>
      </c>
      <c r="K184" s="21">
        <v>0.92254599999999998</v>
      </c>
      <c r="L184">
        <f t="shared" si="24"/>
        <v>16.686666666666664</v>
      </c>
      <c r="M184">
        <f t="shared" si="25"/>
        <v>15.414592006666664</v>
      </c>
      <c r="N184" s="9"/>
      <c r="O184" s="21">
        <v>0.77621499999999999</v>
      </c>
      <c r="P184" s="21">
        <v>10.780900000000001</v>
      </c>
      <c r="Q184" s="21">
        <v>-1.362E-2</v>
      </c>
      <c r="R184" s="21">
        <v>174</v>
      </c>
      <c r="S184" s="21">
        <v>0.77575700000000003</v>
      </c>
      <c r="T184">
        <f t="shared" si="26"/>
        <v>16.814814814814813</v>
      </c>
      <c r="U184">
        <f t="shared" si="27"/>
        <v>13.051911481481479</v>
      </c>
      <c r="X184" s="9"/>
      <c r="Y184" s="21">
        <v>0.923767</v>
      </c>
      <c r="Z184" s="21">
        <v>16.335899999999999</v>
      </c>
      <c r="AA184" s="21">
        <v>-1.3507099999999999E-2</v>
      </c>
      <c r="AB184" s="21">
        <v>174</v>
      </c>
      <c r="AC184" s="21">
        <v>0.92315700000000001</v>
      </c>
      <c r="AD184">
        <f t="shared" si="28"/>
        <v>16.67543209876543</v>
      </c>
      <c r="AE184">
        <f t="shared" si="29"/>
        <v>15.404213883580246</v>
      </c>
      <c r="AF184" s="9"/>
      <c r="AG184" s="21">
        <v>0.77621499999999999</v>
      </c>
      <c r="AH184" s="21">
        <v>20.155100000000001</v>
      </c>
      <c r="AI184" s="21">
        <v>-1.3507099999999999E-2</v>
      </c>
      <c r="AJ184" s="21">
        <v>174</v>
      </c>
      <c r="AK184" s="21">
        <v>0.77575700000000003</v>
      </c>
      <c r="AL184">
        <f t="shared" si="30"/>
        <v>16.67543209876543</v>
      </c>
      <c r="AM184">
        <f t="shared" si="31"/>
        <v>12.943720526543208</v>
      </c>
      <c r="AP184" s="9"/>
      <c r="AQ184" s="21">
        <v>0.923767</v>
      </c>
      <c r="AR184" s="21">
        <v>25.6861</v>
      </c>
      <c r="AS184" s="21">
        <v>-1.35406E-2</v>
      </c>
      <c r="AT184" s="21">
        <v>174</v>
      </c>
      <c r="AU184" s="21">
        <v>0.92285200000000001</v>
      </c>
      <c r="AV184">
        <f t="shared" si="32"/>
        <v>16.716790123456789</v>
      </c>
      <c r="AW184">
        <f t="shared" si="33"/>
        <v>15.442419061975308</v>
      </c>
      <c r="AX184" s="9"/>
      <c r="AY184" s="21">
        <v>0.77621499999999999</v>
      </c>
      <c r="AZ184" s="21">
        <v>29.505199999999999</v>
      </c>
      <c r="BA184" s="21">
        <v>-1.3549800000000001E-2</v>
      </c>
      <c r="BB184" s="21">
        <v>174</v>
      </c>
      <c r="BC184" s="21">
        <v>0.775146</v>
      </c>
      <c r="BD184">
        <f t="shared" si="34"/>
        <v>16.728148148148147</v>
      </c>
      <c r="BE184">
        <f t="shared" si="35"/>
        <v>12.984639514814814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6.9717700000000002</v>
      </c>
      <c r="I185" s="21">
        <v>-1.35132E-2</v>
      </c>
      <c r="J185" s="21">
        <v>175</v>
      </c>
      <c r="K185" s="21">
        <v>0.91796900000000003</v>
      </c>
      <c r="L185">
        <f t="shared" si="24"/>
        <v>16.682962962962961</v>
      </c>
      <c r="M185">
        <f t="shared" si="25"/>
        <v>15.327171928888887</v>
      </c>
      <c r="N185" s="9"/>
      <c r="O185" s="21">
        <v>0.78125</v>
      </c>
      <c r="P185" s="21">
        <v>10.791</v>
      </c>
      <c r="Q185" s="21">
        <v>-1.36139E-2</v>
      </c>
      <c r="R185" s="21">
        <v>175</v>
      </c>
      <c r="S185" s="21">
        <v>0.780945</v>
      </c>
      <c r="T185">
        <f t="shared" si="26"/>
        <v>16.807283950617283</v>
      </c>
      <c r="U185">
        <f t="shared" si="27"/>
        <v>13.130690586419751</v>
      </c>
      <c r="X185" s="9"/>
      <c r="Y185" s="21">
        <v>0.91873199999999999</v>
      </c>
      <c r="Z185" s="21">
        <v>16.3459</v>
      </c>
      <c r="AA185" s="21">
        <v>-1.35132E-2</v>
      </c>
      <c r="AB185" s="21">
        <v>175</v>
      </c>
      <c r="AC185" s="21">
        <v>0.91827400000000003</v>
      </c>
      <c r="AD185">
        <f t="shared" si="28"/>
        <v>16.682962962962961</v>
      </c>
      <c r="AE185">
        <f t="shared" si="29"/>
        <v>15.327171928888887</v>
      </c>
      <c r="AF185" s="9"/>
      <c r="AG185" s="21">
        <v>0.78125</v>
      </c>
      <c r="AH185" s="21">
        <v>20.165099999999999</v>
      </c>
      <c r="AI185" s="21">
        <v>-1.3504E-2</v>
      </c>
      <c r="AJ185" s="21">
        <v>175</v>
      </c>
      <c r="AK185" s="21">
        <v>0.78033399999999997</v>
      </c>
      <c r="AL185">
        <f t="shared" si="30"/>
        <v>16.671604938271606</v>
      </c>
      <c r="AM185">
        <f t="shared" si="31"/>
        <v>13.024691358024693</v>
      </c>
      <c r="AP185" s="9"/>
      <c r="AQ185" s="21">
        <v>0.91873199999999999</v>
      </c>
      <c r="AR185" s="21">
        <v>25.696100000000001</v>
      </c>
      <c r="AS185" s="21">
        <v>-1.3549800000000001E-2</v>
      </c>
      <c r="AT185" s="21">
        <v>175</v>
      </c>
      <c r="AU185" s="21">
        <v>0.91796900000000003</v>
      </c>
      <c r="AV185">
        <f t="shared" si="32"/>
        <v>16.728148148148147</v>
      </c>
      <c r="AW185">
        <f t="shared" si="33"/>
        <v>15.368685004444444</v>
      </c>
      <c r="AX185" s="9"/>
      <c r="AY185" s="21">
        <v>0.78125</v>
      </c>
      <c r="AZ185" s="21">
        <v>29.5153</v>
      </c>
      <c r="BA185" s="21">
        <v>-1.35315E-2</v>
      </c>
      <c r="BB185" s="21">
        <v>175</v>
      </c>
      <c r="BC185" s="21">
        <v>0.78033399999999997</v>
      </c>
      <c r="BD185">
        <f t="shared" si="34"/>
        <v>16.705555555555552</v>
      </c>
      <c r="BE185">
        <f t="shared" si="35"/>
        <v>13.051215277777775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6.98184</v>
      </c>
      <c r="I186" s="21">
        <v>-1.3507099999999999E-2</v>
      </c>
      <c r="J186" s="21">
        <v>176</v>
      </c>
      <c r="K186" s="21">
        <v>0.91278099999999995</v>
      </c>
      <c r="L186">
        <f t="shared" si="24"/>
        <v>16.67543209876543</v>
      </c>
      <c r="M186">
        <f t="shared" si="25"/>
        <v>15.236275606913578</v>
      </c>
      <c r="N186" s="9"/>
      <c r="O186" s="21">
        <v>0.78628500000000001</v>
      </c>
      <c r="P186" s="21">
        <v>10.801</v>
      </c>
      <c r="Q186" s="21">
        <v>-1.3598600000000001E-2</v>
      </c>
      <c r="R186" s="21">
        <v>176</v>
      </c>
      <c r="S186" s="21">
        <v>0.78521700000000005</v>
      </c>
      <c r="T186">
        <f t="shared" si="26"/>
        <v>16.788395061728394</v>
      </c>
      <c r="U186">
        <f t="shared" si="27"/>
        <v>13.20046321111111</v>
      </c>
      <c r="X186" s="9"/>
      <c r="Y186" s="21">
        <v>0.91369599999999995</v>
      </c>
      <c r="Z186" s="21">
        <v>16.356000000000002</v>
      </c>
      <c r="AA186" s="21">
        <v>-1.35315E-2</v>
      </c>
      <c r="AB186" s="21">
        <v>176</v>
      </c>
      <c r="AC186" s="21">
        <v>0.91308599999999995</v>
      </c>
      <c r="AD186">
        <f t="shared" si="28"/>
        <v>16.705555555555552</v>
      </c>
      <c r="AE186">
        <f t="shared" si="29"/>
        <v>15.263799288888885</v>
      </c>
      <c r="AF186" s="9"/>
      <c r="AG186" s="21">
        <v>0.78628500000000001</v>
      </c>
      <c r="AH186" s="21">
        <v>20.1752</v>
      </c>
      <c r="AI186" s="21">
        <v>-1.3501000000000001E-2</v>
      </c>
      <c r="AJ186" s="21">
        <v>176</v>
      </c>
      <c r="AK186" s="21">
        <v>0.78582799999999997</v>
      </c>
      <c r="AL186">
        <f t="shared" si="30"/>
        <v>16.667901234567903</v>
      </c>
      <c r="AM186">
        <f t="shared" si="31"/>
        <v>13.105720722222225</v>
      </c>
      <c r="AP186" s="9"/>
      <c r="AQ186" s="21">
        <v>0.91369599999999995</v>
      </c>
      <c r="AR186" s="21">
        <v>25.706199999999999</v>
      </c>
      <c r="AS186" s="21">
        <v>-1.3555899999999999E-2</v>
      </c>
      <c r="AT186" s="21">
        <v>176</v>
      </c>
      <c r="AU186" s="21">
        <v>0.91247599999999995</v>
      </c>
      <c r="AV186">
        <f t="shared" si="32"/>
        <v>16.735679012345678</v>
      </c>
      <c r="AW186">
        <f t="shared" si="33"/>
        <v>15.291322970864195</v>
      </c>
      <c r="AX186" s="9"/>
      <c r="AY186" s="21">
        <v>0.78628500000000001</v>
      </c>
      <c r="AZ186" s="21">
        <v>29.525400000000001</v>
      </c>
      <c r="BA186" s="21">
        <v>-1.35132E-2</v>
      </c>
      <c r="BB186" s="21">
        <v>176</v>
      </c>
      <c r="BC186" s="21">
        <v>0.78552200000000005</v>
      </c>
      <c r="BD186">
        <f t="shared" si="34"/>
        <v>16.682962962962961</v>
      </c>
      <c r="BE186">
        <f t="shared" si="35"/>
        <v>13.117563533333332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6.9919099999999998</v>
      </c>
      <c r="I187" s="21">
        <v>-1.35132E-2</v>
      </c>
      <c r="J187" s="21">
        <v>177</v>
      </c>
      <c r="K187" s="21">
        <v>0.90789799999999998</v>
      </c>
      <c r="L187">
        <f t="shared" si="24"/>
        <v>16.682962962962961</v>
      </c>
      <c r="M187">
        <f t="shared" si="25"/>
        <v>15.159157808888887</v>
      </c>
      <c r="N187" s="9"/>
      <c r="O187" s="21">
        <v>0.79132100000000005</v>
      </c>
      <c r="P187" s="21">
        <v>10.8111</v>
      </c>
      <c r="Q187" s="21">
        <v>-1.3589499999999999E-2</v>
      </c>
      <c r="R187" s="21">
        <v>177</v>
      </c>
      <c r="S187" s="21">
        <v>0.79040500000000002</v>
      </c>
      <c r="T187">
        <f t="shared" si="26"/>
        <v>16.777160493827161</v>
      </c>
      <c r="U187">
        <f t="shared" si="27"/>
        <v>13.276119419135803</v>
      </c>
      <c r="X187" s="9"/>
      <c r="Y187" s="21">
        <v>0.90866100000000005</v>
      </c>
      <c r="Z187" s="21">
        <v>16.366099999999999</v>
      </c>
      <c r="AA187" s="21">
        <v>-1.35345E-2</v>
      </c>
      <c r="AB187" s="21">
        <v>177</v>
      </c>
      <c r="AC187" s="21">
        <v>0.90759299999999998</v>
      </c>
      <c r="AD187">
        <f t="shared" si="28"/>
        <v>16.709259259259255</v>
      </c>
      <c r="AE187">
        <f t="shared" si="29"/>
        <v>15.183052227777775</v>
      </c>
      <c r="AF187" s="9"/>
      <c r="AG187" s="21">
        <v>0.79132100000000005</v>
      </c>
      <c r="AH187" s="21">
        <v>20.185300000000002</v>
      </c>
      <c r="AI187" s="21">
        <v>-1.34888E-2</v>
      </c>
      <c r="AJ187" s="21">
        <v>177</v>
      </c>
      <c r="AK187" s="21">
        <v>0.79040500000000002</v>
      </c>
      <c r="AL187">
        <f t="shared" si="30"/>
        <v>16.652839506172839</v>
      </c>
      <c r="AM187">
        <f t="shared" si="31"/>
        <v>13.177741610864198</v>
      </c>
      <c r="AP187" s="9"/>
      <c r="AQ187" s="21">
        <v>0.90866100000000005</v>
      </c>
      <c r="AR187" s="21">
        <v>25.7163</v>
      </c>
      <c r="AS187" s="21">
        <v>-1.3559E-2</v>
      </c>
      <c r="AT187" s="21">
        <v>177</v>
      </c>
      <c r="AU187" s="21">
        <v>0.90850799999999998</v>
      </c>
      <c r="AV187">
        <f t="shared" si="32"/>
        <v>16.739506172839505</v>
      </c>
      <c r="AW187">
        <f t="shared" si="33"/>
        <v>15.210536418518519</v>
      </c>
      <c r="AX187" s="9"/>
      <c r="AY187" s="21">
        <v>0.79132100000000005</v>
      </c>
      <c r="AZ187" s="21">
        <v>29.535499999999999</v>
      </c>
      <c r="BA187" s="21">
        <v>-1.3501000000000001E-2</v>
      </c>
      <c r="BB187" s="21">
        <v>177</v>
      </c>
      <c r="BC187" s="21">
        <v>0.79040500000000002</v>
      </c>
      <c r="BD187">
        <f t="shared" si="34"/>
        <v>16.667901234567903</v>
      </c>
      <c r="BE187">
        <f t="shared" si="35"/>
        <v>13.189660272839509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7.0019799999999996</v>
      </c>
      <c r="I188" s="21">
        <v>-1.3522299999999999E-2</v>
      </c>
      <c r="J188" s="21">
        <v>178</v>
      </c>
      <c r="K188" s="21">
        <v>0.90332000000000001</v>
      </c>
      <c r="L188">
        <f t="shared" si="24"/>
        <v>16.694197530864194</v>
      </c>
      <c r="M188">
        <f t="shared" si="25"/>
        <v>15.085294243827159</v>
      </c>
      <c r="N188" s="9"/>
      <c r="O188" s="21">
        <v>0.79635599999999995</v>
      </c>
      <c r="P188" s="21">
        <v>10.821199999999999</v>
      </c>
      <c r="Q188" s="21">
        <v>-1.3583400000000001E-2</v>
      </c>
      <c r="R188" s="21">
        <v>178</v>
      </c>
      <c r="S188" s="21">
        <v>0.79559299999999999</v>
      </c>
      <c r="T188">
        <f t="shared" si="26"/>
        <v>16.76962962962963</v>
      </c>
      <c r="U188">
        <f t="shared" si="27"/>
        <v>13.354595173333333</v>
      </c>
      <c r="X188" s="9"/>
      <c r="Y188" s="21">
        <v>0.90362500000000001</v>
      </c>
      <c r="Z188" s="21">
        <v>16.376100000000001</v>
      </c>
      <c r="AA188" s="21">
        <v>-1.35376E-2</v>
      </c>
      <c r="AB188" s="21">
        <v>178</v>
      </c>
      <c r="AC188" s="21">
        <v>0.90240500000000001</v>
      </c>
      <c r="AD188">
        <f t="shared" si="28"/>
        <v>16.713086419753086</v>
      </c>
      <c r="AE188">
        <f t="shared" si="29"/>
        <v>15.102362716049383</v>
      </c>
      <c r="AF188" s="9"/>
      <c r="AG188" s="21">
        <v>0.79635599999999995</v>
      </c>
      <c r="AH188" s="21">
        <v>20.1953</v>
      </c>
      <c r="AI188" s="21">
        <v>-1.34827E-2</v>
      </c>
      <c r="AJ188" s="21">
        <v>178</v>
      </c>
      <c r="AK188" s="21">
        <v>0.79528799999999999</v>
      </c>
      <c r="AL188">
        <f t="shared" si="30"/>
        <v>16.645308641975308</v>
      </c>
      <c r="AM188">
        <f t="shared" si="31"/>
        <v>13.255591408888888</v>
      </c>
      <c r="AP188" s="9"/>
      <c r="AQ188" s="21">
        <v>0.90362500000000001</v>
      </c>
      <c r="AR188" s="21">
        <v>25.726299999999998</v>
      </c>
      <c r="AS188" s="21">
        <v>-1.3549800000000001E-2</v>
      </c>
      <c r="AT188" s="21">
        <v>178</v>
      </c>
      <c r="AU188" s="21">
        <v>0.90271000000000001</v>
      </c>
      <c r="AV188">
        <f t="shared" si="32"/>
        <v>16.728148148148147</v>
      </c>
      <c r="AW188">
        <f t="shared" si="33"/>
        <v>15.115972870370369</v>
      </c>
      <c r="AX188" s="9"/>
      <c r="AY188" s="21">
        <v>0.79635599999999995</v>
      </c>
      <c r="AZ188" s="21">
        <v>29.545500000000001</v>
      </c>
      <c r="BA188" s="21">
        <v>-1.3494900000000001E-2</v>
      </c>
      <c r="BB188" s="21">
        <v>178</v>
      </c>
      <c r="BC188" s="21">
        <v>0.79559299999999999</v>
      </c>
      <c r="BD188">
        <f t="shared" si="34"/>
        <v>16.660370370370369</v>
      </c>
      <c r="BE188">
        <f t="shared" si="35"/>
        <v>13.267585906666666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7.0120500000000003</v>
      </c>
      <c r="I189" s="21">
        <v>-1.35406E-2</v>
      </c>
      <c r="J189" s="21">
        <v>179</v>
      </c>
      <c r="K189" s="21">
        <v>0.89782700000000004</v>
      </c>
      <c r="L189">
        <f t="shared" si="24"/>
        <v>16.716790123456789</v>
      </c>
      <c r="M189">
        <f t="shared" si="25"/>
        <v>15.021540437037036</v>
      </c>
      <c r="N189" s="9"/>
      <c r="O189" s="21">
        <v>0.80139199999999999</v>
      </c>
      <c r="P189" s="21">
        <v>10.831200000000001</v>
      </c>
      <c r="Q189" s="21">
        <v>-1.35681E-2</v>
      </c>
      <c r="R189" s="21">
        <v>179</v>
      </c>
      <c r="S189" s="21">
        <v>0.80078099999999997</v>
      </c>
      <c r="T189">
        <f t="shared" si="26"/>
        <v>16.750740740740738</v>
      </c>
      <c r="U189">
        <f t="shared" si="27"/>
        <v>13.423909623703702</v>
      </c>
      <c r="X189" s="9"/>
      <c r="Y189" s="21">
        <v>0.89859</v>
      </c>
      <c r="Z189" s="21">
        <v>16.386199999999999</v>
      </c>
      <c r="AA189" s="21">
        <v>-1.3543700000000001E-2</v>
      </c>
      <c r="AB189" s="21">
        <v>179</v>
      </c>
      <c r="AC189" s="21">
        <v>0.89782700000000004</v>
      </c>
      <c r="AD189">
        <f t="shared" si="28"/>
        <v>16.720617283950617</v>
      </c>
      <c r="AE189">
        <f t="shared" si="29"/>
        <v>15.024979485185185</v>
      </c>
      <c r="AF189" s="9"/>
      <c r="AG189" s="21">
        <v>0.80139199999999999</v>
      </c>
      <c r="AH189" s="21">
        <v>20.205400000000001</v>
      </c>
      <c r="AI189" s="21">
        <v>-1.3473499999999999E-2</v>
      </c>
      <c r="AJ189" s="21">
        <v>179</v>
      </c>
      <c r="AK189" s="21">
        <v>0.80108599999999996</v>
      </c>
      <c r="AL189">
        <f t="shared" si="30"/>
        <v>16.633950617283947</v>
      </c>
      <c r="AM189">
        <f t="shared" si="31"/>
        <v>13.330314953086416</v>
      </c>
      <c r="AP189" s="9"/>
      <c r="AQ189" s="21">
        <v>0.89859</v>
      </c>
      <c r="AR189" s="21">
        <v>25.7364</v>
      </c>
      <c r="AS189" s="21">
        <v>-1.35345E-2</v>
      </c>
      <c r="AT189" s="21">
        <v>179</v>
      </c>
      <c r="AU189" s="21">
        <v>0.89752200000000004</v>
      </c>
      <c r="AV189">
        <f t="shared" si="32"/>
        <v>16.709259259259255</v>
      </c>
      <c r="AW189">
        <f t="shared" si="33"/>
        <v>15.014773277777774</v>
      </c>
      <c r="AX189" s="9"/>
      <c r="AY189" s="21">
        <v>0.80139199999999999</v>
      </c>
      <c r="AZ189" s="21">
        <v>29.555599999999998</v>
      </c>
      <c r="BA189" s="21">
        <v>-1.3501000000000001E-2</v>
      </c>
      <c r="BB189" s="21">
        <v>179</v>
      </c>
      <c r="BC189" s="21">
        <v>0.80078099999999997</v>
      </c>
      <c r="BD189">
        <f t="shared" si="34"/>
        <v>16.667901234567903</v>
      </c>
      <c r="BE189">
        <f t="shared" si="35"/>
        <v>13.357522706172841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7.0221200000000001</v>
      </c>
      <c r="I190" s="21">
        <v>-1.3549800000000001E-2</v>
      </c>
      <c r="J190" s="21">
        <v>180</v>
      </c>
      <c r="K190" s="21">
        <v>0.89263899999999996</v>
      </c>
      <c r="L190">
        <f t="shared" si="24"/>
        <v>16.728148148148147</v>
      </c>
      <c r="M190">
        <f t="shared" si="25"/>
        <v>14.947520418518517</v>
      </c>
      <c r="N190" s="9"/>
      <c r="O190" s="21">
        <v>0.806427</v>
      </c>
      <c r="P190" s="21">
        <v>10.8413</v>
      </c>
      <c r="Q190" s="21">
        <v>-1.35681E-2</v>
      </c>
      <c r="R190" s="21">
        <v>180</v>
      </c>
      <c r="S190" s="21">
        <v>0.80566400000000005</v>
      </c>
      <c r="T190">
        <f t="shared" si="26"/>
        <v>16.750740740740738</v>
      </c>
      <c r="U190">
        <f t="shared" si="27"/>
        <v>13.508249603333331</v>
      </c>
      <c r="X190" s="9"/>
      <c r="Y190" s="21">
        <v>0.89355499999999999</v>
      </c>
      <c r="Z190" s="21">
        <v>16.3963</v>
      </c>
      <c r="AA190" s="21">
        <v>-1.3559E-2</v>
      </c>
      <c r="AB190" s="21">
        <v>180</v>
      </c>
      <c r="AC190" s="21">
        <v>0.89233399999999996</v>
      </c>
      <c r="AD190">
        <f t="shared" si="28"/>
        <v>16.739506172839505</v>
      </c>
      <c r="AE190">
        <f t="shared" si="29"/>
        <v>14.957669438271603</v>
      </c>
      <c r="AF190" s="9"/>
      <c r="AG190" s="21">
        <v>0.806427</v>
      </c>
      <c r="AH190" s="21">
        <v>20.215499999999999</v>
      </c>
      <c r="AI190" s="21">
        <v>-1.3473499999999999E-2</v>
      </c>
      <c r="AJ190" s="21">
        <v>180</v>
      </c>
      <c r="AK190" s="21">
        <v>0.80596900000000005</v>
      </c>
      <c r="AL190">
        <f t="shared" si="30"/>
        <v>16.633950617283947</v>
      </c>
      <c r="AM190">
        <f t="shared" si="31"/>
        <v>13.414066894444442</v>
      </c>
      <c r="AP190" s="9"/>
      <c r="AQ190" s="21">
        <v>0.89355499999999999</v>
      </c>
      <c r="AR190" s="21">
        <v>25.746500000000001</v>
      </c>
      <c r="AS190" s="21">
        <v>-1.35345E-2</v>
      </c>
      <c r="AT190" s="21">
        <v>180</v>
      </c>
      <c r="AU190" s="21">
        <v>0.89263899999999996</v>
      </c>
      <c r="AV190">
        <f t="shared" si="32"/>
        <v>16.709259259259255</v>
      </c>
      <c r="AW190">
        <f t="shared" si="33"/>
        <v>14.930642157407403</v>
      </c>
      <c r="AX190" s="9"/>
      <c r="AY190" s="21">
        <v>0.806427</v>
      </c>
      <c r="AZ190" s="21">
        <v>29.5657</v>
      </c>
      <c r="BA190" s="21">
        <v>-1.3494900000000001E-2</v>
      </c>
      <c r="BB190" s="21">
        <v>180</v>
      </c>
      <c r="BC190" s="21">
        <v>0.80566400000000005</v>
      </c>
      <c r="BD190">
        <f t="shared" si="34"/>
        <v>16.660370370370369</v>
      </c>
      <c r="BE190">
        <f t="shared" si="35"/>
        <v>13.435372496666666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7.0321899999999999</v>
      </c>
      <c r="I191" s="21">
        <v>-1.35529E-2</v>
      </c>
      <c r="J191" s="21">
        <v>181</v>
      </c>
      <c r="K191" s="21">
        <v>0.88775599999999999</v>
      </c>
      <c r="L191">
        <f t="shared" si="24"/>
        <v>16.731975308641974</v>
      </c>
      <c r="M191">
        <f t="shared" si="25"/>
        <v>14.866677969259257</v>
      </c>
      <c r="N191" s="9"/>
      <c r="O191" s="21">
        <v>0.81146200000000002</v>
      </c>
      <c r="P191" s="21">
        <v>10.8514</v>
      </c>
      <c r="Q191" s="21">
        <v>-1.35712E-2</v>
      </c>
      <c r="R191" s="21">
        <v>181</v>
      </c>
      <c r="S191" s="21">
        <v>0.81024200000000002</v>
      </c>
      <c r="T191">
        <f t="shared" si="26"/>
        <v>16.754567901234566</v>
      </c>
      <c r="U191">
        <f t="shared" si="27"/>
        <v>13.595695178271603</v>
      </c>
      <c r="X191" s="9"/>
      <c r="Y191" s="21">
        <v>0.88851899999999995</v>
      </c>
      <c r="Z191" s="21">
        <v>16.406400000000001</v>
      </c>
      <c r="AA191" s="21">
        <v>-1.35681E-2</v>
      </c>
      <c r="AB191" s="21">
        <v>181</v>
      </c>
      <c r="AC191" s="21">
        <v>0.88775599999999999</v>
      </c>
      <c r="AD191">
        <f t="shared" si="28"/>
        <v>16.750740740740738</v>
      </c>
      <c r="AE191">
        <f t="shared" si="29"/>
        <v>14.88335141222222</v>
      </c>
      <c r="AF191" s="9"/>
      <c r="AG191" s="21">
        <v>0.81146200000000002</v>
      </c>
      <c r="AH191" s="21">
        <v>20.2255</v>
      </c>
      <c r="AI191" s="21">
        <v>-1.3458299999999999E-2</v>
      </c>
      <c r="AJ191" s="21">
        <v>181</v>
      </c>
      <c r="AK191" s="21">
        <v>0.80993700000000002</v>
      </c>
      <c r="AL191">
        <f t="shared" si="30"/>
        <v>16.615185185185183</v>
      </c>
      <c r="AM191">
        <f t="shared" si="31"/>
        <v>13.482591400740739</v>
      </c>
      <c r="AP191" s="9"/>
      <c r="AQ191" s="21">
        <v>0.88851899999999995</v>
      </c>
      <c r="AR191" s="21">
        <v>25.756599999999999</v>
      </c>
      <c r="AS191" s="21">
        <v>-1.35529E-2</v>
      </c>
      <c r="AT191" s="21">
        <v>181</v>
      </c>
      <c r="AU191" s="21">
        <v>0.88775599999999999</v>
      </c>
      <c r="AV191">
        <f t="shared" si="32"/>
        <v>16.731975308641974</v>
      </c>
      <c r="AW191">
        <f t="shared" si="33"/>
        <v>14.866677969259257</v>
      </c>
      <c r="AX191" s="9"/>
      <c r="AY191" s="21">
        <v>0.81146200000000002</v>
      </c>
      <c r="AZ191" s="21">
        <v>29.575700000000001</v>
      </c>
      <c r="BA191" s="21">
        <v>-1.34979E-2</v>
      </c>
      <c r="BB191" s="21">
        <v>181</v>
      </c>
      <c r="BC191" s="21">
        <v>0.81085200000000002</v>
      </c>
      <c r="BD191">
        <f t="shared" si="34"/>
        <v>16.664074074074072</v>
      </c>
      <c r="BE191">
        <f t="shared" si="35"/>
        <v>13.522262876296296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7.0422599999999997</v>
      </c>
      <c r="I192" s="21">
        <v>-1.35681E-2</v>
      </c>
      <c r="J192" s="21">
        <v>182</v>
      </c>
      <c r="K192" s="21">
        <v>0.88226300000000002</v>
      </c>
      <c r="L192">
        <f t="shared" si="24"/>
        <v>16.750740740740738</v>
      </c>
      <c r="M192">
        <f t="shared" si="25"/>
        <v>14.799011432592591</v>
      </c>
      <c r="N192" s="9"/>
      <c r="O192" s="21">
        <v>0.81649799999999995</v>
      </c>
      <c r="P192" s="21">
        <v>10.861499999999999</v>
      </c>
      <c r="Q192" s="21">
        <v>-1.35681E-2</v>
      </c>
      <c r="R192" s="21">
        <v>182</v>
      </c>
      <c r="S192" s="21">
        <v>0.81542999999999999</v>
      </c>
      <c r="T192">
        <f t="shared" si="26"/>
        <v>16.750740740740738</v>
      </c>
      <c r="U192">
        <f t="shared" si="27"/>
        <v>13.67694631333333</v>
      </c>
      <c r="X192" s="9"/>
      <c r="Y192" s="21">
        <v>0.88348400000000005</v>
      </c>
      <c r="Z192" s="21">
        <v>16.416399999999999</v>
      </c>
      <c r="AA192" s="21">
        <v>-1.35681E-2</v>
      </c>
      <c r="AB192" s="21">
        <v>182</v>
      </c>
      <c r="AC192" s="21">
        <v>0.88317900000000005</v>
      </c>
      <c r="AD192">
        <f t="shared" si="28"/>
        <v>16.750740740740738</v>
      </c>
      <c r="AE192">
        <f t="shared" si="29"/>
        <v>14.799011432592591</v>
      </c>
      <c r="AF192" s="9"/>
      <c r="AG192" s="21">
        <v>0.81649799999999995</v>
      </c>
      <c r="AH192" s="21">
        <v>20.235600000000002</v>
      </c>
      <c r="AI192" s="21">
        <v>-1.3446E-2</v>
      </c>
      <c r="AJ192" s="21">
        <v>182</v>
      </c>
      <c r="AK192" s="21">
        <v>0.81512499999999999</v>
      </c>
      <c r="AL192">
        <f t="shared" si="30"/>
        <v>16.599999999999998</v>
      </c>
      <c r="AM192">
        <f t="shared" si="31"/>
        <v>13.553866799999998</v>
      </c>
      <c r="AP192" s="9"/>
      <c r="AQ192" s="21">
        <v>0.88348400000000005</v>
      </c>
      <c r="AR192" s="21">
        <v>25.7666</v>
      </c>
      <c r="AS192" s="21">
        <v>-1.3559E-2</v>
      </c>
      <c r="AT192" s="21">
        <v>182</v>
      </c>
      <c r="AU192" s="21">
        <v>0.88256800000000002</v>
      </c>
      <c r="AV192">
        <f t="shared" si="32"/>
        <v>16.739506172839505</v>
      </c>
      <c r="AW192">
        <f t="shared" si="33"/>
        <v>14.789085871604938</v>
      </c>
      <c r="AX192" s="9"/>
      <c r="AY192" s="21">
        <v>0.81649799999999995</v>
      </c>
      <c r="AZ192" s="21">
        <v>29.585799999999999</v>
      </c>
      <c r="BA192" s="21">
        <v>-1.3507099999999999E-2</v>
      </c>
      <c r="BB192" s="21">
        <v>182</v>
      </c>
      <c r="BC192" s="21">
        <v>0.81664999999999999</v>
      </c>
      <c r="BD192">
        <f t="shared" si="34"/>
        <v>16.67543209876543</v>
      </c>
      <c r="BE192">
        <f t="shared" si="35"/>
        <v>13.615456957777775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7.0523400000000001</v>
      </c>
      <c r="I193" s="21">
        <v>-1.35773E-2</v>
      </c>
      <c r="J193" s="21">
        <v>183</v>
      </c>
      <c r="K193" s="21">
        <v>0.87738000000000005</v>
      </c>
      <c r="L193">
        <f t="shared" si="24"/>
        <v>16.7620987654321</v>
      </c>
      <c r="M193">
        <f t="shared" si="25"/>
        <v>14.724632136296297</v>
      </c>
      <c r="N193" s="9"/>
      <c r="O193" s="21">
        <v>0.82153299999999996</v>
      </c>
      <c r="P193" s="21">
        <v>10.871499999999999</v>
      </c>
      <c r="Q193" s="21">
        <v>-1.35651E-2</v>
      </c>
      <c r="R193" s="21">
        <v>183</v>
      </c>
      <c r="S193" s="21">
        <v>0.82000700000000004</v>
      </c>
      <c r="T193">
        <f t="shared" si="26"/>
        <v>16.747037037037035</v>
      </c>
      <c r="U193">
        <f t="shared" si="27"/>
        <v>13.758243578148146</v>
      </c>
      <c r="X193" s="9"/>
      <c r="Y193" s="21">
        <v>0.87844800000000001</v>
      </c>
      <c r="Z193" s="21">
        <v>16.426500000000001</v>
      </c>
      <c r="AA193" s="21">
        <v>-1.3583400000000001E-2</v>
      </c>
      <c r="AB193" s="21">
        <v>183</v>
      </c>
      <c r="AC193" s="21">
        <v>0.87799099999999997</v>
      </c>
      <c r="AD193">
        <f t="shared" si="28"/>
        <v>16.76962962962963</v>
      </c>
      <c r="AE193">
        <f t="shared" si="29"/>
        <v>14.731247608888889</v>
      </c>
      <c r="AF193" s="9"/>
      <c r="AG193" s="21">
        <v>0.82153299999999996</v>
      </c>
      <c r="AH193" s="21">
        <v>20.245699999999999</v>
      </c>
      <c r="AI193" s="21">
        <v>-1.3446E-2</v>
      </c>
      <c r="AJ193" s="21">
        <v>183</v>
      </c>
      <c r="AK193" s="21">
        <v>0.82092299999999996</v>
      </c>
      <c r="AL193">
        <f t="shared" si="30"/>
        <v>16.599999999999998</v>
      </c>
      <c r="AM193">
        <f t="shared" si="31"/>
        <v>13.637447799999997</v>
      </c>
      <c r="AP193" s="9"/>
      <c r="AQ193" s="21">
        <v>0.87844800000000001</v>
      </c>
      <c r="AR193" s="21">
        <v>25.776700000000002</v>
      </c>
      <c r="AS193" s="21">
        <v>-1.35712E-2</v>
      </c>
      <c r="AT193" s="21">
        <v>183</v>
      </c>
      <c r="AU193" s="21">
        <v>0.87768599999999997</v>
      </c>
      <c r="AV193">
        <f t="shared" si="32"/>
        <v>16.754567901234566</v>
      </c>
      <c r="AW193">
        <f t="shared" si="33"/>
        <v>14.718016663703702</v>
      </c>
      <c r="AX193" s="9"/>
      <c r="AY193" s="21">
        <v>0.82153299999999996</v>
      </c>
      <c r="AZ193" s="21">
        <v>29.5959</v>
      </c>
      <c r="BA193" s="21">
        <v>-1.35132E-2</v>
      </c>
      <c r="BB193" s="21">
        <v>183</v>
      </c>
      <c r="BC193" s="21">
        <v>0.82092299999999996</v>
      </c>
      <c r="BD193">
        <f t="shared" si="34"/>
        <v>16.682962962962961</v>
      </c>
      <c r="BE193">
        <f t="shared" si="35"/>
        <v>13.70560461185185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7.0624099999999999</v>
      </c>
      <c r="I194" s="21">
        <v>-1.35925E-2</v>
      </c>
      <c r="J194" s="21">
        <v>184</v>
      </c>
      <c r="K194" s="21">
        <v>0.87219199999999997</v>
      </c>
      <c r="L194">
        <f t="shared" si="24"/>
        <v>16.780864197530864</v>
      </c>
      <c r="M194">
        <f t="shared" si="25"/>
        <v>14.656624941358025</v>
      </c>
      <c r="N194" s="9"/>
      <c r="O194" s="21">
        <v>0.826569</v>
      </c>
      <c r="P194" s="21">
        <v>10.881600000000001</v>
      </c>
      <c r="Q194" s="21">
        <v>-1.35529E-2</v>
      </c>
      <c r="R194" s="21">
        <v>184</v>
      </c>
      <c r="S194" s="21">
        <v>0.82580600000000004</v>
      </c>
      <c r="T194">
        <f t="shared" si="26"/>
        <v>16.731975308641974</v>
      </c>
      <c r="U194">
        <f t="shared" si="27"/>
        <v>13.830132098888889</v>
      </c>
      <c r="X194" s="9"/>
      <c r="Y194" s="21">
        <v>0.87341299999999999</v>
      </c>
      <c r="Z194" s="21">
        <v>16.436599999999999</v>
      </c>
      <c r="AA194" s="21">
        <v>-1.36017E-2</v>
      </c>
      <c r="AB194" s="21">
        <v>184</v>
      </c>
      <c r="AC194" s="21">
        <v>0.872498</v>
      </c>
      <c r="AD194">
        <f t="shared" si="28"/>
        <v>16.792222222222222</v>
      </c>
      <c r="AE194">
        <f t="shared" si="29"/>
        <v>14.666545187777777</v>
      </c>
      <c r="AF194" s="9"/>
      <c r="AG194" s="21">
        <v>0.826569</v>
      </c>
      <c r="AH194" s="21">
        <v>20.255800000000001</v>
      </c>
      <c r="AI194" s="21">
        <v>-1.3439899999999999E-2</v>
      </c>
      <c r="AJ194" s="21">
        <v>184</v>
      </c>
      <c r="AK194" s="21">
        <v>0.82580600000000004</v>
      </c>
      <c r="AL194">
        <f t="shared" si="30"/>
        <v>16.592469135802467</v>
      </c>
      <c r="AM194">
        <f t="shared" si="31"/>
        <v>13.714820621111109</v>
      </c>
      <c r="AP194" s="9"/>
      <c r="AQ194" s="21">
        <v>0.87341299999999999</v>
      </c>
      <c r="AR194" s="21">
        <v>25.786799999999999</v>
      </c>
      <c r="AS194" s="21">
        <v>-1.35773E-2</v>
      </c>
      <c r="AT194" s="21">
        <v>184</v>
      </c>
      <c r="AU194" s="21">
        <v>0.872803</v>
      </c>
      <c r="AV194">
        <f t="shared" si="32"/>
        <v>16.7620987654321</v>
      </c>
      <c r="AW194">
        <f t="shared" si="33"/>
        <v>14.640234969012347</v>
      </c>
      <c r="AX194" s="9"/>
      <c r="AY194" s="21">
        <v>0.826569</v>
      </c>
      <c r="AZ194" s="21">
        <v>29.606000000000002</v>
      </c>
      <c r="BA194" s="21">
        <v>-1.3510100000000001E-2</v>
      </c>
      <c r="BB194" s="21">
        <v>184</v>
      </c>
      <c r="BC194" s="21">
        <v>0.82580600000000004</v>
      </c>
      <c r="BD194">
        <f t="shared" si="34"/>
        <v>16.679135802469133</v>
      </c>
      <c r="BE194">
        <f t="shared" si="35"/>
        <v>13.786456601111109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7.0724799999999997</v>
      </c>
      <c r="I195" s="21">
        <v>-1.36078E-2</v>
      </c>
      <c r="J195" s="21">
        <v>185</v>
      </c>
      <c r="K195" s="21">
        <v>0.86761500000000003</v>
      </c>
      <c r="L195">
        <f t="shared" si="24"/>
        <v>16.799753086419752</v>
      </c>
      <c r="M195">
        <f t="shared" si="25"/>
        <v>14.588535985679011</v>
      </c>
      <c r="N195" s="9"/>
      <c r="O195" s="21">
        <v>0.83160400000000001</v>
      </c>
      <c r="P195" s="21">
        <v>10.8917</v>
      </c>
      <c r="Q195" s="21">
        <v>-1.3543700000000001E-2</v>
      </c>
      <c r="R195" s="21">
        <v>185</v>
      </c>
      <c r="S195" s="21">
        <v>0.83038299999999998</v>
      </c>
      <c r="T195">
        <f t="shared" si="26"/>
        <v>16.720617283950617</v>
      </c>
      <c r="U195">
        <f t="shared" si="27"/>
        <v>13.904932215802468</v>
      </c>
      <c r="X195" s="9"/>
      <c r="Y195" s="21">
        <v>0.86837799999999998</v>
      </c>
      <c r="Z195" s="21">
        <v>16.4466</v>
      </c>
      <c r="AA195" s="21">
        <v>-1.3610799999999999E-2</v>
      </c>
      <c r="AB195" s="21">
        <v>185</v>
      </c>
      <c r="AC195" s="21">
        <v>0.867004</v>
      </c>
      <c r="AD195">
        <f t="shared" si="28"/>
        <v>16.803456790123455</v>
      </c>
      <c r="AE195">
        <f t="shared" si="29"/>
        <v>14.591752200493826</v>
      </c>
      <c r="AF195" s="9"/>
      <c r="AG195" s="21">
        <v>0.83160400000000001</v>
      </c>
      <c r="AH195" s="21">
        <v>20.265799999999999</v>
      </c>
      <c r="AI195" s="21">
        <v>-1.34369E-2</v>
      </c>
      <c r="AJ195" s="21">
        <v>185</v>
      </c>
      <c r="AK195" s="21">
        <v>0.83038299999999998</v>
      </c>
      <c r="AL195">
        <f t="shared" si="30"/>
        <v>16.588765432098764</v>
      </c>
      <c r="AM195">
        <f t="shared" si="31"/>
        <v>13.795283688395061</v>
      </c>
      <c r="AP195" s="9"/>
      <c r="AQ195" s="21">
        <v>0.86837799999999998</v>
      </c>
      <c r="AR195" s="21">
        <v>25.796800000000001</v>
      </c>
      <c r="AS195" s="21">
        <v>-1.3589499999999999E-2</v>
      </c>
      <c r="AT195" s="21">
        <v>185</v>
      </c>
      <c r="AU195" s="21">
        <v>0.86761500000000003</v>
      </c>
      <c r="AV195">
        <f t="shared" si="32"/>
        <v>16.777160493827161</v>
      </c>
      <c r="AW195">
        <f t="shared" si="33"/>
        <v>14.568917075308642</v>
      </c>
      <c r="AX195" s="9"/>
      <c r="AY195" s="21">
        <v>0.83160400000000001</v>
      </c>
      <c r="AZ195" s="21">
        <v>29.616</v>
      </c>
      <c r="BA195" s="21">
        <v>-1.34979E-2</v>
      </c>
      <c r="BB195" s="21">
        <v>185</v>
      </c>
      <c r="BC195" s="21">
        <v>0.83129900000000001</v>
      </c>
      <c r="BD195">
        <f t="shared" si="34"/>
        <v>16.664074074074072</v>
      </c>
      <c r="BE195">
        <f t="shared" si="35"/>
        <v>13.857910656296296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7.0825500000000003</v>
      </c>
      <c r="I196" s="21">
        <v>-1.3616899999999999E-2</v>
      </c>
      <c r="J196" s="21">
        <v>186</v>
      </c>
      <c r="K196" s="21">
        <v>0.86212200000000005</v>
      </c>
      <c r="L196">
        <f t="shared" si="24"/>
        <v>16.810987654320986</v>
      </c>
      <c r="M196">
        <f t="shared" si="25"/>
        <v>14.51363170345679</v>
      </c>
      <c r="N196" s="9"/>
      <c r="O196" s="21">
        <v>0.83663900000000002</v>
      </c>
      <c r="P196" s="21">
        <v>10.9017</v>
      </c>
      <c r="Q196" s="21">
        <v>-1.35406E-2</v>
      </c>
      <c r="R196" s="21">
        <v>186</v>
      </c>
      <c r="S196" s="21">
        <v>0.83557099999999995</v>
      </c>
      <c r="T196">
        <f t="shared" si="26"/>
        <v>16.716790123456789</v>
      </c>
      <c r="U196">
        <f t="shared" si="27"/>
        <v>13.985918572098765</v>
      </c>
      <c r="X196" s="9"/>
      <c r="Y196" s="21">
        <v>0.86334200000000005</v>
      </c>
      <c r="Z196" s="21">
        <v>16.456700000000001</v>
      </c>
      <c r="AA196" s="21">
        <v>-1.3604700000000001E-2</v>
      </c>
      <c r="AB196" s="21">
        <v>186</v>
      </c>
      <c r="AC196" s="21">
        <v>0.86242700000000005</v>
      </c>
      <c r="AD196">
        <f t="shared" si="28"/>
        <v>16.795925925925925</v>
      </c>
      <c r="AE196">
        <f t="shared" si="29"/>
        <v>14.50062828074074</v>
      </c>
      <c r="AF196" s="9"/>
      <c r="AG196" s="21">
        <v>0.83663900000000002</v>
      </c>
      <c r="AH196" s="21">
        <v>20.2759</v>
      </c>
      <c r="AI196" s="21">
        <v>-1.3418599999999999E-2</v>
      </c>
      <c r="AJ196" s="21">
        <v>186</v>
      </c>
      <c r="AK196" s="21">
        <v>0.83587599999999995</v>
      </c>
      <c r="AL196">
        <f t="shared" si="30"/>
        <v>16.566172839506169</v>
      </c>
      <c r="AM196">
        <f t="shared" si="31"/>
        <v>13.859906278271602</v>
      </c>
      <c r="AP196" s="9"/>
      <c r="AQ196" s="21">
        <v>0.86334200000000005</v>
      </c>
      <c r="AR196" s="21">
        <v>25.806899999999999</v>
      </c>
      <c r="AS196" s="21">
        <v>-1.3595599999999999E-2</v>
      </c>
      <c r="AT196" s="21">
        <v>186</v>
      </c>
      <c r="AU196" s="21">
        <v>0.86273200000000005</v>
      </c>
      <c r="AV196">
        <f t="shared" si="32"/>
        <v>16.784691358024691</v>
      </c>
      <c r="AW196">
        <f t="shared" si="33"/>
        <v>14.490929006419753</v>
      </c>
      <c r="AX196" s="9"/>
      <c r="AY196" s="21">
        <v>0.83663900000000002</v>
      </c>
      <c r="AZ196" s="21">
        <v>29.626100000000001</v>
      </c>
      <c r="BA196" s="21">
        <v>-1.34766E-2</v>
      </c>
      <c r="BB196" s="21">
        <v>186</v>
      </c>
      <c r="BC196" s="21">
        <v>0.83587599999999995</v>
      </c>
      <c r="BD196">
        <f t="shared" si="34"/>
        <v>16.637777777777774</v>
      </c>
      <c r="BE196">
        <f t="shared" si="35"/>
        <v>13.919813762222219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7.0926200000000001</v>
      </c>
      <c r="I197" s="21">
        <v>-1.3629199999999999E-2</v>
      </c>
      <c r="J197" s="21">
        <v>187</v>
      </c>
      <c r="K197" s="21">
        <v>0.85693399999999997</v>
      </c>
      <c r="L197">
        <f t="shared" si="24"/>
        <v>16.826172839506171</v>
      </c>
      <c r="M197">
        <f t="shared" si="25"/>
        <v>14.442021931358024</v>
      </c>
      <c r="N197" s="9"/>
      <c r="O197" s="21">
        <v>0.84167499999999995</v>
      </c>
      <c r="P197" s="21">
        <v>10.911799999999999</v>
      </c>
      <c r="Q197" s="21">
        <v>-1.35406E-2</v>
      </c>
      <c r="R197" s="21">
        <v>187</v>
      </c>
      <c r="S197" s="21">
        <v>0.84106400000000003</v>
      </c>
      <c r="T197">
        <f t="shared" si="26"/>
        <v>16.716790123456789</v>
      </c>
      <c r="U197">
        <f t="shared" si="27"/>
        <v>14.070104327160493</v>
      </c>
      <c r="X197" s="9"/>
      <c r="Y197" s="21">
        <v>0.85830700000000004</v>
      </c>
      <c r="Z197" s="21">
        <v>16.466799999999999</v>
      </c>
      <c r="AA197" s="21">
        <v>-1.3604700000000001E-2</v>
      </c>
      <c r="AB197" s="21">
        <v>187</v>
      </c>
      <c r="AC197" s="21">
        <v>0.85693399999999997</v>
      </c>
      <c r="AD197">
        <f t="shared" si="28"/>
        <v>16.795925925925925</v>
      </c>
      <c r="AE197">
        <f t="shared" si="29"/>
        <v>14.416060793703704</v>
      </c>
      <c r="AF197" s="9"/>
      <c r="AG197" s="21">
        <v>0.84167499999999995</v>
      </c>
      <c r="AH197" s="21">
        <v>20.286000000000001</v>
      </c>
      <c r="AI197" s="21">
        <v>-1.34094E-2</v>
      </c>
      <c r="AJ197" s="21">
        <v>187</v>
      </c>
      <c r="AK197" s="21">
        <v>0.84075900000000003</v>
      </c>
      <c r="AL197">
        <f t="shared" si="30"/>
        <v>16.554814814814815</v>
      </c>
      <c r="AM197">
        <f t="shared" si="31"/>
        <v>13.933773759259259</v>
      </c>
      <c r="AP197" s="9"/>
      <c r="AQ197" s="21">
        <v>0.85830700000000004</v>
      </c>
      <c r="AR197" s="21">
        <v>25.817</v>
      </c>
      <c r="AS197" s="21">
        <v>-1.36017E-2</v>
      </c>
      <c r="AT197" s="21">
        <v>187</v>
      </c>
      <c r="AU197" s="21">
        <v>0.85754399999999997</v>
      </c>
      <c r="AV197">
        <f t="shared" si="32"/>
        <v>16.792222222222222</v>
      </c>
      <c r="AW197">
        <f t="shared" si="33"/>
        <v>14.412881878888889</v>
      </c>
      <c r="AX197" s="9"/>
      <c r="AY197" s="21">
        <v>0.84167499999999995</v>
      </c>
      <c r="AZ197" s="21">
        <v>29.636199999999999</v>
      </c>
      <c r="BA197" s="21">
        <v>-1.3458299999999999E-2</v>
      </c>
      <c r="BB197" s="21">
        <v>187</v>
      </c>
      <c r="BC197" s="21">
        <v>0.84075900000000003</v>
      </c>
      <c r="BD197">
        <f t="shared" si="34"/>
        <v>16.615185185185183</v>
      </c>
      <c r="BE197">
        <f t="shared" si="35"/>
        <v>13.984585990740738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7.1026899999999999</v>
      </c>
      <c r="I198" s="21">
        <v>-1.36414E-2</v>
      </c>
      <c r="J198" s="21">
        <v>188</v>
      </c>
      <c r="K198" s="21">
        <v>0.852356</v>
      </c>
      <c r="L198">
        <f t="shared" si="24"/>
        <v>16.841234567901232</v>
      </c>
      <c r="M198">
        <f t="shared" si="25"/>
        <v>14.370137060987652</v>
      </c>
      <c r="N198" s="9"/>
      <c r="O198" s="21">
        <v>0.84670999999999996</v>
      </c>
      <c r="P198" s="21">
        <v>10.921900000000001</v>
      </c>
      <c r="Q198" s="21">
        <v>-1.3522299999999999E-2</v>
      </c>
      <c r="R198" s="21">
        <v>188</v>
      </c>
      <c r="S198" s="21">
        <v>0.846252</v>
      </c>
      <c r="T198">
        <f t="shared" si="26"/>
        <v>16.694197530864194</v>
      </c>
      <c r="U198">
        <f t="shared" si="27"/>
        <v>14.135143991358021</v>
      </c>
      <c r="X198" s="9"/>
      <c r="Y198" s="21">
        <v>0.853271</v>
      </c>
      <c r="Z198" s="21">
        <v>16.476900000000001</v>
      </c>
      <c r="AA198" s="21">
        <v>-1.36139E-2</v>
      </c>
      <c r="AB198" s="21">
        <v>188</v>
      </c>
      <c r="AC198" s="21">
        <v>0.852356</v>
      </c>
      <c r="AD198">
        <f t="shared" si="28"/>
        <v>16.807283950617283</v>
      </c>
      <c r="AE198">
        <f t="shared" si="29"/>
        <v>14.341167983827159</v>
      </c>
      <c r="AF198" s="9"/>
      <c r="AG198" s="21">
        <v>0.84670999999999996</v>
      </c>
      <c r="AH198" s="21">
        <v>20.295999999999999</v>
      </c>
      <c r="AI198" s="21">
        <v>-1.34033E-2</v>
      </c>
      <c r="AJ198" s="21">
        <v>188</v>
      </c>
      <c r="AK198" s="21">
        <v>0.845642</v>
      </c>
      <c r="AL198">
        <f t="shared" si="30"/>
        <v>16.547283950617281</v>
      </c>
      <c r="AM198">
        <f t="shared" si="31"/>
        <v>14.010750793827157</v>
      </c>
      <c r="AP198" s="9"/>
      <c r="AQ198" s="21">
        <v>0.853271</v>
      </c>
      <c r="AR198" s="21">
        <v>25.827100000000002</v>
      </c>
      <c r="AS198" s="21">
        <v>-1.3616899999999999E-2</v>
      </c>
      <c r="AT198" s="21">
        <v>188</v>
      </c>
      <c r="AU198" s="21">
        <v>0.852051</v>
      </c>
      <c r="AV198">
        <f t="shared" si="32"/>
        <v>16.810987654320986</v>
      </c>
      <c r="AW198">
        <f t="shared" si="33"/>
        <v>14.344328246790122</v>
      </c>
      <c r="AX198" s="9"/>
      <c r="AY198" s="21">
        <v>0.84670999999999996</v>
      </c>
      <c r="AZ198" s="21">
        <v>29.6462</v>
      </c>
      <c r="BA198" s="21">
        <v>-1.3446E-2</v>
      </c>
      <c r="BB198" s="21">
        <v>188</v>
      </c>
      <c r="BC198" s="21">
        <v>0.845947</v>
      </c>
      <c r="BD198">
        <f t="shared" si="34"/>
        <v>16.599999999999998</v>
      </c>
      <c r="BE198">
        <f t="shared" si="35"/>
        <v>14.055385999999997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7.1127599999999997</v>
      </c>
      <c r="I199" s="21">
        <v>-1.3650499999999999E-2</v>
      </c>
      <c r="J199" s="21">
        <v>189</v>
      </c>
      <c r="K199" s="21">
        <v>0.84747300000000003</v>
      </c>
      <c r="L199">
        <f t="shared" si="24"/>
        <v>16.852469135802469</v>
      </c>
      <c r="M199">
        <f t="shared" si="25"/>
        <v>14.294871009876543</v>
      </c>
      <c r="N199" s="9"/>
      <c r="O199" s="21">
        <v>0.851746</v>
      </c>
      <c r="P199" s="21">
        <v>10.932</v>
      </c>
      <c r="Q199" s="21">
        <v>-1.3504E-2</v>
      </c>
      <c r="R199" s="21">
        <v>189</v>
      </c>
      <c r="S199" s="21">
        <v>0.85113499999999997</v>
      </c>
      <c r="T199">
        <f t="shared" si="26"/>
        <v>16.671604938271606</v>
      </c>
      <c r="U199">
        <f t="shared" si="27"/>
        <v>14.199972819753087</v>
      </c>
      <c r="X199" s="9"/>
      <c r="Y199" s="21">
        <v>0.84823599999999999</v>
      </c>
      <c r="Z199" s="21">
        <v>16.486899999999999</v>
      </c>
      <c r="AA199" s="21">
        <v>-1.3623E-2</v>
      </c>
      <c r="AB199" s="21">
        <v>189</v>
      </c>
      <c r="AC199" s="21">
        <v>0.84716800000000003</v>
      </c>
      <c r="AD199">
        <f t="shared" si="28"/>
        <v>16.818518518518516</v>
      </c>
      <c r="AE199">
        <f t="shared" si="29"/>
        <v>14.266072874074071</v>
      </c>
      <c r="AF199" s="9"/>
      <c r="AG199" s="21">
        <v>0.851746</v>
      </c>
      <c r="AH199" s="21">
        <v>20.306100000000001</v>
      </c>
      <c r="AI199" s="21">
        <v>-1.33972E-2</v>
      </c>
      <c r="AJ199" s="21">
        <v>189</v>
      </c>
      <c r="AK199" s="21">
        <v>0.85113499999999997</v>
      </c>
      <c r="AL199">
        <f t="shared" si="30"/>
        <v>16.539753086419751</v>
      </c>
      <c r="AM199">
        <f t="shared" si="31"/>
        <v>14.087668532345678</v>
      </c>
      <c r="AP199" s="9"/>
      <c r="AQ199" s="21">
        <v>0.84823599999999999</v>
      </c>
      <c r="AR199" s="21">
        <v>25.8371</v>
      </c>
      <c r="AS199" s="21">
        <v>-1.36139E-2</v>
      </c>
      <c r="AT199" s="21">
        <v>189</v>
      </c>
      <c r="AU199" s="21">
        <v>0.84747300000000003</v>
      </c>
      <c r="AV199">
        <f t="shared" si="32"/>
        <v>16.807283950617283</v>
      </c>
      <c r="AW199">
        <f t="shared" si="33"/>
        <v>14.256543309135802</v>
      </c>
      <c r="AX199" s="9"/>
      <c r="AY199" s="21">
        <v>0.851746</v>
      </c>
      <c r="AZ199" s="21">
        <v>29.656300000000002</v>
      </c>
      <c r="BA199" s="21">
        <v>-1.34369E-2</v>
      </c>
      <c r="BB199" s="21">
        <v>189</v>
      </c>
      <c r="BC199" s="21">
        <v>0.85082999999999998</v>
      </c>
      <c r="BD199">
        <f t="shared" si="34"/>
        <v>16.588765432098764</v>
      </c>
      <c r="BE199">
        <f t="shared" si="35"/>
        <v>14.129414601728394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7.1228300000000004</v>
      </c>
      <c r="I200" s="21">
        <v>-1.3650499999999999E-2</v>
      </c>
      <c r="J200" s="21">
        <v>190</v>
      </c>
      <c r="K200" s="21">
        <v>0.84197999999999995</v>
      </c>
      <c r="L200">
        <f t="shared" si="24"/>
        <v>16.852469135802469</v>
      </c>
      <c r="M200">
        <f t="shared" si="25"/>
        <v>14.210018827777777</v>
      </c>
      <c r="N200" s="9"/>
      <c r="O200" s="21">
        <v>0.85678100000000001</v>
      </c>
      <c r="P200" s="21">
        <v>10.942</v>
      </c>
      <c r="Q200" s="21">
        <v>-1.34857E-2</v>
      </c>
      <c r="R200" s="21">
        <v>190</v>
      </c>
      <c r="S200" s="21">
        <v>0.85662799999999995</v>
      </c>
      <c r="T200">
        <f t="shared" si="26"/>
        <v>16.649012345679012</v>
      </c>
      <c r="U200">
        <f t="shared" si="27"/>
        <v>14.264557446543209</v>
      </c>
      <c r="X200" s="9"/>
      <c r="Y200" s="21">
        <v>0.84320099999999998</v>
      </c>
      <c r="Z200" s="21">
        <v>16.497</v>
      </c>
      <c r="AA200" s="21">
        <v>-1.36353E-2</v>
      </c>
      <c r="AB200" s="21">
        <v>190</v>
      </c>
      <c r="AC200" s="21">
        <v>0.84197999999999995</v>
      </c>
      <c r="AD200">
        <f t="shared" si="28"/>
        <v>16.833703703703701</v>
      </c>
      <c r="AE200">
        <f t="shared" si="29"/>
        <v>14.194195796666664</v>
      </c>
      <c r="AF200" s="9"/>
      <c r="AG200" s="21">
        <v>0.85678100000000001</v>
      </c>
      <c r="AH200" s="21">
        <v>20.316199999999998</v>
      </c>
      <c r="AI200" s="21">
        <v>-1.34033E-2</v>
      </c>
      <c r="AJ200" s="21">
        <v>190</v>
      </c>
      <c r="AK200" s="21">
        <v>0.85632299999999995</v>
      </c>
      <c r="AL200">
        <f t="shared" si="30"/>
        <v>16.547283950617281</v>
      </c>
      <c r="AM200">
        <f t="shared" si="31"/>
        <v>14.177398490493825</v>
      </c>
      <c r="AP200" s="9"/>
      <c r="AQ200" s="21">
        <v>0.84320099999999998</v>
      </c>
      <c r="AR200" s="21">
        <v>25.847200000000001</v>
      </c>
      <c r="AS200" s="21">
        <v>-1.362E-2</v>
      </c>
      <c r="AT200" s="21">
        <v>190</v>
      </c>
      <c r="AU200" s="21">
        <v>0.84197999999999995</v>
      </c>
      <c r="AV200">
        <f t="shared" si="32"/>
        <v>16.814814814814813</v>
      </c>
      <c r="AW200">
        <f t="shared" si="33"/>
        <v>14.178268666666664</v>
      </c>
      <c r="AX200" s="9"/>
      <c r="AY200" s="21">
        <v>0.85678100000000001</v>
      </c>
      <c r="AZ200" s="21">
        <v>29.666399999999999</v>
      </c>
      <c r="BA200" s="21">
        <v>-1.3421600000000001E-2</v>
      </c>
      <c r="BB200" s="21">
        <v>190</v>
      </c>
      <c r="BC200" s="21">
        <v>0.85632299999999995</v>
      </c>
      <c r="BD200">
        <f t="shared" si="34"/>
        <v>16.569876543209876</v>
      </c>
      <c r="BE200">
        <f t="shared" si="35"/>
        <v>14.196755394567901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7.1329000000000002</v>
      </c>
      <c r="I201" s="21">
        <v>-1.3644399999999999E-2</v>
      </c>
      <c r="J201" s="21">
        <v>191</v>
      </c>
      <c r="K201" s="21">
        <v>0.83740199999999998</v>
      </c>
      <c r="L201">
        <f t="shared" si="24"/>
        <v>16.844938271604939</v>
      </c>
      <c r="M201">
        <f t="shared" si="25"/>
        <v>14.118837686419754</v>
      </c>
      <c r="N201" s="9"/>
      <c r="O201" s="21">
        <v>0.86181600000000003</v>
      </c>
      <c r="P201" s="21">
        <v>10.9521</v>
      </c>
      <c r="Q201" s="21">
        <v>-1.34644E-2</v>
      </c>
      <c r="R201" s="21">
        <v>191</v>
      </c>
      <c r="S201" s="21">
        <v>0.86120600000000003</v>
      </c>
      <c r="T201">
        <f t="shared" si="26"/>
        <v>16.622716049382717</v>
      </c>
      <c r="U201">
        <f t="shared" si="27"/>
        <v>14.325722654814816</v>
      </c>
      <c r="X201" s="9"/>
      <c r="Y201" s="21">
        <v>0.83816500000000005</v>
      </c>
      <c r="Z201" s="21">
        <v>16.507100000000001</v>
      </c>
      <c r="AA201" s="21">
        <v>-1.3629199999999999E-2</v>
      </c>
      <c r="AB201" s="21">
        <v>191</v>
      </c>
      <c r="AC201" s="21">
        <v>0.83770800000000001</v>
      </c>
      <c r="AD201">
        <f t="shared" si="28"/>
        <v>16.826172839506171</v>
      </c>
      <c r="AE201">
        <f t="shared" si="29"/>
        <v>14.10310915802469</v>
      </c>
      <c r="AF201" s="9"/>
      <c r="AG201" s="21">
        <v>0.86181600000000003</v>
      </c>
      <c r="AH201" s="21">
        <v>20.3263</v>
      </c>
      <c r="AI201" s="21">
        <v>-1.3412500000000001E-2</v>
      </c>
      <c r="AJ201" s="21">
        <v>191</v>
      </c>
      <c r="AK201" s="21">
        <v>0.86120600000000003</v>
      </c>
      <c r="AL201">
        <f t="shared" si="30"/>
        <v>16.558641975308642</v>
      </c>
      <c r="AM201">
        <f t="shared" si="31"/>
        <v>14.270502592592594</v>
      </c>
      <c r="AP201" s="9"/>
      <c r="AQ201" s="21">
        <v>0.83816500000000005</v>
      </c>
      <c r="AR201" s="21">
        <v>25.857299999999999</v>
      </c>
      <c r="AS201" s="21">
        <v>-1.3623E-2</v>
      </c>
      <c r="AT201" s="21">
        <v>191</v>
      </c>
      <c r="AU201" s="21">
        <v>0.83770800000000001</v>
      </c>
      <c r="AV201">
        <f t="shared" si="32"/>
        <v>16.818518518518516</v>
      </c>
      <c r="AW201">
        <f t="shared" si="33"/>
        <v>14.096693574074074</v>
      </c>
      <c r="AX201" s="9"/>
      <c r="AY201" s="21">
        <v>0.86181600000000003</v>
      </c>
      <c r="AZ201" s="21">
        <v>29.676500000000001</v>
      </c>
      <c r="BA201" s="21">
        <v>-1.34003E-2</v>
      </c>
      <c r="BB201" s="21">
        <v>191</v>
      </c>
      <c r="BC201" s="21">
        <v>0.86151100000000003</v>
      </c>
      <c r="BD201">
        <f t="shared" si="34"/>
        <v>16.543580246913578</v>
      </c>
      <c r="BE201">
        <f t="shared" si="35"/>
        <v>14.257522154074072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7.14297</v>
      </c>
      <c r="I202" s="21">
        <v>-1.36475E-2</v>
      </c>
      <c r="J202" s="21">
        <v>192</v>
      </c>
      <c r="K202" s="21">
        <v>0.83221400000000001</v>
      </c>
      <c r="L202">
        <f t="shared" si="24"/>
        <v>16.848765432098766</v>
      </c>
      <c r="M202">
        <f t="shared" si="25"/>
        <v>14.037211944444445</v>
      </c>
      <c r="N202" s="9"/>
      <c r="O202" s="21">
        <v>0.86685199999999996</v>
      </c>
      <c r="P202" s="21">
        <v>10.962199999999999</v>
      </c>
      <c r="Q202" s="21">
        <v>-1.34552E-2</v>
      </c>
      <c r="R202" s="21">
        <v>192</v>
      </c>
      <c r="S202" s="21">
        <v>0.866394</v>
      </c>
      <c r="T202">
        <f t="shared" si="26"/>
        <v>16.611358024691356</v>
      </c>
      <c r="U202">
        <f t="shared" si="27"/>
        <v>14.399588926419751</v>
      </c>
      <c r="X202" s="9"/>
      <c r="Y202" s="21">
        <v>0.83313000000000004</v>
      </c>
      <c r="Z202" s="21">
        <v>16.517099999999999</v>
      </c>
      <c r="AA202" s="21">
        <v>-1.3616899999999999E-2</v>
      </c>
      <c r="AB202" s="21">
        <v>192</v>
      </c>
      <c r="AC202" s="21">
        <v>0.83221400000000001</v>
      </c>
      <c r="AD202">
        <f t="shared" si="28"/>
        <v>16.810987654320986</v>
      </c>
      <c r="AE202">
        <f t="shared" si="29"/>
        <v>14.005738144444443</v>
      </c>
      <c r="AF202" s="9"/>
      <c r="AG202" s="21">
        <v>0.86685199999999996</v>
      </c>
      <c r="AH202" s="21">
        <v>20.336300000000001</v>
      </c>
      <c r="AI202" s="21">
        <v>-1.3418599999999999E-2</v>
      </c>
      <c r="AJ202" s="21">
        <v>192</v>
      </c>
      <c r="AK202" s="21">
        <v>0.865784</v>
      </c>
      <c r="AL202">
        <f t="shared" si="30"/>
        <v>16.566172839506169</v>
      </c>
      <c r="AM202">
        <f t="shared" si="31"/>
        <v>14.3604200582716</v>
      </c>
      <c r="AP202" s="9"/>
      <c r="AQ202" s="21">
        <v>0.83313000000000004</v>
      </c>
      <c r="AR202" s="21">
        <v>25.8673</v>
      </c>
      <c r="AS202" s="21">
        <v>-1.3623E-2</v>
      </c>
      <c r="AT202" s="21">
        <v>192</v>
      </c>
      <c r="AU202" s="21">
        <v>0.83252000000000004</v>
      </c>
      <c r="AV202">
        <f t="shared" si="32"/>
        <v>16.818518518518516</v>
      </c>
      <c r="AW202">
        <f t="shared" si="33"/>
        <v>14.012012333333333</v>
      </c>
      <c r="AX202" s="9"/>
      <c r="AY202" s="21">
        <v>0.86685199999999996</v>
      </c>
      <c r="AZ202" s="21">
        <v>29.686499999999999</v>
      </c>
      <c r="BA202" s="21">
        <v>-1.3382E-2</v>
      </c>
      <c r="BB202" s="21">
        <v>192</v>
      </c>
      <c r="BC202" s="21">
        <v>0.865784</v>
      </c>
      <c r="BD202">
        <f t="shared" si="34"/>
        <v>16.520987654320987</v>
      </c>
      <c r="BE202">
        <f t="shared" si="35"/>
        <v>14.321251190123455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7.1530500000000004</v>
      </c>
      <c r="I203" s="21">
        <v>-1.3632200000000001E-2</v>
      </c>
      <c r="J203" s="21">
        <v>193</v>
      </c>
      <c r="K203" s="21">
        <v>0.82733199999999996</v>
      </c>
      <c r="L203">
        <f t="shared" si="24"/>
        <v>16.829876543209878</v>
      </c>
      <c r="M203">
        <f t="shared" si="25"/>
        <v>13.936719786172841</v>
      </c>
      <c r="N203" s="9"/>
      <c r="O203" s="21">
        <v>0.87188699999999997</v>
      </c>
      <c r="P203" s="21">
        <v>10.972200000000001</v>
      </c>
      <c r="Q203" s="21">
        <v>-1.3443E-2</v>
      </c>
      <c r="R203" s="21">
        <v>193</v>
      </c>
      <c r="S203" s="21">
        <v>0.87066699999999997</v>
      </c>
      <c r="T203">
        <f t="shared" si="26"/>
        <v>16.596296296296295</v>
      </c>
      <c r="U203">
        <f t="shared" si="27"/>
        <v>14.470094988888887</v>
      </c>
      <c r="X203" s="9"/>
      <c r="Y203" s="21">
        <v>0.828094</v>
      </c>
      <c r="Z203" s="21">
        <v>16.527200000000001</v>
      </c>
      <c r="AA203" s="21">
        <v>-1.3616899999999999E-2</v>
      </c>
      <c r="AB203" s="21">
        <v>193</v>
      </c>
      <c r="AC203" s="21">
        <v>0.82733199999999996</v>
      </c>
      <c r="AD203">
        <f t="shared" si="28"/>
        <v>16.810987654320986</v>
      </c>
      <c r="AE203">
        <f t="shared" si="29"/>
        <v>13.921078010617283</v>
      </c>
      <c r="AF203" s="9"/>
      <c r="AG203" s="21">
        <v>0.87188699999999997</v>
      </c>
      <c r="AH203" s="21">
        <v>20.346399999999999</v>
      </c>
      <c r="AI203" s="21">
        <v>-1.3421600000000001E-2</v>
      </c>
      <c r="AJ203" s="21">
        <v>193</v>
      </c>
      <c r="AK203" s="21">
        <v>0.87127699999999997</v>
      </c>
      <c r="AL203">
        <f t="shared" si="30"/>
        <v>16.569876543209876</v>
      </c>
      <c r="AM203">
        <f t="shared" si="31"/>
        <v>14.447059949629629</v>
      </c>
      <c r="AP203" s="9"/>
      <c r="AQ203" s="21">
        <v>0.828094</v>
      </c>
      <c r="AR203" s="21">
        <v>25.877400000000002</v>
      </c>
      <c r="AS203" s="21">
        <v>-1.3616899999999999E-2</v>
      </c>
      <c r="AT203" s="21">
        <v>193</v>
      </c>
      <c r="AU203" s="21">
        <v>0.82672100000000004</v>
      </c>
      <c r="AV203">
        <f t="shared" si="32"/>
        <v>16.810987654320986</v>
      </c>
      <c r="AW203">
        <f t="shared" si="33"/>
        <v>13.921078010617283</v>
      </c>
      <c r="AX203" s="9"/>
      <c r="AY203" s="21">
        <v>0.87188699999999997</v>
      </c>
      <c r="AZ203" s="21">
        <v>29.6966</v>
      </c>
      <c r="BA203" s="21">
        <v>-1.3372800000000001E-2</v>
      </c>
      <c r="BB203" s="21">
        <v>193</v>
      </c>
      <c r="BC203" s="21">
        <v>0.87097199999999997</v>
      </c>
      <c r="BD203">
        <f t="shared" si="34"/>
        <v>16.509629629629632</v>
      </c>
      <c r="BE203">
        <f t="shared" si="35"/>
        <v>14.394531448888891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7.1631200000000002</v>
      </c>
      <c r="I204" s="21">
        <v>-1.36261E-2</v>
      </c>
      <c r="J204" s="21">
        <v>194</v>
      </c>
      <c r="K204" s="21">
        <v>0.82183799999999996</v>
      </c>
      <c r="L204">
        <f t="shared" ref="L204:L267" si="36">-I204/$F$2*1000</f>
        <v>16.822345679012344</v>
      </c>
      <c r="M204">
        <f t="shared" ref="M204:M267" si="37">L204*G204</f>
        <v>13.845783012222221</v>
      </c>
      <c r="N204" s="9"/>
      <c r="O204" s="21">
        <v>0.87692300000000001</v>
      </c>
      <c r="P204" s="21">
        <v>10.9823</v>
      </c>
      <c r="Q204" s="21">
        <v>-1.3439899999999999E-2</v>
      </c>
      <c r="R204" s="21">
        <v>194</v>
      </c>
      <c r="S204" s="21">
        <v>0.87646500000000005</v>
      </c>
      <c r="T204">
        <f t="shared" ref="T204:T267" si="38">-Q204/$F$2*1000</f>
        <v>16.592469135802467</v>
      </c>
      <c r="U204">
        <f t="shared" ref="U204:U267" si="39">T204*O204</f>
        <v>14.550317811975308</v>
      </c>
      <c r="X204" s="9"/>
      <c r="Y204" s="21">
        <v>0.82305899999999999</v>
      </c>
      <c r="Z204" s="21">
        <v>16.537299999999998</v>
      </c>
      <c r="AA204" s="21">
        <v>-1.36139E-2</v>
      </c>
      <c r="AB204" s="21">
        <v>194</v>
      </c>
      <c r="AC204" s="21">
        <v>0.82214399999999999</v>
      </c>
      <c r="AD204">
        <f t="shared" ref="AD204:AD267" si="40">-AA204/$F$2*1000</f>
        <v>16.807283950617283</v>
      </c>
      <c r="AE204">
        <f t="shared" ref="AE204:AE267" si="41">AD204*Y204</f>
        <v>13.83338632111111</v>
      </c>
      <c r="AF204" s="9"/>
      <c r="AG204" s="21">
        <v>0.87692300000000001</v>
      </c>
      <c r="AH204" s="21">
        <v>20.3565</v>
      </c>
      <c r="AI204" s="21">
        <v>-1.3421600000000001E-2</v>
      </c>
      <c r="AJ204" s="21">
        <v>194</v>
      </c>
      <c r="AK204" s="21">
        <v>0.87554900000000002</v>
      </c>
      <c r="AL204">
        <f t="shared" ref="AL204:AL267" si="42">-AI204/$F$2*1000</f>
        <v>16.569876543209876</v>
      </c>
      <c r="AM204">
        <f t="shared" ref="AM204:AM267" si="43">AL204*AG204</f>
        <v>14.530505847901233</v>
      </c>
      <c r="AP204" s="9"/>
      <c r="AQ204" s="21">
        <v>0.82305899999999999</v>
      </c>
      <c r="AR204" s="21">
        <v>25.887499999999999</v>
      </c>
      <c r="AS204" s="21">
        <v>-1.3610799999999999E-2</v>
      </c>
      <c r="AT204" s="21">
        <v>194</v>
      </c>
      <c r="AU204" s="21">
        <v>0.82275399999999999</v>
      </c>
      <c r="AV204">
        <f t="shared" ref="AV204:AV267" si="44">-AS204/$F$2*1000</f>
        <v>16.803456790123455</v>
      </c>
      <c r="AW204">
        <f t="shared" ref="AW204:AW267" si="45">AV204*AQ204</f>
        <v>13.830236342222221</v>
      </c>
      <c r="AX204" s="9"/>
      <c r="AY204" s="21">
        <v>0.87692300000000001</v>
      </c>
      <c r="AZ204" s="21">
        <v>29.706700000000001</v>
      </c>
      <c r="BA204" s="21">
        <v>-1.33636E-2</v>
      </c>
      <c r="BB204" s="21">
        <v>194</v>
      </c>
      <c r="BC204" s="21">
        <v>0.87585400000000002</v>
      </c>
      <c r="BD204">
        <f t="shared" ref="BD204:BD267" si="46">-BA204/$F$2*1000</f>
        <v>16.498271604938271</v>
      </c>
      <c r="BE204">
        <f t="shared" ref="BE204:BE267" si="47">BD204*AY204</f>
        <v>14.467713830617283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7.17319</v>
      </c>
      <c r="I205" s="21">
        <v>-1.3623E-2</v>
      </c>
      <c r="J205" s="21">
        <v>195</v>
      </c>
      <c r="K205" s="21">
        <v>0.81726100000000002</v>
      </c>
      <c r="L205">
        <f t="shared" si="36"/>
        <v>16.818518518518516</v>
      </c>
      <c r="M205">
        <f t="shared" si="37"/>
        <v>13.757951792592591</v>
      </c>
      <c r="N205" s="9"/>
      <c r="O205" s="21">
        <v>0.88195800000000002</v>
      </c>
      <c r="P205" s="21">
        <v>10.9924</v>
      </c>
      <c r="Q205" s="21">
        <v>-1.3439899999999999E-2</v>
      </c>
      <c r="R205" s="21">
        <v>195</v>
      </c>
      <c r="S205" s="21">
        <v>0.88104199999999999</v>
      </c>
      <c r="T205">
        <f t="shared" si="38"/>
        <v>16.592469135802467</v>
      </c>
      <c r="U205">
        <f t="shared" si="39"/>
        <v>14.633860894074074</v>
      </c>
      <c r="X205" s="9"/>
      <c r="Y205" s="21">
        <v>0.81802399999999997</v>
      </c>
      <c r="Z205" s="21">
        <v>16.5474</v>
      </c>
      <c r="AA205" s="21">
        <v>-1.3616899999999999E-2</v>
      </c>
      <c r="AB205" s="21">
        <v>195</v>
      </c>
      <c r="AC205" s="21">
        <v>0.81726100000000002</v>
      </c>
      <c r="AD205">
        <f t="shared" si="40"/>
        <v>16.810987654320986</v>
      </c>
      <c r="AE205">
        <f t="shared" si="41"/>
        <v>13.751791364938269</v>
      </c>
      <c r="AF205" s="9"/>
      <c r="AG205" s="21">
        <v>0.88195800000000002</v>
      </c>
      <c r="AH205" s="21">
        <v>20.366499999999998</v>
      </c>
      <c r="AI205" s="21">
        <v>-1.3412500000000001E-2</v>
      </c>
      <c r="AJ205" s="21">
        <v>195</v>
      </c>
      <c r="AK205" s="21">
        <v>0.88134800000000002</v>
      </c>
      <c r="AL205">
        <f t="shared" si="42"/>
        <v>16.558641975308642</v>
      </c>
      <c r="AM205">
        <f t="shared" si="43"/>
        <v>14.604026759259259</v>
      </c>
      <c r="AP205" s="9"/>
      <c r="AQ205" s="21">
        <v>0.81802399999999997</v>
      </c>
      <c r="AR205" s="21">
        <v>25.897500000000001</v>
      </c>
      <c r="AS205" s="21">
        <v>-1.3623E-2</v>
      </c>
      <c r="AT205" s="21">
        <v>195</v>
      </c>
      <c r="AU205" s="21">
        <v>0.81726100000000002</v>
      </c>
      <c r="AV205">
        <f t="shared" si="44"/>
        <v>16.818518518518516</v>
      </c>
      <c r="AW205">
        <f t="shared" si="45"/>
        <v>13.757951792592591</v>
      </c>
      <c r="AX205" s="9"/>
      <c r="AY205" s="21">
        <v>0.88195800000000002</v>
      </c>
      <c r="AZ205" s="21">
        <v>29.716699999999999</v>
      </c>
      <c r="BA205" s="21">
        <v>-1.33545E-2</v>
      </c>
      <c r="BB205" s="21">
        <v>195</v>
      </c>
      <c r="BC205" s="21">
        <v>0.88104199999999999</v>
      </c>
      <c r="BD205">
        <f t="shared" si="46"/>
        <v>16.487037037037037</v>
      </c>
      <c r="BE205">
        <f t="shared" si="47"/>
        <v>14.540874211111111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7.1832599999999998</v>
      </c>
      <c r="I206" s="21">
        <v>-1.3623E-2</v>
      </c>
      <c r="J206" s="21">
        <v>196</v>
      </c>
      <c r="K206" s="21">
        <v>0.81237800000000004</v>
      </c>
      <c r="L206">
        <f t="shared" si="36"/>
        <v>16.818518518518516</v>
      </c>
      <c r="M206">
        <f t="shared" si="37"/>
        <v>13.673253733333333</v>
      </c>
      <c r="N206" s="9"/>
      <c r="O206" s="21">
        <v>0.88699300000000003</v>
      </c>
      <c r="P206" s="21">
        <v>11.0024</v>
      </c>
      <c r="Q206" s="21">
        <v>-1.3443E-2</v>
      </c>
      <c r="R206" s="21">
        <v>196</v>
      </c>
      <c r="S206" s="21">
        <v>0.88622999999999996</v>
      </c>
      <c r="T206">
        <f t="shared" si="38"/>
        <v>16.596296296296295</v>
      </c>
      <c r="U206">
        <f t="shared" si="39"/>
        <v>14.720798640740741</v>
      </c>
      <c r="X206" s="9"/>
      <c r="Y206" s="21">
        <v>0.81298800000000004</v>
      </c>
      <c r="Z206" s="21">
        <v>16.557400000000001</v>
      </c>
      <c r="AA206" s="21">
        <v>-1.3632200000000001E-2</v>
      </c>
      <c r="AB206" s="21">
        <v>196</v>
      </c>
      <c r="AC206" s="21">
        <v>0.81237800000000004</v>
      </c>
      <c r="AD206">
        <f t="shared" si="40"/>
        <v>16.829876543209878</v>
      </c>
      <c r="AE206">
        <f t="shared" si="41"/>
        <v>13.682487671111113</v>
      </c>
      <c r="AF206" s="9"/>
      <c r="AG206" s="21">
        <v>0.88699300000000003</v>
      </c>
      <c r="AH206" s="21">
        <v>20.3766</v>
      </c>
      <c r="AI206" s="21">
        <v>-1.33911E-2</v>
      </c>
      <c r="AJ206" s="21">
        <v>196</v>
      </c>
      <c r="AK206" s="21">
        <v>0.88561999999999996</v>
      </c>
      <c r="AL206">
        <f t="shared" si="42"/>
        <v>16.53222222222222</v>
      </c>
      <c r="AM206">
        <f t="shared" si="43"/>
        <v>14.663965385555555</v>
      </c>
      <c r="AP206" s="9"/>
      <c r="AQ206" s="21">
        <v>0.81298800000000004</v>
      </c>
      <c r="AR206" s="21">
        <v>25.907599999999999</v>
      </c>
      <c r="AS206" s="21">
        <v>-1.3638300000000001E-2</v>
      </c>
      <c r="AT206" s="21">
        <v>196</v>
      </c>
      <c r="AU206" s="21">
        <v>0.81237800000000004</v>
      </c>
      <c r="AV206">
        <f t="shared" si="44"/>
        <v>16.837407407407408</v>
      </c>
      <c r="AW206">
        <f t="shared" si="45"/>
        <v>13.688610173333334</v>
      </c>
      <c r="AX206" s="9"/>
      <c r="AY206" s="21">
        <v>0.88699300000000003</v>
      </c>
      <c r="AZ206" s="21">
        <v>29.726800000000001</v>
      </c>
      <c r="BA206" s="21">
        <v>-1.33423E-2</v>
      </c>
      <c r="BB206" s="21">
        <v>196</v>
      </c>
      <c r="BC206" s="21">
        <v>0.88592499999999996</v>
      </c>
      <c r="BD206">
        <f t="shared" si="46"/>
        <v>16.471975308641973</v>
      </c>
      <c r="BE206">
        <f t="shared" si="47"/>
        <v>14.61052679493827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7.1933299999999996</v>
      </c>
      <c r="I207" s="21">
        <v>-1.3638300000000001E-2</v>
      </c>
      <c r="J207" s="21">
        <v>197</v>
      </c>
      <c r="K207" s="21">
        <v>0.80688499999999996</v>
      </c>
      <c r="L207">
        <f t="shared" si="36"/>
        <v>16.837407407407408</v>
      </c>
      <c r="M207">
        <f t="shared" si="37"/>
        <v>13.603833827037038</v>
      </c>
      <c r="N207" s="9"/>
      <c r="O207" s="21">
        <v>0.89202899999999996</v>
      </c>
      <c r="P207" s="21">
        <v>11.012499999999999</v>
      </c>
      <c r="Q207" s="21">
        <v>-1.3439899999999999E-2</v>
      </c>
      <c r="R207" s="21">
        <v>197</v>
      </c>
      <c r="S207" s="21">
        <v>0.89111300000000004</v>
      </c>
      <c r="T207">
        <f t="shared" si="38"/>
        <v>16.592469135802467</v>
      </c>
      <c r="U207">
        <f t="shared" si="39"/>
        <v>14.800963650740739</v>
      </c>
      <c r="X207" s="9"/>
      <c r="Y207" s="21">
        <v>0.80795300000000003</v>
      </c>
      <c r="Z207" s="21">
        <v>16.567499999999999</v>
      </c>
      <c r="AA207" s="21">
        <v>-1.3650499999999999E-2</v>
      </c>
      <c r="AB207" s="21">
        <v>197</v>
      </c>
      <c r="AC207" s="21">
        <v>0.80749499999999996</v>
      </c>
      <c r="AD207">
        <f t="shared" si="40"/>
        <v>16.852469135802469</v>
      </c>
      <c r="AE207">
        <f t="shared" si="41"/>
        <v>13.616002995679013</v>
      </c>
      <c r="AF207" s="9"/>
      <c r="AG207" s="21">
        <v>0.89202899999999996</v>
      </c>
      <c r="AH207" s="21">
        <v>20.386700000000001</v>
      </c>
      <c r="AI207" s="21">
        <v>-1.3378900000000001E-2</v>
      </c>
      <c r="AJ207" s="21">
        <v>197</v>
      </c>
      <c r="AK207" s="21">
        <v>0.89111300000000004</v>
      </c>
      <c r="AL207">
        <f t="shared" si="42"/>
        <v>16.517160493827159</v>
      </c>
      <c r="AM207">
        <f t="shared" si="43"/>
        <v>14.733786158148146</v>
      </c>
      <c r="AP207" s="9"/>
      <c r="AQ207" s="21">
        <v>0.80795300000000003</v>
      </c>
      <c r="AR207" s="21">
        <v>25.9177</v>
      </c>
      <c r="AS207" s="21">
        <v>-1.3638300000000001E-2</v>
      </c>
      <c r="AT207" s="21">
        <v>197</v>
      </c>
      <c r="AU207" s="21">
        <v>0.80749499999999996</v>
      </c>
      <c r="AV207">
        <f t="shared" si="44"/>
        <v>16.837407407407408</v>
      </c>
      <c r="AW207">
        <f t="shared" si="45"/>
        <v>13.603833827037038</v>
      </c>
      <c r="AX207" s="9"/>
      <c r="AY207" s="21">
        <v>0.89202899999999996</v>
      </c>
      <c r="AZ207" s="21">
        <v>29.736899999999999</v>
      </c>
      <c r="BA207" s="21">
        <v>-1.3333100000000001E-2</v>
      </c>
      <c r="BB207" s="21">
        <v>197</v>
      </c>
      <c r="BC207" s="21">
        <v>0.89141800000000004</v>
      </c>
      <c r="BD207">
        <f t="shared" si="46"/>
        <v>16.460617283950615</v>
      </c>
      <c r="BE207">
        <f t="shared" si="47"/>
        <v>14.683347975185182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7.2034000000000002</v>
      </c>
      <c r="I208" s="21">
        <v>-1.3644399999999999E-2</v>
      </c>
      <c r="J208" s="21">
        <v>198</v>
      </c>
      <c r="K208" s="21">
        <v>0.80200199999999999</v>
      </c>
      <c r="L208">
        <f t="shared" si="36"/>
        <v>16.844938271604939</v>
      </c>
      <c r="M208">
        <f t="shared" si="37"/>
        <v>13.525087302222222</v>
      </c>
      <c r="N208" s="9"/>
      <c r="O208" s="21">
        <v>0.89706399999999997</v>
      </c>
      <c r="P208" s="21">
        <v>11.022600000000001</v>
      </c>
      <c r="Q208" s="21">
        <v>-1.3443E-2</v>
      </c>
      <c r="R208" s="21">
        <v>198</v>
      </c>
      <c r="S208" s="21">
        <v>0.89660600000000001</v>
      </c>
      <c r="T208">
        <f t="shared" si="38"/>
        <v>16.596296296296295</v>
      </c>
      <c r="U208">
        <f t="shared" si="39"/>
        <v>14.88793994074074</v>
      </c>
      <c r="X208" s="9"/>
      <c r="Y208" s="21">
        <v>0.80291699999999999</v>
      </c>
      <c r="Z208" s="21">
        <v>16.5776</v>
      </c>
      <c r="AA208" s="21">
        <v>-1.36627E-2</v>
      </c>
      <c r="AB208" s="21">
        <v>198</v>
      </c>
      <c r="AC208" s="21">
        <v>0.80200199999999999</v>
      </c>
      <c r="AD208">
        <f t="shared" si="40"/>
        <v>16.86753086419753</v>
      </c>
      <c r="AE208">
        <f t="shared" si="41"/>
        <v>13.543227278888889</v>
      </c>
      <c r="AF208" s="9"/>
      <c r="AG208" s="21">
        <v>0.89706399999999997</v>
      </c>
      <c r="AH208" s="21">
        <v>20.396799999999999</v>
      </c>
      <c r="AI208" s="21">
        <v>-1.33636E-2</v>
      </c>
      <c r="AJ208" s="21">
        <v>198</v>
      </c>
      <c r="AK208" s="21">
        <v>0.89599600000000001</v>
      </c>
      <c r="AL208">
        <f t="shared" si="42"/>
        <v>16.498271604938271</v>
      </c>
      <c r="AM208">
        <f t="shared" si="43"/>
        <v>14.800005519012345</v>
      </c>
      <c r="AP208" s="9"/>
      <c r="AQ208" s="21">
        <v>0.80291699999999999</v>
      </c>
      <c r="AR208" s="21">
        <v>25.927800000000001</v>
      </c>
      <c r="AS208" s="21">
        <v>-1.36475E-2</v>
      </c>
      <c r="AT208" s="21">
        <v>198</v>
      </c>
      <c r="AU208" s="21">
        <v>0.80230699999999999</v>
      </c>
      <c r="AV208">
        <f t="shared" si="44"/>
        <v>16.848765432098766</v>
      </c>
      <c r="AW208">
        <f t="shared" si="45"/>
        <v>13.528160194444444</v>
      </c>
      <c r="AX208" s="9"/>
      <c r="AY208" s="21">
        <v>0.89706399999999997</v>
      </c>
      <c r="AZ208" s="21">
        <v>29.747</v>
      </c>
      <c r="BA208" s="21">
        <v>-1.33209E-2</v>
      </c>
      <c r="BB208" s="21">
        <v>198</v>
      </c>
      <c r="BC208" s="21">
        <v>0.89599600000000001</v>
      </c>
      <c r="BD208">
        <f t="shared" si="46"/>
        <v>16.445555555555554</v>
      </c>
      <c r="BE208">
        <f t="shared" si="47"/>
        <v>14.752715848888887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7.21347</v>
      </c>
      <c r="I209" s="21">
        <v>-1.36414E-2</v>
      </c>
      <c r="J209" s="21">
        <v>199</v>
      </c>
      <c r="K209" s="21">
        <v>0.79650900000000002</v>
      </c>
      <c r="L209">
        <f t="shared" si="36"/>
        <v>16.841234567901232</v>
      </c>
      <c r="M209">
        <f t="shared" si="37"/>
        <v>13.437317919506171</v>
      </c>
      <c r="N209" s="9"/>
      <c r="O209" s="21">
        <v>0.90210000000000001</v>
      </c>
      <c r="P209" s="21">
        <v>11.0327</v>
      </c>
      <c r="Q209" s="21">
        <v>-1.34552E-2</v>
      </c>
      <c r="R209" s="21">
        <v>199</v>
      </c>
      <c r="S209" s="21">
        <v>0.90148899999999998</v>
      </c>
      <c r="T209">
        <f t="shared" si="38"/>
        <v>16.611358024691356</v>
      </c>
      <c r="U209">
        <f t="shared" si="39"/>
        <v>14.985106074074071</v>
      </c>
      <c r="X209" s="9"/>
      <c r="Y209" s="21">
        <v>0.79788199999999998</v>
      </c>
      <c r="Z209" s="21">
        <v>16.587599999999998</v>
      </c>
      <c r="AA209" s="21">
        <v>-1.36627E-2</v>
      </c>
      <c r="AB209" s="21">
        <v>199</v>
      </c>
      <c r="AC209" s="21">
        <v>0.79711900000000002</v>
      </c>
      <c r="AD209">
        <f t="shared" si="40"/>
        <v>16.86753086419753</v>
      </c>
      <c r="AE209">
        <f t="shared" si="41"/>
        <v>13.458299260987653</v>
      </c>
      <c r="AF209" s="9"/>
      <c r="AG209" s="21">
        <v>0.90210000000000001</v>
      </c>
      <c r="AH209" s="21">
        <v>20.4068</v>
      </c>
      <c r="AI209" s="21">
        <v>-1.33423E-2</v>
      </c>
      <c r="AJ209" s="21">
        <v>199</v>
      </c>
      <c r="AK209" s="21">
        <v>0.90148899999999998</v>
      </c>
      <c r="AL209">
        <f t="shared" si="42"/>
        <v>16.471975308641973</v>
      </c>
      <c r="AM209">
        <f t="shared" si="43"/>
        <v>14.859368925925924</v>
      </c>
      <c r="AP209" s="9"/>
      <c r="AQ209" s="21">
        <v>0.79788199999999998</v>
      </c>
      <c r="AR209" s="21">
        <v>25.937799999999999</v>
      </c>
      <c r="AS209" s="21">
        <v>-1.36597E-2</v>
      </c>
      <c r="AT209" s="21">
        <v>199</v>
      </c>
      <c r="AU209" s="21">
        <v>0.79772900000000002</v>
      </c>
      <c r="AV209">
        <f t="shared" si="44"/>
        <v>16.863827160493827</v>
      </c>
      <c r="AW209">
        <f t="shared" si="45"/>
        <v>13.455344142469135</v>
      </c>
      <c r="AX209" s="9"/>
      <c r="AY209" s="21">
        <v>0.90210000000000001</v>
      </c>
      <c r="AZ209" s="21">
        <v>29.757000000000001</v>
      </c>
      <c r="BA209" s="21">
        <v>-1.33118E-2</v>
      </c>
      <c r="BB209" s="21">
        <v>199</v>
      </c>
      <c r="BC209" s="21">
        <v>0.90179399999999998</v>
      </c>
      <c r="BD209">
        <f t="shared" si="46"/>
        <v>16.434320987654321</v>
      </c>
      <c r="BE209">
        <f t="shared" si="47"/>
        <v>14.825400962962963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7.2235399999999998</v>
      </c>
      <c r="I210" s="21">
        <v>-1.3638300000000001E-2</v>
      </c>
      <c r="J210" s="21">
        <v>200</v>
      </c>
      <c r="K210" s="21">
        <v>0.79193100000000005</v>
      </c>
      <c r="L210">
        <f t="shared" si="36"/>
        <v>16.837407407407408</v>
      </c>
      <c r="M210">
        <f t="shared" si="37"/>
        <v>13.349487950740741</v>
      </c>
      <c r="N210" s="9"/>
      <c r="O210" s="21">
        <v>0.90713500000000002</v>
      </c>
      <c r="P210" s="21">
        <v>11.0427</v>
      </c>
      <c r="Q210" s="21">
        <v>-1.34644E-2</v>
      </c>
      <c r="R210" s="21">
        <v>200</v>
      </c>
      <c r="S210" s="21">
        <v>0.90606699999999996</v>
      </c>
      <c r="T210">
        <f t="shared" si="38"/>
        <v>16.622716049382717</v>
      </c>
      <c r="U210">
        <f t="shared" si="39"/>
        <v>15.079047523456792</v>
      </c>
      <c r="X210" s="9"/>
      <c r="Y210" s="21">
        <v>0.79284699999999997</v>
      </c>
      <c r="Z210" s="21">
        <v>16.5977</v>
      </c>
      <c r="AA210" s="21">
        <v>-1.3677999999999999E-2</v>
      </c>
      <c r="AB210" s="21">
        <v>200</v>
      </c>
      <c r="AC210" s="21">
        <v>0.79254199999999997</v>
      </c>
      <c r="AD210">
        <f t="shared" si="40"/>
        <v>16.886419753086418</v>
      </c>
      <c r="AE210">
        <f t="shared" si="41"/>
        <v>13.388347241975307</v>
      </c>
      <c r="AF210" s="9"/>
      <c r="AG210" s="21">
        <v>0.90713500000000002</v>
      </c>
      <c r="AH210" s="21">
        <v>20.416899999999998</v>
      </c>
      <c r="AI210" s="21">
        <v>-1.3330099999999999E-2</v>
      </c>
      <c r="AJ210" s="21">
        <v>200</v>
      </c>
      <c r="AK210" s="21">
        <v>0.90606699999999996</v>
      </c>
      <c r="AL210">
        <f t="shared" si="42"/>
        <v>16.456913580246912</v>
      </c>
      <c r="AM210">
        <f t="shared" si="43"/>
        <v>14.928642300617282</v>
      </c>
      <c r="AP210" s="9"/>
      <c r="AQ210" s="21">
        <v>0.79284699999999997</v>
      </c>
      <c r="AR210" s="21">
        <v>25.947900000000001</v>
      </c>
      <c r="AS210" s="21">
        <v>-1.3671900000000001E-2</v>
      </c>
      <c r="AT210" s="21">
        <v>200</v>
      </c>
      <c r="AU210" s="21">
        <v>0.79193100000000005</v>
      </c>
      <c r="AV210">
        <f t="shared" si="44"/>
        <v>16.878888888888888</v>
      </c>
      <c r="AW210">
        <f t="shared" si="45"/>
        <v>13.382376418888887</v>
      </c>
      <c r="AX210" s="9"/>
      <c r="AY210" s="21">
        <v>0.90713500000000002</v>
      </c>
      <c r="AZ210" s="21">
        <v>29.767099999999999</v>
      </c>
      <c r="BA210" s="21">
        <v>-1.33209E-2</v>
      </c>
      <c r="BB210" s="21">
        <v>200</v>
      </c>
      <c r="BC210" s="21">
        <v>0.90576199999999996</v>
      </c>
      <c r="BD210">
        <f t="shared" si="46"/>
        <v>16.445555555555554</v>
      </c>
      <c r="BE210">
        <f t="shared" si="47"/>
        <v>14.918339038888888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7.2336099999999997</v>
      </c>
      <c r="I211" s="21">
        <v>-1.36475E-2</v>
      </c>
      <c r="J211" s="21">
        <v>201</v>
      </c>
      <c r="K211" s="21">
        <v>0.78674299999999997</v>
      </c>
      <c r="L211">
        <f t="shared" si="36"/>
        <v>16.848765432098766</v>
      </c>
      <c r="M211">
        <f t="shared" si="37"/>
        <v>13.273642743827162</v>
      </c>
      <c r="N211" s="9"/>
      <c r="O211" s="21">
        <v>0.91217000000000004</v>
      </c>
      <c r="P211" s="21">
        <v>11.0528</v>
      </c>
      <c r="Q211" s="21">
        <v>-1.34644E-2</v>
      </c>
      <c r="R211" s="21">
        <v>201</v>
      </c>
      <c r="S211" s="21">
        <v>0.91125500000000004</v>
      </c>
      <c r="T211">
        <f t="shared" si="38"/>
        <v>16.622716049382717</v>
      </c>
      <c r="U211">
        <f t="shared" si="39"/>
        <v>15.162742898765433</v>
      </c>
      <c r="X211" s="9"/>
      <c r="Y211" s="21">
        <v>0.78781100000000004</v>
      </c>
      <c r="Z211" s="21">
        <v>16.607800000000001</v>
      </c>
      <c r="AA211" s="21">
        <v>-1.3684099999999999E-2</v>
      </c>
      <c r="AB211" s="21">
        <v>201</v>
      </c>
      <c r="AC211" s="21">
        <v>0.78704799999999997</v>
      </c>
      <c r="AD211">
        <f t="shared" si="40"/>
        <v>16.893950617283949</v>
      </c>
      <c r="AE211">
        <f t="shared" si="41"/>
        <v>13.309240129753086</v>
      </c>
      <c r="AF211" s="9"/>
      <c r="AG211" s="21">
        <v>0.91217000000000004</v>
      </c>
      <c r="AH211" s="21">
        <v>20.427</v>
      </c>
      <c r="AI211" s="21">
        <v>-1.33087E-2</v>
      </c>
      <c r="AJ211" s="21">
        <v>201</v>
      </c>
      <c r="AK211" s="21">
        <v>0.91064500000000004</v>
      </c>
      <c r="AL211">
        <f t="shared" si="42"/>
        <v>16.430493827160493</v>
      </c>
      <c r="AM211">
        <f t="shared" si="43"/>
        <v>14.987403554320988</v>
      </c>
      <c r="AP211" s="9"/>
      <c r="AQ211" s="21">
        <v>0.78781100000000004</v>
      </c>
      <c r="AR211" s="21">
        <v>25.957999999999998</v>
      </c>
      <c r="AS211" s="21">
        <v>-1.36627E-2</v>
      </c>
      <c r="AT211" s="21">
        <v>201</v>
      </c>
      <c r="AU211" s="21">
        <v>0.78704799999999997</v>
      </c>
      <c r="AV211">
        <f t="shared" si="44"/>
        <v>16.86753086419753</v>
      </c>
      <c r="AW211">
        <f t="shared" si="45"/>
        <v>13.288426357654322</v>
      </c>
      <c r="AX211" s="9"/>
      <c r="AY211" s="21">
        <v>0.91217000000000004</v>
      </c>
      <c r="AZ211" s="21">
        <v>29.777200000000001</v>
      </c>
      <c r="BA211" s="21">
        <v>-1.3324000000000001E-2</v>
      </c>
      <c r="BB211" s="21">
        <v>201</v>
      </c>
      <c r="BC211" s="21">
        <v>0.91125500000000004</v>
      </c>
      <c r="BD211">
        <f t="shared" si="46"/>
        <v>16.449382716049382</v>
      </c>
      <c r="BE211">
        <f t="shared" si="47"/>
        <v>15.004633432098766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7.2436800000000003</v>
      </c>
      <c r="I212" s="21">
        <v>-1.36536E-2</v>
      </c>
      <c r="J212" s="21">
        <v>202</v>
      </c>
      <c r="K212" s="21">
        <v>0.78216600000000003</v>
      </c>
      <c r="L212">
        <f t="shared" si="36"/>
        <v>16.856296296296296</v>
      </c>
      <c r="M212">
        <f t="shared" si="37"/>
        <v>13.194704189629631</v>
      </c>
      <c r="N212" s="9"/>
      <c r="O212" s="21">
        <v>0.91720599999999997</v>
      </c>
      <c r="P212" s="21">
        <v>11.062900000000001</v>
      </c>
      <c r="Q212" s="21">
        <v>-1.34552E-2</v>
      </c>
      <c r="R212" s="21">
        <v>202</v>
      </c>
      <c r="S212" s="21">
        <v>0.91613800000000001</v>
      </c>
      <c r="T212">
        <f t="shared" si="38"/>
        <v>16.611358024691356</v>
      </c>
      <c r="U212">
        <f t="shared" si="39"/>
        <v>15.236037248395059</v>
      </c>
      <c r="X212" s="9"/>
      <c r="Y212" s="21">
        <v>0.78277600000000003</v>
      </c>
      <c r="Z212" s="21">
        <v>16.617799999999999</v>
      </c>
      <c r="AA212" s="21">
        <v>-1.3684099999999999E-2</v>
      </c>
      <c r="AB212" s="21">
        <v>202</v>
      </c>
      <c r="AC212" s="21">
        <v>0.78247100000000003</v>
      </c>
      <c r="AD212">
        <f t="shared" si="40"/>
        <v>16.893950617283949</v>
      </c>
      <c r="AE212">
        <f t="shared" si="41"/>
        <v>13.224179088395061</v>
      </c>
      <c r="AF212" s="9"/>
      <c r="AG212" s="21">
        <v>0.91720599999999997</v>
      </c>
      <c r="AH212" s="21">
        <v>20.437000000000001</v>
      </c>
      <c r="AI212" s="21">
        <v>-1.3302599999999999E-2</v>
      </c>
      <c r="AJ212" s="21">
        <v>202</v>
      </c>
      <c r="AK212" s="21">
        <v>0.91583300000000001</v>
      </c>
      <c r="AL212">
        <f t="shared" si="42"/>
        <v>16.422962962962963</v>
      </c>
      <c r="AM212">
        <f t="shared" si="43"/>
        <v>15.063240167407407</v>
      </c>
      <c r="AP212" s="9"/>
      <c r="AQ212" s="21">
        <v>0.78277600000000003</v>
      </c>
      <c r="AR212" s="21">
        <v>25.968</v>
      </c>
      <c r="AS212" s="21">
        <v>-1.36536E-2</v>
      </c>
      <c r="AT212" s="21">
        <v>202</v>
      </c>
      <c r="AU212" s="21">
        <v>0.78216600000000003</v>
      </c>
      <c r="AV212">
        <f t="shared" si="44"/>
        <v>16.856296296296296</v>
      </c>
      <c r="AW212">
        <f t="shared" si="45"/>
        <v>13.194704189629631</v>
      </c>
      <c r="AX212" s="9"/>
      <c r="AY212" s="21">
        <v>0.91720599999999997</v>
      </c>
      <c r="AZ212" s="21">
        <v>29.787199999999999</v>
      </c>
      <c r="BA212" s="21">
        <v>-1.3327E-2</v>
      </c>
      <c r="BB212" s="21">
        <v>202</v>
      </c>
      <c r="BC212" s="21">
        <v>0.91613800000000001</v>
      </c>
      <c r="BD212">
        <f t="shared" si="46"/>
        <v>16.453086419753085</v>
      </c>
      <c r="BE212">
        <f t="shared" si="47"/>
        <v>15.090869582716048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7.2537599999999998</v>
      </c>
      <c r="I213" s="21">
        <v>-1.36536E-2</v>
      </c>
      <c r="J213" s="21">
        <v>203</v>
      </c>
      <c r="K213" s="21">
        <v>0.77636700000000003</v>
      </c>
      <c r="L213">
        <f t="shared" si="36"/>
        <v>16.856296296296296</v>
      </c>
      <c r="M213">
        <f t="shared" si="37"/>
        <v>13.109815881481481</v>
      </c>
      <c r="N213" s="9"/>
      <c r="O213" s="21">
        <v>0.92224099999999998</v>
      </c>
      <c r="P213" s="21">
        <v>11.072900000000001</v>
      </c>
      <c r="Q213" s="21">
        <v>-1.3446E-2</v>
      </c>
      <c r="R213" s="21">
        <v>203</v>
      </c>
      <c r="S213" s="21">
        <v>0.92071499999999995</v>
      </c>
      <c r="T213">
        <f t="shared" si="38"/>
        <v>16.599999999999998</v>
      </c>
      <c r="U213">
        <f t="shared" si="39"/>
        <v>15.309200599999997</v>
      </c>
      <c r="X213" s="9"/>
      <c r="Y213" s="21">
        <v>0.77773999999999999</v>
      </c>
      <c r="Z213" s="21">
        <v>16.6279</v>
      </c>
      <c r="AA213" s="21">
        <v>-1.3677999999999999E-2</v>
      </c>
      <c r="AB213" s="21">
        <v>203</v>
      </c>
      <c r="AC213" s="21">
        <v>0.77697799999999995</v>
      </c>
      <c r="AD213">
        <f t="shared" si="40"/>
        <v>16.886419753086418</v>
      </c>
      <c r="AE213">
        <f t="shared" si="41"/>
        <v>13.133244098765431</v>
      </c>
      <c r="AF213" s="9"/>
      <c r="AG213" s="21">
        <v>0.92224099999999998</v>
      </c>
      <c r="AH213" s="21">
        <v>20.447099999999999</v>
      </c>
      <c r="AI213" s="21">
        <v>-1.3284300000000001E-2</v>
      </c>
      <c r="AJ213" s="21">
        <v>203</v>
      </c>
      <c r="AK213" s="21">
        <v>0.92163099999999998</v>
      </c>
      <c r="AL213">
        <f t="shared" si="42"/>
        <v>16.400370370370371</v>
      </c>
      <c r="AM213">
        <f t="shared" si="43"/>
        <v>15.125093970740741</v>
      </c>
      <c r="AP213" s="9"/>
      <c r="AQ213" s="21">
        <v>0.77773999999999999</v>
      </c>
      <c r="AR213" s="21">
        <v>25.978100000000001</v>
      </c>
      <c r="AS213" s="21">
        <v>-1.36536E-2</v>
      </c>
      <c r="AT213" s="21">
        <v>203</v>
      </c>
      <c r="AU213" s="21">
        <v>0.77758799999999995</v>
      </c>
      <c r="AV213">
        <f t="shared" si="44"/>
        <v>16.856296296296296</v>
      </c>
      <c r="AW213">
        <f t="shared" si="45"/>
        <v>13.109815881481481</v>
      </c>
      <c r="AX213" s="9"/>
      <c r="AY213" s="21">
        <v>0.92224099999999998</v>
      </c>
      <c r="AZ213" s="21">
        <v>29.7973</v>
      </c>
      <c r="BA213" s="21">
        <v>-1.3333100000000001E-2</v>
      </c>
      <c r="BB213" s="21">
        <v>203</v>
      </c>
      <c r="BC213" s="21">
        <v>0.92132599999999998</v>
      </c>
      <c r="BD213">
        <f t="shared" si="46"/>
        <v>16.460617283950615</v>
      </c>
      <c r="BE213">
        <f t="shared" si="47"/>
        <v>15.180656144567898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7.2638299999999996</v>
      </c>
      <c r="I214" s="21">
        <v>-1.36566E-2</v>
      </c>
      <c r="J214" s="21">
        <v>204</v>
      </c>
      <c r="K214" s="21">
        <v>0.77178999999999998</v>
      </c>
      <c r="L214">
        <f t="shared" si="36"/>
        <v>16.86</v>
      </c>
      <c r="M214">
        <f t="shared" si="37"/>
        <v>13.0278063</v>
      </c>
      <c r="N214" s="9"/>
      <c r="O214" s="21">
        <v>0.92727700000000002</v>
      </c>
      <c r="P214" s="21">
        <v>11.083</v>
      </c>
      <c r="Q214" s="21">
        <v>-1.3433799999999999E-2</v>
      </c>
      <c r="R214" s="21">
        <v>204</v>
      </c>
      <c r="S214" s="21">
        <v>0.92651399999999995</v>
      </c>
      <c r="T214">
        <f t="shared" si="38"/>
        <v>16.584938271604937</v>
      </c>
      <c r="U214">
        <f t="shared" si="39"/>
        <v>15.378831805679011</v>
      </c>
      <c r="X214" s="9"/>
      <c r="Y214" s="21">
        <v>0.77270499999999998</v>
      </c>
      <c r="Z214" s="21">
        <v>16.638000000000002</v>
      </c>
      <c r="AA214" s="21">
        <v>-1.3677999999999999E-2</v>
      </c>
      <c r="AB214" s="21">
        <v>204</v>
      </c>
      <c r="AC214" s="21">
        <v>0.77270499999999998</v>
      </c>
      <c r="AD214">
        <f t="shared" si="40"/>
        <v>16.886419753086418</v>
      </c>
      <c r="AE214">
        <f t="shared" si="41"/>
        <v>13.04822097530864</v>
      </c>
      <c r="AF214" s="9"/>
      <c r="AG214" s="21">
        <v>0.92727700000000002</v>
      </c>
      <c r="AH214" s="21">
        <v>20.4572</v>
      </c>
      <c r="AI214" s="21">
        <v>-1.3281299999999999E-2</v>
      </c>
      <c r="AJ214" s="21">
        <v>204</v>
      </c>
      <c r="AK214" s="21">
        <v>0.92651399999999995</v>
      </c>
      <c r="AL214">
        <f t="shared" si="42"/>
        <v>16.396666666666665</v>
      </c>
      <c r="AM214">
        <f t="shared" si="43"/>
        <v>15.204251876666666</v>
      </c>
      <c r="AP214" s="9"/>
      <c r="AQ214" s="21">
        <v>0.77270499999999998</v>
      </c>
      <c r="AR214" s="21">
        <v>25.988199999999999</v>
      </c>
      <c r="AS214" s="21">
        <v>-1.3644399999999999E-2</v>
      </c>
      <c r="AT214" s="21">
        <v>204</v>
      </c>
      <c r="AU214" s="21">
        <v>0.77209499999999998</v>
      </c>
      <c r="AV214">
        <f t="shared" si="44"/>
        <v>16.844938271604939</v>
      </c>
      <c r="AW214">
        <f t="shared" si="45"/>
        <v>13.016168027160493</v>
      </c>
      <c r="AX214" s="9"/>
      <c r="AY214" s="21">
        <v>0.92727700000000002</v>
      </c>
      <c r="AZ214" s="21">
        <v>29.807400000000001</v>
      </c>
      <c r="BA214" s="21">
        <v>-1.3330099999999999E-2</v>
      </c>
      <c r="BB214" s="21">
        <v>204</v>
      </c>
      <c r="BC214" s="21">
        <v>0.92681899999999995</v>
      </c>
      <c r="BD214">
        <f t="shared" si="46"/>
        <v>16.456913580246912</v>
      </c>
      <c r="BE214">
        <f t="shared" si="47"/>
        <v>15.260117453950617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7.2739000000000003</v>
      </c>
      <c r="I215" s="21">
        <v>-1.36536E-2</v>
      </c>
      <c r="J215" s="21">
        <v>205</v>
      </c>
      <c r="K215" s="21">
        <v>0.76721200000000001</v>
      </c>
      <c r="L215">
        <f t="shared" si="36"/>
        <v>16.856296296296296</v>
      </c>
      <c r="M215">
        <f t="shared" si="37"/>
        <v>12.940072977777778</v>
      </c>
      <c r="N215" s="9"/>
      <c r="O215" s="21">
        <v>0.93231200000000003</v>
      </c>
      <c r="P215" s="21">
        <v>11.0931</v>
      </c>
      <c r="Q215" s="21">
        <v>-1.3412500000000001E-2</v>
      </c>
      <c r="R215" s="21">
        <v>205</v>
      </c>
      <c r="S215" s="21">
        <v>0.93200700000000003</v>
      </c>
      <c r="T215">
        <f t="shared" si="38"/>
        <v>16.558641975308642</v>
      </c>
      <c r="U215">
        <f t="shared" si="39"/>
        <v>15.437820617283952</v>
      </c>
      <c r="X215" s="9"/>
      <c r="Y215" s="21">
        <v>0.76766999999999996</v>
      </c>
      <c r="Z215" s="21">
        <v>16.648099999999999</v>
      </c>
      <c r="AA215" s="21">
        <v>-1.3677999999999999E-2</v>
      </c>
      <c r="AB215" s="21">
        <v>205</v>
      </c>
      <c r="AC215" s="21">
        <v>0.76660200000000001</v>
      </c>
      <c r="AD215">
        <f t="shared" si="40"/>
        <v>16.886419753086418</v>
      </c>
      <c r="AE215">
        <f t="shared" si="41"/>
        <v>12.96319785185185</v>
      </c>
      <c r="AF215" s="9"/>
      <c r="AG215" s="21">
        <v>0.93231200000000003</v>
      </c>
      <c r="AH215" s="21">
        <v>20.467300000000002</v>
      </c>
      <c r="AI215" s="21">
        <v>-1.3281299999999999E-2</v>
      </c>
      <c r="AJ215" s="21">
        <v>205</v>
      </c>
      <c r="AK215" s="21">
        <v>0.931091</v>
      </c>
      <c r="AL215">
        <f t="shared" si="42"/>
        <v>16.396666666666665</v>
      </c>
      <c r="AM215">
        <f t="shared" si="43"/>
        <v>15.286809093333332</v>
      </c>
      <c r="AP215" s="9"/>
      <c r="AQ215" s="21">
        <v>0.76766999999999996</v>
      </c>
      <c r="AR215" s="21">
        <v>25.9983</v>
      </c>
      <c r="AS215" s="21">
        <v>-1.3650499999999999E-2</v>
      </c>
      <c r="AT215" s="21">
        <v>205</v>
      </c>
      <c r="AU215" s="21">
        <v>0.76690700000000001</v>
      </c>
      <c r="AV215">
        <f t="shared" si="44"/>
        <v>16.852469135802469</v>
      </c>
      <c r="AW215">
        <f t="shared" si="45"/>
        <v>12.937134981481481</v>
      </c>
      <c r="AX215" s="9"/>
      <c r="AY215" s="21">
        <v>0.93231200000000003</v>
      </c>
      <c r="AZ215" s="21">
        <v>29.817499999999999</v>
      </c>
      <c r="BA215" s="21">
        <v>-1.3327E-2</v>
      </c>
      <c r="BB215" s="21">
        <v>205</v>
      </c>
      <c r="BC215" s="21">
        <v>0.93200700000000003</v>
      </c>
      <c r="BD215">
        <f t="shared" si="46"/>
        <v>16.453086419753085</v>
      </c>
      <c r="BE215">
        <f t="shared" si="47"/>
        <v>15.339409906172838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7.2839700000000001</v>
      </c>
      <c r="I216" s="21">
        <v>-1.36627E-2</v>
      </c>
      <c r="J216" s="21">
        <v>206</v>
      </c>
      <c r="K216" s="21">
        <v>0.76232900000000003</v>
      </c>
      <c r="L216">
        <f t="shared" si="36"/>
        <v>16.86753086419753</v>
      </c>
      <c r="M216">
        <f t="shared" si="37"/>
        <v>12.863752533086419</v>
      </c>
      <c r="N216" s="9"/>
      <c r="O216" s="21">
        <v>0.93734700000000004</v>
      </c>
      <c r="P216" s="21">
        <v>11.103199999999999</v>
      </c>
      <c r="Q216" s="21">
        <v>-1.33972E-2</v>
      </c>
      <c r="R216" s="21">
        <v>206</v>
      </c>
      <c r="S216" s="21">
        <v>0.93597399999999997</v>
      </c>
      <c r="T216">
        <f t="shared" si="38"/>
        <v>16.539753086419751</v>
      </c>
      <c r="U216">
        <f t="shared" si="39"/>
        <v>15.503487936296295</v>
      </c>
      <c r="X216" s="9"/>
      <c r="Y216" s="21">
        <v>0.76263400000000003</v>
      </c>
      <c r="Z216" s="21">
        <v>16.658100000000001</v>
      </c>
      <c r="AA216" s="21">
        <v>-1.36688E-2</v>
      </c>
      <c r="AB216" s="21">
        <v>206</v>
      </c>
      <c r="AC216" s="21">
        <v>0.76202400000000003</v>
      </c>
      <c r="AD216">
        <f t="shared" si="40"/>
        <v>16.87506172839506</v>
      </c>
      <c r="AE216">
        <f t="shared" si="41"/>
        <v>12.869495826172839</v>
      </c>
      <c r="AF216" s="9"/>
      <c r="AG216" s="21">
        <v>0.93734700000000004</v>
      </c>
      <c r="AH216" s="21">
        <v>20.4773</v>
      </c>
      <c r="AI216" s="21">
        <v>-1.32935E-2</v>
      </c>
      <c r="AJ216" s="21">
        <v>206</v>
      </c>
      <c r="AK216" s="21">
        <v>0.93658399999999997</v>
      </c>
      <c r="AL216">
        <f t="shared" si="42"/>
        <v>16.411728395061726</v>
      </c>
      <c r="AM216">
        <f t="shared" si="43"/>
        <v>15.383484375925924</v>
      </c>
      <c r="AP216" s="9"/>
      <c r="AQ216" s="21">
        <v>0.76263400000000003</v>
      </c>
      <c r="AR216" s="21">
        <v>26.008299999999998</v>
      </c>
      <c r="AS216" s="21">
        <v>-1.3650499999999999E-2</v>
      </c>
      <c r="AT216" s="21">
        <v>206</v>
      </c>
      <c r="AU216" s="21">
        <v>0.76202400000000003</v>
      </c>
      <c r="AV216">
        <f t="shared" si="44"/>
        <v>16.852469135802469</v>
      </c>
      <c r="AW216">
        <f t="shared" si="45"/>
        <v>12.852265946913581</v>
      </c>
      <c r="AX216" s="9"/>
      <c r="AY216" s="21">
        <v>0.93734700000000004</v>
      </c>
      <c r="AZ216" s="21">
        <v>29.827500000000001</v>
      </c>
      <c r="BA216" s="21">
        <v>-1.33087E-2</v>
      </c>
      <c r="BB216" s="21">
        <v>206</v>
      </c>
      <c r="BC216" s="21">
        <v>0.93689</v>
      </c>
      <c r="BD216">
        <f t="shared" si="46"/>
        <v>16.430493827160493</v>
      </c>
      <c r="BE216">
        <f t="shared" si="47"/>
        <v>15.401074097407408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7.2940399999999999</v>
      </c>
      <c r="I217" s="21">
        <v>-1.36688E-2</v>
      </c>
      <c r="J217" s="21">
        <v>207</v>
      </c>
      <c r="K217" s="21">
        <v>0.75653099999999995</v>
      </c>
      <c r="L217">
        <f t="shared" si="36"/>
        <v>16.87506172839506</v>
      </c>
      <c r="M217">
        <f t="shared" si="37"/>
        <v>12.78452989037037</v>
      </c>
      <c r="N217" s="9"/>
      <c r="O217" s="21">
        <v>0.94238299999999997</v>
      </c>
      <c r="P217" s="21">
        <v>11.113200000000001</v>
      </c>
      <c r="Q217" s="21">
        <v>-1.33881E-2</v>
      </c>
      <c r="R217" s="21">
        <v>207</v>
      </c>
      <c r="S217" s="21">
        <v>0.94177200000000005</v>
      </c>
      <c r="T217">
        <f t="shared" si="38"/>
        <v>16.528518518518517</v>
      </c>
      <c r="U217">
        <f t="shared" si="39"/>
        <v>15.576194867037035</v>
      </c>
      <c r="X217" s="9"/>
      <c r="Y217" s="21">
        <v>0.75759900000000002</v>
      </c>
      <c r="Z217" s="21">
        <v>16.668199999999999</v>
      </c>
      <c r="AA217" s="21">
        <v>-1.3681E-2</v>
      </c>
      <c r="AB217" s="21">
        <v>207</v>
      </c>
      <c r="AC217" s="21">
        <v>0.75683599999999995</v>
      </c>
      <c r="AD217">
        <f t="shared" si="40"/>
        <v>16.890123456790121</v>
      </c>
      <c r="AE217">
        <f t="shared" si="41"/>
        <v>12.79594064074074</v>
      </c>
      <c r="AF217" s="9"/>
      <c r="AG217" s="21">
        <v>0.94238299999999997</v>
      </c>
      <c r="AH217" s="21">
        <v>20.487400000000001</v>
      </c>
      <c r="AI217" s="21">
        <v>-1.33057E-2</v>
      </c>
      <c r="AJ217" s="21">
        <v>207</v>
      </c>
      <c r="AK217" s="21">
        <v>0.94146700000000005</v>
      </c>
      <c r="AL217">
        <f t="shared" si="42"/>
        <v>16.42679012345679</v>
      </c>
      <c r="AM217">
        <f t="shared" si="43"/>
        <v>15.48032775691358</v>
      </c>
      <c r="AP217" s="9"/>
      <c r="AQ217" s="21">
        <v>0.75759900000000002</v>
      </c>
      <c r="AR217" s="21">
        <v>26.0184</v>
      </c>
      <c r="AS217" s="21">
        <v>-1.3650499999999999E-2</v>
      </c>
      <c r="AT217" s="21">
        <v>207</v>
      </c>
      <c r="AU217" s="21">
        <v>0.75683599999999995</v>
      </c>
      <c r="AV217">
        <f t="shared" si="44"/>
        <v>16.852469135802469</v>
      </c>
      <c r="AW217">
        <f t="shared" si="45"/>
        <v>12.767413764814815</v>
      </c>
      <c r="AX217" s="9"/>
      <c r="AY217" s="21">
        <v>0.94238299999999997</v>
      </c>
      <c r="AZ217" s="21">
        <v>29.837599999999998</v>
      </c>
      <c r="BA217" s="21">
        <v>-1.32996E-2</v>
      </c>
      <c r="BB217" s="21">
        <v>207</v>
      </c>
      <c r="BC217" s="21">
        <v>0.94177200000000005</v>
      </c>
      <c r="BD217">
        <f t="shared" si="46"/>
        <v>16.41925925925926</v>
      </c>
      <c r="BE217">
        <f t="shared" si="47"/>
        <v>15.473230798518518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7.3041099999999997</v>
      </c>
      <c r="I218" s="21">
        <v>-1.36902E-2</v>
      </c>
      <c r="J218" s="21">
        <v>208</v>
      </c>
      <c r="K218" s="21">
        <v>0.75195299999999998</v>
      </c>
      <c r="L218">
        <f t="shared" si="36"/>
        <v>16.901481481481479</v>
      </c>
      <c r="M218">
        <f t="shared" si="37"/>
        <v>12.719429608148147</v>
      </c>
      <c r="N218" s="9"/>
      <c r="O218" s="21">
        <v>0.94741799999999998</v>
      </c>
      <c r="P218" s="21">
        <v>11.1233</v>
      </c>
      <c r="Q218" s="21">
        <v>-1.3382E-2</v>
      </c>
      <c r="R218" s="21">
        <v>208</v>
      </c>
      <c r="S218" s="21">
        <v>0.94665500000000002</v>
      </c>
      <c r="T218">
        <f t="shared" si="38"/>
        <v>16.520987654320987</v>
      </c>
      <c r="U218">
        <f t="shared" si="39"/>
        <v>15.65228108148148</v>
      </c>
      <c r="X218" s="9"/>
      <c r="Y218" s="21">
        <v>0.75256299999999998</v>
      </c>
      <c r="Z218" s="21">
        <v>16.6783</v>
      </c>
      <c r="AA218" s="21">
        <v>-1.3684099999999999E-2</v>
      </c>
      <c r="AB218" s="21">
        <v>208</v>
      </c>
      <c r="AC218" s="21">
        <v>0.75164799999999998</v>
      </c>
      <c r="AD218">
        <f t="shared" si="40"/>
        <v>16.893950617283949</v>
      </c>
      <c r="AE218">
        <f t="shared" si="41"/>
        <v>12.71376215839506</v>
      </c>
      <c r="AF218" s="9"/>
      <c r="AG218" s="21">
        <v>0.94741799999999998</v>
      </c>
      <c r="AH218" s="21">
        <v>20.497499999999999</v>
      </c>
      <c r="AI218" s="21">
        <v>-1.33148E-2</v>
      </c>
      <c r="AJ218" s="21">
        <v>208</v>
      </c>
      <c r="AK218" s="21">
        <v>0.94665500000000002</v>
      </c>
      <c r="AL218">
        <f t="shared" si="42"/>
        <v>16.438024691358024</v>
      </c>
      <c r="AM218">
        <f t="shared" si="43"/>
        <v>15.573680477037035</v>
      </c>
      <c r="AP218" s="9"/>
      <c r="AQ218" s="21">
        <v>0.75256299999999998</v>
      </c>
      <c r="AR218" s="21">
        <v>26.028500000000001</v>
      </c>
      <c r="AS218" s="21">
        <v>-1.3644399999999999E-2</v>
      </c>
      <c r="AT218" s="21">
        <v>208</v>
      </c>
      <c r="AU218" s="21">
        <v>0.75256299999999998</v>
      </c>
      <c r="AV218">
        <f t="shared" si="44"/>
        <v>16.844938271604939</v>
      </c>
      <c r="AW218">
        <f t="shared" si="45"/>
        <v>12.676877280493827</v>
      </c>
      <c r="AX218" s="9"/>
      <c r="AY218" s="21">
        <v>0.94741799999999998</v>
      </c>
      <c r="AZ218" s="21">
        <v>29.8477</v>
      </c>
      <c r="BA218" s="21">
        <v>-1.32874E-2</v>
      </c>
      <c r="BB218" s="21">
        <v>208</v>
      </c>
      <c r="BC218" s="21">
        <v>0.94635000000000002</v>
      </c>
      <c r="BD218">
        <f t="shared" si="46"/>
        <v>16.404197530864195</v>
      </c>
      <c r="BE218">
        <f t="shared" si="47"/>
        <v>15.541632016296294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7.3141800000000003</v>
      </c>
      <c r="I219" s="21">
        <v>-1.37024E-2</v>
      </c>
      <c r="J219" s="21">
        <v>209</v>
      </c>
      <c r="K219" s="21">
        <v>0.74691799999999997</v>
      </c>
      <c r="L219">
        <f t="shared" si="36"/>
        <v>16.916543209876544</v>
      </c>
      <c r="M219">
        <f t="shared" si="37"/>
        <v>12.645589712592592</v>
      </c>
      <c r="N219" s="9"/>
      <c r="O219" s="21">
        <v>0.95245400000000002</v>
      </c>
      <c r="P219" s="21">
        <v>11.1334</v>
      </c>
      <c r="Q219" s="21">
        <v>-1.3372800000000001E-2</v>
      </c>
      <c r="R219" s="21">
        <v>209</v>
      </c>
      <c r="S219" s="21">
        <v>0.95214799999999999</v>
      </c>
      <c r="T219">
        <f t="shared" si="38"/>
        <v>16.509629629629632</v>
      </c>
      <c r="U219">
        <f t="shared" si="39"/>
        <v>15.724662779259262</v>
      </c>
      <c r="X219" s="9"/>
      <c r="Y219" s="21">
        <v>0.74752799999999997</v>
      </c>
      <c r="Z219" s="21">
        <v>16.688300000000002</v>
      </c>
      <c r="AA219" s="21">
        <v>-1.3687100000000001E-2</v>
      </c>
      <c r="AB219" s="21">
        <v>209</v>
      </c>
      <c r="AC219" s="21">
        <v>0.74685699999999999</v>
      </c>
      <c r="AD219">
        <f t="shared" si="40"/>
        <v>16.897654320987655</v>
      </c>
      <c r="AE219">
        <f t="shared" si="41"/>
        <v>12.631469739259259</v>
      </c>
      <c r="AF219" s="9"/>
      <c r="AG219" s="21">
        <v>0.95245400000000002</v>
      </c>
      <c r="AH219" s="21">
        <v>20.5075</v>
      </c>
      <c r="AI219" s="21">
        <v>-1.33118E-2</v>
      </c>
      <c r="AJ219" s="21">
        <v>209</v>
      </c>
      <c r="AK219" s="21">
        <v>0.95153799999999999</v>
      </c>
      <c r="AL219">
        <f t="shared" si="42"/>
        <v>16.434320987654321</v>
      </c>
      <c r="AM219">
        <f t="shared" si="43"/>
        <v>15.652934761975308</v>
      </c>
      <c r="AP219" s="9"/>
      <c r="AQ219" s="21">
        <v>0.74752799999999997</v>
      </c>
      <c r="AR219" s="21">
        <v>26.038499999999999</v>
      </c>
      <c r="AS219" s="21">
        <v>-1.36414E-2</v>
      </c>
      <c r="AT219" s="21">
        <v>209</v>
      </c>
      <c r="AU219" s="21">
        <v>0.74685699999999999</v>
      </c>
      <c r="AV219">
        <f t="shared" si="44"/>
        <v>16.841234567901232</v>
      </c>
      <c r="AW219">
        <f t="shared" si="45"/>
        <v>12.589294394074072</v>
      </c>
      <c r="AX219" s="9"/>
      <c r="AY219" s="21">
        <v>0.95245400000000002</v>
      </c>
      <c r="AZ219" s="21">
        <v>29.857700000000001</v>
      </c>
      <c r="BA219" s="21">
        <v>-1.3266E-2</v>
      </c>
      <c r="BB219" s="21">
        <v>209</v>
      </c>
      <c r="BC219" s="21">
        <v>0.95184299999999999</v>
      </c>
      <c r="BD219">
        <f t="shared" si="46"/>
        <v>16.377777777777776</v>
      </c>
      <c r="BE219">
        <f t="shared" si="47"/>
        <v>15.599079955555554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7.3242500000000001</v>
      </c>
      <c r="I220" s="21">
        <v>-1.3720700000000001E-2</v>
      </c>
      <c r="J220" s="21">
        <v>210</v>
      </c>
      <c r="K220" s="21">
        <v>0.74197400000000002</v>
      </c>
      <c r="L220">
        <f t="shared" si="36"/>
        <v>16.939135802469135</v>
      </c>
      <c r="M220">
        <f t="shared" si="37"/>
        <v>12.577189759382716</v>
      </c>
      <c r="N220" s="9"/>
      <c r="O220" s="21">
        <v>0.95748900000000003</v>
      </c>
      <c r="P220" s="21">
        <v>11.1434</v>
      </c>
      <c r="Q220" s="21">
        <v>-1.33606E-2</v>
      </c>
      <c r="R220" s="21">
        <v>210</v>
      </c>
      <c r="S220" s="21">
        <v>0.95672599999999997</v>
      </c>
      <c r="T220">
        <f t="shared" si="38"/>
        <v>16.494567901234568</v>
      </c>
      <c r="U220">
        <f t="shared" si="39"/>
        <v>15.793367325185185</v>
      </c>
      <c r="X220" s="9"/>
      <c r="Y220" s="21">
        <v>0.74249299999999996</v>
      </c>
      <c r="Z220" s="21">
        <v>16.698399999999999</v>
      </c>
      <c r="AA220" s="21">
        <v>-1.3693200000000001E-2</v>
      </c>
      <c r="AB220" s="21">
        <v>210</v>
      </c>
      <c r="AC220" s="21">
        <v>0.74185199999999996</v>
      </c>
      <c r="AD220">
        <f t="shared" si="40"/>
        <v>16.905185185185186</v>
      </c>
      <c r="AE220">
        <f t="shared" si="41"/>
        <v>12.551981663703703</v>
      </c>
      <c r="AF220" s="9"/>
      <c r="AG220" s="21">
        <v>0.95748900000000003</v>
      </c>
      <c r="AH220" s="21">
        <v>20.517600000000002</v>
      </c>
      <c r="AI220" s="21">
        <v>-1.3296499999999999E-2</v>
      </c>
      <c r="AJ220" s="21">
        <v>210</v>
      </c>
      <c r="AK220" s="21">
        <v>0.95703099999999997</v>
      </c>
      <c r="AL220">
        <f t="shared" si="42"/>
        <v>16.415432098765429</v>
      </c>
      <c r="AM220">
        <f t="shared" si="43"/>
        <v>15.717595664814812</v>
      </c>
      <c r="AP220" s="9"/>
      <c r="AQ220" s="21">
        <v>0.74249299999999996</v>
      </c>
      <c r="AR220" s="21">
        <v>26.0486</v>
      </c>
      <c r="AS220" s="21">
        <v>-1.3650499999999999E-2</v>
      </c>
      <c r="AT220" s="21">
        <v>210</v>
      </c>
      <c r="AU220" s="21">
        <v>0.74185199999999996</v>
      </c>
      <c r="AV220">
        <f t="shared" si="44"/>
        <v>16.852469135802469</v>
      </c>
      <c r="AW220">
        <f t="shared" si="45"/>
        <v>12.512840366049382</v>
      </c>
      <c r="AX220" s="9"/>
      <c r="AY220" s="21">
        <v>0.95748900000000003</v>
      </c>
      <c r="AZ220" s="21">
        <v>29.867799999999999</v>
      </c>
      <c r="BA220" s="21">
        <v>-1.3247699999999999E-2</v>
      </c>
      <c r="BB220" s="21">
        <v>210</v>
      </c>
      <c r="BC220" s="21">
        <v>0.95703099999999997</v>
      </c>
      <c r="BD220">
        <f t="shared" si="46"/>
        <v>16.355185185185185</v>
      </c>
      <c r="BE220">
        <f t="shared" si="47"/>
        <v>15.659909907777779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7.33432</v>
      </c>
      <c r="I221" s="21">
        <v>-1.3726800000000001E-2</v>
      </c>
      <c r="J221" s="21">
        <v>211</v>
      </c>
      <c r="K221" s="21">
        <v>0.73684700000000003</v>
      </c>
      <c r="L221">
        <f t="shared" si="36"/>
        <v>16.946666666666665</v>
      </c>
      <c r="M221">
        <f t="shared" si="37"/>
        <v>12.497437959999999</v>
      </c>
      <c r="N221" s="9"/>
      <c r="O221" s="21">
        <v>0.96252400000000005</v>
      </c>
      <c r="P221" s="21">
        <v>11.153499999999999</v>
      </c>
      <c r="Q221" s="21">
        <v>-1.33606E-2</v>
      </c>
      <c r="R221" s="21">
        <v>211</v>
      </c>
      <c r="S221" s="21">
        <v>0.96160900000000005</v>
      </c>
      <c r="T221">
        <f t="shared" si="38"/>
        <v>16.494567901234568</v>
      </c>
      <c r="U221">
        <f t="shared" si="39"/>
        <v>15.876417474567901</v>
      </c>
      <c r="X221" s="9"/>
      <c r="Y221" s="21">
        <v>0.73745700000000003</v>
      </c>
      <c r="Z221" s="21">
        <v>16.708500000000001</v>
      </c>
      <c r="AA221" s="21">
        <v>-1.36902E-2</v>
      </c>
      <c r="AB221" s="21">
        <v>211</v>
      </c>
      <c r="AC221" s="21">
        <v>0.73684700000000003</v>
      </c>
      <c r="AD221">
        <f t="shared" si="40"/>
        <v>16.901481481481479</v>
      </c>
      <c r="AE221">
        <f t="shared" si="41"/>
        <v>12.464115828888888</v>
      </c>
      <c r="AF221" s="9"/>
      <c r="AG221" s="21">
        <v>0.96252400000000005</v>
      </c>
      <c r="AH221" s="21">
        <v>20.527699999999999</v>
      </c>
      <c r="AI221" s="21">
        <v>-1.32782E-2</v>
      </c>
      <c r="AJ221" s="21">
        <v>211</v>
      </c>
      <c r="AK221" s="21">
        <v>0.96191400000000005</v>
      </c>
      <c r="AL221">
        <f t="shared" si="42"/>
        <v>16.392839506172837</v>
      </c>
      <c r="AM221">
        <f t="shared" si="43"/>
        <v>15.778501452839505</v>
      </c>
      <c r="AP221" s="9"/>
      <c r="AQ221" s="21">
        <v>0.73745700000000003</v>
      </c>
      <c r="AR221" s="21">
        <v>26.058700000000002</v>
      </c>
      <c r="AS221" s="21">
        <v>-1.36536E-2</v>
      </c>
      <c r="AT221" s="21">
        <v>211</v>
      </c>
      <c r="AU221" s="21">
        <v>0.73678600000000005</v>
      </c>
      <c r="AV221">
        <f t="shared" si="44"/>
        <v>16.856296296296296</v>
      </c>
      <c r="AW221">
        <f t="shared" si="45"/>
        <v>12.430793697777778</v>
      </c>
      <c r="AX221" s="9"/>
      <c r="AY221" s="21">
        <v>0.96252400000000005</v>
      </c>
      <c r="AZ221" s="21">
        <v>29.8779</v>
      </c>
      <c r="BA221" s="21">
        <v>-1.32233E-2</v>
      </c>
      <c r="BB221" s="21">
        <v>211</v>
      </c>
      <c r="BC221" s="21">
        <v>0.96130400000000005</v>
      </c>
      <c r="BD221">
        <f t="shared" si="46"/>
        <v>16.32506172839506</v>
      </c>
      <c r="BE221">
        <f t="shared" si="47"/>
        <v>15.713263715061727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7.3443899999999998</v>
      </c>
      <c r="I222" s="21">
        <v>-1.3726800000000001E-2</v>
      </c>
      <c r="J222" s="21">
        <v>212</v>
      </c>
      <c r="K222" s="21">
        <v>0.73196399999999995</v>
      </c>
      <c r="L222">
        <f t="shared" si="36"/>
        <v>16.946666666666665</v>
      </c>
      <c r="M222">
        <f t="shared" si="37"/>
        <v>12.412111493333333</v>
      </c>
      <c r="N222" s="9"/>
      <c r="O222" s="21">
        <v>0.96755999999999998</v>
      </c>
      <c r="P222" s="21">
        <v>11.163600000000001</v>
      </c>
      <c r="Q222" s="21">
        <v>-1.33575E-2</v>
      </c>
      <c r="R222" s="21">
        <v>212</v>
      </c>
      <c r="S222" s="21">
        <v>0.96679700000000002</v>
      </c>
      <c r="T222">
        <f t="shared" si="38"/>
        <v>16.49074074074074</v>
      </c>
      <c r="U222">
        <f t="shared" si="39"/>
        <v>15.95578111111111</v>
      </c>
      <c r="X222" s="9"/>
      <c r="Y222" s="21">
        <v>0.73242200000000002</v>
      </c>
      <c r="Z222" s="21">
        <v>16.718599999999999</v>
      </c>
      <c r="AA222" s="21">
        <v>-1.37054E-2</v>
      </c>
      <c r="AB222" s="21">
        <v>212</v>
      </c>
      <c r="AC222" s="21">
        <v>0.73178100000000001</v>
      </c>
      <c r="AD222">
        <f t="shared" si="40"/>
        <v>16.920246913580247</v>
      </c>
      <c r="AE222">
        <f t="shared" si="41"/>
        <v>12.392761084938272</v>
      </c>
      <c r="AF222" s="9"/>
      <c r="AG222" s="21">
        <v>0.96755999999999998</v>
      </c>
      <c r="AH222" s="21">
        <v>20.537700000000001</v>
      </c>
      <c r="AI222" s="21">
        <v>-1.3262899999999999E-2</v>
      </c>
      <c r="AJ222" s="21">
        <v>212</v>
      </c>
      <c r="AK222" s="21">
        <v>0.96710200000000002</v>
      </c>
      <c r="AL222">
        <f t="shared" si="42"/>
        <v>16.373950617283949</v>
      </c>
      <c r="AM222">
        <f t="shared" si="43"/>
        <v>15.842779659259257</v>
      </c>
      <c r="AP222" s="9"/>
      <c r="AQ222" s="21">
        <v>0.73242200000000002</v>
      </c>
      <c r="AR222" s="21">
        <v>26.0688</v>
      </c>
      <c r="AS222" s="21">
        <v>-1.36536E-2</v>
      </c>
      <c r="AT222" s="21">
        <v>212</v>
      </c>
      <c r="AU222" s="21">
        <v>0.73175000000000001</v>
      </c>
      <c r="AV222">
        <f t="shared" si="44"/>
        <v>16.856296296296296</v>
      </c>
      <c r="AW222">
        <f t="shared" si="45"/>
        <v>12.345922245925927</v>
      </c>
      <c r="AX222" s="9"/>
      <c r="AY222" s="21">
        <v>0.96755999999999998</v>
      </c>
      <c r="AZ222" s="21">
        <v>29.887899999999998</v>
      </c>
      <c r="BA222" s="21">
        <v>-1.3214099999999999E-2</v>
      </c>
      <c r="BB222" s="21">
        <v>212</v>
      </c>
      <c r="BC222" s="21">
        <v>0.96618700000000002</v>
      </c>
      <c r="BD222">
        <f t="shared" si="46"/>
        <v>16.313703703703702</v>
      </c>
      <c r="BE222">
        <f t="shared" si="47"/>
        <v>15.784487155555553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7.3544700000000001</v>
      </c>
      <c r="I223" s="21">
        <v>-1.3738999999999999E-2</v>
      </c>
      <c r="J223" s="21">
        <v>213</v>
      </c>
      <c r="K223" s="21">
        <v>0.72677599999999998</v>
      </c>
      <c r="L223">
        <f t="shared" si="36"/>
        <v>16.961728395061726</v>
      </c>
      <c r="M223">
        <f t="shared" si="37"/>
        <v>12.337723770370369</v>
      </c>
      <c r="N223" s="9"/>
      <c r="O223" s="21">
        <v>0.97259499999999999</v>
      </c>
      <c r="P223" s="21">
        <v>11.1737</v>
      </c>
      <c r="Q223" s="21">
        <v>-1.33484E-2</v>
      </c>
      <c r="R223" s="21">
        <v>213</v>
      </c>
      <c r="S223" s="21">
        <v>0.97167999999999999</v>
      </c>
      <c r="T223">
        <f t="shared" si="38"/>
        <v>16.479506172839503</v>
      </c>
      <c r="U223">
        <f t="shared" si="39"/>
        <v>16.027885306172838</v>
      </c>
      <c r="X223" s="9"/>
      <c r="Y223" s="21">
        <v>0.72738599999999998</v>
      </c>
      <c r="Z223" s="21">
        <v>16.7286</v>
      </c>
      <c r="AA223" s="21">
        <v>-1.37115E-2</v>
      </c>
      <c r="AB223" s="21">
        <v>213</v>
      </c>
      <c r="AC223" s="21">
        <v>0.72686799999999996</v>
      </c>
      <c r="AD223">
        <f t="shared" si="40"/>
        <v>16.927777777777777</v>
      </c>
      <c r="AE223">
        <f t="shared" si="41"/>
        <v>12.313028566666667</v>
      </c>
      <c r="AF223" s="9"/>
      <c r="AG223" s="21">
        <v>0.97259499999999999</v>
      </c>
      <c r="AH223" s="21">
        <v>20.547799999999999</v>
      </c>
      <c r="AI223" s="21">
        <v>-1.3247699999999999E-2</v>
      </c>
      <c r="AJ223" s="21">
        <v>213</v>
      </c>
      <c r="AK223" s="21">
        <v>0.97106899999999996</v>
      </c>
      <c r="AL223">
        <f t="shared" si="42"/>
        <v>16.355185185185185</v>
      </c>
      <c r="AM223">
        <f t="shared" si="43"/>
        <v>15.906971335185185</v>
      </c>
      <c r="AP223" s="9"/>
      <c r="AQ223" s="21">
        <v>0.72738599999999998</v>
      </c>
      <c r="AR223" s="21">
        <v>26.078800000000001</v>
      </c>
      <c r="AS223" s="21">
        <v>-1.36536E-2</v>
      </c>
      <c r="AT223" s="21">
        <v>213</v>
      </c>
      <c r="AU223" s="21">
        <v>0.72677599999999998</v>
      </c>
      <c r="AV223">
        <f t="shared" si="44"/>
        <v>16.856296296296296</v>
      </c>
      <c r="AW223">
        <f t="shared" si="45"/>
        <v>12.261033937777777</v>
      </c>
      <c r="AX223" s="9"/>
      <c r="AY223" s="21">
        <v>0.97259499999999999</v>
      </c>
      <c r="AZ223" s="21">
        <v>29.898</v>
      </c>
      <c r="BA223" s="21">
        <v>-1.3201900000000001E-2</v>
      </c>
      <c r="BB223" s="21">
        <v>213</v>
      </c>
      <c r="BC223" s="21">
        <v>0.97137499999999999</v>
      </c>
      <c r="BD223">
        <f t="shared" si="46"/>
        <v>16.298641975308641</v>
      </c>
      <c r="BE223">
        <f t="shared" si="47"/>
        <v>15.851977691975307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7.3645399999999999</v>
      </c>
      <c r="I224" s="21">
        <v>-1.37573E-2</v>
      </c>
      <c r="J224" s="21">
        <v>214</v>
      </c>
      <c r="K224" s="21">
        <v>0.72180200000000005</v>
      </c>
      <c r="L224">
        <f t="shared" si="36"/>
        <v>16.984320987654321</v>
      </c>
      <c r="M224">
        <f t="shared" si="37"/>
        <v>12.268641249753086</v>
      </c>
      <c r="N224" s="9"/>
      <c r="O224" s="21">
        <v>0.97763100000000003</v>
      </c>
      <c r="P224" s="21">
        <v>11.1837</v>
      </c>
      <c r="Q224" s="21">
        <v>-1.33423E-2</v>
      </c>
      <c r="R224" s="21">
        <v>214</v>
      </c>
      <c r="S224" s="21">
        <v>0.97686799999999996</v>
      </c>
      <c r="T224">
        <f t="shared" si="38"/>
        <v>16.471975308641973</v>
      </c>
      <c r="U224">
        <f t="shared" si="39"/>
        <v>16.103513692962959</v>
      </c>
      <c r="X224" s="9"/>
      <c r="Y224" s="21">
        <v>0.72235099999999997</v>
      </c>
      <c r="Z224" s="21">
        <v>16.738700000000001</v>
      </c>
      <c r="AA224" s="21">
        <v>-1.3720700000000001E-2</v>
      </c>
      <c r="AB224" s="21">
        <v>214</v>
      </c>
      <c r="AC224" s="21">
        <v>0.72177100000000005</v>
      </c>
      <c r="AD224">
        <f t="shared" si="40"/>
        <v>16.939135802469135</v>
      </c>
      <c r="AE224">
        <f t="shared" si="41"/>
        <v>12.236001686049381</v>
      </c>
      <c r="AF224" s="9"/>
      <c r="AG224" s="21">
        <v>0.97763100000000003</v>
      </c>
      <c r="AH224" s="21">
        <v>20.5579</v>
      </c>
      <c r="AI224" s="21">
        <v>-1.32385E-2</v>
      </c>
      <c r="AJ224" s="21">
        <v>214</v>
      </c>
      <c r="AK224" s="21">
        <v>0.97686799999999996</v>
      </c>
      <c r="AL224">
        <f t="shared" si="42"/>
        <v>16.343827160493824</v>
      </c>
      <c r="AM224">
        <f t="shared" si="43"/>
        <v>15.978232090740738</v>
      </c>
      <c r="AP224" s="9"/>
      <c r="AQ224" s="21">
        <v>0.72235099999999997</v>
      </c>
      <c r="AR224" s="21">
        <v>26.088899999999999</v>
      </c>
      <c r="AS224" s="21">
        <v>-1.36627E-2</v>
      </c>
      <c r="AT224" s="21">
        <v>214</v>
      </c>
      <c r="AU224" s="21">
        <v>0.72170999999999996</v>
      </c>
      <c r="AV224">
        <f t="shared" si="44"/>
        <v>16.86753086419753</v>
      </c>
      <c r="AW224">
        <f t="shared" si="45"/>
        <v>12.18427778728395</v>
      </c>
      <c r="AX224" s="9"/>
      <c r="AY224" s="21">
        <v>0.97763100000000003</v>
      </c>
      <c r="AZ224" s="21">
        <v>29.908100000000001</v>
      </c>
      <c r="BA224" s="21">
        <v>-1.31989E-2</v>
      </c>
      <c r="BB224" s="21">
        <v>214</v>
      </c>
      <c r="BC224" s="21">
        <v>0.97656299999999996</v>
      </c>
      <c r="BD224">
        <f t="shared" si="46"/>
        <v>16.294938271604938</v>
      </c>
      <c r="BE224">
        <f t="shared" si="47"/>
        <v>15.930436797407408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7.3746099999999997</v>
      </c>
      <c r="I225" s="21">
        <v>-1.37573E-2</v>
      </c>
      <c r="J225" s="21">
        <v>215</v>
      </c>
      <c r="K225" s="21">
        <v>0.71673600000000004</v>
      </c>
      <c r="L225">
        <f t="shared" si="36"/>
        <v>16.984320987654321</v>
      </c>
      <c r="M225">
        <f t="shared" si="37"/>
        <v>12.183125193580246</v>
      </c>
      <c r="N225" s="9"/>
      <c r="O225" s="21">
        <v>0.98266600000000004</v>
      </c>
      <c r="P225" s="21">
        <v>11.1938</v>
      </c>
      <c r="Q225" s="21">
        <v>-1.3339200000000001E-2</v>
      </c>
      <c r="R225" s="21">
        <v>215</v>
      </c>
      <c r="S225" s="21">
        <v>0.98175000000000001</v>
      </c>
      <c r="T225">
        <f t="shared" si="38"/>
        <v>16.468148148148149</v>
      </c>
      <c r="U225">
        <f t="shared" si="39"/>
        <v>16.182689268148149</v>
      </c>
      <c r="X225" s="9"/>
      <c r="Y225" s="21">
        <v>0.71731599999999995</v>
      </c>
      <c r="Z225" s="21">
        <v>16.748799999999999</v>
      </c>
      <c r="AA225" s="21">
        <v>-1.3726800000000001E-2</v>
      </c>
      <c r="AB225" s="21">
        <v>215</v>
      </c>
      <c r="AC225" s="21">
        <v>0.71676600000000001</v>
      </c>
      <c r="AD225">
        <f t="shared" si="40"/>
        <v>16.946666666666665</v>
      </c>
      <c r="AE225">
        <f t="shared" si="41"/>
        <v>12.156115146666664</v>
      </c>
      <c r="AF225" s="9"/>
      <c r="AG225" s="21">
        <v>0.98266600000000004</v>
      </c>
      <c r="AH225" s="21">
        <v>20.568000000000001</v>
      </c>
      <c r="AI225" s="21">
        <v>-1.32263E-2</v>
      </c>
      <c r="AJ225" s="21">
        <v>215</v>
      </c>
      <c r="AK225" s="21">
        <v>0.98236100000000004</v>
      </c>
      <c r="AL225">
        <f t="shared" si="42"/>
        <v>16.328765432098766</v>
      </c>
      <c r="AM225">
        <f t="shared" si="43"/>
        <v>16.045722612098768</v>
      </c>
      <c r="AP225" s="9"/>
      <c r="AQ225" s="21">
        <v>0.71731599999999995</v>
      </c>
      <c r="AR225" s="21">
        <v>26.099</v>
      </c>
      <c r="AS225" s="21">
        <v>-1.3665800000000001E-2</v>
      </c>
      <c r="AT225" s="21">
        <v>215</v>
      </c>
      <c r="AU225" s="21">
        <v>0.71673600000000004</v>
      </c>
      <c r="AV225">
        <f t="shared" si="44"/>
        <v>16.871358024691357</v>
      </c>
      <c r="AW225">
        <f t="shared" si="45"/>
        <v>12.102095052839505</v>
      </c>
      <c r="AX225" s="9"/>
      <c r="AY225" s="21">
        <v>0.98266600000000004</v>
      </c>
      <c r="AZ225" s="21">
        <v>29.918199999999999</v>
      </c>
      <c r="BA225" s="21">
        <v>-1.3205E-2</v>
      </c>
      <c r="BB225" s="21">
        <v>215</v>
      </c>
      <c r="BC225" s="21">
        <v>0.98236100000000004</v>
      </c>
      <c r="BD225">
        <f t="shared" si="46"/>
        <v>16.302469135802468</v>
      </c>
      <c r="BE225">
        <f t="shared" si="47"/>
        <v>16.019882135802469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7.3846800000000004</v>
      </c>
      <c r="I226" s="21">
        <v>-1.37695E-2</v>
      </c>
      <c r="J226" s="21">
        <v>216</v>
      </c>
      <c r="K226" s="21">
        <v>0.71154799999999996</v>
      </c>
      <c r="L226">
        <f t="shared" si="36"/>
        <v>16.999382716049382</v>
      </c>
      <c r="M226">
        <f t="shared" si="37"/>
        <v>12.108320320987655</v>
      </c>
      <c r="N226" s="9"/>
      <c r="O226" s="21">
        <v>0.98770100000000005</v>
      </c>
      <c r="P226" s="21">
        <v>11.203900000000001</v>
      </c>
      <c r="Q226" s="21">
        <v>-1.3324000000000001E-2</v>
      </c>
      <c r="R226" s="21">
        <v>216</v>
      </c>
      <c r="S226" s="21">
        <v>0.98663299999999998</v>
      </c>
      <c r="T226">
        <f t="shared" si="38"/>
        <v>16.449382716049382</v>
      </c>
      <c r="U226">
        <f t="shared" si="39"/>
        <v>16.247071758024692</v>
      </c>
      <c r="X226" s="9"/>
      <c r="Y226" s="21">
        <v>0.71228000000000002</v>
      </c>
      <c r="Z226" s="21">
        <v>16.758800000000001</v>
      </c>
      <c r="AA226" s="21">
        <v>-1.3736E-2</v>
      </c>
      <c r="AB226" s="21">
        <v>216</v>
      </c>
      <c r="AC226" s="21">
        <v>0.71163900000000002</v>
      </c>
      <c r="AD226">
        <f t="shared" si="40"/>
        <v>16.958024691358023</v>
      </c>
      <c r="AE226">
        <f t="shared" si="41"/>
        <v>12.078861827160493</v>
      </c>
      <c r="AF226" s="9"/>
      <c r="AG226" s="21">
        <v>0.98770100000000005</v>
      </c>
      <c r="AH226" s="21">
        <v>20.577999999999999</v>
      </c>
      <c r="AI226" s="21">
        <v>-1.3205E-2</v>
      </c>
      <c r="AJ226" s="21">
        <v>216</v>
      </c>
      <c r="AK226" s="21">
        <v>0.98693799999999998</v>
      </c>
      <c r="AL226">
        <f t="shared" si="42"/>
        <v>16.302469135802468</v>
      </c>
      <c r="AM226">
        <f t="shared" si="43"/>
        <v>16.101965067901233</v>
      </c>
      <c r="AP226" s="9"/>
      <c r="AQ226" s="21">
        <v>0.71228000000000002</v>
      </c>
      <c r="AR226" s="21">
        <v>26.109000000000002</v>
      </c>
      <c r="AS226" s="21">
        <v>-1.36688E-2</v>
      </c>
      <c r="AT226" s="21">
        <v>216</v>
      </c>
      <c r="AU226" s="21">
        <v>0.71157800000000004</v>
      </c>
      <c r="AV226">
        <f t="shared" si="44"/>
        <v>16.87506172839506</v>
      </c>
      <c r="AW226">
        <f t="shared" si="45"/>
        <v>12.019768967901234</v>
      </c>
      <c r="AX226" s="9"/>
      <c r="AY226" s="21">
        <v>0.98770100000000005</v>
      </c>
      <c r="AZ226" s="21">
        <v>29.9282</v>
      </c>
      <c r="BA226" s="21">
        <v>-1.31989E-2</v>
      </c>
      <c r="BB226" s="21">
        <v>216</v>
      </c>
      <c r="BC226" s="21">
        <v>0.98632799999999998</v>
      </c>
      <c r="BD226">
        <f t="shared" si="46"/>
        <v>16.294938271604938</v>
      </c>
      <c r="BE226">
        <f t="shared" si="47"/>
        <v>16.094526825802468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7.3947500000000002</v>
      </c>
      <c r="I227" s="21">
        <v>-1.3766499999999999E-2</v>
      </c>
      <c r="J227" s="21">
        <v>217</v>
      </c>
      <c r="K227" s="21">
        <v>0.70660400000000001</v>
      </c>
      <c r="L227">
        <f t="shared" si="36"/>
        <v>16.995679012345676</v>
      </c>
      <c r="M227">
        <f t="shared" si="37"/>
        <v>12.020109003086418</v>
      </c>
      <c r="N227" s="9"/>
      <c r="O227" s="21">
        <v>0.99273699999999998</v>
      </c>
      <c r="P227" s="21">
        <v>11.213900000000001</v>
      </c>
      <c r="Q227" s="21">
        <v>-1.33148E-2</v>
      </c>
      <c r="R227" s="21">
        <v>217</v>
      </c>
      <c r="S227" s="21">
        <v>0.99182099999999995</v>
      </c>
      <c r="T227">
        <f t="shared" si="38"/>
        <v>16.438024691358024</v>
      </c>
      <c r="U227">
        <f t="shared" si="39"/>
        <v>16.31863531802469</v>
      </c>
      <c r="X227" s="9"/>
      <c r="Y227" s="21">
        <v>0.70724500000000001</v>
      </c>
      <c r="Z227" s="21">
        <v>16.768899999999999</v>
      </c>
      <c r="AA227" s="21">
        <v>-1.37512E-2</v>
      </c>
      <c r="AB227" s="21">
        <v>217</v>
      </c>
      <c r="AC227" s="21">
        <v>0.70666499999999999</v>
      </c>
      <c r="AD227">
        <f t="shared" si="40"/>
        <v>16.976790123456787</v>
      </c>
      <c r="AE227">
        <f t="shared" si="41"/>
        <v>12.006749930864196</v>
      </c>
      <c r="AF227" s="9"/>
      <c r="AG227" s="21">
        <v>0.99273699999999998</v>
      </c>
      <c r="AH227" s="21">
        <v>20.588100000000001</v>
      </c>
      <c r="AI227" s="21">
        <v>-1.31866E-2</v>
      </c>
      <c r="AJ227" s="21">
        <v>217</v>
      </c>
      <c r="AK227" s="21">
        <v>0.99151599999999995</v>
      </c>
      <c r="AL227">
        <f t="shared" si="42"/>
        <v>16.279753086419749</v>
      </c>
      <c r="AM227">
        <f t="shared" si="43"/>
        <v>16.161513239753081</v>
      </c>
      <c r="AP227" s="9"/>
      <c r="AQ227" s="21">
        <v>0.70724500000000001</v>
      </c>
      <c r="AR227" s="21">
        <v>26.1191</v>
      </c>
      <c r="AS227" s="21">
        <v>-1.3684099999999999E-2</v>
      </c>
      <c r="AT227" s="21">
        <v>217</v>
      </c>
      <c r="AU227" s="21">
        <v>0.70666499999999999</v>
      </c>
      <c r="AV227">
        <f t="shared" si="44"/>
        <v>16.893950617283949</v>
      </c>
      <c r="AW227">
        <f t="shared" si="45"/>
        <v>11.948162104320987</v>
      </c>
      <c r="AX227" s="9"/>
      <c r="AY227" s="21">
        <v>0.99273699999999998</v>
      </c>
      <c r="AZ227" s="21">
        <v>29.938300000000002</v>
      </c>
      <c r="BA227" s="21">
        <v>-1.31836E-2</v>
      </c>
      <c r="BB227" s="21">
        <v>217</v>
      </c>
      <c r="BC227" s="21">
        <v>0.99243199999999998</v>
      </c>
      <c r="BD227">
        <f t="shared" si="46"/>
        <v>16.276049382716046</v>
      </c>
      <c r="BE227">
        <f t="shared" si="47"/>
        <v>16.157836436049379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7.40482</v>
      </c>
      <c r="I228" s="21">
        <v>-1.3775600000000001E-2</v>
      </c>
      <c r="J228" s="21">
        <v>218</v>
      </c>
      <c r="K228" s="21">
        <v>0.701569</v>
      </c>
      <c r="L228">
        <f t="shared" si="36"/>
        <v>17.006913580246916</v>
      </c>
      <c r="M228">
        <f t="shared" si="37"/>
        <v>11.942407778271606</v>
      </c>
      <c r="N228" s="9"/>
      <c r="O228" s="21">
        <v>0.99777199999999999</v>
      </c>
      <c r="P228" s="21">
        <v>11.224</v>
      </c>
      <c r="Q228" s="21">
        <v>-1.33057E-2</v>
      </c>
      <c r="R228" s="21">
        <v>218</v>
      </c>
      <c r="S228" s="21">
        <v>0.99700900000000003</v>
      </c>
      <c r="T228">
        <f t="shared" si="38"/>
        <v>16.42679012345679</v>
      </c>
      <c r="U228">
        <f t="shared" si="39"/>
        <v>16.390191235061728</v>
      </c>
      <c r="X228" s="9"/>
      <c r="Y228" s="21">
        <v>0.70220899999999997</v>
      </c>
      <c r="Z228" s="21">
        <v>16.779</v>
      </c>
      <c r="AA228" s="21">
        <v>-1.37512E-2</v>
      </c>
      <c r="AB228" s="21">
        <v>218</v>
      </c>
      <c r="AC228" s="21">
        <v>0.70159899999999997</v>
      </c>
      <c r="AD228">
        <f t="shared" si="40"/>
        <v>16.976790123456787</v>
      </c>
      <c r="AE228">
        <f t="shared" si="41"/>
        <v>11.921254815802467</v>
      </c>
      <c r="AF228" s="9"/>
      <c r="AG228" s="21">
        <v>0.99777199999999999</v>
      </c>
      <c r="AH228" s="21">
        <v>20.598199999999999</v>
      </c>
      <c r="AI228" s="21">
        <v>-1.31775E-2</v>
      </c>
      <c r="AJ228" s="21">
        <v>218</v>
      </c>
      <c r="AK228" s="21">
        <v>0.99731400000000003</v>
      </c>
      <c r="AL228">
        <f t="shared" si="42"/>
        <v>16.268518518518519</v>
      </c>
      <c r="AM228">
        <f t="shared" si="43"/>
        <v>16.232272259259261</v>
      </c>
      <c r="AP228" s="9"/>
      <c r="AQ228" s="21">
        <v>0.70220899999999997</v>
      </c>
      <c r="AR228" s="21">
        <v>26.129200000000001</v>
      </c>
      <c r="AS228" s="21">
        <v>-1.3684099999999999E-2</v>
      </c>
      <c r="AT228" s="21">
        <v>218</v>
      </c>
      <c r="AU228" s="21">
        <v>0.70159899999999997</v>
      </c>
      <c r="AV228">
        <f t="shared" si="44"/>
        <v>16.893950617283949</v>
      </c>
      <c r="AW228">
        <f t="shared" si="45"/>
        <v>11.863084169012344</v>
      </c>
      <c r="AX228" s="9"/>
      <c r="AY228" s="21">
        <v>0.99777199999999999</v>
      </c>
      <c r="AZ228" s="21">
        <v>29.948399999999999</v>
      </c>
      <c r="BA228" s="21">
        <v>-1.3162200000000001E-2</v>
      </c>
      <c r="BB228" s="21">
        <v>218</v>
      </c>
      <c r="BC228" s="21">
        <v>0.99731400000000003</v>
      </c>
      <c r="BD228">
        <f t="shared" si="46"/>
        <v>16.249629629629627</v>
      </c>
      <c r="BE228">
        <f t="shared" si="47"/>
        <v>16.213425454814811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7.4148899999999998</v>
      </c>
      <c r="I229" s="21">
        <v>-1.3772599999999999E-2</v>
      </c>
      <c r="J229" s="21">
        <v>219</v>
      </c>
      <c r="K229" s="21">
        <v>0.69644200000000001</v>
      </c>
      <c r="L229">
        <f t="shared" si="36"/>
        <v>17.00320987654321</v>
      </c>
      <c r="M229">
        <f t="shared" si="37"/>
        <v>11.854195842469135</v>
      </c>
      <c r="N229" s="9"/>
      <c r="O229" s="21">
        <v>1.00281</v>
      </c>
      <c r="P229" s="21">
        <v>11.2341</v>
      </c>
      <c r="Q229" s="21">
        <v>-1.3290400000000001E-2</v>
      </c>
      <c r="R229" s="21">
        <v>219</v>
      </c>
      <c r="S229" s="21">
        <v>1.00159</v>
      </c>
      <c r="T229">
        <f t="shared" si="38"/>
        <v>16.407901234567902</v>
      </c>
      <c r="U229">
        <f t="shared" si="39"/>
        <v>16.454007437037038</v>
      </c>
      <c r="X229" s="9"/>
      <c r="Y229" s="21">
        <v>0.69717399999999996</v>
      </c>
      <c r="Z229" s="21">
        <v>16.789100000000001</v>
      </c>
      <c r="AA229" s="21">
        <v>-1.37573E-2</v>
      </c>
      <c r="AB229" s="21">
        <v>219</v>
      </c>
      <c r="AC229" s="21">
        <v>0.69647199999999998</v>
      </c>
      <c r="AD229">
        <f t="shared" si="40"/>
        <v>16.984320987654321</v>
      </c>
      <c r="AE229">
        <f t="shared" si="41"/>
        <v>11.841027000246914</v>
      </c>
      <c r="AF229" s="9"/>
      <c r="AG229" s="21">
        <v>1.00281</v>
      </c>
      <c r="AH229" s="21">
        <v>20.6082</v>
      </c>
      <c r="AI229" s="21">
        <v>-1.31775E-2</v>
      </c>
      <c r="AJ229" s="21">
        <v>219</v>
      </c>
      <c r="AK229" s="21">
        <v>1.0022</v>
      </c>
      <c r="AL229">
        <f t="shared" si="42"/>
        <v>16.268518518518519</v>
      </c>
      <c r="AM229">
        <f t="shared" si="43"/>
        <v>16.314233055555555</v>
      </c>
      <c r="AP229" s="9"/>
      <c r="AQ229" s="21">
        <v>0.69717399999999996</v>
      </c>
      <c r="AR229" s="21">
        <v>26.139299999999999</v>
      </c>
      <c r="AS229" s="21">
        <v>-1.3687100000000001E-2</v>
      </c>
      <c r="AT229" s="21">
        <v>219</v>
      </c>
      <c r="AU229" s="21">
        <v>0.69656399999999996</v>
      </c>
      <c r="AV229">
        <f t="shared" si="44"/>
        <v>16.897654320987655</v>
      </c>
      <c r="AW229">
        <f t="shared" si="45"/>
        <v>11.780605253580246</v>
      </c>
      <c r="AX229" s="9"/>
      <c r="AY229" s="21">
        <v>1.00281</v>
      </c>
      <c r="AZ229" s="21">
        <v>29.958400000000001</v>
      </c>
      <c r="BA229" s="21">
        <v>-1.3159199999999999E-2</v>
      </c>
      <c r="BB229" s="21">
        <v>219</v>
      </c>
      <c r="BC229" s="21">
        <v>1.0018899999999999</v>
      </c>
      <c r="BD229">
        <f t="shared" si="46"/>
        <v>16.245925925925924</v>
      </c>
      <c r="BE229">
        <f t="shared" si="47"/>
        <v>16.291576977777776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7.4249599999999996</v>
      </c>
      <c r="I230" s="21">
        <v>-1.37695E-2</v>
      </c>
      <c r="J230" s="21">
        <v>220</v>
      </c>
      <c r="K230" s="21">
        <v>0.69155900000000003</v>
      </c>
      <c r="L230">
        <f t="shared" si="36"/>
        <v>16.999382716049382</v>
      </c>
      <c r="M230">
        <f t="shared" si="37"/>
        <v>11.765935753703703</v>
      </c>
      <c r="N230" s="9"/>
      <c r="O230" s="21">
        <v>1.0078400000000001</v>
      </c>
      <c r="P230" s="21">
        <v>11.244199999999999</v>
      </c>
      <c r="Q230" s="21">
        <v>-1.32782E-2</v>
      </c>
      <c r="R230" s="21">
        <v>220</v>
      </c>
      <c r="S230" s="21">
        <v>1.0067699999999999</v>
      </c>
      <c r="T230">
        <f t="shared" si="38"/>
        <v>16.392839506172837</v>
      </c>
      <c r="U230">
        <f t="shared" si="39"/>
        <v>16.521359367901233</v>
      </c>
      <c r="X230" s="9"/>
      <c r="Y230" s="21">
        <v>0.69213899999999995</v>
      </c>
      <c r="Z230" s="21">
        <v>16.799099999999999</v>
      </c>
      <c r="AA230" s="21">
        <v>-1.37573E-2</v>
      </c>
      <c r="AB230" s="21">
        <v>220</v>
      </c>
      <c r="AC230" s="21">
        <v>0.69152800000000003</v>
      </c>
      <c r="AD230">
        <f t="shared" si="40"/>
        <v>16.984320987654321</v>
      </c>
      <c r="AE230">
        <f t="shared" si="41"/>
        <v>11.755510944074073</v>
      </c>
      <c r="AF230" s="9"/>
      <c r="AG230" s="21">
        <v>1.0078400000000001</v>
      </c>
      <c r="AH230" s="21">
        <v>20.618300000000001</v>
      </c>
      <c r="AI230" s="21">
        <v>-1.3162200000000001E-2</v>
      </c>
      <c r="AJ230" s="21">
        <v>220</v>
      </c>
      <c r="AK230" s="21">
        <v>1.00708</v>
      </c>
      <c r="AL230">
        <f t="shared" si="42"/>
        <v>16.249629629629627</v>
      </c>
      <c r="AM230">
        <f t="shared" si="43"/>
        <v>16.377026725925926</v>
      </c>
      <c r="AP230" s="9"/>
      <c r="AQ230" s="21">
        <v>0.69213899999999995</v>
      </c>
      <c r="AR230" s="21">
        <v>26.1493</v>
      </c>
      <c r="AS230" s="21">
        <v>-1.3687100000000001E-2</v>
      </c>
      <c r="AT230" s="21">
        <v>220</v>
      </c>
      <c r="AU230" s="21">
        <v>0.69152800000000003</v>
      </c>
      <c r="AV230">
        <f t="shared" si="44"/>
        <v>16.897654320987655</v>
      </c>
      <c r="AW230">
        <f t="shared" si="45"/>
        <v>11.695525564074075</v>
      </c>
      <c r="AX230" s="9"/>
      <c r="AY230" s="21">
        <v>1.0078400000000001</v>
      </c>
      <c r="AZ230" s="21">
        <v>29.968499999999999</v>
      </c>
      <c r="BA230" s="21">
        <v>-1.3153099999999999E-2</v>
      </c>
      <c r="BB230" s="21">
        <v>220</v>
      </c>
      <c r="BC230" s="21">
        <v>1.0067699999999999</v>
      </c>
      <c r="BD230">
        <f t="shared" si="46"/>
        <v>16.238395061728394</v>
      </c>
      <c r="BE230">
        <f t="shared" si="47"/>
        <v>16.365704079012346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7.4350300000000002</v>
      </c>
      <c r="I231" s="21">
        <v>-1.37695E-2</v>
      </c>
      <c r="J231" s="21">
        <v>221</v>
      </c>
      <c r="K231" s="21">
        <v>0.68643200000000004</v>
      </c>
      <c r="L231">
        <f t="shared" si="36"/>
        <v>16.999382716049382</v>
      </c>
      <c r="M231">
        <f t="shared" si="37"/>
        <v>11.680326862345678</v>
      </c>
      <c r="N231" s="9"/>
      <c r="O231" s="21">
        <v>1.01288</v>
      </c>
      <c r="P231" s="21">
        <v>11.254200000000001</v>
      </c>
      <c r="Q231" s="21">
        <v>-1.3281299999999999E-2</v>
      </c>
      <c r="R231" s="21">
        <v>221</v>
      </c>
      <c r="S231" s="21">
        <v>1.01196</v>
      </c>
      <c r="T231">
        <f t="shared" si="38"/>
        <v>16.396666666666665</v>
      </c>
      <c r="U231">
        <f t="shared" si="39"/>
        <v>16.607855733333331</v>
      </c>
      <c r="X231" s="9"/>
      <c r="Y231" s="21">
        <v>0.68710300000000002</v>
      </c>
      <c r="Z231" s="21">
        <v>16.809200000000001</v>
      </c>
      <c r="AA231" s="21">
        <v>-1.3760400000000001E-2</v>
      </c>
      <c r="AB231" s="21">
        <v>221</v>
      </c>
      <c r="AC231" s="21">
        <v>0.68658399999999997</v>
      </c>
      <c r="AD231">
        <f t="shared" si="40"/>
        <v>16.988148148148149</v>
      </c>
      <c r="AE231">
        <f t="shared" si="41"/>
        <v>11.672607557037038</v>
      </c>
      <c r="AF231" s="9"/>
      <c r="AG231" s="21">
        <v>1.01288</v>
      </c>
      <c r="AH231" s="21">
        <v>20.628399999999999</v>
      </c>
      <c r="AI231" s="21">
        <v>-1.3153099999999999E-2</v>
      </c>
      <c r="AJ231" s="21">
        <v>221</v>
      </c>
      <c r="AK231" s="21">
        <v>1.01135</v>
      </c>
      <c r="AL231">
        <f t="shared" si="42"/>
        <v>16.238395061728394</v>
      </c>
      <c r="AM231">
        <f t="shared" si="43"/>
        <v>16.447545590123454</v>
      </c>
      <c r="AP231" s="9"/>
      <c r="AQ231" s="21">
        <v>0.68710300000000002</v>
      </c>
      <c r="AR231" s="21">
        <v>26.159400000000002</v>
      </c>
      <c r="AS231" s="21">
        <v>-1.36902E-2</v>
      </c>
      <c r="AT231" s="21">
        <v>221</v>
      </c>
      <c r="AU231" s="21">
        <v>0.68640100000000004</v>
      </c>
      <c r="AV231">
        <f t="shared" si="44"/>
        <v>16.901481481481479</v>
      </c>
      <c r="AW231">
        <f t="shared" si="45"/>
        <v>11.61305863037037</v>
      </c>
      <c r="AX231" s="9"/>
      <c r="AY231" s="21">
        <v>1.01288</v>
      </c>
      <c r="AZ231" s="21">
        <v>29.9786</v>
      </c>
      <c r="BA231" s="21">
        <v>-1.31348E-2</v>
      </c>
      <c r="BB231" s="21">
        <v>221</v>
      </c>
      <c r="BC231" s="21">
        <v>1.01196</v>
      </c>
      <c r="BD231">
        <f t="shared" si="46"/>
        <v>16.215802469135802</v>
      </c>
      <c r="BE231">
        <f t="shared" si="47"/>
        <v>16.42466200493827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7.4451000000000001</v>
      </c>
      <c r="I232" s="21">
        <v>-1.3766499999999999E-2</v>
      </c>
      <c r="J232" s="21">
        <v>222</v>
      </c>
      <c r="K232" s="21">
        <v>0.681396</v>
      </c>
      <c r="L232">
        <f t="shared" si="36"/>
        <v>16.995679012345676</v>
      </c>
      <c r="M232">
        <f t="shared" si="37"/>
        <v>11.59220879259259</v>
      </c>
      <c r="N232" s="9"/>
      <c r="O232" s="21">
        <v>1.0179100000000001</v>
      </c>
      <c r="P232" s="21">
        <v>11.2643</v>
      </c>
      <c r="Q232" s="21">
        <v>-1.32782E-2</v>
      </c>
      <c r="R232" s="21">
        <v>222</v>
      </c>
      <c r="S232" s="21">
        <v>1.01685</v>
      </c>
      <c r="T232">
        <f t="shared" si="38"/>
        <v>16.392839506172837</v>
      </c>
      <c r="U232">
        <f t="shared" si="39"/>
        <v>16.686435261728395</v>
      </c>
      <c r="X232" s="9"/>
      <c r="Y232" s="21">
        <v>0.68206800000000001</v>
      </c>
      <c r="Z232" s="21">
        <v>16.819299999999998</v>
      </c>
      <c r="AA232" s="21">
        <v>-1.37573E-2</v>
      </c>
      <c r="AB232" s="21">
        <v>222</v>
      </c>
      <c r="AC232" s="21">
        <v>0.68145800000000001</v>
      </c>
      <c r="AD232">
        <f t="shared" si="40"/>
        <v>16.984320987654321</v>
      </c>
      <c r="AE232">
        <f t="shared" si="41"/>
        <v>11.584461847407407</v>
      </c>
      <c r="AF232" s="9"/>
      <c r="AG232" s="21">
        <v>1.0179100000000001</v>
      </c>
      <c r="AH232" s="21">
        <v>20.638500000000001</v>
      </c>
      <c r="AI232" s="21">
        <v>-1.31378E-2</v>
      </c>
      <c r="AJ232" s="21">
        <v>222</v>
      </c>
      <c r="AK232" s="21">
        <v>1.01685</v>
      </c>
      <c r="AL232">
        <f t="shared" si="42"/>
        <v>16.219506172839505</v>
      </c>
      <c r="AM232">
        <f t="shared" si="43"/>
        <v>16.509997528395061</v>
      </c>
      <c r="AP232" s="9"/>
      <c r="AQ232" s="21">
        <v>0.68206800000000001</v>
      </c>
      <c r="AR232" s="21">
        <v>26.169499999999999</v>
      </c>
      <c r="AS232" s="21">
        <v>-1.37085E-2</v>
      </c>
      <c r="AT232" s="21">
        <v>222</v>
      </c>
      <c r="AU232" s="21">
        <v>0.681396</v>
      </c>
      <c r="AV232">
        <f t="shared" si="44"/>
        <v>16.924074074074074</v>
      </c>
      <c r="AW232">
        <f t="shared" si="45"/>
        <v>11.543369355555555</v>
      </c>
      <c r="AX232" s="9"/>
      <c r="AY232" s="21">
        <v>1.0179100000000001</v>
      </c>
      <c r="AZ232" s="21">
        <v>29.988700000000001</v>
      </c>
      <c r="BA232" s="21">
        <v>-1.31226E-2</v>
      </c>
      <c r="BB232" s="21">
        <v>222</v>
      </c>
      <c r="BC232" s="21">
        <v>1.01685</v>
      </c>
      <c r="BD232">
        <f t="shared" si="46"/>
        <v>16.200740740740741</v>
      </c>
      <c r="BE232">
        <f t="shared" si="47"/>
        <v>16.490896007407411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7.4551800000000004</v>
      </c>
      <c r="I233" s="21">
        <v>-1.37573E-2</v>
      </c>
      <c r="J233" s="21">
        <v>223</v>
      </c>
      <c r="K233" s="21">
        <v>0.67645299999999997</v>
      </c>
      <c r="L233">
        <f t="shared" si="36"/>
        <v>16.984320987654321</v>
      </c>
      <c r="M233">
        <f t="shared" si="37"/>
        <v>11.498928806913581</v>
      </c>
      <c r="N233" s="9"/>
      <c r="O233" s="21">
        <v>1.02295</v>
      </c>
      <c r="P233" s="21">
        <v>11.2744</v>
      </c>
      <c r="Q233" s="21">
        <v>-1.32751E-2</v>
      </c>
      <c r="R233" s="21">
        <v>223</v>
      </c>
      <c r="S233" s="21">
        <v>1.02173</v>
      </c>
      <c r="T233">
        <f t="shared" si="38"/>
        <v>16.38901234567901</v>
      </c>
      <c r="U233">
        <f t="shared" si="39"/>
        <v>16.765140179012345</v>
      </c>
      <c r="X233" s="9"/>
      <c r="Y233" s="21">
        <v>0.67703199999999997</v>
      </c>
      <c r="Z233" s="21">
        <v>16.8293</v>
      </c>
      <c r="AA233" s="21">
        <v>-1.37512E-2</v>
      </c>
      <c r="AB233" s="21">
        <v>223</v>
      </c>
      <c r="AC233" s="21">
        <v>0.67636099999999999</v>
      </c>
      <c r="AD233">
        <f t="shared" si="40"/>
        <v>16.976790123456787</v>
      </c>
      <c r="AE233">
        <f t="shared" si="41"/>
        <v>11.493830170864195</v>
      </c>
      <c r="AF233" s="9"/>
      <c r="AG233" s="21">
        <v>1.02295</v>
      </c>
      <c r="AH233" s="21">
        <v>20.648499999999999</v>
      </c>
      <c r="AI233" s="21">
        <v>-1.31165E-2</v>
      </c>
      <c r="AJ233" s="21">
        <v>223</v>
      </c>
      <c r="AK233" s="21">
        <v>1.02234</v>
      </c>
      <c r="AL233">
        <f t="shared" si="42"/>
        <v>16.193209876543211</v>
      </c>
      <c r="AM233">
        <f t="shared" si="43"/>
        <v>16.564844043209877</v>
      </c>
      <c r="AP233" s="9"/>
      <c r="AQ233" s="21">
        <v>0.67703199999999997</v>
      </c>
      <c r="AR233" s="21">
        <v>26.179500000000001</v>
      </c>
      <c r="AS233" s="21">
        <v>-1.37115E-2</v>
      </c>
      <c r="AT233" s="21">
        <v>223</v>
      </c>
      <c r="AU233" s="21">
        <v>0.67642199999999997</v>
      </c>
      <c r="AV233">
        <f t="shared" si="44"/>
        <v>16.927777777777777</v>
      </c>
      <c r="AW233">
        <f t="shared" si="45"/>
        <v>11.460647244444443</v>
      </c>
      <c r="AX233" s="9"/>
      <c r="AY233" s="21">
        <v>1.02295</v>
      </c>
      <c r="AZ233" s="21">
        <v>29.998699999999999</v>
      </c>
      <c r="BA233" s="21">
        <v>-1.3113400000000001E-2</v>
      </c>
      <c r="BB233" s="21">
        <v>223</v>
      </c>
      <c r="BC233" s="21">
        <v>1.02234</v>
      </c>
      <c r="BD233">
        <f t="shared" si="46"/>
        <v>16.18938271604938</v>
      </c>
      <c r="BE233">
        <f t="shared" si="47"/>
        <v>16.560929049382715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7.4652500000000002</v>
      </c>
      <c r="I234" s="21">
        <v>-1.3760400000000001E-2</v>
      </c>
      <c r="J234" s="21">
        <v>224</v>
      </c>
      <c r="K234" s="21">
        <v>0.67141700000000004</v>
      </c>
      <c r="L234">
        <f t="shared" si="36"/>
        <v>16.988148148148149</v>
      </c>
      <c r="M234">
        <f t="shared" si="37"/>
        <v>11.41598459111111</v>
      </c>
      <c r="N234" s="9"/>
      <c r="O234" s="21">
        <v>1.0279799999999999</v>
      </c>
      <c r="P234" s="21">
        <v>11.2844</v>
      </c>
      <c r="Q234" s="21">
        <v>-1.32599E-2</v>
      </c>
      <c r="R234" s="21">
        <v>224</v>
      </c>
      <c r="S234" s="21">
        <v>1.02722</v>
      </c>
      <c r="T234">
        <f t="shared" si="38"/>
        <v>16.370246913580246</v>
      </c>
      <c r="U234">
        <f t="shared" si="39"/>
        <v>16.82828642222222</v>
      </c>
      <c r="X234" s="9"/>
      <c r="Y234" s="21">
        <v>0.67199699999999996</v>
      </c>
      <c r="Z234" s="21">
        <v>16.839400000000001</v>
      </c>
      <c r="AA234" s="21">
        <v>-1.3738999999999999E-2</v>
      </c>
      <c r="AB234" s="21">
        <v>224</v>
      </c>
      <c r="AC234" s="21">
        <v>0.67132599999999998</v>
      </c>
      <c r="AD234">
        <f t="shared" si="40"/>
        <v>16.961728395061726</v>
      </c>
      <c r="AE234">
        <f t="shared" si="41"/>
        <v>11.398230596296294</v>
      </c>
      <c r="AF234" s="9"/>
      <c r="AG234" s="21">
        <v>1.0279799999999999</v>
      </c>
      <c r="AH234" s="21">
        <v>20.6586</v>
      </c>
      <c r="AI234" s="21">
        <v>-1.30981E-2</v>
      </c>
      <c r="AJ234" s="21">
        <v>224</v>
      </c>
      <c r="AK234" s="21">
        <v>1.0275300000000001</v>
      </c>
      <c r="AL234">
        <f t="shared" si="42"/>
        <v>16.170493827160495</v>
      </c>
      <c r="AM234">
        <f t="shared" si="43"/>
        <v>16.622944244444444</v>
      </c>
      <c r="AP234" s="9"/>
      <c r="AQ234" s="21">
        <v>0.67199699999999996</v>
      </c>
      <c r="AR234" s="21">
        <v>26.189599999999999</v>
      </c>
      <c r="AS234" s="21">
        <v>-1.37299E-2</v>
      </c>
      <c r="AT234" s="21">
        <v>224</v>
      </c>
      <c r="AU234" s="21">
        <v>0.67138699999999996</v>
      </c>
      <c r="AV234">
        <f t="shared" si="44"/>
        <v>16.950493827160493</v>
      </c>
      <c r="AW234">
        <f t="shared" si="45"/>
        <v>11.390681000370369</v>
      </c>
      <c r="AX234" s="9"/>
      <c r="AY234" s="21">
        <v>1.0279799999999999</v>
      </c>
      <c r="AZ234" s="21">
        <v>30.008800000000001</v>
      </c>
      <c r="BA234" s="21">
        <v>-1.3110399999999999E-2</v>
      </c>
      <c r="BB234" s="21">
        <v>224</v>
      </c>
      <c r="BC234" s="21">
        <v>1.02722</v>
      </c>
      <c r="BD234">
        <f t="shared" si="46"/>
        <v>16.185679012345677</v>
      </c>
      <c r="BE234">
        <f t="shared" si="47"/>
        <v>16.638554311111108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7.47532</v>
      </c>
      <c r="I235" s="21">
        <v>-1.3775600000000001E-2</v>
      </c>
      <c r="J235" s="21">
        <v>225</v>
      </c>
      <c r="K235" s="21">
        <v>0.66638200000000003</v>
      </c>
      <c r="L235">
        <f t="shared" si="36"/>
        <v>17.006913580246916</v>
      </c>
      <c r="M235">
        <f t="shared" si="37"/>
        <v>11.342965095308644</v>
      </c>
      <c r="N235" s="9"/>
      <c r="O235" s="21">
        <v>1.03302</v>
      </c>
      <c r="P235" s="21">
        <v>11.294499999999999</v>
      </c>
      <c r="Q235" s="21">
        <v>-1.3235500000000001E-2</v>
      </c>
      <c r="R235" s="21">
        <v>225</v>
      </c>
      <c r="S235" s="21">
        <v>1.03241</v>
      </c>
      <c r="T235">
        <f t="shared" si="38"/>
        <v>16.340123456790124</v>
      </c>
      <c r="U235">
        <f t="shared" si="39"/>
        <v>16.879674333333334</v>
      </c>
      <c r="X235" s="9"/>
      <c r="Y235" s="21">
        <v>0.66696200000000005</v>
      </c>
      <c r="Z235" s="21">
        <v>16.849499999999999</v>
      </c>
      <c r="AA235" s="21">
        <v>-1.37421E-2</v>
      </c>
      <c r="AB235" s="21">
        <v>225</v>
      </c>
      <c r="AC235" s="21">
        <v>0.66635100000000003</v>
      </c>
      <c r="AD235">
        <f t="shared" si="40"/>
        <v>16.965555555555554</v>
      </c>
      <c r="AE235">
        <f t="shared" si="41"/>
        <v>11.315380864444444</v>
      </c>
      <c r="AF235" s="9"/>
      <c r="AG235" s="21">
        <v>1.03302</v>
      </c>
      <c r="AH235" s="21">
        <v>20.668700000000001</v>
      </c>
      <c r="AI235" s="21">
        <v>-1.3079800000000001E-2</v>
      </c>
      <c r="AJ235" s="21">
        <v>225</v>
      </c>
      <c r="AK235" s="21">
        <v>1.0321</v>
      </c>
      <c r="AL235">
        <f t="shared" si="42"/>
        <v>16.147901234567904</v>
      </c>
      <c r="AM235">
        <f t="shared" si="43"/>
        <v>16.681104933333337</v>
      </c>
      <c r="AP235" s="9"/>
      <c r="AQ235" s="21">
        <v>0.66696200000000005</v>
      </c>
      <c r="AR235" s="21">
        <v>26.1997</v>
      </c>
      <c r="AS235" s="21">
        <v>-1.3732899999999999E-2</v>
      </c>
      <c r="AT235" s="21">
        <v>225</v>
      </c>
      <c r="AU235" s="21">
        <v>0.66635100000000003</v>
      </c>
      <c r="AV235">
        <f t="shared" si="44"/>
        <v>16.954197530864196</v>
      </c>
      <c r="AW235">
        <f t="shared" si="45"/>
        <v>11.307805493580247</v>
      </c>
      <c r="AX235" s="9"/>
      <c r="AY235" s="21">
        <v>1.03302</v>
      </c>
      <c r="AZ235" s="21">
        <v>30.018899999999999</v>
      </c>
      <c r="BA235" s="21">
        <v>-1.31012E-2</v>
      </c>
      <c r="BB235" s="21">
        <v>225</v>
      </c>
      <c r="BC235" s="21">
        <v>1.03241</v>
      </c>
      <c r="BD235">
        <f t="shared" si="46"/>
        <v>16.174320987654323</v>
      </c>
      <c r="BE235">
        <f t="shared" si="47"/>
        <v>16.70839706666667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7.4853899999999998</v>
      </c>
      <c r="I236" s="21">
        <v>-1.37848E-2</v>
      </c>
      <c r="J236" s="21">
        <v>226</v>
      </c>
      <c r="K236" s="21">
        <v>0.66128500000000001</v>
      </c>
      <c r="L236">
        <f t="shared" si="36"/>
        <v>17.018271604938271</v>
      </c>
      <c r="M236">
        <f t="shared" si="37"/>
        <v>11.264836450370369</v>
      </c>
      <c r="N236" s="9"/>
      <c r="O236" s="21">
        <v>1.03806</v>
      </c>
      <c r="P236" s="21">
        <v>11.304600000000001</v>
      </c>
      <c r="Q236" s="21">
        <v>-1.32263E-2</v>
      </c>
      <c r="R236" s="21">
        <v>226</v>
      </c>
      <c r="S236" s="21">
        <v>1.03668</v>
      </c>
      <c r="T236">
        <f t="shared" si="38"/>
        <v>16.328765432098766</v>
      </c>
      <c r="U236">
        <f t="shared" si="39"/>
        <v>16.950238244444446</v>
      </c>
      <c r="X236" s="9"/>
      <c r="Y236" s="21">
        <v>0.66192600000000001</v>
      </c>
      <c r="Z236" s="21">
        <v>16.8596</v>
      </c>
      <c r="AA236" s="21">
        <v>-1.3754300000000001E-2</v>
      </c>
      <c r="AB236" s="21">
        <v>226</v>
      </c>
      <c r="AC236" s="21">
        <v>0.66128500000000001</v>
      </c>
      <c r="AD236">
        <f t="shared" si="40"/>
        <v>16.980617283950615</v>
      </c>
      <c r="AE236">
        <f t="shared" si="41"/>
        <v>11.239912076296294</v>
      </c>
      <c r="AF236" s="9"/>
      <c r="AG236" s="21">
        <v>1.03806</v>
      </c>
      <c r="AH236" s="21">
        <v>20.678699999999999</v>
      </c>
      <c r="AI236" s="21">
        <v>-1.3073700000000001E-2</v>
      </c>
      <c r="AJ236" s="21">
        <v>226</v>
      </c>
      <c r="AK236" s="21">
        <v>1.03729</v>
      </c>
      <c r="AL236">
        <f t="shared" si="42"/>
        <v>16.14037037037037</v>
      </c>
      <c r="AM236">
        <f t="shared" si="43"/>
        <v>16.754672866666667</v>
      </c>
      <c r="AP236" s="9"/>
      <c r="AQ236" s="21">
        <v>0.66192600000000001</v>
      </c>
      <c r="AR236" s="21">
        <v>26.209800000000001</v>
      </c>
      <c r="AS236" s="21">
        <v>-1.3738999999999999E-2</v>
      </c>
      <c r="AT236" s="21">
        <v>226</v>
      </c>
      <c r="AU236" s="21">
        <v>0.66128500000000001</v>
      </c>
      <c r="AV236">
        <f t="shared" si="44"/>
        <v>16.961728395061726</v>
      </c>
      <c r="AW236">
        <f t="shared" si="45"/>
        <v>11.227409029629628</v>
      </c>
      <c r="AX236" s="9"/>
      <c r="AY236" s="21">
        <v>1.03806</v>
      </c>
      <c r="AZ236" s="21">
        <v>30.0289</v>
      </c>
      <c r="BA236" s="21">
        <v>-1.3091999999999999E-2</v>
      </c>
      <c r="BB236" s="21">
        <v>226</v>
      </c>
      <c r="BC236" s="21">
        <v>1.0363800000000001</v>
      </c>
      <c r="BD236">
        <f t="shared" si="46"/>
        <v>16.162962962962961</v>
      </c>
      <c r="BE236">
        <f t="shared" si="47"/>
        <v>16.778125333333332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7.4954599999999996</v>
      </c>
      <c r="I237" s="21">
        <v>-1.37909E-2</v>
      </c>
      <c r="J237" s="21">
        <v>227</v>
      </c>
      <c r="K237" s="21">
        <v>0.65625</v>
      </c>
      <c r="L237">
        <f t="shared" si="36"/>
        <v>17.025802469135801</v>
      </c>
      <c r="M237">
        <f t="shared" si="37"/>
        <v>11.184096409753085</v>
      </c>
      <c r="N237" s="9"/>
      <c r="O237" s="21">
        <v>1.0430900000000001</v>
      </c>
      <c r="P237" s="21">
        <v>11.3146</v>
      </c>
      <c r="Q237" s="21">
        <v>-1.32202E-2</v>
      </c>
      <c r="R237" s="21">
        <v>227</v>
      </c>
      <c r="S237" s="21">
        <v>1.0421800000000001</v>
      </c>
      <c r="T237">
        <f t="shared" si="38"/>
        <v>16.321234567901232</v>
      </c>
      <c r="U237">
        <f t="shared" si="39"/>
        <v>17.024516565432098</v>
      </c>
      <c r="X237" s="9"/>
      <c r="Y237" s="21">
        <v>0.656891</v>
      </c>
      <c r="Z237" s="21">
        <v>16.869599999999998</v>
      </c>
      <c r="AA237" s="21">
        <v>-1.37573E-2</v>
      </c>
      <c r="AB237" s="21">
        <v>227</v>
      </c>
      <c r="AC237" s="21">
        <v>0.65631099999999998</v>
      </c>
      <c r="AD237">
        <f t="shared" si="40"/>
        <v>16.984320987654321</v>
      </c>
      <c r="AE237">
        <f t="shared" si="41"/>
        <v>11.156847597901235</v>
      </c>
      <c r="AF237" s="9"/>
      <c r="AG237" s="21">
        <v>1.0430900000000001</v>
      </c>
      <c r="AH237" s="21">
        <v>20.688800000000001</v>
      </c>
      <c r="AI237" s="21">
        <v>-1.30554E-2</v>
      </c>
      <c r="AJ237" s="21">
        <v>227</v>
      </c>
      <c r="AK237" s="21">
        <v>1.0418700000000001</v>
      </c>
      <c r="AL237">
        <f t="shared" si="42"/>
        <v>16.117777777777775</v>
      </c>
      <c r="AM237">
        <f t="shared" si="43"/>
        <v>16.812292822222222</v>
      </c>
      <c r="AP237" s="9"/>
      <c r="AQ237" s="21">
        <v>0.656891</v>
      </c>
      <c r="AR237" s="21">
        <v>26.219799999999999</v>
      </c>
      <c r="AS237" s="21">
        <v>-1.3736E-2</v>
      </c>
      <c r="AT237" s="21">
        <v>227</v>
      </c>
      <c r="AU237" s="21">
        <v>0.65637199999999996</v>
      </c>
      <c r="AV237">
        <f t="shared" si="44"/>
        <v>16.958024691358023</v>
      </c>
      <c r="AW237">
        <f t="shared" si="45"/>
        <v>11.139573797530863</v>
      </c>
      <c r="AX237" s="9"/>
      <c r="AY237" s="21">
        <v>1.0430900000000001</v>
      </c>
      <c r="AZ237" s="21">
        <v>30.039000000000001</v>
      </c>
      <c r="BA237" s="21">
        <v>-1.3091999999999999E-2</v>
      </c>
      <c r="BB237" s="21">
        <v>227</v>
      </c>
      <c r="BC237" s="21">
        <v>1.04156</v>
      </c>
      <c r="BD237">
        <f t="shared" si="46"/>
        <v>16.162962962962961</v>
      </c>
      <c r="BE237">
        <f t="shared" si="47"/>
        <v>16.859425037037035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7.5055300000000003</v>
      </c>
      <c r="I238" s="21">
        <v>-1.3797E-2</v>
      </c>
      <c r="J238" s="21">
        <v>228</v>
      </c>
      <c r="K238" s="21">
        <v>0.65121499999999999</v>
      </c>
      <c r="L238">
        <f t="shared" si="36"/>
        <v>17.033333333333331</v>
      </c>
      <c r="M238">
        <f t="shared" si="37"/>
        <v>11.103263499999999</v>
      </c>
      <c r="N238" s="9"/>
      <c r="O238" s="21">
        <v>1.04813</v>
      </c>
      <c r="P238" s="21">
        <v>11.3247</v>
      </c>
      <c r="Q238" s="21">
        <v>-1.3214099999999999E-2</v>
      </c>
      <c r="R238" s="21">
        <v>228</v>
      </c>
      <c r="S238" s="21">
        <v>1.0470600000000001</v>
      </c>
      <c r="T238">
        <f t="shared" si="38"/>
        <v>16.313703703703702</v>
      </c>
      <c r="U238">
        <f t="shared" si="39"/>
        <v>17.09888226296296</v>
      </c>
      <c r="X238" s="9"/>
      <c r="Y238" s="21">
        <v>0.65185499999999996</v>
      </c>
      <c r="Z238" s="21">
        <v>16.8797</v>
      </c>
      <c r="AA238" s="21">
        <v>-1.3766499999999999E-2</v>
      </c>
      <c r="AB238" s="21">
        <v>228</v>
      </c>
      <c r="AC238" s="21">
        <v>0.65121499999999999</v>
      </c>
      <c r="AD238">
        <f t="shared" si="40"/>
        <v>16.995679012345676</v>
      </c>
      <c r="AE238">
        <f t="shared" si="41"/>
        <v>11.078718342592589</v>
      </c>
      <c r="AF238" s="9"/>
      <c r="AG238" s="21">
        <v>1.04813</v>
      </c>
      <c r="AH238" s="21">
        <v>20.698899999999998</v>
      </c>
      <c r="AI238" s="21">
        <v>-1.30493E-2</v>
      </c>
      <c r="AJ238" s="21">
        <v>228</v>
      </c>
      <c r="AK238" s="21">
        <v>1.0473600000000001</v>
      </c>
      <c r="AL238">
        <f t="shared" si="42"/>
        <v>16.110246913580244</v>
      </c>
      <c r="AM238">
        <f t="shared" si="43"/>
        <v>16.88563309753086</v>
      </c>
      <c r="AP238" s="9"/>
      <c r="AQ238" s="21">
        <v>0.65185499999999996</v>
      </c>
      <c r="AR238" s="21">
        <v>26.229900000000001</v>
      </c>
      <c r="AS238" s="21">
        <v>-1.3726800000000001E-2</v>
      </c>
      <c r="AT238" s="21">
        <v>228</v>
      </c>
      <c r="AU238" s="21">
        <v>0.65121499999999999</v>
      </c>
      <c r="AV238">
        <f t="shared" si="44"/>
        <v>16.946666666666665</v>
      </c>
      <c r="AW238">
        <f t="shared" si="45"/>
        <v>11.046769399999999</v>
      </c>
      <c r="AX238" s="9"/>
      <c r="AY238" s="21">
        <v>1.04813</v>
      </c>
      <c r="AZ238" s="21">
        <v>30.049099999999999</v>
      </c>
      <c r="BA238" s="21">
        <v>-1.3089E-2</v>
      </c>
      <c r="BB238" s="21">
        <v>228</v>
      </c>
      <c r="BC238" s="21">
        <v>1.0473600000000001</v>
      </c>
      <c r="BD238">
        <f t="shared" si="46"/>
        <v>16.159259259259258</v>
      </c>
      <c r="BE238">
        <f t="shared" si="47"/>
        <v>16.937004407407407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7.5156000000000001</v>
      </c>
      <c r="I239" s="21">
        <v>-1.38031E-2</v>
      </c>
      <c r="J239" s="21">
        <v>229</v>
      </c>
      <c r="K239" s="21">
        <v>0.64624000000000004</v>
      </c>
      <c r="L239">
        <f t="shared" si="36"/>
        <v>17.040864197530862</v>
      </c>
      <c r="M239">
        <f t="shared" si="37"/>
        <v>11.022371780246912</v>
      </c>
      <c r="N239" s="9"/>
      <c r="O239" s="21">
        <v>1.0531600000000001</v>
      </c>
      <c r="P239" s="21">
        <v>11.3348</v>
      </c>
      <c r="Q239" s="21">
        <v>-1.3195800000000001E-2</v>
      </c>
      <c r="R239" s="21">
        <v>229</v>
      </c>
      <c r="S239" s="21">
        <v>1.0522499999999999</v>
      </c>
      <c r="T239">
        <f t="shared" si="38"/>
        <v>16.29111111111111</v>
      </c>
      <c r="U239">
        <f t="shared" si="39"/>
        <v>17.15714657777778</v>
      </c>
      <c r="X239" s="9"/>
      <c r="Y239" s="21">
        <v>0.64681999999999995</v>
      </c>
      <c r="Z239" s="21">
        <v>16.889800000000001</v>
      </c>
      <c r="AA239" s="21">
        <v>-1.3772599999999999E-2</v>
      </c>
      <c r="AB239" s="21">
        <v>229</v>
      </c>
      <c r="AC239" s="21">
        <v>0.64611799999999997</v>
      </c>
      <c r="AD239">
        <f t="shared" si="40"/>
        <v>17.00320987654321</v>
      </c>
      <c r="AE239">
        <f t="shared" si="41"/>
        <v>10.998016212345679</v>
      </c>
      <c r="AF239" s="9"/>
      <c r="AG239" s="21">
        <v>1.0531600000000001</v>
      </c>
      <c r="AH239" s="21">
        <v>20.709</v>
      </c>
      <c r="AI239" s="21">
        <v>-1.30524E-2</v>
      </c>
      <c r="AJ239" s="21">
        <v>229</v>
      </c>
      <c r="AK239" s="21">
        <v>1.0522499999999999</v>
      </c>
      <c r="AL239">
        <f t="shared" si="42"/>
        <v>16.114074074074072</v>
      </c>
      <c r="AM239">
        <f t="shared" si="43"/>
        <v>16.97069825185185</v>
      </c>
      <c r="AP239" s="9"/>
      <c r="AQ239" s="21">
        <v>0.64681999999999995</v>
      </c>
      <c r="AR239" s="21">
        <v>26.24</v>
      </c>
      <c r="AS239" s="21">
        <v>-1.3720700000000001E-2</v>
      </c>
      <c r="AT239" s="21">
        <v>229</v>
      </c>
      <c r="AU239" s="21">
        <v>0.64627100000000004</v>
      </c>
      <c r="AV239">
        <f t="shared" si="44"/>
        <v>16.939135802469135</v>
      </c>
      <c r="AW239">
        <f t="shared" si="45"/>
        <v>10.956571819753085</v>
      </c>
      <c r="AX239" s="9"/>
      <c r="AY239" s="21">
        <v>1.0531600000000001</v>
      </c>
      <c r="AZ239" s="21">
        <v>30.059200000000001</v>
      </c>
      <c r="BA239" s="21">
        <v>-1.3085899999999999E-2</v>
      </c>
      <c r="BB239" s="21">
        <v>229</v>
      </c>
      <c r="BC239" s="21">
        <v>1.0528599999999999</v>
      </c>
      <c r="BD239">
        <f t="shared" si="46"/>
        <v>16.155432098765431</v>
      </c>
      <c r="BE239">
        <f t="shared" si="47"/>
        <v>17.014254869135801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7.5256699999999999</v>
      </c>
      <c r="I240" s="21">
        <v>-1.3821399999999999E-2</v>
      </c>
      <c r="J240" s="21">
        <v>230</v>
      </c>
      <c r="K240" s="21">
        <v>0.64120500000000002</v>
      </c>
      <c r="L240">
        <f t="shared" si="36"/>
        <v>17.063456790123453</v>
      </c>
      <c r="M240">
        <f t="shared" si="37"/>
        <v>10.951070616049382</v>
      </c>
      <c r="N240" s="9"/>
      <c r="O240" s="21">
        <v>1.0582</v>
      </c>
      <c r="P240" s="21">
        <v>11.344900000000001</v>
      </c>
      <c r="Q240" s="21">
        <v>-1.31866E-2</v>
      </c>
      <c r="R240" s="21">
        <v>230</v>
      </c>
      <c r="S240" s="21">
        <v>1.0568200000000001</v>
      </c>
      <c r="T240">
        <f t="shared" si="38"/>
        <v>16.279753086419749</v>
      </c>
      <c r="U240">
        <f t="shared" si="39"/>
        <v>17.227234716049377</v>
      </c>
      <c r="X240" s="9"/>
      <c r="Y240" s="21">
        <v>0.64178500000000005</v>
      </c>
      <c r="Z240" s="21">
        <v>16.899799999999999</v>
      </c>
      <c r="AA240" s="21">
        <v>-1.3772599999999999E-2</v>
      </c>
      <c r="AB240" s="21">
        <v>230</v>
      </c>
      <c r="AC240" s="21">
        <v>0.641235</v>
      </c>
      <c r="AD240">
        <f t="shared" si="40"/>
        <v>17.00320987654321</v>
      </c>
      <c r="AE240">
        <f t="shared" si="41"/>
        <v>10.912405050617284</v>
      </c>
      <c r="AF240" s="9"/>
      <c r="AG240" s="21">
        <v>1.0582</v>
      </c>
      <c r="AH240" s="21">
        <v>20.719000000000001</v>
      </c>
      <c r="AI240" s="21">
        <v>-1.30615E-2</v>
      </c>
      <c r="AJ240" s="21">
        <v>230</v>
      </c>
      <c r="AK240" s="21">
        <v>1.0568200000000001</v>
      </c>
      <c r="AL240">
        <f t="shared" si="42"/>
        <v>16.125308641975309</v>
      </c>
      <c r="AM240">
        <f t="shared" si="43"/>
        <v>17.063801604938273</v>
      </c>
      <c r="AP240" s="9"/>
      <c r="AQ240" s="21">
        <v>0.64178500000000005</v>
      </c>
      <c r="AR240" s="21">
        <v>26.25</v>
      </c>
      <c r="AS240" s="21">
        <v>-1.3720700000000001E-2</v>
      </c>
      <c r="AT240" s="21">
        <v>230</v>
      </c>
      <c r="AU240" s="21">
        <v>0.64117400000000002</v>
      </c>
      <c r="AV240">
        <f t="shared" si="44"/>
        <v>16.939135802469135</v>
      </c>
      <c r="AW240">
        <f t="shared" si="45"/>
        <v>10.871283270987655</v>
      </c>
      <c r="AX240" s="9"/>
      <c r="AY240" s="21">
        <v>1.0582</v>
      </c>
      <c r="AZ240" s="21">
        <v>30.069199999999999</v>
      </c>
      <c r="BA240" s="21">
        <v>-1.30768E-2</v>
      </c>
      <c r="BB240" s="21">
        <v>230</v>
      </c>
      <c r="BC240" s="21">
        <v>1.0571299999999999</v>
      </c>
      <c r="BD240">
        <f t="shared" si="46"/>
        <v>16.144197530864194</v>
      </c>
      <c r="BE240">
        <f t="shared" si="47"/>
        <v>17.083789827160491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7.5357399999999997</v>
      </c>
      <c r="I241" s="21">
        <v>-1.38275E-2</v>
      </c>
      <c r="J241" s="21">
        <v>231</v>
      </c>
      <c r="K241" s="21">
        <v>0.63610800000000001</v>
      </c>
      <c r="L241">
        <f t="shared" si="36"/>
        <v>17.070987654320987</v>
      </c>
      <c r="M241">
        <f t="shared" si="37"/>
        <v>10.869934317901235</v>
      </c>
      <c r="N241" s="9"/>
      <c r="O241" s="21">
        <v>1.0632299999999999</v>
      </c>
      <c r="P241" s="21">
        <v>11.354900000000001</v>
      </c>
      <c r="Q241" s="21">
        <v>-1.31653E-2</v>
      </c>
      <c r="R241" s="21">
        <v>231</v>
      </c>
      <c r="S241" s="21">
        <v>1.0620099999999999</v>
      </c>
      <c r="T241">
        <f t="shared" si="38"/>
        <v>16.253456790123455</v>
      </c>
      <c r="U241">
        <f t="shared" si="39"/>
        <v>17.281162862962958</v>
      </c>
      <c r="X241" s="9"/>
      <c r="Y241" s="21">
        <v>0.63674900000000001</v>
      </c>
      <c r="Z241" s="21">
        <v>16.9099</v>
      </c>
      <c r="AA241" s="21">
        <v>-1.37695E-2</v>
      </c>
      <c r="AB241" s="21">
        <v>231</v>
      </c>
      <c r="AC241" s="21">
        <v>0.63619999999999999</v>
      </c>
      <c r="AD241">
        <f t="shared" si="40"/>
        <v>16.999382716049382</v>
      </c>
      <c r="AE241">
        <f t="shared" si="41"/>
        <v>10.824339945061729</v>
      </c>
      <c r="AF241" s="9"/>
      <c r="AG241" s="21">
        <v>1.0632299999999999</v>
      </c>
      <c r="AH241" s="21">
        <v>20.729099999999999</v>
      </c>
      <c r="AI241" s="21">
        <v>-1.3058500000000001E-2</v>
      </c>
      <c r="AJ241" s="21">
        <v>231</v>
      </c>
      <c r="AK241" s="21">
        <v>1.0617099999999999</v>
      </c>
      <c r="AL241">
        <f t="shared" si="42"/>
        <v>16.121604938271602</v>
      </c>
      <c r="AM241">
        <f t="shared" si="43"/>
        <v>17.140974018518513</v>
      </c>
      <c r="AP241" s="9"/>
      <c r="AQ241" s="21">
        <v>0.63674900000000001</v>
      </c>
      <c r="AR241" s="21">
        <v>26.260100000000001</v>
      </c>
      <c r="AS241" s="21">
        <v>-1.37238E-2</v>
      </c>
      <c r="AT241" s="21">
        <v>231</v>
      </c>
      <c r="AU241" s="21">
        <v>0.63595599999999997</v>
      </c>
      <c r="AV241">
        <f t="shared" si="44"/>
        <v>16.942962962962962</v>
      </c>
      <c r="AW241">
        <f t="shared" si="45"/>
        <v>10.788414723703703</v>
      </c>
      <c r="AX241" s="9"/>
      <c r="AY241" s="21">
        <v>1.0632299999999999</v>
      </c>
      <c r="AZ241" s="21">
        <v>30.0793</v>
      </c>
      <c r="BA241" s="21">
        <v>-1.3064600000000001E-2</v>
      </c>
      <c r="BB241" s="21">
        <v>231</v>
      </c>
      <c r="BC241" s="21">
        <v>1.0617099999999999</v>
      </c>
      <c r="BD241">
        <f t="shared" si="46"/>
        <v>16.129135802469136</v>
      </c>
      <c r="BE241">
        <f t="shared" si="47"/>
        <v>17.14898105925926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7.5458100000000004</v>
      </c>
      <c r="I242" s="21">
        <v>-1.38367E-2</v>
      </c>
      <c r="J242" s="21">
        <v>232</v>
      </c>
      <c r="K242" s="21">
        <v>0.63116499999999998</v>
      </c>
      <c r="L242">
        <f t="shared" si="36"/>
        <v>17.082345679012345</v>
      </c>
      <c r="M242">
        <f t="shared" si="37"/>
        <v>10.791156918271605</v>
      </c>
      <c r="N242" s="9"/>
      <c r="O242" s="21">
        <v>1.0682700000000001</v>
      </c>
      <c r="P242" s="21">
        <v>11.365</v>
      </c>
      <c r="Q242" s="21">
        <v>-1.3147000000000001E-2</v>
      </c>
      <c r="R242" s="21">
        <v>232</v>
      </c>
      <c r="S242" s="21">
        <v>1.0671999999999999</v>
      </c>
      <c r="T242">
        <f t="shared" si="38"/>
        <v>16.230864197530863</v>
      </c>
      <c r="U242">
        <f t="shared" si="39"/>
        <v>17.338945296296295</v>
      </c>
      <c r="X242" s="9"/>
      <c r="Y242" s="21">
        <v>0.631714</v>
      </c>
      <c r="Z242" s="21">
        <v>16.920000000000002</v>
      </c>
      <c r="AA242" s="21">
        <v>-1.37634E-2</v>
      </c>
      <c r="AB242" s="21">
        <v>232</v>
      </c>
      <c r="AC242" s="21">
        <v>0.63104199999999999</v>
      </c>
      <c r="AD242">
        <f t="shared" si="40"/>
        <v>16.991851851851852</v>
      </c>
      <c r="AE242">
        <f t="shared" si="41"/>
        <v>10.73399070074074</v>
      </c>
      <c r="AF242" s="9"/>
      <c r="AG242" s="21">
        <v>1.0682700000000001</v>
      </c>
      <c r="AH242" s="21">
        <v>20.7392</v>
      </c>
      <c r="AI242" s="21">
        <v>-1.30402E-2</v>
      </c>
      <c r="AJ242" s="21">
        <v>232</v>
      </c>
      <c r="AK242" s="21">
        <v>1.0674999999999999</v>
      </c>
      <c r="AL242">
        <f t="shared" si="42"/>
        <v>16.099012345679011</v>
      </c>
      <c r="AM242">
        <f t="shared" si="43"/>
        <v>17.198091918518518</v>
      </c>
      <c r="AP242" s="9"/>
      <c r="AQ242" s="21">
        <v>0.631714</v>
      </c>
      <c r="AR242" s="21">
        <v>26.270199999999999</v>
      </c>
      <c r="AS242" s="21">
        <v>-1.37238E-2</v>
      </c>
      <c r="AT242" s="21">
        <v>232</v>
      </c>
      <c r="AU242" s="21">
        <v>0.63092000000000004</v>
      </c>
      <c r="AV242">
        <f t="shared" si="44"/>
        <v>16.942962962962962</v>
      </c>
      <c r="AW242">
        <f t="shared" si="45"/>
        <v>10.703106905185185</v>
      </c>
      <c r="AX242" s="9"/>
      <c r="AY242" s="21">
        <v>1.0682700000000001</v>
      </c>
      <c r="AZ242" s="21">
        <v>30.089400000000001</v>
      </c>
      <c r="BA242" s="21">
        <v>-1.30554E-2</v>
      </c>
      <c r="BB242" s="21">
        <v>232</v>
      </c>
      <c r="BC242" s="21">
        <v>1.0674999999999999</v>
      </c>
      <c r="BD242">
        <f t="shared" si="46"/>
        <v>16.117777777777775</v>
      </c>
      <c r="BE242">
        <f t="shared" si="47"/>
        <v>17.218138466666666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7.5558899999999998</v>
      </c>
      <c r="I243" s="21">
        <v>-1.38519E-2</v>
      </c>
      <c r="J243" s="21">
        <v>233</v>
      </c>
      <c r="K243" s="21">
        <v>0.62606799999999996</v>
      </c>
      <c r="L243">
        <f t="shared" si="36"/>
        <v>17.101111111111113</v>
      </c>
      <c r="M243">
        <f t="shared" si="37"/>
        <v>10.716890108888888</v>
      </c>
      <c r="N243" s="9"/>
      <c r="O243" s="21">
        <v>1.0732999999999999</v>
      </c>
      <c r="P243" s="21">
        <v>11.3751</v>
      </c>
      <c r="Q243" s="21">
        <v>-1.31439E-2</v>
      </c>
      <c r="R243" s="21">
        <v>233</v>
      </c>
      <c r="S243" s="21">
        <v>1.07239</v>
      </c>
      <c r="T243">
        <f t="shared" si="38"/>
        <v>16.227037037037036</v>
      </c>
      <c r="U243">
        <f t="shared" si="39"/>
        <v>17.416478851851849</v>
      </c>
      <c r="X243" s="9"/>
      <c r="Y243" s="21">
        <v>0.62667799999999996</v>
      </c>
      <c r="Z243" s="21">
        <v>16.930099999999999</v>
      </c>
      <c r="AA243" s="21">
        <v>-1.3766499999999999E-2</v>
      </c>
      <c r="AB243" s="21">
        <v>233</v>
      </c>
      <c r="AC243" s="21">
        <v>0.62588500000000002</v>
      </c>
      <c r="AD243">
        <f t="shared" si="40"/>
        <v>16.995679012345676</v>
      </c>
      <c r="AE243">
        <f t="shared" si="41"/>
        <v>10.650818132098763</v>
      </c>
      <c r="AF243" s="9"/>
      <c r="AG243" s="21">
        <v>1.0732999999999999</v>
      </c>
      <c r="AH243" s="21">
        <v>20.749199999999998</v>
      </c>
      <c r="AI243" s="21">
        <v>-1.3021899999999999E-2</v>
      </c>
      <c r="AJ243" s="21">
        <v>233</v>
      </c>
      <c r="AK243" s="21">
        <v>1.0720799999999999</v>
      </c>
      <c r="AL243">
        <f t="shared" si="42"/>
        <v>16.076419753086416</v>
      </c>
      <c r="AM243">
        <f t="shared" si="43"/>
        <v>17.254821320987649</v>
      </c>
      <c r="AP243" s="9"/>
      <c r="AQ243" s="21">
        <v>0.62667799999999996</v>
      </c>
      <c r="AR243" s="21">
        <v>26.280200000000001</v>
      </c>
      <c r="AS243" s="21">
        <v>-1.3736E-2</v>
      </c>
      <c r="AT243" s="21">
        <v>233</v>
      </c>
      <c r="AU243" s="21">
        <v>0.62616000000000005</v>
      </c>
      <c r="AV243">
        <f t="shared" si="44"/>
        <v>16.958024691358023</v>
      </c>
      <c r="AW243">
        <f t="shared" si="45"/>
        <v>10.627220997530863</v>
      </c>
      <c r="AX243" s="9"/>
      <c r="AY243" s="21">
        <v>1.0732999999999999</v>
      </c>
      <c r="AZ243" s="21">
        <v>30.099399999999999</v>
      </c>
      <c r="BA243" s="21">
        <v>-1.30493E-2</v>
      </c>
      <c r="BB243" s="21">
        <v>233</v>
      </c>
      <c r="BC243" s="21">
        <v>1.07178</v>
      </c>
      <c r="BD243">
        <f t="shared" si="46"/>
        <v>16.110246913580244</v>
      </c>
      <c r="BE243">
        <f t="shared" si="47"/>
        <v>17.291128012345673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7.5659599999999996</v>
      </c>
      <c r="I244" s="21">
        <v>-1.38733E-2</v>
      </c>
      <c r="J244" s="21">
        <v>234</v>
      </c>
      <c r="K244" s="21">
        <v>0.62100200000000005</v>
      </c>
      <c r="L244">
        <f t="shared" si="36"/>
        <v>17.127530864197528</v>
      </c>
      <c r="M244">
        <f t="shared" si="37"/>
        <v>10.647209669012343</v>
      </c>
      <c r="N244" s="9"/>
      <c r="O244" s="21">
        <v>1.0783400000000001</v>
      </c>
      <c r="P244" s="21">
        <v>11.3851</v>
      </c>
      <c r="Q244" s="21">
        <v>-1.31439E-2</v>
      </c>
      <c r="R244" s="21">
        <v>234</v>
      </c>
      <c r="S244" s="21">
        <v>1.0772699999999999</v>
      </c>
      <c r="T244">
        <f t="shared" si="38"/>
        <v>16.227037037037036</v>
      </c>
      <c r="U244">
        <f t="shared" si="39"/>
        <v>17.498263118518519</v>
      </c>
      <c r="X244" s="9"/>
      <c r="Y244" s="21">
        <v>0.62164299999999995</v>
      </c>
      <c r="Z244" s="21">
        <v>16.940100000000001</v>
      </c>
      <c r="AA244" s="21">
        <v>-1.37695E-2</v>
      </c>
      <c r="AB244" s="21">
        <v>234</v>
      </c>
      <c r="AC244" s="21">
        <v>0.62097199999999997</v>
      </c>
      <c r="AD244">
        <f t="shared" si="40"/>
        <v>16.999382716049382</v>
      </c>
      <c r="AE244">
        <f t="shared" si="41"/>
        <v>10.567547269753085</v>
      </c>
      <c r="AF244" s="9"/>
      <c r="AG244" s="21">
        <v>1.0783400000000001</v>
      </c>
      <c r="AH244" s="21">
        <v>20.7593</v>
      </c>
      <c r="AI244" s="21">
        <v>-1.29944E-2</v>
      </c>
      <c r="AJ244" s="21">
        <v>234</v>
      </c>
      <c r="AK244" s="21">
        <v>1.07758</v>
      </c>
      <c r="AL244">
        <f t="shared" si="42"/>
        <v>16.042469135802467</v>
      </c>
      <c r="AM244">
        <f t="shared" si="43"/>
        <v>17.299236167901235</v>
      </c>
      <c r="AP244" s="9"/>
      <c r="AQ244" s="21">
        <v>0.62164299999999995</v>
      </c>
      <c r="AR244" s="21">
        <v>26.290299999999998</v>
      </c>
      <c r="AS244" s="21">
        <v>-1.37512E-2</v>
      </c>
      <c r="AT244" s="21">
        <v>234</v>
      </c>
      <c r="AU244" s="21">
        <v>0.62097199999999997</v>
      </c>
      <c r="AV244">
        <f t="shared" si="44"/>
        <v>16.976790123456787</v>
      </c>
      <c r="AW244">
        <f t="shared" si="45"/>
        <v>10.553502742716047</v>
      </c>
      <c r="AX244" s="9"/>
      <c r="AY244" s="21">
        <v>1.0783400000000001</v>
      </c>
      <c r="AZ244" s="21">
        <v>30.109500000000001</v>
      </c>
      <c r="BA244" s="21">
        <v>-1.30341E-2</v>
      </c>
      <c r="BB244" s="21">
        <v>234</v>
      </c>
      <c r="BC244" s="21">
        <v>1.0772699999999999</v>
      </c>
      <c r="BD244">
        <f t="shared" si="46"/>
        <v>16.09148148148148</v>
      </c>
      <c r="BE244">
        <f t="shared" si="47"/>
        <v>17.35208814074074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7.5760300000000003</v>
      </c>
      <c r="I245" s="21">
        <v>-1.38885E-2</v>
      </c>
      <c r="J245" s="21">
        <v>235</v>
      </c>
      <c r="K245" s="21">
        <v>0.61596700000000004</v>
      </c>
      <c r="L245">
        <f t="shared" si="36"/>
        <v>17.146296296296295</v>
      </c>
      <c r="M245">
        <f t="shared" si="37"/>
        <v>10.572543466666668</v>
      </c>
      <c r="N245" s="9"/>
      <c r="O245" s="21">
        <v>1.0833699999999999</v>
      </c>
      <c r="P245" s="21">
        <v>11.395200000000001</v>
      </c>
      <c r="Q245" s="21">
        <v>-1.31378E-2</v>
      </c>
      <c r="R245" s="21">
        <v>235</v>
      </c>
      <c r="S245" s="21">
        <v>1.0821499999999999</v>
      </c>
      <c r="T245">
        <f t="shared" si="38"/>
        <v>16.219506172839505</v>
      </c>
      <c r="U245">
        <f t="shared" si="39"/>
        <v>17.571726402469135</v>
      </c>
      <c r="X245" s="9"/>
      <c r="Y245" s="21">
        <v>0.61660800000000004</v>
      </c>
      <c r="Z245" s="21">
        <v>16.950199999999999</v>
      </c>
      <c r="AA245" s="21">
        <v>-1.37909E-2</v>
      </c>
      <c r="AB245" s="21">
        <v>235</v>
      </c>
      <c r="AC245" s="21">
        <v>0.61602800000000002</v>
      </c>
      <c r="AD245">
        <f t="shared" si="40"/>
        <v>17.025802469135801</v>
      </c>
      <c r="AE245">
        <f t="shared" si="41"/>
        <v>10.49824600888889</v>
      </c>
      <c r="AF245" s="9"/>
      <c r="AG245" s="21">
        <v>1.0833699999999999</v>
      </c>
      <c r="AH245" s="21">
        <v>20.769400000000001</v>
      </c>
      <c r="AI245" s="21">
        <v>-1.2985200000000001E-2</v>
      </c>
      <c r="AJ245" s="21">
        <v>235</v>
      </c>
      <c r="AK245" s="21">
        <v>1.0827599999999999</v>
      </c>
      <c r="AL245">
        <f t="shared" si="42"/>
        <v>16.031111111111109</v>
      </c>
      <c r="AM245">
        <f t="shared" si="43"/>
        <v>17.367624844444443</v>
      </c>
      <c r="AP245" s="9"/>
      <c r="AQ245" s="21">
        <v>0.61660800000000004</v>
      </c>
      <c r="AR245" s="21">
        <v>26.3004</v>
      </c>
      <c r="AS245" s="21">
        <v>-1.37695E-2</v>
      </c>
      <c r="AT245" s="21">
        <v>235</v>
      </c>
      <c r="AU245" s="21">
        <v>0.61593600000000004</v>
      </c>
      <c r="AV245">
        <f t="shared" si="44"/>
        <v>16.999382716049382</v>
      </c>
      <c r="AW245">
        <f t="shared" si="45"/>
        <v>10.481955377777778</v>
      </c>
      <c r="AX245" s="9"/>
      <c r="AY245" s="21">
        <v>1.0833699999999999</v>
      </c>
      <c r="AZ245" s="21">
        <v>30.119599999999998</v>
      </c>
      <c r="BA245" s="21">
        <v>-1.30157E-2</v>
      </c>
      <c r="BB245" s="21">
        <v>235</v>
      </c>
      <c r="BC245" s="21">
        <v>1.0821499999999999</v>
      </c>
      <c r="BD245">
        <f t="shared" si="46"/>
        <v>16.068765432098765</v>
      </c>
      <c r="BE245">
        <f t="shared" si="47"/>
        <v>17.408418406172839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7.5861000000000001</v>
      </c>
      <c r="I246" s="21">
        <v>-1.39069E-2</v>
      </c>
      <c r="J246" s="21">
        <v>236</v>
      </c>
      <c r="K246" s="21">
        <v>0.61096200000000001</v>
      </c>
      <c r="L246">
        <f t="shared" si="36"/>
        <v>17.169012345679011</v>
      </c>
      <c r="M246">
        <f t="shared" si="37"/>
        <v>10.500087218271604</v>
      </c>
      <c r="N246" s="9"/>
      <c r="O246" s="21">
        <v>1.0884100000000001</v>
      </c>
      <c r="P246" s="21">
        <v>11.4053</v>
      </c>
      <c r="Q246" s="21">
        <v>-1.3125599999999999E-2</v>
      </c>
      <c r="R246" s="21">
        <v>236</v>
      </c>
      <c r="S246" s="21">
        <v>1.08856</v>
      </c>
      <c r="T246">
        <f t="shared" si="38"/>
        <v>16.204444444444441</v>
      </c>
      <c r="U246">
        <f t="shared" si="39"/>
        <v>17.637079377777777</v>
      </c>
      <c r="X246" s="9"/>
      <c r="Y246" s="21">
        <v>0.611572</v>
      </c>
      <c r="Z246" s="21">
        <v>16.9603</v>
      </c>
      <c r="AA246" s="21">
        <v>-1.3797E-2</v>
      </c>
      <c r="AB246" s="21">
        <v>236</v>
      </c>
      <c r="AC246" s="21">
        <v>0.610931</v>
      </c>
      <c r="AD246">
        <f t="shared" si="40"/>
        <v>17.033333333333331</v>
      </c>
      <c r="AE246">
        <f t="shared" si="41"/>
        <v>10.417109733333332</v>
      </c>
      <c r="AF246" s="9"/>
      <c r="AG246" s="21">
        <v>1.0884100000000001</v>
      </c>
      <c r="AH246" s="21">
        <v>20.779499999999999</v>
      </c>
      <c r="AI246" s="21">
        <v>-1.2976100000000001E-2</v>
      </c>
      <c r="AJ246" s="21">
        <v>236</v>
      </c>
      <c r="AK246" s="21">
        <v>1.08704</v>
      </c>
      <c r="AL246">
        <f t="shared" si="42"/>
        <v>16.019876543209875</v>
      </c>
      <c r="AM246">
        <f t="shared" si="43"/>
        <v>17.436193828395062</v>
      </c>
      <c r="AP246" s="9"/>
      <c r="AQ246" s="21">
        <v>0.611572</v>
      </c>
      <c r="AR246" s="21">
        <v>26.310500000000001</v>
      </c>
      <c r="AS246" s="21">
        <v>-1.3787799999999999E-2</v>
      </c>
      <c r="AT246" s="21">
        <v>236</v>
      </c>
      <c r="AU246" s="21">
        <v>0.610931</v>
      </c>
      <c r="AV246">
        <f t="shared" si="44"/>
        <v>17.021975308641974</v>
      </c>
      <c r="AW246">
        <f t="shared" si="45"/>
        <v>10.41016348345679</v>
      </c>
      <c r="AX246" s="9"/>
      <c r="AY246" s="21">
        <v>1.0884100000000001</v>
      </c>
      <c r="AZ246" s="21">
        <v>30.1297</v>
      </c>
      <c r="BA246" s="21">
        <v>-1.29944E-2</v>
      </c>
      <c r="BB246" s="21">
        <v>236</v>
      </c>
      <c r="BC246" s="21">
        <v>1.08765</v>
      </c>
      <c r="BD246">
        <f t="shared" si="46"/>
        <v>16.042469135802467</v>
      </c>
      <c r="BE246">
        <f t="shared" si="47"/>
        <v>17.460783832098766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7.5961699999999999</v>
      </c>
      <c r="I247" s="21">
        <v>-1.39282E-2</v>
      </c>
      <c r="J247" s="21">
        <v>237</v>
      </c>
      <c r="K247" s="21">
        <v>0.60595699999999997</v>
      </c>
      <c r="L247">
        <f t="shared" si="36"/>
        <v>17.195308641975309</v>
      </c>
      <c r="M247">
        <f t="shared" si="37"/>
        <v>10.429590917777778</v>
      </c>
      <c r="N247" s="9"/>
      <c r="O247" s="21">
        <v>1.09344</v>
      </c>
      <c r="P247" s="21">
        <v>11.4154</v>
      </c>
      <c r="Q247" s="21">
        <v>-1.3119499999999999E-2</v>
      </c>
      <c r="R247" s="21">
        <v>237</v>
      </c>
      <c r="S247" s="21">
        <v>1.09283</v>
      </c>
      <c r="T247">
        <f t="shared" si="38"/>
        <v>16.19691358024691</v>
      </c>
      <c r="U247">
        <f t="shared" si="39"/>
        <v>17.710353185185181</v>
      </c>
      <c r="X247" s="9"/>
      <c r="Y247" s="21">
        <v>0.60653699999999999</v>
      </c>
      <c r="Z247" s="21">
        <v>16.970300000000002</v>
      </c>
      <c r="AA247" s="21">
        <v>-1.38031E-2</v>
      </c>
      <c r="AB247" s="21">
        <v>237</v>
      </c>
      <c r="AC247" s="21">
        <v>0.60592699999999999</v>
      </c>
      <c r="AD247">
        <f t="shared" si="40"/>
        <v>17.040864197530862</v>
      </c>
      <c r="AE247">
        <f t="shared" si="41"/>
        <v>10.335914647777777</v>
      </c>
      <c r="AF247" s="9"/>
      <c r="AG247" s="21">
        <v>1.09344</v>
      </c>
      <c r="AH247" s="21">
        <v>20.7895</v>
      </c>
      <c r="AI247" s="21">
        <v>-1.2973E-2</v>
      </c>
      <c r="AJ247" s="21">
        <v>237</v>
      </c>
      <c r="AK247" s="21">
        <v>1.09283</v>
      </c>
      <c r="AL247">
        <f t="shared" si="42"/>
        <v>16.016049382716048</v>
      </c>
      <c r="AM247">
        <f t="shared" si="43"/>
        <v>17.512589037037035</v>
      </c>
      <c r="AP247" s="9"/>
      <c r="AQ247" s="21">
        <v>0.60653699999999999</v>
      </c>
      <c r="AR247" s="21">
        <v>26.320499999999999</v>
      </c>
      <c r="AS247" s="21">
        <v>-1.37909E-2</v>
      </c>
      <c r="AT247" s="21">
        <v>237</v>
      </c>
      <c r="AU247" s="21">
        <v>0.60595699999999997</v>
      </c>
      <c r="AV247">
        <f t="shared" si="44"/>
        <v>17.025802469135801</v>
      </c>
      <c r="AW247">
        <f t="shared" si="45"/>
        <v>10.326779152222221</v>
      </c>
      <c r="AX247" s="9"/>
      <c r="AY247" s="21">
        <v>1.09344</v>
      </c>
      <c r="AZ247" s="21">
        <v>30.139700000000001</v>
      </c>
      <c r="BA247" s="21">
        <v>-1.29669E-2</v>
      </c>
      <c r="BB247" s="21">
        <v>237</v>
      </c>
      <c r="BC247" s="21">
        <v>1.09283</v>
      </c>
      <c r="BD247">
        <f t="shared" si="46"/>
        <v>16.008518518518514</v>
      </c>
      <c r="BE247">
        <f t="shared" si="47"/>
        <v>17.504354488888882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7.6062399999999997</v>
      </c>
      <c r="I248" s="21">
        <v>-1.3946500000000001E-2</v>
      </c>
      <c r="J248" s="21">
        <v>238</v>
      </c>
      <c r="K248" s="21">
        <v>0.60092199999999996</v>
      </c>
      <c r="L248">
        <f t="shared" si="36"/>
        <v>17.217901234567901</v>
      </c>
      <c r="M248">
        <f t="shared" si="37"/>
        <v>10.356584810493827</v>
      </c>
      <c r="N248" s="9"/>
      <c r="O248" s="21">
        <v>1.0984799999999999</v>
      </c>
      <c r="P248" s="21">
        <v>11.4254</v>
      </c>
      <c r="Q248" s="21">
        <v>-1.3110399999999999E-2</v>
      </c>
      <c r="R248" s="21">
        <v>238</v>
      </c>
      <c r="S248" s="21">
        <v>1.09833</v>
      </c>
      <c r="T248">
        <f t="shared" si="38"/>
        <v>16.185679012345677</v>
      </c>
      <c r="U248">
        <f t="shared" si="39"/>
        <v>17.779644681481479</v>
      </c>
      <c r="X248" s="9"/>
      <c r="Y248" s="21">
        <v>0.60150099999999995</v>
      </c>
      <c r="Z248" s="21">
        <v>16.980399999999999</v>
      </c>
      <c r="AA248" s="21">
        <v>-1.38E-2</v>
      </c>
      <c r="AB248" s="21">
        <v>238</v>
      </c>
      <c r="AC248" s="21">
        <v>0.60092199999999996</v>
      </c>
      <c r="AD248">
        <f t="shared" si="40"/>
        <v>17.037037037037035</v>
      </c>
      <c r="AE248">
        <f t="shared" si="41"/>
        <v>10.247794814814812</v>
      </c>
      <c r="AF248" s="9"/>
      <c r="AG248" s="21">
        <v>1.0984799999999999</v>
      </c>
      <c r="AH248" s="21">
        <v>20.799600000000002</v>
      </c>
      <c r="AI248" s="21">
        <v>-1.2970000000000001E-2</v>
      </c>
      <c r="AJ248" s="21">
        <v>238</v>
      </c>
      <c r="AK248" s="21">
        <v>1.09772</v>
      </c>
      <c r="AL248">
        <f t="shared" si="42"/>
        <v>16.012345679012348</v>
      </c>
      <c r="AM248">
        <f t="shared" si="43"/>
        <v>17.589241481481483</v>
      </c>
      <c r="AP248" s="9"/>
      <c r="AQ248" s="21">
        <v>0.60150099999999995</v>
      </c>
      <c r="AR248" s="21">
        <v>26.3306</v>
      </c>
      <c r="AS248" s="21">
        <v>-1.37848E-2</v>
      </c>
      <c r="AT248" s="21">
        <v>238</v>
      </c>
      <c r="AU248" s="21">
        <v>0.6008</v>
      </c>
      <c r="AV248">
        <f t="shared" si="44"/>
        <v>17.018271604938271</v>
      </c>
      <c r="AW248">
        <f t="shared" si="45"/>
        <v>10.236507388641973</v>
      </c>
      <c r="AX248" s="9"/>
      <c r="AY248" s="21">
        <v>1.0984799999999999</v>
      </c>
      <c r="AZ248" s="21">
        <v>30.149799999999999</v>
      </c>
      <c r="BA248" s="21">
        <v>-1.29333E-2</v>
      </c>
      <c r="BB248" s="21">
        <v>238</v>
      </c>
      <c r="BC248" s="21">
        <v>1.09741</v>
      </c>
      <c r="BD248">
        <f t="shared" si="46"/>
        <v>15.967037037037036</v>
      </c>
      <c r="BE248">
        <f t="shared" si="47"/>
        <v>17.539470844444441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7.6163100000000004</v>
      </c>
      <c r="I249" s="21">
        <v>-1.39496E-2</v>
      </c>
      <c r="J249" s="21">
        <v>239</v>
      </c>
      <c r="K249" s="21">
        <v>0.59573399999999999</v>
      </c>
      <c r="L249">
        <f t="shared" si="36"/>
        <v>17.221728395061724</v>
      </c>
      <c r="M249">
        <f t="shared" si="37"/>
        <v>10.272175448888888</v>
      </c>
      <c r="N249" s="9"/>
      <c r="O249" s="21">
        <v>1.1035200000000001</v>
      </c>
      <c r="P249" s="21">
        <v>11.435499999999999</v>
      </c>
      <c r="Q249" s="21">
        <v>-1.3110399999999999E-2</v>
      </c>
      <c r="R249" s="21">
        <v>239</v>
      </c>
      <c r="S249" s="21">
        <v>1.1029100000000001</v>
      </c>
      <c r="T249">
        <f t="shared" si="38"/>
        <v>16.185679012345677</v>
      </c>
      <c r="U249">
        <f t="shared" si="39"/>
        <v>17.861220503703702</v>
      </c>
      <c r="X249" s="9"/>
      <c r="Y249" s="21">
        <v>0.59646600000000005</v>
      </c>
      <c r="Z249" s="21">
        <v>16.990500000000001</v>
      </c>
      <c r="AA249" s="21">
        <v>-1.37909E-2</v>
      </c>
      <c r="AB249" s="21">
        <v>239</v>
      </c>
      <c r="AC249" s="21">
        <v>0.59579499999999996</v>
      </c>
      <c r="AD249">
        <f t="shared" si="40"/>
        <v>17.025802469135801</v>
      </c>
      <c r="AE249">
        <f t="shared" si="41"/>
        <v>10.155312295555555</v>
      </c>
      <c r="AF249" s="9"/>
      <c r="AG249" s="21">
        <v>1.1035200000000001</v>
      </c>
      <c r="AH249" s="21">
        <v>20.809699999999999</v>
      </c>
      <c r="AI249" s="21">
        <v>-1.2942499999999999E-2</v>
      </c>
      <c r="AJ249" s="21">
        <v>239</v>
      </c>
      <c r="AK249" s="21">
        <v>1.1029100000000001</v>
      </c>
      <c r="AL249">
        <f t="shared" si="42"/>
        <v>15.978395061728392</v>
      </c>
      <c r="AM249">
        <f t="shared" si="43"/>
        <v>17.632478518518518</v>
      </c>
      <c r="AP249" s="9"/>
      <c r="AQ249" s="21">
        <v>0.59646600000000005</v>
      </c>
      <c r="AR249" s="21">
        <v>26.340699999999998</v>
      </c>
      <c r="AS249" s="21">
        <v>-1.37848E-2</v>
      </c>
      <c r="AT249" s="21">
        <v>239</v>
      </c>
      <c r="AU249" s="21">
        <v>0.59582500000000005</v>
      </c>
      <c r="AV249">
        <f t="shared" si="44"/>
        <v>17.018271604938271</v>
      </c>
      <c r="AW249">
        <f t="shared" si="45"/>
        <v>10.150820391111111</v>
      </c>
      <c r="AX249" s="9"/>
      <c r="AY249" s="21">
        <v>1.1035200000000001</v>
      </c>
      <c r="AZ249" s="21">
        <v>30.1599</v>
      </c>
      <c r="BA249" s="21">
        <v>-1.2887600000000001E-2</v>
      </c>
      <c r="BB249" s="21">
        <v>239</v>
      </c>
      <c r="BC249" s="21">
        <v>1.1026</v>
      </c>
      <c r="BD249">
        <f t="shared" si="46"/>
        <v>15.910617283950618</v>
      </c>
      <c r="BE249">
        <f t="shared" si="47"/>
        <v>17.557684385185187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7.6263800000000002</v>
      </c>
      <c r="I250" s="21">
        <v>-1.39404E-2</v>
      </c>
      <c r="J250" s="21">
        <v>240</v>
      </c>
      <c r="K250" s="21">
        <v>0.59082000000000001</v>
      </c>
      <c r="L250">
        <f t="shared" si="36"/>
        <v>17.21037037037037</v>
      </c>
      <c r="M250">
        <f t="shared" si="37"/>
        <v>10.178746558518519</v>
      </c>
      <c r="N250" s="9"/>
      <c r="O250" s="21">
        <v>1.1085499999999999</v>
      </c>
      <c r="P250" s="21">
        <v>11.445600000000001</v>
      </c>
      <c r="Q250" s="21">
        <v>-1.30951E-2</v>
      </c>
      <c r="R250" s="21">
        <v>240</v>
      </c>
      <c r="S250" s="21">
        <v>1.1077900000000001</v>
      </c>
      <c r="T250">
        <f t="shared" si="38"/>
        <v>16.166790123456789</v>
      </c>
      <c r="U250">
        <f t="shared" si="39"/>
        <v>17.921695191358022</v>
      </c>
      <c r="X250" s="9"/>
      <c r="Y250" s="21">
        <v>0.59143100000000004</v>
      </c>
      <c r="Z250" s="21">
        <v>17.000499999999999</v>
      </c>
      <c r="AA250" s="21">
        <v>-1.37939E-2</v>
      </c>
      <c r="AB250" s="21">
        <v>240</v>
      </c>
      <c r="AC250" s="21">
        <v>0.59075900000000003</v>
      </c>
      <c r="AD250">
        <f t="shared" si="40"/>
        <v>17.029506172839504</v>
      </c>
      <c r="AE250">
        <f t="shared" si="41"/>
        <v>10.071777865308642</v>
      </c>
      <c r="AF250" s="9"/>
      <c r="AG250" s="21">
        <v>1.1085499999999999</v>
      </c>
      <c r="AH250" s="21">
        <v>20.819700000000001</v>
      </c>
      <c r="AI250" s="21">
        <v>-1.29303E-2</v>
      </c>
      <c r="AJ250" s="21">
        <v>240</v>
      </c>
      <c r="AK250" s="21">
        <v>1.1077900000000001</v>
      </c>
      <c r="AL250">
        <f t="shared" si="42"/>
        <v>15.963333333333333</v>
      </c>
      <c r="AM250">
        <f t="shared" si="43"/>
        <v>17.696153166666665</v>
      </c>
      <c r="AP250" s="9"/>
      <c r="AQ250" s="21">
        <v>0.59143100000000004</v>
      </c>
      <c r="AR250" s="21">
        <v>26.3507</v>
      </c>
      <c r="AS250" s="21">
        <v>-1.3787799999999999E-2</v>
      </c>
      <c r="AT250" s="21">
        <v>240</v>
      </c>
      <c r="AU250" s="21">
        <v>0.59072899999999995</v>
      </c>
      <c r="AV250">
        <f t="shared" si="44"/>
        <v>17.021975308641974</v>
      </c>
      <c r="AW250">
        <f t="shared" si="45"/>
        <v>10.067323878765432</v>
      </c>
      <c r="AX250" s="9"/>
      <c r="AY250" s="21">
        <v>1.1085499999999999</v>
      </c>
      <c r="AZ250" s="21">
        <v>30.169899999999998</v>
      </c>
      <c r="BA250" s="21">
        <v>-1.2847900000000001E-2</v>
      </c>
      <c r="BB250" s="21">
        <v>240</v>
      </c>
      <c r="BC250" s="21">
        <v>1.10809</v>
      </c>
      <c r="BD250">
        <f t="shared" si="46"/>
        <v>15.861604938271604</v>
      </c>
      <c r="BE250">
        <f t="shared" si="47"/>
        <v>17.583382154320987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7.63645</v>
      </c>
      <c r="I251" s="21">
        <v>-1.39404E-2</v>
      </c>
      <c r="J251" s="21">
        <v>241</v>
      </c>
      <c r="K251" s="21">
        <v>0.585785</v>
      </c>
      <c r="L251">
        <f t="shared" si="36"/>
        <v>17.21037037037037</v>
      </c>
      <c r="M251">
        <f t="shared" si="37"/>
        <v>10.092075133333333</v>
      </c>
      <c r="N251" s="9"/>
      <c r="O251" s="21">
        <v>1.1135900000000001</v>
      </c>
      <c r="P251" s="21">
        <v>11.4556</v>
      </c>
      <c r="Q251" s="21">
        <v>-1.3070699999999999E-2</v>
      </c>
      <c r="R251" s="21">
        <v>241</v>
      </c>
      <c r="S251" s="21">
        <v>1.1129800000000001</v>
      </c>
      <c r="T251">
        <f t="shared" si="38"/>
        <v>16.136666666666663</v>
      </c>
      <c r="U251">
        <f t="shared" si="39"/>
        <v>17.969630633333331</v>
      </c>
      <c r="X251" s="9"/>
      <c r="Y251" s="21">
        <v>0.586395</v>
      </c>
      <c r="Z251" s="21">
        <v>17.0106</v>
      </c>
      <c r="AA251" s="21">
        <v>-1.38E-2</v>
      </c>
      <c r="AB251" s="21">
        <v>241</v>
      </c>
      <c r="AC251" s="21">
        <v>0.585785</v>
      </c>
      <c r="AD251">
        <f t="shared" si="40"/>
        <v>17.037037037037035</v>
      </c>
      <c r="AE251">
        <f t="shared" si="41"/>
        <v>9.9904333333333319</v>
      </c>
      <c r="AF251" s="9"/>
      <c r="AG251" s="21">
        <v>1.1135900000000001</v>
      </c>
      <c r="AH251" s="21">
        <v>20.829799999999999</v>
      </c>
      <c r="AI251" s="21">
        <v>-1.29242E-2</v>
      </c>
      <c r="AJ251" s="21">
        <v>241</v>
      </c>
      <c r="AK251" s="21">
        <v>1.1129800000000001</v>
      </c>
      <c r="AL251">
        <f t="shared" si="42"/>
        <v>15.955802469135801</v>
      </c>
      <c r="AM251">
        <f t="shared" si="43"/>
        <v>17.768222071604939</v>
      </c>
      <c r="AP251" s="9"/>
      <c r="AQ251" s="21">
        <v>0.586395</v>
      </c>
      <c r="AR251" s="21">
        <v>26.360800000000001</v>
      </c>
      <c r="AS251" s="21">
        <v>-1.37939E-2</v>
      </c>
      <c r="AT251" s="21">
        <v>241</v>
      </c>
      <c r="AU251" s="21">
        <v>0.585785</v>
      </c>
      <c r="AV251">
        <f t="shared" si="44"/>
        <v>17.029506172839504</v>
      </c>
      <c r="AW251">
        <f t="shared" si="45"/>
        <v>9.9860172722222202</v>
      </c>
      <c r="AX251" s="9"/>
      <c r="AY251" s="21">
        <v>1.1135900000000001</v>
      </c>
      <c r="AZ251" s="21">
        <v>30.18</v>
      </c>
      <c r="BA251" s="21">
        <v>-1.28174E-2</v>
      </c>
      <c r="BB251" s="21">
        <v>241</v>
      </c>
      <c r="BC251" s="21">
        <v>1.11267</v>
      </c>
      <c r="BD251">
        <f t="shared" si="46"/>
        <v>15.82395061728395</v>
      </c>
      <c r="BE251">
        <f t="shared" si="47"/>
        <v>17.621393167901235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7.6465199999999998</v>
      </c>
      <c r="I252" s="21">
        <v>-1.39404E-2</v>
      </c>
      <c r="J252" s="21">
        <v>242</v>
      </c>
      <c r="K252" s="21">
        <v>0.58071899999999999</v>
      </c>
      <c r="L252">
        <f t="shared" si="36"/>
        <v>17.21037037037037</v>
      </c>
      <c r="M252">
        <f t="shared" si="37"/>
        <v>10.005420918518519</v>
      </c>
      <c r="N252" s="9"/>
      <c r="O252" s="21">
        <v>1.1186199999999999</v>
      </c>
      <c r="P252" s="21">
        <v>11.4657</v>
      </c>
      <c r="Q252" s="21">
        <v>-1.3058500000000001E-2</v>
      </c>
      <c r="R252" s="21">
        <v>242</v>
      </c>
      <c r="S252" s="21">
        <v>1.1172500000000001</v>
      </c>
      <c r="T252">
        <f t="shared" si="38"/>
        <v>16.121604938271602</v>
      </c>
      <c r="U252">
        <f t="shared" si="39"/>
        <v>18.033949716049378</v>
      </c>
      <c r="X252" s="9"/>
      <c r="Y252" s="21">
        <v>0.58135999999999999</v>
      </c>
      <c r="Z252" s="21">
        <v>17.020700000000001</v>
      </c>
      <c r="AA252" s="21">
        <v>-1.38E-2</v>
      </c>
      <c r="AB252" s="21">
        <v>242</v>
      </c>
      <c r="AC252" s="21">
        <v>0.58065800000000001</v>
      </c>
      <c r="AD252">
        <f t="shared" si="40"/>
        <v>17.037037037037035</v>
      </c>
      <c r="AE252">
        <f t="shared" si="41"/>
        <v>9.9046518518518507</v>
      </c>
      <c r="AF252" s="9"/>
      <c r="AG252" s="21">
        <v>1.1186199999999999</v>
      </c>
      <c r="AH252" s="21">
        <v>20.8399</v>
      </c>
      <c r="AI252" s="21">
        <v>-1.2908899999999999E-2</v>
      </c>
      <c r="AJ252" s="21">
        <v>242</v>
      </c>
      <c r="AK252" s="21">
        <v>1.11755</v>
      </c>
      <c r="AL252">
        <f t="shared" si="42"/>
        <v>15.936913580246911</v>
      </c>
      <c r="AM252">
        <f t="shared" si="43"/>
        <v>17.827350269135799</v>
      </c>
      <c r="AP252" s="9"/>
      <c r="AQ252" s="21">
        <v>0.58135999999999999</v>
      </c>
      <c r="AR252" s="21">
        <v>26.370899999999999</v>
      </c>
      <c r="AS252" s="21">
        <v>-1.38031E-2</v>
      </c>
      <c r="AT252" s="21">
        <v>242</v>
      </c>
      <c r="AU252" s="21">
        <v>0.58068799999999998</v>
      </c>
      <c r="AV252">
        <f t="shared" si="44"/>
        <v>17.040864197530862</v>
      </c>
      <c r="AW252">
        <f t="shared" si="45"/>
        <v>9.9068768098765414</v>
      </c>
      <c r="AX252" s="9"/>
      <c r="AY252" s="21">
        <v>1.1186199999999999</v>
      </c>
      <c r="AZ252" s="21">
        <v>30.190100000000001</v>
      </c>
      <c r="BA252" s="21">
        <v>-1.2811299999999999E-2</v>
      </c>
      <c r="BB252" s="21">
        <v>242</v>
      </c>
      <c r="BC252" s="21">
        <v>1.1184700000000001</v>
      </c>
      <c r="BD252">
        <f t="shared" si="46"/>
        <v>15.816419753086418</v>
      </c>
      <c r="BE252">
        <f t="shared" si="47"/>
        <v>17.692563464197526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7.6566000000000001</v>
      </c>
      <c r="I253" s="21">
        <v>-1.3943499999999999E-2</v>
      </c>
      <c r="J253" s="21">
        <v>243</v>
      </c>
      <c r="K253" s="21">
        <v>0.57565299999999997</v>
      </c>
      <c r="L253">
        <f t="shared" si="36"/>
        <v>17.214197530864197</v>
      </c>
      <c r="M253">
        <f t="shared" si="37"/>
        <v>9.9209551777777776</v>
      </c>
      <c r="N253" s="9"/>
      <c r="O253" s="21">
        <v>1.1236600000000001</v>
      </c>
      <c r="P253" s="21">
        <v>11.4758</v>
      </c>
      <c r="Q253" s="21">
        <v>-1.30554E-2</v>
      </c>
      <c r="R253" s="21">
        <v>243</v>
      </c>
      <c r="S253" s="21">
        <v>1.1224400000000001</v>
      </c>
      <c r="T253">
        <f t="shared" si="38"/>
        <v>16.117777777777775</v>
      </c>
      <c r="U253">
        <f t="shared" si="39"/>
        <v>18.110902177777778</v>
      </c>
      <c r="X253" s="9"/>
      <c r="Y253" s="21">
        <v>0.57632399999999995</v>
      </c>
      <c r="Z253" s="21">
        <v>17.030799999999999</v>
      </c>
      <c r="AA253" s="21">
        <v>-1.3809200000000001E-2</v>
      </c>
      <c r="AB253" s="21">
        <v>243</v>
      </c>
      <c r="AC253" s="21">
        <v>0.57565299999999997</v>
      </c>
      <c r="AD253">
        <f t="shared" si="40"/>
        <v>17.048395061728392</v>
      </c>
      <c r="AE253">
        <f t="shared" si="41"/>
        <v>9.8253992355555528</v>
      </c>
      <c r="AF253" s="9"/>
      <c r="AG253" s="21">
        <v>1.1236600000000001</v>
      </c>
      <c r="AH253" s="21">
        <v>20.85</v>
      </c>
      <c r="AI253" s="21">
        <v>-1.2896700000000001E-2</v>
      </c>
      <c r="AJ253" s="21">
        <v>243</v>
      </c>
      <c r="AK253" s="21">
        <v>1.1224400000000001</v>
      </c>
      <c r="AL253">
        <f t="shared" si="42"/>
        <v>15.92185185185185</v>
      </c>
      <c r="AM253">
        <f t="shared" si="43"/>
        <v>17.890748051851851</v>
      </c>
      <c r="AP253" s="9"/>
      <c r="AQ253" s="21">
        <v>0.57632399999999995</v>
      </c>
      <c r="AR253" s="21">
        <v>26.381</v>
      </c>
      <c r="AS253" s="21">
        <v>-1.38031E-2</v>
      </c>
      <c r="AT253" s="21">
        <v>243</v>
      </c>
      <c r="AU253" s="21">
        <v>0.57568399999999997</v>
      </c>
      <c r="AV253">
        <f t="shared" si="44"/>
        <v>17.040864197530862</v>
      </c>
      <c r="AW253">
        <f t="shared" si="45"/>
        <v>9.8210590177777757</v>
      </c>
      <c r="AX253" s="9"/>
      <c r="AY253" s="21">
        <v>1.1236600000000001</v>
      </c>
      <c r="AZ253" s="21">
        <v>30.200099999999999</v>
      </c>
      <c r="BA253" s="21">
        <v>-1.2796E-2</v>
      </c>
      <c r="BB253" s="21">
        <v>243</v>
      </c>
      <c r="BC253" s="21">
        <v>1.1233500000000001</v>
      </c>
      <c r="BD253">
        <f t="shared" si="46"/>
        <v>15.79753086419753</v>
      </c>
      <c r="BE253">
        <f t="shared" si="47"/>
        <v>17.751053530864198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7.6666699999999999</v>
      </c>
      <c r="I254" s="21">
        <v>-1.3946500000000001E-2</v>
      </c>
      <c r="J254" s="21">
        <v>244</v>
      </c>
      <c r="K254" s="21">
        <v>0.57064800000000004</v>
      </c>
      <c r="L254">
        <f t="shared" si="36"/>
        <v>17.217901234567901</v>
      </c>
      <c r="M254">
        <f t="shared" si="37"/>
        <v>9.8363975783950615</v>
      </c>
      <c r="N254" s="9"/>
      <c r="O254" s="21">
        <v>1.12869</v>
      </c>
      <c r="P254" s="21">
        <v>11.485900000000001</v>
      </c>
      <c r="Q254" s="21">
        <v>-1.30463E-2</v>
      </c>
      <c r="R254" s="21">
        <v>244</v>
      </c>
      <c r="S254" s="21">
        <v>1.1285400000000001</v>
      </c>
      <c r="T254">
        <f t="shared" si="38"/>
        <v>16.106543209876545</v>
      </c>
      <c r="U254">
        <f t="shared" si="39"/>
        <v>18.179294255555558</v>
      </c>
      <c r="X254" s="9"/>
      <c r="Y254" s="21">
        <v>0.57128900000000005</v>
      </c>
      <c r="Z254" s="21">
        <v>17.040800000000001</v>
      </c>
      <c r="AA254" s="21">
        <v>-1.3809200000000001E-2</v>
      </c>
      <c r="AB254" s="21">
        <v>244</v>
      </c>
      <c r="AC254" s="21">
        <v>0.57058699999999996</v>
      </c>
      <c r="AD254">
        <f t="shared" si="40"/>
        <v>17.048395061728392</v>
      </c>
      <c r="AE254">
        <f t="shared" si="41"/>
        <v>9.7395605664197529</v>
      </c>
      <c r="AF254" s="9"/>
      <c r="AG254" s="21">
        <v>1.12869</v>
      </c>
      <c r="AH254" s="21">
        <v>20.86</v>
      </c>
      <c r="AI254" s="21">
        <v>-1.28754E-2</v>
      </c>
      <c r="AJ254" s="21">
        <v>244</v>
      </c>
      <c r="AK254" s="21">
        <v>1.1276200000000001</v>
      </c>
      <c r="AL254">
        <f t="shared" si="42"/>
        <v>15.895555555555555</v>
      </c>
      <c r="AM254">
        <f t="shared" si="43"/>
        <v>17.941154600000001</v>
      </c>
      <c r="AP254" s="9"/>
      <c r="AQ254" s="21">
        <v>0.57128900000000005</v>
      </c>
      <c r="AR254" s="21">
        <v>26.390999999999998</v>
      </c>
      <c r="AS254" s="21">
        <v>-1.3797E-2</v>
      </c>
      <c r="AT254" s="21">
        <v>244</v>
      </c>
      <c r="AU254" s="21">
        <v>0.57067900000000005</v>
      </c>
      <c r="AV254">
        <f t="shared" si="44"/>
        <v>17.033333333333331</v>
      </c>
      <c r="AW254">
        <f t="shared" si="45"/>
        <v>9.7309559666666665</v>
      </c>
      <c r="AX254" s="9"/>
      <c r="AY254" s="21">
        <v>1.12869</v>
      </c>
      <c r="AZ254" s="21">
        <v>30.2102</v>
      </c>
      <c r="BA254" s="21">
        <v>-1.27747E-2</v>
      </c>
      <c r="BB254" s="21">
        <v>244</v>
      </c>
      <c r="BC254" s="21">
        <v>1.1279300000000001</v>
      </c>
      <c r="BD254">
        <f t="shared" si="46"/>
        <v>15.771234567901235</v>
      </c>
      <c r="BE254">
        <f t="shared" si="47"/>
        <v>17.800834744444444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7.6767399999999997</v>
      </c>
      <c r="I255" s="21">
        <v>-1.39496E-2</v>
      </c>
      <c r="J255" s="21">
        <v>245</v>
      </c>
      <c r="K255" s="21">
        <v>0.56564300000000001</v>
      </c>
      <c r="L255">
        <f t="shared" si="36"/>
        <v>17.221728395061724</v>
      </c>
      <c r="M255">
        <f t="shared" si="37"/>
        <v>9.7518725906172818</v>
      </c>
      <c r="N255" s="9"/>
      <c r="O255" s="21">
        <v>1.1337299999999999</v>
      </c>
      <c r="P255" s="21">
        <v>11.495900000000001</v>
      </c>
      <c r="Q255" s="21">
        <v>-1.3021899999999999E-2</v>
      </c>
      <c r="R255" s="21">
        <v>245</v>
      </c>
      <c r="S255" s="21">
        <v>1.1325099999999999</v>
      </c>
      <c r="T255">
        <f t="shared" si="38"/>
        <v>16.076419753086416</v>
      </c>
      <c r="U255">
        <f t="shared" si="39"/>
        <v>18.226319366666662</v>
      </c>
      <c r="X255" s="9"/>
      <c r="Y255" s="21">
        <v>0.56625400000000004</v>
      </c>
      <c r="Z255" s="21">
        <v>17.050899999999999</v>
      </c>
      <c r="AA255" s="21">
        <v>-1.3821399999999999E-2</v>
      </c>
      <c r="AB255" s="21">
        <v>245</v>
      </c>
      <c r="AC255" s="21">
        <v>0.56561300000000003</v>
      </c>
      <c r="AD255">
        <f t="shared" si="40"/>
        <v>17.063456790123453</v>
      </c>
      <c r="AE255">
        <f t="shared" si="41"/>
        <v>9.662250661234566</v>
      </c>
      <c r="AF255" s="9"/>
      <c r="AG255" s="21">
        <v>1.1337299999999999</v>
      </c>
      <c r="AH255" s="21">
        <v>20.870100000000001</v>
      </c>
      <c r="AI255" s="21">
        <v>-1.28693E-2</v>
      </c>
      <c r="AJ255" s="21">
        <v>245</v>
      </c>
      <c r="AK255" s="21">
        <v>1.1328100000000001</v>
      </c>
      <c r="AL255">
        <f t="shared" si="42"/>
        <v>15.888024691358023</v>
      </c>
      <c r="AM255">
        <f t="shared" si="43"/>
        <v>18.012730233333329</v>
      </c>
      <c r="AP255" s="9"/>
      <c r="AQ255" s="21">
        <v>0.56625400000000004</v>
      </c>
      <c r="AR255" s="21">
        <v>26.4011</v>
      </c>
      <c r="AS255" s="21">
        <v>-1.3797E-2</v>
      </c>
      <c r="AT255" s="21">
        <v>245</v>
      </c>
      <c r="AU255" s="21">
        <v>0.56564300000000001</v>
      </c>
      <c r="AV255">
        <f t="shared" si="44"/>
        <v>17.033333333333331</v>
      </c>
      <c r="AW255">
        <f t="shared" si="45"/>
        <v>9.6451931333333327</v>
      </c>
      <c r="AX255" s="9"/>
      <c r="AY255" s="21">
        <v>1.1337299999999999</v>
      </c>
      <c r="AZ255" s="21">
        <v>30.220300000000002</v>
      </c>
      <c r="BA255" s="21">
        <v>-1.27563E-2</v>
      </c>
      <c r="BB255" s="21">
        <v>245</v>
      </c>
      <c r="BC255" s="21">
        <v>1.1328100000000001</v>
      </c>
      <c r="BD255">
        <f t="shared" si="46"/>
        <v>15.748518518518516</v>
      </c>
      <c r="BE255">
        <f t="shared" si="47"/>
        <v>17.854567899999996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7.6868100000000004</v>
      </c>
      <c r="I256" s="21">
        <v>-1.3943499999999999E-2</v>
      </c>
      <c r="J256" s="21">
        <v>246</v>
      </c>
      <c r="K256" s="21">
        <v>0.56066899999999997</v>
      </c>
      <c r="L256">
        <f t="shared" si="36"/>
        <v>17.214197530864197</v>
      </c>
      <c r="M256">
        <f t="shared" si="37"/>
        <v>9.6609175098765423</v>
      </c>
      <c r="N256" s="9"/>
      <c r="O256" s="21">
        <v>1.13876</v>
      </c>
      <c r="P256" s="21">
        <v>11.506</v>
      </c>
      <c r="Q256" s="21">
        <v>-1.29791E-2</v>
      </c>
      <c r="R256" s="21">
        <v>246</v>
      </c>
      <c r="S256" s="21">
        <v>1.1379999999999999</v>
      </c>
      <c r="T256">
        <f t="shared" si="38"/>
        <v>16.023580246913578</v>
      </c>
      <c r="U256">
        <f t="shared" si="39"/>
        <v>18.247012241975305</v>
      </c>
      <c r="X256" s="9"/>
      <c r="Y256" s="21">
        <v>0.56121799999999999</v>
      </c>
      <c r="Z256" s="21">
        <v>17.061</v>
      </c>
      <c r="AA256" s="21">
        <v>-1.3815300000000001E-2</v>
      </c>
      <c r="AB256" s="21">
        <v>246</v>
      </c>
      <c r="AC256" s="21">
        <v>0.56066899999999997</v>
      </c>
      <c r="AD256">
        <f t="shared" si="40"/>
        <v>17.055925925925926</v>
      </c>
      <c r="AE256">
        <f t="shared" si="41"/>
        <v>9.572092636296297</v>
      </c>
      <c r="AF256" s="9"/>
      <c r="AG256" s="21">
        <v>1.13876</v>
      </c>
      <c r="AH256" s="21">
        <v>20.880199999999999</v>
      </c>
      <c r="AI256" s="21">
        <v>-1.2860099999999999E-2</v>
      </c>
      <c r="AJ256" s="21">
        <v>246</v>
      </c>
      <c r="AK256" s="21">
        <v>1.1376999999999999</v>
      </c>
      <c r="AL256">
        <f t="shared" si="42"/>
        <v>15.876666666666663</v>
      </c>
      <c r="AM256">
        <f t="shared" si="43"/>
        <v>18.07971293333333</v>
      </c>
      <c r="AP256" s="9"/>
      <c r="AQ256" s="21">
        <v>0.56121799999999999</v>
      </c>
      <c r="AR256" s="21">
        <v>26.411200000000001</v>
      </c>
      <c r="AS256" s="21">
        <v>-1.3787799999999999E-2</v>
      </c>
      <c r="AT256" s="21">
        <v>246</v>
      </c>
      <c r="AU256" s="21">
        <v>0.56054700000000002</v>
      </c>
      <c r="AV256">
        <f t="shared" si="44"/>
        <v>17.021975308641974</v>
      </c>
      <c r="AW256">
        <f t="shared" si="45"/>
        <v>9.5530389387654306</v>
      </c>
      <c r="AX256" s="9"/>
      <c r="AY256" s="21">
        <v>1.13876</v>
      </c>
      <c r="AZ256" s="21">
        <v>30.230399999999999</v>
      </c>
      <c r="BA256" s="21">
        <v>-1.27441E-2</v>
      </c>
      <c r="BB256" s="21">
        <v>246</v>
      </c>
      <c r="BC256" s="21">
        <v>1.1383099999999999</v>
      </c>
      <c r="BD256">
        <f t="shared" si="46"/>
        <v>15.733456790123457</v>
      </c>
      <c r="BE256">
        <f t="shared" si="47"/>
        <v>17.916631254320986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7.6968800000000002</v>
      </c>
      <c r="I257" s="21">
        <v>-1.3946500000000001E-2</v>
      </c>
      <c r="J257" s="21">
        <v>247</v>
      </c>
      <c r="K257" s="21">
        <v>0.555481</v>
      </c>
      <c r="L257">
        <f t="shared" si="36"/>
        <v>17.217901234567901</v>
      </c>
      <c r="M257">
        <f t="shared" si="37"/>
        <v>9.576303962345678</v>
      </c>
      <c r="N257" s="9"/>
      <c r="O257" s="21">
        <v>1.1437999999999999</v>
      </c>
      <c r="P257" s="21">
        <v>11.5161</v>
      </c>
      <c r="Q257" s="21">
        <v>-1.29517E-2</v>
      </c>
      <c r="R257" s="21">
        <v>247</v>
      </c>
      <c r="S257" s="21">
        <v>1.1428799999999999</v>
      </c>
      <c r="T257">
        <f t="shared" si="38"/>
        <v>15.989753086419752</v>
      </c>
      <c r="U257">
        <f t="shared" si="39"/>
        <v>18.289079580246909</v>
      </c>
      <c r="X257" s="9"/>
      <c r="Y257" s="21">
        <v>0.55618299999999998</v>
      </c>
      <c r="Z257" s="21">
        <v>17.071000000000002</v>
      </c>
      <c r="AA257" s="21">
        <v>-1.3806199999999999E-2</v>
      </c>
      <c r="AB257" s="21">
        <v>247</v>
      </c>
      <c r="AC257" s="21">
        <v>0.555481</v>
      </c>
      <c r="AD257">
        <f t="shared" si="40"/>
        <v>17.044691358024689</v>
      </c>
      <c r="AE257">
        <f t="shared" si="41"/>
        <v>9.4799675735802449</v>
      </c>
      <c r="AF257" s="9"/>
      <c r="AG257" s="21">
        <v>1.1437999999999999</v>
      </c>
      <c r="AH257" s="21">
        <v>20.8902</v>
      </c>
      <c r="AI257" s="21">
        <v>-1.28357E-2</v>
      </c>
      <c r="AJ257" s="21">
        <v>247</v>
      </c>
      <c r="AK257" s="21">
        <v>1.1428799999999999</v>
      </c>
      <c r="AL257">
        <f t="shared" si="42"/>
        <v>15.846543209876542</v>
      </c>
      <c r="AM257">
        <f t="shared" si="43"/>
        <v>18.125276123456786</v>
      </c>
      <c r="AP257" s="9"/>
      <c r="AQ257" s="21">
        <v>0.55618299999999998</v>
      </c>
      <c r="AR257" s="21">
        <v>26.421199999999999</v>
      </c>
      <c r="AS257" s="21">
        <v>-1.37848E-2</v>
      </c>
      <c r="AT257" s="21">
        <v>247</v>
      </c>
      <c r="AU257" s="21">
        <v>0.55551099999999998</v>
      </c>
      <c r="AV257">
        <f t="shared" si="44"/>
        <v>17.018271604938271</v>
      </c>
      <c r="AW257">
        <f t="shared" si="45"/>
        <v>9.4652733560493818</v>
      </c>
      <c r="AX257" s="9"/>
      <c r="AY257" s="21">
        <v>1.1437999999999999</v>
      </c>
      <c r="AZ257" s="21">
        <v>30.240400000000001</v>
      </c>
      <c r="BA257" s="21">
        <v>-1.2725800000000001E-2</v>
      </c>
      <c r="BB257" s="21">
        <v>247</v>
      </c>
      <c r="BC257" s="21">
        <v>1.1434899999999999</v>
      </c>
      <c r="BD257">
        <f t="shared" si="46"/>
        <v>15.710864197530865</v>
      </c>
      <c r="BE257">
        <f t="shared" si="47"/>
        <v>17.970086469135804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7.70695</v>
      </c>
      <c r="I258" s="21">
        <v>-1.3958699999999999E-2</v>
      </c>
      <c r="J258" s="21">
        <v>248</v>
      </c>
      <c r="K258" s="21">
        <v>0.55056799999999995</v>
      </c>
      <c r="L258">
        <f t="shared" si="36"/>
        <v>17.232962962962961</v>
      </c>
      <c r="M258">
        <f t="shared" si="37"/>
        <v>9.497895838148148</v>
      </c>
      <c r="N258" s="9"/>
      <c r="O258" s="21">
        <v>1.14883</v>
      </c>
      <c r="P258" s="21">
        <v>11.5261</v>
      </c>
      <c r="Q258" s="21">
        <v>-1.29333E-2</v>
      </c>
      <c r="R258" s="21">
        <v>248</v>
      </c>
      <c r="S258" s="21">
        <v>1.1480699999999999</v>
      </c>
      <c r="T258">
        <f t="shared" si="38"/>
        <v>15.967037037037036</v>
      </c>
      <c r="U258">
        <f t="shared" si="39"/>
        <v>18.343411159259258</v>
      </c>
      <c r="X258" s="9"/>
      <c r="Y258" s="21">
        <v>0.55114700000000005</v>
      </c>
      <c r="Z258" s="21">
        <v>17.081099999999999</v>
      </c>
      <c r="AA258" s="21">
        <v>-1.38E-2</v>
      </c>
      <c r="AB258" s="21">
        <v>248</v>
      </c>
      <c r="AC258" s="21">
        <v>0.55047599999999997</v>
      </c>
      <c r="AD258">
        <f t="shared" si="40"/>
        <v>17.037037037037035</v>
      </c>
      <c r="AE258">
        <f t="shared" si="41"/>
        <v>9.389911851851851</v>
      </c>
      <c r="AF258" s="9"/>
      <c r="AG258" s="21">
        <v>1.14883</v>
      </c>
      <c r="AH258" s="21">
        <v>20.900300000000001</v>
      </c>
      <c r="AI258" s="21">
        <v>-1.2820399999999999E-2</v>
      </c>
      <c r="AJ258" s="21">
        <v>248</v>
      </c>
      <c r="AK258" s="21">
        <v>1.1480699999999999</v>
      </c>
      <c r="AL258">
        <f t="shared" si="42"/>
        <v>15.827654320987653</v>
      </c>
      <c r="AM258">
        <f t="shared" si="43"/>
        <v>18.183284113580246</v>
      </c>
      <c r="AP258" s="9"/>
      <c r="AQ258" s="21">
        <v>0.55114700000000005</v>
      </c>
      <c r="AR258" s="21">
        <v>26.4313</v>
      </c>
      <c r="AS258" s="21">
        <v>-1.37787E-2</v>
      </c>
      <c r="AT258" s="21">
        <v>248</v>
      </c>
      <c r="AU258" s="21">
        <v>0.55059800000000003</v>
      </c>
      <c r="AV258">
        <f t="shared" si="44"/>
        <v>17.01074074074074</v>
      </c>
      <c r="AW258">
        <f t="shared" si="45"/>
        <v>9.3754187270370384</v>
      </c>
      <c r="AX258" s="9"/>
      <c r="AY258" s="21">
        <v>1.14883</v>
      </c>
      <c r="AZ258" s="21">
        <v>30.250499999999999</v>
      </c>
      <c r="BA258" s="21">
        <v>-1.2710600000000001E-2</v>
      </c>
      <c r="BB258" s="21">
        <v>248</v>
      </c>
      <c r="BC258" s="21">
        <v>1.1480699999999999</v>
      </c>
      <c r="BD258">
        <f t="shared" si="46"/>
        <v>15.692098765432098</v>
      </c>
      <c r="BE258">
        <f t="shared" si="47"/>
        <v>18.027553824691356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7.7170199999999998</v>
      </c>
      <c r="I259" s="21">
        <v>-1.39679E-2</v>
      </c>
      <c r="J259" s="21">
        <v>249</v>
      </c>
      <c r="K259" s="21">
        <v>0.54550200000000004</v>
      </c>
      <c r="L259">
        <f t="shared" si="36"/>
        <v>17.244320987654319</v>
      </c>
      <c r="M259">
        <f t="shared" si="37"/>
        <v>9.4173306232098764</v>
      </c>
      <c r="N259" s="9"/>
      <c r="O259" s="21">
        <v>1.15387</v>
      </c>
      <c r="P259" s="21">
        <v>11.536199999999999</v>
      </c>
      <c r="Q259" s="21">
        <v>-1.29181E-2</v>
      </c>
      <c r="R259" s="21">
        <v>249</v>
      </c>
      <c r="S259" s="21">
        <v>1.1535599999999999</v>
      </c>
      <c r="T259">
        <f t="shared" si="38"/>
        <v>15.94827160493827</v>
      </c>
      <c r="U259">
        <f t="shared" si="39"/>
        <v>18.40223215679012</v>
      </c>
      <c r="X259" s="9"/>
      <c r="Y259" s="21">
        <v>0.54611200000000004</v>
      </c>
      <c r="Z259" s="21">
        <v>17.091200000000001</v>
      </c>
      <c r="AA259" s="21">
        <v>-1.38123E-2</v>
      </c>
      <c r="AB259" s="21">
        <v>249</v>
      </c>
      <c r="AC259" s="21">
        <v>0.54544099999999995</v>
      </c>
      <c r="AD259">
        <f t="shared" si="40"/>
        <v>17.052222222222223</v>
      </c>
      <c r="AE259">
        <f t="shared" si="41"/>
        <v>9.3124231822222239</v>
      </c>
      <c r="AF259" s="9"/>
      <c r="AG259" s="21">
        <v>1.15387</v>
      </c>
      <c r="AH259" s="21">
        <v>20.910399999999999</v>
      </c>
      <c r="AI259" s="21">
        <v>-1.2799100000000001E-2</v>
      </c>
      <c r="AJ259" s="21">
        <v>249</v>
      </c>
      <c r="AK259" s="21">
        <v>1.1535599999999999</v>
      </c>
      <c r="AL259">
        <f t="shared" si="42"/>
        <v>15.801358024691359</v>
      </c>
      <c r="AM259">
        <f t="shared" si="43"/>
        <v>18.232712983950616</v>
      </c>
      <c r="AP259" s="9"/>
      <c r="AQ259" s="21">
        <v>0.54611200000000004</v>
      </c>
      <c r="AR259" s="21">
        <v>26.441400000000002</v>
      </c>
      <c r="AS259" s="21">
        <v>-1.37848E-2</v>
      </c>
      <c r="AT259" s="21">
        <v>249</v>
      </c>
      <c r="AU259" s="21">
        <v>0.54550200000000004</v>
      </c>
      <c r="AV259">
        <f t="shared" si="44"/>
        <v>17.018271604938271</v>
      </c>
      <c r="AW259">
        <f t="shared" si="45"/>
        <v>9.2938823427160493</v>
      </c>
      <c r="AX259" s="9"/>
      <c r="AY259" s="21">
        <v>1.15387</v>
      </c>
      <c r="AZ259" s="21">
        <v>30.2606</v>
      </c>
      <c r="BA259" s="21">
        <v>-1.26862E-2</v>
      </c>
      <c r="BB259" s="21">
        <v>249</v>
      </c>
      <c r="BC259" s="21">
        <v>1.15326</v>
      </c>
      <c r="BD259">
        <f t="shared" si="46"/>
        <v>15.661975308641974</v>
      </c>
      <c r="BE259">
        <f t="shared" si="47"/>
        <v>18.071883449382714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7.7270899999999996</v>
      </c>
      <c r="I260" s="21">
        <v>-1.3958699999999999E-2</v>
      </c>
      <c r="J260" s="21">
        <v>250</v>
      </c>
      <c r="K260" s="21">
        <v>0.540466</v>
      </c>
      <c r="L260">
        <f t="shared" si="36"/>
        <v>17.232962962962961</v>
      </c>
      <c r="M260">
        <f t="shared" si="37"/>
        <v>9.3243599011111105</v>
      </c>
      <c r="N260" s="9"/>
      <c r="O260" s="21">
        <v>1.1589100000000001</v>
      </c>
      <c r="P260" s="21">
        <v>11.5463</v>
      </c>
      <c r="Q260" s="21">
        <v>-1.2912E-2</v>
      </c>
      <c r="R260" s="21">
        <v>250</v>
      </c>
      <c r="S260" s="21">
        <v>1.1581399999999999</v>
      </c>
      <c r="T260">
        <f t="shared" si="38"/>
        <v>15.940740740740738</v>
      </c>
      <c r="U260">
        <f t="shared" si="39"/>
        <v>18.473883851851852</v>
      </c>
      <c r="X260" s="9"/>
      <c r="Y260" s="21">
        <v>0.54107700000000003</v>
      </c>
      <c r="Z260" s="21">
        <v>17.101299999999998</v>
      </c>
      <c r="AA260" s="21">
        <v>-1.3815300000000001E-2</v>
      </c>
      <c r="AB260" s="21">
        <v>250</v>
      </c>
      <c r="AC260" s="21">
        <v>0.54040500000000002</v>
      </c>
      <c r="AD260">
        <f t="shared" si="40"/>
        <v>17.055925925925926</v>
      </c>
      <c r="AE260">
        <f t="shared" si="41"/>
        <v>9.2285692322222221</v>
      </c>
      <c r="AF260" s="9"/>
      <c r="AG260" s="21">
        <v>1.1589100000000001</v>
      </c>
      <c r="AH260" s="21">
        <v>20.920400000000001</v>
      </c>
      <c r="AI260" s="21">
        <v>-1.27869E-2</v>
      </c>
      <c r="AJ260" s="21">
        <v>250</v>
      </c>
      <c r="AK260" s="21">
        <v>1.1575299999999999</v>
      </c>
      <c r="AL260">
        <f t="shared" si="42"/>
        <v>15.786296296296294</v>
      </c>
      <c r="AM260">
        <f t="shared" si="43"/>
        <v>18.294896640740742</v>
      </c>
      <c r="AP260" s="9"/>
      <c r="AQ260" s="21">
        <v>0.54107700000000003</v>
      </c>
      <c r="AR260" s="21">
        <v>26.451499999999999</v>
      </c>
      <c r="AS260" s="21">
        <v>-1.3787799999999999E-2</v>
      </c>
      <c r="AT260" s="21">
        <v>250</v>
      </c>
      <c r="AU260" s="21">
        <v>0.54052699999999998</v>
      </c>
      <c r="AV260">
        <f t="shared" si="44"/>
        <v>17.021975308641974</v>
      </c>
      <c r="AW260">
        <f t="shared" si="45"/>
        <v>9.2101993340740744</v>
      </c>
      <c r="AX260" s="9"/>
      <c r="AY260" s="21">
        <v>1.1589100000000001</v>
      </c>
      <c r="AZ260" s="21">
        <v>30.270600000000002</v>
      </c>
      <c r="BA260" s="21">
        <v>-1.2670900000000001E-2</v>
      </c>
      <c r="BB260" s="21">
        <v>250</v>
      </c>
      <c r="BC260" s="21">
        <v>1.15845</v>
      </c>
      <c r="BD260">
        <f t="shared" si="46"/>
        <v>15.643086419753088</v>
      </c>
      <c r="BE260">
        <f t="shared" si="47"/>
        <v>18.128929282716051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7.7371600000000003</v>
      </c>
      <c r="I261" s="21">
        <v>-1.39496E-2</v>
      </c>
      <c r="J261" s="21">
        <v>251</v>
      </c>
      <c r="K261" s="21">
        <v>0.53539999999999999</v>
      </c>
      <c r="L261">
        <f t="shared" si="36"/>
        <v>17.221728395061724</v>
      </c>
      <c r="M261">
        <f t="shared" si="37"/>
        <v>9.2315525106172824</v>
      </c>
      <c r="N261" s="9"/>
      <c r="O261" s="21">
        <v>1.16394</v>
      </c>
      <c r="P261" s="21">
        <v>11.5564</v>
      </c>
      <c r="Q261" s="21">
        <v>-1.2912E-2</v>
      </c>
      <c r="R261" s="21">
        <v>251</v>
      </c>
      <c r="S261" s="21">
        <v>1.1630199999999999</v>
      </c>
      <c r="T261">
        <f t="shared" si="38"/>
        <v>15.940740740740738</v>
      </c>
      <c r="U261">
        <f t="shared" si="39"/>
        <v>18.554065777777772</v>
      </c>
      <c r="X261" s="9"/>
      <c r="Y261" s="21">
        <v>0.53604099999999999</v>
      </c>
      <c r="Z261" s="21">
        <v>17.1113</v>
      </c>
      <c r="AA261" s="21">
        <v>-1.3815300000000001E-2</v>
      </c>
      <c r="AB261" s="21">
        <v>251</v>
      </c>
      <c r="AC261" s="21">
        <v>0.53537000000000001</v>
      </c>
      <c r="AD261">
        <f t="shared" si="40"/>
        <v>17.055925925925926</v>
      </c>
      <c r="AE261">
        <f t="shared" si="41"/>
        <v>9.1426755892592588</v>
      </c>
      <c r="AF261" s="9"/>
      <c r="AG261" s="21">
        <v>1.16394</v>
      </c>
      <c r="AH261" s="21">
        <v>20.930499999999999</v>
      </c>
      <c r="AI261" s="21">
        <v>-1.27747E-2</v>
      </c>
      <c r="AJ261" s="21">
        <v>251</v>
      </c>
      <c r="AK261" s="21">
        <v>1.1630199999999999</v>
      </c>
      <c r="AL261">
        <f t="shared" si="42"/>
        <v>15.771234567901235</v>
      </c>
      <c r="AM261">
        <f t="shared" si="43"/>
        <v>18.356770762962963</v>
      </c>
      <c r="AP261" s="9"/>
      <c r="AQ261" s="21">
        <v>0.53604099999999999</v>
      </c>
      <c r="AR261" s="21">
        <v>26.461500000000001</v>
      </c>
      <c r="AS261" s="21">
        <v>-1.3797E-2</v>
      </c>
      <c r="AT261" s="21">
        <v>251</v>
      </c>
      <c r="AU261" s="21">
        <v>0.53539999999999999</v>
      </c>
      <c r="AV261">
        <f t="shared" si="44"/>
        <v>17.033333333333331</v>
      </c>
      <c r="AW261">
        <f t="shared" si="45"/>
        <v>9.1305650333333315</v>
      </c>
      <c r="AX261" s="9"/>
      <c r="AY261" s="21">
        <v>1.16394</v>
      </c>
      <c r="AZ261" s="21">
        <v>30.2807</v>
      </c>
      <c r="BA261" s="21">
        <v>-1.26526E-2</v>
      </c>
      <c r="BB261" s="21">
        <v>251</v>
      </c>
      <c r="BC261" s="21">
        <v>1.16272</v>
      </c>
      <c r="BD261">
        <f t="shared" si="46"/>
        <v>15.620493827160493</v>
      </c>
      <c r="BE261">
        <f t="shared" si="47"/>
        <v>18.181317585185184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7.7472300000000001</v>
      </c>
      <c r="I262" s="21">
        <v>-1.3958699999999999E-2</v>
      </c>
      <c r="J262" s="21">
        <v>252</v>
      </c>
      <c r="K262" s="21">
        <v>0.53027299999999999</v>
      </c>
      <c r="L262">
        <f t="shared" si="36"/>
        <v>17.232962962962961</v>
      </c>
      <c r="M262">
        <f t="shared" si="37"/>
        <v>9.1508067311111105</v>
      </c>
      <c r="N262" s="9"/>
      <c r="O262" s="21">
        <v>1.1689799999999999</v>
      </c>
      <c r="P262" s="21">
        <v>11.5664</v>
      </c>
      <c r="Q262" s="21">
        <v>-1.2902800000000001E-2</v>
      </c>
      <c r="R262" s="21">
        <v>252</v>
      </c>
      <c r="S262" s="21">
        <v>1.16791</v>
      </c>
      <c r="T262">
        <f t="shared" si="38"/>
        <v>15.929382716049382</v>
      </c>
      <c r="U262">
        <f t="shared" si="39"/>
        <v>18.621129807407407</v>
      </c>
      <c r="X262" s="9"/>
      <c r="Y262" s="21">
        <v>0.53100599999999998</v>
      </c>
      <c r="Z262" s="21">
        <v>17.121400000000001</v>
      </c>
      <c r="AA262" s="21">
        <v>-1.3815300000000001E-2</v>
      </c>
      <c r="AB262" s="21">
        <v>252</v>
      </c>
      <c r="AC262" s="21">
        <v>0.53033399999999997</v>
      </c>
      <c r="AD262">
        <f t="shared" si="40"/>
        <v>17.055925925925926</v>
      </c>
      <c r="AE262">
        <f t="shared" si="41"/>
        <v>9.0567990022222222</v>
      </c>
      <c r="AF262" s="9"/>
      <c r="AG262" s="21">
        <v>1.1689799999999999</v>
      </c>
      <c r="AH262" s="21">
        <v>20.9406</v>
      </c>
      <c r="AI262" s="21">
        <v>-1.27533E-2</v>
      </c>
      <c r="AJ262" s="21">
        <v>252</v>
      </c>
      <c r="AK262" s="21">
        <v>1.16852</v>
      </c>
      <c r="AL262">
        <f t="shared" si="42"/>
        <v>15.744814814814816</v>
      </c>
      <c r="AM262">
        <f t="shared" si="43"/>
        <v>18.405373622222221</v>
      </c>
      <c r="AP262" s="9"/>
      <c r="AQ262" s="21">
        <v>0.53100599999999998</v>
      </c>
      <c r="AR262" s="21">
        <v>26.471599999999999</v>
      </c>
      <c r="AS262" s="21">
        <v>-1.38123E-2</v>
      </c>
      <c r="AT262" s="21">
        <v>252</v>
      </c>
      <c r="AU262" s="21">
        <v>0.53042599999999995</v>
      </c>
      <c r="AV262">
        <f t="shared" si="44"/>
        <v>17.052222222222223</v>
      </c>
      <c r="AW262">
        <f t="shared" si="45"/>
        <v>9.0548323133333337</v>
      </c>
      <c r="AX262" s="9"/>
      <c r="AY262" s="21">
        <v>1.1689799999999999</v>
      </c>
      <c r="AZ262" s="21">
        <v>30.290800000000001</v>
      </c>
      <c r="BA262" s="21">
        <v>-1.2637300000000001E-2</v>
      </c>
      <c r="BB262" s="21">
        <v>252</v>
      </c>
      <c r="BC262" s="21">
        <v>1.16791</v>
      </c>
      <c r="BD262">
        <f t="shared" si="46"/>
        <v>15.601604938271604</v>
      </c>
      <c r="BE262">
        <f t="shared" si="47"/>
        <v>18.23796414074074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7.7573100000000004</v>
      </c>
      <c r="I263" s="21">
        <v>-1.3964799999999999E-2</v>
      </c>
      <c r="J263" s="21">
        <v>253</v>
      </c>
      <c r="K263" s="21">
        <v>0.52542100000000003</v>
      </c>
      <c r="L263">
        <f t="shared" si="36"/>
        <v>17.240493827160492</v>
      </c>
      <c r="M263">
        <f t="shared" si="37"/>
        <v>9.0679825382716039</v>
      </c>
      <c r="N263" s="9"/>
      <c r="O263" s="21">
        <v>1.17401</v>
      </c>
      <c r="P263" s="21">
        <v>11.576499999999999</v>
      </c>
      <c r="Q263" s="21">
        <v>-1.28754E-2</v>
      </c>
      <c r="R263" s="21">
        <v>253</v>
      </c>
      <c r="S263" s="21">
        <v>1.17279</v>
      </c>
      <c r="T263">
        <f t="shared" si="38"/>
        <v>15.895555555555555</v>
      </c>
      <c r="U263">
        <f t="shared" si="39"/>
        <v>18.661541177777778</v>
      </c>
      <c r="X263" s="9"/>
      <c r="Y263" s="21">
        <v>0.52597000000000005</v>
      </c>
      <c r="Z263" s="21">
        <v>17.131499999999999</v>
      </c>
      <c r="AA263" s="21">
        <v>-1.38184E-2</v>
      </c>
      <c r="AB263" s="21">
        <v>253</v>
      </c>
      <c r="AC263" s="21">
        <v>0.52529899999999996</v>
      </c>
      <c r="AD263">
        <f t="shared" si="40"/>
        <v>17.05975308641975</v>
      </c>
      <c r="AE263">
        <f t="shared" si="41"/>
        <v>8.9729183308641964</v>
      </c>
      <c r="AF263" s="9"/>
      <c r="AG263" s="21">
        <v>1.17401</v>
      </c>
      <c r="AH263" s="21">
        <v>20.950700000000001</v>
      </c>
      <c r="AI263" s="21">
        <v>-1.2737999999999999E-2</v>
      </c>
      <c r="AJ263" s="21">
        <v>253</v>
      </c>
      <c r="AK263" s="21">
        <v>1.1731</v>
      </c>
      <c r="AL263">
        <f t="shared" si="42"/>
        <v>15.725925925925925</v>
      </c>
      <c r="AM263">
        <f t="shared" si="43"/>
        <v>18.462394296296296</v>
      </c>
      <c r="AP263" s="9"/>
      <c r="AQ263" s="21">
        <v>0.52597000000000005</v>
      </c>
      <c r="AR263" s="21">
        <v>26.4817</v>
      </c>
      <c r="AS263" s="21">
        <v>-1.38245E-2</v>
      </c>
      <c r="AT263" s="21">
        <v>253</v>
      </c>
      <c r="AU263" s="21">
        <v>0.52520800000000001</v>
      </c>
      <c r="AV263">
        <f t="shared" si="44"/>
        <v>17.067283950617281</v>
      </c>
      <c r="AW263">
        <f t="shared" si="45"/>
        <v>8.9768793395061728</v>
      </c>
      <c r="AX263" s="9"/>
      <c r="AY263" s="21">
        <v>1.17401</v>
      </c>
      <c r="AZ263" s="21">
        <v>30.300899999999999</v>
      </c>
      <c r="BA263" s="21">
        <v>-1.26251E-2</v>
      </c>
      <c r="BB263" s="21">
        <v>253</v>
      </c>
      <c r="BC263" s="21">
        <v>1.17401</v>
      </c>
      <c r="BD263">
        <f t="shared" si="46"/>
        <v>15.586543209876544</v>
      </c>
      <c r="BE263">
        <f t="shared" si="47"/>
        <v>18.298757593827162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7.7673800000000002</v>
      </c>
      <c r="I264" s="21">
        <v>-1.3977099999999999E-2</v>
      </c>
      <c r="J264" s="21">
        <v>254</v>
      </c>
      <c r="K264" s="21">
        <v>0.52029400000000003</v>
      </c>
      <c r="L264">
        <f t="shared" si="36"/>
        <v>17.255679012345677</v>
      </c>
      <c r="M264">
        <f t="shared" si="37"/>
        <v>8.9890871462962956</v>
      </c>
      <c r="N264" s="9"/>
      <c r="O264" s="21">
        <v>1.1790499999999999</v>
      </c>
      <c r="P264" s="21">
        <v>11.586600000000001</v>
      </c>
      <c r="Q264" s="21">
        <v>-1.2851E-2</v>
      </c>
      <c r="R264" s="21">
        <v>254</v>
      </c>
      <c r="S264" s="21">
        <v>1.17828</v>
      </c>
      <c r="T264">
        <f t="shared" si="38"/>
        <v>15.865432098765432</v>
      </c>
      <c r="U264">
        <f t="shared" si="39"/>
        <v>18.70613771604938</v>
      </c>
      <c r="X264" s="9"/>
      <c r="Y264" s="21">
        <v>0.52093500000000004</v>
      </c>
      <c r="Z264" s="21">
        <v>17.141500000000001</v>
      </c>
      <c r="AA264" s="21">
        <v>-1.38123E-2</v>
      </c>
      <c r="AB264" s="21">
        <v>254</v>
      </c>
      <c r="AC264" s="21">
        <v>0.52035500000000001</v>
      </c>
      <c r="AD264">
        <f t="shared" si="40"/>
        <v>17.052222222222223</v>
      </c>
      <c r="AE264">
        <f t="shared" si="41"/>
        <v>8.8830993833333345</v>
      </c>
      <c r="AF264" s="9"/>
      <c r="AG264" s="21">
        <v>1.1790499999999999</v>
      </c>
      <c r="AH264" s="21">
        <v>20.960699999999999</v>
      </c>
      <c r="AI264" s="21">
        <v>-1.27136E-2</v>
      </c>
      <c r="AJ264" s="21">
        <v>254</v>
      </c>
      <c r="AK264" s="21">
        <v>1.17767</v>
      </c>
      <c r="AL264">
        <f t="shared" si="42"/>
        <v>15.695802469135801</v>
      </c>
      <c r="AM264">
        <f t="shared" si="43"/>
        <v>18.506135901234565</v>
      </c>
      <c r="AP264" s="9"/>
      <c r="AQ264" s="21">
        <v>0.52093500000000004</v>
      </c>
      <c r="AR264" s="21">
        <v>26.491700000000002</v>
      </c>
      <c r="AS264" s="21">
        <v>-1.38367E-2</v>
      </c>
      <c r="AT264" s="21">
        <v>254</v>
      </c>
      <c r="AU264" s="21">
        <v>0.52014199999999999</v>
      </c>
      <c r="AV264">
        <f t="shared" si="44"/>
        <v>17.082345679012345</v>
      </c>
      <c r="AW264">
        <f t="shared" si="45"/>
        <v>8.8987917462962969</v>
      </c>
      <c r="AX264" s="9"/>
      <c r="AY264" s="21">
        <v>1.1790499999999999</v>
      </c>
      <c r="AZ264" s="21">
        <v>30.3109</v>
      </c>
      <c r="BA264" s="21">
        <v>-1.25977E-2</v>
      </c>
      <c r="BB264" s="21">
        <v>254</v>
      </c>
      <c r="BC264" s="21">
        <v>1.17767</v>
      </c>
      <c r="BD264">
        <f t="shared" si="46"/>
        <v>15.552716049382715</v>
      </c>
      <c r="BE264">
        <f t="shared" si="47"/>
        <v>18.337429858024688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7.77745</v>
      </c>
      <c r="I265" s="21">
        <v>-1.3986200000000001E-2</v>
      </c>
      <c r="J265" s="21">
        <v>255</v>
      </c>
      <c r="K265" s="21">
        <v>0.515289</v>
      </c>
      <c r="L265">
        <f t="shared" si="36"/>
        <v>17.266913580246914</v>
      </c>
      <c r="M265">
        <f t="shared" si="37"/>
        <v>8.9080007160493828</v>
      </c>
      <c r="N265" s="9"/>
      <c r="O265" s="21">
        <v>1.18408</v>
      </c>
      <c r="P265" s="21">
        <v>11.5966</v>
      </c>
      <c r="Q265" s="21">
        <v>-1.2826499999999999E-2</v>
      </c>
      <c r="R265" s="21">
        <v>255</v>
      </c>
      <c r="S265" s="21">
        <v>1.1837800000000001</v>
      </c>
      <c r="T265">
        <f t="shared" si="38"/>
        <v>15.835185185185185</v>
      </c>
      <c r="U265">
        <f t="shared" si="39"/>
        <v>18.750126074074075</v>
      </c>
      <c r="X265" s="9"/>
      <c r="Y265" s="21">
        <v>0.51590000000000003</v>
      </c>
      <c r="Z265" s="21">
        <v>17.151599999999998</v>
      </c>
      <c r="AA265" s="21">
        <v>-1.38184E-2</v>
      </c>
      <c r="AB265" s="21">
        <v>255</v>
      </c>
      <c r="AC265" s="21">
        <v>0.51534999999999997</v>
      </c>
      <c r="AD265">
        <f t="shared" si="40"/>
        <v>17.05975308641975</v>
      </c>
      <c r="AE265">
        <f t="shared" si="41"/>
        <v>8.8011266172839502</v>
      </c>
      <c r="AF265" s="9"/>
      <c r="AG265" s="21">
        <v>1.18408</v>
      </c>
      <c r="AH265" s="21">
        <v>20.970800000000001</v>
      </c>
      <c r="AI265" s="21">
        <v>-1.26862E-2</v>
      </c>
      <c r="AJ265" s="21">
        <v>255</v>
      </c>
      <c r="AK265" s="21">
        <v>1.1837800000000001</v>
      </c>
      <c r="AL265">
        <f t="shared" si="42"/>
        <v>15.661975308641974</v>
      </c>
      <c r="AM265">
        <f t="shared" si="43"/>
        <v>18.545031723456788</v>
      </c>
      <c r="AP265" s="9"/>
      <c r="AQ265" s="21">
        <v>0.51590000000000003</v>
      </c>
      <c r="AR265" s="21">
        <v>26.501799999999999</v>
      </c>
      <c r="AS265" s="21">
        <v>-1.38458E-2</v>
      </c>
      <c r="AT265" s="21">
        <v>255</v>
      </c>
      <c r="AU265" s="21">
        <v>0.51522800000000002</v>
      </c>
      <c r="AV265">
        <f t="shared" si="44"/>
        <v>17.093580246913579</v>
      </c>
      <c r="AW265">
        <f t="shared" si="45"/>
        <v>8.8185780493827153</v>
      </c>
      <c r="AX265" s="9"/>
      <c r="AY265" s="21">
        <v>1.18408</v>
      </c>
      <c r="AZ265" s="21">
        <v>30.321000000000002</v>
      </c>
      <c r="BA265" s="21">
        <v>-1.25732E-2</v>
      </c>
      <c r="BB265" s="21">
        <v>255</v>
      </c>
      <c r="BC265" s="21">
        <v>1.18347</v>
      </c>
      <c r="BD265">
        <f t="shared" si="46"/>
        <v>15.522469135802467</v>
      </c>
      <c r="BE265">
        <f t="shared" si="47"/>
        <v>18.379845254320987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7.7875199999999998</v>
      </c>
      <c r="I266" s="21">
        <v>-1.39954E-2</v>
      </c>
      <c r="J266" s="21">
        <v>256</v>
      </c>
      <c r="K266" s="21">
        <v>0.51025399999999999</v>
      </c>
      <c r="L266">
        <f t="shared" si="36"/>
        <v>17.278271604938272</v>
      </c>
      <c r="M266">
        <f t="shared" si="37"/>
        <v>8.826846945185185</v>
      </c>
      <c r="N266" s="9"/>
      <c r="O266" s="21">
        <v>1.18912</v>
      </c>
      <c r="P266" s="21">
        <v>11.6067</v>
      </c>
      <c r="Q266" s="21">
        <v>-1.28021E-2</v>
      </c>
      <c r="R266" s="21">
        <v>256</v>
      </c>
      <c r="S266" s="21">
        <v>1.1880500000000001</v>
      </c>
      <c r="T266">
        <f t="shared" si="38"/>
        <v>15.805061728395062</v>
      </c>
      <c r="U266">
        <f t="shared" si="39"/>
        <v>18.794115002469134</v>
      </c>
      <c r="X266" s="9"/>
      <c r="Y266" s="21">
        <v>0.51086399999999998</v>
      </c>
      <c r="Z266" s="21">
        <v>17.1617</v>
      </c>
      <c r="AA266" s="21">
        <v>-1.38275E-2</v>
      </c>
      <c r="AB266" s="21">
        <v>256</v>
      </c>
      <c r="AC266" s="21">
        <v>0.51028399999999996</v>
      </c>
      <c r="AD266">
        <f t="shared" si="40"/>
        <v>17.070987654320987</v>
      </c>
      <c r="AE266">
        <f t="shared" si="41"/>
        <v>8.7209530370370363</v>
      </c>
      <c r="AF266" s="9"/>
      <c r="AG266" s="21">
        <v>1.18912</v>
      </c>
      <c r="AH266" s="21">
        <v>20.980899999999998</v>
      </c>
      <c r="AI266" s="21">
        <v>-1.26526E-2</v>
      </c>
      <c r="AJ266" s="21">
        <v>256</v>
      </c>
      <c r="AK266" s="21">
        <v>1.18835</v>
      </c>
      <c r="AL266">
        <f t="shared" si="42"/>
        <v>15.620493827160493</v>
      </c>
      <c r="AM266">
        <f t="shared" si="43"/>
        <v>18.574641619753084</v>
      </c>
      <c r="AP266" s="9"/>
      <c r="AQ266" s="21">
        <v>0.51086399999999998</v>
      </c>
      <c r="AR266" s="21">
        <v>26.511900000000001</v>
      </c>
      <c r="AS266" s="21">
        <v>-1.38336E-2</v>
      </c>
      <c r="AT266" s="21">
        <v>256</v>
      </c>
      <c r="AU266" s="21">
        <v>0.51025399999999999</v>
      </c>
      <c r="AV266">
        <f t="shared" si="44"/>
        <v>17.078518518518518</v>
      </c>
      <c r="AW266">
        <f t="shared" si="45"/>
        <v>8.7248002844444432</v>
      </c>
      <c r="AX266" s="9"/>
      <c r="AY266" s="21">
        <v>1.18912</v>
      </c>
      <c r="AZ266" s="21">
        <v>30.331099999999999</v>
      </c>
      <c r="BA266" s="21">
        <v>-1.25519E-2</v>
      </c>
      <c r="BB266" s="21">
        <v>256</v>
      </c>
      <c r="BC266" s="21">
        <v>1.18835</v>
      </c>
      <c r="BD266">
        <f t="shared" si="46"/>
        <v>15.496172839506173</v>
      </c>
      <c r="BE266">
        <f t="shared" si="47"/>
        <v>18.426809046913579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7.7975899999999996</v>
      </c>
      <c r="I267" s="21">
        <v>-1.3998399999999999E-2</v>
      </c>
      <c r="J267" s="21">
        <v>257</v>
      </c>
      <c r="K267" s="21">
        <v>0.50506600000000001</v>
      </c>
      <c r="L267">
        <f t="shared" si="36"/>
        <v>17.281975308641975</v>
      </c>
      <c r="M267">
        <f t="shared" si="37"/>
        <v>8.7417242883950603</v>
      </c>
      <c r="N267" s="9"/>
      <c r="O267" s="21">
        <v>1.19415</v>
      </c>
      <c r="P267" s="21">
        <v>11.6168</v>
      </c>
      <c r="Q267" s="21">
        <v>-1.27838E-2</v>
      </c>
      <c r="R267" s="21">
        <v>257</v>
      </c>
      <c r="S267" s="21">
        <v>1.1932400000000001</v>
      </c>
      <c r="T267">
        <f t="shared" si="38"/>
        <v>15.782469135802467</v>
      </c>
      <c r="U267">
        <f t="shared" si="39"/>
        <v>18.846635518518518</v>
      </c>
      <c r="X267" s="9"/>
      <c r="Y267" s="21">
        <v>0.50582899999999997</v>
      </c>
      <c r="Z267" s="21">
        <v>17.171800000000001</v>
      </c>
      <c r="AA267" s="21">
        <v>-1.38336E-2</v>
      </c>
      <c r="AB267" s="21">
        <v>257</v>
      </c>
      <c r="AC267" s="21">
        <v>0.50521899999999997</v>
      </c>
      <c r="AD267">
        <f t="shared" si="40"/>
        <v>17.078518518518518</v>
      </c>
      <c r="AE267">
        <f t="shared" si="41"/>
        <v>8.638809943703702</v>
      </c>
      <c r="AF267" s="9"/>
      <c r="AG267" s="21">
        <v>1.19415</v>
      </c>
      <c r="AH267" s="21">
        <v>20.9909</v>
      </c>
      <c r="AI267" s="21">
        <v>-1.2622100000000001E-2</v>
      </c>
      <c r="AJ267" s="21">
        <v>257</v>
      </c>
      <c r="AK267" s="21">
        <v>1.1926300000000001</v>
      </c>
      <c r="AL267">
        <f t="shared" si="42"/>
        <v>15.582839506172839</v>
      </c>
      <c r="AM267">
        <f t="shared" si="43"/>
        <v>18.608247796296297</v>
      </c>
      <c r="AP267" s="9"/>
      <c r="AQ267" s="21">
        <v>0.50582899999999997</v>
      </c>
      <c r="AR267" s="21">
        <v>26.521999999999998</v>
      </c>
      <c r="AS267" s="21">
        <v>-1.38275E-2</v>
      </c>
      <c r="AT267" s="21">
        <v>257</v>
      </c>
      <c r="AU267" s="21">
        <v>0.50512699999999999</v>
      </c>
      <c r="AV267">
        <f t="shared" si="44"/>
        <v>17.070987654320987</v>
      </c>
      <c r="AW267">
        <f t="shared" si="45"/>
        <v>8.63500061419753</v>
      </c>
      <c r="AX267" s="9"/>
      <c r="AY267" s="21">
        <v>1.19415</v>
      </c>
      <c r="AZ267" s="21">
        <v>30.341100000000001</v>
      </c>
      <c r="BA267" s="21">
        <v>-1.25366E-2</v>
      </c>
      <c r="BB267" s="21">
        <v>257</v>
      </c>
      <c r="BC267" s="21">
        <v>1.19354</v>
      </c>
      <c r="BD267">
        <f t="shared" si="46"/>
        <v>15.477283950617283</v>
      </c>
      <c r="BE267">
        <f t="shared" si="47"/>
        <v>18.482198629629629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7.8076600000000003</v>
      </c>
      <c r="I268" s="21">
        <v>-1.3998399999999999E-2</v>
      </c>
      <c r="J268" s="21">
        <v>258</v>
      </c>
      <c r="K268" s="21">
        <v>0.50015299999999996</v>
      </c>
      <c r="L268">
        <f t="shared" ref="L268:L331" si="48">-I268/$F$2*1000</f>
        <v>17.281975308641975</v>
      </c>
      <c r="M268">
        <f t="shared" ref="M268:M331" si="49">L268*G268</f>
        <v>8.6546922607407417</v>
      </c>
      <c r="N268" s="9"/>
      <c r="O268" s="21">
        <v>1.19919</v>
      </c>
      <c r="P268" s="21">
        <v>11.626899999999999</v>
      </c>
      <c r="Q268" s="21">
        <v>-1.27625E-2</v>
      </c>
      <c r="R268" s="21">
        <v>258</v>
      </c>
      <c r="S268" s="21">
        <v>1.1981200000000001</v>
      </c>
      <c r="T268">
        <f t="shared" ref="T268:T331" si="50">-Q268/$F$2*1000</f>
        <v>15.756172839506172</v>
      </c>
      <c r="U268">
        <f t="shared" ref="U268:U331" si="51">T268*O268</f>
        <v>18.894644907407407</v>
      </c>
      <c r="X268" s="9"/>
      <c r="Y268" s="21">
        <v>0.50079300000000004</v>
      </c>
      <c r="Z268" s="21">
        <v>17.181799999999999</v>
      </c>
      <c r="AA268" s="21">
        <v>-1.3842800000000001E-2</v>
      </c>
      <c r="AB268" s="21">
        <v>258</v>
      </c>
      <c r="AC268" s="21">
        <v>0.50009199999999998</v>
      </c>
      <c r="AD268">
        <f t="shared" ref="AD268:AD331" si="52">-AA268/$F$2*1000</f>
        <v>17.089876543209876</v>
      </c>
      <c r="AE268">
        <f t="shared" ref="AE268:AE331" si="53">AD268*Y268</f>
        <v>8.5584905437037033</v>
      </c>
      <c r="AF268" s="9"/>
      <c r="AG268" s="21">
        <v>1.19919</v>
      </c>
      <c r="AH268" s="21">
        <v>21.001000000000001</v>
      </c>
      <c r="AI268" s="21">
        <v>-1.25854E-2</v>
      </c>
      <c r="AJ268" s="21">
        <v>258</v>
      </c>
      <c r="AK268" s="21">
        <v>1.1984300000000001</v>
      </c>
      <c r="AL268">
        <f t="shared" ref="AL268:AL331" si="54">-AI268/$F$2*1000</f>
        <v>15.53753086419753</v>
      </c>
      <c r="AM268">
        <f t="shared" ref="AM268:AM331" si="55">AL268*AG268</f>
        <v>18.632451637037036</v>
      </c>
      <c r="AP268" s="9"/>
      <c r="AQ268" s="21">
        <v>0.50079300000000004</v>
      </c>
      <c r="AR268" s="21">
        <v>26.532</v>
      </c>
      <c r="AS268" s="21">
        <v>-1.38245E-2</v>
      </c>
      <c r="AT268" s="21">
        <v>258</v>
      </c>
      <c r="AU268" s="21">
        <v>0.50018300000000004</v>
      </c>
      <c r="AV268">
        <f t="shared" ref="AV268:AV331" si="56">-AS268/$F$2*1000</f>
        <v>17.067283950617281</v>
      </c>
      <c r="AW268">
        <f t="shared" ref="AW268:AW331" si="57">AV268*AQ268</f>
        <v>8.5471763314814808</v>
      </c>
      <c r="AX268" s="9"/>
      <c r="AY268" s="21">
        <v>1.19919</v>
      </c>
      <c r="AZ268" s="21">
        <v>30.351199999999999</v>
      </c>
      <c r="BA268" s="21">
        <v>-1.25153E-2</v>
      </c>
      <c r="BB268" s="21">
        <v>258</v>
      </c>
      <c r="BC268" s="21">
        <v>1.1987300000000001</v>
      </c>
      <c r="BD268">
        <f t="shared" ref="BD268:BD331" si="58">-BA268/$F$2*1000</f>
        <v>15.450987654320988</v>
      </c>
      <c r="BE268">
        <f t="shared" ref="BE268:BE331" si="59">BD268*AY268</f>
        <v>18.528669885185185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7.8177300000000001</v>
      </c>
      <c r="I269" s="21">
        <v>-1.40137E-2</v>
      </c>
      <c r="J269" s="21">
        <v>259</v>
      </c>
      <c r="K269" s="21">
        <v>0.49514799999999998</v>
      </c>
      <c r="L269">
        <f t="shared" si="48"/>
        <v>17.300864197530863</v>
      </c>
      <c r="M269">
        <f t="shared" si="49"/>
        <v>8.5770418328395053</v>
      </c>
      <c r="N269" s="9"/>
      <c r="O269" s="21">
        <v>1.2042200000000001</v>
      </c>
      <c r="P269" s="21">
        <v>11.636900000000001</v>
      </c>
      <c r="Q269" s="21">
        <v>-1.2737999999999999E-2</v>
      </c>
      <c r="R269" s="21">
        <v>259</v>
      </c>
      <c r="S269" s="21">
        <v>1.2036100000000001</v>
      </c>
      <c r="T269">
        <f t="shared" si="50"/>
        <v>15.725925925925925</v>
      </c>
      <c r="U269">
        <f t="shared" si="51"/>
        <v>18.937474518518517</v>
      </c>
      <c r="X269" s="9"/>
      <c r="Y269" s="21">
        <v>0.49575799999999998</v>
      </c>
      <c r="Z269" s="21">
        <v>17.1919</v>
      </c>
      <c r="AA269" s="21">
        <v>-1.3864100000000001E-2</v>
      </c>
      <c r="AB269" s="21">
        <v>259</v>
      </c>
      <c r="AC269" s="21">
        <v>0.49514799999999998</v>
      </c>
      <c r="AD269">
        <f t="shared" si="52"/>
        <v>17.11617283950617</v>
      </c>
      <c r="AE269">
        <f t="shared" si="53"/>
        <v>8.4854796145679003</v>
      </c>
      <c r="AF269" s="9"/>
      <c r="AG269" s="21">
        <v>1.2042200000000001</v>
      </c>
      <c r="AH269" s="21">
        <v>21.011099999999999</v>
      </c>
      <c r="AI269" s="21">
        <v>-1.2560999999999999E-2</v>
      </c>
      <c r="AJ269" s="21">
        <v>259</v>
      </c>
      <c r="AK269" s="21">
        <v>1.2033100000000001</v>
      </c>
      <c r="AL269">
        <f t="shared" si="54"/>
        <v>15.507407407407406</v>
      </c>
      <c r="AM269">
        <f t="shared" si="55"/>
        <v>18.674330148148147</v>
      </c>
      <c r="AP269" s="9"/>
      <c r="AQ269" s="21">
        <v>0.49575799999999998</v>
      </c>
      <c r="AR269" s="21">
        <v>26.542100000000001</v>
      </c>
      <c r="AS269" s="21">
        <v>-1.38245E-2</v>
      </c>
      <c r="AT269" s="21">
        <v>259</v>
      </c>
      <c r="AU269" s="21">
        <v>0.49502600000000002</v>
      </c>
      <c r="AV269">
        <f t="shared" si="56"/>
        <v>17.067283950617281</v>
      </c>
      <c r="AW269">
        <f t="shared" si="57"/>
        <v>8.4612425567901219</v>
      </c>
      <c r="AX269" s="9"/>
      <c r="AY269" s="21">
        <v>1.2042200000000001</v>
      </c>
      <c r="AZ269" s="21">
        <v>30.3613</v>
      </c>
      <c r="BA269" s="21">
        <v>-1.24756E-2</v>
      </c>
      <c r="BB269" s="21">
        <v>259</v>
      </c>
      <c r="BC269" s="21">
        <v>1.2033100000000001</v>
      </c>
      <c r="BD269">
        <f t="shared" si="58"/>
        <v>15.401975308641974</v>
      </c>
      <c r="BE269">
        <f t="shared" si="59"/>
        <v>18.547366706172838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7.8277999999999999</v>
      </c>
      <c r="I270" s="21">
        <v>-1.40137E-2</v>
      </c>
      <c r="J270" s="21">
        <v>260</v>
      </c>
      <c r="K270" s="21">
        <v>0.49011199999999999</v>
      </c>
      <c r="L270">
        <f t="shared" si="48"/>
        <v>17.300864197530863</v>
      </c>
      <c r="M270">
        <f t="shared" si="49"/>
        <v>8.4899319816049381</v>
      </c>
      <c r="N270" s="9"/>
      <c r="O270" s="21">
        <v>1.20926</v>
      </c>
      <c r="P270" s="21">
        <v>11.647</v>
      </c>
      <c r="Q270" s="21">
        <v>-1.2710600000000001E-2</v>
      </c>
      <c r="R270" s="21">
        <v>260</v>
      </c>
      <c r="S270" s="21">
        <v>1.2088000000000001</v>
      </c>
      <c r="T270">
        <f t="shared" si="50"/>
        <v>15.692098765432098</v>
      </c>
      <c r="U270">
        <f t="shared" si="51"/>
        <v>18.975827353086419</v>
      </c>
      <c r="X270" s="9"/>
      <c r="Y270" s="21">
        <v>0.49072300000000002</v>
      </c>
      <c r="Z270" s="21">
        <v>17.202000000000002</v>
      </c>
      <c r="AA270" s="21">
        <v>-1.38885E-2</v>
      </c>
      <c r="AB270" s="21">
        <v>260</v>
      </c>
      <c r="AC270" s="21">
        <v>0.49008200000000002</v>
      </c>
      <c r="AD270">
        <f t="shared" si="52"/>
        <v>17.146296296296295</v>
      </c>
      <c r="AE270">
        <f t="shared" si="53"/>
        <v>8.4140819574074079</v>
      </c>
      <c r="AF270" s="9"/>
      <c r="AG270" s="21">
        <v>1.20926</v>
      </c>
      <c r="AH270" s="21">
        <v>21.0212</v>
      </c>
      <c r="AI270" s="21">
        <v>-1.2539700000000001E-2</v>
      </c>
      <c r="AJ270" s="21">
        <v>260</v>
      </c>
      <c r="AK270" s="21">
        <v>1.2081900000000001</v>
      </c>
      <c r="AL270">
        <f t="shared" si="54"/>
        <v>15.48111111111111</v>
      </c>
      <c r="AM270">
        <f t="shared" si="55"/>
        <v>18.720688422222221</v>
      </c>
      <c r="AP270" s="9"/>
      <c r="AQ270" s="21">
        <v>0.49072300000000002</v>
      </c>
      <c r="AR270" s="21">
        <v>26.552199999999999</v>
      </c>
      <c r="AS270" s="21">
        <v>-1.38306E-2</v>
      </c>
      <c r="AT270" s="21">
        <v>260</v>
      </c>
      <c r="AU270" s="21">
        <v>0.49011199999999999</v>
      </c>
      <c r="AV270">
        <f t="shared" si="56"/>
        <v>17.074814814814815</v>
      </c>
      <c r="AW270">
        <f t="shared" si="57"/>
        <v>8.3790043503703711</v>
      </c>
      <c r="AX270" s="9"/>
      <c r="AY270" s="21">
        <v>1.20926</v>
      </c>
      <c r="AZ270" s="21">
        <v>30.371400000000001</v>
      </c>
      <c r="BA270" s="21">
        <v>-1.2442E-2</v>
      </c>
      <c r="BB270" s="21">
        <v>260</v>
      </c>
      <c r="BC270" s="21">
        <v>1.2081900000000001</v>
      </c>
      <c r="BD270">
        <f t="shared" si="58"/>
        <v>15.360493827160493</v>
      </c>
      <c r="BE270">
        <f t="shared" si="59"/>
        <v>18.574830765432097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7.8378699999999997</v>
      </c>
      <c r="I271" s="21">
        <v>-1.4025900000000001E-2</v>
      </c>
      <c r="J271" s="21">
        <v>261</v>
      </c>
      <c r="K271" s="21">
        <v>0.48519899999999999</v>
      </c>
      <c r="L271">
        <f t="shared" si="48"/>
        <v>17.315925925925924</v>
      </c>
      <c r="M271">
        <f t="shared" si="49"/>
        <v>8.4101201151851832</v>
      </c>
      <c r="N271" s="9"/>
      <c r="O271" s="21">
        <v>1.2142900000000001</v>
      </c>
      <c r="P271" s="21">
        <v>11.6571</v>
      </c>
      <c r="Q271" s="21">
        <v>-1.2689199999999999E-2</v>
      </c>
      <c r="R271" s="21">
        <v>261</v>
      </c>
      <c r="S271" s="21">
        <v>1.2139899999999999</v>
      </c>
      <c r="T271">
        <f t="shared" si="50"/>
        <v>15.665679012345679</v>
      </c>
      <c r="U271">
        <f t="shared" si="51"/>
        <v>19.022677367901235</v>
      </c>
      <c r="X271" s="9"/>
      <c r="Y271" s="21">
        <v>0.48568699999999998</v>
      </c>
      <c r="Z271" s="21">
        <v>17.212</v>
      </c>
      <c r="AA271" s="21">
        <v>-1.39069E-2</v>
      </c>
      <c r="AB271" s="21">
        <v>261</v>
      </c>
      <c r="AC271" s="21">
        <v>0.48504599999999998</v>
      </c>
      <c r="AD271">
        <f t="shared" si="52"/>
        <v>17.169012345679011</v>
      </c>
      <c r="AE271">
        <f t="shared" si="53"/>
        <v>8.3387660991358015</v>
      </c>
      <c r="AF271" s="9"/>
      <c r="AG271" s="21">
        <v>1.2142900000000001</v>
      </c>
      <c r="AH271" s="21">
        <v>21.031199999999998</v>
      </c>
      <c r="AI271" s="21">
        <v>-1.2512199999999999E-2</v>
      </c>
      <c r="AJ271" s="21">
        <v>261</v>
      </c>
      <c r="AK271" s="21">
        <v>1.2136800000000001</v>
      </c>
      <c r="AL271">
        <f t="shared" si="54"/>
        <v>15.447160493827159</v>
      </c>
      <c r="AM271">
        <f t="shared" si="55"/>
        <v>18.757332516049381</v>
      </c>
      <c r="AP271" s="9"/>
      <c r="AQ271" s="21">
        <v>0.48568699999999998</v>
      </c>
      <c r="AR271" s="21">
        <v>26.562200000000001</v>
      </c>
      <c r="AS271" s="21">
        <v>-1.3842800000000001E-2</v>
      </c>
      <c r="AT271" s="21">
        <v>261</v>
      </c>
      <c r="AU271" s="21">
        <v>0.48507699999999998</v>
      </c>
      <c r="AV271">
        <f t="shared" si="56"/>
        <v>17.089876543209876</v>
      </c>
      <c r="AW271">
        <f t="shared" si="57"/>
        <v>8.300330868641975</v>
      </c>
      <c r="AX271" s="9"/>
      <c r="AY271" s="21">
        <v>1.2142900000000001</v>
      </c>
      <c r="AZ271" s="21">
        <v>30.381399999999999</v>
      </c>
      <c r="BA271" s="21">
        <v>-1.24084E-2</v>
      </c>
      <c r="BB271" s="21">
        <v>261</v>
      </c>
      <c r="BC271" s="21">
        <v>1.2133799999999999</v>
      </c>
      <c r="BD271">
        <f t="shared" si="58"/>
        <v>15.319012345679011</v>
      </c>
      <c r="BE271">
        <f t="shared" si="59"/>
        <v>18.601723501234567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7.8479400000000004</v>
      </c>
      <c r="I272" s="21">
        <v>-1.4031999999999999E-2</v>
      </c>
      <c r="J272" s="21">
        <v>262</v>
      </c>
      <c r="K272" s="21">
        <v>0.480072</v>
      </c>
      <c r="L272">
        <f t="shared" si="48"/>
        <v>17.323456790123455</v>
      </c>
      <c r="M272">
        <f t="shared" si="49"/>
        <v>8.3265541530864198</v>
      </c>
      <c r="N272" s="9"/>
      <c r="O272" s="21">
        <v>1.21933</v>
      </c>
      <c r="P272" s="21">
        <v>11.6671</v>
      </c>
      <c r="Q272" s="21">
        <v>-1.26648E-2</v>
      </c>
      <c r="R272" s="21">
        <v>262</v>
      </c>
      <c r="S272" s="21">
        <v>1.2182599999999999</v>
      </c>
      <c r="T272">
        <f t="shared" si="50"/>
        <v>15.635555555555555</v>
      </c>
      <c r="U272">
        <f t="shared" si="51"/>
        <v>19.064901955555555</v>
      </c>
      <c r="X272" s="9"/>
      <c r="Y272" s="21">
        <v>0.48065200000000002</v>
      </c>
      <c r="Z272" s="21">
        <v>17.222100000000001</v>
      </c>
      <c r="AA272" s="21">
        <v>-1.39191E-2</v>
      </c>
      <c r="AB272" s="21">
        <v>262</v>
      </c>
      <c r="AC272" s="21">
        <v>0.48001100000000002</v>
      </c>
      <c r="AD272">
        <f t="shared" si="52"/>
        <v>17.184074074074076</v>
      </c>
      <c r="AE272">
        <f t="shared" si="53"/>
        <v>8.2595595718518524</v>
      </c>
      <c r="AF272" s="9"/>
      <c r="AG272" s="21">
        <v>1.21933</v>
      </c>
      <c r="AH272" s="21">
        <v>21.0413</v>
      </c>
      <c r="AI272" s="21">
        <v>-1.24969E-2</v>
      </c>
      <c r="AJ272" s="21">
        <v>262</v>
      </c>
      <c r="AK272" s="21">
        <v>1.2188699999999999</v>
      </c>
      <c r="AL272">
        <f t="shared" si="54"/>
        <v>15.428271604938271</v>
      </c>
      <c r="AM272">
        <f t="shared" si="55"/>
        <v>18.812154416049381</v>
      </c>
      <c r="AP272" s="9"/>
      <c r="AQ272" s="21">
        <v>0.48065200000000002</v>
      </c>
      <c r="AR272" s="21">
        <v>26.572299999999998</v>
      </c>
      <c r="AS272" s="21">
        <v>-1.3842800000000001E-2</v>
      </c>
      <c r="AT272" s="21">
        <v>262</v>
      </c>
      <c r="AU272" s="21">
        <v>0.48004200000000002</v>
      </c>
      <c r="AV272">
        <f t="shared" si="56"/>
        <v>17.089876543209876</v>
      </c>
      <c r="AW272">
        <f t="shared" si="57"/>
        <v>8.2142833402469133</v>
      </c>
      <c r="AX272" s="9"/>
      <c r="AY272" s="21">
        <v>1.21933</v>
      </c>
      <c r="AZ272" s="21">
        <v>30.391500000000001</v>
      </c>
      <c r="BA272" s="21">
        <v>-1.2377900000000001E-2</v>
      </c>
      <c r="BB272" s="21">
        <v>262</v>
      </c>
      <c r="BC272" s="21">
        <v>1.2188699999999999</v>
      </c>
      <c r="BD272">
        <f t="shared" si="58"/>
        <v>15.281358024691359</v>
      </c>
      <c r="BE272">
        <f t="shared" si="59"/>
        <v>18.633018280246915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7.8580199999999998</v>
      </c>
      <c r="I273" s="21">
        <v>-1.4031999999999999E-2</v>
      </c>
      <c r="J273" s="21">
        <v>263</v>
      </c>
      <c r="K273" s="21">
        <v>0.47503699999999999</v>
      </c>
      <c r="L273">
        <f t="shared" si="48"/>
        <v>17.323456790123455</v>
      </c>
      <c r="M273">
        <f t="shared" si="49"/>
        <v>8.2393132246913563</v>
      </c>
      <c r="N273" s="9"/>
      <c r="O273" s="21">
        <v>1.22437</v>
      </c>
      <c r="P273" s="21">
        <v>11.677199999999999</v>
      </c>
      <c r="Q273" s="21">
        <v>-1.2637300000000001E-2</v>
      </c>
      <c r="R273" s="21">
        <v>263</v>
      </c>
      <c r="S273" s="21">
        <v>1.2234499999999999</v>
      </c>
      <c r="T273">
        <f t="shared" si="50"/>
        <v>15.601604938271604</v>
      </c>
      <c r="U273">
        <f t="shared" si="51"/>
        <v>19.102137038271604</v>
      </c>
      <c r="X273" s="9"/>
      <c r="Y273" s="21">
        <v>0.47561599999999998</v>
      </c>
      <c r="Z273" s="21">
        <v>17.232199999999999</v>
      </c>
      <c r="AA273" s="21">
        <v>-1.3931300000000001E-2</v>
      </c>
      <c r="AB273" s="21">
        <v>263</v>
      </c>
      <c r="AC273" s="21">
        <v>0.47509800000000002</v>
      </c>
      <c r="AD273">
        <f t="shared" si="52"/>
        <v>17.199135802469137</v>
      </c>
      <c r="AE273">
        <f t="shared" si="53"/>
        <v>8.1801841738271612</v>
      </c>
      <c r="AF273" s="9"/>
      <c r="AG273" s="21">
        <v>1.22437</v>
      </c>
      <c r="AH273" s="21">
        <v>21.051400000000001</v>
      </c>
      <c r="AI273" s="21">
        <v>-1.2466400000000001E-2</v>
      </c>
      <c r="AJ273" s="21">
        <v>263</v>
      </c>
      <c r="AK273" s="21">
        <v>1.2231399999999999</v>
      </c>
      <c r="AL273">
        <f t="shared" si="54"/>
        <v>15.390617283950617</v>
      </c>
      <c r="AM273">
        <f t="shared" si="55"/>
        <v>18.843810083950615</v>
      </c>
      <c r="AP273" s="9"/>
      <c r="AQ273" s="21">
        <v>0.47561599999999998</v>
      </c>
      <c r="AR273" s="21">
        <v>26.5824</v>
      </c>
      <c r="AS273" s="21">
        <v>-1.38458E-2</v>
      </c>
      <c r="AT273" s="21">
        <v>263</v>
      </c>
      <c r="AU273" s="21">
        <v>0.47500599999999998</v>
      </c>
      <c r="AV273">
        <f t="shared" si="56"/>
        <v>17.093580246913579</v>
      </c>
      <c r="AW273">
        <f t="shared" si="57"/>
        <v>8.1299802627160478</v>
      </c>
      <c r="AX273" s="9"/>
      <c r="AY273" s="21">
        <v>1.22437</v>
      </c>
      <c r="AZ273" s="21">
        <v>30.401599999999998</v>
      </c>
      <c r="BA273" s="21">
        <v>-1.23505E-2</v>
      </c>
      <c r="BB273" s="21">
        <v>263</v>
      </c>
      <c r="BC273" s="21">
        <v>1.2240599999999999</v>
      </c>
      <c r="BD273">
        <f t="shared" si="58"/>
        <v>15.247530864197531</v>
      </c>
      <c r="BE273">
        <f t="shared" si="59"/>
        <v>18.668619364197529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7.8680899999999996</v>
      </c>
      <c r="I274" s="21">
        <v>-1.4041100000000001E-2</v>
      </c>
      <c r="J274" s="21">
        <v>264</v>
      </c>
      <c r="K274" s="21">
        <v>0.470001</v>
      </c>
      <c r="L274">
        <f t="shared" si="48"/>
        <v>17.334691358024692</v>
      </c>
      <c r="M274">
        <f t="shared" si="49"/>
        <v>8.1573763939506172</v>
      </c>
      <c r="N274" s="9"/>
      <c r="O274" s="21">
        <v>1.2294</v>
      </c>
      <c r="P274" s="21">
        <v>11.6873</v>
      </c>
      <c r="Q274" s="21">
        <v>-1.2616E-2</v>
      </c>
      <c r="R274" s="21">
        <v>264</v>
      </c>
      <c r="S274" s="21">
        <v>1.2289399999999999</v>
      </c>
      <c r="T274">
        <f t="shared" si="50"/>
        <v>15.575308641975308</v>
      </c>
      <c r="U274">
        <f t="shared" si="51"/>
        <v>19.148284444444446</v>
      </c>
      <c r="X274" s="9"/>
      <c r="Y274" s="21">
        <v>0.47058100000000003</v>
      </c>
      <c r="Z274" s="21">
        <v>17.2423</v>
      </c>
      <c r="AA274" s="21">
        <v>-1.39404E-2</v>
      </c>
      <c r="AB274" s="21">
        <v>264</v>
      </c>
      <c r="AC274" s="21">
        <v>0.470001</v>
      </c>
      <c r="AD274">
        <f t="shared" si="52"/>
        <v>17.21037037037037</v>
      </c>
      <c r="AE274">
        <f t="shared" si="53"/>
        <v>8.0988732992592602</v>
      </c>
      <c r="AF274" s="9"/>
      <c r="AG274" s="21">
        <v>1.2294</v>
      </c>
      <c r="AH274" s="21">
        <v>21.061399999999999</v>
      </c>
      <c r="AI274" s="21">
        <v>-1.2445100000000001E-2</v>
      </c>
      <c r="AJ274" s="21">
        <v>264</v>
      </c>
      <c r="AK274" s="21">
        <v>1.2283299999999999</v>
      </c>
      <c r="AL274">
        <f t="shared" si="54"/>
        <v>15.36432098765432</v>
      </c>
      <c r="AM274">
        <f t="shared" si="55"/>
        <v>18.888896222222222</v>
      </c>
      <c r="AP274" s="9"/>
      <c r="AQ274" s="21">
        <v>0.47058100000000003</v>
      </c>
      <c r="AR274" s="21">
        <v>26.592400000000001</v>
      </c>
      <c r="AS274" s="21">
        <v>-1.3848900000000001E-2</v>
      </c>
      <c r="AT274" s="21">
        <v>264</v>
      </c>
      <c r="AU274" s="21">
        <v>0.46990999999999999</v>
      </c>
      <c r="AV274">
        <f t="shared" si="56"/>
        <v>17.09740740740741</v>
      </c>
      <c r="AW274">
        <f t="shared" si="57"/>
        <v>8.0457150751851874</v>
      </c>
      <c r="AX274" s="9"/>
      <c r="AY274" s="21">
        <v>1.2294</v>
      </c>
      <c r="AZ274" s="21">
        <v>30.4116</v>
      </c>
      <c r="BA274" s="21">
        <v>-1.2323000000000001E-2</v>
      </c>
      <c r="BB274" s="21">
        <v>264</v>
      </c>
      <c r="BC274" s="21">
        <v>1.22864</v>
      </c>
      <c r="BD274">
        <f t="shared" si="58"/>
        <v>15.213580246913581</v>
      </c>
      <c r="BE274">
        <f t="shared" si="59"/>
        <v>18.703575555555556</v>
      </c>
    </row>
    <row r="275" spans="6:101" x14ac:dyDescent="0.25">
      <c r="F275" s="9"/>
      <c r="G275" s="21">
        <v>0.46554600000000002</v>
      </c>
      <c r="H275" s="21">
        <v>7.8781600000000003</v>
      </c>
      <c r="I275" s="21">
        <v>-1.4047199999999999E-2</v>
      </c>
      <c r="J275" s="21">
        <v>265</v>
      </c>
      <c r="K275" s="21">
        <v>0.46487400000000001</v>
      </c>
      <c r="L275">
        <f t="shared" si="48"/>
        <v>17.342222222222222</v>
      </c>
      <c r="M275">
        <f t="shared" si="49"/>
        <v>8.0736021866666672</v>
      </c>
      <c r="N275" s="9"/>
      <c r="O275" s="21">
        <v>1.23444</v>
      </c>
      <c r="P275" s="21">
        <v>11.6973</v>
      </c>
      <c r="Q275" s="21">
        <v>-1.25977E-2</v>
      </c>
      <c r="R275" s="21">
        <v>265</v>
      </c>
      <c r="S275" s="21">
        <v>1.23383</v>
      </c>
      <c r="T275">
        <f t="shared" si="50"/>
        <v>15.552716049382715</v>
      </c>
      <c r="U275">
        <f t="shared" si="51"/>
        <v>19.198894799999998</v>
      </c>
      <c r="X275" s="9"/>
      <c r="Y275" s="21">
        <v>0.46554600000000002</v>
      </c>
      <c r="Z275" s="21">
        <v>17.252300000000002</v>
      </c>
      <c r="AA275" s="21">
        <v>-1.39404E-2</v>
      </c>
      <c r="AB275" s="21">
        <v>265</v>
      </c>
      <c r="AC275" s="21">
        <v>0.46499600000000002</v>
      </c>
      <c r="AD275">
        <f t="shared" si="52"/>
        <v>17.21037037037037</v>
      </c>
      <c r="AE275">
        <f t="shared" si="53"/>
        <v>8.0122190844444443</v>
      </c>
      <c r="AF275" s="9"/>
      <c r="AG275" s="21">
        <v>1.23444</v>
      </c>
      <c r="AH275" s="21">
        <v>21.0715</v>
      </c>
      <c r="AI275" s="21">
        <v>-1.24207E-2</v>
      </c>
      <c r="AJ275" s="21">
        <v>265</v>
      </c>
      <c r="AK275" s="21">
        <v>1.23383</v>
      </c>
      <c r="AL275">
        <f t="shared" si="54"/>
        <v>15.334197530864195</v>
      </c>
      <c r="AM275">
        <f t="shared" si="55"/>
        <v>18.929146799999998</v>
      </c>
      <c r="AP275" s="9"/>
      <c r="AQ275" s="21">
        <v>0.46554600000000002</v>
      </c>
      <c r="AR275" s="21">
        <v>26.602499999999999</v>
      </c>
      <c r="AS275" s="21">
        <v>-1.3848900000000001E-2</v>
      </c>
      <c r="AT275" s="21">
        <v>265</v>
      </c>
      <c r="AU275" s="21">
        <v>0.46490500000000001</v>
      </c>
      <c r="AV275">
        <f t="shared" si="56"/>
        <v>17.09740740740741</v>
      </c>
      <c r="AW275">
        <f t="shared" si="57"/>
        <v>7.9596296288888899</v>
      </c>
      <c r="AX275" s="9"/>
      <c r="AY275" s="21">
        <v>1.23444</v>
      </c>
      <c r="AZ275" s="21">
        <v>30.421700000000001</v>
      </c>
      <c r="BA275" s="21">
        <v>-1.2289400000000001E-2</v>
      </c>
      <c r="BB275" s="21">
        <v>265</v>
      </c>
      <c r="BC275" s="21">
        <v>1.2335199999999999</v>
      </c>
      <c r="BD275">
        <f t="shared" si="58"/>
        <v>15.172098765432098</v>
      </c>
      <c r="BE275">
        <f t="shared" si="59"/>
        <v>18.729045599999999</v>
      </c>
    </row>
    <row r="276" spans="6:101" x14ac:dyDescent="0.25">
      <c r="F276" s="9"/>
      <c r="G276" s="21">
        <v>0.46050999999999997</v>
      </c>
      <c r="H276" s="21">
        <v>7.8882300000000001</v>
      </c>
      <c r="I276" s="21">
        <v>-1.4053299999999999E-2</v>
      </c>
      <c r="J276" s="21">
        <v>266</v>
      </c>
      <c r="K276" s="21">
        <v>0.45999099999999998</v>
      </c>
      <c r="L276">
        <f t="shared" si="48"/>
        <v>17.349753086419753</v>
      </c>
      <c r="M276">
        <f t="shared" si="49"/>
        <v>7.9897347938271599</v>
      </c>
      <c r="N276" s="9"/>
      <c r="O276" s="21">
        <v>1.2394700000000001</v>
      </c>
      <c r="P276" s="21">
        <v>11.7074</v>
      </c>
      <c r="Q276" s="21">
        <v>-1.25732E-2</v>
      </c>
      <c r="R276" s="21">
        <v>266</v>
      </c>
      <c r="S276" s="21">
        <v>1.23871</v>
      </c>
      <c r="T276">
        <f t="shared" si="50"/>
        <v>15.522469135802467</v>
      </c>
      <c r="U276">
        <f t="shared" si="51"/>
        <v>19.239634819753086</v>
      </c>
      <c r="X276" s="9"/>
      <c r="Y276" s="21">
        <v>0.46050999999999997</v>
      </c>
      <c r="Z276" s="21">
        <v>17.2624</v>
      </c>
      <c r="AA276" s="21">
        <v>-1.39404E-2</v>
      </c>
      <c r="AB276" s="21">
        <v>266</v>
      </c>
      <c r="AC276" s="21">
        <v>0.45989999999999998</v>
      </c>
      <c r="AD276">
        <f t="shared" si="52"/>
        <v>17.21037037037037</v>
      </c>
      <c r="AE276">
        <f t="shared" si="53"/>
        <v>7.9255476592592586</v>
      </c>
      <c r="AF276" s="9"/>
      <c r="AG276" s="21">
        <v>1.2394700000000001</v>
      </c>
      <c r="AH276" s="21">
        <v>21.081600000000002</v>
      </c>
      <c r="AI276" s="21">
        <v>-1.2383999999999999E-2</v>
      </c>
      <c r="AJ276" s="21">
        <v>266</v>
      </c>
      <c r="AK276" s="21">
        <v>1.23871</v>
      </c>
      <c r="AL276">
        <f t="shared" si="54"/>
        <v>15.288888888888886</v>
      </c>
      <c r="AM276">
        <f t="shared" si="55"/>
        <v>18.95011911111111</v>
      </c>
      <c r="AP276" s="9"/>
      <c r="AQ276" s="21">
        <v>0.46050999999999997</v>
      </c>
      <c r="AR276" s="21">
        <v>26.6126</v>
      </c>
      <c r="AS276" s="21">
        <v>-1.3842800000000001E-2</v>
      </c>
      <c r="AT276" s="21">
        <v>266</v>
      </c>
      <c r="AU276" s="21">
        <v>0.45989999999999998</v>
      </c>
      <c r="AV276">
        <f t="shared" si="56"/>
        <v>17.089876543209876</v>
      </c>
      <c r="AW276">
        <f t="shared" si="57"/>
        <v>7.8700590469135792</v>
      </c>
      <c r="AX276" s="9"/>
      <c r="AY276" s="21">
        <v>1.2394700000000001</v>
      </c>
      <c r="AZ276" s="21">
        <v>30.431799999999999</v>
      </c>
      <c r="BA276" s="21">
        <v>-1.22559E-2</v>
      </c>
      <c r="BB276" s="21">
        <v>266</v>
      </c>
      <c r="BC276" s="21">
        <v>1.2383999999999999</v>
      </c>
      <c r="BD276">
        <f t="shared" si="58"/>
        <v>15.130740740740739</v>
      </c>
      <c r="BE276">
        <f t="shared" si="59"/>
        <v>18.754099225925927</v>
      </c>
    </row>
    <row r="277" spans="6:101" x14ac:dyDescent="0.25">
      <c r="F277" s="9"/>
      <c r="G277" s="21">
        <v>0.45547500000000002</v>
      </c>
      <c r="H277" s="21">
        <v>7.8982999999999999</v>
      </c>
      <c r="I277" s="21">
        <v>-1.40625E-2</v>
      </c>
      <c r="J277" s="21">
        <v>267</v>
      </c>
      <c r="K277" s="21">
        <v>0.45474199999999998</v>
      </c>
      <c r="L277">
        <f t="shared" si="48"/>
        <v>17.361111111111111</v>
      </c>
      <c r="M277">
        <f t="shared" si="49"/>
        <v>7.907552083333333</v>
      </c>
      <c r="N277" s="9"/>
      <c r="O277" s="21">
        <v>1.24451</v>
      </c>
      <c r="P277" s="21">
        <v>11.717499999999999</v>
      </c>
      <c r="Q277" s="21">
        <v>-1.2554900000000001E-2</v>
      </c>
      <c r="R277" s="21">
        <v>267</v>
      </c>
      <c r="S277" s="21">
        <v>1.24359</v>
      </c>
      <c r="T277">
        <f t="shared" si="50"/>
        <v>15.499876543209876</v>
      </c>
      <c r="U277">
        <f t="shared" si="51"/>
        <v>19.289751356790124</v>
      </c>
      <c r="X277" s="9"/>
      <c r="Y277" s="21">
        <v>0.45547500000000002</v>
      </c>
      <c r="Z277" s="21">
        <v>17.272500000000001</v>
      </c>
      <c r="AA277" s="21">
        <v>-1.3937400000000001E-2</v>
      </c>
      <c r="AB277" s="21">
        <v>267</v>
      </c>
      <c r="AC277" s="21">
        <v>0.45483400000000002</v>
      </c>
      <c r="AD277">
        <f t="shared" si="52"/>
        <v>17.206666666666667</v>
      </c>
      <c r="AE277">
        <f t="shared" si="53"/>
        <v>7.8372065000000006</v>
      </c>
      <c r="AF277" s="9"/>
      <c r="AG277" s="21">
        <v>1.24451</v>
      </c>
      <c r="AH277" s="21">
        <v>21.091699999999999</v>
      </c>
      <c r="AI277" s="21">
        <v>-1.23505E-2</v>
      </c>
      <c r="AJ277" s="21">
        <v>267</v>
      </c>
      <c r="AK277" s="21">
        <v>1.24329</v>
      </c>
      <c r="AL277">
        <f t="shared" si="54"/>
        <v>15.247530864197531</v>
      </c>
      <c r="AM277">
        <f t="shared" si="55"/>
        <v>18.975704635802469</v>
      </c>
      <c r="AP277" s="9"/>
      <c r="AQ277" s="21">
        <v>0.45547500000000002</v>
      </c>
      <c r="AR277" s="21">
        <v>26.622699999999998</v>
      </c>
      <c r="AS277" s="21">
        <v>-1.38397E-2</v>
      </c>
      <c r="AT277" s="21">
        <v>267</v>
      </c>
      <c r="AU277" s="21">
        <v>0.45486500000000002</v>
      </c>
      <c r="AV277">
        <f t="shared" si="56"/>
        <v>17.086049382716048</v>
      </c>
      <c r="AW277">
        <f t="shared" si="57"/>
        <v>7.7822683425925927</v>
      </c>
      <c r="AX277" s="9"/>
      <c r="AY277" s="21">
        <v>1.24451</v>
      </c>
      <c r="AZ277" s="21">
        <v>30.4419</v>
      </c>
      <c r="BA277" s="21">
        <v>-1.22314E-2</v>
      </c>
      <c r="BB277" s="21">
        <v>267</v>
      </c>
      <c r="BC277" s="21">
        <v>1.2439</v>
      </c>
      <c r="BD277">
        <f t="shared" si="58"/>
        <v>15.100493827160493</v>
      </c>
      <c r="BE277">
        <f t="shared" si="59"/>
        <v>18.792715572839505</v>
      </c>
    </row>
    <row r="278" spans="6:101" x14ac:dyDescent="0.25">
      <c r="F278" s="9"/>
      <c r="G278" s="21">
        <v>0.45043899999999998</v>
      </c>
      <c r="H278" s="21">
        <v>7.9083699999999997</v>
      </c>
      <c r="I278" s="21">
        <v>-1.40778E-2</v>
      </c>
      <c r="J278" s="21">
        <v>268</v>
      </c>
      <c r="K278" s="21">
        <v>0.44982899999999998</v>
      </c>
      <c r="L278">
        <f t="shared" si="48"/>
        <v>17.38</v>
      </c>
      <c r="M278">
        <f t="shared" si="49"/>
        <v>7.8286298199999989</v>
      </c>
      <c r="N278" s="9"/>
      <c r="O278" s="21">
        <v>1.2495400000000001</v>
      </c>
      <c r="P278" s="21">
        <v>11.727600000000001</v>
      </c>
      <c r="Q278" s="21">
        <v>-1.25305E-2</v>
      </c>
      <c r="R278" s="21">
        <v>268</v>
      </c>
      <c r="S278" s="21">
        <v>1.24908</v>
      </c>
      <c r="T278">
        <f t="shared" si="50"/>
        <v>15.469753086419752</v>
      </c>
      <c r="U278">
        <f t="shared" si="51"/>
        <v>19.33007527160494</v>
      </c>
      <c r="X278" s="9"/>
      <c r="Y278" s="21">
        <v>0.45043899999999998</v>
      </c>
      <c r="Z278" s="21">
        <v>17.282499999999999</v>
      </c>
      <c r="AA278" s="21">
        <v>-1.39252E-2</v>
      </c>
      <c r="AB278" s="21">
        <v>268</v>
      </c>
      <c r="AC278" s="21">
        <v>0.44989000000000001</v>
      </c>
      <c r="AD278">
        <f t="shared" si="52"/>
        <v>17.191604938271606</v>
      </c>
      <c r="AE278">
        <f t="shared" si="53"/>
        <v>7.7437693367901232</v>
      </c>
      <c r="AF278" s="9"/>
      <c r="AG278" s="21">
        <v>1.2495400000000001</v>
      </c>
      <c r="AH278" s="21">
        <v>21.101700000000001</v>
      </c>
      <c r="AI278" s="21">
        <v>-1.23108E-2</v>
      </c>
      <c r="AJ278" s="21">
        <v>268</v>
      </c>
      <c r="AK278" s="21">
        <v>1.24908</v>
      </c>
      <c r="AL278">
        <f t="shared" si="54"/>
        <v>15.198518518518517</v>
      </c>
      <c r="AM278">
        <f t="shared" si="55"/>
        <v>18.991156829629631</v>
      </c>
      <c r="AP278" s="9"/>
      <c r="AQ278" s="21">
        <v>0.45043899999999998</v>
      </c>
      <c r="AR278" s="21">
        <v>26.6327</v>
      </c>
      <c r="AS278" s="21">
        <v>-1.38397E-2</v>
      </c>
      <c r="AT278" s="21">
        <v>268</v>
      </c>
      <c r="AU278" s="21">
        <v>0.44985999999999998</v>
      </c>
      <c r="AV278">
        <f t="shared" si="56"/>
        <v>17.086049382716048</v>
      </c>
      <c r="AW278">
        <f t="shared" si="57"/>
        <v>7.6962229979012333</v>
      </c>
      <c r="AX278" s="9"/>
      <c r="AY278" s="21">
        <v>1.2495400000000001</v>
      </c>
      <c r="AZ278" s="21">
        <v>30.451899999999998</v>
      </c>
      <c r="BA278" s="21">
        <v>-1.22101E-2</v>
      </c>
      <c r="BB278" s="21">
        <v>268</v>
      </c>
      <c r="BC278" s="21">
        <v>1.24847</v>
      </c>
      <c r="BD278">
        <f t="shared" si="58"/>
        <v>15.074197530864195</v>
      </c>
      <c r="BE278">
        <f t="shared" si="59"/>
        <v>18.835812782716047</v>
      </c>
    </row>
    <row r="279" spans="6:101" x14ac:dyDescent="0.25">
      <c r="F279" s="9"/>
      <c r="G279" s="21">
        <v>0.44540400000000002</v>
      </c>
      <c r="H279" s="21">
        <v>7.9184400000000004</v>
      </c>
      <c r="I279" s="21">
        <v>-1.4093E-2</v>
      </c>
      <c r="J279" s="21">
        <v>269</v>
      </c>
      <c r="K279" s="21">
        <v>0.444824</v>
      </c>
      <c r="L279">
        <f t="shared" si="48"/>
        <v>17.398765432098763</v>
      </c>
      <c r="M279">
        <f t="shared" si="49"/>
        <v>7.7494797185185176</v>
      </c>
      <c r="N279" s="9"/>
      <c r="O279" s="21">
        <v>1.25458</v>
      </c>
      <c r="P279" s="21">
        <v>11.7376</v>
      </c>
      <c r="Q279" s="21">
        <v>-1.2500000000000001E-2</v>
      </c>
      <c r="R279" s="21">
        <v>269</v>
      </c>
      <c r="S279" s="21">
        <v>1.25366</v>
      </c>
      <c r="T279">
        <f t="shared" si="50"/>
        <v>15.432098765432098</v>
      </c>
      <c r="U279">
        <f t="shared" si="51"/>
        <v>19.360802469135802</v>
      </c>
      <c r="X279" s="9"/>
      <c r="Y279" s="21">
        <v>0.44540400000000002</v>
      </c>
      <c r="Z279" s="21">
        <v>17.2926</v>
      </c>
      <c r="AA279" s="21">
        <v>-1.39343E-2</v>
      </c>
      <c r="AB279" s="21">
        <v>269</v>
      </c>
      <c r="AC279" s="21">
        <v>0.44476300000000002</v>
      </c>
      <c r="AD279">
        <f t="shared" si="52"/>
        <v>17.202839506172836</v>
      </c>
      <c r="AE279">
        <f t="shared" si="53"/>
        <v>7.6622135274074061</v>
      </c>
      <c r="AF279" s="9"/>
      <c r="AG279" s="21">
        <v>1.25458</v>
      </c>
      <c r="AH279" s="21">
        <v>21.111799999999999</v>
      </c>
      <c r="AI279" s="21">
        <v>-1.2274200000000001E-2</v>
      </c>
      <c r="AJ279" s="21">
        <v>269</v>
      </c>
      <c r="AK279" s="21">
        <v>1.25336</v>
      </c>
      <c r="AL279">
        <f t="shared" si="54"/>
        <v>15.153333333333332</v>
      </c>
      <c r="AM279">
        <f t="shared" si="55"/>
        <v>19.011068933333334</v>
      </c>
      <c r="AP279" s="9"/>
      <c r="AQ279" s="21">
        <v>0.44540400000000002</v>
      </c>
      <c r="AR279" s="21">
        <v>26.642800000000001</v>
      </c>
      <c r="AS279" s="21">
        <v>-1.3858000000000001E-2</v>
      </c>
      <c r="AT279" s="21">
        <v>269</v>
      </c>
      <c r="AU279" s="21">
        <v>0.44476300000000002</v>
      </c>
      <c r="AV279">
        <f t="shared" si="56"/>
        <v>17.10864197530864</v>
      </c>
      <c r="AW279">
        <f t="shared" si="57"/>
        <v>7.6202575703703701</v>
      </c>
      <c r="AX279" s="9"/>
      <c r="AY279" s="21">
        <v>1.25458</v>
      </c>
      <c r="AZ279" s="21">
        <v>30.462</v>
      </c>
      <c r="BA279" s="21">
        <v>-1.2185700000000001E-2</v>
      </c>
      <c r="BB279" s="21">
        <v>269</v>
      </c>
      <c r="BC279" s="21">
        <v>1.25397</v>
      </c>
      <c r="BD279">
        <f t="shared" si="58"/>
        <v>15.044074074074075</v>
      </c>
      <c r="BE279">
        <f t="shared" si="59"/>
        <v>18.873994451851853</v>
      </c>
    </row>
    <row r="280" spans="6:101" x14ac:dyDescent="0.25">
      <c r="F280" s="9"/>
      <c r="G280" s="21">
        <v>0.44036900000000001</v>
      </c>
      <c r="H280" s="21">
        <v>7.9285100000000002</v>
      </c>
      <c r="I280" s="21">
        <v>-1.4086899999999999E-2</v>
      </c>
      <c r="J280" s="21">
        <v>270</v>
      </c>
      <c r="K280" s="21">
        <v>0.43963600000000003</v>
      </c>
      <c r="L280">
        <f t="shared" si="48"/>
        <v>17.391234567901233</v>
      </c>
      <c r="M280">
        <f t="shared" si="49"/>
        <v>7.658560575432098</v>
      </c>
      <c r="N280" s="9"/>
      <c r="O280" s="21">
        <v>1.2596099999999999</v>
      </c>
      <c r="P280" s="21">
        <v>11.7477</v>
      </c>
      <c r="Q280" s="21">
        <v>-1.24695E-2</v>
      </c>
      <c r="R280" s="21">
        <v>270</v>
      </c>
      <c r="S280" s="21">
        <v>1.25885</v>
      </c>
      <c r="T280">
        <f t="shared" si="50"/>
        <v>15.394444444444444</v>
      </c>
      <c r="U280">
        <f t="shared" si="51"/>
        <v>19.390996166666664</v>
      </c>
      <c r="X280" s="9"/>
      <c r="Y280" s="21">
        <v>0.44036900000000001</v>
      </c>
      <c r="Z280" s="21">
        <v>17.302700000000002</v>
      </c>
      <c r="AA280" s="21">
        <v>-1.3946500000000001E-2</v>
      </c>
      <c r="AB280" s="21">
        <v>270</v>
      </c>
      <c r="AC280" s="21">
        <v>0.43975799999999998</v>
      </c>
      <c r="AD280">
        <f t="shared" si="52"/>
        <v>17.217901234567901</v>
      </c>
      <c r="AE280">
        <f t="shared" si="53"/>
        <v>7.5822299487654323</v>
      </c>
      <c r="AF280" s="9"/>
      <c r="AG280" s="21">
        <v>1.2596099999999999</v>
      </c>
      <c r="AH280" s="21">
        <v>21.1219</v>
      </c>
      <c r="AI280" s="21">
        <v>-1.2246699999999999E-2</v>
      </c>
      <c r="AJ280" s="21">
        <v>270</v>
      </c>
      <c r="AK280" s="21">
        <v>1.25885</v>
      </c>
      <c r="AL280">
        <f t="shared" si="54"/>
        <v>15.11938271604938</v>
      </c>
      <c r="AM280">
        <f t="shared" si="55"/>
        <v>19.044525662962958</v>
      </c>
      <c r="AP280" s="9"/>
      <c r="AQ280" s="21">
        <v>0.44036900000000001</v>
      </c>
      <c r="AR280" s="21">
        <v>26.652899999999999</v>
      </c>
      <c r="AS280" s="21">
        <v>-1.38885E-2</v>
      </c>
      <c r="AT280" s="21">
        <v>270</v>
      </c>
      <c r="AU280" s="21">
        <v>0.43981900000000002</v>
      </c>
      <c r="AV280">
        <f t="shared" si="56"/>
        <v>17.146296296296295</v>
      </c>
      <c r="AW280">
        <f t="shared" si="57"/>
        <v>7.5506973537037032</v>
      </c>
      <c r="AX280" s="9"/>
      <c r="AY280" s="21">
        <v>1.2596099999999999</v>
      </c>
      <c r="AZ280" s="21">
        <v>30.472100000000001</v>
      </c>
      <c r="BA280" s="21">
        <v>-1.21552E-2</v>
      </c>
      <c r="BB280" s="21">
        <v>270</v>
      </c>
      <c r="BC280" s="21">
        <v>1.25885</v>
      </c>
      <c r="BD280">
        <f t="shared" si="58"/>
        <v>15.006419753086417</v>
      </c>
      <c r="BE280">
        <f t="shared" si="59"/>
        <v>18.90223638518518</v>
      </c>
    </row>
    <row r="281" spans="6:101" x14ac:dyDescent="0.25">
      <c r="F281" s="9"/>
      <c r="G281" s="21">
        <v>0.43533300000000003</v>
      </c>
      <c r="H281" s="21">
        <v>7.93858</v>
      </c>
      <c r="I281" s="21">
        <v>-1.4093E-2</v>
      </c>
      <c r="J281" s="21">
        <v>271</v>
      </c>
      <c r="K281" s="21">
        <v>0.434753</v>
      </c>
      <c r="L281">
        <f t="shared" si="48"/>
        <v>17.398765432098763</v>
      </c>
      <c r="M281">
        <f t="shared" si="49"/>
        <v>7.5742567518518511</v>
      </c>
      <c r="N281" s="9"/>
      <c r="O281" s="21">
        <v>1.2646500000000001</v>
      </c>
      <c r="P281" s="21">
        <v>11.7578</v>
      </c>
      <c r="Q281" s="21">
        <v>-1.2439E-2</v>
      </c>
      <c r="R281" s="21">
        <v>271</v>
      </c>
      <c r="S281" s="21">
        <v>1.26373</v>
      </c>
      <c r="T281">
        <f t="shared" si="50"/>
        <v>15.35679012345679</v>
      </c>
      <c r="U281">
        <f t="shared" si="51"/>
        <v>19.42096462962963</v>
      </c>
      <c r="X281" s="9"/>
      <c r="Y281" s="21">
        <v>0.43533300000000003</v>
      </c>
      <c r="Z281" s="21">
        <v>17.3127</v>
      </c>
      <c r="AA281" s="21">
        <v>-1.39496E-2</v>
      </c>
      <c r="AB281" s="21">
        <v>271</v>
      </c>
      <c r="AC281" s="21">
        <v>0.43481399999999998</v>
      </c>
      <c r="AD281">
        <f t="shared" si="52"/>
        <v>17.221728395061724</v>
      </c>
      <c r="AE281">
        <f t="shared" si="53"/>
        <v>7.4971866874074058</v>
      </c>
      <c r="AF281" s="9"/>
      <c r="AG281" s="21">
        <v>1.2646500000000001</v>
      </c>
      <c r="AH281" s="21">
        <v>21.131900000000002</v>
      </c>
      <c r="AI281" s="21">
        <v>-1.22101E-2</v>
      </c>
      <c r="AJ281" s="21">
        <v>271</v>
      </c>
      <c r="AK281" s="21">
        <v>1.2640400000000001</v>
      </c>
      <c r="AL281">
        <f t="shared" si="54"/>
        <v>15.074197530864195</v>
      </c>
      <c r="AM281">
        <f t="shared" si="55"/>
        <v>19.063583907407406</v>
      </c>
      <c r="AP281" s="9"/>
      <c r="AQ281" s="21">
        <v>0.43533300000000003</v>
      </c>
      <c r="AR281" s="21">
        <v>26.6629</v>
      </c>
      <c r="AS281" s="21">
        <v>-1.3909899999999999E-2</v>
      </c>
      <c r="AT281" s="21">
        <v>271</v>
      </c>
      <c r="AU281" s="21">
        <v>0.43469200000000002</v>
      </c>
      <c r="AV281">
        <f t="shared" si="56"/>
        <v>17.172716049382714</v>
      </c>
      <c r="AW281">
        <f t="shared" si="57"/>
        <v>7.4758499959259259</v>
      </c>
      <c r="AX281" s="9"/>
      <c r="AY281" s="21">
        <v>1.2646500000000001</v>
      </c>
      <c r="AZ281" s="21">
        <v>30.482099999999999</v>
      </c>
      <c r="BA281" s="21">
        <v>-1.2109399999999999E-2</v>
      </c>
      <c r="BB281" s="21">
        <v>271</v>
      </c>
      <c r="BC281" s="21">
        <v>1.2646500000000001</v>
      </c>
      <c r="BD281">
        <f t="shared" si="58"/>
        <v>14.949876543209875</v>
      </c>
      <c r="BE281">
        <f t="shared" si="59"/>
        <v>18.906361370370369</v>
      </c>
    </row>
    <row r="282" spans="6:101" x14ac:dyDescent="0.25">
      <c r="F282" s="9"/>
      <c r="G282" s="21">
        <v>0.43029800000000001</v>
      </c>
      <c r="H282" s="21">
        <v>7.9486499999999998</v>
      </c>
      <c r="I282" s="21">
        <v>-1.40991E-2</v>
      </c>
      <c r="J282" s="21">
        <v>272</v>
      </c>
      <c r="K282" s="21">
        <v>0.42974899999999999</v>
      </c>
      <c r="L282">
        <f t="shared" si="48"/>
        <v>17.406296296296293</v>
      </c>
      <c r="M282">
        <f t="shared" si="49"/>
        <v>7.4898944837037025</v>
      </c>
      <c r="N282" s="9"/>
      <c r="O282" s="21">
        <v>1.2696799999999999</v>
      </c>
      <c r="P282" s="21">
        <v>11.767799999999999</v>
      </c>
      <c r="Q282" s="21">
        <v>-1.24054E-2</v>
      </c>
      <c r="R282" s="21">
        <v>272</v>
      </c>
      <c r="S282" s="21">
        <v>1.2692300000000001</v>
      </c>
      <c r="T282">
        <f t="shared" si="50"/>
        <v>15.315308641975308</v>
      </c>
      <c r="U282">
        <f t="shared" si="51"/>
        <v>19.445541076543208</v>
      </c>
      <c r="X282" s="9"/>
      <c r="Y282" s="21">
        <v>0.43029800000000001</v>
      </c>
      <c r="Z282" s="21">
        <v>17.322800000000001</v>
      </c>
      <c r="AA282" s="21">
        <v>-1.3952600000000001E-2</v>
      </c>
      <c r="AB282" s="21">
        <v>272</v>
      </c>
      <c r="AC282" s="21">
        <v>0.42977900000000002</v>
      </c>
      <c r="AD282">
        <f t="shared" si="52"/>
        <v>17.225432098765431</v>
      </c>
      <c r="AE282">
        <f t="shared" si="53"/>
        <v>7.4120689812345679</v>
      </c>
      <c r="AF282" s="9"/>
      <c r="AG282" s="21">
        <v>1.2696799999999999</v>
      </c>
      <c r="AH282" s="21">
        <v>21.141999999999999</v>
      </c>
      <c r="AI282" s="21">
        <v>-1.21796E-2</v>
      </c>
      <c r="AJ282" s="21">
        <v>272</v>
      </c>
      <c r="AK282" s="21">
        <v>1.2692300000000001</v>
      </c>
      <c r="AL282">
        <f t="shared" si="54"/>
        <v>15.036543209876543</v>
      </c>
      <c r="AM282">
        <f t="shared" si="55"/>
        <v>19.091598182716048</v>
      </c>
      <c r="AP282" s="9"/>
      <c r="AQ282" s="21">
        <v>0.43029800000000001</v>
      </c>
      <c r="AR282" s="21">
        <v>26.672999999999998</v>
      </c>
      <c r="AS282" s="21">
        <v>-1.39282E-2</v>
      </c>
      <c r="AT282" s="21">
        <v>272</v>
      </c>
      <c r="AU282" s="21">
        <v>0.42984</v>
      </c>
      <c r="AV282">
        <f t="shared" si="56"/>
        <v>17.195308641975309</v>
      </c>
      <c r="AW282">
        <f t="shared" si="57"/>
        <v>7.3991069180246916</v>
      </c>
      <c r="AX282" s="9"/>
      <c r="AY282" s="21">
        <v>1.2696799999999999</v>
      </c>
      <c r="AZ282" s="21">
        <v>30.4922</v>
      </c>
      <c r="BA282" s="21">
        <v>-1.20728E-2</v>
      </c>
      <c r="BB282" s="21">
        <v>272</v>
      </c>
      <c r="BC282" s="21">
        <v>1.26892</v>
      </c>
      <c r="BD282">
        <f t="shared" si="58"/>
        <v>14.90469135802469</v>
      </c>
      <c r="BE282">
        <f t="shared" si="59"/>
        <v>18.924188523456788</v>
      </c>
    </row>
    <row r="283" spans="6:101" x14ac:dyDescent="0.25">
      <c r="F283" s="9"/>
      <c r="G283" s="21">
        <v>0.42526199999999997</v>
      </c>
      <c r="H283" s="21">
        <v>7.9587300000000001</v>
      </c>
      <c r="I283" s="21">
        <v>-1.41022E-2</v>
      </c>
      <c r="J283" s="21">
        <v>273</v>
      </c>
      <c r="K283" s="21">
        <v>0.42465199999999997</v>
      </c>
      <c r="L283">
        <f t="shared" si="48"/>
        <v>17.410123456790124</v>
      </c>
      <c r="M283">
        <f t="shared" si="49"/>
        <v>7.4038639214814816</v>
      </c>
      <c r="N283" s="9"/>
      <c r="O283" s="21">
        <v>1.2747200000000001</v>
      </c>
      <c r="P283" s="21">
        <v>11.777900000000001</v>
      </c>
      <c r="Q283" s="21">
        <v>-1.2383999999999999E-2</v>
      </c>
      <c r="R283" s="21">
        <v>273</v>
      </c>
      <c r="S283" s="21">
        <v>1.2741100000000001</v>
      </c>
      <c r="T283">
        <f t="shared" si="50"/>
        <v>15.288888888888886</v>
      </c>
      <c r="U283">
        <f t="shared" si="51"/>
        <v>19.489052444444443</v>
      </c>
      <c r="X283" s="9"/>
      <c r="Y283" s="21">
        <v>0.42526199999999997</v>
      </c>
      <c r="Z283" s="21">
        <v>17.332899999999999</v>
      </c>
      <c r="AA283" s="21">
        <v>-1.3952600000000001E-2</v>
      </c>
      <c r="AB283" s="21">
        <v>273</v>
      </c>
      <c r="AC283" s="21">
        <v>0.42465199999999997</v>
      </c>
      <c r="AD283">
        <f t="shared" si="52"/>
        <v>17.225432098765431</v>
      </c>
      <c r="AE283">
        <f t="shared" si="53"/>
        <v>7.3253217051851847</v>
      </c>
      <c r="AF283" s="9"/>
      <c r="AG283" s="21">
        <v>1.2747200000000001</v>
      </c>
      <c r="AH283" s="21">
        <v>21.152100000000001</v>
      </c>
      <c r="AI283" s="21">
        <v>-1.2146000000000001E-2</v>
      </c>
      <c r="AJ283" s="21">
        <v>273</v>
      </c>
      <c r="AK283" s="21">
        <v>1.27441</v>
      </c>
      <c r="AL283">
        <f t="shared" si="54"/>
        <v>14.995061728395061</v>
      </c>
      <c r="AM283">
        <f t="shared" si="55"/>
        <v>19.114505086419754</v>
      </c>
      <c r="AP283" s="9"/>
      <c r="AQ283" s="21">
        <v>0.42526199999999997</v>
      </c>
      <c r="AR283" s="21">
        <v>26.6831</v>
      </c>
      <c r="AS283" s="21">
        <v>-1.3931300000000001E-2</v>
      </c>
      <c r="AT283" s="21">
        <v>273</v>
      </c>
      <c r="AU283" s="21">
        <v>0.42474400000000001</v>
      </c>
      <c r="AV283">
        <f t="shared" si="56"/>
        <v>17.199135802469137</v>
      </c>
      <c r="AW283">
        <f t="shared" si="57"/>
        <v>7.3141388896296293</v>
      </c>
      <c r="AX283" s="9"/>
      <c r="AY283" s="21">
        <v>1.2747200000000001</v>
      </c>
      <c r="AZ283" s="21">
        <v>30.502300000000002</v>
      </c>
      <c r="BA283" s="21">
        <v>-1.2042199999999999E-2</v>
      </c>
      <c r="BB283" s="21">
        <v>273</v>
      </c>
      <c r="BC283" s="21">
        <v>1.2741100000000001</v>
      </c>
      <c r="BD283">
        <f t="shared" si="58"/>
        <v>14.866913580246912</v>
      </c>
      <c r="BE283">
        <f t="shared" si="59"/>
        <v>18.951152079012346</v>
      </c>
    </row>
    <row r="284" spans="6:101" x14ac:dyDescent="0.25">
      <c r="F284" s="9"/>
      <c r="G284" s="21">
        <v>0.42022700000000002</v>
      </c>
      <c r="H284" s="21">
        <v>7.9687999999999999</v>
      </c>
      <c r="I284" s="21">
        <v>-1.41052E-2</v>
      </c>
      <c r="J284" s="21">
        <v>274</v>
      </c>
      <c r="K284" s="21">
        <v>0.41952499999999998</v>
      </c>
      <c r="L284">
        <f t="shared" si="48"/>
        <v>17.413827160493828</v>
      </c>
      <c r="M284">
        <f t="shared" si="49"/>
        <v>7.3177603461728395</v>
      </c>
      <c r="N284" s="9"/>
      <c r="O284" s="21">
        <v>1.2797499999999999</v>
      </c>
      <c r="P284" s="21">
        <v>11.788</v>
      </c>
      <c r="Q284" s="21">
        <v>-1.23535E-2</v>
      </c>
      <c r="R284" s="21">
        <v>274</v>
      </c>
      <c r="S284" s="21">
        <v>1.2793000000000001</v>
      </c>
      <c r="T284">
        <f t="shared" si="50"/>
        <v>15.251234567901234</v>
      </c>
      <c r="U284">
        <f t="shared" si="51"/>
        <v>19.517767438271601</v>
      </c>
      <c r="X284" s="9"/>
      <c r="Y284" s="21">
        <v>0.42022700000000002</v>
      </c>
      <c r="Z284" s="21">
        <v>17.343</v>
      </c>
      <c r="AA284" s="21">
        <v>-1.3964799999999999E-2</v>
      </c>
      <c r="AB284" s="21">
        <v>274</v>
      </c>
      <c r="AC284" s="21">
        <v>0.419678</v>
      </c>
      <c r="AD284">
        <f t="shared" si="52"/>
        <v>17.240493827160492</v>
      </c>
      <c r="AE284">
        <f t="shared" si="53"/>
        <v>7.2449209995061725</v>
      </c>
      <c r="AF284" s="9"/>
      <c r="AG284" s="21">
        <v>1.2797499999999999</v>
      </c>
      <c r="AH284" s="21">
        <v>21.162199999999999</v>
      </c>
      <c r="AI284" s="21">
        <v>-1.21155E-2</v>
      </c>
      <c r="AJ284" s="21">
        <v>274</v>
      </c>
      <c r="AK284" s="21">
        <v>1.2789900000000001</v>
      </c>
      <c r="AL284">
        <f t="shared" si="54"/>
        <v>14.957407407407405</v>
      </c>
      <c r="AM284">
        <f t="shared" si="55"/>
        <v>19.141742129629627</v>
      </c>
      <c r="AP284" s="9"/>
      <c r="AQ284" s="21">
        <v>0.42022700000000002</v>
      </c>
      <c r="AR284" s="21">
        <v>26.693200000000001</v>
      </c>
      <c r="AS284" s="21">
        <v>-1.39343E-2</v>
      </c>
      <c r="AT284" s="21">
        <v>274</v>
      </c>
      <c r="AU284" s="21">
        <v>0.41961700000000002</v>
      </c>
      <c r="AV284">
        <f t="shared" si="56"/>
        <v>17.202839506172836</v>
      </c>
      <c r="AW284">
        <f t="shared" si="57"/>
        <v>7.2290976371604927</v>
      </c>
      <c r="AX284" s="9"/>
      <c r="AY284" s="21">
        <v>1.2797499999999999</v>
      </c>
      <c r="AZ284" s="21">
        <v>30.5123</v>
      </c>
      <c r="BA284" s="21">
        <v>-1.20178E-2</v>
      </c>
      <c r="BB284" s="21">
        <v>274</v>
      </c>
      <c r="BC284" s="21">
        <v>1.2793000000000001</v>
      </c>
      <c r="BD284">
        <f t="shared" si="58"/>
        <v>14.836790123456788</v>
      </c>
      <c r="BE284">
        <f t="shared" si="59"/>
        <v>18.987382160493823</v>
      </c>
    </row>
    <row r="285" spans="6:101" x14ac:dyDescent="0.25">
      <c r="F285" s="9"/>
      <c r="G285" s="21">
        <v>0.41519200000000001</v>
      </c>
      <c r="H285" s="21">
        <v>7.9788699999999997</v>
      </c>
      <c r="I285" s="21">
        <v>-1.41022E-2</v>
      </c>
      <c r="J285" s="21">
        <v>275</v>
      </c>
      <c r="K285" s="21">
        <v>0.41470299999999999</v>
      </c>
      <c r="L285">
        <f t="shared" si="48"/>
        <v>17.410123456790124</v>
      </c>
      <c r="M285">
        <f t="shared" si="49"/>
        <v>7.2285439782716052</v>
      </c>
      <c r="N285" s="9"/>
      <c r="O285" s="21">
        <v>1.2847900000000001</v>
      </c>
      <c r="P285" s="21">
        <v>11.7981</v>
      </c>
      <c r="Q285" s="21">
        <v>-1.23077E-2</v>
      </c>
      <c r="R285" s="21">
        <v>275</v>
      </c>
      <c r="S285" s="21">
        <v>1.2838700000000001</v>
      </c>
      <c r="T285">
        <f t="shared" si="50"/>
        <v>15.19469135802469</v>
      </c>
      <c r="U285">
        <f t="shared" si="51"/>
        <v>19.521987509876542</v>
      </c>
      <c r="X285" s="9"/>
      <c r="Y285" s="21">
        <v>0.41519200000000001</v>
      </c>
      <c r="Z285" s="21">
        <v>17.353000000000002</v>
      </c>
      <c r="AA285" s="21">
        <v>-1.3964799999999999E-2</v>
      </c>
      <c r="AB285" s="21">
        <v>275</v>
      </c>
      <c r="AC285" s="21">
        <v>0.41461199999999998</v>
      </c>
      <c r="AD285">
        <f t="shared" si="52"/>
        <v>17.240493827160492</v>
      </c>
      <c r="AE285">
        <f t="shared" si="53"/>
        <v>7.1581151130864189</v>
      </c>
      <c r="AF285" s="9"/>
      <c r="AG285" s="21">
        <v>1.2847900000000001</v>
      </c>
      <c r="AH285" s="21">
        <v>21.1722</v>
      </c>
      <c r="AI285" s="21">
        <v>-1.2085E-2</v>
      </c>
      <c r="AJ285" s="21">
        <v>275</v>
      </c>
      <c r="AK285" s="21">
        <v>1.2841800000000001</v>
      </c>
      <c r="AL285">
        <f t="shared" si="54"/>
        <v>14.919753086419753</v>
      </c>
      <c r="AM285">
        <f t="shared" si="55"/>
        <v>19.168749567901237</v>
      </c>
      <c r="AP285" s="9"/>
      <c r="AQ285" s="21">
        <v>0.41519200000000001</v>
      </c>
      <c r="AR285" s="21">
        <v>26.703199999999999</v>
      </c>
      <c r="AS285" s="21">
        <v>-1.39343E-2</v>
      </c>
      <c r="AT285" s="21">
        <v>275</v>
      </c>
      <c r="AU285" s="21">
        <v>0.41461199999999998</v>
      </c>
      <c r="AV285">
        <f t="shared" si="56"/>
        <v>17.202839506172836</v>
      </c>
      <c r="AW285">
        <f t="shared" si="57"/>
        <v>7.1424813402469125</v>
      </c>
      <c r="AX285" s="9"/>
      <c r="AY285" s="21">
        <v>1.2847900000000001</v>
      </c>
      <c r="AZ285" s="21">
        <v>30.522400000000001</v>
      </c>
      <c r="BA285" s="21">
        <v>-1.19843E-2</v>
      </c>
      <c r="BB285" s="21">
        <v>275</v>
      </c>
      <c r="BC285" s="21">
        <v>1.2838700000000001</v>
      </c>
      <c r="BD285">
        <f t="shared" si="58"/>
        <v>14.795432098765431</v>
      </c>
      <c r="BE285">
        <f t="shared" si="59"/>
        <v>19.009023206172841</v>
      </c>
    </row>
    <row r="286" spans="6:101" x14ac:dyDescent="0.25">
      <c r="F286" s="9"/>
      <c r="G286" s="21">
        <v>0.41015600000000002</v>
      </c>
      <c r="H286" s="21">
        <v>7.9889400000000004</v>
      </c>
      <c r="I286" s="21">
        <v>-1.4093E-2</v>
      </c>
      <c r="J286" s="21">
        <v>276</v>
      </c>
      <c r="K286" s="21">
        <v>0.40954600000000002</v>
      </c>
      <c r="L286">
        <f t="shared" si="48"/>
        <v>17.398765432098763</v>
      </c>
      <c r="M286">
        <f t="shared" si="49"/>
        <v>7.1362080345679004</v>
      </c>
      <c r="N286" s="9"/>
      <c r="O286" s="21">
        <v>1.28983</v>
      </c>
      <c r="P286" s="21">
        <v>11.8081</v>
      </c>
      <c r="Q286" s="21">
        <v>-1.22711E-2</v>
      </c>
      <c r="R286" s="21">
        <v>276</v>
      </c>
      <c r="S286" s="21">
        <v>1.2890600000000001</v>
      </c>
      <c r="T286">
        <f t="shared" si="50"/>
        <v>15.149506172839505</v>
      </c>
      <c r="U286">
        <f t="shared" si="51"/>
        <v>19.540287546913579</v>
      </c>
      <c r="X286" s="9"/>
      <c r="Y286" s="21">
        <v>0.41015600000000002</v>
      </c>
      <c r="Z286" s="21">
        <v>17.363099999999999</v>
      </c>
      <c r="AA286" s="21">
        <v>-1.3964799999999999E-2</v>
      </c>
      <c r="AB286" s="21">
        <v>276</v>
      </c>
      <c r="AC286" s="21">
        <v>0.40951500000000002</v>
      </c>
      <c r="AD286">
        <f t="shared" si="52"/>
        <v>17.240493827160492</v>
      </c>
      <c r="AE286">
        <f t="shared" si="53"/>
        <v>7.0712919861728389</v>
      </c>
      <c r="AF286" s="9"/>
      <c r="AG286" s="21">
        <v>1.28983</v>
      </c>
      <c r="AH286" s="21">
        <v>21.182300000000001</v>
      </c>
      <c r="AI286" s="21">
        <v>-1.2057500000000001E-2</v>
      </c>
      <c r="AJ286" s="21">
        <v>276</v>
      </c>
      <c r="AK286" s="21">
        <v>1.2893699999999999</v>
      </c>
      <c r="AL286">
        <f t="shared" si="54"/>
        <v>14.885802469135802</v>
      </c>
      <c r="AM286">
        <f t="shared" si="55"/>
        <v>19.200154598765433</v>
      </c>
      <c r="AP286" s="9"/>
      <c r="AQ286" s="21">
        <v>0.41015600000000002</v>
      </c>
      <c r="AR286" s="21">
        <v>26.7133</v>
      </c>
      <c r="AS286" s="21">
        <v>-1.39221E-2</v>
      </c>
      <c r="AT286" s="21">
        <v>276</v>
      </c>
      <c r="AU286" s="21">
        <v>0.40948499999999999</v>
      </c>
      <c r="AV286">
        <f t="shared" si="56"/>
        <v>17.187777777777779</v>
      </c>
      <c r="AW286">
        <f t="shared" si="57"/>
        <v>7.049670182222223</v>
      </c>
      <c r="AX286" s="9"/>
      <c r="AY286" s="21">
        <v>1.28983</v>
      </c>
      <c r="AZ286" s="21">
        <v>30.532499999999999</v>
      </c>
      <c r="BA286" s="21">
        <v>-1.19507E-2</v>
      </c>
      <c r="BB286" s="21">
        <v>276</v>
      </c>
      <c r="BC286" s="21">
        <v>1.2884500000000001</v>
      </c>
      <c r="BD286">
        <f t="shared" si="58"/>
        <v>14.75395061728395</v>
      </c>
      <c r="BE286">
        <f t="shared" si="59"/>
        <v>19.030088124691357</v>
      </c>
    </row>
    <row r="287" spans="6:101" x14ac:dyDescent="0.25">
      <c r="F287" s="9"/>
      <c r="G287" s="21">
        <v>0.40512100000000001</v>
      </c>
      <c r="H287" s="21">
        <v>7.9990100000000002</v>
      </c>
      <c r="I287" s="21">
        <v>-1.40839E-2</v>
      </c>
      <c r="J287" s="21">
        <v>277</v>
      </c>
      <c r="K287" s="21">
        <v>0.40457199999999999</v>
      </c>
      <c r="L287">
        <f t="shared" si="48"/>
        <v>17.387530864197529</v>
      </c>
      <c r="M287">
        <f t="shared" si="49"/>
        <v>7.0440538912345678</v>
      </c>
      <c r="N287" s="9"/>
      <c r="O287" s="21">
        <v>1.2948599999999999</v>
      </c>
      <c r="P287" s="21">
        <v>11.818199999999999</v>
      </c>
      <c r="Q287" s="21">
        <v>-1.2240600000000001E-2</v>
      </c>
      <c r="R287" s="21">
        <v>277</v>
      </c>
      <c r="S287" s="21">
        <v>1.2936399999999999</v>
      </c>
      <c r="T287">
        <f t="shared" si="50"/>
        <v>15.111851851851853</v>
      </c>
      <c r="U287">
        <f t="shared" si="51"/>
        <v>19.56773248888889</v>
      </c>
      <c r="X287" s="9"/>
      <c r="Y287" s="21">
        <v>0.40512100000000001</v>
      </c>
      <c r="Z287" s="21">
        <v>17.373200000000001</v>
      </c>
      <c r="AA287" s="21">
        <v>-1.3958699999999999E-2</v>
      </c>
      <c r="AB287" s="21">
        <v>277</v>
      </c>
      <c r="AC287" s="21">
        <v>0.40460200000000002</v>
      </c>
      <c r="AD287">
        <f t="shared" si="52"/>
        <v>17.232962962962961</v>
      </c>
      <c r="AE287">
        <f t="shared" si="53"/>
        <v>6.9814351885185184</v>
      </c>
      <c r="AF287" s="9"/>
      <c r="AG287" s="21">
        <v>1.2948599999999999</v>
      </c>
      <c r="AH287" s="21">
        <v>21.192399999999999</v>
      </c>
      <c r="AI287" s="21">
        <v>-1.2026999999999999E-2</v>
      </c>
      <c r="AJ287" s="21">
        <v>277</v>
      </c>
      <c r="AK287" s="21">
        <v>1.2936399999999999</v>
      </c>
      <c r="AL287">
        <f t="shared" si="54"/>
        <v>14.848148148148146</v>
      </c>
      <c r="AM287">
        <f t="shared" si="55"/>
        <v>19.226273111111109</v>
      </c>
      <c r="AP287" s="9"/>
      <c r="AQ287" s="21">
        <v>0.40512100000000001</v>
      </c>
      <c r="AR287" s="21">
        <v>26.723400000000002</v>
      </c>
      <c r="AS287" s="21">
        <v>-1.3931300000000001E-2</v>
      </c>
      <c r="AT287" s="21">
        <v>277</v>
      </c>
      <c r="AU287" s="21">
        <v>0.40457199999999999</v>
      </c>
      <c r="AV287">
        <f t="shared" si="56"/>
        <v>17.199135802469137</v>
      </c>
      <c r="AW287">
        <f t="shared" si="57"/>
        <v>6.9677310954320992</v>
      </c>
      <c r="AX287" s="9"/>
      <c r="AY287" s="21">
        <v>1.2948599999999999</v>
      </c>
      <c r="AZ287" s="21">
        <v>30.5426</v>
      </c>
      <c r="BA287" s="21">
        <v>-1.1926300000000001E-2</v>
      </c>
      <c r="BB287" s="21">
        <v>277</v>
      </c>
      <c r="BC287" s="21">
        <v>1.2945599999999999</v>
      </c>
      <c r="BD287">
        <f t="shared" si="58"/>
        <v>14.723827160493826</v>
      </c>
      <c r="BE287">
        <f t="shared" si="59"/>
        <v>19.065294837037033</v>
      </c>
    </row>
    <row r="288" spans="6:101" x14ac:dyDescent="0.25">
      <c r="F288" s="9"/>
      <c r="G288" s="21">
        <v>0.40008500000000002</v>
      </c>
      <c r="H288" s="21">
        <v>8.0090800000000009</v>
      </c>
      <c r="I288" s="21">
        <v>-1.40778E-2</v>
      </c>
      <c r="J288" s="21">
        <v>278</v>
      </c>
      <c r="K288" s="21">
        <v>0.39962799999999998</v>
      </c>
      <c r="L288">
        <f t="shared" si="48"/>
        <v>17.38</v>
      </c>
      <c r="M288">
        <f t="shared" si="49"/>
        <v>6.9534773000000003</v>
      </c>
      <c r="N288" s="9"/>
      <c r="O288" s="21">
        <v>1.2999000000000001</v>
      </c>
      <c r="P288" s="21">
        <v>11.8283</v>
      </c>
      <c r="Q288" s="21">
        <v>-1.2204E-2</v>
      </c>
      <c r="R288" s="21">
        <v>278</v>
      </c>
      <c r="S288" s="21">
        <v>1.2994399999999999</v>
      </c>
      <c r="T288">
        <f t="shared" si="50"/>
        <v>15.066666666666666</v>
      </c>
      <c r="U288">
        <f t="shared" si="51"/>
        <v>19.585160000000002</v>
      </c>
      <c r="X288" s="9"/>
      <c r="Y288" s="21">
        <v>0.40008500000000002</v>
      </c>
      <c r="Z288" s="21">
        <v>17.383199999999999</v>
      </c>
      <c r="AA288" s="21">
        <v>-1.3964799999999999E-2</v>
      </c>
      <c r="AB288" s="21">
        <v>278</v>
      </c>
      <c r="AC288" s="21">
        <v>0.39944499999999999</v>
      </c>
      <c r="AD288">
        <f t="shared" si="52"/>
        <v>17.240493827160492</v>
      </c>
      <c r="AE288">
        <f t="shared" si="53"/>
        <v>6.8976629728395062</v>
      </c>
      <c r="AF288" s="9"/>
      <c r="AG288" s="21">
        <v>1.2999000000000001</v>
      </c>
      <c r="AH288" s="21">
        <v>21.202400000000001</v>
      </c>
      <c r="AI288" s="21">
        <v>-1.1987299999999999E-2</v>
      </c>
      <c r="AJ288" s="21">
        <v>278</v>
      </c>
      <c r="AK288" s="21">
        <v>1.2988299999999999</v>
      </c>
      <c r="AL288">
        <f t="shared" si="54"/>
        <v>14.799135802469134</v>
      </c>
      <c r="AM288">
        <f t="shared" si="55"/>
        <v>19.237396629629629</v>
      </c>
      <c r="AP288" s="9"/>
      <c r="AQ288" s="21">
        <v>0.40008500000000002</v>
      </c>
      <c r="AR288" s="21">
        <v>26.7334</v>
      </c>
      <c r="AS288" s="21">
        <v>-1.3937400000000001E-2</v>
      </c>
      <c r="AT288" s="21">
        <v>278</v>
      </c>
      <c r="AU288" s="21">
        <v>0.39947500000000002</v>
      </c>
      <c r="AV288">
        <f t="shared" si="56"/>
        <v>17.206666666666667</v>
      </c>
      <c r="AW288">
        <f t="shared" si="57"/>
        <v>6.8841292333333337</v>
      </c>
      <c r="AX288" s="9"/>
      <c r="AY288" s="21">
        <v>1.2999000000000001</v>
      </c>
      <c r="AZ288" s="21">
        <v>30.552600000000002</v>
      </c>
      <c r="BA288" s="21">
        <v>-1.1886600000000001E-2</v>
      </c>
      <c r="BB288" s="21">
        <v>278</v>
      </c>
      <c r="BC288" s="21">
        <v>1.2985199999999999</v>
      </c>
      <c r="BD288">
        <f t="shared" si="58"/>
        <v>14.674814814814814</v>
      </c>
      <c r="BE288">
        <f t="shared" si="59"/>
        <v>19.075791777777777</v>
      </c>
    </row>
    <row r="289" spans="6:57" x14ac:dyDescent="0.25">
      <c r="F289" s="9"/>
      <c r="G289" s="21">
        <v>0.39505000000000001</v>
      </c>
      <c r="H289" s="21">
        <v>8.0191499999999998</v>
      </c>
      <c r="I289" s="21">
        <v>-1.409E-2</v>
      </c>
      <c r="J289" s="21">
        <v>279</v>
      </c>
      <c r="K289" s="21">
        <v>0.39456200000000002</v>
      </c>
      <c r="L289">
        <f t="shared" si="48"/>
        <v>17.39506172839506</v>
      </c>
      <c r="M289">
        <f t="shared" si="49"/>
        <v>6.8719191358024689</v>
      </c>
      <c r="N289" s="9"/>
      <c r="O289" s="21">
        <v>1.3049299999999999</v>
      </c>
      <c r="P289" s="21">
        <v>11.8383</v>
      </c>
      <c r="Q289" s="21">
        <v>-1.21552E-2</v>
      </c>
      <c r="R289" s="21">
        <v>279</v>
      </c>
      <c r="S289" s="21">
        <v>1.3043199999999999</v>
      </c>
      <c r="T289">
        <f t="shared" si="50"/>
        <v>15.006419753086417</v>
      </c>
      <c r="U289">
        <f t="shared" si="51"/>
        <v>19.582327328395056</v>
      </c>
      <c r="X289" s="9"/>
      <c r="Y289" s="21">
        <v>0.39505000000000001</v>
      </c>
      <c r="Z289" s="21">
        <v>17.3933</v>
      </c>
      <c r="AA289" s="21">
        <v>-1.39709E-2</v>
      </c>
      <c r="AB289" s="21">
        <v>279</v>
      </c>
      <c r="AC289" s="21">
        <v>0.39434799999999998</v>
      </c>
      <c r="AD289">
        <f t="shared" si="52"/>
        <v>17.248024691358022</v>
      </c>
      <c r="AE289">
        <f t="shared" si="53"/>
        <v>6.8138321543209868</v>
      </c>
      <c r="AF289" s="9"/>
      <c r="AG289" s="21">
        <v>1.3049299999999999</v>
      </c>
      <c r="AH289" s="21">
        <v>21.212499999999999</v>
      </c>
      <c r="AI289" s="21">
        <v>-1.19446E-2</v>
      </c>
      <c r="AJ289" s="21">
        <v>279</v>
      </c>
      <c r="AK289" s="21">
        <v>1.3043199999999999</v>
      </c>
      <c r="AL289">
        <f t="shared" si="54"/>
        <v>14.746419753086418</v>
      </c>
      <c r="AM289">
        <f t="shared" si="55"/>
        <v>19.243045528395058</v>
      </c>
      <c r="AP289" s="9"/>
      <c r="AQ289" s="21">
        <v>0.39505000000000001</v>
      </c>
      <c r="AR289" s="21">
        <v>26.743500000000001</v>
      </c>
      <c r="AS289" s="21">
        <v>-1.3943499999999999E-2</v>
      </c>
      <c r="AT289" s="21">
        <v>279</v>
      </c>
      <c r="AU289" s="21">
        <v>0.39446999999999999</v>
      </c>
      <c r="AV289">
        <f t="shared" si="56"/>
        <v>17.214197530864197</v>
      </c>
      <c r="AW289">
        <f t="shared" si="57"/>
        <v>6.8004687345679011</v>
      </c>
      <c r="AX289" s="9"/>
      <c r="AY289" s="21">
        <v>1.3049299999999999</v>
      </c>
      <c r="AZ289" s="21">
        <v>30.5627</v>
      </c>
      <c r="BA289" s="21">
        <v>-1.18469E-2</v>
      </c>
      <c r="BB289" s="21">
        <v>279</v>
      </c>
      <c r="BC289" s="21">
        <v>1.3049299999999999</v>
      </c>
      <c r="BD289">
        <f t="shared" si="58"/>
        <v>14.625802469135802</v>
      </c>
      <c r="BE289">
        <f t="shared" si="59"/>
        <v>19.085648416049381</v>
      </c>
    </row>
    <row r="290" spans="6:57" x14ac:dyDescent="0.25">
      <c r="F290" s="9"/>
      <c r="G290" s="21">
        <v>0.390015</v>
      </c>
      <c r="H290" s="21">
        <v>8.0292200000000005</v>
      </c>
      <c r="I290" s="21">
        <v>-1.41022E-2</v>
      </c>
      <c r="J290" s="21">
        <v>280</v>
      </c>
      <c r="K290" s="21">
        <v>0.38949600000000001</v>
      </c>
      <c r="L290">
        <f t="shared" si="48"/>
        <v>17.410123456790124</v>
      </c>
      <c r="M290">
        <f t="shared" si="49"/>
        <v>6.7902093000000008</v>
      </c>
      <c r="N290" s="9"/>
      <c r="O290" s="21">
        <v>1.3099700000000001</v>
      </c>
      <c r="P290" s="21">
        <v>11.8484</v>
      </c>
      <c r="Q290" s="21">
        <v>-1.2112400000000001E-2</v>
      </c>
      <c r="R290" s="21">
        <v>280</v>
      </c>
      <c r="S290" s="21">
        <v>1.3085899999999999</v>
      </c>
      <c r="T290">
        <f t="shared" si="50"/>
        <v>14.95358024691358</v>
      </c>
      <c r="U290">
        <f t="shared" si="51"/>
        <v>19.588741516049385</v>
      </c>
      <c r="X290" s="9"/>
      <c r="Y290" s="21">
        <v>0.390015</v>
      </c>
      <c r="Z290" s="21">
        <v>17.403400000000001</v>
      </c>
      <c r="AA290" s="21">
        <v>-1.39557E-2</v>
      </c>
      <c r="AB290" s="21">
        <v>280</v>
      </c>
      <c r="AC290" s="21">
        <v>0.389374</v>
      </c>
      <c r="AD290">
        <f t="shared" si="52"/>
        <v>17.229259259259258</v>
      </c>
      <c r="AE290">
        <f t="shared" si="53"/>
        <v>6.7196695499999999</v>
      </c>
      <c r="AF290" s="9"/>
      <c r="AG290" s="21">
        <v>1.3099700000000001</v>
      </c>
      <c r="AH290" s="21">
        <v>21.2226</v>
      </c>
      <c r="AI290" s="21">
        <v>-1.1898799999999999E-2</v>
      </c>
      <c r="AJ290" s="21">
        <v>280</v>
      </c>
      <c r="AK290" s="21">
        <v>1.3091999999999999</v>
      </c>
      <c r="AL290">
        <f t="shared" si="54"/>
        <v>14.689876543209873</v>
      </c>
      <c r="AM290">
        <f t="shared" si="55"/>
        <v>19.243297575308638</v>
      </c>
      <c r="AP290" s="9"/>
      <c r="AQ290" s="21">
        <v>0.390015</v>
      </c>
      <c r="AR290" s="21">
        <v>26.753599999999999</v>
      </c>
      <c r="AS290" s="21">
        <v>-1.39496E-2</v>
      </c>
      <c r="AT290" s="21">
        <v>280</v>
      </c>
      <c r="AU290" s="21">
        <v>0.38940399999999997</v>
      </c>
      <c r="AV290">
        <f t="shared" si="56"/>
        <v>17.221728395061724</v>
      </c>
      <c r="AW290">
        <f t="shared" si="57"/>
        <v>6.7167323999999988</v>
      </c>
      <c r="AX290" s="9"/>
      <c r="AY290" s="21">
        <v>1.3099700000000001</v>
      </c>
      <c r="AZ290" s="21">
        <v>30.572800000000001</v>
      </c>
      <c r="BA290" s="21">
        <v>-1.18073E-2</v>
      </c>
      <c r="BB290" s="21">
        <v>280</v>
      </c>
      <c r="BC290" s="21">
        <v>1.3091999999999999</v>
      </c>
      <c r="BD290">
        <f t="shared" si="58"/>
        <v>14.576913580246911</v>
      </c>
      <c r="BE290">
        <f t="shared" si="59"/>
        <v>19.095319482716047</v>
      </c>
    </row>
    <row r="291" spans="6:57" x14ac:dyDescent="0.25">
      <c r="F291" s="9"/>
      <c r="G291" s="21">
        <v>0.38497900000000002</v>
      </c>
      <c r="H291" s="21">
        <v>8.0392899999999994</v>
      </c>
      <c r="I291" s="21">
        <v>-1.41113E-2</v>
      </c>
      <c r="J291" s="21">
        <v>281</v>
      </c>
      <c r="K291" s="21">
        <v>0.38442999999999999</v>
      </c>
      <c r="L291">
        <f t="shared" si="48"/>
        <v>17.421358024691358</v>
      </c>
      <c r="M291">
        <f t="shared" si="49"/>
        <v>6.7068569909876548</v>
      </c>
      <c r="N291" s="9"/>
      <c r="O291" s="21">
        <v>1.3149999999999999</v>
      </c>
      <c r="P291" s="21">
        <v>11.858499999999999</v>
      </c>
      <c r="Q291" s="21">
        <v>-1.20789E-2</v>
      </c>
      <c r="R291" s="21">
        <v>281</v>
      </c>
      <c r="S291" s="21">
        <v>1.3143899999999999</v>
      </c>
      <c r="T291">
        <f t="shared" si="50"/>
        <v>14.912222222222221</v>
      </c>
      <c r="U291">
        <f t="shared" si="51"/>
        <v>19.609572222222219</v>
      </c>
      <c r="X291" s="9"/>
      <c r="Y291" s="21">
        <v>0.38497900000000002</v>
      </c>
      <c r="Z291" s="21">
        <v>17.413499999999999</v>
      </c>
      <c r="AA291" s="21">
        <v>-1.3964799999999999E-2</v>
      </c>
      <c r="AB291" s="21">
        <v>281</v>
      </c>
      <c r="AC291" s="21">
        <v>0.38439899999999999</v>
      </c>
      <c r="AD291">
        <f t="shared" si="52"/>
        <v>17.240493827160492</v>
      </c>
      <c r="AE291">
        <f t="shared" si="53"/>
        <v>6.637228073086419</v>
      </c>
      <c r="AF291" s="9"/>
      <c r="AG291" s="21">
        <v>1.3149999999999999</v>
      </c>
      <c r="AH291" s="21">
        <v>21.232600000000001</v>
      </c>
      <c r="AI291" s="21">
        <v>-1.18561E-2</v>
      </c>
      <c r="AJ291" s="21">
        <v>281</v>
      </c>
      <c r="AK291" s="21">
        <v>1.3147</v>
      </c>
      <c r="AL291">
        <f t="shared" si="54"/>
        <v>14.63716049382716</v>
      </c>
      <c r="AM291">
        <f t="shared" si="55"/>
        <v>19.247866049382715</v>
      </c>
      <c r="AP291" s="9"/>
      <c r="AQ291" s="21">
        <v>0.38497900000000002</v>
      </c>
      <c r="AR291" s="21">
        <v>26.7637</v>
      </c>
      <c r="AS291" s="21">
        <v>-1.3958699999999999E-2</v>
      </c>
      <c r="AT291" s="21">
        <v>281</v>
      </c>
      <c r="AU291" s="21">
        <v>0.38433800000000001</v>
      </c>
      <c r="AV291">
        <f t="shared" si="56"/>
        <v>17.232962962962961</v>
      </c>
      <c r="AW291">
        <f t="shared" si="57"/>
        <v>6.6343288485185186</v>
      </c>
      <c r="AX291" s="9"/>
      <c r="AY291" s="21">
        <v>1.3149999999999999</v>
      </c>
      <c r="AZ291" s="21">
        <v>30.582799999999999</v>
      </c>
      <c r="BA291" s="21">
        <v>-1.1761499999999999E-2</v>
      </c>
      <c r="BB291" s="21">
        <v>281</v>
      </c>
      <c r="BC291" s="21">
        <v>1.31409</v>
      </c>
      <c r="BD291">
        <f t="shared" si="58"/>
        <v>14.520370370370369</v>
      </c>
      <c r="BE291">
        <f t="shared" si="59"/>
        <v>19.094287037037034</v>
      </c>
    </row>
    <row r="292" spans="6:57" x14ac:dyDescent="0.25">
      <c r="F292" s="9"/>
      <c r="G292" s="21">
        <v>0.379944</v>
      </c>
      <c r="H292" s="21">
        <v>8.0493600000000001</v>
      </c>
      <c r="I292" s="21">
        <v>-1.4114399999999999E-2</v>
      </c>
      <c r="J292" s="21">
        <v>282</v>
      </c>
      <c r="K292" s="21">
        <v>0.37936399999999998</v>
      </c>
      <c r="L292">
        <f t="shared" si="48"/>
        <v>17.425185185185182</v>
      </c>
      <c r="M292">
        <f t="shared" si="49"/>
        <v>6.6205945599999989</v>
      </c>
      <c r="N292" s="9"/>
      <c r="O292" s="21">
        <v>1.3200400000000001</v>
      </c>
      <c r="P292" s="21">
        <v>11.868600000000001</v>
      </c>
      <c r="Q292" s="21">
        <v>-1.2042199999999999E-2</v>
      </c>
      <c r="R292" s="21">
        <v>282</v>
      </c>
      <c r="S292" s="21">
        <v>1.3192699999999999</v>
      </c>
      <c r="T292">
        <f t="shared" si="50"/>
        <v>14.866913580246912</v>
      </c>
      <c r="U292">
        <f t="shared" si="51"/>
        <v>19.624920602469135</v>
      </c>
      <c r="X292" s="9"/>
      <c r="Y292" s="21">
        <v>0.379944</v>
      </c>
      <c r="Z292" s="21">
        <v>17.423500000000001</v>
      </c>
      <c r="AA292" s="21">
        <v>-1.3980100000000001E-2</v>
      </c>
      <c r="AB292" s="21">
        <v>282</v>
      </c>
      <c r="AC292" s="21">
        <v>0.37924200000000002</v>
      </c>
      <c r="AD292">
        <f t="shared" si="52"/>
        <v>17.259382716049384</v>
      </c>
      <c r="AE292">
        <f t="shared" si="53"/>
        <v>6.5575989066666676</v>
      </c>
      <c r="AF292" s="9"/>
      <c r="AG292" s="21">
        <v>1.3200400000000001</v>
      </c>
      <c r="AH292" s="21">
        <v>21.242699999999999</v>
      </c>
      <c r="AI292" s="21">
        <v>-1.1816399999999999E-2</v>
      </c>
      <c r="AJ292" s="21">
        <v>282</v>
      </c>
      <c r="AK292" s="21">
        <v>1.31897</v>
      </c>
      <c r="AL292">
        <f t="shared" si="54"/>
        <v>14.588148148148147</v>
      </c>
      <c r="AM292">
        <f t="shared" si="55"/>
        <v>19.25693908148148</v>
      </c>
      <c r="AP292" s="9"/>
      <c r="AQ292" s="21">
        <v>0.379944</v>
      </c>
      <c r="AR292" s="21">
        <v>26.773700000000002</v>
      </c>
      <c r="AS292" s="21">
        <v>-1.3974E-2</v>
      </c>
      <c r="AT292" s="21">
        <v>282</v>
      </c>
      <c r="AU292" s="21">
        <v>0.37942500000000001</v>
      </c>
      <c r="AV292">
        <f t="shared" si="56"/>
        <v>17.251851851851853</v>
      </c>
      <c r="AW292">
        <f t="shared" si="57"/>
        <v>6.5547376000000011</v>
      </c>
      <c r="AX292" s="9"/>
      <c r="AY292" s="21">
        <v>1.3200400000000001</v>
      </c>
      <c r="AZ292" s="21">
        <v>30.5929</v>
      </c>
      <c r="BA292" s="21">
        <v>-1.1709600000000001E-2</v>
      </c>
      <c r="BB292" s="21">
        <v>282</v>
      </c>
      <c r="BC292" s="21">
        <v>1.31958</v>
      </c>
      <c r="BD292">
        <f t="shared" si="58"/>
        <v>14.456296296296296</v>
      </c>
      <c r="BE292">
        <f t="shared" si="59"/>
        <v>19.082889362962963</v>
      </c>
    </row>
    <row r="293" spans="6:57" x14ac:dyDescent="0.25">
      <c r="F293" s="9"/>
      <c r="G293" s="21">
        <v>0.37490800000000002</v>
      </c>
      <c r="H293" s="21">
        <v>8.0594400000000004</v>
      </c>
      <c r="I293" s="21">
        <v>-1.4120499999999999E-2</v>
      </c>
      <c r="J293" s="21">
        <v>283</v>
      </c>
      <c r="K293" s="21">
        <v>0.37426799999999999</v>
      </c>
      <c r="L293">
        <f t="shared" si="48"/>
        <v>17.432716049382716</v>
      </c>
      <c r="M293">
        <f t="shared" si="49"/>
        <v>6.5356647086419759</v>
      </c>
      <c r="N293" s="9"/>
      <c r="O293" s="21">
        <v>1.32507</v>
      </c>
      <c r="P293" s="21">
        <v>11.8786</v>
      </c>
      <c r="Q293" s="21">
        <v>-1.2008700000000001E-2</v>
      </c>
      <c r="R293" s="21">
        <v>283</v>
      </c>
      <c r="S293" s="21">
        <v>1.32446</v>
      </c>
      <c r="T293">
        <f t="shared" si="50"/>
        <v>14.825555555555555</v>
      </c>
      <c r="U293">
        <f t="shared" si="51"/>
        <v>19.644898899999998</v>
      </c>
      <c r="X293" s="9"/>
      <c r="Y293" s="21">
        <v>0.37490800000000002</v>
      </c>
      <c r="Z293" s="21">
        <v>17.433599999999998</v>
      </c>
      <c r="AA293" s="21">
        <v>-1.3983199999999999E-2</v>
      </c>
      <c r="AB293" s="21">
        <v>283</v>
      </c>
      <c r="AC293" s="21">
        <v>0.37426799999999999</v>
      </c>
      <c r="AD293">
        <f t="shared" si="52"/>
        <v>17.263209876543208</v>
      </c>
      <c r="AE293">
        <f t="shared" si="53"/>
        <v>6.4721154883950609</v>
      </c>
      <c r="AF293" s="9"/>
      <c r="AG293" s="21">
        <v>1.32507</v>
      </c>
      <c r="AH293" s="21">
        <v>21.252800000000001</v>
      </c>
      <c r="AI293" s="21">
        <v>-1.1764500000000001E-2</v>
      </c>
      <c r="AJ293" s="21">
        <v>283</v>
      </c>
      <c r="AK293" s="21">
        <v>1.32446</v>
      </c>
      <c r="AL293">
        <f t="shared" si="54"/>
        <v>14.524074074074075</v>
      </c>
      <c r="AM293">
        <f t="shared" si="55"/>
        <v>19.245414833333335</v>
      </c>
      <c r="AP293" s="9"/>
      <c r="AQ293" s="21">
        <v>0.37490800000000002</v>
      </c>
      <c r="AR293" s="21">
        <v>26.783799999999999</v>
      </c>
      <c r="AS293" s="21">
        <v>-1.39709E-2</v>
      </c>
      <c r="AT293" s="21">
        <v>283</v>
      </c>
      <c r="AU293" s="21">
        <v>0.37420700000000001</v>
      </c>
      <c r="AV293">
        <f t="shared" si="56"/>
        <v>17.248024691358022</v>
      </c>
      <c r="AW293">
        <f t="shared" si="57"/>
        <v>6.4664224409876541</v>
      </c>
      <c r="AX293" s="9"/>
      <c r="AY293" s="21">
        <v>1.32507</v>
      </c>
      <c r="AZ293" s="21">
        <v>30.603000000000002</v>
      </c>
      <c r="BA293" s="21">
        <v>-1.1660800000000001E-2</v>
      </c>
      <c r="BB293" s="21">
        <v>283</v>
      </c>
      <c r="BC293" s="21">
        <v>1.32477</v>
      </c>
      <c r="BD293">
        <f t="shared" si="58"/>
        <v>14.396049382716049</v>
      </c>
      <c r="BE293">
        <f t="shared" si="59"/>
        <v>19.075773155555556</v>
      </c>
    </row>
    <row r="294" spans="6:57" x14ac:dyDescent="0.25">
      <c r="F294" s="9"/>
      <c r="G294" s="21">
        <v>0.36987300000000001</v>
      </c>
      <c r="H294" s="21">
        <v>8.0695099999999993</v>
      </c>
      <c r="I294" s="21">
        <v>-1.4129600000000001E-2</v>
      </c>
      <c r="J294" s="21">
        <v>284</v>
      </c>
      <c r="K294" s="21">
        <v>0.36932399999999999</v>
      </c>
      <c r="L294">
        <f t="shared" si="48"/>
        <v>17.443950617283949</v>
      </c>
      <c r="M294">
        <f t="shared" si="49"/>
        <v>6.4520463466666662</v>
      </c>
      <c r="N294" s="9"/>
      <c r="O294" s="21">
        <v>1.3301099999999999</v>
      </c>
      <c r="P294" s="21">
        <v>11.8887</v>
      </c>
      <c r="Q294" s="21">
        <v>-1.1969E-2</v>
      </c>
      <c r="R294" s="21">
        <v>284</v>
      </c>
      <c r="S294" s="21">
        <v>1.32965</v>
      </c>
      <c r="T294">
        <f t="shared" si="50"/>
        <v>14.776543209876543</v>
      </c>
      <c r="U294">
        <f t="shared" si="51"/>
        <v>19.654427888888886</v>
      </c>
      <c r="X294" s="9"/>
      <c r="Y294" s="21">
        <v>0.36987300000000001</v>
      </c>
      <c r="Z294" s="21">
        <v>17.4437</v>
      </c>
      <c r="AA294" s="21">
        <v>-1.3983199999999999E-2</v>
      </c>
      <c r="AB294" s="21">
        <v>284</v>
      </c>
      <c r="AC294" s="21">
        <v>0.36938500000000002</v>
      </c>
      <c r="AD294">
        <f t="shared" si="52"/>
        <v>17.263209876543208</v>
      </c>
      <c r="AE294">
        <f t="shared" si="53"/>
        <v>6.3851952266666663</v>
      </c>
      <c r="AF294" s="9"/>
      <c r="AG294" s="21">
        <v>1.3301099999999999</v>
      </c>
      <c r="AH294" s="21">
        <v>21.262899999999998</v>
      </c>
      <c r="AI294" s="21">
        <v>-1.17065E-2</v>
      </c>
      <c r="AJ294" s="21">
        <v>284</v>
      </c>
      <c r="AK294" s="21">
        <v>1.32965</v>
      </c>
      <c r="AL294">
        <f t="shared" si="54"/>
        <v>14.452469135802467</v>
      </c>
      <c r="AM294">
        <f t="shared" si="55"/>
        <v>19.223373722222217</v>
      </c>
      <c r="AP294" s="9"/>
      <c r="AQ294" s="21">
        <v>0.36987300000000001</v>
      </c>
      <c r="AR294" s="21">
        <v>26.793900000000001</v>
      </c>
      <c r="AS294" s="21">
        <v>-1.3986200000000001E-2</v>
      </c>
      <c r="AT294" s="21">
        <v>284</v>
      </c>
      <c r="AU294" s="21">
        <v>0.36929299999999998</v>
      </c>
      <c r="AV294">
        <f t="shared" si="56"/>
        <v>17.266913580246914</v>
      </c>
      <c r="AW294">
        <f t="shared" si="57"/>
        <v>6.3865651266666674</v>
      </c>
      <c r="AX294" s="9"/>
      <c r="AY294" s="21">
        <v>1.3301099999999999</v>
      </c>
      <c r="AZ294" s="21">
        <v>30.613099999999999</v>
      </c>
      <c r="BA294" s="21">
        <v>-1.1618E-2</v>
      </c>
      <c r="BB294" s="21">
        <v>284</v>
      </c>
      <c r="BC294" s="21">
        <v>1.32965</v>
      </c>
      <c r="BD294">
        <f t="shared" si="58"/>
        <v>14.343209876543209</v>
      </c>
      <c r="BE294">
        <f t="shared" si="59"/>
        <v>19.078046888888888</v>
      </c>
    </row>
    <row r="295" spans="6:57" x14ac:dyDescent="0.25">
      <c r="F295" s="9"/>
      <c r="G295" s="21">
        <v>0.364838</v>
      </c>
      <c r="H295" s="21">
        <v>8.07958</v>
      </c>
      <c r="I295" s="21">
        <v>-1.4154099999999999E-2</v>
      </c>
      <c r="J295" s="21">
        <v>285</v>
      </c>
      <c r="K295" s="21">
        <v>0.36434899999999998</v>
      </c>
      <c r="L295">
        <f t="shared" si="48"/>
        <v>17.474197530864195</v>
      </c>
      <c r="M295">
        <f t="shared" si="49"/>
        <v>6.3752512787654316</v>
      </c>
      <c r="N295" s="9"/>
      <c r="O295" s="21">
        <v>1.33514</v>
      </c>
      <c r="P295" s="21">
        <v>11.8988</v>
      </c>
      <c r="Q295" s="21">
        <v>-1.19232E-2</v>
      </c>
      <c r="R295" s="21">
        <v>285</v>
      </c>
      <c r="S295" s="21">
        <v>1.33453</v>
      </c>
      <c r="T295">
        <f t="shared" si="50"/>
        <v>14.719999999999999</v>
      </c>
      <c r="U295">
        <f t="shared" si="51"/>
        <v>19.653260799999998</v>
      </c>
      <c r="X295" s="9"/>
      <c r="Y295" s="21">
        <v>0.364838</v>
      </c>
      <c r="Z295" s="21">
        <v>17.453700000000001</v>
      </c>
      <c r="AA295" s="21">
        <v>-1.39893E-2</v>
      </c>
      <c r="AB295" s="21">
        <v>285</v>
      </c>
      <c r="AC295" s="21">
        <v>0.36437999999999998</v>
      </c>
      <c r="AD295">
        <f t="shared" si="52"/>
        <v>17.270740740740738</v>
      </c>
      <c r="AE295">
        <f t="shared" si="53"/>
        <v>6.3010225103703696</v>
      </c>
      <c r="AF295" s="9"/>
      <c r="AG295" s="21">
        <v>1.33514</v>
      </c>
      <c r="AH295" s="21">
        <v>21.2729</v>
      </c>
      <c r="AI295" s="21">
        <v>-1.16486E-2</v>
      </c>
      <c r="AJ295" s="21">
        <v>285</v>
      </c>
      <c r="AK295" s="21">
        <v>1.33453</v>
      </c>
      <c r="AL295">
        <f t="shared" si="54"/>
        <v>14.380987654320988</v>
      </c>
      <c r="AM295">
        <f t="shared" si="55"/>
        <v>19.200631856790125</v>
      </c>
      <c r="AP295" s="9"/>
      <c r="AQ295" s="21">
        <v>0.364838</v>
      </c>
      <c r="AR295" s="21">
        <v>26.803899999999999</v>
      </c>
      <c r="AS295" s="21">
        <v>-1.39954E-2</v>
      </c>
      <c r="AT295" s="21">
        <v>285</v>
      </c>
      <c r="AU295" s="21">
        <v>0.364288</v>
      </c>
      <c r="AV295">
        <f t="shared" si="56"/>
        <v>17.278271604938272</v>
      </c>
      <c r="AW295">
        <f t="shared" si="57"/>
        <v>6.3037700558024694</v>
      </c>
      <c r="AX295" s="9"/>
      <c r="AY295" s="21">
        <v>1.33514</v>
      </c>
      <c r="AZ295" s="21">
        <v>30.623100000000001</v>
      </c>
      <c r="BA295" s="21">
        <v>-1.15692E-2</v>
      </c>
      <c r="BB295" s="21">
        <v>285</v>
      </c>
      <c r="BC295" s="21">
        <v>1.33484</v>
      </c>
      <c r="BD295">
        <f t="shared" si="58"/>
        <v>14.282962962962962</v>
      </c>
      <c r="BE295">
        <f t="shared" si="59"/>
        <v>19.069755170370371</v>
      </c>
    </row>
    <row r="296" spans="6:57" x14ac:dyDescent="0.25">
      <c r="F296" s="9"/>
      <c r="G296" s="21">
        <v>0.35980200000000001</v>
      </c>
      <c r="H296" s="21">
        <v>8.0896500000000007</v>
      </c>
      <c r="I296" s="21">
        <v>-1.41602E-2</v>
      </c>
      <c r="J296" s="21">
        <v>286</v>
      </c>
      <c r="K296" s="21">
        <v>0.35922199999999999</v>
      </c>
      <c r="L296">
        <f t="shared" si="48"/>
        <v>17.481728395061729</v>
      </c>
      <c r="M296">
        <f t="shared" si="49"/>
        <v>6.2899608400000009</v>
      </c>
      <c r="N296" s="9"/>
      <c r="O296" s="21">
        <v>1.3401799999999999</v>
      </c>
      <c r="P296" s="21">
        <v>11.908799999999999</v>
      </c>
      <c r="Q296" s="21">
        <v>-1.18774E-2</v>
      </c>
      <c r="R296" s="21">
        <v>286</v>
      </c>
      <c r="S296" s="21">
        <v>1.33972</v>
      </c>
      <c r="T296">
        <f t="shared" si="50"/>
        <v>14.663456790123456</v>
      </c>
      <c r="U296">
        <f t="shared" si="51"/>
        <v>19.651671520987652</v>
      </c>
      <c r="X296" s="9"/>
      <c r="Y296" s="21">
        <v>0.35980200000000001</v>
      </c>
      <c r="Z296" s="21">
        <v>17.463799999999999</v>
      </c>
      <c r="AA296" s="21">
        <v>-1.3992299999999999E-2</v>
      </c>
      <c r="AB296" s="21">
        <v>286</v>
      </c>
      <c r="AC296" s="21">
        <v>0.35919200000000001</v>
      </c>
      <c r="AD296">
        <f t="shared" si="52"/>
        <v>17.274444444444445</v>
      </c>
      <c r="AE296">
        <f t="shared" si="53"/>
        <v>6.21537966</v>
      </c>
      <c r="AF296" s="9"/>
      <c r="AG296" s="21">
        <v>1.3401799999999999</v>
      </c>
      <c r="AH296" s="21">
        <v>21.283000000000001</v>
      </c>
      <c r="AI296" s="21">
        <v>-1.16028E-2</v>
      </c>
      <c r="AJ296" s="21">
        <v>286</v>
      </c>
      <c r="AK296" s="21">
        <v>1.3394200000000001</v>
      </c>
      <c r="AL296">
        <f t="shared" si="54"/>
        <v>14.324444444444444</v>
      </c>
      <c r="AM296">
        <f t="shared" si="55"/>
        <v>19.197333955555553</v>
      </c>
      <c r="AP296" s="9"/>
      <c r="AQ296" s="21">
        <v>0.35980200000000001</v>
      </c>
      <c r="AR296" s="21">
        <v>26.814</v>
      </c>
      <c r="AS296" s="21">
        <v>-1.40045E-2</v>
      </c>
      <c r="AT296" s="21">
        <v>286</v>
      </c>
      <c r="AU296" s="21">
        <v>0.35913099999999998</v>
      </c>
      <c r="AV296">
        <f t="shared" si="56"/>
        <v>17.289506172839506</v>
      </c>
      <c r="AW296">
        <f t="shared" si="57"/>
        <v>6.2207989000000001</v>
      </c>
      <c r="AX296" s="9"/>
      <c r="AY296" s="21">
        <v>1.3401799999999999</v>
      </c>
      <c r="AZ296" s="21">
        <v>30.633199999999999</v>
      </c>
      <c r="BA296" s="21">
        <v>-1.1511199999999999E-2</v>
      </c>
      <c r="BB296" s="21">
        <v>286</v>
      </c>
      <c r="BC296" s="21">
        <v>1.33972</v>
      </c>
      <c r="BD296">
        <f t="shared" si="58"/>
        <v>14.211358024691357</v>
      </c>
      <c r="BE296">
        <f t="shared" si="59"/>
        <v>19.04577779753086</v>
      </c>
    </row>
    <row r="297" spans="6:57" x14ac:dyDescent="0.25">
      <c r="F297" s="9"/>
      <c r="G297" s="21">
        <v>0.354767</v>
      </c>
      <c r="H297" s="21">
        <v>8.0997199999999996</v>
      </c>
      <c r="I297" s="21">
        <v>-1.4169299999999999E-2</v>
      </c>
      <c r="J297" s="21">
        <v>287</v>
      </c>
      <c r="K297" s="21">
        <v>0.35418699999999997</v>
      </c>
      <c r="L297">
        <f t="shared" si="48"/>
        <v>17.492962962962959</v>
      </c>
      <c r="M297">
        <f t="shared" si="49"/>
        <v>6.2059259914814806</v>
      </c>
      <c r="N297" s="9"/>
      <c r="O297" s="21">
        <v>1.34521</v>
      </c>
      <c r="P297" s="21">
        <v>11.918900000000001</v>
      </c>
      <c r="Q297" s="21">
        <v>-1.18256E-2</v>
      </c>
      <c r="R297" s="21">
        <v>287</v>
      </c>
      <c r="S297" s="21">
        <v>1.34521</v>
      </c>
      <c r="T297">
        <f t="shared" si="50"/>
        <v>14.599506172839504</v>
      </c>
      <c r="U297">
        <f t="shared" si="51"/>
        <v>19.639401698765429</v>
      </c>
      <c r="X297" s="9"/>
      <c r="Y297" s="21">
        <v>0.354767</v>
      </c>
      <c r="Z297" s="21">
        <v>17.4739</v>
      </c>
      <c r="AA297" s="21">
        <v>-1.3992299999999999E-2</v>
      </c>
      <c r="AB297" s="21">
        <v>287</v>
      </c>
      <c r="AC297" s="21">
        <v>0.35421799999999998</v>
      </c>
      <c r="AD297">
        <f t="shared" si="52"/>
        <v>17.274444444444445</v>
      </c>
      <c r="AE297">
        <f t="shared" si="53"/>
        <v>6.1284028322222222</v>
      </c>
      <c r="AF297" s="9"/>
      <c r="AG297" s="21">
        <v>1.34521</v>
      </c>
      <c r="AH297" s="21">
        <v>21.293099999999999</v>
      </c>
      <c r="AI297" s="21">
        <v>-1.15662E-2</v>
      </c>
      <c r="AJ297" s="21">
        <v>287</v>
      </c>
      <c r="AK297" s="21">
        <v>1.3446</v>
      </c>
      <c r="AL297">
        <f t="shared" si="54"/>
        <v>14.279259259259259</v>
      </c>
      <c r="AM297">
        <f t="shared" si="55"/>
        <v>19.208602348148148</v>
      </c>
      <c r="AP297" s="9"/>
      <c r="AQ297" s="21">
        <v>0.354767</v>
      </c>
      <c r="AR297" s="21">
        <v>26.824100000000001</v>
      </c>
      <c r="AS297" s="21">
        <v>-1.40076E-2</v>
      </c>
      <c r="AT297" s="21">
        <v>287</v>
      </c>
      <c r="AU297" s="21">
        <v>0.35418699999999997</v>
      </c>
      <c r="AV297">
        <f t="shared" si="56"/>
        <v>17.293333333333333</v>
      </c>
      <c r="AW297">
        <f t="shared" si="57"/>
        <v>6.1351039866666666</v>
      </c>
      <c r="AX297" s="9"/>
      <c r="AY297" s="21">
        <v>1.34521</v>
      </c>
      <c r="AZ297" s="21">
        <v>30.6433</v>
      </c>
      <c r="BA297" s="21">
        <v>-1.14471E-2</v>
      </c>
      <c r="BB297" s="21">
        <v>287</v>
      </c>
      <c r="BC297" s="21">
        <v>1.34491</v>
      </c>
      <c r="BD297">
        <f t="shared" si="58"/>
        <v>14.132222222222222</v>
      </c>
      <c r="BE297">
        <f t="shared" si="59"/>
        <v>19.010806655555555</v>
      </c>
    </row>
    <row r="298" spans="6:57" x14ac:dyDescent="0.25">
      <c r="F298" s="9"/>
      <c r="G298" s="21">
        <v>0.34973100000000001</v>
      </c>
      <c r="H298" s="21">
        <v>8.1097900000000003</v>
      </c>
      <c r="I298" s="21">
        <v>-1.41724E-2</v>
      </c>
      <c r="J298" s="21">
        <v>288</v>
      </c>
      <c r="K298" s="21">
        <v>0.34905999999999998</v>
      </c>
      <c r="L298">
        <f t="shared" si="48"/>
        <v>17.496790123456787</v>
      </c>
      <c r="M298">
        <f t="shared" si="49"/>
        <v>6.1191699066666656</v>
      </c>
      <c r="N298" s="9"/>
      <c r="O298" s="21">
        <v>1.35025</v>
      </c>
      <c r="P298" s="21">
        <v>11.929</v>
      </c>
      <c r="Q298" s="21">
        <v>-1.17828E-2</v>
      </c>
      <c r="R298" s="21">
        <v>288</v>
      </c>
      <c r="S298" s="21">
        <v>1.34979</v>
      </c>
      <c r="T298">
        <f t="shared" si="50"/>
        <v>14.546666666666665</v>
      </c>
      <c r="U298">
        <f t="shared" si="51"/>
        <v>19.641636666666663</v>
      </c>
      <c r="X298" s="9"/>
      <c r="Y298" s="21">
        <v>0.34973100000000001</v>
      </c>
      <c r="Z298" s="21">
        <v>17.484000000000002</v>
      </c>
      <c r="AA298" s="21">
        <v>-1.39954E-2</v>
      </c>
      <c r="AB298" s="21">
        <v>288</v>
      </c>
      <c r="AC298" s="21">
        <v>0.34905999999999998</v>
      </c>
      <c r="AD298">
        <f t="shared" si="52"/>
        <v>17.278271604938272</v>
      </c>
      <c r="AE298">
        <f t="shared" si="53"/>
        <v>6.0427472066666672</v>
      </c>
      <c r="AF298" s="9"/>
      <c r="AG298" s="21">
        <v>1.35025</v>
      </c>
      <c r="AH298" s="21">
        <v>21.303100000000001</v>
      </c>
      <c r="AI298" s="21">
        <v>-1.15265E-2</v>
      </c>
      <c r="AJ298" s="21">
        <v>288</v>
      </c>
      <c r="AK298" s="21">
        <v>1.3501000000000001</v>
      </c>
      <c r="AL298">
        <f t="shared" si="54"/>
        <v>14.230246913580247</v>
      </c>
      <c r="AM298">
        <f t="shared" si="55"/>
        <v>19.214390895061729</v>
      </c>
      <c r="AP298" s="9"/>
      <c r="AQ298" s="21">
        <v>0.34973100000000001</v>
      </c>
      <c r="AR298" s="21">
        <v>26.834199999999999</v>
      </c>
      <c r="AS298" s="21">
        <v>-1.3998399999999999E-2</v>
      </c>
      <c r="AT298" s="21">
        <v>288</v>
      </c>
      <c r="AU298" s="21">
        <v>0.34909099999999998</v>
      </c>
      <c r="AV298">
        <f t="shared" si="56"/>
        <v>17.281975308641975</v>
      </c>
      <c r="AW298">
        <f t="shared" si="57"/>
        <v>6.044042506666667</v>
      </c>
      <c r="AX298" s="9"/>
      <c r="AY298" s="21">
        <v>1.35025</v>
      </c>
      <c r="AZ298" s="21">
        <v>30.653300000000002</v>
      </c>
      <c r="BA298" s="21">
        <v>-1.1377E-2</v>
      </c>
      <c r="BB298" s="21">
        <v>288</v>
      </c>
      <c r="BC298" s="21">
        <v>1.3494900000000001</v>
      </c>
      <c r="BD298">
        <f t="shared" si="58"/>
        <v>14.045679012345678</v>
      </c>
      <c r="BE298">
        <f t="shared" si="59"/>
        <v>18.965178086419751</v>
      </c>
    </row>
    <row r="299" spans="6:57" x14ac:dyDescent="0.25">
      <c r="F299" s="9"/>
      <c r="G299" s="21">
        <v>0.344696</v>
      </c>
      <c r="H299" s="21">
        <v>8.1198599999999992</v>
      </c>
      <c r="I299" s="21">
        <v>-1.4169299999999999E-2</v>
      </c>
      <c r="J299" s="21">
        <v>289</v>
      </c>
      <c r="K299" s="21">
        <v>0.344055</v>
      </c>
      <c r="L299">
        <f t="shared" si="48"/>
        <v>17.492962962962959</v>
      </c>
      <c r="M299">
        <f t="shared" si="49"/>
        <v>6.0297543614814799</v>
      </c>
      <c r="N299" s="9"/>
      <c r="O299" s="21">
        <v>1.3552900000000001</v>
      </c>
      <c r="P299" s="21">
        <v>11.9391</v>
      </c>
      <c r="Q299" s="21">
        <v>-1.17401E-2</v>
      </c>
      <c r="R299" s="21">
        <v>289</v>
      </c>
      <c r="S299" s="21">
        <v>1.3543700000000001</v>
      </c>
      <c r="T299">
        <f t="shared" si="50"/>
        <v>14.49395061728395</v>
      </c>
      <c r="U299">
        <f t="shared" si="51"/>
        <v>19.643506332098767</v>
      </c>
      <c r="X299" s="9"/>
      <c r="Y299" s="21">
        <v>0.344696</v>
      </c>
      <c r="Z299" s="21">
        <v>17.494</v>
      </c>
      <c r="AA299" s="21">
        <v>-1.40045E-2</v>
      </c>
      <c r="AB299" s="21">
        <v>289</v>
      </c>
      <c r="AC299" s="21">
        <v>0.34399400000000002</v>
      </c>
      <c r="AD299">
        <f t="shared" si="52"/>
        <v>17.289506172839506</v>
      </c>
      <c r="AE299">
        <f t="shared" si="53"/>
        <v>5.9596236197530859</v>
      </c>
      <c r="AF299" s="9"/>
      <c r="AG299" s="21">
        <v>1.3552900000000001</v>
      </c>
      <c r="AH299" s="21">
        <v>21.313199999999998</v>
      </c>
      <c r="AI299" s="21">
        <v>-1.14868E-2</v>
      </c>
      <c r="AJ299" s="21">
        <v>289</v>
      </c>
      <c r="AK299" s="21">
        <v>1.3546800000000001</v>
      </c>
      <c r="AL299">
        <f t="shared" si="54"/>
        <v>14.181234567901233</v>
      </c>
      <c r="AM299">
        <f t="shared" si="55"/>
        <v>19.219685397530863</v>
      </c>
      <c r="AP299" s="9"/>
      <c r="AQ299" s="21">
        <v>0.344696</v>
      </c>
      <c r="AR299" s="21">
        <v>26.844200000000001</v>
      </c>
      <c r="AS299" s="21">
        <v>-1.39954E-2</v>
      </c>
      <c r="AT299" s="21">
        <v>289</v>
      </c>
      <c r="AU299" s="21">
        <v>0.34411599999999998</v>
      </c>
      <c r="AV299">
        <f t="shared" si="56"/>
        <v>17.278271604938272</v>
      </c>
      <c r="AW299">
        <f t="shared" si="57"/>
        <v>5.9557511091358029</v>
      </c>
      <c r="AX299" s="9"/>
      <c r="AY299" s="21">
        <v>1.3552900000000001</v>
      </c>
      <c r="AZ299" s="21">
        <v>30.663399999999999</v>
      </c>
      <c r="BA299" s="21">
        <v>-1.1318999999999999E-2</v>
      </c>
      <c r="BB299" s="21">
        <v>289</v>
      </c>
      <c r="BC299" s="21">
        <v>1.35406</v>
      </c>
      <c r="BD299">
        <f t="shared" si="58"/>
        <v>13.974074074074073</v>
      </c>
      <c r="BE299">
        <f t="shared" si="59"/>
        <v>18.938922851851853</v>
      </c>
    </row>
    <row r="300" spans="6:57" x14ac:dyDescent="0.25">
      <c r="F300" s="9"/>
      <c r="G300" s="21">
        <v>0.33966099999999999</v>
      </c>
      <c r="H300" s="21">
        <v>8.1299299999999999</v>
      </c>
      <c r="I300" s="21">
        <v>-1.4163200000000001E-2</v>
      </c>
      <c r="J300" s="21">
        <v>290</v>
      </c>
      <c r="K300" s="21">
        <v>0.33898899999999998</v>
      </c>
      <c r="L300">
        <f t="shared" si="48"/>
        <v>17.485432098765433</v>
      </c>
      <c r="M300">
        <f t="shared" si="49"/>
        <v>5.9391193520987651</v>
      </c>
      <c r="N300" s="9"/>
      <c r="O300" s="21">
        <v>1.36032</v>
      </c>
      <c r="P300" s="21">
        <v>11.9491</v>
      </c>
      <c r="Q300" s="21">
        <v>-1.17004E-2</v>
      </c>
      <c r="R300" s="21">
        <v>290</v>
      </c>
      <c r="S300" s="21">
        <v>1.3598600000000001</v>
      </c>
      <c r="T300">
        <f t="shared" si="50"/>
        <v>14.444938271604938</v>
      </c>
      <c r="U300">
        <f t="shared" si="51"/>
        <v>19.649738429629629</v>
      </c>
      <c r="X300" s="9"/>
      <c r="Y300" s="21">
        <v>0.33966099999999999</v>
      </c>
      <c r="Z300" s="21">
        <v>17.504100000000001</v>
      </c>
      <c r="AA300" s="21">
        <v>-1.40045E-2</v>
      </c>
      <c r="AB300" s="21">
        <v>290</v>
      </c>
      <c r="AC300" s="21">
        <v>0.33908100000000002</v>
      </c>
      <c r="AD300">
        <f t="shared" si="52"/>
        <v>17.289506172839506</v>
      </c>
      <c r="AE300">
        <f t="shared" si="53"/>
        <v>5.8725709561728392</v>
      </c>
      <c r="AF300" s="9"/>
      <c r="AG300" s="21">
        <v>1.36032</v>
      </c>
      <c r="AH300" s="21">
        <v>21.3233</v>
      </c>
      <c r="AI300" s="21">
        <v>-1.14441E-2</v>
      </c>
      <c r="AJ300" s="21">
        <v>290</v>
      </c>
      <c r="AK300" s="21">
        <v>1.3601700000000001</v>
      </c>
      <c r="AL300">
        <f t="shared" si="54"/>
        <v>14.128518518518518</v>
      </c>
      <c r="AM300">
        <f t="shared" si="55"/>
        <v>19.219306311111112</v>
      </c>
      <c r="AP300" s="9"/>
      <c r="AQ300" s="21">
        <v>0.33966099999999999</v>
      </c>
      <c r="AR300" s="21">
        <v>26.854299999999999</v>
      </c>
      <c r="AS300" s="21">
        <v>-1.3983199999999999E-2</v>
      </c>
      <c r="AT300" s="21">
        <v>290</v>
      </c>
      <c r="AU300" s="21">
        <v>0.33908100000000002</v>
      </c>
      <c r="AV300">
        <f t="shared" si="56"/>
        <v>17.263209876543208</v>
      </c>
      <c r="AW300">
        <f t="shared" si="57"/>
        <v>5.8636391298765425</v>
      </c>
      <c r="AX300" s="9"/>
      <c r="AY300" s="21">
        <v>1.36032</v>
      </c>
      <c r="AZ300" s="21">
        <v>30.673500000000001</v>
      </c>
      <c r="BA300" s="21">
        <v>-1.12671E-2</v>
      </c>
      <c r="BB300" s="21">
        <v>290</v>
      </c>
      <c r="BC300" s="21">
        <v>1.3595600000000001</v>
      </c>
      <c r="BD300">
        <f t="shared" si="58"/>
        <v>13.909999999999998</v>
      </c>
      <c r="BE300">
        <f t="shared" si="59"/>
        <v>18.922051199999999</v>
      </c>
    </row>
    <row r="301" spans="6:57" x14ac:dyDescent="0.25">
      <c r="F301" s="9"/>
      <c r="G301" s="21">
        <v>0.33462500000000001</v>
      </c>
      <c r="H301" s="21">
        <v>8.14</v>
      </c>
      <c r="I301" s="21">
        <v>-1.4163200000000001E-2</v>
      </c>
      <c r="J301" s="21">
        <v>291</v>
      </c>
      <c r="K301" s="21">
        <v>0.33413700000000002</v>
      </c>
      <c r="L301">
        <f t="shared" si="48"/>
        <v>17.485432098765433</v>
      </c>
      <c r="M301">
        <f t="shared" si="49"/>
        <v>5.8510627160493831</v>
      </c>
      <c r="N301" s="9"/>
      <c r="O301" s="21">
        <v>1.3653599999999999</v>
      </c>
      <c r="P301" s="21">
        <v>11.959199999999999</v>
      </c>
      <c r="Q301" s="21">
        <v>-1.16516E-2</v>
      </c>
      <c r="R301" s="21">
        <v>291</v>
      </c>
      <c r="S301" s="21">
        <v>1.3644400000000001</v>
      </c>
      <c r="T301">
        <f t="shared" si="50"/>
        <v>14.384691358024689</v>
      </c>
      <c r="U301">
        <f t="shared" si="51"/>
        <v>19.64028219259259</v>
      </c>
      <c r="X301" s="9"/>
      <c r="Y301" s="21">
        <v>0.33462500000000001</v>
      </c>
      <c r="Z301" s="21">
        <v>17.514199999999999</v>
      </c>
      <c r="AA301" s="21">
        <v>-1.4025900000000001E-2</v>
      </c>
      <c r="AB301" s="21">
        <v>291</v>
      </c>
      <c r="AC301" s="21">
        <v>0.33404499999999998</v>
      </c>
      <c r="AD301">
        <f t="shared" si="52"/>
        <v>17.315925925925924</v>
      </c>
      <c r="AE301">
        <f t="shared" si="53"/>
        <v>5.7943417129629626</v>
      </c>
      <c r="AF301" s="9"/>
      <c r="AG301" s="21">
        <v>1.3653599999999999</v>
      </c>
      <c r="AH301" s="21">
        <v>21.333400000000001</v>
      </c>
      <c r="AI301" s="21">
        <v>-1.13922E-2</v>
      </c>
      <c r="AJ301" s="21">
        <v>291</v>
      </c>
      <c r="AK301" s="21">
        <v>1.3647499999999999</v>
      </c>
      <c r="AL301">
        <f t="shared" si="54"/>
        <v>14.064444444444444</v>
      </c>
      <c r="AM301">
        <f t="shared" si="55"/>
        <v>19.203029866666665</v>
      </c>
      <c r="AP301" s="9"/>
      <c r="AQ301" s="21">
        <v>0.33462500000000001</v>
      </c>
      <c r="AR301" s="21">
        <v>26.8644</v>
      </c>
      <c r="AS301" s="21">
        <v>-1.3974E-2</v>
      </c>
      <c r="AT301" s="21">
        <v>291</v>
      </c>
      <c r="AU301" s="21">
        <v>0.33407599999999998</v>
      </c>
      <c r="AV301">
        <f t="shared" si="56"/>
        <v>17.251851851851853</v>
      </c>
      <c r="AW301">
        <f t="shared" si="57"/>
        <v>5.7729009259259261</v>
      </c>
      <c r="AX301" s="9"/>
      <c r="AY301" s="21">
        <v>1.3653599999999999</v>
      </c>
      <c r="AZ301" s="21">
        <v>30.683599999999998</v>
      </c>
      <c r="BA301" s="21">
        <v>-1.1224400000000001E-2</v>
      </c>
      <c r="BB301" s="21">
        <v>291</v>
      </c>
      <c r="BC301" s="21">
        <v>1.3644400000000001</v>
      </c>
      <c r="BD301">
        <f t="shared" si="58"/>
        <v>13.857283950617285</v>
      </c>
      <c r="BE301">
        <f t="shared" si="59"/>
        <v>18.920181214814814</v>
      </c>
    </row>
    <row r="302" spans="6:57" x14ac:dyDescent="0.25">
      <c r="F302" s="9"/>
      <c r="G302" s="21">
        <v>0.32958999999999999</v>
      </c>
      <c r="H302" s="21">
        <v>8.1500699999999995</v>
      </c>
      <c r="I302" s="21">
        <v>-1.4169299999999999E-2</v>
      </c>
      <c r="J302" s="21">
        <v>292</v>
      </c>
      <c r="K302" s="21">
        <v>0.32894899999999999</v>
      </c>
      <c r="L302">
        <f t="shared" si="48"/>
        <v>17.492962962962959</v>
      </c>
      <c r="M302">
        <f t="shared" si="49"/>
        <v>5.765505662962962</v>
      </c>
      <c r="N302" s="9"/>
      <c r="O302" s="21">
        <v>1.37039</v>
      </c>
      <c r="P302" s="21">
        <v>11.9693</v>
      </c>
      <c r="Q302" s="21">
        <v>-1.1605799999999999E-2</v>
      </c>
      <c r="R302" s="21">
        <v>292</v>
      </c>
      <c r="S302" s="21">
        <v>1.3699300000000001</v>
      </c>
      <c r="T302">
        <f t="shared" si="50"/>
        <v>14.328148148148147</v>
      </c>
      <c r="U302">
        <f t="shared" si="51"/>
        <v>19.63515094074074</v>
      </c>
      <c r="X302" s="9"/>
      <c r="Y302" s="21">
        <v>0.32958999999999999</v>
      </c>
      <c r="Z302" s="21">
        <v>17.5242</v>
      </c>
      <c r="AA302" s="21">
        <v>-1.4041100000000001E-2</v>
      </c>
      <c r="AB302" s="21">
        <v>292</v>
      </c>
      <c r="AC302" s="21">
        <v>0.32904099999999997</v>
      </c>
      <c r="AD302">
        <f t="shared" si="52"/>
        <v>17.334691358024692</v>
      </c>
      <c r="AE302">
        <f t="shared" si="53"/>
        <v>5.7133409246913578</v>
      </c>
      <c r="AF302" s="9"/>
      <c r="AG302" s="21">
        <v>1.37039</v>
      </c>
      <c r="AH302" s="21">
        <v>21.343399999999999</v>
      </c>
      <c r="AI302" s="21">
        <v>-1.13312E-2</v>
      </c>
      <c r="AJ302" s="21">
        <v>292</v>
      </c>
      <c r="AK302" s="21">
        <v>1.3696299999999999</v>
      </c>
      <c r="AL302">
        <f t="shared" si="54"/>
        <v>13.989135802469134</v>
      </c>
      <c r="AM302">
        <f t="shared" si="55"/>
        <v>19.170571812345678</v>
      </c>
      <c r="AP302" s="9"/>
      <c r="AQ302" s="21">
        <v>0.32958999999999999</v>
      </c>
      <c r="AR302" s="21">
        <v>26.874400000000001</v>
      </c>
      <c r="AS302" s="21">
        <v>-1.3974E-2</v>
      </c>
      <c r="AT302" s="21">
        <v>292</v>
      </c>
      <c r="AU302" s="21">
        <v>0.32901000000000002</v>
      </c>
      <c r="AV302">
        <f t="shared" si="56"/>
        <v>17.251851851851853</v>
      </c>
      <c r="AW302">
        <f t="shared" si="57"/>
        <v>5.686037851851852</v>
      </c>
      <c r="AX302" s="9"/>
      <c r="AY302" s="21">
        <v>1.37039</v>
      </c>
      <c r="AZ302" s="21">
        <v>30.6936</v>
      </c>
      <c r="BA302" s="21">
        <v>-1.11786E-2</v>
      </c>
      <c r="BB302" s="21">
        <v>292</v>
      </c>
      <c r="BC302" s="21">
        <v>1.3693200000000001</v>
      </c>
      <c r="BD302">
        <f t="shared" si="58"/>
        <v>13.800740740740741</v>
      </c>
      <c r="BE302">
        <f t="shared" si="59"/>
        <v>18.912397103703704</v>
      </c>
    </row>
    <row r="303" spans="6:57" x14ac:dyDescent="0.25">
      <c r="F303" s="9"/>
      <c r="G303" s="21">
        <v>0.32455400000000001</v>
      </c>
      <c r="H303" s="21">
        <v>8.1601499999999998</v>
      </c>
      <c r="I303" s="21">
        <v>-1.41785E-2</v>
      </c>
      <c r="J303" s="21">
        <v>293</v>
      </c>
      <c r="K303" s="21">
        <v>0.32406600000000002</v>
      </c>
      <c r="L303">
        <f t="shared" si="48"/>
        <v>17.504320987654321</v>
      </c>
      <c r="M303">
        <f t="shared" si="49"/>
        <v>5.6810973938271605</v>
      </c>
      <c r="N303" s="9"/>
      <c r="O303" s="21">
        <v>1.3754299999999999</v>
      </c>
      <c r="P303" s="21">
        <v>11.9793</v>
      </c>
      <c r="Q303" s="21">
        <v>-1.15601E-2</v>
      </c>
      <c r="R303" s="21">
        <v>293</v>
      </c>
      <c r="S303" s="21">
        <v>1.3748199999999999</v>
      </c>
      <c r="T303">
        <f t="shared" si="50"/>
        <v>14.271728395061727</v>
      </c>
      <c r="U303">
        <f t="shared" si="51"/>
        <v>19.62976338641975</v>
      </c>
      <c r="X303" s="9"/>
      <c r="Y303" s="21">
        <v>0.32455400000000001</v>
      </c>
      <c r="Z303" s="21">
        <v>17.534300000000002</v>
      </c>
      <c r="AA303" s="21">
        <v>-1.40442E-2</v>
      </c>
      <c r="AB303" s="21">
        <v>293</v>
      </c>
      <c r="AC303" s="21">
        <v>0.32403599999999999</v>
      </c>
      <c r="AD303">
        <f t="shared" si="52"/>
        <v>17.338518518518516</v>
      </c>
      <c r="AE303">
        <f t="shared" si="53"/>
        <v>5.6272855392592582</v>
      </c>
      <c r="AF303" s="9"/>
      <c r="AG303" s="21">
        <v>1.3754299999999999</v>
      </c>
      <c r="AH303" s="21">
        <v>21.3535</v>
      </c>
      <c r="AI303" s="21">
        <v>-1.12701E-2</v>
      </c>
      <c r="AJ303" s="21">
        <v>293</v>
      </c>
      <c r="AK303" s="21">
        <v>1.3751199999999999</v>
      </c>
      <c r="AL303">
        <f t="shared" si="54"/>
        <v>13.913703703703703</v>
      </c>
      <c r="AM303">
        <f t="shared" si="55"/>
        <v>19.137325485185183</v>
      </c>
      <c r="AP303" s="9"/>
      <c r="AQ303" s="21">
        <v>0.32455400000000001</v>
      </c>
      <c r="AR303" s="21">
        <v>26.884499999999999</v>
      </c>
      <c r="AS303" s="21">
        <v>-1.3974E-2</v>
      </c>
      <c r="AT303" s="21">
        <v>293</v>
      </c>
      <c r="AU303" s="21">
        <v>0.32409700000000002</v>
      </c>
      <c r="AV303">
        <f t="shared" si="56"/>
        <v>17.251851851851853</v>
      </c>
      <c r="AW303">
        <f t="shared" si="57"/>
        <v>5.5991575259259267</v>
      </c>
      <c r="AX303" s="9"/>
      <c r="AY303" s="21">
        <v>1.3754299999999999</v>
      </c>
      <c r="AZ303" s="21">
        <v>30.703700000000001</v>
      </c>
      <c r="BA303" s="21">
        <v>-1.11267E-2</v>
      </c>
      <c r="BB303" s="21">
        <v>293</v>
      </c>
      <c r="BC303" s="21">
        <v>1.3745099999999999</v>
      </c>
      <c r="BD303">
        <f t="shared" si="58"/>
        <v>13.736666666666666</v>
      </c>
      <c r="BE303">
        <f t="shared" si="59"/>
        <v>18.893823433333331</v>
      </c>
    </row>
    <row r="304" spans="6:57" x14ac:dyDescent="0.25">
      <c r="F304" s="9"/>
      <c r="G304" s="21">
        <v>0.319519</v>
      </c>
      <c r="H304" s="21">
        <v>8.1702200000000005</v>
      </c>
      <c r="I304" s="21">
        <v>-1.41815E-2</v>
      </c>
      <c r="J304" s="21">
        <v>294</v>
      </c>
      <c r="K304" s="21">
        <v>0.31887799999999999</v>
      </c>
      <c r="L304">
        <f t="shared" si="48"/>
        <v>17.508024691358024</v>
      </c>
      <c r="M304">
        <f t="shared" si="49"/>
        <v>5.5941465413580245</v>
      </c>
      <c r="N304" s="9"/>
      <c r="O304" s="21">
        <v>1.38046</v>
      </c>
      <c r="P304" s="21">
        <v>11.9894</v>
      </c>
      <c r="Q304" s="21">
        <v>-1.1505100000000001E-2</v>
      </c>
      <c r="R304" s="21">
        <v>294</v>
      </c>
      <c r="S304" s="21">
        <v>1.3803099999999999</v>
      </c>
      <c r="T304">
        <f t="shared" si="50"/>
        <v>14.203827160493827</v>
      </c>
      <c r="U304">
        <f t="shared" si="51"/>
        <v>19.60781524197531</v>
      </c>
      <c r="X304" s="9"/>
      <c r="Y304" s="21">
        <v>0.319519</v>
      </c>
      <c r="Z304" s="21">
        <v>17.5444</v>
      </c>
      <c r="AA304" s="21">
        <v>-1.40381E-2</v>
      </c>
      <c r="AB304" s="21">
        <v>294</v>
      </c>
      <c r="AC304" s="21">
        <v>0.31887799999999999</v>
      </c>
      <c r="AD304">
        <f t="shared" si="52"/>
        <v>17.330987654320985</v>
      </c>
      <c r="AE304">
        <f t="shared" si="53"/>
        <v>5.5375798443209865</v>
      </c>
      <c r="AF304" s="9"/>
      <c r="AG304" s="21">
        <v>1.38046</v>
      </c>
      <c r="AH304" s="21">
        <v>21.363600000000002</v>
      </c>
      <c r="AI304" s="21">
        <v>-1.12122E-2</v>
      </c>
      <c r="AJ304" s="21">
        <v>294</v>
      </c>
      <c r="AK304" s="21">
        <v>1.3796999999999999</v>
      </c>
      <c r="AL304">
        <f t="shared" si="54"/>
        <v>13.842222222222221</v>
      </c>
      <c r="AM304">
        <f t="shared" si="55"/>
        <v>19.108634088888888</v>
      </c>
      <c r="AP304" s="9"/>
      <c r="AQ304" s="21">
        <v>0.319519</v>
      </c>
      <c r="AR304" s="21">
        <v>26.894600000000001</v>
      </c>
      <c r="AS304" s="21">
        <v>-1.3974E-2</v>
      </c>
      <c r="AT304" s="21">
        <v>294</v>
      </c>
      <c r="AU304" s="21">
        <v>0.31887799999999999</v>
      </c>
      <c r="AV304">
        <f t="shared" si="56"/>
        <v>17.251851851851853</v>
      </c>
      <c r="AW304">
        <f t="shared" si="57"/>
        <v>5.5122944518518526</v>
      </c>
      <c r="AX304" s="9"/>
      <c r="AY304" s="21">
        <v>1.38046</v>
      </c>
      <c r="AZ304" s="21">
        <v>30.713799999999999</v>
      </c>
      <c r="BA304" s="21">
        <v>-1.10779E-2</v>
      </c>
      <c r="BB304" s="21">
        <v>294</v>
      </c>
      <c r="BC304" s="21">
        <v>1.3796999999999999</v>
      </c>
      <c r="BD304">
        <f t="shared" si="58"/>
        <v>13.676419753086419</v>
      </c>
      <c r="BE304">
        <f t="shared" si="59"/>
        <v>18.879750412345679</v>
      </c>
    </row>
    <row r="305" spans="6:57" x14ac:dyDescent="0.25">
      <c r="F305" s="9"/>
      <c r="G305" s="21">
        <v>0.31448399999999999</v>
      </c>
      <c r="H305" s="21">
        <v>8.1802899999999994</v>
      </c>
      <c r="I305" s="21">
        <v>-1.4190700000000001E-2</v>
      </c>
      <c r="J305" s="21">
        <v>295</v>
      </c>
      <c r="K305" s="21">
        <v>0.31387300000000001</v>
      </c>
      <c r="L305">
        <f t="shared" si="48"/>
        <v>17.519382716049382</v>
      </c>
      <c r="M305">
        <f t="shared" si="49"/>
        <v>5.5095655540740731</v>
      </c>
      <c r="N305" s="9"/>
      <c r="O305" s="21">
        <v>1.3855</v>
      </c>
      <c r="P305" s="21">
        <v>11.999499999999999</v>
      </c>
      <c r="Q305" s="21">
        <v>-1.14471E-2</v>
      </c>
      <c r="R305" s="21">
        <v>295</v>
      </c>
      <c r="S305" s="21">
        <v>1.3855</v>
      </c>
      <c r="T305">
        <f t="shared" si="50"/>
        <v>14.132222222222222</v>
      </c>
      <c r="U305">
        <f t="shared" si="51"/>
        <v>19.580193888888886</v>
      </c>
      <c r="X305" s="9"/>
      <c r="Y305" s="21">
        <v>0.31448399999999999</v>
      </c>
      <c r="Z305" s="21">
        <v>17.554500000000001</v>
      </c>
      <c r="AA305" s="21">
        <v>-1.40442E-2</v>
      </c>
      <c r="AB305" s="21">
        <v>295</v>
      </c>
      <c r="AC305" s="21">
        <v>0.31396499999999999</v>
      </c>
      <c r="AD305">
        <f t="shared" si="52"/>
        <v>17.338518518518516</v>
      </c>
      <c r="AE305">
        <f t="shared" si="53"/>
        <v>5.4526866577777771</v>
      </c>
      <c r="AF305" s="9"/>
      <c r="AG305" s="21">
        <v>1.3855</v>
      </c>
      <c r="AH305" s="21">
        <v>21.3736</v>
      </c>
      <c r="AI305" s="21">
        <v>-1.1157200000000001E-2</v>
      </c>
      <c r="AJ305" s="21">
        <v>295</v>
      </c>
      <c r="AK305" s="21">
        <v>1.38489</v>
      </c>
      <c r="AL305">
        <f t="shared" si="54"/>
        <v>13.77432098765432</v>
      </c>
      <c r="AM305">
        <f t="shared" si="55"/>
        <v>19.084321728395061</v>
      </c>
      <c r="AP305" s="9"/>
      <c r="AQ305" s="21">
        <v>0.31448399999999999</v>
      </c>
      <c r="AR305" s="21">
        <v>26.904599999999999</v>
      </c>
      <c r="AS305" s="21">
        <v>-1.3974E-2</v>
      </c>
      <c r="AT305" s="21">
        <v>295</v>
      </c>
      <c r="AU305" s="21">
        <v>0.31390400000000002</v>
      </c>
      <c r="AV305">
        <f t="shared" si="56"/>
        <v>17.251851851851853</v>
      </c>
      <c r="AW305">
        <f t="shared" si="57"/>
        <v>5.4254313777777776</v>
      </c>
      <c r="AX305" s="9"/>
      <c r="AY305" s="21">
        <v>1.3855</v>
      </c>
      <c r="AZ305" s="21">
        <v>30.723800000000001</v>
      </c>
      <c r="BA305" s="21">
        <v>-1.10107E-2</v>
      </c>
      <c r="BB305" s="21">
        <v>295</v>
      </c>
      <c r="BC305" s="21">
        <v>1.38489</v>
      </c>
      <c r="BD305">
        <f t="shared" si="58"/>
        <v>13.593456790123456</v>
      </c>
      <c r="BE305">
        <f t="shared" si="59"/>
        <v>18.833734382716049</v>
      </c>
    </row>
    <row r="306" spans="6:57" x14ac:dyDescent="0.25">
      <c r="F306" s="9"/>
      <c r="G306" s="21">
        <v>0.309448</v>
      </c>
      <c r="H306" s="21">
        <v>8.1903600000000001</v>
      </c>
      <c r="I306" s="21">
        <v>-1.4202899999999999E-2</v>
      </c>
      <c r="J306" s="21">
        <v>296</v>
      </c>
      <c r="K306" s="21">
        <v>0.308807</v>
      </c>
      <c r="L306">
        <f t="shared" si="48"/>
        <v>17.534444444444443</v>
      </c>
      <c r="M306">
        <f t="shared" si="49"/>
        <v>5.4259987644444436</v>
      </c>
      <c r="N306" s="9"/>
      <c r="O306" s="21">
        <v>1.39053</v>
      </c>
      <c r="P306" s="21">
        <v>12.009499999999999</v>
      </c>
      <c r="Q306" s="21">
        <v>-1.1373899999999999E-2</v>
      </c>
      <c r="R306" s="21">
        <v>296</v>
      </c>
      <c r="S306" s="21">
        <v>1.38947</v>
      </c>
      <c r="T306">
        <f t="shared" si="50"/>
        <v>14.041851851851851</v>
      </c>
      <c r="U306">
        <f t="shared" si="51"/>
        <v>19.525616255555555</v>
      </c>
      <c r="X306" s="9"/>
      <c r="Y306" s="21">
        <v>0.309448</v>
      </c>
      <c r="Z306" s="21">
        <v>17.564499999999999</v>
      </c>
      <c r="AA306" s="21">
        <v>-1.40442E-2</v>
      </c>
      <c r="AB306" s="21">
        <v>296</v>
      </c>
      <c r="AC306" s="21">
        <v>0.30886799999999998</v>
      </c>
      <c r="AD306">
        <f t="shared" si="52"/>
        <v>17.338518518518516</v>
      </c>
      <c r="AE306">
        <f t="shared" si="53"/>
        <v>5.3653698785185178</v>
      </c>
      <c r="AF306" s="9"/>
      <c r="AG306" s="21">
        <v>1.39053</v>
      </c>
      <c r="AH306" s="21">
        <v>21.383700000000001</v>
      </c>
      <c r="AI306" s="21">
        <v>-1.1096200000000001E-2</v>
      </c>
      <c r="AJ306" s="21">
        <v>296</v>
      </c>
      <c r="AK306" s="21">
        <v>1.38947</v>
      </c>
      <c r="AL306">
        <f t="shared" si="54"/>
        <v>13.699012345679012</v>
      </c>
      <c r="AM306">
        <f t="shared" si="55"/>
        <v>19.048887637037037</v>
      </c>
      <c r="AP306" s="9"/>
      <c r="AQ306" s="21">
        <v>0.309448</v>
      </c>
      <c r="AR306" s="21">
        <v>26.9147</v>
      </c>
      <c r="AS306" s="21">
        <v>-1.3980100000000001E-2</v>
      </c>
      <c r="AT306" s="21">
        <v>296</v>
      </c>
      <c r="AU306" s="21">
        <v>0.30889899999999998</v>
      </c>
      <c r="AV306">
        <f t="shared" si="56"/>
        <v>17.259382716049384</v>
      </c>
      <c r="AW306">
        <f t="shared" si="57"/>
        <v>5.3408814627160499</v>
      </c>
      <c r="AX306" s="9"/>
      <c r="AY306" s="21">
        <v>1.39053</v>
      </c>
      <c r="AZ306" s="21">
        <v>30.733899999999998</v>
      </c>
      <c r="BA306" s="21">
        <v>-1.09406E-2</v>
      </c>
      <c r="BB306" s="21">
        <v>296</v>
      </c>
      <c r="BC306" s="21">
        <v>1.3897699999999999</v>
      </c>
      <c r="BD306">
        <f t="shared" si="58"/>
        <v>13.506913580246913</v>
      </c>
      <c r="BE306">
        <f t="shared" si="59"/>
        <v>18.781768540740739</v>
      </c>
    </row>
    <row r="307" spans="6:57" x14ac:dyDescent="0.25">
      <c r="F307" s="9"/>
      <c r="G307" s="21">
        <v>0.30441299999999999</v>
      </c>
      <c r="H307" s="21">
        <v>8.2004300000000008</v>
      </c>
      <c r="I307" s="21">
        <v>-1.42059E-2</v>
      </c>
      <c r="J307" s="21">
        <v>297</v>
      </c>
      <c r="K307" s="21">
        <v>0.30386400000000002</v>
      </c>
      <c r="L307">
        <f t="shared" si="48"/>
        <v>17.538148148148146</v>
      </c>
      <c r="M307">
        <f t="shared" si="49"/>
        <v>5.3388402922222209</v>
      </c>
      <c r="N307" s="9"/>
      <c r="O307" s="21">
        <v>1.39557</v>
      </c>
      <c r="P307" s="21">
        <v>12.019600000000001</v>
      </c>
      <c r="Q307" s="21">
        <v>-1.1306800000000001E-2</v>
      </c>
      <c r="R307" s="21">
        <v>297</v>
      </c>
      <c r="S307" s="21">
        <v>1.39435</v>
      </c>
      <c r="T307">
        <f t="shared" si="50"/>
        <v>13.959012345679012</v>
      </c>
      <c r="U307">
        <f t="shared" si="51"/>
        <v>19.48077885925926</v>
      </c>
      <c r="X307" s="9"/>
      <c r="Y307" s="21">
        <v>0.30441299999999999</v>
      </c>
      <c r="Z307" s="21">
        <v>17.5746</v>
      </c>
      <c r="AA307" s="21">
        <v>-1.4041100000000001E-2</v>
      </c>
      <c r="AB307" s="21">
        <v>297</v>
      </c>
      <c r="AC307" s="21">
        <v>0.303894</v>
      </c>
      <c r="AD307">
        <f t="shared" si="52"/>
        <v>17.334691358024692</v>
      </c>
      <c r="AE307">
        <f t="shared" si="53"/>
        <v>5.2769054003703699</v>
      </c>
      <c r="AF307" s="9"/>
      <c r="AG307" s="21">
        <v>1.39557</v>
      </c>
      <c r="AH307" s="21">
        <v>21.393799999999999</v>
      </c>
      <c r="AI307" s="21">
        <v>-1.10229E-2</v>
      </c>
      <c r="AJ307" s="21">
        <v>297</v>
      </c>
      <c r="AK307" s="21">
        <v>1.39496</v>
      </c>
      <c r="AL307">
        <f t="shared" si="54"/>
        <v>13.608518518518519</v>
      </c>
      <c r="AM307">
        <f t="shared" si="55"/>
        <v>18.991640188888891</v>
      </c>
      <c r="AP307" s="9"/>
      <c r="AQ307" s="21">
        <v>0.30441299999999999</v>
      </c>
      <c r="AR307" s="21">
        <v>26.924800000000001</v>
      </c>
      <c r="AS307" s="21">
        <v>-1.3992299999999999E-2</v>
      </c>
      <c r="AT307" s="21">
        <v>297</v>
      </c>
      <c r="AU307" s="21">
        <v>0.30383300000000002</v>
      </c>
      <c r="AV307">
        <f t="shared" si="56"/>
        <v>17.274444444444445</v>
      </c>
      <c r="AW307">
        <f t="shared" si="57"/>
        <v>5.2585654566666662</v>
      </c>
      <c r="AX307" s="9"/>
      <c r="AY307" s="21">
        <v>1.39557</v>
      </c>
      <c r="AZ307" s="21">
        <v>30.744</v>
      </c>
      <c r="BA307" s="21">
        <v>-1.0855099999999999E-2</v>
      </c>
      <c r="BB307" s="21">
        <v>297</v>
      </c>
      <c r="BC307" s="21">
        <v>1.39496</v>
      </c>
      <c r="BD307">
        <f t="shared" si="58"/>
        <v>13.401358024691357</v>
      </c>
      <c r="BE307">
        <f t="shared" si="59"/>
        <v>18.702533218518518</v>
      </c>
    </row>
    <row r="308" spans="6:57" x14ac:dyDescent="0.25">
      <c r="F308" s="9"/>
      <c r="G308" s="21">
        <v>0.299377</v>
      </c>
      <c r="H308" s="21">
        <v>8.2104999999999997</v>
      </c>
      <c r="I308" s="21">
        <v>-1.4212000000000001E-2</v>
      </c>
      <c r="J308" s="21">
        <v>298</v>
      </c>
      <c r="K308" s="21">
        <v>0.29873699999999997</v>
      </c>
      <c r="L308">
        <f t="shared" si="48"/>
        <v>17.54567901234568</v>
      </c>
      <c r="M308">
        <f t="shared" si="49"/>
        <v>5.252772745679013</v>
      </c>
      <c r="N308" s="9"/>
      <c r="O308" s="21">
        <v>1.4006000000000001</v>
      </c>
      <c r="P308" s="21">
        <v>12.0297</v>
      </c>
      <c r="Q308" s="21">
        <v>-1.12427E-2</v>
      </c>
      <c r="R308" s="21">
        <v>298</v>
      </c>
      <c r="S308" s="21">
        <v>1.39984</v>
      </c>
      <c r="T308">
        <f t="shared" si="50"/>
        <v>13.879876543209877</v>
      </c>
      <c r="U308">
        <f t="shared" si="51"/>
        <v>19.440155086419754</v>
      </c>
      <c r="X308" s="9"/>
      <c r="Y308" s="21">
        <v>0.299377</v>
      </c>
      <c r="Z308" s="21">
        <v>17.584700000000002</v>
      </c>
      <c r="AA308" s="21">
        <v>-1.40289E-2</v>
      </c>
      <c r="AB308" s="21">
        <v>298</v>
      </c>
      <c r="AC308" s="21">
        <v>0.29879800000000001</v>
      </c>
      <c r="AD308">
        <f t="shared" si="52"/>
        <v>17.319629629629631</v>
      </c>
      <c r="AE308">
        <f t="shared" si="53"/>
        <v>5.1850987596296303</v>
      </c>
      <c r="AF308" s="9"/>
      <c r="AG308" s="21">
        <v>1.4006000000000001</v>
      </c>
      <c r="AH308" s="21">
        <v>21.4039</v>
      </c>
      <c r="AI308" s="21">
        <v>-1.09558E-2</v>
      </c>
      <c r="AJ308" s="21">
        <v>298</v>
      </c>
      <c r="AK308" s="21">
        <v>1.40045</v>
      </c>
      <c r="AL308">
        <f t="shared" si="54"/>
        <v>13.525679012345678</v>
      </c>
      <c r="AM308">
        <f t="shared" si="55"/>
        <v>18.944066024691359</v>
      </c>
      <c r="AP308" s="9"/>
      <c r="AQ308" s="21">
        <v>0.299377</v>
      </c>
      <c r="AR308" s="21">
        <v>26.934899999999999</v>
      </c>
      <c r="AS308" s="21">
        <v>-1.3992299999999999E-2</v>
      </c>
      <c r="AT308" s="21">
        <v>298</v>
      </c>
      <c r="AU308" s="21">
        <v>0.29873699999999997</v>
      </c>
      <c r="AV308">
        <f t="shared" si="56"/>
        <v>17.274444444444445</v>
      </c>
      <c r="AW308">
        <f t="shared" si="57"/>
        <v>5.1715713544444446</v>
      </c>
      <c r="AX308" s="9"/>
      <c r="AY308" s="21">
        <v>1.4006000000000001</v>
      </c>
      <c r="AZ308" s="21">
        <v>30.754100000000001</v>
      </c>
      <c r="BA308" s="21">
        <v>-1.07849E-2</v>
      </c>
      <c r="BB308" s="21">
        <v>298</v>
      </c>
      <c r="BC308" s="21">
        <v>1.40015</v>
      </c>
      <c r="BD308">
        <f t="shared" si="58"/>
        <v>13.314691358024691</v>
      </c>
      <c r="BE308">
        <f t="shared" si="59"/>
        <v>18.648556716049381</v>
      </c>
    </row>
    <row r="309" spans="6:57" x14ac:dyDescent="0.25">
      <c r="F309" s="9"/>
      <c r="G309" s="21">
        <v>0.29434199999999999</v>
      </c>
      <c r="H309" s="21">
        <v>8.2205700000000004</v>
      </c>
      <c r="I309" s="21">
        <v>-1.4212000000000001E-2</v>
      </c>
      <c r="J309" s="21">
        <v>299</v>
      </c>
      <c r="K309" s="21">
        <v>0.29367100000000002</v>
      </c>
      <c r="L309">
        <f t="shared" si="48"/>
        <v>17.54567901234568</v>
      </c>
      <c r="M309">
        <f t="shared" si="49"/>
        <v>5.1644302518518517</v>
      </c>
      <c r="N309" s="9"/>
      <c r="O309" s="21">
        <v>1.40564</v>
      </c>
      <c r="P309" s="21">
        <v>12.0398</v>
      </c>
      <c r="Q309" s="21">
        <v>-1.11816E-2</v>
      </c>
      <c r="R309" s="21">
        <v>299</v>
      </c>
      <c r="S309" s="21">
        <v>1.40533</v>
      </c>
      <c r="T309">
        <f t="shared" si="50"/>
        <v>13.804444444444444</v>
      </c>
      <c r="U309">
        <f t="shared" si="51"/>
        <v>19.404079288888887</v>
      </c>
      <c r="X309" s="9"/>
      <c r="Y309" s="21">
        <v>0.29434199999999999</v>
      </c>
      <c r="Z309" s="21">
        <v>17.5947</v>
      </c>
      <c r="AA309" s="21">
        <v>-1.4031999999999999E-2</v>
      </c>
      <c r="AB309" s="21">
        <v>299</v>
      </c>
      <c r="AC309" s="21">
        <v>0.29373199999999999</v>
      </c>
      <c r="AD309">
        <f t="shared" si="52"/>
        <v>17.323456790123455</v>
      </c>
      <c r="AE309">
        <f t="shared" si="53"/>
        <v>5.0990209185185176</v>
      </c>
      <c r="AF309" s="9"/>
      <c r="AG309" s="21">
        <v>1.40564</v>
      </c>
      <c r="AH309" s="21">
        <v>21.413900000000002</v>
      </c>
      <c r="AI309" s="21">
        <v>-1.0882599999999999E-2</v>
      </c>
      <c r="AJ309" s="21">
        <v>299</v>
      </c>
      <c r="AK309" s="21">
        <v>1.40533</v>
      </c>
      <c r="AL309">
        <f t="shared" si="54"/>
        <v>13.435308641975306</v>
      </c>
      <c r="AM309">
        <f t="shared" si="55"/>
        <v>18.885207239506169</v>
      </c>
      <c r="AP309" s="9"/>
      <c r="AQ309" s="21">
        <v>0.29434199999999999</v>
      </c>
      <c r="AR309" s="21">
        <v>26.944900000000001</v>
      </c>
      <c r="AS309" s="21">
        <v>-1.40015E-2</v>
      </c>
      <c r="AT309" s="21">
        <v>299</v>
      </c>
      <c r="AU309" s="21">
        <v>0.29391499999999998</v>
      </c>
      <c r="AV309">
        <f t="shared" si="56"/>
        <v>17.285802469135803</v>
      </c>
      <c r="AW309">
        <f t="shared" si="57"/>
        <v>5.08793767037037</v>
      </c>
      <c r="AX309" s="9"/>
      <c r="AY309" s="21">
        <v>1.40564</v>
      </c>
      <c r="AZ309" s="21">
        <v>30.764099999999999</v>
      </c>
      <c r="BA309" s="21">
        <v>-1.0714700000000001E-2</v>
      </c>
      <c r="BB309" s="21">
        <v>299</v>
      </c>
      <c r="BC309" s="21">
        <v>1.40503</v>
      </c>
      <c r="BD309">
        <f t="shared" si="58"/>
        <v>13.228024691358025</v>
      </c>
      <c r="BE309">
        <f t="shared" si="59"/>
        <v>18.593840627160493</v>
      </c>
    </row>
    <row r="310" spans="6:57" x14ac:dyDescent="0.25">
      <c r="F310" s="9"/>
      <c r="G310" s="21">
        <v>0.28930699999999998</v>
      </c>
      <c r="H310" s="21">
        <v>8.2306399999999993</v>
      </c>
      <c r="I310" s="21">
        <v>-1.4218099999999999E-2</v>
      </c>
      <c r="J310" s="21">
        <v>300</v>
      </c>
      <c r="K310" s="21">
        <v>0.28881800000000002</v>
      </c>
      <c r="L310">
        <f t="shared" si="48"/>
        <v>17.553209876543207</v>
      </c>
      <c r="M310">
        <f t="shared" si="49"/>
        <v>5.0782664897530854</v>
      </c>
      <c r="N310" s="9"/>
      <c r="O310" s="21">
        <v>1.4106799999999999</v>
      </c>
      <c r="P310" s="21">
        <v>12.049799999999999</v>
      </c>
      <c r="Q310" s="21">
        <v>-1.11298E-2</v>
      </c>
      <c r="R310" s="21">
        <v>300</v>
      </c>
      <c r="S310" s="21">
        <v>1.41052</v>
      </c>
      <c r="T310">
        <f t="shared" si="50"/>
        <v>13.740493827160494</v>
      </c>
      <c r="U310">
        <f t="shared" si="51"/>
        <v>19.383439832098766</v>
      </c>
      <c r="X310" s="9"/>
      <c r="Y310" s="21">
        <v>0.28930699999999998</v>
      </c>
      <c r="Z310" s="21">
        <v>17.604800000000001</v>
      </c>
      <c r="AA310" s="21">
        <v>-1.4019800000000001E-2</v>
      </c>
      <c r="AB310" s="21">
        <v>300</v>
      </c>
      <c r="AC310" s="21">
        <v>0.28872700000000001</v>
      </c>
      <c r="AD310">
        <f t="shared" si="52"/>
        <v>17.308395061728394</v>
      </c>
      <c r="AE310">
        <f t="shared" si="53"/>
        <v>5.0074398501234558</v>
      </c>
      <c r="AF310" s="9"/>
      <c r="AG310" s="21">
        <v>1.4106799999999999</v>
      </c>
      <c r="AH310" s="21">
        <v>21.423999999999999</v>
      </c>
      <c r="AI310" s="21">
        <v>-1.08124E-2</v>
      </c>
      <c r="AJ310" s="21">
        <v>300</v>
      </c>
      <c r="AK310" s="21">
        <v>1.40961</v>
      </c>
      <c r="AL310">
        <f t="shared" si="54"/>
        <v>13.348641975308642</v>
      </c>
      <c r="AM310">
        <f t="shared" si="55"/>
        <v>18.830662261728392</v>
      </c>
      <c r="AP310" s="9"/>
      <c r="AQ310" s="21">
        <v>0.28930699999999998</v>
      </c>
      <c r="AR310" s="21">
        <v>26.954999999999998</v>
      </c>
      <c r="AS310" s="21">
        <v>-1.40167E-2</v>
      </c>
      <c r="AT310" s="21">
        <v>300</v>
      </c>
      <c r="AU310" s="21">
        <v>0.28866599999999998</v>
      </c>
      <c r="AV310">
        <f t="shared" si="56"/>
        <v>17.304567901234567</v>
      </c>
      <c r="AW310">
        <f t="shared" si="57"/>
        <v>5.0063326258024681</v>
      </c>
      <c r="AX310" s="9"/>
      <c r="AY310" s="21">
        <v>1.4106799999999999</v>
      </c>
      <c r="AZ310" s="21">
        <v>30.7742</v>
      </c>
      <c r="BA310" s="21">
        <v>-1.0638399999999999E-2</v>
      </c>
      <c r="BB310" s="21">
        <v>300</v>
      </c>
      <c r="BC310" s="21">
        <v>1.41022</v>
      </c>
      <c r="BD310">
        <f t="shared" si="58"/>
        <v>13.133827160493826</v>
      </c>
      <c r="BE310">
        <f t="shared" si="59"/>
        <v>18.527627298765431</v>
      </c>
    </row>
    <row r="311" spans="6:57" x14ac:dyDescent="0.25">
      <c r="F311" s="9"/>
      <c r="G311" s="21">
        <v>0.284271</v>
      </c>
      <c r="H311" s="21">
        <v>8.24071</v>
      </c>
      <c r="I311" s="21">
        <v>-1.42303E-2</v>
      </c>
      <c r="J311" s="21">
        <v>301</v>
      </c>
      <c r="K311" s="21">
        <v>0.28360000000000002</v>
      </c>
      <c r="L311">
        <f t="shared" si="48"/>
        <v>17.568271604938271</v>
      </c>
      <c r="M311">
        <f t="shared" si="49"/>
        <v>4.9941501374074075</v>
      </c>
      <c r="N311" s="9"/>
      <c r="O311" s="21">
        <v>1.41571</v>
      </c>
      <c r="P311" s="21">
        <v>12.059900000000001</v>
      </c>
      <c r="Q311" s="21">
        <v>-1.1059599999999999E-2</v>
      </c>
      <c r="R311" s="21">
        <v>301</v>
      </c>
      <c r="S311" s="21">
        <v>1.41571</v>
      </c>
      <c r="T311">
        <f t="shared" si="50"/>
        <v>13.653827160493826</v>
      </c>
      <c r="U311">
        <f t="shared" si="51"/>
        <v>19.329859649382716</v>
      </c>
      <c r="X311" s="9"/>
      <c r="Y311" s="21">
        <v>0.284271</v>
      </c>
      <c r="Z311" s="21">
        <v>17.614899999999999</v>
      </c>
      <c r="AA311" s="21">
        <v>-1.40167E-2</v>
      </c>
      <c r="AB311" s="21">
        <v>301</v>
      </c>
      <c r="AC311" s="21">
        <v>0.28369100000000003</v>
      </c>
      <c r="AD311">
        <f t="shared" si="52"/>
        <v>17.304567901234567</v>
      </c>
      <c r="AE311">
        <f t="shared" si="53"/>
        <v>4.9191868218518513</v>
      </c>
      <c r="AF311" s="9"/>
      <c r="AG311" s="21">
        <v>1.41571</v>
      </c>
      <c r="AH311" s="21">
        <v>21.434100000000001</v>
      </c>
      <c r="AI311" s="21">
        <v>-1.073E-2</v>
      </c>
      <c r="AJ311" s="21">
        <v>301</v>
      </c>
      <c r="AK311" s="21">
        <v>1.41479</v>
      </c>
      <c r="AL311">
        <f t="shared" si="54"/>
        <v>13.246913580246913</v>
      </c>
      <c r="AM311">
        <f t="shared" si="55"/>
        <v>18.753788024691357</v>
      </c>
      <c r="AP311" s="9"/>
      <c r="AQ311" s="21">
        <v>0.284271</v>
      </c>
      <c r="AR311" s="21">
        <v>26.9651</v>
      </c>
      <c r="AS311" s="21">
        <v>-1.4035000000000001E-2</v>
      </c>
      <c r="AT311" s="21">
        <v>301</v>
      </c>
      <c r="AU311" s="21">
        <v>0.28356900000000002</v>
      </c>
      <c r="AV311">
        <f t="shared" si="56"/>
        <v>17.327160493827162</v>
      </c>
      <c r="AW311">
        <f t="shared" si="57"/>
        <v>4.9256092407407408</v>
      </c>
      <c r="AX311" s="9"/>
      <c r="AY311" s="21">
        <v>1.41571</v>
      </c>
      <c r="AZ311" s="21">
        <v>30.784300000000002</v>
      </c>
      <c r="BA311" s="21">
        <v>-1.05591E-2</v>
      </c>
      <c r="BB311" s="21">
        <v>301</v>
      </c>
      <c r="BC311" s="21">
        <v>1.4151</v>
      </c>
      <c r="BD311">
        <f t="shared" si="58"/>
        <v>13.035925925925925</v>
      </c>
      <c r="BE311">
        <f t="shared" si="59"/>
        <v>18.455090692592591</v>
      </c>
    </row>
    <row r="312" spans="6:57" x14ac:dyDescent="0.25">
      <c r="F312" s="9"/>
      <c r="G312" s="21">
        <v>0.27923599999999998</v>
      </c>
      <c r="H312" s="21">
        <v>8.2507800000000007</v>
      </c>
      <c r="I312" s="21">
        <v>-1.4236499999999999E-2</v>
      </c>
      <c r="J312" s="21">
        <v>302</v>
      </c>
      <c r="K312" s="21">
        <v>0.27871699999999999</v>
      </c>
      <c r="L312">
        <f t="shared" si="48"/>
        <v>17.575925925925926</v>
      </c>
      <c r="M312">
        <f t="shared" si="49"/>
        <v>4.9078312518518512</v>
      </c>
      <c r="N312" s="9"/>
      <c r="O312" s="21">
        <v>1.42075</v>
      </c>
      <c r="P312" s="21">
        <v>12.07</v>
      </c>
      <c r="Q312" s="21">
        <v>-1.09894E-2</v>
      </c>
      <c r="R312" s="21">
        <v>302</v>
      </c>
      <c r="S312" s="21">
        <v>1.41998</v>
      </c>
      <c r="T312">
        <f t="shared" si="50"/>
        <v>13.56716049382716</v>
      </c>
      <c r="U312">
        <f t="shared" si="51"/>
        <v>19.275543271604938</v>
      </c>
      <c r="X312" s="9"/>
      <c r="Y312" s="21">
        <v>0.27923599999999998</v>
      </c>
      <c r="Z312" s="21">
        <v>17.6249</v>
      </c>
      <c r="AA312" s="21">
        <v>-1.4025900000000001E-2</v>
      </c>
      <c r="AB312" s="21">
        <v>302</v>
      </c>
      <c r="AC312" s="21">
        <v>0.27856399999999998</v>
      </c>
      <c r="AD312">
        <f t="shared" si="52"/>
        <v>17.315925925925924</v>
      </c>
      <c r="AE312">
        <f t="shared" si="53"/>
        <v>4.835229891851851</v>
      </c>
      <c r="AF312" s="9"/>
      <c r="AG312" s="21">
        <v>1.42075</v>
      </c>
      <c r="AH312" s="21">
        <v>21.444099999999999</v>
      </c>
      <c r="AI312" s="21">
        <v>-1.0638399999999999E-2</v>
      </c>
      <c r="AJ312" s="21">
        <v>302</v>
      </c>
      <c r="AK312" s="21">
        <v>1.4202900000000001</v>
      </c>
      <c r="AL312">
        <f t="shared" si="54"/>
        <v>13.133827160493826</v>
      </c>
      <c r="AM312">
        <f t="shared" si="55"/>
        <v>18.659884938271603</v>
      </c>
      <c r="AP312" s="9"/>
      <c r="AQ312" s="21">
        <v>0.27923599999999998</v>
      </c>
      <c r="AR312" s="21">
        <v>26.975100000000001</v>
      </c>
      <c r="AS312" s="21">
        <v>-1.40442E-2</v>
      </c>
      <c r="AT312" s="21">
        <v>302</v>
      </c>
      <c r="AU312" s="21">
        <v>0.27862500000000001</v>
      </c>
      <c r="AV312">
        <f t="shared" si="56"/>
        <v>17.338518518518516</v>
      </c>
      <c r="AW312">
        <f t="shared" si="57"/>
        <v>4.841538557037036</v>
      </c>
      <c r="AX312" s="9"/>
      <c r="AY312" s="21">
        <v>1.42075</v>
      </c>
      <c r="AZ312" s="21">
        <v>30.7943</v>
      </c>
      <c r="BA312" s="21">
        <v>-1.04828E-2</v>
      </c>
      <c r="BB312" s="21">
        <v>302</v>
      </c>
      <c r="BC312" s="21">
        <v>1.4202900000000001</v>
      </c>
      <c r="BD312">
        <f t="shared" si="58"/>
        <v>12.941728395061729</v>
      </c>
      <c r="BE312">
        <f t="shared" si="59"/>
        <v>18.38696061728395</v>
      </c>
    </row>
    <row r="313" spans="6:57" x14ac:dyDescent="0.25">
      <c r="F313" s="9"/>
      <c r="G313" s="21">
        <v>0.2742</v>
      </c>
      <c r="H313" s="21">
        <v>8.2608599999999992</v>
      </c>
      <c r="I313" s="21">
        <v>-1.42273E-2</v>
      </c>
      <c r="J313" s="21">
        <v>303</v>
      </c>
      <c r="K313" s="21">
        <v>0.27356000000000003</v>
      </c>
      <c r="L313">
        <f t="shared" si="48"/>
        <v>17.564567901234565</v>
      </c>
      <c r="M313">
        <f t="shared" si="49"/>
        <v>4.8162045185185178</v>
      </c>
      <c r="N313" s="9"/>
      <c r="O313" s="21">
        <v>1.42578</v>
      </c>
      <c r="P313" s="21">
        <v>12.08</v>
      </c>
      <c r="Q313" s="21">
        <v>-1.09131E-2</v>
      </c>
      <c r="R313" s="21">
        <v>303</v>
      </c>
      <c r="S313" s="21">
        <v>1.42456</v>
      </c>
      <c r="T313">
        <f t="shared" si="50"/>
        <v>13.472962962962963</v>
      </c>
      <c r="U313">
        <f t="shared" si="51"/>
        <v>19.209481133333334</v>
      </c>
      <c r="X313" s="9"/>
      <c r="Y313" s="21">
        <v>0.2742</v>
      </c>
      <c r="Z313" s="21">
        <v>17.635000000000002</v>
      </c>
      <c r="AA313" s="21">
        <v>-1.4025900000000001E-2</v>
      </c>
      <c r="AB313" s="21">
        <v>303</v>
      </c>
      <c r="AC313" s="21">
        <v>0.27368199999999998</v>
      </c>
      <c r="AD313">
        <f t="shared" si="52"/>
        <v>17.315925925925924</v>
      </c>
      <c r="AE313">
        <f t="shared" si="53"/>
        <v>4.7480268888888881</v>
      </c>
      <c r="AF313" s="9"/>
      <c r="AG313" s="21">
        <v>1.42578</v>
      </c>
      <c r="AH313" s="21">
        <v>21.4542</v>
      </c>
      <c r="AI313" s="21">
        <v>-1.05652E-2</v>
      </c>
      <c r="AJ313" s="21">
        <v>303</v>
      </c>
      <c r="AK313" s="21">
        <v>1.4248700000000001</v>
      </c>
      <c r="AL313">
        <f t="shared" si="54"/>
        <v>13.043456790123457</v>
      </c>
      <c r="AM313">
        <f t="shared" si="55"/>
        <v>18.597099822222223</v>
      </c>
      <c r="AP313" s="9"/>
      <c r="AQ313" s="21">
        <v>0.2742</v>
      </c>
      <c r="AR313" s="21">
        <v>26.985199999999999</v>
      </c>
      <c r="AS313" s="21">
        <v>-1.40503E-2</v>
      </c>
      <c r="AT313" s="21">
        <v>303</v>
      </c>
      <c r="AU313" s="21">
        <v>0.27356000000000003</v>
      </c>
      <c r="AV313">
        <f t="shared" si="56"/>
        <v>17.34604938271605</v>
      </c>
      <c r="AW313">
        <f t="shared" si="57"/>
        <v>4.756286740740741</v>
      </c>
      <c r="AX313" s="9"/>
      <c r="AY313" s="21">
        <v>1.42578</v>
      </c>
      <c r="AZ313" s="21">
        <v>30.804400000000001</v>
      </c>
      <c r="BA313" s="21">
        <v>-1.04034E-2</v>
      </c>
      <c r="BB313" s="21">
        <v>303</v>
      </c>
      <c r="BC313" s="21">
        <v>1.4254800000000001</v>
      </c>
      <c r="BD313">
        <f t="shared" si="58"/>
        <v>12.843703703703703</v>
      </c>
      <c r="BE313">
        <f t="shared" si="59"/>
        <v>18.312295866666666</v>
      </c>
    </row>
    <row r="314" spans="6:57" x14ac:dyDescent="0.25">
      <c r="F314" s="9"/>
      <c r="G314" s="21">
        <v>0.26916499999999999</v>
      </c>
      <c r="H314" s="21">
        <v>8.2709299999999999</v>
      </c>
      <c r="I314" s="21">
        <v>-1.42273E-2</v>
      </c>
      <c r="J314" s="21">
        <v>304</v>
      </c>
      <c r="K314" s="21">
        <v>0.268646</v>
      </c>
      <c r="L314">
        <f t="shared" si="48"/>
        <v>17.564567901234565</v>
      </c>
      <c r="M314">
        <f t="shared" si="49"/>
        <v>4.7277669191358012</v>
      </c>
      <c r="N314" s="9"/>
      <c r="O314" s="21">
        <v>1.43082</v>
      </c>
      <c r="P314" s="21">
        <v>12.0901</v>
      </c>
      <c r="Q314" s="21">
        <v>-1.08276E-2</v>
      </c>
      <c r="R314" s="21">
        <v>304</v>
      </c>
      <c r="S314" s="21">
        <v>1.4297500000000001</v>
      </c>
      <c r="T314">
        <f t="shared" si="50"/>
        <v>13.367407407407406</v>
      </c>
      <c r="U314">
        <f t="shared" si="51"/>
        <v>19.126353866666665</v>
      </c>
      <c r="X314" s="9"/>
      <c r="Y314" s="21">
        <v>0.26916499999999999</v>
      </c>
      <c r="Z314" s="21">
        <v>17.645099999999999</v>
      </c>
      <c r="AA314" s="21">
        <v>-1.40228E-2</v>
      </c>
      <c r="AB314" s="21">
        <v>304</v>
      </c>
      <c r="AC314" s="21">
        <v>0.26858500000000002</v>
      </c>
      <c r="AD314">
        <f t="shared" si="52"/>
        <v>17.312098765432097</v>
      </c>
      <c r="AE314">
        <f t="shared" si="53"/>
        <v>4.6598110641975303</v>
      </c>
      <c r="AF314" s="9"/>
      <c r="AG314" s="21">
        <v>1.43082</v>
      </c>
      <c r="AH314" s="21">
        <v>21.464300000000001</v>
      </c>
      <c r="AI314" s="21">
        <v>-1.0488900000000001E-2</v>
      </c>
      <c r="AJ314" s="21">
        <v>304</v>
      </c>
      <c r="AK314" s="21">
        <v>1.4297500000000001</v>
      </c>
      <c r="AL314">
        <f t="shared" si="54"/>
        <v>12.949259259259259</v>
      </c>
      <c r="AM314">
        <f t="shared" si="55"/>
        <v>18.528059133333333</v>
      </c>
      <c r="AP314" s="9"/>
      <c r="AQ314" s="21">
        <v>0.26916499999999999</v>
      </c>
      <c r="AR314" s="21">
        <v>26.9953</v>
      </c>
      <c r="AS314" s="21">
        <v>-1.4053299999999999E-2</v>
      </c>
      <c r="AT314" s="21">
        <v>304</v>
      </c>
      <c r="AU314" s="21">
        <v>0.26855499999999999</v>
      </c>
      <c r="AV314">
        <f t="shared" si="56"/>
        <v>17.349753086419753</v>
      </c>
      <c r="AW314">
        <f t="shared" si="57"/>
        <v>4.6699462895061723</v>
      </c>
      <c r="AX314" s="9"/>
      <c r="AY314" s="21">
        <v>1.43082</v>
      </c>
      <c r="AZ314" s="21">
        <v>30.814499999999999</v>
      </c>
      <c r="BA314" s="21">
        <v>-1.03149E-2</v>
      </c>
      <c r="BB314" s="21">
        <v>304</v>
      </c>
      <c r="BC314" s="21">
        <v>1.43005</v>
      </c>
      <c r="BD314">
        <f t="shared" si="58"/>
        <v>12.734444444444444</v>
      </c>
      <c r="BE314">
        <f t="shared" si="59"/>
        <v>18.2206978</v>
      </c>
    </row>
    <row r="315" spans="6:57" x14ac:dyDescent="0.25">
      <c r="F315" s="9"/>
      <c r="G315" s="21">
        <v>0.26412999999999998</v>
      </c>
      <c r="H315" s="21">
        <v>8.2810000000000006</v>
      </c>
      <c r="I315" s="21">
        <v>-1.42303E-2</v>
      </c>
      <c r="J315" s="21">
        <v>305</v>
      </c>
      <c r="K315" s="21">
        <v>0.26345800000000003</v>
      </c>
      <c r="L315">
        <f t="shared" si="48"/>
        <v>17.568271604938271</v>
      </c>
      <c r="M315">
        <f t="shared" si="49"/>
        <v>4.6403075790123456</v>
      </c>
      <c r="N315" s="9"/>
      <c r="O315" s="21">
        <v>1.4358500000000001</v>
      </c>
      <c r="P315" s="21">
        <v>12.100199999999999</v>
      </c>
      <c r="Q315" s="21">
        <v>-1.07452E-2</v>
      </c>
      <c r="R315" s="21">
        <v>305</v>
      </c>
      <c r="S315" s="21">
        <v>1.4358500000000001</v>
      </c>
      <c r="T315">
        <f t="shared" si="50"/>
        <v>13.265679012345677</v>
      </c>
      <c r="U315">
        <f t="shared" si="51"/>
        <v>19.04752520987654</v>
      </c>
      <c r="X315" s="9"/>
      <c r="Y315" s="21">
        <v>0.26412999999999998</v>
      </c>
      <c r="Z315" s="21">
        <v>17.655200000000001</v>
      </c>
      <c r="AA315" s="21">
        <v>-1.4019800000000001E-2</v>
      </c>
      <c r="AB315" s="21">
        <v>305</v>
      </c>
      <c r="AC315" s="21">
        <v>0.26348899999999997</v>
      </c>
      <c r="AD315">
        <f t="shared" si="52"/>
        <v>17.308395061728394</v>
      </c>
      <c r="AE315">
        <f t="shared" si="53"/>
        <v>4.5716663876543207</v>
      </c>
      <c r="AF315" s="9"/>
      <c r="AG315" s="21">
        <v>1.4358500000000001</v>
      </c>
      <c r="AH315" s="21">
        <v>21.474399999999999</v>
      </c>
      <c r="AI315" s="21">
        <v>-1.04095E-2</v>
      </c>
      <c r="AJ315" s="21">
        <v>305</v>
      </c>
      <c r="AK315" s="21">
        <v>1.4346300000000001</v>
      </c>
      <c r="AL315">
        <f t="shared" si="54"/>
        <v>12.851234567901233</v>
      </c>
      <c r="AM315">
        <f t="shared" si="55"/>
        <v>18.452445154320987</v>
      </c>
      <c r="AP315" s="9"/>
      <c r="AQ315" s="21">
        <v>0.26412999999999998</v>
      </c>
      <c r="AR315" s="21">
        <v>27.005400000000002</v>
      </c>
      <c r="AS315" s="21">
        <v>-1.4047199999999999E-2</v>
      </c>
      <c r="AT315" s="21">
        <v>305</v>
      </c>
      <c r="AU315" s="21">
        <v>0.263428</v>
      </c>
      <c r="AV315">
        <f t="shared" si="56"/>
        <v>17.342222222222222</v>
      </c>
      <c r="AW315">
        <f t="shared" si="57"/>
        <v>4.5806011555555548</v>
      </c>
      <c r="AX315" s="9"/>
      <c r="AY315" s="21">
        <v>1.4358500000000001</v>
      </c>
      <c r="AZ315" s="21">
        <v>30.8246</v>
      </c>
      <c r="BA315" s="21">
        <v>-1.02173E-2</v>
      </c>
      <c r="BB315" s="21">
        <v>305</v>
      </c>
      <c r="BC315" s="21">
        <v>1.4346300000000001</v>
      </c>
      <c r="BD315">
        <f t="shared" si="58"/>
        <v>12.613950617283949</v>
      </c>
      <c r="BE315">
        <f t="shared" si="59"/>
        <v>18.111740993827159</v>
      </c>
    </row>
    <row r="316" spans="6:57" x14ac:dyDescent="0.25">
      <c r="F316" s="9"/>
      <c r="G316" s="21">
        <v>0.25909399999999999</v>
      </c>
      <c r="H316" s="21">
        <v>8.2910699999999995</v>
      </c>
      <c r="I316" s="21">
        <v>-1.4224199999999999E-2</v>
      </c>
      <c r="J316" s="21">
        <v>306</v>
      </c>
      <c r="K316" s="21">
        <v>0.25851400000000002</v>
      </c>
      <c r="L316">
        <f t="shared" si="48"/>
        <v>17.560740740740737</v>
      </c>
      <c r="M316">
        <f t="shared" si="49"/>
        <v>4.5498825614814802</v>
      </c>
      <c r="N316" s="9"/>
      <c r="O316" s="21">
        <v>1.44089</v>
      </c>
      <c r="P316" s="21">
        <v>12.110300000000001</v>
      </c>
      <c r="Q316" s="21">
        <v>-1.06628E-2</v>
      </c>
      <c r="R316" s="21">
        <v>306</v>
      </c>
      <c r="S316" s="21">
        <v>1.4398200000000001</v>
      </c>
      <c r="T316">
        <f t="shared" si="50"/>
        <v>13.16395061728395</v>
      </c>
      <c r="U316">
        <f t="shared" si="51"/>
        <v>18.967804804938272</v>
      </c>
      <c r="X316" s="9"/>
      <c r="Y316" s="21">
        <v>0.25909399999999999</v>
      </c>
      <c r="Z316" s="21">
        <v>17.665199999999999</v>
      </c>
      <c r="AA316" s="21">
        <v>-1.40289E-2</v>
      </c>
      <c r="AB316" s="21">
        <v>306</v>
      </c>
      <c r="AC316" s="21">
        <v>0.25842300000000001</v>
      </c>
      <c r="AD316">
        <f t="shared" si="52"/>
        <v>17.319629629629631</v>
      </c>
      <c r="AE316">
        <f t="shared" si="53"/>
        <v>4.4874121192592593</v>
      </c>
      <c r="AF316" s="9"/>
      <c r="AG316" s="21">
        <v>1.44089</v>
      </c>
      <c r="AH316" s="21">
        <v>21.484400000000001</v>
      </c>
      <c r="AI316" s="21">
        <v>-1.0327100000000001E-2</v>
      </c>
      <c r="AJ316" s="21">
        <v>306</v>
      </c>
      <c r="AK316" s="21">
        <v>1.4398200000000001</v>
      </c>
      <c r="AL316">
        <f t="shared" si="54"/>
        <v>12.749506172839505</v>
      </c>
      <c r="AM316">
        <f t="shared" si="55"/>
        <v>18.370635949382713</v>
      </c>
      <c r="AP316" s="9"/>
      <c r="AQ316" s="21">
        <v>0.25909399999999999</v>
      </c>
      <c r="AR316" s="21">
        <v>27.0154</v>
      </c>
      <c r="AS316" s="21">
        <v>-1.4047199999999999E-2</v>
      </c>
      <c r="AT316" s="21">
        <v>306</v>
      </c>
      <c r="AU316" s="21">
        <v>0.25839200000000001</v>
      </c>
      <c r="AV316">
        <f t="shared" si="56"/>
        <v>17.342222222222222</v>
      </c>
      <c r="AW316">
        <f t="shared" si="57"/>
        <v>4.4932657244444441</v>
      </c>
      <c r="AX316" s="9"/>
      <c r="AY316" s="21">
        <v>1.44089</v>
      </c>
      <c r="AZ316" s="21">
        <v>30.834599999999998</v>
      </c>
      <c r="BA316" s="21">
        <v>-1.0113499999999999E-2</v>
      </c>
      <c r="BB316" s="21">
        <v>306</v>
      </c>
      <c r="BC316" s="21">
        <v>1.4404300000000001</v>
      </c>
      <c r="BD316">
        <f t="shared" si="58"/>
        <v>12.4858024691358</v>
      </c>
      <c r="BE316">
        <f t="shared" si="59"/>
        <v>17.990667919753083</v>
      </c>
    </row>
    <row r="317" spans="6:57" x14ac:dyDescent="0.25">
      <c r="F317" s="9"/>
      <c r="G317" s="21">
        <v>0.25405899999999998</v>
      </c>
      <c r="H317" s="21">
        <v>8.3011400000000002</v>
      </c>
      <c r="I317" s="21">
        <v>-1.4224199999999999E-2</v>
      </c>
      <c r="J317" s="21">
        <v>307</v>
      </c>
      <c r="K317" s="21">
        <v>0.25341799999999998</v>
      </c>
      <c r="L317">
        <f t="shared" si="48"/>
        <v>17.560740740740737</v>
      </c>
      <c r="M317">
        <f t="shared" si="49"/>
        <v>4.4614642318518509</v>
      </c>
      <c r="N317" s="9"/>
      <c r="O317" s="21">
        <v>1.4459200000000001</v>
      </c>
      <c r="P317" s="21">
        <v>12.1203</v>
      </c>
      <c r="Q317" s="21">
        <v>-1.0589599999999999E-2</v>
      </c>
      <c r="R317" s="21">
        <v>307</v>
      </c>
      <c r="S317" s="21">
        <v>1.4453100000000001</v>
      </c>
      <c r="T317">
        <f t="shared" si="50"/>
        <v>13.073580246913579</v>
      </c>
      <c r="U317">
        <f t="shared" si="51"/>
        <v>18.903351150617283</v>
      </c>
      <c r="X317" s="9"/>
      <c r="Y317" s="21">
        <v>0.25405899999999998</v>
      </c>
      <c r="Z317" s="21">
        <v>17.6753</v>
      </c>
      <c r="AA317" s="21">
        <v>-1.4035000000000001E-2</v>
      </c>
      <c r="AB317" s="21">
        <v>307</v>
      </c>
      <c r="AC317" s="21">
        <v>0.25338699999999997</v>
      </c>
      <c r="AD317">
        <f t="shared" si="52"/>
        <v>17.327160493827162</v>
      </c>
      <c r="AE317">
        <f t="shared" si="53"/>
        <v>4.4021210679012341</v>
      </c>
      <c r="AF317" s="9"/>
      <c r="AG317" s="21">
        <v>1.4459200000000001</v>
      </c>
      <c r="AH317" s="21">
        <v>21.494499999999999</v>
      </c>
      <c r="AI317" s="21">
        <v>-1.02448E-2</v>
      </c>
      <c r="AJ317" s="21">
        <v>307</v>
      </c>
      <c r="AK317" s="21">
        <v>1.4456199999999999</v>
      </c>
      <c r="AL317">
        <f t="shared" si="54"/>
        <v>12.6479012345679</v>
      </c>
      <c r="AM317">
        <f t="shared" si="55"/>
        <v>18.287853353086419</v>
      </c>
      <c r="AP317" s="9"/>
      <c r="AQ317" s="21">
        <v>0.25405899999999998</v>
      </c>
      <c r="AR317" s="21">
        <v>27.025500000000001</v>
      </c>
      <c r="AS317" s="21">
        <v>-1.40381E-2</v>
      </c>
      <c r="AT317" s="21">
        <v>307</v>
      </c>
      <c r="AU317" s="21">
        <v>0.25344800000000001</v>
      </c>
      <c r="AV317">
        <f t="shared" si="56"/>
        <v>17.330987654320985</v>
      </c>
      <c r="AW317">
        <f t="shared" si="57"/>
        <v>4.4030933924691347</v>
      </c>
      <c r="AX317" s="9"/>
      <c r="AY317" s="21">
        <v>1.4459200000000001</v>
      </c>
      <c r="AZ317" s="21">
        <v>30.8447</v>
      </c>
      <c r="BA317" s="21">
        <v>-1.0012800000000001E-2</v>
      </c>
      <c r="BB317" s="21">
        <v>307</v>
      </c>
      <c r="BC317" s="21">
        <v>1.4453100000000001</v>
      </c>
      <c r="BD317">
        <f t="shared" si="58"/>
        <v>12.361481481481482</v>
      </c>
      <c r="BE317">
        <f t="shared" si="59"/>
        <v>17.873713303703706</v>
      </c>
    </row>
    <row r="318" spans="6:57" x14ac:dyDescent="0.25">
      <c r="F318" s="9"/>
      <c r="G318" s="21">
        <v>0.24902299999999999</v>
      </c>
      <c r="H318" s="21">
        <v>8.3112100000000009</v>
      </c>
      <c r="I318" s="21">
        <v>-1.42212E-2</v>
      </c>
      <c r="J318" s="21">
        <v>308</v>
      </c>
      <c r="K318" s="21">
        <v>0.248474</v>
      </c>
      <c r="L318">
        <f t="shared" si="48"/>
        <v>17.557037037037034</v>
      </c>
      <c r="M318">
        <f t="shared" si="49"/>
        <v>4.3721060340740729</v>
      </c>
      <c r="N318" s="9"/>
      <c r="O318" s="21">
        <v>1.45096</v>
      </c>
      <c r="P318" s="21">
        <v>12.1304</v>
      </c>
      <c r="Q318" s="21">
        <v>-1.05164E-2</v>
      </c>
      <c r="R318" s="21">
        <v>308</v>
      </c>
      <c r="S318" s="21">
        <v>1.4498899999999999</v>
      </c>
      <c r="T318">
        <f t="shared" si="50"/>
        <v>12.98320987654321</v>
      </c>
      <c r="U318">
        <f t="shared" si="51"/>
        <v>18.838118202469136</v>
      </c>
      <c r="X318" s="9"/>
      <c r="Y318" s="21">
        <v>0.24902299999999999</v>
      </c>
      <c r="Z318" s="21">
        <v>17.685400000000001</v>
      </c>
      <c r="AA318" s="21">
        <v>-1.40442E-2</v>
      </c>
      <c r="AB318" s="21">
        <v>308</v>
      </c>
      <c r="AC318" s="21">
        <v>0.24841299999999999</v>
      </c>
      <c r="AD318">
        <f t="shared" si="52"/>
        <v>17.338518518518516</v>
      </c>
      <c r="AE318">
        <f t="shared" si="53"/>
        <v>4.3176898970370363</v>
      </c>
      <c r="AF318" s="9"/>
      <c r="AG318" s="21">
        <v>1.45096</v>
      </c>
      <c r="AH318" s="21">
        <v>21.5046</v>
      </c>
      <c r="AI318" s="21">
        <v>-1.0153199999999999E-2</v>
      </c>
      <c r="AJ318" s="21">
        <v>308</v>
      </c>
      <c r="AK318" s="21">
        <v>1.4504999999999999</v>
      </c>
      <c r="AL318">
        <f t="shared" si="54"/>
        <v>12.534814814814814</v>
      </c>
      <c r="AM318">
        <f t="shared" si="55"/>
        <v>18.187514903703704</v>
      </c>
      <c r="AP318" s="9"/>
      <c r="AQ318" s="21">
        <v>0.24902299999999999</v>
      </c>
      <c r="AR318" s="21">
        <v>27.035599999999999</v>
      </c>
      <c r="AS318" s="21">
        <v>-1.4047199999999999E-2</v>
      </c>
      <c r="AT318" s="21">
        <v>308</v>
      </c>
      <c r="AU318" s="21">
        <v>0.24838299999999999</v>
      </c>
      <c r="AV318">
        <f t="shared" si="56"/>
        <v>17.342222222222222</v>
      </c>
      <c r="AW318">
        <f t="shared" si="57"/>
        <v>4.3186122044444444</v>
      </c>
      <c r="AX318" s="9"/>
      <c r="AY318" s="21">
        <v>1.45096</v>
      </c>
      <c r="AZ318" s="21">
        <v>30.854800000000001</v>
      </c>
      <c r="BA318" s="21">
        <v>-9.9151599999999993E-3</v>
      </c>
      <c r="BB318" s="21">
        <v>308</v>
      </c>
      <c r="BC318" s="21">
        <v>1.4504999999999999</v>
      </c>
      <c r="BD318">
        <f t="shared" si="58"/>
        <v>12.240938271604936</v>
      </c>
      <c r="BE318">
        <f t="shared" si="59"/>
        <v>17.761111794567899</v>
      </c>
    </row>
    <row r="319" spans="6:57" x14ac:dyDescent="0.25">
      <c r="F319" s="9"/>
      <c r="G319" s="21">
        <v>0.24398800000000001</v>
      </c>
      <c r="H319" s="21">
        <v>8.3212799999999998</v>
      </c>
      <c r="I319" s="21">
        <v>-1.42334E-2</v>
      </c>
      <c r="J319" s="21">
        <v>309</v>
      </c>
      <c r="K319" s="21">
        <v>0.24337800000000001</v>
      </c>
      <c r="L319">
        <f t="shared" si="48"/>
        <v>17.572098765432099</v>
      </c>
      <c r="M319">
        <f t="shared" si="49"/>
        <v>4.2873812335802475</v>
      </c>
      <c r="N319" s="9"/>
      <c r="O319" s="21">
        <v>1.4559899999999999</v>
      </c>
      <c r="P319" s="21">
        <v>12.140499999999999</v>
      </c>
      <c r="Q319" s="21">
        <v>-1.0437E-2</v>
      </c>
      <c r="R319" s="21">
        <v>309</v>
      </c>
      <c r="S319" s="21">
        <v>1.4553799999999999</v>
      </c>
      <c r="T319">
        <f t="shared" si="50"/>
        <v>12.885185185185184</v>
      </c>
      <c r="U319">
        <f t="shared" si="51"/>
        <v>18.760700777777775</v>
      </c>
      <c r="X319" s="9"/>
      <c r="Y319" s="21">
        <v>0.24398800000000001</v>
      </c>
      <c r="Z319" s="21">
        <v>17.695399999999999</v>
      </c>
      <c r="AA319" s="21">
        <v>-1.40381E-2</v>
      </c>
      <c r="AB319" s="21">
        <v>309</v>
      </c>
      <c r="AC319" s="21">
        <v>0.24340800000000001</v>
      </c>
      <c r="AD319">
        <f t="shared" si="52"/>
        <v>17.330987654320985</v>
      </c>
      <c r="AE319">
        <f t="shared" si="53"/>
        <v>4.2285530158024685</v>
      </c>
      <c r="AF319" s="9"/>
      <c r="AG319" s="21">
        <v>1.4559899999999999</v>
      </c>
      <c r="AH319" s="21">
        <v>21.514600000000002</v>
      </c>
      <c r="AI319" s="21">
        <v>-1.00464E-2</v>
      </c>
      <c r="AJ319" s="21">
        <v>309</v>
      </c>
      <c r="AK319" s="21">
        <v>1.4547699999999999</v>
      </c>
      <c r="AL319">
        <f t="shared" si="54"/>
        <v>12.402962962962963</v>
      </c>
      <c r="AM319">
        <f t="shared" si="55"/>
        <v>18.058590044444443</v>
      </c>
      <c r="AP319" s="9"/>
      <c r="AQ319" s="21">
        <v>0.24398800000000001</v>
      </c>
      <c r="AR319" s="21">
        <v>27.0456</v>
      </c>
      <c r="AS319" s="21">
        <v>-1.40442E-2</v>
      </c>
      <c r="AT319" s="21">
        <v>309</v>
      </c>
      <c r="AU319" s="21">
        <v>0.24343899999999999</v>
      </c>
      <c r="AV319">
        <f t="shared" si="56"/>
        <v>17.338518518518516</v>
      </c>
      <c r="AW319">
        <f t="shared" si="57"/>
        <v>4.2303904562962957</v>
      </c>
      <c r="AX319" s="9"/>
      <c r="AY319" s="21">
        <v>1.4559899999999999</v>
      </c>
      <c r="AZ319" s="21">
        <v>30.864799999999999</v>
      </c>
      <c r="BA319" s="21">
        <v>-9.8144500000000006E-3</v>
      </c>
      <c r="BB319" s="21">
        <v>309</v>
      </c>
      <c r="BC319" s="21">
        <v>1.4550799999999999</v>
      </c>
      <c r="BD319">
        <f t="shared" si="58"/>
        <v>12.116604938271603</v>
      </c>
      <c r="BE319">
        <f t="shared" si="59"/>
        <v>17.641655624074069</v>
      </c>
    </row>
    <row r="320" spans="6:57" x14ac:dyDescent="0.25">
      <c r="F320" s="9"/>
      <c r="G320" s="21">
        <v>0.238953</v>
      </c>
      <c r="H320" s="21">
        <v>8.3313500000000005</v>
      </c>
      <c r="I320" s="21">
        <v>-1.4236499999999999E-2</v>
      </c>
      <c r="J320" s="21">
        <v>310</v>
      </c>
      <c r="K320" s="21">
        <v>0.238403</v>
      </c>
      <c r="L320">
        <f t="shared" si="48"/>
        <v>17.575925925925926</v>
      </c>
      <c r="M320">
        <f t="shared" si="49"/>
        <v>4.1998202277777779</v>
      </c>
      <c r="N320" s="9"/>
      <c r="O320" s="21">
        <v>1.4610300000000001</v>
      </c>
      <c r="P320" s="21">
        <v>12.150499999999999</v>
      </c>
      <c r="Q320" s="21">
        <v>-1.03546E-2</v>
      </c>
      <c r="R320" s="21">
        <v>310</v>
      </c>
      <c r="S320" s="21">
        <v>1.46027</v>
      </c>
      <c r="T320">
        <f t="shared" si="50"/>
        <v>12.783456790123456</v>
      </c>
      <c r="U320">
        <f t="shared" si="51"/>
        <v>18.677013874074074</v>
      </c>
      <c r="X320" s="9"/>
      <c r="Y320" s="21">
        <v>0.238953</v>
      </c>
      <c r="Z320" s="21">
        <v>17.705500000000001</v>
      </c>
      <c r="AA320" s="21">
        <v>-1.4053299999999999E-2</v>
      </c>
      <c r="AB320" s="21">
        <v>310</v>
      </c>
      <c r="AC320" s="21">
        <v>0.238403</v>
      </c>
      <c r="AD320">
        <f t="shared" si="52"/>
        <v>17.349753086419753</v>
      </c>
      <c r="AE320">
        <f t="shared" si="53"/>
        <v>4.145775549259259</v>
      </c>
      <c r="AF320" s="9"/>
      <c r="AG320" s="21">
        <v>1.4610300000000001</v>
      </c>
      <c r="AH320" s="21">
        <v>21.524699999999999</v>
      </c>
      <c r="AI320" s="21">
        <v>-9.9487299999999994E-3</v>
      </c>
      <c r="AJ320" s="21">
        <v>310</v>
      </c>
      <c r="AK320" s="21">
        <v>1.4605699999999999</v>
      </c>
      <c r="AL320">
        <f t="shared" si="54"/>
        <v>12.282382716049382</v>
      </c>
      <c r="AM320">
        <f t="shared" si="55"/>
        <v>17.94492961962963</v>
      </c>
      <c r="AP320" s="9"/>
      <c r="AQ320" s="21">
        <v>0.238953</v>
      </c>
      <c r="AR320" s="21">
        <v>27.055700000000002</v>
      </c>
      <c r="AS320" s="21">
        <v>-1.4035000000000001E-2</v>
      </c>
      <c r="AT320" s="21">
        <v>310</v>
      </c>
      <c r="AU320" s="21">
        <v>0.238342</v>
      </c>
      <c r="AV320">
        <f t="shared" si="56"/>
        <v>17.327160493827162</v>
      </c>
      <c r="AW320">
        <f t="shared" si="57"/>
        <v>4.1403769814814817</v>
      </c>
      <c r="AX320" s="9"/>
      <c r="AY320" s="21">
        <v>1.4610300000000001</v>
      </c>
      <c r="AZ320" s="21">
        <v>30.8749</v>
      </c>
      <c r="BA320" s="21">
        <v>-9.7137500000000002E-3</v>
      </c>
      <c r="BB320" s="21">
        <v>310</v>
      </c>
      <c r="BC320" s="21">
        <v>1.4605699999999999</v>
      </c>
      <c r="BD320">
        <f t="shared" si="58"/>
        <v>11.992283950617283</v>
      </c>
      <c r="BE320">
        <f t="shared" si="59"/>
        <v>17.521086620370369</v>
      </c>
    </row>
    <row r="321" spans="6:57" x14ac:dyDescent="0.25">
      <c r="F321" s="9"/>
      <c r="G321" s="21">
        <v>0.23391700000000001</v>
      </c>
      <c r="H321" s="21">
        <v>8.3414199999999994</v>
      </c>
      <c r="I321" s="21">
        <v>-1.42395E-2</v>
      </c>
      <c r="J321" s="21">
        <v>311</v>
      </c>
      <c r="K321" s="21">
        <v>0.23336799999999999</v>
      </c>
      <c r="L321">
        <f t="shared" si="48"/>
        <v>17.579629629629629</v>
      </c>
      <c r="M321">
        <f t="shared" si="49"/>
        <v>4.1121742240740744</v>
      </c>
      <c r="N321" s="9"/>
      <c r="O321" s="21">
        <v>1.4660599999999999</v>
      </c>
      <c r="P321" s="21">
        <v>12.160600000000001</v>
      </c>
      <c r="Q321" s="21">
        <v>-1.0257E-2</v>
      </c>
      <c r="R321" s="21">
        <v>311</v>
      </c>
      <c r="S321" s="21">
        <v>1.4654499999999999</v>
      </c>
      <c r="T321">
        <f t="shared" si="50"/>
        <v>12.662962962962963</v>
      </c>
      <c r="U321">
        <f t="shared" si="51"/>
        <v>18.564663481481482</v>
      </c>
      <c r="X321" s="9"/>
      <c r="Y321" s="21">
        <v>0.23391700000000001</v>
      </c>
      <c r="Z321" s="21">
        <v>17.715599999999998</v>
      </c>
      <c r="AA321" s="21">
        <v>-1.4071699999999999E-2</v>
      </c>
      <c r="AB321" s="21">
        <v>311</v>
      </c>
      <c r="AC321" s="21">
        <v>0.23333699999999999</v>
      </c>
      <c r="AD321">
        <f t="shared" si="52"/>
        <v>17.372469135802469</v>
      </c>
      <c r="AE321">
        <f t="shared" si="53"/>
        <v>4.0637158628395067</v>
      </c>
      <c r="AF321" s="9"/>
      <c r="AG321" s="21">
        <v>1.4660599999999999</v>
      </c>
      <c r="AH321" s="21">
        <v>21.534800000000001</v>
      </c>
      <c r="AI321" s="21">
        <v>-9.8480200000000007E-3</v>
      </c>
      <c r="AJ321" s="21">
        <v>311</v>
      </c>
      <c r="AK321" s="21">
        <v>1.4654499999999999</v>
      </c>
      <c r="AL321">
        <f t="shared" si="54"/>
        <v>12.158049382716049</v>
      </c>
      <c r="AM321">
        <f t="shared" si="55"/>
        <v>17.824429878024691</v>
      </c>
      <c r="AP321" s="9"/>
      <c r="AQ321" s="21">
        <v>0.23391700000000001</v>
      </c>
      <c r="AR321" s="21">
        <v>27.065799999999999</v>
      </c>
      <c r="AS321" s="21">
        <v>-1.4041100000000001E-2</v>
      </c>
      <c r="AT321" s="21">
        <v>311</v>
      </c>
      <c r="AU321" s="21">
        <v>0.23336799999999999</v>
      </c>
      <c r="AV321">
        <f t="shared" si="56"/>
        <v>17.334691358024692</v>
      </c>
      <c r="AW321">
        <f t="shared" si="57"/>
        <v>4.0548789983950622</v>
      </c>
      <c r="AX321" s="9"/>
      <c r="AY321" s="21">
        <v>1.4660599999999999</v>
      </c>
      <c r="AZ321" s="21">
        <v>30.885000000000002</v>
      </c>
      <c r="BA321" s="21">
        <v>-9.61914E-3</v>
      </c>
      <c r="BB321" s="21">
        <v>311</v>
      </c>
      <c r="BC321" s="21">
        <v>1.46515</v>
      </c>
      <c r="BD321">
        <f t="shared" si="58"/>
        <v>11.875481481481479</v>
      </c>
      <c r="BE321">
        <f t="shared" si="59"/>
        <v>17.410168380740735</v>
      </c>
    </row>
    <row r="322" spans="6:57" x14ac:dyDescent="0.25">
      <c r="F322" s="9"/>
      <c r="G322" s="21">
        <v>0.228882</v>
      </c>
      <c r="H322" s="21">
        <v>8.3514900000000001</v>
      </c>
      <c r="I322" s="21">
        <v>-1.4242599999999999E-2</v>
      </c>
      <c r="J322" s="21">
        <v>312</v>
      </c>
      <c r="K322" s="21">
        <v>0.228271</v>
      </c>
      <c r="L322">
        <f t="shared" si="48"/>
        <v>17.583456790123453</v>
      </c>
      <c r="M322">
        <f t="shared" si="49"/>
        <v>4.0245367570370361</v>
      </c>
      <c r="N322" s="9"/>
      <c r="O322" s="21">
        <v>1.4711000000000001</v>
      </c>
      <c r="P322" s="21">
        <v>12.1707</v>
      </c>
      <c r="Q322" s="21">
        <v>-1.01654E-2</v>
      </c>
      <c r="R322" s="21">
        <v>312</v>
      </c>
      <c r="S322" s="21">
        <v>1.4706399999999999</v>
      </c>
      <c r="T322">
        <f t="shared" si="50"/>
        <v>12.549876543209876</v>
      </c>
      <c r="U322">
        <f t="shared" si="51"/>
        <v>18.462123382716051</v>
      </c>
      <c r="X322" s="9"/>
      <c r="Y322" s="21">
        <v>0.228882</v>
      </c>
      <c r="Z322" s="21">
        <v>17.7257</v>
      </c>
      <c r="AA322" s="21">
        <v>-1.4086899999999999E-2</v>
      </c>
      <c r="AB322" s="21">
        <v>312</v>
      </c>
      <c r="AC322" s="21">
        <v>0.228271</v>
      </c>
      <c r="AD322">
        <f t="shared" si="52"/>
        <v>17.391234567901233</v>
      </c>
      <c r="AE322">
        <f t="shared" si="53"/>
        <v>3.9805405503703701</v>
      </c>
      <c r="AF322" s="9"/>
      <c r="AG322" s="21">
        <v>1.4711000000000001</v>
      </c>
      <c r="AH322" s="21">
        <v>21.544799999999999</v>
      </c>
      <c r="AI322" s="21">
        <v>-9.7503699999999995E-3</v>
      </c>
      <c r="AJ322" s="21">
        <v>312</v>
      </c>
      <c r="AK322" s="21">
        <v>1.47095</v>
      </c>
      <c r="AL322">
        <f t="shared" si="54"/>
        <v>12.037493827160493</v>
      </c>
      <c r="AM322">
        <f t="shared" si="55"/>
        <v>17.708357169135802</v>
      </c>
      <c r="AP322" s="9"/>
      <c r="AQ322" s="21">
        <v>0.228882</v>
      </c>
      <c r="AR322" s="21">
        <v>27.075900000000001</v>
      </c>
      <c r="AS322" s="21">
        <v>-1.4041100000000001E-2</v>
      </c>
      <c r="AT322" s="21">
        <v>312</v>
      </c>
      <c r="AU322" s="21">
        <v>0.228271</v>
      </c>
      <c r="AV322">
        <f t="shared" si="56"/>
        <v>17.334691358024692</v>
      </c>
      <c r="AW322">
        <f t="shared" si="57"/>
        <v>3.9675988274074077</v>
      </c>
      <c r="AX322" s="9"/>
      <c r="AY322" s="21">
        <v>1.4711000000000001</v>
      </c>
      <c r="AZ322" s="21">
        <v>30.895</v>
      </c>
      <c r="BA322" s="21">
        <v>-9.5092800000000002E-3</v>
      </c>
      <c r="BB322" s="21">
        <v>312</v>
      </c>
      <c r="BC322" s="21">
        <v>1.47034</v>
      </c>
      <c r="BD322">
        <f t="shared" si="58"/>
        <v>11.739851851851853</v>
      </c>
      <c r="BE322">
        <f t="shared" si="59"/>
        <v>17.270496059259262</v>
      </c>
    </row>
    <row r="323" spans="6:57" x14ac:dyDescent="0.25">
      <c r="F323" s="9"/>
      <c r="G323" s="21">
        <v>0.22384599999999999</v>
      </c>
      <c r="H323" s="21">
        <v>8.3615700000000004</v>
      </c>
      <c r="I323" s="21">
        <v>-1.4236499999999999E-2</v>
      </c>
      <c r="J323" s="21">
        <v>313</v>
      </c>
      <c r="K323" s="21">
        <v>0.22326699999999999</v>
      </c>
      <c r="L323">
        <f t="shared" si="48"/>
        <v>17.575925925925926</v>
      </c>
      <c r="M323">
        <f t="shared" si="49"/>
        <v>3.9343007148148148</v>
      </c>
      <c r="N323" s="9"/>
      <c r="O323" s="21">
        <v>1.47614</v>
      </c>
      <c r="P323" s="21">
        <v>12.1808</v>
      </c>
      <c r="Q323" s="21">
        <v>-1.0064699999999999E-2</v>
      </c>
      <c r="R323" s="21">
        <v>313</v>
      </c>
      <c r="S323" s="21">
        <v>1.4755199999999999</v>
      </c>
      <c r="T323">
        <f t="shared" si="50"/>
        <v>12.425555555555555</v>
      </c>
      <c r="U323">
        <f t="shared" si="51"/>
        <v>18.341859577777775</v>
      </c>
      <c r="X323" s="9"/>
      <c r="Y323" s="21">
        <v>0.22384599999999999</v>
      </c>
      <c r="Z323" s="21">
        <v>17.735700000000001</v>
      </c>
      <c r="AA323" s="21">
        <v>-1.40961E-2</v>
      </c>
      <c r="AB323" s="21">
        <v>313</v>
      </c>
      <c r="AC323" s="21">
        <v>0.223358</v>
      </c>
      <c r="AD323">
        <f t="shared" si="52"/>
        <v>17.40259259259259</v>
      </c>
      <c r="AE323">
        <f t="shared" si="53"/>
        <v>3.8955007414814808</v>
      </c>
      <c r="AF323" s="9"/>
      <c r="AG323" s="21">
        <v>1.47614</v>
      </c>
      <c r="AH323" s="21">
        <v>21.5549</v>
      </c>
      <c r="AI323" s="21">
        <v>-9.6343999999999996E-3</v>
      </c>
      <c r="AJ323" s="21">
        <v>313</v>
      </c>
      <c r="AK323" s="21">
        <v>1.47522</v>
      </c>
      <c r="AL323">
        <f t="shared" si="54"/>
        <v>11.89432098765432</v>
      </c>
      <c r="AM323">
        <f t="shared" si="55"/>
        <v>17.557682982716049</v>
      </c>
      <c r="AP323" s="9"/>
      <c r="AQ323" s="21">
        <v>0.22384599999999999</v>
      </c>
      <c r="AR323" s="21">
        <v>27.085899999999999</v>
      </c>
      <c r="AS323" s="21">
        <v>-1.40503E-2</v>
      </c>
      <c r="AT323" s="21">
        <v>313</v>
      </c>
      <c r="AU323" s="21">
        <v>0.22326699999999999</v>
      </c>
      <c r="AV323">
        <f t="shared" si="56"/>
        <v>17.34604938271605</v>
      </c>
      <c r="AW323">
        <f t="shared" si="57"/>
        <v>3.8828437701234568</v>
      </c>
      <c r="AX323" s="9"/>
      <c r="AY323" s="21">
        <v>1.47614</v>
      </c>
      <c r="AZ323" s="21">
        <v>30.905100000000001</v>
      </c>
      <c r="BA323" s="21">
        <v>-9.3933100000000002E-3</v>
      </c>
      <c r="BB323" s="21">
        <v>313</v>
      </c>
      <c r="BC323" s="21">
        <v>1.4755199999999999</v>
      </c>
      <c r="BD323">
        <f t="shared" si="58"/>
        <v>11.596679012345678</v>
      </c>
      <c r="BE323">
        <f t="shared" si="59"/>
        <v>17.118321757283951</v>
      </c>
    </row>
    <row r="324" spans="6:57" x14ac:dyDescent="0.25">
      <c r="F324" s="9"/>
      <c r="G324" s="21">
        <v>0.21881100000000001</v>
      </c>
      <c r="H324" s="21">
        <v>8.3716399999999993</v>
      </c>
      <c r="I324" s="21">
        <v>-1.4245600000000001E-2</v>
      </c>
      <c r="J324" s="21">
        <v>314</v>
      </c>
      <c r="K324" s="21">
        <v>0.21823100000000001</v>
      </c>
      <c r="L324">
        <f t="shared" si="48"/>
        <v>17.58716049382716</v>
      </c>
      <c r="M324">
        <f t="shared" si="49"/>
        <v>3.8482641748148145</v>
      </c>
      <c r="N324" s="9"/>
      <c r="O324" s="21">
        <v>1.4811700000000001</v>
      </c>
      <c r="P324" s="21">
        <v>12.190799999999999</v>
      </c>
      <c r="Q324" s="21">
        <v>-9.9578900000000005E-3</v>
      </c>
      <c r="R324" s="21">
        <v>314</v>
      </c>
      <c r="S324" s="21">
        <v>1.48041</v>
      </c>
      <c r="T324">
        <f t="shared" si="50"/>
        <v>12.29369135802469</v>
      </c>
      <c r="U324">
        <f t="shared" si="51"/>
        <v>18.20904682876543</v>
      </c>
      <c r="X324" s="9"/>
      <c r="Y324" s="21">
        <v>0.21881100000000001</v>
      </c>
      <c r="Z324" s="21">
        <v>17.745799999999999</v>
      </c>
      <c r="AA324" s="21">
        <v>-1.4108300000000001E-2</v>
      </c>
      <c r="AB324" s="21">
        <v>314</v>
      </c>
      <c r="AC324" s="21">
        <v>0.21823100000000001</v>
      </c>
      <c r="AD324">
        <f t="shared" si="52"/>
        <v>17.417654320987655</v>
      </c>
      <c r="AE324">
        <f t="shared" si="53"/>
        <v>3.8111743596296299</v>
      </c>
      <c r="AF324" s="9"/>
      <c r="AG324" s="21">
        <v>1.4811700000000001</v>
      </c>
      <c r="AH324" s="21">
        <v>21.565000000000001</v>
      </c>
      <c r="AI324" s="21">
        <v>-9.5123299999999994E-3</v>
      </c>
      <c r="AJ324" s="21">
        <v>314</v>
      </c>
      <c r="AK324" s="21">
        <v>1.48071</v>
      </c>
      <c r="AL324">
        <f t="shared" si="54"/>
        <v>11.743617283950616</v>
      </c>
      <c r="AM324">
        <f t="shared" si="55"/>
        <v>17.394293612469134</v>
      </c>
      <c r="AP324" s="9"/>
      <c r="AQ324" s="21">
        <v>0.21881100000000001</v>
      </c>
      <c r="AR324" s="21">
        <v>27.096</v>
      </c>
      <c r="AS324" s="21">
        <v>-1.4068600000000001E-2</v>
      </c>
      <c r="AT324" s="21">
        <v>314</v>
      </c>
      <c r="AU324" s="21">
        <v>0.21820100000000001</v>
      </c>
      <c r="AV324">
        <f t="shared" si="56"/>
        <v>17.368641975308641</v>
      </c>
      <c r="AW324">
        <f t="shared" si="57"/>
        <v>3.8004499192592593</v>
      </c>
      <c r="AX324" s="9"/>
      <c r="AY324" s="21">
        <v>1.4811700000000001</v>
      </c>
      <c r="AZ324" s="21">
        <v>30.915199999999999</v>
      </c>
      <c r="BA324" s="21">
        <v>-9.2773400000000002E-3</v>
      </c>
      <c r="BB324" s="21">
        <v>314</v>
      </c>
      <c r="BC324" s="21">
        <v>1.48102</v>
      </c>
      <c r="BD324">
        <f t="shared" si="58"/>
        <v>11.453506172839505</v>
      </c>
      <c r="BE324">
        <f t="shared" si="59"/>
        <v>16.964589738024692</v>
      </c>
    </row>
    <row r="325" spans="6:57" x14ac:dyDescent="0.25">
      <c r="F325" s="9"/>
      <c r="G325" s="21">
        <v>0.21377599999999999</v>
      </c>
      <c r="H325" s="21">
        <v>8.38171</v>
      </c>
      <c r="I325" s="21">
        <v>-1.4251700000000001E-2</v>
      </c>
      <c r="J325" s="21">
        <v>315</v>
      </c>
      <c r="K325" s="21">
        <v>0.213196</v>
      </c>
      <c r="L325">
        <f t="shared" si="48"/>
        <v>17.594691358024694</v>
      </c>
      <c r="M325">
        <f t="shared" si="49"/>
        <v>3.7613227397530866</v>
      </c>
      <c r="N325" s="9"/>
      <c r="O325" s="21">
        <v>1.48621</v>
      </c>
      <c r="P325" s="21">
        <v>12.200900000000001</v>
      </c>
      <c r="Q325" s="21">
        <v>-9.8541299999999991E-3</v>
      </c>
      <c r="R325" s="21">
        <v>315</v>
      </c>
      <c r="S325" s="21">
        <v>1.4856</v>
      </c>
      <c r="T325">
        <f t="shared" si="50"/>
        <v>12.16559259259259</v>
      </c>
      <c r="U325">
        <f t="shared" si="51"/>
        <v>18.080625367037033</v>
      </c>
      <c r="X325" s="9"/>
      <c r="Y325" s="21">
        <v>0.21377599999999999</v>
      </c>
      <c r="Z325" s="21">
        <v>17.7559</v>
      </c>
      <c r="AA325" s="21">
        <v>-1.41174E-2</v>
      </c>
      <c r="AB325" s="21">
        <v>315</v>
      </c>
      <c r="AC325" s="21">
        <v>0.213226</v>
      </c>
      <c r="AD325">
        <f t="shared" si="52"/>
        <v>17.428888888888888</v>
      </c>
      <c r="AE325">
        <f t="shared" si="53"/>
        <v>3.725878151111111</v>
      </c>
      <c r="AF325" s="9"/>
      <c r="AG325" s="21">
        <v>1.48621</v>
      </c>
      <c r="AH325" s="21">
        <v>21.575099999999999</v>
      </c>
      <c r="AI325" s="21">
        <v>-9.3994100000000004E-3</v>
      </c>
      <c r="AJ325" s="21">
        <v>315</v>
      </c>
      <c r="AK325" s="21">
        <v>1.48529</v>
      </c>
      <c r="AL325">
        <f t="shared" si="54"/>
        <v>11.60420987654321</v>
      </c>
      <c r="AM325">
        <f t="shared" si="55"/>
        <v>17.246292760617287</v>
      </c>
      <c r="AP325" s="9"/>
      <c r="AQ325" s="21">
        <v>0.21377599999999999</v>
      </c>
      <c r="AR325" s="21">
        <v>27.106100000000001</v>
      </c>
      <c r="AS325" s="21">
        <v>-1.4080799999999999E-2</v>
      </c>
      <c r="AT325" s="21">
        <v>315</v>
      </c>
      <c r="AU325" s="21">
        <v>0.21310399999999999</v>
      </c>
      <c r="AV325">
        <f t="shared" si="56"/>
        <v>17.383703703703702</v>
      </c>
      <c r="AW325">
        <f t="shared" si="57"/>
        <v>3.7162186429629624</v>
      </c>
      <c r="AX325" s="9"/>
      <c r="AY325" s="21">
        <v>1.48621</v>
      </c>
      <c r="AZ325" s="21">
        <v>30.9253</v>
      </c>
      <c r="BA325" s="21">
        <v>-9.1552700000000001E-3</v>
      </c>
      <c r="BB325" s="21">
        <v>315</v>
      </c>
      <c r="BC325" s="21">
        <v>1.48529</v>
      </c>
      <c r="BD325">
        <f t="shared" si="58"/>
        <v>11.302802469135802</v>
      </c>
      <c r="BE325">
        <f t="shared" si="59"/>
        <v>16.79833805765432</v>
      </c>
    </row>
    <row r="326" spans="6:57" x14ac:dyDescent="0.25">
      <c r="F326" s="9"/>
      <c r="G326" s="21">
        <v>0.20874000000000001</v>
      </c>
      <c r="H326" s="21">
        <v>8.3917800000000007</v>
      </c>
      <c r="I326" s="21">
        <v>-1.42609E-2</v>
      </c>
      <c r="J326" s="21">
        <v>316</v>
      </c>
      <c r="K326" s="21">
        <v>0.20816000000000001</v>
      </c>
      <c r="L326">
        <f t="shared" si="48"/>
        <v>17.606049382716048</v>
      </c>
      <c r="M326">
        <f t="shared" si="49"/>
        <v>3.6750867481481482</v>
      </c>
      <c r="N326" s="9"/>
      <c r="O326" s="21">
        <v>1.4912399999999999</v>
      </c>
      <c r="P326" s="21">
        <v>12.211</v>
      </c>
      <c r="Q326" s="21">
        <v>-9.7381599999999992E-3</v>
      </c>
      <c r="R326" s="21">
        <v>316</v>
      </c>
      <c r="S326" s="21">
        <v>1.49048</v>
      </c>
      <c r="T326">
        <f t="shared" si="50"/>
        <v>12.022419753086417</v>
      </c>
      <c r="U326">
        <f t="shared" si="51"/>
        <v>17.928313232592586</v>
      </c>
      <c r="X326" s="9"/>
      <c r="Y326" s="21">
        <v>0.20874000000000001</v>
      </c>
      <c r="Z326" s="21">
        <v>17.765899999999998</v>
      </c>
      <c r="AA326" s="21">
        <v>-1.4114399999999999E-2</v>
      </c>
      <c r="AB326" s="21">
        <v>316</v>
      </c>
      <c r="AC326" s="21">
        <v>0.20819099999999999</v>
      </c>
      <c r="AD326">
        <f t="shared" si="52"/>
        <v>17.425185185185182</v>
      </c>
      <c r="AE326">
        <f t="shared" si="53"/>
        <v>3.637333155555555</v>
      </c>
      <c r="AF326" s="9"/>
      <c r="AG326" s="21">
        <v>1.4912399999999999</v>
      </c>
      <c r="AH326" s="21">
        <v>21.585100000000001</v>
      </c>
      <c r="AI326" s="21">
        <v>-9.2773400000000002E-3</v>
      </c>
      <c r="AJ326" s="21">
        <v>316</v>
      </c>
      <c r="AK326" s="21">
        <v>1.49109</v>
      </c>
      <c r="AL326">
        <f t="shared" si="54"/>
        <v>11.453506172839505</v>
      </c>
      <c r="AM326">
        <f t="shared" si="55"/>
        <v>17.079926545185184</v>
      </c>
      <c r="AP326" s="9"/>
      <c r="AQ326" s="21">
        <v>0.20874000000000001</v>
      </c>
      <c r="AR326" s="21">
        <v>27.116099999999999</v>
      </c>
      <c r="AS326" s="21">
        <v>-1.40839E-2</v>
      </c>
      <c r="AT326" s="21">
        <v>316</v>
      </c>
      <c r="AU326" s="21">
        <v>0.20822099999999999</v>
      </c>
      <c r="AV326">
        <f t="shared" si="56"/>
        <v>17.387530864197529</v>
      </c>
      <c r="AW326">
        <f t="shared" si="57"/>
        <v>3.6294731925925925</v>
      </c>
      <c r="AX326" s="9"/>
      <c r="AY326" s="21">
        <v>1.4912399999999999</v>
      </c>
      <c r="AZ326" s="21">
        <v>30.935300000000002</v>
      </c>
      <c r="BA326" s="21">
        <v>-9.0240500000000005E-3</v>
      </c>
      <c r="BB326" s="21">
        <v>316</v>
      </c>
      <c r="BC326" s="21">
        <v>1.49048</v>
      </c>
      <c r="BD326">
        <f t="shared" si="58"/>
        <v>11.140802469135803</v>
      </c>
      <c r="BE326">
        <f t="shared" si="59"/>
        <v>16.613610274074073</v>
      </c>
    </row>
    <row r="327" spans="6:57" x14ac:dyDescent="0.25">
      <c r="F327" s="9"/>
      <c r="G327" s="21">
        <v>0.203705</v>
      </c>
      <c r="H327" s="21">
        <v>8.4018499999999996</v>
      </c>
      <c r="I327" s="21">
        <v>-1.4285300000000001E-2</v>
      </c>
      <c r="J327" s="21">
        <v>317</v>
      </c>
      <c r="K327" s="21">
        <v>0.203156</v>
      </c>
      <c r="L327">
        <f t="shared" si="48"/>
        <v>17.636172839506173</v>
      </c>
      <c r="M327">
        <f t="shared" si="49"/>
        <v>3.592576588271605</v>
      </c>
      <c r="N327" s="9"/>
      <c r="O327" s="21">
        <v>1.4962800000000001</v>
      </c>
      <c r="P327" s="21">
        <v>12.221</v>
      </c>
      <c r="Q327" s="21">
        <v>-9.6282999999999994E-3</v>
      </c>
      <c r="R327" s="21">
        <v>317</v>
      </c>
      <c r="S327" s="21">
        <v>1.49536</v>
      </c>
      <c r="T327">
        <f t="shared" si="50"/>
        <v>11.886790123456787</v>
      </c>
      <c r="U327">
        <f t="shared" si="51"/>
        <v>17.785966325925923</v>
      </c>
      <c r="X327" s="9"/>
      <c r="Y327" s="21">
        <v>0.203705</v>
      </c>
      <c r="Z327" s="21">
        <v>17.776</v>
      </c>
      <c r="AA327" s="21">
        <v>-1.41113E-2</v>
      </c>
      <c r="AB327" s="21">
        <v>317</v>
      </c>
      <c r="AC327" s="21">
        <v>0.203094</v>
      </c>
      <c r="AD327">
        <f t="shared" si="52"/>
        <v>17.421358024691358</v>
      </c>
      <c r="AE327">
        <f t="shared" si="53"/>
        <v>3.5488177364197528</v>
      </c>
      <c r="AF327" s="9"/>
      <c r="AG327" s="21">
        <v>1.4962800000000001</v>
      </c>
      <c r="AH327" s="21">
        <v>21.595199999999998</v>
      </c>
      <c r="AI327" s="21">
        <v>-9.1522200000000008E-3</v>
      </c>
      <c r="AJ327" s="21">
        <v>317</v>
      </c>
      <c r="AK327" s="21">
        <v>1.4956700000000001</v>
      </c>
      <c r="AL327">
        <f t="shared" si="54"/>
        <v>11.299037037037039</v>
      </c>
      <c r="AM327">
        <f t="shared" si="55"/>
        <v>16.906523137777782</v>
      </c>
      <c r="AP327" s="9"/>
      <c r="AQ327" s="21">
        <v>0.203705</v>
      </c>
      <c r="AR327" s="21">
        <v>27.126200000000001</v>
      </c>
      <c r="AS327" s="21">
        <v>-1.4080799999999999E-2</v>
      </c>
      <c r="AT327" s="21">
        <v>317</v>
      </c>
      <c r="AU327" s="21">
        <v>0.20318600000000001</v>
      </c>
      <c r="AV327">
        <f t="shared" si="56"/>
        <v>17.383703703703702</v>
      </c>
      <c r="AW327">
        <f t="shared" si="57"/>
        <v>3.5411473629629624</v>
      </c>
      <c r="AX327" s="9"/>
      <c r="AY327" s="21">
        <v>1.4962800000000001</v>
      </c>
      <c r="AZ327" s="21">
        <v>30.945399999999999</v>
      </c>
      <c r="BA327" s="21">
        <v>-8.8867200000000007E-3</v>
      </c>
      <c r="BB327" s="21">
        <v>317</v>
      </c>
      <c r="BC327" s="21">
        <v>1.49536</v>
      </c>
      <c r="BD327">
        <f t="shared" si="58"/>
        <v>10.971259259259259</v>
      </c>
      <c r="BE327">
        <f t="shared" si="59"/>
        <v>16.416075804444446</v>
      </c>
    </row>
    <row r="328" spans="6:57" x14ac:dyDescent="0.25">
      <c r="F328" s="9"/>
      <c r="G328" s="21">
        <v>0.19866900000000001</v>
      </c>
      <c r="H328" s="21">
        <v>8.4119200000000003</v>
      </c>
      <c r="I328" s="21">
        <v>-1.42883E-2</v>
      </c>
      <c r="J328" s="21">
        <v>318</v>
      </c>
      <c r="K328" s="21">
        <v>0.19811999999999999</v>
      </c>
      <c r="L328">
        <f t="shared" si="48"/>
        <v>17.639876543209876</v>
      </c>
      <c r="M328">
        <f t="shared" si="49"/>
        <v>3.504496632962963</v>
      </c>
      <c r="N328" s="9"/>
      <c r="O328" s="21">
        <v>1.5013099999999999</v>
      </c>
      <c r="P328" s="21">
        <v>12.2311</v>
      </c>
      <c r="Q328" s="21">
        <v>-9.50317E-3</v>
      </c>
      <c r="R328" s="21">
        <v>318</v>
      </c>
      <c r="S328" s="21">
        <v>1.5005500000000001</v>
      </c>
      <c r="T328">
        <f t="shared" si="50"/>
        <v>11.732308641975308</v>
      </c>
      <c r="U328">
        <f t="shared" si="51"/>
        <v>17.613832287283948</v>
      </c>
      <c r="X328" s="9"/>
      <c r="Y328" s="21">
        <v>0.19866900000000001</v>
      </c>
      <c r="Z328" s="21">
        <v>17.786100000000001</v>
      </c>
      <c r="AA328" s="21">
        <v>-1.40991E-2</v>
      </c>
      <c r="AB328" s="21">
        <v>318</v>
      </c>
      <c r="AC328" s="21">
        <v>0.19811999999999999</v>
      </c>
      <c r="AD328">
        <f t="shared" si="52"/>
        <v>17.406296296296293</v>
      </c>
      <c r="AE328">
        <f t="shared" si="53"/>
        <v>3.4580914788888886</v>
      </c>
      <c r="AF328" s="9"/>
      <c r="AG328" s="21">
        <v>1.5013099999999999</v>
      </c>
      <c r="AH328" s="21">
        <v>21.6053</v>
      </c>
      <c r="AI328" s="21">
        <v>-9.0209999999999995E-3</v>
      </c>
      <c r="AJ328" s="21">
        <v>318</v>
      </c>
      <c r="AK328" s="21">
        <v>1.5005500000000001</v>
      </c>
      <c r="AL328">
        <f t="shared" si="54"/>
        <v>11.137037037037036</v>
      </c>
      <c r="AM328">
        <f t="shared" si="55"/>
        <v>16.720145074074072</v>
      </c>
      <c r="AP328" s="9"/>
      <c r="AQ328" s="21">
        <v>0.19866900000000001</v>
      </c>
      <c r="AR328" s="21">
        <v>27.136299999999999</v>
      </c>
      <c r="AS328" s="21">
        <v>-1.409E-2</v>
      </c>
      <c r="AT328" s="21">
        <v>318</v>
      </c>
      <c r="AU328" s="21">
        <v>0.198181</v>
      </c>
      <c r="AV328">
        <f t="shared" si="56"/>
        <v>17.39506172839506</v>
      </c>
      <c r="AW328">
        <f t="shared" si="57"/>
        <v>3.4558595185185186</v>
      </c>
      <c r="AX328" s="9"/>
      <c r="AY328" s="21">
        <v>1.5013099999999999</v>
      </c>
      <c r="AZ328" s="21">
        <v>30.955500000000001</v>
      </c>
      <c r="BA328" s="21">
        <v>-8.7493899999999993E-3</v>
      </c>
      <c r="BB328" s="21">
        <v>318</v>
      </c>
      <c r="BC328" s="21">
        <v>1.50024</v>
      </c>
      <c r="BD328">
        <f t="shared" si="58"/>
        <v>10.801716049382714</v>
      </c>
      <c r="BE328">
        <f t="shared" si="59"/>
        <v>16.216724322098763</v>
      </c>
    </row>
    <row r="329" spans="6:57" x14ac:dyDescent="0.25">
      <c r="F329" s="9"/>
      <c r="G329" s="21">
        <v>0.193634</v>
      </c>
      <c r="H329" s="21">
        <v>8.4219899999999992</v>
      </c>
      <c r="I329" s="21">
        <v>-1.42883E-2</v>
      </c>
      <c r="J329" s="21">
        <v>319</v>
      </c>
      <c r="K329" s="21">
        <v>0.193054</v>
      </c>
      <c r="L329">
        <f t="shared" si="48"/>
        <v>17.639876543209876</v>
      </c>
      <c r="M329">
        <f t="shared" si="49"/>
        <v>3.4156798545679012</v>
      </c>
      <c r="N329" s="9"/>
      <c r="O329" s="21">
        <v>1.5063500000000001</v>
      </c>
      <c r="P329" s="21">
        <v>12.241199999999999</v>
      </c>
      <c r="Q329" s="21">
        <v>-9.3780500000000006E-3</v>
      </c>
      <c r="R329" s="21">
        <v>319</v>
      </c>
      <c r="S329" s="21">
        <v>1.50604</v>
      </c>
      <c r="T329">
        <f t="shared" si="50"/>
        <v>11.57783950617284</v>
      </c>
      <c r="U329">
        <f t="shared" si="51"/>
        <v>17.440278540123458</v>
      </c>
      <c r="X329" s="9"/>
      <c r="Y329" s="21">
        <v>0.193634</v>
      </c>
      <c r="Z329" s="21">
        <v>17.796199999999999</v>
      </c>
      <c r="AA329" s="21">
        <v>-1.409E-2</v>
      </c>
      <c r="AB329" s="21">
        <v>319</v>
      </c>
      <c r="AC329" s="21">
        <v>0.19308500000000001</v>
      </c>
      <c r="AD329">
        <f t="shared" si="52"/>
        <v>17.39506172839506</v>
      </c>
      <c r="AE329">
        <f t="shared" si="53"/>
        <v>3.3682753827160492</v>
      </c>
      <c r="AF329" s="9"/>
      <c r="AG329" s="21">
        <v>1.5063500000000001</v>
      </c>
      <c r="AH329" s="21">
        <v>21.615300000000001</v>
      </c>
      <c r="AI329" s="21">
        <v>-8.8775599999999996E-3</v>
      </c>
      <c r="AJ329" s="21">
        <v>319</v>
      </c>
      <c r="AK329" s="21">
        <v>1.5057400000000001</v>
      </c>
      <c r="AL329">
        <f t="shared" si="54"/>
        <v>10.959950617283949</v>
      </c>
      <c r="AM329">
        <f t="shared" si="55"/>
        <v>16.509521612345679</v>
      </c>
      <c r="AP329" s="9"/>
      <c r="AQ329" s="21">
        <v>0.193634</v>
      </c>
      <c r="AR329" s="21">
        <v>27.1464</v>
      </c>
      <c r="AS329" s="21">
        <v>-1.40991E-2</v>
      </c>
      <c r="AT329" s="21">
        <v>319</v>
      </c>
      <c r="AU329" s="21">
        <v>0.193054</v>
      </c>
      <c r="AV329">
        <f t="shared" si="56"/>
        <v>17.406296296296293</v>
      </c>
      <c r="AW329">
        <f t="shared" si="57"/>
        <v>3.3704507770370364</v>
      </c>
      <c r="AX329" s="9"/>
      <c r="AY329" s="21">
        <v>1.5063500000000001</v>
      </c>
      <c r="AZ329" s="21">
        <v>30.965499999999999</v>
      </c>
      <c r="BA329" s="21">
        <v>-8.6059599999999993E-3</v>
      </c>
      <c r="BB329" s="21">
        <v>319</v>
      </c>
      <c r="BC329" s="21">
        <v>1.5057400000000001</v>
      </c>
      <c r="BD329">
        <f t="shared" si="58"/>
        <v>10.62464197530864</v>
      </c>
      <c r="BE329">
        <f t="shared" si="59"/>
        <v>16.004429439506168</v>
      </c>
    </row>
    <row r="330" spans="6:57" x14ac:dyDescent="0.25">
      <c r="F330" s="9"/>
      <c r="G330" s="21">
        <v>0.18859899999999999</v>
      </c>
      <c r="H330" s="21">
        <v>8.4320599999999999</v>
      </c>
      <c r="I330" s="21">
        <v>-1.42883E-2</v>
      </c>
      <c r="J330" s="21">
        <v>320</v>
      </c>
      <c r="K330" s="21">
        <v>0.18798799999999999</v>
      </c>
      <c r="L330">
        <f t="shared" si="48"/>
        <v>17.639876543209876</v>
      </c>
      <c r="M330">
        <f t="shared" si="49"/>
        <v>3.3268630761728391</v>
      </c>
      <c r="N330" s="9"/>
      <c r="O330" s="21">
        <v>1.5113799999999999</v>
      </c>
      <c r="P330" s="21">
        <v>12.251300000000001</v>
      </c>
      <c r="Q330" s="21">
        <v>-9.2437700000000001E-3</v>
      </c>
      <c r="R330" s="21">
        <v>320</v>
      </c>
      <c r="S330" s="21">
        <v>1.51031</v>
      </c>
      <c r="T330">
        <f t="shared" si="50"/>
        <v>11.412061728395061</v>
      </c>
      <c r="U330">
        <f t="shared" si="51"/>
        <v>17.247961855061728</v>
      </c>
      <c r="X330" s="9"/>
      <c r="Y330" s="21">
        <v>0.18859899999999999</v>
      </c>
      <c r="Z330" s="21">
        <v>17.8062</v>
      </c>
      <c r="AA330" s="21">
        <v>-1.40839E-2</v>
      </c>
      <c r="AB330" s="21">
        <v>320</v>
      </c>
      <c r="AC330" s="21">
        <v>0.18795799999999999</v>
      </c>
      <c r="AD330">
        <f t="shared" si="52"/>
        <v>17.387530864197529</v>
      </c>
      <c r="AE330">
        <f t="shared" si="53"/>
        <v>3.2792709334567895</v>
      </c>
      <c r="AF330" s="9"/>
      <c r="AG330" s="21">
        <v>1.5113799999999999</v>
      </c>
      <c r="AH330" s="21">
        <v>21.625399999999999</v>
      </c>
      <c r="AI330" s="21">
        <v>-8.7341299999999997E-3</v>
      </c>
      <c r="AJ330" s="21">
        <v>320</v>
      </c>
      <c r="AK330" s="21">
        <v>1.5109300000000001</v>
      </c>
      <c r="AL330">
        <f t="shared" si="54"/>
        <v>10.782876543209875</v>
      </c>
      <c r="AM330">
        <f t="shared" si="55"/>
        <v>16.297023949876539</v>
      </c>
      <c r="AP330" s="9"/>
      <c r="AQ330" s="21">
        <v>0.18859899999999999</v>
      </c>
      <c r="AR330" s="21">
        <v>27.156400000000001</v>
      </c>
      <c r="AS330" s="21">
        <v>-1.41113E-2</v>
      </c>
      <c r="AT330" s="21">
        <v>320</v>
      </c>
      <c r="AU330" s="21">
        <v>0.18801899999999999</v>
      </c>
      <c r="AV330">
        <f t="shared" si="56"/>
        <v>17.421358024691358</v>
      </c>
      <c r="AW330">
        <f t="shared" si="57"/>
        <v>3.2856507020987653</v>
      </c>
      <c r="AX330" s="9"/>
      <c r="AY330" s="21">
        <v>1.5113799999999999</v>
      </c>
      <c r="AZ330" s="21">
        <v>30.9756</v>
      </c>
      <c r="BA330" s="21">
        <v>-8.4594700000000002E-3</v>
      </c>
      <c r="BB330" s="21">
        <v>320</v>
      </c>
      <c r="BC330" s="21">
        <v>1.5109300000000001</v>
      </c>
      <c r="BD330">
        <f t="shared" si="58"/>
        <v>10.44379012345679</v>
      </c>
      <c r="BE330">
        <f t="shared" si="59"/>
        <v>15.784535516790122</v>
      </c>
    </row>
    <row r="331" spans="6:57" x14ac:dyDescent="0.25">
      <c r="F331" s="9"/>
      <c r="G331" s="21">
        <v>0.183563</v>
      </c>
      <c r="H331" s="21">
        <v>8.4421300000000006</v>
      </c>
      <c r="I331" s="21">
        <v>-1.4291399999999999E-2</v>
      </c>
      <c r="J331" s="21">
        <v>321</v>
      </c>
      <c r="K331" s="21">
        <v>0.18304400000000001</v>
      </c>
      <c r="L331">
        <f t="shared" si="48"/>
        <v>17.643703703703704</v>
      </c>
      <c r="M331">
        <f t="shared" si="49"/>
        <v>3.238731182962963</v>
      </c>
      <c r="N331" s="9"/>
      <c r="O331" s="21">
        <v>1.5164200000000001</v>
      </c>
      <c r="P331" s="21">
        <v>12.2613</v>
      </c>
      <c r="Q331" s="21">
        <v>-9.1125500000000005E-3</v>
      </c>
      <c r="R331" s="21">
        <v>321</v>
      </c>
      <c r="S331" s="21">
        <v>1.5155000000000001</v>
      </c>
      <c r="T331">
        <f t="shared" si="50"/>
        <v>11.250061728395062</v>
      </c>
      <c r="U331">
        <f t="shared" si="51"/>
        <v>17.05981860617284</v>
      </c>
      <c r="X331" s="9"/>
      <c r="Y331" s="21">
        <v>0.183563</v>
      </c>
      <c r="Z331" s="21">
        <v>17.816299999999998</v>
      </c>
      <c r="AA331" s="21">
        <v>-1.40778E-2</v>
      </c>
      <c r="AB331" s="21">
        <v>321</v>
      </c>
      <c r="AC331" s="21">
        <v>0.18307499999999999</v>
      </c>
      <c r="AD331">
        <f t="shared" si="52"/>
        <v>17.38</v>
      </c>
      <c r="AE331">
        <f t="shared" si="53"/>
        <v>3.19032494</v>
      </c>
      <c r="AF331" s="9"/>
      <c r="AG331" s="21">
        <v>1.5164200000000001</v>
      </c>
      <c r="AH331" s="21">
        <v>21.6355</v>
      </c>
      <c r="AI331" s="21">
        <v>-8.5906999999999997E-3</v>
      </c>
      <c r="AJ331" s="21">
        <v>321</v>
      </c>
      <c r="AK331" s="21">
        <v>1.5158100000000001</v>
      </c>
      <c r="AL331">
        <f t="shared" si="54"/>
        <v>10.605802469135801</v>
      </c>
      <c r="AM331">
        <f t="shared" si="55"/>
        <v>16.082850980246914</v>
      </c>
      <c r="AP331" s="9"/>
      <c r="AQ331" s="21">
        <v>0.183563</v>
      </c>
      <c r="AR331" s="21">
        <v>27.166499999999999</v>
      </c>
      <c r="AS331" s="21">
        <v>-1.41052E-2</v>
      </c>
      <c r="AT331" s="21">
        <v>321</v>
      </c>
      <c r="AU331" s="21">
        <v>0.18298300000000001</v>
      </c>
      <c r="AV331">
        <f t="shared" si="56"/>
        <v>17.413827160493828</v>
      </c>
      <c r="AW331">
        <f t="shared" si="57"/>
        <v>3.1965343550617287</v>
      </c>
      <c r="AX331" s="9"/>
      <c r="AY331" s="21">
        <v>1.5164200000000001</v>
      </c>
      <c r="AZ331" s="21">
        <v>30.985700000000001</v>
      </c>
      <c r="BA331" s="21">
        <v>-8.30994E-3</v>
      </c>
      <c r="BB331" s="21">
        <v>321</v>
      </c>
      <c r="BC331" s="21">
        <v>1.5155000000000001</v>
      </c>
      <c r="BD331">
        <f t="shared" si="58"/>
        <v>10.259185185185183</v>
      </c>
      <c r="BE331">
        <f t="shared" si="59"/>
        <v>15.557233598518517</v>
      </c>
    </row>
    <row r="332" spans="6:57" x14ac:dyDescent="0.25">
      <c r="F332" s="9"/>
      <c r="G332" s="21">
        <v>0.17852799999999999</v>
      </c>
      <c r="H332" s="21">
        <v>8.4521999999999995</v>
      </c>
      <c r="I332" s="21">
        <v>-1.4300500000000001E-2</v>
      </c>
      <c r="J332" s="21">
        <v>322</v>
      </c>
      <c r="K332" s="21">
        <v>0.17785599999999999</v>
      </c>
      <c r="L332">
        <f t="shared" ref="L332:L388" si="60">-I332/$F$2*1000</f>
        <v>17.654938271604937</v>
      </c>
      <c r="M332">
        <f t="shared" ref="M332:M388" si="61">L332*G332</f>
        <v>3.1519008197530862</v>
      </c>
      <c r="N332" s="9"/>
      <c r="O332" s="21">
        <v>1.52145</v>
      </c>
      <c r="P332" s="21">
        <v>12.2714</v>
      </c>
      <c r="Q332" s="21">
        <v>-8.9721699999999998E-3</v>
      </c>
      <c r="R332" s="21">
        <v>322</v>
      </c>
      <c r="S332" s="21">
        <v>1.5206900000000001</v>
      </c>
      <c r="T332">
        <f t="shared" ref="T332:T388" si="62">-Q332/$F$2*1000</f>
        <v>11.076753086419751</v>
      </c>
      <c r="U332">
        <f t="shared" ref="U332:U388" si="63">T332*O332</f>
        <v>16.852725983333329</v>
      </c>
      <c r="X332" s="9"/>
      <c r="Y332" s="21">
        <v>0.17852799999999999</v>
      </c>
      <c r="Z332" s="21">
        <v>17.8264</v>
      </c>
      <c r="AA332" s="21">
        <v>-1.4086899999999999E-2</v>
      </c>
      <c r="AB332" s="21">
        <v>322</v>
      </c>
      <c r="AC332" s="21">
        <v>0.17807000000000001</v>
      </c>
      <c r="AD332">
        <f t="shared" ref="AD332:AD388" si="64">-AA332/$F$2*1000</f>
        <v>17.391234567901233</v>
      </c>
      <c r="AE332">
        <f t="shared" ref="AE332:AE388" si="65">AD332*Y332</f>
        <v>3.1048223249382709</v>
      </c>
      <c r="AF332" s="9"/>
      <c r="AG332" s="21">
        <v>1.52145</v>
      </c>
      <c r="AH332" s="21">
        <v>21.645600000000002</v>
      </c>
      <c r="AI332" s="21">
        <v>-8.4472699999999998E-3</v>
      </c>
      <c r="AJ332" s="21">
        <v>322</v>
      </c>
      <c r="AK332" s="21">
        <v>1.5209999999999999</v>
      </c>
      <c r="AL332">
        <f t="shared" ref="AL332:AL388" si="66">-AI332/$F$2*1000</f>
        <v>10.428728395061729</v>
      </c>
      <c r="AM332">
        <f t="shared" ref="AM332:AM388" si="67">AL332*AG332</f>
        <v>15.866788816666666</v>
      </c>
      <c r="AP332" s="9"/>
      <c r="AQ332" s="21">
        <v>0.17852799999999999</v>
      </c>
      <c r="AR332" s="21">
        <v>27.176600000000001</v>
      </c>
      <c r="AS332" s="21">
        <v>-1.4108300000000001E-2</v>
      </c>
      <c r="AT332" s="21">
        <v>322</v>
      </c>
      <c r="AU332" s="21">
        <v>0.17791699999999999</v>
      </c>
      <c r="AV332">
        <f t="shared" ref="AV332:AV388" si="68">-AS332/$F$2*1000</f>
        <v>17.417654320987655</v>
      </c>
      <c r="AW332">
        <f t="shared" ref="AW332:AW388" si="69">AV332*AQ332</f>
        <v>3.1095389906172839</v>
      </c>
      <c r="AX332" s="9"/>
      <c r="AY332" s="21">
        <v>1.52145</v>
      </c>
      <c r="AZ332" s="21">
        <v>30.995799999999999</v>
      </c>
      <c r="BA332" s="21">
        <v>-8.1695599999999993E-3</v>
      </c>
      <c r="BB332" s="21">
        <v>322</v>
      </c>
      <c r="BC332" s="21">
        <v>1.5206900000000001</v>
      </c>
      <c r="BD332">
        <f t="shared" ref="BD332:BD388" si="70">-BA332/$F$2*1000</f>
        <v>10.085876543209876</v>
      </c>
      <c r="BE332">
        <f t="shared" ref="BE332:BE388" si="71">BD332*AY332</f>
        <v>15.345156866666665</v>
      </c>
    </row>
    <row r="333" spans="6:57" x14ac:dyDescent="0.25">
      <c r="F333" s="9"/>
      <c r="G333" s="21">
        <v>0.17349200000000001</v>
      </c>
      <c r="H333" s="21">
        <v>8.4622799999999998</v>
      </c>
      <c r="I333" s="21">
        <v>-1.4306599999999999E-2</v>
      </c>
      <c r="J333" s="21">
        <v>323</v>
      </c>
      <c r="K333" s="21">
        <v>0.17294300000000001</v>
      </c>
      <c r="L333">
        <f t="shared" si="60"/>
        <v>17.662469135802468</v>
      </c>
      <c r="M333">
        <f t="shared" si="61"/>
        <v>3.0642970953086417</v>
      </c>
      <c r="N333" s="9"/>
      <c r="O333" s="21">
        <v>1.5264899999999999</v>
      </c>
      <c r="P333" s="21">
        <v>12.281499999999999</v>
      </c>
      <c r="Q333" s="21">
        <v>-8.8256800000000007E-3</v>
      </c>
      <c r="R333" s="21">
        <v>323</v>
      </c>
      <c r="S333" s="21">
        <v>1.5261800000000001</v>
      </c>
      <c r="T333">
        <f t="shared" si="62"/>
        <v>10.895901234567901</v>
      </c>
      <c r="U333">
        <f t="shared" si="63"/>
        <v>16.632484275555555</v>
      </c>
      <c r="X333" s="9"/>
      <c r="Y333" s="21">
        <v>0.17349200000000001</v>
      </c>
      <c r="Z333" s="21">
        <v>17.836400000000001</v>
      </c>
      <c r="AA333" s="21">
        <v>-1.40778E-2</v>
      </c>
      <c r="AB333" s="21">
        <v>323</v>
      </c>
      <c r="AC333" s="21">
        <v>0.17294300000000001</v>
      </c>
      <c r="AD333">
        <f t="shared" si="64"/>
        <v>17.38</v>
      </c>
      <c r="AE333">
        <f t="shared" si="65"/>
        <v>3.0152909599999997</v>
      </c>
      <c r="AF333" s="9"/>
      <c r="AG333" s="21">
        <v>1.5264899999999999</v>
      </c>
      <c r="AH333" s="21">
        <v>21.6556</v>
      </c>
      <c r="AI333" s="21">
        <v>-8.2916299999999995E-3</v>
      </c>
      <c r="AJ333" s="21">
        <v>323</v>
      </c>
      <c r="AK333" s="21">
        <v>1.5261800000000001</v>
      </c>
      <c r="AL333">
        <f t="shared" si="66"/>
        <v>10.236580246913578</v>
      </c>
      <c r="AM333">
        <f t="shared" si="67"/>
        <v>15.626037381111106</v>
      </c>
      <c r="AP333" s="9"/>
      <c r="AQ333" s="21">
        <v>0.17349200000000001</v>
      </c>
      <c r="AR333" s="21">
        <v>27.186599999999999</v>
      </c>
      <c r="AS333" s="21">
        <v>-1.41266E-2</v>
      </c>
      <c r="AT333" s="21">
        <v>323</v>
      </c>
      <c r="AU333" s="21">
        <v>0.17300399999999999</v>
      </c>
      <c r="AV333">
        <f t="shared" si="68"/>
        <v>17.440246913580246</v>
      </c>
      <c r="AW333">
        <f t="shared" si="69"/>
        <v>3.0257433175308641</v>
      </c>
      <c r="AX333" s="9"/>
      <c r="AY333" s="21">
        <v>1.5264899999999999</v>
      </c>
      <c r="AZ333" s="21">
        <v>31.005800000000001</v>
      </c>
      <c r="BA333" s="21">
        <v>-8.01697E-3</v>
      </c>
      <c r="BB333" s="21">
        <v>323</v>
      </c>
      <c r="BC333" s="21">
        <v>1.5258799999999999</v>
      </c>
      <c r="BD333">
        <f t="shared" si="70"/>
        <v>9.8974938271604938</v>
      </c>
      <c r="BE333">
        <f t="shared" si="71"/>
        <v>15.108425352222222</v>
      </c>
    </row>
    <row r="334" spans="6:57" x14ac:dyDescent="0.25">
      <c r="F334" s="9"/>
      <c r="G334" s="21">
        <v>0.168457</v>
      </c>
      <c r="H334" s="21">
        <v>8.4723500000000005</v>
      </c>
      <c r="I334" s="21">
        <v>-1.43158E-2</v>
      </c>
      <c r="J334" s="21">
        <v>324</v>
      </c>
      <c r="K334" s="21">
        <v>0.167938</v>
      </c>
      <c r="L334">
        <f t="shared" si="60"/>
        <v>17.673827160493826</v>
      </c>
      <c r="M334">
        <f t="shared" si="61"/>
        <v>2.9772799019753085</v>
      </c>
      <c r="N334" s="9"/>
      <c r="O334" s="21">
        <v>1.53152</v>
      </c>
      <c r="P334" s="21">
        <v>12.291499999999999</v>
      </c>
      <c r="Q334" s="21">
        <v>-8.6791999999999998E-3</v>
      </c>
      <c r="R334" s="21">
        <v>324</v>
      </c>
      <c r="S334" s="21">
        <v>1.5310699999999999</v>
      </c>
      <c r="T334">
        <f t="shared" si="62"/>
        <v>10.71506172839506</v>
      </c>
      <c r="U334">
        <f t="shared" si="63"/>
        <v>16.410331338271604</v>
      </c>
      <c r="X334" s="9"/>
      <c r="Y334" s="21">
        <v>0.168457</v>
      </c>
      <c r="Z334" s="21">
        <v>17.846499999999999</v>
      </c>
      <c r="AA334" s="21">
        <v>-1.4074700000000001E-2</v>
      </c>
      <c r="AB334" s="21">
        <v>324</v>
      </c>
      <c r="AC334" s="21">
        <v>0.167938</v>
      </c>
      <c r="AD334">
        <f t="shared" si="64"/>
        <v>17.376172839506172</v>
      </c>
      <c r="AE334">
        <f t="shared" si="65"/>
        <v>2.9271379480246913</v>
      </c>
      <c r="AF334" s="9"/>
      <c r="AG334" s="21">
        <v>1.53152</v>
      </c>
      <c r="AH334" s="21">
        <v>21.665700000000001</v>
      </c>
      <c r="AI334" s="21">
        <v>-8.1268299999999998E-3</v>
      </c>
      <c r="AJ334" s="21">
        <v>324</v>
      </c>
      <c r="AK334" s="21">
        <v>1.5307599999999999</v>
      </c>
      <c r="AL334">
        <f t="shared" si="66"/>
        <v>10.033123456790122</v>
      </c>
      <c r="AM334">
        <f t="shared" si="67"/>
        <v>15.365929236543208</v>
      </c>
      <c r="AP334" s="9"/>
      <c r="AQ334" s="21">
        <v>0.168457</v>
      </c>
      <c r="AR334" s="21">
        <v>27.1967</v>
      </c>
      <c r="AS334" s="21">
        <v>-1.4120499999999999E-2</v>
      </c>
      <c r="AT334" s="21">
        <v>324</v>
      </c>
      <c r="AU334" s="21">
        <v>0.167908</v>
      </c>
      <c r="AV334">
        <f t="shared" si="68"/>
        <v>17.432716049382716</v>
      </c>
      <c r="AW334">
        <f t="shared" si="69"/>
        <v>2.9366630475308639</v>
      </c>
      <c r="AX334" s="9"/>
      <c r="AY334" s="21">
        <v>1.53152</v>
      </c>
      <c r="AZ334" s="21">
        <v>31.015899999999998</v>
      </c>
      <c r="BA334" s="21">
        <v>-7.8460700000000001E-3</v>
      </c>
      <c r="BB334" s="21">
        <v>324</v>
      </c>
      <c r="BC334" s="21">
        <v>1.5310699999999999</v>
      </c>
      <c r="BD334">
        <f t="shared" si="70"/>
        <v>9.6865061728395059</v>
      </c>
      <c r="BE334">
        <f t="shared" si="71"/>
        <v>14.83507793382716</v>
      </c>
    </row>
    <row r="335" spans="6:57" x14ac:dyDescent="0.25">
      <c r="F335" s="9"/>
      <c r="G335" s="21">
        <v>0.16342200000000001</v>
      </c>
      <c r="H335" s="21">
        <v>8.4824199999999994</v>
      </c>
      <c r="I335" s="21">
        <v>-1.4312699999999999E-2</v>
      </c>
      <c r="J335" s="21">
        <v>325</v>
      </c>
      <c r="K335" s="21">
        <v>0.16284199999999999</v>
      </c>
      <c r="L335">
        <f t="shared" si="60"/>
        <v>17.669999999999998</v>
      </c>
      <c r="M335">
        <f t="shared" si="61"/>
        <v>2.8876667399999998</v>
      </c>
      <c r="N335" s="9"/>
      <c r="O335" s="21">
        <v>1.5365599999999999</v>
      </c>
      <c r="P335" s="21">
        <v>12.301600000000001</v>
      </c>
      <c r="Q335" s="21">
        <v>-8.5235599999999995E-3</v>
      </c>
      <c r="R335" s="21">
        <v>325</v>
      </c>
      <c r="S335" s="21">
        <v>1.5362499999999999</v>
      </c>
      <c r="T335">
        <f t="shared" si="62"/>
        <v>10.522913580246913</v>
      </c>
      <c r="U335">
        <f t="shared" si="63"/>
        <v>16.169088090864197</v>
      </c>
      <c r="X335" s="9"/>
      <c r="Y335" s="21">
        <v>0.16342200000000001</v>
      </c>
      <c r="Z335" s="21">
        <v>17.8566</v>
      </c>
      <c r="AA335" s="21">
        <v>-1.4074700000000001E-2</v>
      </c>
      <c r="AB335" s="21">
        <v>325</v>
      </c>
      <c r="AC335" s="21">
        <v>0.16284199999999999</v>
      </c>
      <c r="AD335">
        <f t="shared" si="64"/>
        <v>17.376172839506172</v>
      </c>
      <c r="AE335">
        <f t="shared" si="65"/>
        <v>2.8396489177777777</v>
      </c>
      <c r="AF335" s="9"/>
      <c r="AG335" s="21">
        <v>1.5365599999999999</v>
      </c>
      <c r="AH335" s="21">
        <v>21.675799999999999</v>
      </c>
      <c r="AI335" s="21">
        <v>-7.9620400000000001E-3</v>
      </c>
      <c r="AJ335" s="21">
        <v>325</v>
      </c>
      <c r="AK335" s="21">
        <v>1.5359499999999999</v>
      </c>
      <c r="AL335">
        <f t="shared" si="66"/>
        <v>9.8296790123456788</v>
      </c>
      <c r="AM335">
        <f t="shared" si="67"/>
        <v>15.103891583209876</v>
      </c>
      <c r="AP335" s="9"/>
      <c r="AQ335" s="21">
        <v>0.16342200000000001</v>
      </c>
      <c r="AR335" s="21">
        <v>27.206800000000001</v>
      </c>
      <c r="AS335" s="21">
        <v>-1.4114399999999999E-2</v>
      </c>
      <c r="AT335" s="21">
        <v>325</v>
      </c>
      <c r="AU335" s="21">
        <v>0.16287199999999999</v>
      </c>
      <c r="AV335">
        <f t="shared" si="68"/>
        <v>17.425185185185182</v>
      </c>
      <c r="AW335">
        <f t="shared" si="69"/>
        <v>2.847658613333333</v>
      </c>
      <c r="AX335" s="9"/>
      <c r="AY335" s="21">
        <v>1.5365599999999999</v>
      </c>
      <c r="AZ335" s="21">
        <v>31.026</v>
      </c>
      <c r="BA335" s="21">
        <v>-7.6629599999999999E-3</v>
      </c>
      <c r="BB335" s="21">
        <v>325</v>
      </c>
      <c r="BC335" s="21">
        <v>1.5365599999999999</v>
      </c>
      <c r="BD335">
        <f t="shared" si="70"/>
        <v>9.4604444444444429</v>
      </c>
      <c r="BE335">
        <f t="shared" si="71"/>
        <v>14.536540515555552</v>
      </c>
    </row>
    <row r="336" spans="6:57" x14ac:dyDescent="0.25">
      <c r="F336" s="9"/>
      <c r="G336" s="21">
        <v>0.158386</v>
      </c>
      <c r="H336" s="21">
        <v>8.4924900000000001</v>
      </c>
      <c r="I336" s="21">
        <v>-1.4312699999999999E-2</v>
      </c>
      <c r="J336" s="21">
        <v>326</v>
      </c>
      <c r="K336" s="21">
        <v>0.15786700000000001</v>
      </c>
      <c r="L336">
        <f t="shared" si="60"/>
        <v>17.669999999999998</v>
      </c>
      <c r="M336">
        <f t="shared" si="61"/>
        <v>2.7986806199999998</v>
      </c>
      <c r="N336" s="9"/>
      <c r="O336" s="21">
        <v>1.5416000000000001</v>
      </c>
      <c r="P336" s="21">
        <v>12.3117</v>
      </c>
      <c r="Q336" s="21">
        <v>-8.3740199999999994E-3</v>
      </c>
      <c r="R336" s="21">
        <v>326</v>
      </c>
      <c r="S336" s="21">
        <v>1.54114</v>
      </c>
      <c r="T336">
        <f t="shared" si="62"/>
        <v>10.338296296296296</v>
      </c>
      <c r="U336">
        <f t="shared" si="63"/>
        <v>15.937517570370371</v>
      </c>
      <c r="X336" s="9"/>
      <c r="Y336" s="21">
        <v>0.158386</v>
      </c>
      <c r="Z336" s="21">
        <v>17.866700000000002</v>
      </c>
      <c r="AA336" s="21">
        <v>-1.4068600000000001E-2</v>
      </c>
      <c r="AB336" s="21">
        <v>326</v>
      </c>
      <c r="AC336" s="21">
        <v>0.15783700000000001</v>
      </c>
      <c r="AD336">
        <f t="shared" si="64"/>
        <v>17.368641975308641</v>
      </c>
      <c r="AE336">
        <f t="shared" si="65"/>
        <v>2.7509497279012343</v>
      </c>
      <c r="AF336" s="9"/>
      <c r="AG336" s="21">
        <v>1.5416000000000001</v>
      </c>
      <c r="AH336" s="21">
        <v>21.6858</v>
      </c>
      <c r="AI336" s="21">
        <v>-7.7850300000000001E-3</v>
      </c>
      <c r="AJ336" s="21">
        <v>326</v>
      </c>
      <c r="AK336" s="21">
        <v>1.5408299999999999</v>
      </c>
      <c r="AL336">
        <f t="shared" si="66"/>
        <v>9.611148148148148</v>
      </c>
      <c r="AM336">
        <f t="shared" si="67"/>
        <v>14.816545985185186</v>
      </c>
      <c r="AP336" s="9"/>
      <c r="AQ336" s="21">
        <v>0.158386</v>
      </c>
      <c r="AR336" s="21">
        <v>27.216899999999999</v>
      </c>
      <c r="AS336" s="21">
        <v>-1.41022E-2</v>
      </c>
      <c r="AT336" s="21">
        <v>326</v>
      </c>
      <c r="AU336" s="21">
        <v>0.15783700000000001</v>
      </c>
      <c r="AV336">
        <f t="shared" si="68"/>
        <v>17.410123456790124</v>
      </c>
      <c r="AW336">
        <f t="shared" si="69"/>
        <v>2.7575198138271606</v>
      </c>
      <c r="AX336" s="9"/>
      <c r="AY336" s="21">
        <v>1.5416000000000001</v>
      </c>
      <c r="AZ336" s="21">
        <v>31.036000000000001</v>
      </c>
      <c r="BA336" s="21">
        <v>-7.4798599999999996E-3</v>
      </c>
      <c r="BB336" s="21">
        <v>326</v>
      </c>
      <c r="BC336" s="21">
        <v>1.5408299999999999</v>
      </c>
      <c r="BD336">
        <f t="shared" si="70"/>
        <v>9.2343950617283941</v>
      </c>
      <c r="BE336">
        <f t="shared" si="71"/>
        <v>14.235743427160493</v>
      </c>
    </row>
    <row r="337" spans="6:57" x14ac:dyDescent="0.25">
      <c r="F337" s="9"/>
      <c r="G337" s="21">
        <v>0.15335099999999999</v>
      </c>
      <c r="H337" s="21">
        <v>8.5025600000000008</v>
      </c>
      <c r="I337" s="21">
        <v>-1.43188E-2</v>
      </c>
      <c r="J337" s="21">
        <v>327</v>
      </c>
      <c r="K337" s="21">
        <v>0.15280199999999999</v>
      </c>
      <c r="L337">
        <f t="shared" si="60"/>
        <v>17.677530864197529</v>
      </c>
      <c r="M337">
        <f t="shared" si="61"/>
        <v>2.7108670355555549</v>
      </c>
      <c r="N337" s="9"/>
      <c r="O337" s="21">
        <v>1.5466299999999999</v>
      </c>
      <c r="P337" s="21">
        <v>12.3217</v>
      </c>
      <c r="Q337" s="21">
        <v>-8.2092299999999997E-3</v>
      </c>
      <c r="R337" s="21">
        <v>327</v>
      </c>
      <c r="S337" s="21">
        <v>1.54572</v>
      </c>
      <c r="T337">
        <f t="shared" si="62"/>
        <v>10.134851851851851</v>
      </c>
      <c r="U337">
        <f t="shared" si="63"/>
        <v>15.674865919629628</v>
      </c>
      <c r="X337" s="9"/>
      <c r="Y337" s="21">
        <v>0.15335099999999999</v>
      </c>
      <c r="Z337" s="21">
        <v>17.8767</v>
      </c>
      <c r="AA337" s="21">
        <v>-1.4080799999999999E-2</v>
      </c>
      <c r="AB337" s="21">
        <v>327</v>
      </c>
      <c r="AC337" s="21">
        <v>0.15277099999999999</v>
      </c>
      <c r="AD337">
        <f t="shared" si="64"/>
        <v>17.383703703703702</v>
      </c>
      <c r="AE337">
        <f t="shared" si="65"/>
        <v>2.6658083466666662</v>
      </c>
      <c r="AF337" s="9"/>
      <c r="AG337" s="21">
        <v>1.5466299999999999</v>
      </c>
      <c r="AH337" s="21">
        <v>21.695900000000002</v>
      </c>
      <c r="AI337" s="21">
        <v>-7.60803E-3</v>
      </c>
      <c r="AJ337" s="21">
        <v>327</v>
      </c>
      <c r="AK337" s="21">
        <v>1.54633</v>
      </c>
      <c r="AL337">
        <f t="shared" si="66"/>
        <v>9.3926296296296297</v>
      </c>
      <c r="AM337">
        <f t="shared" si="67"/>
        <v>14.526922764074074</v>
      </c>
      <c r="AP337" s="9"/>
      <c r="AQ337" s="21">
        <v>0.15335099999999999</v>
      </c>
      <c r="AR337" s="21">
        <v>27.226900000000001</v>
      </c>
      <c r="AS337" s="21">
        <v>-1.41022E-2</v>
      </c>
      <c r="AT337" s="21">
        <v>327</v>
      </c>
      <c r="AU337" s="21">
        <v>0.15280199999999999</v>
      </c>
      <c r="AV337">
        <f t="shared" si="68"/>
        <v>17.410123456790124</v>
      </c>
      <c r="AW337">
        <f t="shared" si="69"/>
        <v>2.6698598422222219</v>
      </c>
      <c r="AX337" s="9"/>
      <c r="AY337" s="21">
        <v>1.5466299999999999</v>
      </c>
      <c r="AZ337" s="21">
        <v>31.046099999999999</v>
      </c>
      <c r="BA337" s="21">
        <v>-7.3028600000000004E-3</v>
      </c>
      <c r="BB337" s="21">
        <v>327</v>
      </c>
      <c r="BC337" s="21">
        <v>1.5466299999999999</v>
      </c>
      <c r="BD337">
        <f t="shared" si="70"/>
        <v>9.0158765432098775</v>
      </c>
      <c r="BE337">
        <f t="shared" si="71"/>
        <v>13.944225138024692</v>
      </c>
    </row>
    <row r="338" spans="6:57" x14ac:dyDescent="0.25">
      <c r="F338" s="9"/>
      <c r="G338" s="21">
        <v>0.148315</v>
      </c>
      <c r="H338" s="21">
        <v>8.5126299999999997</v>
      </c>
      <c r="I338" s="21">
        <v>-1.4324999999999999E-2</v>
      </c>
      <c r="J338" s="21">
        <v>328</v>
      </c>
      <c r="K338" s="21">
        <v>0.14779700000000001</v>
      </c>
      <c r="L338">
        <f t="shared" si="60"/>
        <v>17.685185185185183</v>
      </c>
      <c r="M338">
        <f t="shared" si="61"/>
        <v>2.6229782407407405</v>
      </c>
      <c r="N338" s="9"/>
      <c r="O338" s="21">
        <v>1.5516700000000001</v>
      </c>
      <c r="P338" s="21">
        <v>12.331799999999999</v>
      </c>
      <c r="Q338" s="21">
        <v>-8.0291700000000004E-3</v>
      </c>
      <c r="R338" s="21">
        <v>328</v>
      </c>
      <c r="S338" s="21">
        <v>1.55121</v>
      </c>
      <c r="T338">
        <f t="shared" si="62"/>
        <v>9.9125555555555547</v>
      </c>
      <c r="U338">
        <f t="shared" si="63"/>
        <v>15.381015078888888</v>
      </c>
      <c r="X338" s="9"/>
      <c r="Y338" s="21">
        <v>0.148315</v>
      </c>
      <c r="Z338" s="21">
        <v>17.886800000000001</v>
      </c>
      <c r="AA338" s="21">
        <v>-1.409E-2</v>
      </c>
      <c r="AB338" s="21">
        <v>328</v>
      </c>
      <c r="AC338" s="21">
        <v>0.14776600000000001</v>
      </c>
      <c r="AD338">
        <f t="shared" si="64"/>
        <v>17.39506172839506</v>
      </c>
      <c r="AE338">
        <f t="shared" si="65"/>
        <v>2.5799485802469135</v>
      </c>
      <c r="AF338" s="9"/>
      <c r="AG338" s="21">
        <v>1.5516700000000001</v>
      </c>
      <c r="AH338" s="21">
        <v>21.706</v>
      </c>
      <c r="AI338" s="21">
        <v>-7.4310299999999999E-3</v>
      </c>
      <c r="AJ338" s="21">
        <v>328</v>
      </c>
      <c r="AK338" s="21">
        <v>1.55121</v>
      </c>
      <c r="AL338">
        <f t="shared" si="66"/>
        <v>9.1741111111111096</v>
      </c>
      <c r="AM338">
        <f t="shared" si="67"/>
        <v>14.235192987777776</v>
      </c>
      <c r="AP338" s="9"/>
      <c r="AQ338" s="21">
        <v>0.148315</v>
      </c>
      <c r="AR338" s="21">
        <v>27.236999999999998</v>
      </c>
      <c r="AS338" s="21">
        <v>-1.4108300000000001E-2</v>
      </c>
      <c r="AT338" s="21">
        <v>328</v>
      </c>
      <c r="AU338" s="21">
        <v>0.14779700000000001</v>
      </c>
      <c r="AV338">
        <f t="shared" si="68"/>
        <v>17.417654320987655</v>
      </c>
      <c r="AW338">
        <f t="shared" si="69"/>
        <v>2.583299400617284</v>
      </c>
      <c r="AX338" s="9"/>
      <c r="AY338" s="21">
        <v>1.5516700000000001</v>
      </c>
      <c r="AZ338" s="21">
        <v>31.0562</v>
      </c>
      <c r="BA338" s="21">
        <v>-7.1228000000000003E-3</v>
      </c>
      <c r="BB338" s="21">
        <v>328</v>
      </c>
      <c r="BC338" s="21">
        <v>1.55121</v>
      </c>
      <c r="BD338">
        <f t="shared" si="70"/>
        <v>8.7935802469135798</v>
      </c>
      <c r="BE338">
        <f t="shared" si="71"/>
        <v>13.644734661728394</v>
      </c>
    </row>
    <row r="339" spans="6:57" x14ac:dyDescent="0.25">
      <c r="F339" s="9"/>
      <c r="G339" s="21">
        <v>0.14327999999999999</v>
      </c>
      <c r="H339" s="21">
        <v>8.5227000000000004</v>
      </c>
      <c r="I339" s="21">
        <v>-1.4328E-2</v>
      </c>
      <c r="J339" s="21">
        <v>329</v>
      </c>
      <c r="K339" s="21">
        <v>0.142731</v>
      </c>
      <c r="L339">
        <f t="shared" si="60"/>
        <v>17.68888888888889</v>
      </c>
      <c r="M339">
        <f t="shared" si="61"/>
        <v>2.5344639999999998</v>
      </c>
      <c r="N339" s="9"/>
      <c r="O339" s="21">
        <v>1.5567</v>
      </c>
      <c r="P339" s="21">
        <v>12.341900000000001</v>
      </c>
      <c r="Q339" s="21">
        <v>-7.8460700000000001E-3</v>
      </c>
      <c r="R339" s="21">
        <v>329</v>
      </c>
      <c r="S339" s="21">
        <v>1.55609</v>
      </c>
      <c r="T339">
        <f t="shared" si="62"/>
        <v>9.6865061728395059</v>
      </c>
      <c r="U339">
        <f t="shared" si="63"/>
        <v>15.078984159259258</v>
      </c>
      <c r="X339" s="9"/>
      <c r="Y339" s="21">
        <v>0.14327999999999999</v>
      </c>
      <c r="Z339" s="21">
        <v>17.896899999999999</v>
      </c>
      <c r="AA339" s="21">
        <v>-1.41022E-2</v>
      </c>
      <c r="AB339" s="21">
        <v>329</v>
      </c>
      <c r="AC339" s="21">
        <v>0.142731</v>
      </c>
      <c r="AD339">
        <f t="shared" si="64"/>
        <v>17.410123456790124</v>
      </c>
      <c r="AE339">
        <f t="shared" si="65"/>
        <v>2.4945224888888888</v>
      </c>
      <c r="AF339" s="9"/>
      <c r="AG339" s="21">
        <v>1.5567</v>
      </c>
      <c r="AH339" s="21">
        <v>21.716100000000001</v>
      </c>
      <c r="AI339" s="21">
        <v>-7.2479199999999997E-3</v>
      </c>
      <c r="AJ339" s="21">
        <v>329</v>
      </c>
      <c r="AK339" s="21">
        <v>1.55609</v>
      </c>
      <c r="AL339">
        <f t="shared" si="66"/>
        <v>8.9480493827160483</v>
      </c>
      <c r="AM339">
        <f t="shared" si="67"/>
        <v>13.929428474074072</v>
      </c>
      <c r="AP339" s="9"/>
      <c r="AQ339" s="21">
        <v>0.14327999999999999</v>
      </c>
      <c r="AR339" s="21">
        <v>27.2471</v>
      </c>
      <c r="AS339" s="21">
        <v>-1.40961E-2</v>
      </c>
      <c r="AT339" s="21">
        <v>329</v>
      </c>
      <c r="AU339" s="21">
        <v>0.142792</v>
      </c>
      <c r="AV339">
        <f t="shared" si="68"/>
        <v>17.40259259259259</v>
      </c>
      <c r="AW339">
        <f t="shared" si="69"/>
        <v>2.4934434666666663</v>
      </c>
      <c r="AX339" s="9"/>
      <c r="AY339" s="21">
        <v>1.5567</v>
      </c>
      <c r="AZ339" s="21">
        <v>31.066299999999998</v>
      </c>
      <c r="BA339" s="21">
        <v>-6.9335899999999999E-3</v>
      </c>
      <c r="BB339" s="21">
        <v>329</v>
      </c>
      <c r="BC339" s="21">
        <v>1.55579</v>
      </c>
      <c r="BD339">
        <f t="shared" si="70"/>
        <v>8.5599876543209881</v>
      </c>
      <c r="BE339">
        <f t="shared" si="71"/>
        <v>13.325332781481482</v>
      </c>
    </row>
    <row r="340" spans="6:57" x14ac:dyDescent="0.25">
      <c r="F340" s="9"/>
      <c r="G340" s="21">
        <v>0.13824500000000001</v>
      </c>
      <c r="H340" s="21">
        <v>8.5327699999999993</v>
      </c>
      <c r="I340" s="21">
        <v>-1.43372E-2</v>
      </c>
      <c r="J340" s="21">
        <v>330</v>
      </c>
      <c r="K340" s="21">
        <v>0.13775599999999999</v>
      </c>
      <c r="L340">
        <f t="shared" si="60"/>
        <v>17.700246913580244</v>
      </c>
      <c r="M340">
        <f t="shared" si="61"/>
        <v>2.4469706345679012</v>
      </c>
      <c r="N340" s="9"/>
      <c r="O340" s="21">
        <v>1.5617399999999999</v>
      </c>
      <c r="P340" s="21">
        <v>12.352</v>
      </c>
      <c r="Q340" s="21">
        <v>-7.6629599999999999E-3</v>
      </c>
      <c r="R340" s="21">
        <v>330</v>
      </c>
      <c r="S340" s="21">
        <v>1.56097</v>
      </c>
      <c r="T340">
        <f t="shared" si="62"/>
        <v>9.4604444444444429</v>
      </c>
      <c r="U340">
        <f t="shared" si="63"/>
        <v>14.774754506666664</v>
      </c>
      <c r="X340" s="9"/>
      <c r="Y340" s="21">
        <v>0.13824500000000001</v>
      </c>
      <c r="Z340" s="21">
        <v>17.9069</v>
      </c>
      <c r="AA340" s="21">
        <v>-1.4120499999999999E-2</v>
      </c>
      <c r="AB340" s="21">
        <v>330</v>
      </c>
      <c r="AC340" s="21">
        <v>0.137604</v>
      </c>
      <c r="AD340">
        <f t="shared" si="64"/>
        <v>17.432716049382716</v>
      </c>
      <c r="AE340">
        <f t="shared" si="65"/>
        <v>2.4099858302469137</v>
      </c>
      <c r="AF340" s="9"/>
      <c r="AG340" s="21">
        <v>1.5617399999999999</v>
      </c>
      <c r="AH340" s="21">
        <v>21.726099999999999</v>
      </c>
      <c r="AI340" s="21">
        <v>-7.0587200000000001E-3</v>
      </c>
      <c r="AJ340" s="21">
        <v>330</v>
      </c>
      <c r="AK340" s="21">
        <v>1.56128</v>
      </c>
      <c r="AL340">
        <f t="shared" si="66"/>
        <v>8.7144691358024691</v>
      </c>
      <c r="AM340">
        <f t="shared" si="67"/>
        <v>13.609735028148148</v>
      </c>
      <c r="AP340" s="9"/>
      <c r="AQ340" s="21">
        <v>0.13824500000000001</v>
      </c>
      <c r="AR340" s="21">
        <v>27.257100000000001</v>
      </c>
      <c r="AS340" s="21">
        <v>-1.40961E-2</v>
      </c>
      <c r="AT340" s="21">
        <v>330</v>
      </c>
      <c r="AU340" s="21">
        <v>0.13769500000000001</v>
      </c>
      <c r="AV340">
        <f t="shared" si="68"/>
        <v>17.40259259259259</v>
      </c>
      <c r="AW340">
        <f t="shared" si="69"/>
        <v>2.4058214129629629</v>
      </c>
      <c r="AX340" s="9"/>
      <c r="AY340" s="21">
        <v>1.5617399999999999</v>
      </c>
      <c r="AZ340" s="21">
        <v>31.0763</v>
      </c>
      <c r="BA340" s="21">
        <v>-6.7443800000000003E-3</v>
      </c>
      <c r="BB340" s="21">
        <v>330</v>
      </c>
      <c r="BC340" s="21">
        <v>1.56158</v>
      </c>
      <c r="BD340">
        <f t="shared" si="70"/>
        <v>8.3263950617283946</v>
      </c>
      <c r="BE340">
        <f t="shared" si="71"/>
        <v>13.003664223703701</v>
      </c>
    </row>
    <row r="341" spans="6:57" x14ac:dyDescent="0.25">
      <c r="F341" s="9"/>
      <c r="G341" s="21">
        <v>0.13320899999999999</v>
      </c>
      <c r="H341" s="21">
        <v>8.54284</v>
      </c>
      <c r="I341" s="21">
        <v>-1.43555E-2</v>
      </c>
      <c r="J341" s="21">
        <v>331</v>
      </c>
      <c r="K341" s="21">
        <v>0.13269</v>
      </c>
      <c r="L341">
        <f t="shared" si="60"/>
        <v>17.722839506172836</v>
      </c>
      <c r="M341">
        <f t="shared" si="61"/>
        <v>2.3608417277777773</v>
      </c>
      <c r="N341" s="9"/>
      <c r="O341" s="21">
        <v>1.56677</v>
      </c>
      <c r="P341" s="21">
        <v>12.362</v>
      </c>
      <c r="Q341" s="21">
        <v>-7.4676500000000002E-3</v>
      </c>
      <c r="R341" s="21">
        <v>331</v>
      </c>
      <c r="S341" s="21">
        <v>1.56616</v>
      </c>
      <c r="T341">
        <f t="shared" si="62"/>
        <v>9.2193209876543207</v>
      </c>
      <c r="U341">
        <f t="shared" si="63"/>
        <v>14.44455554382716</v>
      </c>
      <c r="X341" s="9"/>
      <c r="Y341" s="21">
        <v>0.13320899999999999</v>
      </c>
      <c r="Z341" s="21">
        <v>17.917000000000002</v>
      </c>
      <c r="AA341" s="21">
        <v>-1.41266E-2</v>
      </c>
      <c r="AB341" s="21">
        <v>331</v>
      </c>
      <c r="AC341" s="21">
        <v>0.13266</v>
      </c>
      <c r="AD341">
        <f t="shared" si="64"/>
        <v>17.440246913580246</v>
      </c>
      <c r="AE341">
        <f t="shared" si="65"/>
        <v>2.3231978511111109</v>
      </c>
      <c r="AF341" s="9"/>
      <c r="AG341" s="21">
        <v>1.56677</v>
      </c>
      <c r="AH341" s="21">
        <v>21.7362</v>
      </c>
      <c r="AI341" s="21">
        <v>-6.8512E-3</v>
      </c>
      <c r="AJ341" s="21">
        <v>331</v>
      </c>
      <c r="AK341" s="21">
        <v>1.56616</v>
      </c>
      <c r="AL341">
        <f t="shared" si="66"/>
        <v>8.4582716049382718</v>
      </c>
      <c r="AM341">
        <f t="shared" si="67"/>
        <v>13.252166202469136</v>
      </c>
      <c r="AP341" s="9"/>
      <c r="AQ341" s="21">
        <v>0.13320899999999999</v>
      </c>
      <c r="AR341" s="21">
        <v>27.267199999999999</v>
      </c>
      <c r="AS341" s="21">
        <v>-1.41052E-2</v>
      </c>
      <c r="AT341" s="21">
        <v>331</v>
      </c>
      <c r="AU341" s="21">
        <v>0.13266</v>
      </c>
      <c r="AV341">
        <f t="shared" si="68"/>
        <v>17.413827160493828</v>
      </c>
      <c r="AW341">
        <f t="shared" si="69"/>
        <v>2.3196785022222222</v>
      </c>
      <c r="AX341" s="9"/>
      <c r="AY341" s="21">
        <v>1.56677</v>
      </c>
      <c r="AZ341" s="21">
        <v>31.086400000000001</v>
      </c>
      <c r="BA341" s="21">
        <v>-6.5429700000000004E-3</v>
      </c>
      <c r="BB341" s="21">
        <v>331</v>
      </c>
      <c r="BC341" s="21">
        <v>1.56616</v>
      </c>
      <c r="BD341">
        <f t="shared" si="70"/>
        <v>8.077740740740742</v>
      </c>
      <c r="BE341">
        <f t="shared" si="71"/>
        <v>12.655961860370372</v>
      </c>
    </row>
    <row r="342" spans="6:57" x14ac:dyDescent="0.25">
      <c r="F342" s="9"/>
      <c r="G342" s="21">
        <v>0.12817400000000001</v>
      </c>
      <c r="H342" s="21">
        <v>8.5529100000000007</v>
      </c>
      <c r="I342" s="21">
        <v>-1.43585E-2</v>
      </c>
      <c r="J342" s="21">
        <v>332</v>
      </c>
      <c r="K342" s="21">
        <v>0.12762499999999999</v>
      </c>
      <c r="L342">
        <f t="shared" si="60"/>
        <v>17.726543209876542</v>
      </c>
      <c r="M342">
        <f t="shared" si="61"/>
        <v>2.272081949382716</v>
      </c>
      <c r="N342" s="9"/>
      <c r="O342" s="21">
        <v>1.5718099999999999</v>
      </c>
      <c r="P342" s="21">
        <v>12.3721</v>
      </c>
      <c r="Q342" s="21">
        <v>-7.25708E-3</v>
      </c>
      <c r="R342" s="21">
        <v>332</v>
      </c>
      <c r="S342" s="21">
        <v>1.57074</v>
      </c>
      <c r="T342">
        <f t="shared" si="62"/>
        <v>8.9593580246913564</v>
      </c>
      <c r="U342">
        <f t="shared" si="63"/>
        <v>14.082408536790121</v>
      </c>
      <c r="X342" s="9"/>
      <c r="Y342" s="21">
        <v>0.12817400000000001</v>
      </c>
      <c r="Z342" s="21">
        <v>17.927099999999999</v>
      </c>
      <c r="AA342" s="21">
        <v>-1.41266E-2</v>
      </c>
      <c r="AB342" s="21">
        <v>332</v>
      </c>
      <c r="AC342" s="21">
        <v>0.12765499999999999</v>
      </c>
      <c r="AD342">
        <f t="shared" si="64"/>
        <v>17.440246913580246</v>
      </c>
      <c r="AE342">
        <f t="shared" si="65"/>
        <v>2.2353862079012345</v>
      </c>
      <c r="AF342" s="9"/>
      <c r="AG342" s="21">
        <v>1.5718099999999999</v>
      </c>
      <c r="AH342" s="21">
        <v>21.746300000000002</v>
      </c>
      <c r="AI342" s="21">
        <v>-6.6406299999999998E-3</v>
      </c>
      <c r="AJ342" s="21">
        <v>332</v>
      </c>
      <c r="AK342" s="21">
        <v>1.57074</v>
      </c>
      <c r="AL342">
        <f t="shared" si="66"/>
        <v>8.1983086419753075</v>
      </c>
      <c r="AM342">
        <f t="shared" si="67"/>
        <v>12.886183506543208</v>
      </c>
      <c r="AP342" s="9"/>
      <c r="AQ342" s="21">
        <v>0.12817400000000001</v>
      </c>
      <c r="AR342" s="21">
        <v>27.2773</v>
      </c>
      <c r="AS342" s="21">
        <v>-1.41052E-2</v>
      </c>
      <c r="AT342" s="21">
        <v>332</v>
      </c>
      <c r="AU342" s="21">
        <v>0.12765499999999999</v>
      </c>
      <c r="AV342">
        <f t="shared" si="68"/>
        <v>17.413827160493828</v>
      </c>
      <c r="AW342">
        <f t="shared" si="69"/>
        <v>2.2319998824691361</v>
      </c>
      <c r="AX342" s="9"/>
      <c r="AY342" s="21">
        <v>1.5718099999999999</v>
      </c>
      <c r="AZ342" s="21">
        <v>31.096499999999999</v>
      </c>
      <c r="BA342" s="21">
        <v>-6.3324000000000002E-3</v>
      </c>
      <c r="BB342" s="21">
        <v>332</v>
      </c>
      <c r="BC342" s="21">
        <v>1.57196</v>
      </c>
      <c r="BD342">
        <f t="shared" si="70"/>
        <v>7.8177777777777777</v>
      </c>
      <c r="BE342">
        <f t="shared" si="71"/>
        <v>12.288061288888889</v>
      </c>
    </row>
    <row r="343" spans="6:57" x14ac:dyDescent="0.25">
      <c r="F343" s="9"/>
      <c r="G343" s="21">
        <v>0.123138</v>
      </c>
      <c r="H343" s="21">
        <v>8.5629899999999992</v>
      </c>
      <c r="I343" s="21">
        <v>-1.43707E-2</v>
      </c>
      <c r="J343" s="21">
        <v>333</v>
      </c>
      <c r="K343" s="21">
        <v>0.12262000000000001</v>
      </c>
      <c r="L343">
        <f t="shared" si="60"/>
        <v>17.741604938271603</v>
      </c>
      <c r="M343">
        <f t="shared" si="61"/>
        <v>2.1846657488888885</v>
      </c>
      <c r="N343" s="9"/>
      <c r="O343" s="21">
        <v>1.57684</v>
      </c>
      <c r="P343" s="21">
        <v>12.382199999999999</v>
      </c>
      <c r="Q343" s="21">
        <v>-7.0434599999999997E-3</v>
      </c>
      <c r="R343" s="21">
        <v>333</v>
      </c>
      <c r="S343" s="21">
        <v>1.57623</v>
      </c>
      <c r="T343">
        <f t="shared" si="62"/>
        <v>8.6956296296296269</v>
      </c>
      <c r="U343">
        <f t="shared" si="63"/>
        <v>13.711616625185181</v>
      </c>
      <c r="X343" s="9"/>
      <c r="Y343" s="21">
        <v>0.123138</v>
      </c>
      <c r="Z343" s="21">
        <v>17.937200000000001</v>
      </c>
      <c r="AA343" s="21">
        <v>-1.4120499999999999E-2</v>
      </c>
      <c r="AB343" s="21">
        <v>333</v>
      </c>
      <c r="AC343" s="21">
        <v>0.122589</v>
      </c>
      <c r="AD343">
        <f t="shared" si="64"/>
        <v>17.432716049382716</v>
      </c>
      <c r="AE343">
        <f t="shared" si="65"/>
        <v>2.1466297888888888</v>
      </c>
      <c r="AF343" s="9"/>
      <c r="AG343" s="21">
        <v>1.57684</v>
      </c>
      <c r="AH343" s="21">
        <v>21.7563</v>
      </c>
      <c r="AI343" s="21">
        <v>-6.4147900000000001E-3</v>
      </c>
      <c r="AJ343" s="21">
        <v>333</v>
      </c>
      <c r="AK343" s="21">
        <v>1.57623</v>
      </c>
      <c r="AL343">
        <f t="shared" si="66"/>
        <v>7.9194938271604922</v>
      </c>
      <c r="AM343">
        <f t="shared" si="67"/>
        <v>12.487774646419751</v>
      </c>
      <c r="AP343" s="9"/>
      <c r="AQ343" s="21">
        <v>0.123138</v>
      </c>
      <c r="AR343" s="21">
        <v>27.287299999999998</v>
      </c>
      <c r="AS343" s="21">
        <v>-1.40991E-2</v>
      </c>
      <c r="AT343" s="21">
        <v>333</v>
      </c>
      <c r="AU343" s="21">
        <v>0.12246700000000001</v>
      </c>
      <c r="AV343">
        <f t="shared" si="68"/>
        <v>17.406296296296293</v>
      </c>
      <c r="AW343">
        <f t="shared" si="69"/>
        <v>2.1433765133333331</v>
      </c>
      <c r="AX343" s="9"/>
      <c r="AY343" s="21">
        <v>1.57684</v>
      </c>
      <c r="AZ343" s="21">
        <v>31.1065</v>
      </c>
      <c r="BA343" s="21">
        <v>-6.1065700000000004E-3</v>
      </c>
      <c r="BB343" s="21">
        <v>333</v>
      </c>
      <c r="BC343" s="21">
        <v>1.5765400000000001</v>
      </c>
      <c r="BD343">
        <f t="shared" si="70"/>
        <v>7.5389753086419757</v>
      </c>
      <c r="BE343">
        <f t="shared" si="71"/>
        <v>11.887757825679014</v>
      </c>
    </row>
    <row r="344" spans="6:57" x14ac:dyDescent="0.25">
      <c r="F344" s="9"/>
      <c r="G344" s="21">
        <v>0.118103</v>
      </c>
      <c r="H344" s="21">
        <v>8.5730599999999999</v>
      </c>
      <c r="I344" s="21">
        <v>-1.4385999999999999E-2</v>
      </c>
      <c r="J344" s="21">
        <v>334</v>
      </c>
      <c r="K344" s="21">
        <v>0.117523</v>
      </c>
      <c r="L344">
        <f t="shared" si="60"/>
        <v>17.760493827160492</v>
      </c>
      <c r="M344">
        <f t="shared" si="61"/>
        <v>2.0975676024691357</v>
      </c>
      <c r="N344" s="9"/>
      <c r="O344" s="21">
        <v>1.58188</v>
      </c>
      <c r="P344" s="21">
        <v>12.392200000000001</v>
      </c>
      <c r="Q344" s="21">
        <v>-6.8145799999999998E-3</v>
      </c>
      <c r="R344" s="21">
        <v>334</v>
      </c>
      <c r="S344" s="21">
        <v>1.5817300000000001</v>
      </c>
      <c r="T344">
        <f t="shared" si="62"/>
        <v>8.4130617283950606</v>
      </c>
      <c r="U344">
        <f t="shared" si="63"/>
        <v>13.308454086913578</v>
      </c>
      <c r="X344" s="9"/>
      <c r="Y344" s="21">
        <v>0.118103</v>
      </c>
      <c r="Z344" s="21">
        <v>17.947199999999999</v>
      </c>
      <c r="AA344" s="21">
        <v>-1.4114399999999999E-2</v>
      </c>
      <c r="AB344" s="21">
        <v>334</v>
      </c>
      <c r="AC344" s="21">
        <v>0.117493</v>
      </c>
      <c r="AD344">
        <f t="shared" si="64"/>
        <v>17.425185185185182</v>
      </c>
      <c r="AE344">
        <f t="shared" si="65"/>
        <v>2.0579666459259256</v>
      </c>
      <c r="AF344" s="9"/>
      <c r="AG344" s="21">
        <v>1.58188</v>
      </c>
      <c r="AH344" s="21">
        <v>21.766400000000001</v>
      </c>
      <c r="AI344" s="21">
        <v>-6.1889600000000003E-3</v>
      </c>
      <c r="AJ344" s="21">
        <v>334</v>
      </c>
      <c r="AK344" s="21">
        <v>1.5811200000000001</v>
      </c>
      <c r="AL344">
        <f t="shared" si="66"/>
        <v>7.6406913580246911</v>
      </c>
      <c r="AM344">
        <f t="shared" si="67"/>
        <v>12.086656845432097</v>
      </c>
      <c r="AP344" s="9"/>
      <c r="AQ344" s="21">
        <v>0.118103</v>
      </c>
      <c r="AR344" s="21">
        <v>27.2974</v>
      </c>
      <c r="AS344" s="21">
        <v>-1.41022E-2</v>
      </c>
      <c r="AT344" s="21">
        <v>334</v>
      </c>
      <c r="AU344" s="21">
        <v>0.11758399999999999</v>
      </c>
      <c r="AV344">
        <f t="shared" si="68"/>
        <v>17.410123456790124</v>
      </c>
      <c r="AW344">
        <f t="shared" si="69"/>
        <v>2.056187810617284</v>
      </c>
      <c r="AX344" s="9"/>
      <c r="AY344" s="21">
        <v>1.58188</v>
      </c>
      <c r="AZ344" s="21">
        <v>31.116599999999998</v>
      </c>
      <c r="BA344" s="21">
        <v>-5.8837899999999999E-3</v>
      </c>
      <c r="BB344" s="21">
        <v>334</v>
      </c>
      <c r="BC344" s="21">
        <v>1.58142</v>
      </c>
      <c r="BD344">
        <f t="shared" si="70"/>
        <v>7.2639382716049372</v>
      </c>
      <c r="BE344">
        <f t="shared" si="71"/>
        <v>11.490678673086418</v>
      </c>
    </row>
    <row r="345" spans="6:57" x14ac:dyDescent="0.25">
      <c r="F345" s="9"/>
      <c r="G345" s="21">
        <v>0.113068</v>
      </c>
      <c r="H345" s="21">
        <v>8.5831300000000006</v>
      </c>
      <c r="I345" s="21">
        <v>-1.43982E-2</v>
      </c>
      <c r="J345" s="21">
        <v>335</v>
      </c>
      <c r="K345" s="21">
        <v>0.112488</v>
      </c>
      <c r="L345">
        <f t="shared" si="60"/>
        <v>17.775555555555556</v>
      </c>
      <c r="M345">
        <f t="shared" si="61"/>
        <v>2.0098465155555556</v>
      </c>
      <c r="N345" s="9"/>
      <c r="O345" s="21">
        <v>1.58691</v>
      </c>
      <c r="P345" s="21">
        <v>12.4023</v>
      </c>
      <c r="Q345" s="21">
        <v>-6.5673800000000003E-3</v>
      </c>
      <c r="R345" s="21">
        <v>335</v>
      </c>
      <c r="S345" s="21">
        <v>1.5860000000000001</v>
      </c>
      <c r="T345">
        <f t="shared" si="62"/>
        <v>8.1078765432098763</v>
      </c>
      <c r="U345">
        <f t="shared" si="63"/>
        <v>12.866470365185185</v>
      </c>
      <c r="X345" s="9"/>
      <c r="Y345" s="21">
        <v>0.113068</v>
      </c>
      <c r="Z345" s="21">
        <v>17.9573</v>
      </c>
      <c r="AA345" s="21">
        <v>-1.41113E-2</v>
      </c>
      <c r="AB345" s="21">
        <v>335</v>
      </c>
      <c r="AC345" s="21">
        <v>0.112549</v>
      </c>
      <c r="AD345">
        <f t="shared" si="64"/>
        <v>17.421358024691358</v>
      </c>
      <c r="AE345">
        <f t="shared" si="65"/>
        <v>1.9697981091358026</v>
      </c>
      <c r="AF345" s="9"/>
      <c r="AG345" s="21">
        <v>1.58691</v>
      </c>
      <c r="AH345" s="21">
        <v>21.776499999999999</v>
      </c>
      <c r="AI345" s="21">
        <v>-5.9509300000000001E-3</v>
      </c>
      <c r="AJ345" s="21">
        <v>335</v>
      </c>
      <c r="AK345" s="21">
        <v>1.5860000000000001</v>
      </c>
      <c r="AL345">
        <f t="shared" si="66"/>
        <v>7.3468271604938264</v>
      </c>
      <c r="AM345">
        <f t="shared" si="67"/>
        <v>11.658753489259258</v>
      </c>
      <c r="AP345" s="9"/>
      <c r="AQ345" s="21">
        <v>0.113068</v>
      </c>
      <c r="AR345" s="21">
        <v>27.307500000000001</v>
      </c>
      <c r="AS345" s="21">
        <v>-1.41174E-2</v>
      </c>
      <c r="AT345" s="21">
        <v>335</v>
      </c>
      <c r="AU345" s="21">
        <v>0.11236599999999999</v>
      </c>
      <c r="AV345">
        <f t="shared" si="68"/>
        <v>17.428888888888888</v>
      </c>
      <c r="AW345">
        <f t="shared" si="69"/>
        <v>1.970649608888889</v>
      </c>
      <c r="AX345" s="9"/>
      <c r="AY345" s="21">
        <v>1.58691</v>
      </c>
      <c r="AZ345" s="21">
        <v>31.1267</v>
      </c>
      <c r="BA345" s="21">
        <v>-5.6579600000000001E-3</v>
      </c>
      <c r="BB345" s="21">
        <v>335</v>
      </c>
      <c r="BC345" s="21">
        <v>1.5866100000000001</v>
      </c>
      <c r="BD345">
        <f t="shared" si="70"/>
        <v>6.9851358024691352</v>
      </c>
      <c r="BE345">
        <f t="shared" si="71"/>
        <v>11.084781856296296</v>
      </c>
    </row>
    <row r="346" spans="6:57" x14ac:dyDescent="0.25">
      <c r="F346" s="9"/>
      <c r="G346" s="21">
        <v>0.108032</v>
      </c>
      <c r="H346" s="21">
        <v>8.5931999999999995</v>
      </c>
      <c r="I346" s="21">
        <v>-1.43982E-2</v>
      </c>
      <c r="J346" s="21">
        <v>336</v>
      </c>
      <c r="K346" s="21">
        <v>0.10745200000000001</v>
      </c>
      <c r="L346">
        <f t="shared" si="60"/>
        <v>17.775555555555556</v>
      </c>
      <c r="M346">
        <f t="shared" si="61"/>
        <v>1.920328817777778</v>
      </c>
      <c r="N346" s="9"/>
      <c r="O346" s="21">
        <v>1.59195</v>
      </c>
      <c r="P346" s="21">
        <v>12.4124</v>
      </c>
      <c r="Q346" s="21">
        <v>-6.3324000000000002E-3</v>
      </c>
      <c r="R346" s="21">
        <v>336</v>
      </c>
      <c r="S346" s="21">
        <v>1.5918000000000001</v>
      </c>
      <c r="T346">
        <f t="shared" si="62"/>
        <v>7.8177777777777777</v>
      </c>
      <c r="U346">
        <f t="shared" si="63"/>
        <v>12.445511333333332</v>
      </c>
      <c r="X346" s="9"/>
      <c r="Y346" s="21">
        <v>0.108032</v>
      </c>
      <c r="Z346" s="21">
        <v>17.967400000000001</v>
      </c>
      <c r="AA346" s="21">
        <v>-1.4123500000000001E-2</v>
      </c>
      <c r="AB346" s="21">
        <v>336</v>
      </c>
      <c r="AC346" s="21">
        <v>0.107483</v>
      </c>
      <c r="AD346">
        <f t="shared" si="64"/>
        <v>17.436419753086419</v>
      </c>
      <c r="AE346">
        <f t="shared" si="65"/>
        <v>1.883691298765432</v>
      </c>
      <c r="AF346" s="9"/>
      <c r="AG346" s="21">
        <v>1.59195</v>
      </c>
      <c r="AH346" s="21">
        <v>21.7866</v>
      </c>
      <c r="AI346" s="21">
        <v>-5.7067899999999998E-3</v>
      </c>
      <c r="AJ346" s="21">
        <v>336</v>
      </c>
      <c r="AK346" s="21">
        <v>1.5914900000000001</v>
      </c>
      <c r="AL346">
        <f t="shared" si="66"/>
        <v>7.0454197530864198</v>
      </c>
      <c r="AM346">
        <f t="shared" si="67"/>
        <v>11.215955975925926</v>
      </c>
      <c r="AP346" s="9"/>
      <c r="AQ346" s="21">
        <v>0.108032</v>
      </c>
      <c r="AR346" s="21">
        <v>27.317599999999999</v>
      </c>
      <c r="AS346" s="21">
        <v>-1.41266E-2</v>
      </c>
      <c r="AT346" s="21">
        <v>336</v>
      </c>
      <c r="AU346" s="21">
        <v>0.107574</v>
      </c>
      <c r="AV346">
        <f t="shared" si="68"/>
        <v>17.440246913580246</v>
      </c>
      <c r="AW346">
        <f t="shared" si="69"/>
        <v>1.8841047545679013</v>
      </c>
      <c r="AX346" s="9"/>
      <c r="AY346" s="21">
        <v>1.59195</v>
      </c>
      <c r="AZ346" s="21">
        <v>31.136800000000001</v>
      </c>
      <c r="BA346" s="21">
        <v>-5.4138199999999997E-3</v>
      </c>
      <c r="BB346" s="21">
        <v>336</v>
      </c>
      <c r="BC346" s="21">
        <v>1.5918000000000001</v>
      </c>
      <c r="BD346">
        <f t="shared" si="70"/>
        <v>6.6837283950617277</v>
      </c>
      <c r="BE346">
        <f t="shared" si="71"/>
        <v>10.640161418518517</v>
      </c>
    </row>
    <row r="347" spans="6:57" x14ac:dyDescent="0.25">
      <c r="F347" s="9"/>
      <c r="G347" s="21">
        <v>0.10299700000000001</v>
      </c>
      <c r="H347" s="21">
        <v>8.6032700000000002</v>
      </c>
      <c r="I347" s="21">
        <v>-1.4389000000000001E-2</v>
      </c>
      <c r="J347" s="21">
        <v>337</v>
      </c>
      <c r="K347" s="21">
        <v>0.102478</v>
      </c>
      <c r="L347">
        <f t="shared" si="60"/>
        <v>17.764197530864198</v>
      </c>
      <c r="M347">
        <f t="shared" si="61"/>
        <v>1.8296590530864199</v>
      </c>
      <c r="N347" s="9"/>
      <c r="O347" s="21">
        <v>1.5969800000000001</v>
      </c>
      <c r="P347" s="21">
        <v>12.422499999999999</v>
      </c>
      <c r="Q347" s="21">
        <v>-6.0821499999999997E-3</v>
      </c>
      <c r="R347" s="21">
        <v>337</v>
      </c>
      <c r="S347" s="21">
        <v>1.5966800000000001</v>
      </c>
      <c r="T347">
        <f t="shared" si="62"/>
        <v>7.5088271604938264</v>
      </c>
      <c r="U347">
        <f t="shared" si="63"/>
        <v>11.991446798765431</v>
      </c>
      <c r="X347" s="9"/>
      <c r="Y347" s="21">
        <v>0.10299700000000001</v>
      </c>
      <c r="Z347" s="21">
        <v>17.977399999999999</v>
      </c>
      <c r="AA347" s="21">
        <v>-1.4129600000000001E-2</v>
      </c>
      <c r="AB347" s="21">
        <v>337</v>
      </c>
      <c r="AC347" s="21">
        <v>0.102386</v>
      </c>
      <c r="AD347">
        <f t="shared" si="64"/>
        <v>17.443950617283949</v>
      </c>
      <c r="AE347">
        <f t="shared" si="65"/>
        <v>1.7966745817283951</v>
      </c>
      <c r="AF347" s="9"/>
      <c r="AG347" s="21">
        <v>1.5969800000000001</v>
      </c>
      <c r="AH347" s="21">
        <v>21.796600000000002</v>
      </c>
      <c r="AI347" s="21">
        <v>-5.4534900000000001E-3</v>
      </c>
      <c r="AJ347" s="21">
        <v>337</v>
      </c>
      <c r="AK347" s="21">
        <v>1.5963700000000001</v>
      </c>
      <c r="AL347">
        <f t="shared" si="66"/>
        <v>6.7327037037037032</v>
      </c>
      <c r="AM347">
        <f t="shared" si="67"/>
        <v>10.75199316074074</v>
      </c>
      <c r="AP347" s="9"/>
      <c r="AQ347" s="21">
        <v>0.10299700000000001</v>
      </c>
      <c r="AR347" s="21">
        <v>27.3276</v>
      </c>
      <c r="AS347" s="21">
        <v>-1.41327E-2</v>
      </c>
      <c r="AT347" s="21">
        <v>337</v>
      </c>
      <c r="AU347" s="21">
        <v>0.102448</v>
      </c>
      <c r="AV347">
        <f t="shared" si="68"/>
        <v>17.447777777777777</v>
      </c>
      <c r="AW347">
        <f t="shared" si="69"/>
        <v>1.7970687677777777</v>
      </c>
      <c r="AX347" s="9"/>
      <c r="AY347" s="21">
        <v>1.5969800000000001</v>
      </c>
      <c r="AZ347" s="21">
        <v>31.146799999999999</v>
      </c>
      <c r="BA347" s="21">
        <v>-5.16052E-3</v>
      </c>
      <c r="BB347" s="21">
        <v>337</v>
      </c>
      <c r="BC347" s="21">
        <v>1.5966800000000001</v>
      </c>
      <c r="BD347">
        <f t="shared" si="70"/>
        <v>6.371012345679012</v>
      </c>
      <c r="BE347">
        <f t="shared" si="71"/>
        <v>10.174379295802469</v>
      </c>
    </row>
    <row r="348" spans="6:57" x14ac:dyDescent="0.25">
      <c r="F348" s="9"/>
      <c r="G348" s="21">
        <v>9.7961400000000004E-2</v>
      </c>
      <c r="H348" s="21">
        <v>8.6133400000000009</v>
      </c>
      <c r="I348" s="21">
        <v>-1.43768E-2</v>
      </c>
      <c r="J348" s="21">
        <v>338</v>
      </c>
      <c r="K348" s="21">
        <v>9.7320599999999993E-2</v>
      </c>
      <c r="L348">
        <f t="shared" si="60"/>
        <v>17.749135802469137</v>
      </c>
      <c r="M348">
        <f t="shared" si="61"/>
        <v>1.7387301920000002</v>
      </c>
      <c r="N348" s="9"/>
      <c r="O348" s="21">
        <v>1.60202</v>
      </c>
      <c r="P348" s="21">
        <v>12.432499999999999</v>
      </c>
      <c r="Q348" s="21">
        <v>-5.8196999999999997E-3</v>
      </c>
      <c r="R348" s="21">
        <v>338</v>
      </c>
      <c r="S348" s="21">
        <v>1.6018699999999999</v>
      </c>
      <c r="T348">
        <f t="shared" si="62"/>
        <v>7.1848148148148141</v>
      </c>
      <c r="U348">
        <f t="shared" si="63"/>
        <v>11.510217029629629</v>
      </c>
      <c r="X348" s="9"/>
      <c r="Y348" s="21">
        <v>9.7961400000000004E-2</v>
      </c>
      <c r="Z348" s="21">
        <v>17.987500000000001</v>
      </c>
      <c r="AA348" s="21">
        <v>-1.41266E-2</v>
      </c>
      <c r="AB348" s="21">
        <v>338</v>
      </c>
      <c r="AC348" s="21">
        <v>9.7412100000000001E-2</v>
      </c>
      <c r="AD348">
        <f t="shared" si="64"/>
        <v>17.440246913580246</v>
      </c>
      <c r="AE348">
        <f t="shared" si="65"/>
        <v>1.708471004</v>
      </c>
      <c r="AF348" s="9"/>
      <c r="AG348" s="21">
        <v>1.60202</v>
      </c>
      <c r="AH348" s="21">
        <v>21.806699999999999</v>
      </c>
      <c r="AI348" s="21">
        <v>-5.1910400000000001E-3</v>
      </c>
      <c r="AJ348" s="21">
        <v>338</v>
      </c>
      <c r="AK348" s="21">
        <v>1.6015600000000001</v>
      </c>
      <c r="AL348">
        <f t="shared" si="66"/>
        <v>6.4086913580246909</v>
      </c>
      <c r="AM348">
        <f t="shared" si="67"/>
        <v>10.266851729382715</v>
      </c>
      <c r="AP348" s="9"/>
      <c r="AQ348" s="21">
        <v>9.7961400000000004E-2</v>
      </c>
      <c r="AR348" s="21">
        <v>27.337700000000002</v>
      </c>
      <c r="AS348" s="21">
        <v>-1.4135699999999999E-2</v>
      </c>
      <c r="AT348" s="21">
        <v>338</v>
      </c>
      <c r="AU348" s="21">
        <v>9.7442600000000004E-2</v>
      </c>
      <c r="AV348">
        <f t="shared" si="68"/>
        <v>17.45148148148148</v>
      </c>
      <c r="AW348">
        <f t="shared" si="69"/>
        <v>1.7095715579999999</v>
      </c>
      <c r="AX348" s="9"/>
      <c r="AY348" s="21">
        <v>1.60202</v>
      </c>
      <c r="AZ348" s="21">
        <v>31.1569</v>
      </c>
      <c r="BA348" s="21">
        <v>-4.8931900000000004E-3</v>
      </c>
      <c r="BB348" s="21">
        <v>338</v>
      </c>
      <c r="BC348" s="21">
        <v>1.6015600000000001</v>
      </c>
      <c r="BD348">
        <f t="shared" si="70"/>
        <v>6.0409753086419755</v>
      </c>
      <c r="BE348">
        <f t="shared" si="71"/>
        <v>9.6777632639506184</v>
      </c>
    </row>
    <row r="349" spans="6:57" x14ac:dyDescent="0.25">
      <c r="F349" s="9"/>
      <c r="G349" s="21">
        <v>9.2925999999999995E-2</v>
      </c>
      <c r="H349" s="21">
        <v>8.6234099999999998</v>
      </c>
      <c r="I349" s="21">
        <v>-1.43768E-2</v>
      </c>
      <c r="J349" s="21">
        <v>339</v>
      </c>
      <c r="K349" s="21">
        <v>9.2376700000000006E-2</v>
      </c>
      <c r="L349">
        <f t="shared" si="60"/>
        <v>17.749135802469137</v>
      </c>
      <c r="M349">
        <f t="shared" si="61"/>
        <v>1.649356193580247</v>
      </c>
      <c r="N349" s="9"/>
      <c r="O349" s="21">
        <v>1.6070599999999999</v>
      </c>
      <c r="P349" s="21">
        <v>12.442600000000001</v>
      </c>
      <c r="Q349" s="21">
        <v>-5.5511500000000004E-3</v>
      </c>
      <c r="R349" s="21">
        <v>339</v>
      </c>
      <c r="S349" s="21">
        <v>1.6061399999999999</v>
      </c>
      <c r="T349">
        <f t="shared" si="62"/>
        <v>6.8532716049382714</v>
      </c>
      <c r="U349">
        <f t="shared" si="63"/>
        <v>11.013618665432098</v>
      </c>
      <c r="X349" s="9"/>
      <c r="Y349" s="21">
        <v>9.2925999999999995E-2</v>
      </c>
      <c r="Z349" s="21">
        <v>17.997599999999998</v>
      </c>
      <c r="AA349" s="21">
        <v>-1.41388E-2</v>
      </c>
      <c r="AB349" s="21">
        <v>339</v>
      </c>
      <c r="AC349" s="21">
        <v>9.2376700000000006E-2</v>
      </c>
      <c r="AD349">
        <f t="shared" si="64"/>
        <v>17.455308641975307</v>
      </c>
      <c r="AE349">
        <f t="shared" si="65"/>
        <v>1.6220520108641974</v>
      </c>
      <c r="AF349" s="9"/>
      <c r="AG349" s="21">
        <v>1.6070599999999999</v>
      </c>
      <c r="AH349" s="21">
        <v>21.816800000000001</v>
      </c>
      <c r="AI349" s="21">
        <v>-4.9212600000000002E-3</v>
      </c>
      <c r="AJ349" s="21">
        <v>339</v>
      </c>
      <c r="AK349" s="21">
        <v>1.6064499999999999</v>
      </c>
      <c r="AL349">
        <f t="shared" si="66"/>
        <v>6.0756296296296295</v>
      </c>
      <c r="AM349">
        <f t="shared" si="67"/>
        <v>9.7639013525925922</v>
      </c>
      <c r="AP349" s="9"/>
      <c r="AQ349" s="21">
        <v>9.2925999999999995E-2</v>
      </c>
      <c r="AR349" s="21">
        <v>27.347799999999999</v>
      </c>
      <c r="AS349" s="21">
        <v>-1.4157100000000001E-2</v>
      </c>
      <c r="AT349" s="21">
        <v>339</v>
      </c>
      <c r="AU349" s="21">
        <v>9.2254600000000006E-2</v>
      </c>
      <c r="AV349">
        <f t="shared" si="68"/>
        <v>17.477901234567902</v>
      </c>
      <c r="AW349">
        <f t="shared" si="69"/>
        <v>1.6241514501234569</v>
      </c>
      <c r="AX349" s="9"/>
      <c r="AY349" s="21">
        <v>1.6070599999999999</v>
      </c>
      <c r="AZ349" s="21">
        <v>31.167000000000002</v>
      </c>
      <c r="BA349" s="21">
        <v>-4.6276900000000003E-3</v>
      </c>
      <c r="BB349" s="21">
        <v>339</v>
      </c>
      <c r="BC349" s="21">
        <v>1.6064499999999999</v>
      </c>
      <c r="BD349">
        <f t="shared" si="70"/>
        <v>5.713197530864198</v>
      </c>
      <c r="BE349">
        <f t="shared" si="71"/>
        <v>9.1814512239506172</v>
      </c>
    </row>
    <row r="350" spans="6:57" x14ac:dyDescent="0.25">
      <c r="F350" s="9"/>
      <c r="G350" s="21">
        <v>8.7890599999999999E-2</v>
      </c>
      <c r="H350" s="21">
        <v>8.6334800000000005</v>
      </c>
      <c r="I350" s="21">
        <v>-1.4379899999999999E-2</v>
      </c>
      <c r="J350" s="21">
        <v>340</v>
      </c>
      <c r="K350" s="21">
        <v>8.7280300000000005E-2</v>
      </c>
      <c r="L350">
        <f t="shared" si="60"/>
        <v>17.752962962962961</v>
      </c>
      <c r="M350">
        <f t="shared" si="61"/>
        <v>1.5603185665925925</v>
      </c>
      <c r="N350" s="9"/>
      <c r="O350" s="21">
        <v>1.61209</v>
      </c>
      <c r="P350" s="21">
        <v>12.4527</v>
      </c>
      <c r="Q350" s="21">
        <v>-5.2795400000000001E-3</v>
      </c>
      <c r="R350" s="21">
        <v>340</v>
      </c>
      <c r="S350" s="21">
        <v>1.6110199999999999</v>
      </c>
      <c r="T350">
        <f t="shared" si="62"/>
        <v>6.5179506172839501</v>
      </c>
      <c r="U350">
        <f t="shared" si="63"/>
        <v>10.507523010617284</v>
      </c>
      <c r="X350" s="9"/>
      <c r="Y350" s="21">
        <v>8.7890599999999999E-2</v>
      </c>
      <c r="Z350" s="21">
        <v>18.0076</v>
      </c>
      <c r="AA350" s="21">
        <v>-1.41388E-2</v>
      </c>
      <c r="AB350" s="21">
        <v>340</v>
      </c>
      <c r="AC350" s="21">
        <v>8.7310799999999994E-2</v>
      </c>
      <c r="AD350">
        <f t="shared" si="64"/>
        <v>17.455308641975307</v>
      </c>
      <c r="AE350">
        <f t="shared" si="65"/>
        <v>1.534157549728395</v>
      </c>
      <c r="AF350" s="9"/>
      <c r="AG350" s="21">
        <v>1.61209</v>
      </c>
      <c r="AH350" s="21">
        <v>21.826799999999999</v>
      </c>
      <c r="AI350" s="21">
        <v>-4.6414200000000003E-3</v>
      </c>
      <c r="AJ350" s="21">
        <v>340</v>
      </c>
      <c r="AK350" s="21">
        <v>1.6119399999999999</v>
      </c>
      <c r="AL350">
        <f t="shared" si="66"/>
        <v>5.7301481481481487</v>
      </c>
      <c r="AM350">
        <f t="shared" si="67"/>
        <v>9.2375145281481483</v>
      </c>
      <c r="AP350" s="9"/>
      <c r="AQ350" s="21">
        <v>8.7890599999999999E-2</v>
      </c>
      <c r="AR350" s="21">
        <v>27.357800000000001</v>
      </c>
      <c r="AS350" s="21">
        <v>-1.4157100000000001E-2</v>
      </c>
      <c r="AT350" s="21">
        <v>340</v>
      </c>
      <c r="AU350" s="21">
        <v>8.7280300000000005E-2</v>
      </c>
      <c r="AV350">
        <f t="shared" si="68"/>
        <v>17.477901234567902</v>
      </c>
      <c r="AW350">
        <f t="shared" si="69"/>
        <v>1.5361432262469137</v>
      </c>
      <c r="AX350" s="9"/>
      <c r="AY350" s="21">
        <v>1.61209</v>
      </c>
      <c r="AZ350" s="21">
        <v>31.177</v>
      </c>
      <c r="BA350" s="21">
        <v>-4.3484500000000002E-3</v>
      </c>
      <c r="BB350" s="21">
        <v>340</v>
      </c>
      <c r="BC350" s="21">
        <v>1.6116299999999999</v>
      </c>
      <c r="BD350">
        <f t="shared" si="70"/>
        <v>5.3684567901234566</v>
      </c>
      <c r="BE350">
        <f t="shared" si="71"/>
        <v>8.654435506790124</v>
      </c>
    </row>
    <row r="351" spans="6:57" x14ac:dyDescent="0.25">
      <c r="F351" s="9"/>
      <c r="G351" s="21">
        <v>8.2855200000000004E-2</v>
      </c>
      <c r="H351" s="21">
        <v>8.6435499999999994</v>
      </c>
      <c r="I351" s="21">
        <v>-1.4373800000000001E-2</v>
      </c>
      <c r="J351" s="21">
        <v>341</v>
      </c>
      <c r="K351" s="21">
        <v>8.2366900000000007E-2</v>
      </c>
      <c r="L351">
        <f t="shared" si="60"/>
        <v>17.745432098765431</v>
      </c>
      <c r="M351">
        <f t="shared" si="61"/>
        <v>1.4703013256296296</v>
      </c>
      <c r="N351" s="9"/>
      <c r="O351" s="21">
        <v>1.61713</v>
      </c>
      <c r="P351" s="21">
        <v>12.4627</v>
      </c>
      <c r="Q351" s="21">
        <v>-4.9865700000000001E-3</v>
      </c>
      <c r="R351" s="21">
        <v>341</v>
      </c>
      <c r="S351" s="21">
        <v>1.61652</v>
      </c>
      <c r="T351">
        <f t="shared" si="62"/>
        <v>6.1562592592592589</v>
      </c>
      <c r="U351">
        <f t="shared" si="63"/>
        <v>9.9554715359259252</v>
      </c>
      <c r="X351" s="9"/>
      <c r="Y351" s="21">
        <v>8.2855200000000004E-2</v>
      </c>
      <c r="Z351" s="21">
        <v>18.017700000000001</v>
      </c>
      <c r="AA351" s="21">
        <v>-1.41418E-2</v>
      </c>
      <c r="AB351" s="21">
        <v>341</v>
      </c>
      <c r="AC351" s="21">
        <v>8.2366900000000007E-2</v>
      </c>
      <c r="AD351">
        <f t="shared" si="64"/>
        <v>17.45901234567901</v>
      </c>
      <c r="AE351">
        <f t="shared" si="65"/>
        <v>1.4465699597037036</v>
      </c>
      <c r="AF351" s="9"/>
      <c r="AG351" s="21">
        <v>1.61713</v>
      </c>
      <c r="AH351" s="21">
        <v>21.8369</v>
      </c>
      <c r="AI351" s="21">
        <v>-4.3518100000000002E-3</v>
      </c>
      <c r="AJ351" s="21">
        <v>341</v>
      </c>
      <c r="AK351" s="21">
        <v>1.61652</v>
      </c>
      <c r="AL351">
        <f t="shared" si="66"/>
        <v>5.3726049382716052</v>
      </c>
      <c r="AM351">
        <f t="shared" si="67"/>
        <v>8.6882006238271607</v>
      </c>
      <c r="AP351" s="9"/>
      <c r="AQ351" s="21">
        <v>8.2855200000000004E-2</v>
      </c>
      <c r="AR351" s="21">
        <v>27.367899999999999</v>
      </c>
      <c r="AS351" s="21">
        <v>-1.4151E-2</v>
      </c>
      <c r="AT351" s="21">
        <v>341</v>
      </c>
      <c r="AU351" s="21">
        <v>8.2428000000000001E-2</v>
      </c>
      <c r="AV351">
        <f t="shared" si="68"/>
        <v>17.470370370370368</v>
      </c>
      <c r="AW351">
        <f t="shared" si="69"/>
        <v>1.447511031111111</v>
      </c>
      <c r="AX351" s="9"/>
      <c r="AY351" s="21">
        <v>1.61713</v>
      </c>
      <c r="AZ351" s="21">
        <v>31.187100000000001</v>
      </c>
      <c r="BA351" s="21">
        <v>-4.0579199999999996E-3</v>
      </c>
      <c r="BB351" s="21">
        <v>341</v>
      </c>
      <c r="BC351" s="21">
        <v>1.6162099999999999</v>
      </c>
      <c r="BD351">
        <f t="shared" si="70"/>
        <v>5.009777777777777</v>
      </c>
      <c r="BE351">
        <f t="shared" si="71"/>
        <v>8.1014619377777759</v>
      </c>
    </row>
    <row r="352" spans="6:57" x14ac:dyDescent="0.25">
      <c r="F352" s="9"/>
      <c r="G352" s="21">
        <v>7.7819799999999995E-2</v>
      </c>
      <c r="H352" s="21">
        <v>8.6536200000000001</v>
      </c>
      <c r="I352" s="21">
        <v>-1.43707E-2</v>
      </c>
      <c r="J352" s="21">
        <v>342</v>
      </c>
      <c r="K352" s="21">
        <v>7.7331499999999997E-2</v>
      </c>
      <c r="L352">
        <f t="shared" si="60"/>
        <v>17.741604938271603</v>
      </c>
      <c r="M352">
        <f t="shared" si="61"/>
        <v>1.3806481479753083</v>
      </c>
      <c r="N352" s="9"/>
      <c r="O352" s="21">
        <v>1.62216</v>
      </c>
      <c r="P352" s="21">
        <v>12.472799999999999</v>
      </c>
      <c r="Q352" s="21">
        <v>-4.6768199999999999E-3</v>
      </c>
      <c r="R352" s="21">
        <v>342</v>
      </c>
      <c r="S352" s="21">
        <v>1.6214</v>
      </c>
      <c r="T352">
        <f t="shared" si="62"/>
        <v>5.7738518518518509</v>
      </c>
      <c r="U352">
        <f t="shared" si="63"/>
        <v>9.3661115199999987</v>
      </c>
      <c r="X352" s="9"/>
      <c r="Y352" s="21">
        <v>7.7819799999999995E-2</v>
      </c>
      <c r="Z352" s="21">
        <v>18.027799999999999</v>
      </c>
      <c r="AA352" s="21">
        <v>-1.41388E-2</v>
      </c>
      <c r="AB352" s="21">
        <v>342</v>
      </c>
      <c r="AC352" s="21">
        <v>7.7178999999999998E-2</v>
      </c>
      <c r="AD352">
        <f t="shared" si="64"/>
        <v>17.455308641975307</v>
      </c>
      <c r="AE352">
        <f t="shared" si="65"/>
        <v>1.3583686274567899</v>
      </c>
      <c r="AF352" s="9"/>
      <c r="AG352" s="21">
        <v>1.62216</v>
      </c>
      <c r="AH352" s="21">
        <v>21.847000000000001</v>
      </c>
      <c r="AI352" s="21">
        <v>-4.0609699999999997E-3</v>
      </c>
      <c r="AJ352" s="21">
        <v>342</v>
      </c>
      <c r="AK352" s="21">
        <v>1.6216999999999999</v>
      </c>
      <c r="AL352">
        <f t="shared" si="66"/>
        <v>5.0135432098765431</v>
      </c>
      <c r="AM352">
        <f t="shared" si="67"/>
        <v>8.1327692533333327</v>
      </c>
      <c r="AP352" s="9"/>
      <c r="AQ352" s="21">
        <v>7.7819799999999995E-2</v>
      </c>
      <c r="AR352" s="21">
        <v>27.378</v>
      </c>
      <c r="AS352" s="21">
        <v>-1.4157100000000001E-2</v>
      </c>
      <c r="AT352" s="21">
        <v>342</v>
      </c>
      <c r="AU352" s="21">
        <v>7.7240000000000003E-2</v>
      </c>
      <c r="AV352">
        <f t="shared" si="68"/>
        <v>17.477901234567902</v>
      </c>
      <c r="AW352">
        <f t="shared" si="69"/>
        <v>1.3601267784938271</v>
      </c>
      <c r="AX352" s="9"/>
      <c r="AY352" s="21">
        <v>1.62216</v>
      </c>
      <c r="AZ352" s="21">
        <v>31.197199999999999</v>
      </c>
      <c r="BA352" s="21">
        <v>-3.7618999999999999E-3</v>
      </c>
      <c r="BB352" s="21">
        <v>342</v>
      </c>
      <c r="BC352" s="21">
        <v>1.6214</v>
      </c>
      <c r="BD352">
        <f t="shared" si="70"/>
        <v>4.6443209876543206</v>
      </c>
      <c r="BE352">
        <f t="shared" si="71"/>
        <v>7.5338317333333329</v>
      </c>
    </row>
    <row r="353" spans="6:57" x14ac:dyDescent="0.25">
      <c r="F353" s="9"/>
      <c r="G353" s="21">
        <v>7.2784399999999999E-2</v>
      </c>
      <c r="H353" s="21">
        <v>8.6637000000000004</v>
      </c>
      <c r="I353" s="21">
        <v>-1.4367700000000001E-2</v>
      </c>
      <c r="J353" s="21">
        <v>343</v>
      </c>
      <c r="K353" s="21">
        <v>7.2265599999999999E-2</v>
      </c>
      <c r="L353">
        <f t="shared" si="60"/>
        <v>17.7379012345679</v>
      </c>
      <c r="M353">
        <f t="shared" si="61"/>
        <v>1.2910424986172839</v>
      </c>
      <c r="N353" s="9"/>
      <c r="O353" s="21">
        <v>1.6272</v>
      </c>
      <c r="P353" s="21">
        <v>12.482900000000001</v>
      </c>
      <c r="Q353" s="21">
        <v>-4.3631E-3</v>
      </c>
      <c r="R353" s="21">
        <v>343</v>
      </c>
      <c r="S353" s="21">
        <v>1.6268899999999999</v>
      </c>
      <c r="T353">
        <f t="shared" si="62"/>
        <v>5.3865432098765433</v>
      </c>
      <c r="U353">
        <f t="shared" si="63"/>
        <v>8.7649831111111105</v>
      </c>
      <c r="X353" s="9"/>
      <c r="Y353" s="21">
        <v>7.2784399999999999E-2</v>
      </c>
      <c r="Z353" s="21">
        <v>18.0379</v>
      </c>
      <c r="AA353" s="21">
        <v>-1.41479E-2</v>
      </c>
      <c r="AB353" s="21">
        <v>343</v>
      </c>
      <c r="AC353" s="21">
        <v>7.2265599999999999E-2</v>
      </c>
      <c r="AD353">
        <f t="shared" si="64"/>
        <v>17.466543209876541</v>
      </c>
      <c r="AE353">
        <f t="shared" si="65"/>
        <v>1.2712918676049381</v>
      </c>
      <c r="AF353" s="9"/>
      <c r="AG353" s="21">
        <v>1.6272</v>
      </c>
      <c r="AH353" s="21">
        <v>21.857099999999999</v>
      </c>
      <c r="AI353" s="21">
        <v>-3.75458E-3</v>
      </c>
      <c r="AJ353" s="21">
        <v>343</v>
      </c>
      <c r="AK353" s="21">
        <v>1.62659</v>
      </c>
      <c r="AL353">
        <f t="shared" si="66"/>
        <v>4.6352839506172829</v>
      </c>
      <c r="AM353">
        <f t="shared" si="67"/>
        <v>7.5425340444444426</v>
      </c>
      <c r="AP353" s="9"/>
      <c r="AQ353" s="21">
        <v>7.2784399999999999E-2</v>
      </c>
      <c r="AR353" s="21">
        <v>27.388100000000001</v>
      </c>
      <c r="AS353" s="21">
        <v>-1.4154099999999999E-2</v>
      </c>
      <c r="AT353" s="21">
        <v>343</v>
      </c>
      <c r="AU353" s="21">
        <v>7.2296100000000002E-2</v>
      </c>
      <c r="AV353">
        <f t="shared" si="68"/>
        <v>17.474197530864195</v>
      </c>
      <c r="AW353">
        <f t="shared" si="69"/>
        <v>1.271848982765432</v>
      </c>
      <c r="AX353" s="9"/>
      <c r="AY353" s="21">
        <v>1.6272</v>
      </c>
      <c r="AZ353" s="21">
        <v>31.2072</v>
      </c>
      <c r="BA353" s="21">
        <v>-3.4555100000000002E-3</v>
      </c>
      <c r="BB353" s="21">
        <v>343</v>
      </c>
      <c r="BC353" s="21">
        <v>1.62598</v>
      </c>
      <c r="BD353">
        <f t="shared" si="70"/>
        <v>4.2660617283950621</v>
      </c>
      <c r="BE353">
        <f t="shared" si="71"/>
        <v>6.9417356444444449</v>
      </c>
    </row>
    <row r="354" spans="6:57" x14ac:dyDescent="0.25">
      <c r="F354" s="9"/>
      <c r="G354" s="21">
        <v>6.7749000000000004E-2</v>
      </c>
      <c r="H354" s="21">
        <v>8.6737699999999993</v>
      </c>
      <c r="I354" s="21">
        <v>-1.43646E-2</v>
      </c>
      <c r="J354" s="21">
        <v>344</v>
      </c>
      <c r="K354" s="21">
        <v>6.7291299999999998E-2</v>
      </c>
      <c r="L354">
        <f t="shared" si="60"/>
        <v>17.734074074074073</v>
      </c>
      <c r="M354">
        <f t="shared" si="61"/>
        <v>1.2014657844444445</v>
      </c>
      <c r="N354" s="9"/>
      <c r="O354" s="21">
        <v>1.6322300000000001</v>
      </c>
      <c r="P354" s="21">
        <v>12.493</v>
      </c>
      <c r="Q354" s="21">
        <v>-4.0390000000000001E-3</v>
      </c>
      <c r="R354" s="21">
        <v>344</v>
      </c>
      <c r="S354" s="21">
        <v>1.63147</v>
      </c>
      <c r="T354">
        <f t="shared" si="62"/>
        <v>4.9864197530864196</v>
      </c>
      <c r="U354">
        <f t="shared" si="63"/>
        <v>8.1389839135802475</v>
      </c>
      <c r="X354" s="9"/>
      <c r="Y354" s="21">
        <v>6.7749000000000004E-2</v>
      </c>
      <c r="Z354" s="21">
        <v>18.047899999999998</v>
      </c>
      <c r="AA354" s="21">
        <v>-1.41663E-2</v>
      </c>
      <c r="AB354" s="21">
        <v>344</v>
      </c>
      <c r="AC354" s="21">
        <v>6.7413299999999995E-2</v>
      </c>
      <c r="AD354">
        <f t="shared" si="64"/>
        <v>17.489259259259256</v>
      </c>
      <c r="AE354">
        <f t="shared" si="65"/>
        <v>1.1848798255555555</v>
      </c>
      <c r="AF354" s="9"/>
      <c r="AG354" s="21">
        <v>1.6322300000000001</v>
      </c>
      <c r="AH354" s="21">
        <v>21.867100000000001</v>
      </c>
      <c r="AI354" s="21">
        <v>-3.4350600000000002E-3</v>
      </c>
      <c r="AJ354" s="21">
        <v>344</v>
      </c>
      <c r="AK354" s="21">
        <v>1.63208</v>
      </c>
      <c r="AL354">
        <f t="shared" si="66"/>
        <v>4.2408148148148141</v>
      </c>
      <c r="AM354">
        <f t="shared" si="67"/>
        <v>6.921985165185184</v>
      </c>
      <c r="AP354" s="9"/>
      <c r="AQ354" s="21">
        <v>6.7749000000000004E-2</v>
      </c>
      <c r="AR354" s="21">
        <v>27.398099999999999</v>
      </c>
      <c r="AS354" s="21">
        <v>-1.4157100000000001E-2</v>
      </c>
      <c r="AT354" s="21">
        <v>344</v>
      </c>
      <c r="AU354" s="21">
        <v>6.7230200000000004E-2</v>
      </c>
      <c r="AV354">
        <f t="shared" si="68"/>
        <v>17.477901234567902</v>
      </c>
      <c r="AW354">
        <f t="shared" si="69"/>
        <v>1.1841103307407408</v>
      </c>
      <c r="AX354" s="9"/>
      <c r="AY354" s="21">
        <v>1.6322300000000001</v>
      </c>
      <c r="AZ354" s="21">
        <v>31.217300000000002</v>
      </c>
      <c r="BA354" s="21">
        <v>-3.1454500000000002E-3</v>
      </c>
      <c r="BB354" s="21">
        <v>344</v>
      </c>
      <c r="BC354" s="21">
        <v>1.6311599999999999</v>
      </c>
      <c r="BD354">
        <f t="shared" si="70"/>
        <v>3.8832716049382716</v>
      </c>
      <c r="BE354">
        <f t="shared" si="71"/>
        <v>6.3383924117283952</v>
      </c>
    </row>
    <row r="355" spans="6:57" x14ac:dyDescent="0.25">
      <c r="F355" s="9"/>
      <c r="G355" s="21">
        <v>6.2713599999999994E-2</v>
      </c>
      <c r="H355" s="21">
        <v>8.68384</v>
      </c>
      <c r="I355" s="21">
        <v>-1.4373800000000001E-2</v>
      </c>
      <c r="J355" s="21">
        <v>345</v>
      </c>
      <c r="K355" s="21">
        <v>6.2164299999999999E-2</v>
      </c>
      <c r="L355">
        <f t="shared" si="60"/>
        <v>17.745432098765431</v>
      </c>
      <c r="M355">
        <f t="shared" si="61"/>
        <v>1.1128799304691357</v>
      </c>
      <c r="N355" s="9"/>
      <c r="O355" s="21">
        <v>1.63727</v>
      </c>
      <c r="P355" s="21">
        <v>12.503</v>
      </c>
      <c r="Q355" s="21">
        <v>-3.6971999999999999E-3</v>
      </c>
      <c r="R355" s="21">
        <v>345</v>
      </c>
      <c r="S355" s="21">
        <v>1.63666</v>
      </c>
      <c r="T355">
        <f t="shared" si="62"/>
        <v>4.5644444444444439</v>
      </c>
      <c r="U355">
        <f t="shared" si="63"/>
        <v>7.4732279555555543</v>
      </c>
      <c r="X355" s="9"/>
      <c r="Y355" s="21">
        <v>6.2713599999999994E-2</v>
      </c>
      <c r="Z355" s="21">
        <v>18.058</v>
      </c>
      <c r="AA355" s="21">
        <v>-1.4157100000000001E-2</v>
      </c>
      <c r="AB355" s="21">
        <v>345</v>
      </c>
      <c r="AC355" s="21">
        <v>6.2194800000000001E-2</v>
      </c>
      <c r="AD355">
        <f t="shared" si="64"/>
        <v>17.477901234567902</v>
      </c>
      <c r="AE355">
        <f t="shared" si="65"/>
        <v>1.0961021068641974</v>
      </c>
      <c r="AF355" s="9"/>
      <c r="AG355" s="21">
        <v>1.63727</v>
      </c>
      <c r="AH355" s="21">
        <v>21.877199999999998</v>
      </c>
      <c r="AI355" s="21">
        <v>-3.09845E-3</v>
      </c>
      <c r="AJ355" s="21">
        <v>345</v>
      </c>
      <c r="AK355" s="21">
        <v>1.63666</v>
      </c>
      <c r="AL355">
        <f t="shared" si="66"/>
        <v>3.8252469135802465</v>
      </c>
      <c r="AM355">
        <f t="shared" si="67"/>
        <v>6.2629620141975302</v>
      </c>
      <c r="AP355" s="9"/>
      <c r="AQ355" s="21">
        <v>6.2713599999999994E-2</v>
      </c>
      <c r="AR355" s="21">
        <v>27.408200000000001</v>
      </c>
      <c r="AS355" s="21">
        <v>-1.4154099999999999E-2</v>
      </c>
      <c r="AT355" s="21">
        <v>345</v>
      </c>
      <c r="AU355" s="21">
        <v>6.2164299999999999E-2</v>
      </c>
      <c r="AV355">
        <f t="shared" si="68"/>
        <v>17.474197530864195</v>
      </c>
      <c r="AW355">
        <f t="shared" si="69"/>
        <v>1.0958698342716047</v>
      </c>
      <c r="AX355" s="9"/>
      <c r="AY355" s="21">
        <v>1.63727</v>
      </c>
      <c r="AZ355" s="21">
        <v>31.227399999999999</v>
      </c>
      <c r="BA355" s="21">
        <v>-2.8100600000000001E-3</v>
      </c>
      <c r="BB355" s="21">
        <v>345</v>
      </c>
      <c r="BC355" s="21">
        <v>1.63727</v>
      </c>
      <c r="BD355">
        <f t="shared" si="70"/>
        <v>3.4692098765432093</v>
      </c>
      <c r="BE355">
        <f t="shared" si="71"/>
        <v>5.6800332545679</v>
      </c>
    </row>
    <row r="356" spans="6:57" x14ac:dyDescent="0.25">
      <c r="F356" s="9"/>
      <c r="G356" s="21">
        <v>5.7678199999999999E-2</v>
      </c>
      <c r="H356" s="21">
        <v>8.6939100000000007</v>
      </c>
      <c r="I356" s="21">
        <v>-1.4382900000000001E-2</v>
      </c>
      <c r="J356" s="21">
        <v>346</v>
      </c>
      <c r="K356" s="21">
        <v>5.7159399999999999E-2</v>
      </c>
      <c r="L356">
        <f t="shared" si="60"/>
        <v>17.756666666666668</v>
      </c>
      <c r="M356">
        <f t="shared" si="61"/>
        <v>1.0241725713333334</v>
      </c>
      <c r="N356" s="9"/>
      <c r="O356" s="21">
        <v>1.6423000000000001</v>
      </c>
      <c r="P356" s="21">
        <v>12.5131</v>
      </c>
      <c r="Q356" s="21">
        <v>-3.3413700000000002E-3</v>
      </c>
      <c r="R356" s="21">
        <v>346</v>
      </c>
      <c r="S356" s="21">
        <v>1.64185</v>
      </c>
      <c r="T356">
        <f t="shared" si="62"/>
        <v>4.1251481481481473</v>
      </c>
      <c r="U356">
        <f t="shared" si="63"/>
        <v>6.7747308037037026</v>
      </c>
      <c r="X356" s="9"/>
      <c r="Y356" s="21">
        <v>5.7678199999999999E-2</v>
      </c>
      <c r="Z356" s="21">
        <v>18.068100000000001</v>
      </c>
      <c r="AA356" s="21">
        <v>-1.41602E-2</v>
      </c>
      <c r="AB356" s="21">
        <v>346</v>
      </c>
      <c r="AC356" s="21">
        <v>5.7128900000000003E-2</v>
      </c>
      <c r="AD356">
        <f t="shared" si="64"/>
        <v>17.481728395061729</v>
      </c>
      <c r="AE356">
        <f t="shared" si="65"/>
        <v>1.0083146267160494</v>
      </c>
      <c r="AF356" s="9"/>
      <c r="AG356" s="21">
        <v>1.6423000000000001</v>
      </c>
      <c r="AH356" s="21">
        <v>21.8873</v>
      </c>
      <c r="AI356" s="21">
        <v>-2.7493299999999999E-3</v>
      </c>
      <c r="AJ356" s="21">
        <v>346</v>
      </c>
      <c r="AK356" s="21">
        <v>1.64185</v>
      </c>
      <c r="AL356">
        <f t="shared" si="66"/>
        <v>3.394234567901234</v>
      </c>
      <c r="AM356">
        <f t="shared" si="67"/>
        <v>5.5743514308641968</v>
      </c>
      <c r="AP356" s="9"/>
      <c r="AQ356" s="21">
        <v>5.7678199999999999E-2</v>
      </c>
      <c r="AR356" s="21">
        <v>27.418299999999999</v>
      </c>
      <c r="AS356" s="21">
        <v>-1.41602E-2</v>
      </c>
      <c r="AT356" s="21">
        <v>346</v>
      </c>
      <c r="AU356" s="21">
        <v>5.7159399999999999E-2</v>
      </c>
      <c r="AV356">
        <f t="shared" si="68"/>
        <v>17.481728395061729</v>
      </c>
      <c r="AW356">
        <f t="shared" si="69"/>
        <v>1.0083146267160494</v>
      </c>
      <c r="AX356" s="9"/>
      <c r="AY356" s="21">
        <v>1.6423000000000001</v>
      </c>
      <c r="AZ356" s="21">
        <v>31.237500000000001</v>
      </c>
      <c r="BA356" s="21">
        <v>-2.4621600000000001E-3</v>
      </c>
      <c r="BB356" s="21">
        <v>346</v>
      </c>
      <c r="BC356" s="21">
        <v>1.64154</v>
      </c>
      <c r="BD356">
        <f t="shared" si="70"/>
        <v>3.0397037037037036</v>
      </c>
      <c r="BE356">
        <f t="shared" si="71"/>
        <v>4.9921053925925927</v>
      </c>
    </row>
    <row r="357" spans="6:57" x14ac:dyDescent="0.25">
      <c r="F357" s="9"/>
      <c r="G357" s="21">
        <v>5.2642799999999997E-2</v>
      </c>
      <c r="H357" s="21">
        <v>8.7039799999999996</v>
      </c>
      <c r="I357" s="21">
        <v>-1.4389000000000001E-2</v>
      </c>
      <c r="J357" s="21">
        <v>347</v>
      </c>
      <c r="K357" s="21">
        <v>5.2215600000000001E-2</v>
      </c>
      <c r="L357">
        <f t="shared" si="60"/>
        <v>17.764197530864198</v>
      </c>
      <c r="M357">
        <f t="shared" si="61"/>
        <v>0.93515709777777778</v>
      </c>
      <c r="N357" s="9"/>
      <c r="O357" s="21">
        <v>1.64734</v>
      </c>
      <c r="P357" s="21">
        <v>12.523199999999999</v>
      </c>
      <c r="Q357" s="21">
        <v>-2.9736300000000001E-3</v>
      </c>
      <c r="R357" s="21">
        <v>347</v>
      </c>
      <c r="S357" s="21">
        <v>1.64673</v>
      </c>
      <c r="T357">
        <f t="shared" si="62"/>
        <v>3.671148148148148</v>
      </c>
      <c r="U357">
        <f t="shared" si="63"/>
        <v>6.0476291903703707</v>
      </c>
      <c r="X357" s="9"/>
      <c r="Y357" s="21">
        <v>5.2642799999999997E-2</v>
      </c>
      <c r="Z357" s="21">
        <v>18.078099999999999</v>
      </c>
      <c r="AA357" s="21">
        <v>-1.4163200000000001E-2</v>
      </c>
      <c r="AB357" s="21">
        <v>347</v>
      </c>
      <c r="AC357" s="21">
        <v>5.2093500000000001E-2</v>
      </c>
      <c r="AD357">
        <f t="shared" si="64"/>
        <v>17.485432098765433</v>
      </c>
      <c r="AE357">
        <f t="shared" si="65"/>
        <v>0.92048210488888882</v>
      </c>
      <c r="AF357" s="9"/>
      <c r="AG357" s="21">
        <v>1.64734</v>
      </c>
      <c r="AH357" s="21">
        <v>21.897300000000001</v>
      </c>
      <c r="AI357" s="21">
        <v>-2.3934899999999999E-3</v>
      </c>
      <c r="AJ357" s="21">
        <v>347</v>
      </c>
      <c r="AK357" s="21">
        <v>1.64673</v>
      </c>
      <c r="AL357">
        <f t="shared" si="66"/>
        <v>2.9549259259259255</v>
      </c>
      <c r="AM357">
        <f t="shared" si="67"/>
        <v>4.8677676748148144</v>
      </c>
      <c r="AP357" s="9"/>
      <c r="AQ357" s="21">
        <v>5.2642799999999997E-2</v>
      </c>
      <c r="AR357" s="21">
        <v>27.4283</v>
      </c>
      <c r="AS357" s="21">
        <v>-1.41724E-2</v>
      </c>
      <c r="AT357" s="21">
        <v>347</v>
      </c>
      <c r="AU357" s="21">
        <v>5.2123999999999997E-2</v>
      </c>
      <c r="AV357">
        <f t="shared" si="68"/>
        <v>17.496790123456787</v>
      </c>
      <c r="AW357">
        <f t="shared" si="69"/>
        <v>0.92108002311111092</v>
      </c>
      <c r="AX357" s="9"/>
      <c r="AY357" s="21">
        <v>1.64734</v>
      </c>
      <c r="AZ357" s="21">
        <v>31.247499999999999</v>
      </c>
      <c r="BA357" s="21">
        <v>-2.10144E-3</v>
      </c>
      <c r="BB357" s="21">
        <v>347</v>
      </c>
      <c r="BC357" s="21">
        <v>1.64703</v>
      </c>
      <c r="BD357">
        <f t="shared" si="70"/>
        <v>2.59437037037037</v>
      </c>
      <c r="BE357">
        <f t="shared" si="71"/>
        <v>4.2738100859259252</v>
      </c>
    </row>
    <row r="358" spans="6:57" x14ac:dyDescent="0.25">
      <c r="F358" s="9"/>
      <c r="G358" s="21">
        <v>4.7607400000000001E-2</v>
      </c>
      <c r="H358" s="21">
        <v>8.7140500000000003</v>
      </c>
      <c r="I358" s="21">
        <v>-1.43921E-2</v>
      </c>
      <c r="J358" s="21">
        <v>348</v>
      </c>
      <c r="K358" s="21">
        <v>4.7543299999999997E-2</v>
      </c>
      <c r="L358">
        <f t="shared" si="60"/>
        <v>17.768024691358022</v>
      </c>
      <c r="M358">
        <f t="shared" si="61"/>
        <v>0.8458894586913579</v>
      </c>
      <c r="N358" s="9"/>
      <c r="O358" s="21">
        <v>1.6523699999999999</v>
      </c>
      <c r="P358" s="21">
        <v>12.533200000000001</v>
      </c>
      <c r="Q358" s="21">
        <v>-2.5942999999999999E-3</v>
      </c>
      <c r="R358" s="21">
        <v>348</v>
      </c>
      <c r="S358" s="21">
        <v>1.65161</v>
      </c>
      <c r="T358">
        <f t="shared" si="62"/>
        <v>3.2028395061728392</v>
      </c>
      <c r="U358">
        <f t="shared" si="63"/>
        <v>5.2922759148148142</v>
      </c>
      <c r="X358" s="9"/>
      <c r="Y358" s="21">
        <v>4.7607400000000001E-2</v>
      </c>
      <c r="Z358" s="21">
        <v>18.088200000000001</v>
      </c>
      <c r="AA358" s="21">
        <v>-1.4175399999999999E-2</v>
      </c>
      <c r="AB358" s="21">
        <v>348</v>
      </c>
      <c r="AC358" s="21">
        <v>4.7497600000000001E-2</v>
      </c>
      <c r="AD358">
        <f t="shared" si="64"/>
        <v>17.500493827160494</v>
      </c>
      <c r="AE358">
        <f t="shared" si="65"/>
        <v>0.83315300982716045</v>
      </c>
      <c r="AF358" s="9"/>
      <c r="AG358" s="21">
        <v>1.6523699999999999</v>
      </c>
      <c r="AH358" s="21">
        <v>21.907399999999999</v>
      </c>
      <c r="AI358" s="21">
        <v>-2.0208700000000001E-3</v>
      </c>
      <c r="AJ358" s="21">
        <v>348</v>
      </c>
      <c r="AK358" s="21">
        <v>1.651</v>
      </c>
      <c r="AL358">
        <f t="shared" si="66"/>
        <v>2.4949012345679011</v>
      </c>
      <c r="AM358">
        <f t="shared" si="67"/>
        <v>4.1224999529629622</v>
      </c>
      <c r="AP358" s="9"/>
      <c r="AQ358" s="21">
        <v>4.7607400000000001E-2</v>
      </c>
      <c r="AR358" s="21">
        <v>27.438400000000001</v>
      </c>
      <c r="AS358" s="21">
        <v>-1.41602E-2</v>
      </c>
      <c r="AT358" s="21">
        <v>348</v>
      </c>
      <c r="AU358" s="21">
        <v>4.7467000000000002E-2</v>
      </c>
      <c r="AV358">
        <f t="shared" si="68"/>
        <v>17.481728395061729</v>
      </c>
      <c r="AW358">
        <f t="shared" si="69"/>
        <v>0.83225963639506184</v>
      </c>
      <c r="AX358" s="9"/>
      <c r="AY358" s="21">
        <v>1.6523699999999999</v>
      </c>
      <c r="AZ358" s="21">
        <v>31.2576</v>
      </c>
      <c r="BA358" s="21">
        <v>-1.72119E-3</v>
      </c>
      <c r="BB358" s="21">
        <v>348</v>
      </c>
      <c r="BC358" s="21">
        <v>1.6519200000000001</v>
      </c>
      <c r="BD358">
        <f t="shared" si="70"/>
        <v>2.1249259259259259</v>
      </c>
      <c r="BE358">
        <f t="shared" si="71"/>
        <v>3.5111638522222219</v>
      </c>
    </row>
    <row r="359" spans="6:57" x14ac:dyDescent="0.25">
      <c r="F359" s="9"/>
      <c r="G359" s="21">
        <v>4.2571999999999999E-2</v>
      </c>
      <c r="H359" s="21">
        <v>8.7241199999999992</v>
      </c>
      <c r="I359" s="21">
        <v>-1.4401199999999999E-2</v>
      </c>
      <c r="J359" s="21">
        <v>349</v>
      </c>
      <c r="K359" s="21">
        <v>4.2529299999999999E-2</v>
      </c>
      <c r="L359">
        <f t="shared" si="60"/>
        <v>17.779259259259259</v>
      </c>
      <c r="M359">
        <f t="shared" si="61"/>
        <v>0.75689862518518514</v>
      </c>
      <c r="N359" s="9"/>
      <c r="O359" s="21">
        <v>1.65741</v>
      </c>
      <c r="P359" s="21">
        <v>12.5433</v>
      </c>
      <c r="Q359" s="21">
        <v>-2.19696E-3</v>
      </c>
      <c r="R359" s="21">
        <v>349</v>
      </c>
      <c r="S359" s="21">
        <v>1.65649</v>
      </c>
      <c r="T359">
        <f t="shared" si="62"/>
        <v>2.7122962962962962</v>
      </c>
      <c r="U359">
        <f t="shared" si="63"/>
        <v>4.4953870044444448</v>
      </c>
      <c r="X359" s="9"/>
      <c r="Y359" s="21">
        <v>4.2571999999999999E-2</v>
      </c>
      <c r="Z359" s="21">
        <v>18.098299999999998</v>
      </c>
      <c r="AA359" s="21">
        <v>-1.41846E-2</v>
      </c>
      <c r="AB359" s="21">
        <v>349</v>
      </c>
      <c r="AC359" s="21">
        <v>4.2535400000000001E-2</v>
      </c>
      <c r="AD359">
        <f t="shared" si="64"/>
        <v>17.511851851851851</v>
      </c>
      <c r="AE359">
        <f t="shared" si="65"/>
        <v>0.74551455703703695</v>
      </c>
      <c r="AF359" s="9"/>
      <c r="AG359" s="21">
        <v>1.65741</v>
      </c>
      <c r="AH359" s="21">
        <v>21.9175</v>
      </c>
      <c r="AI359" s="21">
        <v>-1.6333000000000001E-3</v>
      </c>
      <c r="AJ359" s="21">
        <v>349</v>
      </c>
      <c r="AK359" s="21">
        <v>1.6568000000000001</v>
      </c>
      <c r="AL359">
        <f t="shared" si="66"/>
        <v>2.0164197530864199</v>
      </c>
      <c r="AM359">
        <f t="shared" si="67"/>
        <v>3.3420342629629634</v>
      </c>
      <c r="AP359" s="9"/>
      <c r="AQ359" s="21">
        <v>4.2571999999999999E-2</v>
      </c>
      <c r="AR359" s="21">
        <v>27.448499999999999</v>
      </c>
      <c r="AS359" s="21">
        <v>-1.41663E-2</v>
      </c>
      <c r="AT359" s="21">
        <v>349</v>
      </c>
      <c r="AU359" s="21">
        <v>4.2541500000000003E-2</v>
      </c>
      <c r="AV359">
        <f t="shared" si="68"/>
        <v>17.489259259259256</v>
      </c>
      <c r="AW359">
        <f t="shared" si="69"/>
        <v>0.74455274518518499</v>
      </c>
      <c r="AX359" s="9"/>
      <c r="AY359" s="21">
        <v>1.65741</v>
      </c>
      <c r="AZ359" s="21">
        <v>31.267700000000001</v>
      </c>
      <c r="BA359" s="21">
        <v>-1.3333100000000001E-3</v>
      </c>
      <c r="BB359" s="21">
        <v>349</v>
      </c>
      <c r="BC359" s="21">
        <v>1.65649</v>
      </c>
      <c r="BD359">
        <f t="shared" si="70"/>
        <v>1.6460617283950618</v>
      </c>
      <c r="BE359">
        <f t="shared" si="71"/>
        <v>2.7281991692592595</v>
      </c>
    </row>
    <row r="360" spans="6:57" x14ac:dyDescent="0.25">
      <c r="F360" s="9"/>
      <c r="G360" s="21">
        <v>3.7536600000000003E-2</v>
      </c>
      <c r="H360" s="21">
        <v>8.7341899999999999</v>
      </c>
      <c r="I360" s="21">
        <v>-1.44073E-2</v>
      </c>
      <c r="J360" s="21">
        <v>350</v>
      </c>
      <c r="K360" s="21">
        <v>3.74969E-2</v>
      </c>
      <c r="L360">
        <f t="shared" si="60"/>
        <v>17.78679012345679</v>
      </c>
      <c r="M360">
        <f t="shared" si="61"/>
        <v>0.66765562614814822</v>
      </c>
      <c r="N360" s="9"/>
      <c r="O360" s="21">
        <v>1.66245</v>
      </c>
      <c r="P360" s="21">
        <v>12.5534</v>
      </c>
      <c r="Q360" s="21">
        <v>-1.78589E-3</v>
      </c>
      <c r="R360" s="21">
        <v>350</v>
      </c>
      <c r="S360" s="21">
        <v>1.66229</v>
      </c>
      <c r="T360">
        <f t="shared" si="62"/>
        <v>2.2048024691358021</v>
      </c>
      <c r="U360">
        <f t="shared" si="63"/>
        <v>3.6653738648148142</v>
      </c>
      <c r="X360" s="9"/>
      <c r="Y360" s="21">
        <v>3.7536600000000003E-2</v>
      </c>
      <c r="Z360" s="21">
        <v>18.1084</v>
      </c>
      <c r="AA360" s="21">
        <v>-1.41876E-2</v>
      </c>
      <c r="AB360" s="21">
        <v>350</v>
      </c>
      <c r="AC360" s="21">
        <v>3.7506100000000001E-2</v>
      </c>
      <c r="AD360">
        <f t="shared" si="64"/>
        <v>17.515555555555554</v>
      </c>
      <c r="AE360">
        <f t="shared" si="65"/>
        <v>0.65747440266666668</v>
      </c>
      <c r="AF360" s="9"/>
      <c r="AG360" s="21">
        <v>1.66245</v>
      </c>
      <c r="AH360" s="21">
        <v>21.927499999999998</v>
      </c>
      <c r="AI360" s="21">
        <v>-1.2255899999999999E-3</v>
      </c>
      <c r="AJ360" s="21">
        <v>350</v>
      </c>
      <c r="AK360" s="21">
        <v>1.66168</v>
      </c>
      <c r="AL360">
        <f t="shared" si="66"/>
        <v>1.5130740740740738</v>
      </c>
      <c r="AM360">
        <f t="shared" si="67"/>
        <v>2.5154099944444441</v>
      </c>
      <c r="AP360" s="9"/>
      <c r="AQ360" s="21">
        <v>3.7536600000000003E-2</v>
      </c>
      <c r="AR360" s="21">
        <v>27.458600000000001</v>
      </c>
      <c r="AS360" s="21">
        <v>-1.4169299999999999E-2</v>
      </c>
      <c r="AT360" s="21">
        <v>350</v>
      </c>
      <c r="AU360" s="21">
        <v>3.7420700000000001E-2</v>
      </c>
      <c r="AV360">
        <f t="shared" si="68"/>
        <v>17.492962962962959</v>
      </c>
      <c r="AW360">
        <f t="shared" si="69"/>
        <v>0.65662635355555543</v>
      </c>
      <c r="AX360" s="9"/>
      <c r="AY360" s="21">
        <v>1.66245</v>
      </c>
      <c r="AZ360" s="21">
        <v>31.277699999999999</v>
      </c>
      <c r="BA360" s="21">
        <v>-9.2987099999999997E-4</v>
      </c>
      <c r="BB360" s="21">
        <v>350</v>
      </c>
      <c r="BC360" s="21">
        <v>1.6613800000000001</v>
      </c>
      <c r="BD360">
        <f t="shared" si="70"/>
        <v>1.1479888888888889</v>
      </c>
      <c r="BE360">
        <f t="shared" si="71"/>
        <v>1.9084741283333335</v>
      </c>
    </row>
    <row r="361" spans="6:57" x14ac:dyDescent="0.25">
      <c r="F361" s="9"/>
      <c r="G361" s="21">
        <v>3.2501200000000001E-2</v>
      </c>
      <c r="H361" s="21">
        <v>8.7442600000000006</v>
      </c>
      <c r="I361" s="21">
        <v>-1.4413499999999999E-2</v>
      </c>
      <c r="J361" s="21">
        <v>351</v>
      </c>
      <c r="K361" s="21">
        <v>3.2345600000000002E-2</v>
      </c>
      <c r="L361">
        <f t="shared" si="60"/>
        <v>17.794444444444444</v>
      </c>
      <c r="M361">
        <f t="shared" si="61"/>
        <v>0.5783407977777778</v>
      </c>
      <c r="N361" s="9"/>
      <c r="O361" s="21">
        <v>1.6674800000000001</v>
      </c>
      <c r="P361" s="21">
        <v>12.563499999999999</v>
      </c>
      <c r="Q361" s="21">
        <v>-1.35834E-3</v>
      </c>
      <c r="R361" s="21">
        <v>351</v>
      </c>
      <c r="S361" s="21">
        <v>1.6671800000000001</v>
      </c>
      <c r="T361">
        <f t="shared" si="62"/>
        <v>1.6769629629629628</v>
      </c>
      <c r="U361">
        <f t="shared" si="63"/>
        <v>2.7963022014814811</v>
      </c>
      <c r="X361" s="9"/>
      <c r="Y361" s="21">
        <v>3.2501200000000001E-2</v>
      </c>
      <c r="Z361" s="21">
        <v>18.118400000000001</v>
      </c>
      <c r="AA361" s="21">
        <v>-1.41876E-2</v>
      </c>
      <c r="AB361" s="21">
        <v>351</v>
      </c>
      <c r="AC361" s="21">
        <v>3.2418799999999998E-2</v>
      </c>
      <c r="AD361">
        <f t="shared" si="64"/>
        <v>17.515555555555554</v>
      </c>
      <c r="AE361">
        <f t="shared" si="65"/>
        <v>0.56927657422222222</v>
      </c>
      <c r="AF361" s="9"/>
      <c r="AG361" s="21">
        <v>1.6674800000000001</v>
      </c>
      <c r="AH361" s="21">
        <v>21.9376</v>
      </c>
      <c r="AI361" s="21">
        <v>-8.10547E-4</v>
      </c>
      <c r="AJ361" s="21">
        <v>351</v>
      </c>
      <c r="AK361" s="21">
        <v>1.66656</v>
      </c>
      <c r="AL361">
        <f t="shared" si="66"/>
        <v>1.0006753086419751</v>
      </c>
      <c r="AM361">
        <f t="shared" si="67"/>
        <v>1.6686060636543207</v>
      </c>
      <c r="AP361" s="9"/>
      <c r="AQ361" s="21">
        <v>3.2501200000000001E-2</v>
      </c>
      <c r="AR361" s="21">
        <v>27.468599999999999</v>
      </c>
      <c r="AS361" s="21">
        <v>-1.4175399999999999E-2</v>
      </c>
      <c r="AT361" s="21">
        <v>351</v>
      </c>
      <c r="AU361" s="21">
        <v>3.2397500000000003E-2</v>
      </c>
      <c r="AV361">
        <f t="shared" si="68"/>
        <v>17.500493827160494</v>
      </c>
      <c r="AW361">
        <f t="shared" si="69"/>
        <v>0.5687870499753086</v>
      </c>
      <c r="AX361" s="9"/>
      <c r="AY361" s="21">
        <v>1.6674800000000001</v>
      </c>
      <c r="AZ361" s="21">
        <v>31.287800000000001</v>
      </c>
      <c r="BA361" s="21">
        <v>-5.0933800000000002E-4</v>
      </c>
      <c r="BB361" s="21">
        <v>351</v>
      </c>
      <c r="BC361" s="21">
        <v>1.6671800000000001</v>
      </c>
      <c r="BD361">
        <f t="shared" si="70"/>
        <v>0.62881234567901234</v>
      </c>
      <c r="BE361">
        <f t="shared" si="71"/>
        <v>1.0485320101728395</v>
      </c>
    </row>
    <row r="362" spans="6:57" x14ac:dyDescent="0.25">
      <c r="F362" s="9"/>
      <c r="G362" s="21">
        <v>2.7465799999999999E-2</v>
      </c>
      <c r="H362" s="21">
        <v>8.7543299999999995</v>
      </c>
      <c r="I362" s="21">
        <v>-1.4413499999999999E-2</v>
      </c>
      <c r="J362" s="21">
        <v>352</v>
      </c>
      <c r="K362" s="21">
        <v>2.74048E-2</v>
      </c>
      <c r="L362">
        <f t="shared" si="60"/>
        <v>17.794444444444444</v>
      </c>
      <c r="M362">
        <f t="shared" si="61"/>
        <v>0.48873865222222218</v>
      </c>
      <c r="N362" s="9"/>
      <c r="O362" s="21">
        <v>1.67252</v>
      </c>
      <c r="P362" s="21">
        <v>12.573499999999999</v>
      </c>
      <c r="Q362" s="21">
        <v>-9.1461199999999998E-4</v>
      </c>
      <c r="R362" s="21">
        <v>352</v>
      </c>
      <c r="S362" s="21">
        <v>1.6720600000000001</v>
      </c>
      <c r="T362">
        <f t="shared" si="62"/>
        <v>1.1291506172839505</v>
      </c>
      <c r="U362">
        <f t="shared" si="63"/>
        <v>1.8885269904197528</v>
      </c>
      <c r="X362" s="9"/>
      <c r="Y362" s="21">
        <v>2.7465799999999999E-2</v>
      </c>
      <c r="Z362" s="21">
        <v>18.128499999999999</v>
      </c>
      <c r="AA362" s="21">
        <v>-1.41846E-2</v>
      </c>
      <c r="AB362" s="21">
        <v>352</v>
      </c>
      <c r="AC362" s="21">
        <v>2.7328499999999999E-2</v>
      </c>
      <c r="AD362">
        <f t="shared" si="64"/>
        <v>17.511851851851851</v>
      </c>
      <c r="AE362">
        <f t="shared" si="65"/>
        <v>0.48097702059259256</v>
      </c>
      <c r="AF362" s="9"/>
      <c r="AG362" s="21">
        <v>1.67252</v>
      </c>
      <c r="AH362" s="21">
        <v>21.947700000000001</v>
      </c>
      <c r="AI362" s="21">
        <v>-3.7713599999999998E-4</v>
      </c>
      <c r="AJ362" s="21">
        <v>352</v>
      </c>
      <c r="AK362" s="21">
        <v>1.6717500000000001</v>
      </c>
      <c r="AL362">
        <f t="shared" si="66"/>
        <v>0.46559999999999996</v>
      </c>
      <c r="AM362">
        <f t="shared" si="67"/>
        <v>0.77872531199999995</v>
      </c>
      <c r="AP362" s="9"/>
      <c r="AQ362" s="21">
        <v>2.7465799999999999E-2</v>
      </c>
      <c r="AR362" s="21">
        <v>27.4787</v>
      </c>
      <c r="AS362" s="21">
        <v>-1.41785E-2</v>
      </c>
      <c r="AT362" s="21">
        <v>352</v>
      </c>
      <c r="AU362" s="21">
        <v>2.7334600000000001E-2</v>
      </c>
      <c r="AV362">
        <f t="shared" si="68"/>
        <v>17.504320987654321</v>
      </c>
      <c r="AW362">
        <f t="shared" si="69"/>
        <v>0.48077017938271605</v>
      </c>
      <c r="AX362" s="9"/>
      <c r="AY362" s="21">
        <v>1.67252</v>
      </c>
      <c r="AZ362" s="21">
        <v>31.297899999999998</v>
      </c>
      <c r="BA362" s="24">
        <v>-6.8267800000000004E-5</v>
      </c>
      <c r="BB362" s="21">
        <v>352</v>
      </c>
      <c r="BC362" s="21">
        <v>1.6720600000000001</v>
      </c>
      <c r="BD362">
        <f t="shared" si="70"/>
        <v>8.4281234567901236E-2</v>
      </c>
      <c r="BE362">
        <f t="shared" si="71"/>
        <v>0.14096205043950619</v>
      </c>
    </row>
    <row r="363" spans="6:57" x14ac:dyDescent="0.25">
      <c r="F363" s="9"/>
      <c r="G363" s="21">
        <v>2.24304E-2</v>
      </c>
      <c r="H363" s="21">
        <v>8.7644099999999998</v>
      </c>
      <c r="I363" s="21">
        <v>-1.4422600000000001E-2</v>
      </c>
      <c r="J363" s="21">
        <v>353</v>
      </c>
      <c r="K363" s="21">
        <v>2.2268699999999999E-2</v>
      </c>
      <c r="L363">
        <f t="shared" si="60"/>
        <v>17.805679012345678</v>
      </c>
      <c r="M363">
        <f t="shared" si="61"/>
        <v>0.39938850251851848</v>
      </c>
      <c r="N363" s="9"/>
      <c r="O363" s="21">
        <v>1.6775500000000001</v>
      </c>
      <c r="P363" s="21">
        <v>12.583600000000001</v>
      </c>
      <c r="Q363" s="21">
        <v>-4.6026599999999997E-4</v>
      </c>
      <c r="R363" s="21">
        <v>353</v>
      </c>
      <c r="S363" s="21">
        <v>1.6769400000000001</v>
      </c>
      <c r="T363">
        <f t="shared" si="62"/>
        <v>0.56822962962962953</v>
      </c>
      <c r="U363">
        <f t="shared" si="63"/>
        <v>0.95323361518518512</v>
      </c>
      <c r="X363" s="9"/>
      <c r="Y363" s="21">
        <v>2.24304E-2</v>
      </c>
      <c r="Z363" s="21">
        <v>18.1386</v>
      </c>
      <c r="AA363" s="21">
        <v>-1.41815E-2</v>
      </c>
      <c r="AB363" s="21">
        <v>353</v>
      </c>
      <c r="AC363" s="21">
        <v>2.2317500000000001E-2</v>
      </c>
      <c r="AD363">
        <f t="shared" si="64"/>
        <v>17.508024691358024</v>
      </c>
      <c r="AE363">
        <f t="shared" si="65"/>
        <v>0.39271199703703702</v>
      </c>
      <c r="AF363" s="9"/>
      <c r="AG363" s="21">
        <v>1.6775500000000001</v>
      </c>
      <c r="AH363" s="21">
        <v>21.957799999999999</v>
      </c>
      <c r="AI363" s="24">
        <v>8.1329300000000001E-5</v>
      </c>
      <c r="AJ363" s="21">
        <v>353</v>
      </c>
      <c r="AK363" s="21">
        <v>1.6766399999999999</v>
      </c>
      <c r="AL363">
        <f t="shared" si="66"/>
        <v>-0.10040654320987653</v>
      </c>
      <c r="AM363">
        <f t="shared" si="67"/>
        <v>-0.16843699656172839</v>
      </c>
      <c r="AP363" s="9"/>
      <c r="AQ363" s="21">
        <v>2.24304E-2</v>
      </c>
      <c r="AR363" s="21">
        <v>27.488800000000001</v>
      </c>
      <c r="AS363" s="21">
        <v>-1.41815E-2</v>
      </c>
      <c r="AT363" s="21">
        <v>353</v>
      </c>
      <c r="AU363" s="21">
        <v>2.2290000000000001E-2</v>
      </c>
      <c r="AV363">
        <f t="shared" si="68"/>
        <v>17.508024691358024</v>
      </c>
      <c r="AW363">
        <f t="shared" si="69"/>
        <v>0.39271199703703702</v>
      </c>
      <c r="AX363" s="9"/>
      <c r="AY363" s="21">
        <v>1.6775500000000001</v>
      </c>
      <c r="AZ363" s="21">
        <v>31.308</v>
      </c>
      <c r="BA363" s="21">
        <v>3.8986199999999999E-4</v>
      </c>
      <c r="BB363" s="21">
        <v>353</v>
      </c>
      <c r="BC363" s="21">
        <v>1.6772499999999999</v>
      </c>
      <c r="BD363">
        <f t="shared" si="70"/>
        <v>-0.48131111111111108</v>
      </c>
      <c r="BE363">
        <f t="shared" si="71"/>
        <v>-0.80742345444444441</v>
      </c>
    </row>
    <row r="364" spans="6:57" x14ac:dyDescent="0.25">
      <c r="F364" s="9"/>
      <c r="G364" s="21">
        <v>1.7395000000000001E-2</v>
      </c>
      <c r="H364" s="21">
        <v>8.7744800000000005</v>
      </c>
      <c r="I364" s="21">
        <v>-1.4419599999999999E-2</v>
      </c>
      <c r="J364" s="21">
        <v>354</v>
      </c>
      <c r="K364" s="21">
        <v>1.7263799999999999E-2</v>
      </c>
      <c r="L364">
        <f t="shared" si="60"/>
        <v>17.801975308641975</v>
      </c>
      <c r="M364">
        <f t="shared" si="61"/>
        <v>0.30966536049382715</v>
      </c>
      <c r="N364" s="9"/>
      <c r="O364" s="21">
        <v>1.68259</v>
      </c>
      <c r="P364" s="21">
        <v>12.5937</v>
      </c>
      <c r="Q364" s="24">
        <v>3.4149200000000002E-5</v>
      </c>
      <c r="R364" s="21">
        <v>354</v>
      </c>
      <c r="S364" s="21">
        <v>1.6821299999999999</v>
      </c>
      <c r="T364">
        <f t="shared" si="62"/>
        <v>-4.2159506172839506E-2</v>
      </c>
      <c r="U364">
        <f t="shared" si="63"/>
        <v>-7.0937163491358021E-2</v>
      </c>
      <c r="X364" s="9"/>
      <c r="Y364" s="21">
        <v>1.7395000000000001E-2</v>
      </c>
      <c r="Z364" s="21">
        <v>18.148599999999998</v>
      </c>
      <c r="AA364" s="21">
        <v>-1.41785E-2</v>
      </c>
      <c r="AB364" s="21">
        <v>354</v>
      </c>
      <c r="AC364" s="21">
        <v>1.7242400000000001E-2</v>
      </c>
      <c r="AD364">
        <f t="shared" si="64"/>
        <v>17.504320987654321</v>
      </c>
      <c r="AE364">
        <f t="shared" si="65"/>
        <v>0.30448766358024693</v>
      </c>
      <c r="AF364" s="9"/>
      <c r="AG364" s="21">
        <v>1.68259</v>
      </c>
      <c r="AH364" s="21">
        <v>21.9678</v>
      </c>
      <c r="AI364" s="21">
        <v>5.7678199999999997E-4</v>
      </c>
      <c r="AJ364" s="21">
        <v>354</v>
      </c>
      <c r="AK364" s="21">
        <v>1.6821299999999999</v>
      </c>
      <c r="AL364">
        <f t="shared" si="66"/>
        <v>-0.71207654320987646</v>
      </c>
      <c r="AM364">
        <f t="shared" si="67"/>
        <v>-1.198132870839506</v>
      </c>
      <c r="AP364" s="9"/>
      <c r="AQ364" s="21">
        <v>1.7395000000000001E-2</v>
      </c>
      <c r="AR364" s="21">
        <v>27.498799999999999</v>
      </c>
      <c r="AS364" s="21">
        <v>-1.41785E-2</v>
      </c>
      <c r="AT364" s="21">
        <v>354</v>
      </c>
      <c r="AU364" s="21">
        <v>1.71906E-2</v>
      </c>
      <c r="AV364">
        <f t="shared" si="68"/>
        <v>17.504320987654321</v>
      </c>
      <c r="AW364">
        <f t="shared" si="69"/>
        <v>0.30448766358024693</v>
      </c>
      <c r="AX364" s="9"/>
      <c r="AY364" s="21">
        <v>1.68259</v>
      </c>
      <c r="AZ364" s="21">
        <v>31.318000000000001</v>
      </c>
      <c r="BA364" s="21">
        <v>8.6792E-4</v>
      </c>
      <c r="BB364" s="21">
        <v>354</v>
      </c>
      <c r="BC364" s="21">
        <v>1.6818200000000001</v>
      </c>
      <c r="BD364">
        <f t="shared" si="70"/>
        <v>-1.0715061728395061</v>
      </c>
      <c r="BE364">
        <f t="shared" si="71"/>
        <v>-1.8029055713580247</v>
      </c>
    </row>
    <row r="365" spans="6:57" x14ac:dyDescent="0.25">
      <c r="F365" s="9"/>
      <c r="G365" s="21">
        <v>1.23596E-2</v>
      </c>
      <c r="H365" s="21">
        <v>8.7845499999999994</v>
      </c>
      <c r="I365" s="21">
        <v>-1.4428699999999999E-2</v>
      </c>
      <c r="J365" s="21">
        <v>355</v>
      </c>
      <c r="K365" s="21">
        <v>1.21765E-2</v>
      </c>
      <c r="L365">
        <f t="shared" si="60"/>
        <v>17.813209876543205</v>
      </c>
      <c r="M365">
        <f t="shared" si="61"/>
        <v>0.22016414879012339</v>
      </c>
      <c r="N365" s="9"/>
      <c r="O365" s="21">
        <v>1.6876199999999999</v>
      </c>
      <c r="P365" s="21">
        <v>12.6037</v>
      </c>
      <c r="Q365" s="21">
        <v>5.3710900000000002E-4</v>
      </c>
      <c r="R365" s="21">
        <v>355</v>
      </c>
      <c r="S365" s="21">
        <v>1.6867099999999999</v>
      </c>
      <c r="T365">
        <f t="shared" si="62"/>
        <v>-0.66309753086419754</v>
      </c>
      <c r="U365">
        <f t="shared" si="63"/>
        <v>-1.1190566550370369</v>
      </c>
      <c r="X365" s="9"/>
      <c r="Y365" s="21">
        <v>1.23596E-2</v>
      </c>
      <c r="Z365" s="21">
        <v>18.1587</v>
      </c>
      <c r="AA365" s="21">
        <v>-1.41724E-2</v>
      </c>
      <c r="AB365" s="21">
        <v>355</v>
      </c>
      <c r="AC365" s="21">
        <v>1.2381E-2</v>
      </c>
      <c r="AD365">
        <f t="shared" si="64"/>
        <v>17.496790123456787</v>
      </c>
      <c r="AE365">
        <f t="shared" si="65"/>
        <v>0.2162533272098765</v>
      </c>
      <c r="AF365" s="9"/>
      <c r="AG365" s="21">
        <v>1.6876199999999999</v>
      </c>
      <c r="AH365" s="21">
        <v>21.977900000000002</v>
      </c>
      <c r="AI365" s="21">
        <v>1.07025E-3</v>
      </c>
      <c r="AJ365" s="21">
        <v>355</v>
      </c>
      <c r="AK365" s="21">
        <v>1.6870099999999999</v>
      </c>
      <c r="AL365">
        <f t="shared" si="66"/>
        <v>-1.3212962962962964</v>
      </c>
      <c r="AM365">
        <f t="shared" si="67"/>
        <v>-2.2298460555555555</v>
      </c>
      <c r="AP365" s="9"/>
      <c r="AQ365" s="21">
        <v>1.23596E-2</v>
      </c>
      <c r="AR365" s="21">
        <v>27.508900000000001</v>
      </c>
      <c r="AS365" s="21">
        <v>-1.41785E-2</v>
      </c>
      <c r="AT365" s="21">
        <v>355</v>
      </c>
      <c r="AU365" s="21">
        <v>1.2200900000000001E-2</v>
      </c>
      <c r="AV365">
        <f t="shared" si="68"/>
        <v>17.504320987654321</v>
      </c>
      <c r="AW365">
        <f t="shared" si="69"/>
        <v>0.21634640567901234</v>
      </c>
      <c r="AX365" s="9"/>
      <c r="AY365" s="21">
        <v>1.6876199999999999</v>
      </c>
      <c r="AZ365" s="21">
        <v>31.328099999999999</v>
      </c>
      <c r="BA365" s="21">
        <v>1.3708500000000001E-3</v>
      </c>
      <c r="BB365" s="21">
        <v>355</v>
      </c>
      <c r="BC365" s="21">
        <v>1.6873199999999999</v>
      </c>
      <c r="BD365">
        <f t="shared" si="70"/>
        <v>-1.6924074074074074</v>
      </c>
      <c r="BE365">
        <f t="shared" si="71"/>
        <v>-2.8561405888888887</v>
      </c>
    </row>
    <row r="366" spans="6:57" x14ac:dyDescent="0.25">
      <c r="F366" s="9"/>
      <c r="G366" s="21">
        <v>7.3242200000000002E-3</v>
      </c>
      <c r="H366" s="21">
        <v>8.7946200000000001</v>
      </c>
      <c r="I366" s="21">
        <v>-1.4434799999999999E-2</v>
      </c>
      <c r="J366" s="21">
        <v>356</v>
      </c>
      <c r="K366" s="21">
        <v>7.1167000000000001E-3</v>
      </c>
      <c r="L366">
        <f t="shared" si="60"/>
        <v>17.820740740740739</v>
      </c>
      <c r="M366">
        <f t="shared" si="61"/>
        <v>0.13052302574814814</v>
      </c>
      <c r="N366" s="9"/>
      <c r="O366" s="21">
        <v>1.6926600000000001</v>
      </c>
      <c r="P366" s="21">
        <v>12.613799999999999</v>
      </c>
      <c r="Q366" s="21">
        <v>1.06842E-3</v>
      </c>
      <c r="R366" s="21">
        <v>356</v>
      </c>
      <c r="S366" s="21">
        <v>1.6921999999999999</v>
      </c>
      <c r="T366">
        <f t="shared" si="62"/>
        <v>-1.319037037037037</v>
      </c>
      <c r="U366">
        <f t="shared" si="63"/>
        <v>-2.2326812311111111</v>
      </c>
      <c r="X366" s="9"/>
      <c r="Y366" s="21">
        <v>7.3242200000000002E-3</v>
      </c>
      <c r="Z366" s="21">
        <v>18.168800000000001</v>
      </c>
      <c r="AA366" s="21">
        <v>-1.41785E-2</v>
      </c>
      <c r="AB366" s="21">
        <v>356</v>
      </c>
      <c r="AC366" s="21">
        <v>7.1258500000000004E-3</v>
      </c>
      <c r="AD366">
        <f t="shared" si="64"/>
        <v>17.504320987654321</v>
      </c>
      <c r="AE366">
        <f t="shared" si="65"/>
        <v>0.12820549786419752</v>
      </c>
      <c r="AF366" s="9"/>
      <c r="AG366" s="21">
        <v>1.6926600000000001</v>
      </c>
      <c r="AH366" s="21">
        <v>21.988</v>
      </c>
      <c r="AI366" s="21">
        <v>1.60736E-3</v>
      </c>
      <c r="AJ366" s="21">
        <v>356</v>
      </c>
      <c r="AK366" s="21">
        <v>1.6924999999999999</v>
      </c>
      <c r="AL366">
        <f t="shared" si="66"/>
        <v>-1.984395061728395</v>
      </c>
      <c r="AM366">
        <f t="shared" si="67"/>
        <v>-3.3589061451851849</v>
      </c>
      <c r="AP366" s="9"/>
      <c r="AQ366" s="21">
        <v>7.3242200000000002E-3</v>
      </c>
      <c r="AR366" s="21">
        <v>27.518999999999998</v>
      </c>
      <c r="AS366" s="21">
        <v>-1.41785E-2</v>
      </c>
      <c r="AT366" s="21">
        <v>356</v>
      </c>
      <c r="AU366" s="21">
        <v>7.1197500000000002E-3</v>
      </c>
      <c r="AV366">
        <f t="shared" si="68"/>
        <v>17.504320987654321</v>
      </c>
      <c r="AW366">
        <f t="shared" si="69"/>
        <v>0.12820549786419752</v>
      </c>
      <c r="AX366" s="9"/>
      <c r="AY366" s="21">
        <v>1.6926600000000001</v>
      </c>
      <c r="AZ366" s="21">
        <v>31.338200000000001</v>
      </c>
      <c r="BA366" s="21">
        <v>1.9195600000000001E-3</v>
      </c>
      <c r="BB366" s="21">
        <v>356</v>
      </c>
      <c r="BC366" s="21">
        <v>1.6918899999999999</v>
      </c>
      <c r="BD366">
        <f t="shared" si="70"/>
        <v>-2.369827160493827</v>
      </c>
      <c r="BE366">
        <f t="shared" si="71"/>
        <v>-4.0113116414814813</v>
      </c>
    </row>
    <row r="367" spans="6:57" x14ac:dyDescent="0.25">
      <c r="F367" s="9"/>
      <c r="G367" s="21">
        <v>2.28882E-3</v>
      </c>
      <c r="H367" s="21">
        <v>8.8046900000000008</v>
      </c>
      <c r="I367" s="21">
        <v>-1.4447E-2</v>
      </c>
      <c r="J367" s="21">
        <v>357</v>
      </c>
      <c r="K367" s="21">
        <v>2.1179200000000001E-3</v>
      </c>
      <c r="L367">
        <f t="shared" si="60"/>
        <v>17.8358024691358</v>
      </c>
      <c r="M367">
        <f t="shared" si="61"/>
        <v>4.0822941407407401E-2</v>
      </c>
      <c r="N367" s="9"/>
      <c r="O367" s="21">
        <v>1.6976899999999999</v>
      </c>
      <c r="P367" s="21">
        <v>12.623900000000001</v>
      </c>
      <c r="Q367" s="21">
        <v>1.6143799999999999E-3</v>
      </c>
      <c r="R367" s="21">
        <v>357</v>
      </c>
      <c r="S367" s="21">
        <v>1.6970799999999999</v>
      </c>
      <c r="T367">
        <f t="shared" si="62"/>
        <v>-1.9930617283950616</v>
      </c>
      <c r="U367">
        <f t="shared" si="63"/>
        <v>-3.3836009656790118</v>
      </c>
      <c r="X367" s="9"/>
      <c r="Y367" s="21">
        <v>2.28882E-3</v>
      </c>
      <c r="Z367" s="21">
        <v>18.178899999999999</v>
      </c>
      <c r="AA367" s="21">
        <v>-1.41815E-2</v>
      </c>
      <c r="AB367" s="21">
        <v>357</v>
      </c>
      <c r="AC367" s="21">
        <v>2.1026600000000001E-3</v>
      </c>
      <c r="AD367">
        <f t="shared" si="64"/>
        <v>17.508024691358024</v>
      </c>
      <c r="AE367">
        <f t="shared" si="65"/>
        <v>4.0072717074074074E-2</v>
      </c>
      <c r="AF367" s="9"/>
      <c r="AG367" s="21">
        <v>1.6976899999999999</v>
      </c>
      <c r="AH367" s="21">
        <v>21.998000000000001</v>
      </c>
      <c r="AI367" s="21">
        <v>2.17987E-3</v>
      </c>
      <c r="AJ367" s="21">
        <v>357</v>
      </c>
      <c r="AK367" s="21">
        <v>1.69678</v>
      </c>
      <c r="AL367">
        <f t="shared" si="66"/>
        <v>-2.6911975308641973</v>
      </c>
      <c r="AM367">
        <f t="shared" si="67"/>
        <v>-4.5688191361728387</v>
      </c>
      <c r="AP367" s="9"/>
      <c r="AQ367" s="21">
        <v>2.28882E-3</v>
      </c>
      <c r="AR367" s="21">
        <v>27.5291</v>
      </c>
      <c r="AS367" s="21">
        <v>-1.4175399999999999E-2</v>
      </c>
      <c r="AT367" s="21">
        <v>357</v>
      </c>
      <c r="AU367" s="21">
        <v>2.0965599999999999E-3</v>
      </c>
      <c r="AV367">
        <f t="shared" si="68"/>
        <v>17.500493827160494</v>
      </c>
      <c r="AW367">
        <f t="shared" si="69"/>
        <v>4.0055480281481481E-2</v>
      </c>
      <c r="AX367" s="9"/>
      <c r="AY367" s="21">
        <v>1.6976899999999999</v>
      </c>
      <c r="AZ367" s="21">
        <v>31.348199999999999</v>
      </c>
      <c r="BA367" s="21">
        <v>2.5024399999999999E-3</v>
      </c>
      <c r="BB367" s="21">
        <v>357</v>
      </c>
      <c r="BC367" s="21">
        <v>1.69678</v>
      </c>
      <c r="BD367">
        <f t="shared" si="70"/>
        <v>-3.0894320987654318</v>
      </c>
      <c r="BE367">
        <f t="shared" si="71"/>
        <v>-5.2448979797530857</v>
      </c>
    </row>
    <row r="368" spans="6:57" x14ac:dyDescent="0.25">
      <c r="F368" s="9"/>
      <c r="G368" s="21">
        <v>-2.7465800000000002E-3</v>
      </c>
      <c r="H368" s="21">
        <v>8.8147599999999997</v>
      </c>
      <c r="I368" s="21">
        <v>-1.4456200000000001E-2</v>
      </c>
      <c r="J368" s="21">
        <v>358</v>
      </c>
      <c r="K368" s="21">
        <v>-2.98767E-3</v>
      </c>
      <c r="L368">
        <f t="shared" si="60"/>
        <v>17.847160493827161</v>
      </c>
      <c r="M368">
        <f t="shared" si="61"/>
        <v>-4.901865406913581E-2</v>
      </c>
      <c r="N368" s="9"/>
      <c r="O368" s="21">
        <v>1.7027300000000001</v>
      </c>
      <c r="P368" s="21">
        <v>12.634</v>
      </c>
      <c r="Q368" s="21">
        <v>2.2116100000000001E-3</v>
      </c>
      <c r="R368" s="21">
        <v>358</v>
      </c>
      <c r="S368" s="21">
        <v>1.70197</v>
      </c>
      <c r="T368">
        <f t="shared" si="62"/>
        <v>-2.7303827160493825</v>
      </c>
      <c r="U368">
        <f t="shared" si="63"/>
        <v>-4.6491045620987652</v>
      </c>
      <c r="X368" s="9"/>
      <c r="Y368" s="21">
        <v>-2.7465800000000002E-3</v>
      </c>
      <c r="Z368" s="21">
        <v>18.1889</v>
      </c>
      <c r="AA368" s="21">
        <v>-1.42059E-2</v>
      </c>
      <c r="AB368" s="21">
        <v>358</v>
      </c>
      <c r="AC368" s="21">
        <v>-2.8228799999999998E-3</v>
      </c>
      <c r="AD368">
        <f t="shared" si="64"/>
        <v>17.538148148148146</v>
      </c>
      <c r="AE368">
        <f t="shared" si="65"/>
        <v>-4.8169926940740737E-2</v>
      </c>
      <c r="AF368" s="9"/>
      <c r="AG368" s="21">
        <v>1.7027300000000001</v>
      </c>
      <c r="AH368" s="21">
        <v>22.008099999999999</v>
      </c>
      <c r="AI368" s="21">
        <v>2.7929700000000001E-3</v>
      </c>
      <c r="AJ368" s="21">
        <v>358</v>
      </c>
      <c r="AK368" s="21">
        <v>1.70166</v>
      </c>
      <c r="AL368">
        <f t="shared" si="66"/>
        <v>-3.4481111111111109</v>
      </c>
      <c r="AM368">
        <f t="shared" si="67"/>
        <v>-5.8712022322222222</v>
      </c>
      <c r="AP368" s="9"/>
      <c r="AQ368" s="21">
        <v>-2.7465800000000002E-3</v>
      </c>
      <c r="AR368" s="21">
        <v>27.539100000000001</v>
      </c>
      <c r="AS368" s="21">
        <v>-1.4190700000000001E-2</v>
      </c>
      <c r="AT368" s="21">
        <v>358</v>
      </c>
      <c r="AU368" s="21">
        <v>-3.1005899999999999E-3</v>
      </c>
      <c r="AV368">
        <f t="shared" si="68"/>
        <v>17.519382716049382</v>
      </c>
      <c r="AW368">
        <f t="shared" si="69"/>
        <v>-4.8118386180246914E-2</v>
      </c>
      <c r="AX368" s="9"/>
      <c r="AY368" s="21">
        <v>1.7027300000000001</v>
      </c>
      <c r="AZ368" s="21">
        <v>31.3583</v>
      </c>
      <c r="BA368" s="21">
        <v>3.1338500000000001E-3</v>
      </c>
      <c r="BB368" s="21">
        <v>358</v>
      </c>
      <c r="BC368" s="21">
        <v>1.70166</v>
      </c>
      <c r="BD368">
        <f t="shared" si="70"/>
        <v>-3.8689506172839505</v>
      </c>
      <c r="BE368">
        <f t="shared" si="71"/>
        <v>-6.5877782845679009</v>
      </c>
    </row>
    <row r="369" spans="6:57" x14ac:dyDescent="0.25">
      <c r="F369" s="9"/>
      <c r="G369" s="21">
        <v>-7.78198E-3</v>
      </c>
      <c r="H369" s="21">
        <v>8.8248300000000004</v>
      </c>
      <c r="I369" s="21">
        <v>-1.44531E-2</v>
      </c>
      <c r="J369" s="21">
        <v>359</v>
      </c>
      <c r="K369" s="21">
        <v>-8.0108599999999999E-3</v>
      </c>
      <c r="L369">
        <f t="shared" si="60"/>
        <v>17.843333333333334</v>
      </c>
      <c r="M369">
        <f t="shared" si="61"/>
        <v>-0.13885646313333333</v>
      </c>
      <c r="N369" s="9"/>
      <c r="O369" s="21">
        <v>1.7077599999999999</v>
      </c>
      <c r="P369" s="21">
        <v>12.644</v>
      </c>
      <c r="Q369" s="21">
        <v>2.84637E-3</v>
      </c>
      <c r="R369" s="21">
        <v>359</v>
      </c>
      <c r="S369" s="21">
        <v>1.70807</v>
      </c>
      <c r="T369">
        <f t="shared" si="62"/>
        <v>-3.5140370370370371</v>
      </c>
      <c r="U369">
        <f t="shared" si="63"/>
        <v>-6.0011318903703703</v>
      </c>
      <c r="X369" s="9"/>
      <c r="Y369" s="21">
        <v>-7.78198E-3</v>
      </c>
      <c r="Z369" s="21">
        <v>18.199000000000002</v>
      </c>
      <c r="AA369" s="21">
        <v>-1.4218099999999999E-2</v>
      </c>
      <c r="AB369" s="21">
        <v>359</v>
      </c>
      <c r="AC369" s="21">
        <v>-8.0902100000000005E-3</v>
      </c>
      <c r="AD369">
        <f t="shared" si="64"/>
        <v>17.553209876543207</v>
      </c>
      <c r="AE369">
        <f t="shared" si="65"/>
        <v>-0.13659872819506169</v>
      </c>
      <c r="AF369" s="9"/>
      <c r="AG369" s="21">
        <v>1.7077599999999999</v>
      </c>
      <c r="AH369" s="21">
        <v>22.0182</v>
      </c>
      <c r="AI369" s="21">
        <v>3.4497099999999999E-3</v>
      </c>
      <c r="AJ369" s="21">
        <v>359</v>
      </c>
      <c r="AK369" s="21">
        <v>1.7071499999999999</v>
      </c>
      <c r="AL369">
        <f t="shared" si="66"/>
        <v>-4.2589012345679009</v>
      </c>
      <c r="AM369">
        <f t="shared" si="67"/>
        <v>-7.2731811723456783</v>
      </c>
      <c r="AP369" s="9"/>
      <c r="AQ369" s="21">
        <v>-7.78198E-3</v>
      </c>
      <c r="AR369" s="21">
        <v>27.549199999999999</v>
      </c>
      <c r="AS369" s="21">
        <v>-1.4202899999999999E-2</v>
      </c>
      <c r="AT369" s="21">
        <v>359</v>
      </c>
      <c r="AU369" s="21">
        <v>-7.9895000000000001E-3</v>
      </c>
      <c r="AV369">
        <f t="shared" si="68"/>
        <v>17.534444444444443</v>
      </c>
      <c r="AW369">
        <f t="shared" si="69"/>
        <v>-0.13645269597777776</v>
      </c>
      <c r="AX369" s="9"/>
      <c r="AY369" s="21">
        <v>1.7077599999999999</v>
      </c>
      <c r="AZ369" s="21">
        <v>31.368400000000001</v>
      </c>
      <c r="BA369" s="21">
        <v>3.8162199999999999E-3</v>
      </c>
      <c r="BB369" s="21">
        <v>359</v>
      </c>
      <c r="BC369" s="21">
        <v>1.7071499999999999</v>
      </c>
      <c r="BD369">
        <f t="shared" si="70"/>
        <v>-4.711382716049382</v>
      </c>
      <c r="BE369">
        <f t="shared" si="71"/>
        <v>-8.0459109471604915</v>
      </c>
    </row>
    <row r="370" spans="6:57" x14ac:dyDescent="0.25">
      <c r="F370" s="9"/>
      <c r="G370" s="21">
        <v>-1.28174E-2</v>
      </c>
      <c r="H370" s="21">
        <v>8.8348999999999993</v>
      </c>
      <c r="I370" s="21">
        <v>-1.4456200000000001E-2</v>
      </c>
      <c r="J370" s="21">
        <v>360</v>
      </c>
      <c r="K370" s="21">
        <v>-1.30554E-2</v>
      </c>
      <c r="L370">
        <f t="shared" si="60"/>
        <v>17.847160493827161</v>
      </c>
      <c r="M370">
        <f t="shared" si="61"/>
        <v>-0.22875419491358026</v>
      </c>
      <c r="N370" s="9"/>
      <c r="O370" s="21">
        <v>1.7128000000000001</v>
      </c>
      <c r="P370" s="21">
        <v>12.6541</v>
      </c>
      <c r="Q370" s="21">
        <v>3.5235599999999998E-3</v>
      </c>
      <c r="R370" s="21">
        <v>360</v>
      </c>
      <c r="S370" s="21">
        <v>1.71204</v>
      </c>
      <c r="T370">
        <f t="shared" si="62"/>
        <v>-4.3500740740740742</v>
      </c>
      <c r="U370">
        <f t="shared" si="63"/>
        <v>-7.4508068740740745</v>
      </c>
      <c r="X370" s="9"/>
      <c r="Y370" s="21">
        <v>-1.28174E-2</v>
      </c>
      <c r="Z370" s="21">
        <v>18.209099999999999</v>
      </c>
      <c r="AA370" s="21">
        <v>-1.42212E-2</v>
      </c>
      <c r="AB370" s="21">
        <v>360</v>
      </c>
      <c r="AC370" s="21">
        <v>-1.3037099999999999E-2</v>
      </c>
      <c r="AD370">
        <f t="shared" si="64"/>
        <v>17.557037037037034</v>
      </c>
      <c r="AE370">
        <f t="shared" si="65"/>
        <v>-0.22503556651851847</v>
      </c>
      <c r="AF370" s="9"/>
      <c r="AG370" s="21">
        <v>1.7128000000000001</v>
      </c>
      <c r="AH370" s="21">
        <v>22.028300000000002</v>
      </c>
      <c r="AI370" s="21">
        <v>4.1555799999999999E-3</v>
      </c>
      <c r="AJ370" s="21">
        <v>360</v>
      </c>
      <c r="AK370" s="21">
        <v>1.71234</v>
      </c>
      <c r="AL370">
        <f t="shared" si="66"/>
        <v>-5.1303456790123452</v>
      </c>
      <c r="AM370">
        <f t="shared" si="67"/>
        <v>-8.7872560790123462</v>
      </c>
      <c r="AP370" s="9"/>
      <c r="AQ370" s="21">
        <v>-1.28174E-2</v>
      </c>
      <c r="AR370" s="21">
        <v>27.5593</v>
      </c>
      <c r="AS370" s="21">
        <v>-1.42151E-2</v>
      </c>
      <c r="AT370" s="21">
        <v>360</v>
      </c>
      <c r="AU370" s="21">
        <v>-1.3003499999999999E-2</v>
      </c>
      <c r="AV370">
        <f t="shared" si="68"/>
        <v>17.549506172839507</v>
      </c>
      <c r="AW370">
        <f t="shared" si="69"/>
        <v>-0.2249390404197531</v>
      </c>
      <c r="AX370" s="9"/>
      <c r="AY370" s="21">
        <v>1.7128000000000001</v>
      </c>
      <c r="AZ370" s="21">
        <v>31.378499999999999</v>
      </c>
      <c r="BA370" s="21">
        <v>4.5541399999999999E-3</v>
      </c>
      <c r="BB370" s="21">
        <v>360</v>
      </c>
      <c r="BC370" s="21">
        <v>1.71204</v>
      </c>
      <c r="BD370">
        <f t="shared" si="70"/>
        <v>-5.6223950617283949</v>
      </c>
      <c r="BE370">
        <f t="shared" si="71"/>
        <v>-9.6300382617283962</v>
      </c>
    </row>
    <row r="371" spans="6:57" x14ac:dyDescent="0.25">
      <c r="F371" s="9"/>
      <c r="G371" s="21">
        <v>-1.7852799999999999E-2</v>
      </c>
      <c r="H371" s="21">
        <v>8.84497</v>
      </c>
      <c r="I371" s="21">
        <v>-1.44653E-2</v>
      </c>
      <c r="J371" s="21">
        <v>361</v>
      </c>
      <c r="K371" s="21">
        <v>-1.8161E-2</v>
      </c>
      <c r="L371">
        <f t="shared" si="60"/>
        <v>17.858395061728395</v>
      </c>
      <c r="M371">
        <f t="shared" si="61"/>
        <v>-0.31882235535802467</v>
      </c>
      <c r="N371" s="9"/>
      <c r="O371" s="21">
        <v>1.71783</v>
      </c>
      <c r="P371" s="21">
        <v>12.664199999999999</v>
      </c>
      <c r="Q371" s="21">
        <v>4.2614699999999998E-3</v>
      </c>
      <c r="R371" s="21">
        <v>361</v>
      </c>
      <c r="S371" s="21">
        <v>1.71753</v>
      </c>
      <c r="T371">
        <f t="shared" si="62"/>
        <v>-5.2610740740740738</v>
      </c>
      <c r="U371">
        <f t="shared" si="63"/>
        <v>-9.0376308766666664</v>
      </c>
      <c r="X371" s="9"/>
      <c r="Y371" s="21">
        <v>-1.7852799999999999E-2</v>
      </c>
      <c r="Z371" s="21">
        <v>18.219100000000001</v>
      </c>
      <c r="AA371" s="21">
        <v>-1.4224199999999999E-2</v>
      </c>
      <c r="AB371" s="21">
        <v>361</v>
      </c>
      <c r="AC371" s="21">
        <v>-1.8127399999999998E-2</v>
      </c>
      <c r="AD371">
        <f t="shared" si="64"/>
        <v>17.560740740740737</v>
      </c>
      <c r="AE371">
        <f t="shared" si="65"/>
        <v>-0.31350839229629623</v>
      </c>
      <c r="AF371" s="9"/>
      <c r="AG371" s="21">
        <v>1.71783</v>
      </c>
      <c r="AH371" s="21">
        <v>22.0383</v>
      </c>
      <c r="AI371" s="21">
        <v>4.9203500000000004E-3</v>
      </c>
      <c r="AJ371" s="21">
        <v>361</v>
      </c>
      <c r="AK371" s="21">
        <v>1.71753</v>
      </c>
      <c r="AL371">
        <f t="shared" si="66"/>
        <v>-6.0745061728395058</v>
      </c>
      <c r="AM371">
        <f t="shared" si="67"/>
        <v>-10.434968938888888</v>
      </c>
      <c r="AP371" s="9"/>
      <c r="AQ371" s="21">
        <v>-1.7852799999999999E-2</v>
      </c>
      <c r="AR371" s="21">
        <v>27.569299999999998</v>
      </c>
      <c r="AS371" s="21">
        <v>-1.42151E-2</v>
      </c>
      <c r="AT371" s="21">
        <v>361</v>
      </c>
      <c r="AU371" s="21">
        <v>-1.8258699999999999E-2</v>
      </c>
      <c r="AV371">
        <f t="shared" si="68"/>
        <v>17.549506172839507</v>
      </c>
      <c r="AW371">
        <f t="shared" si="69"/>
        <v>-0.31330782380246913</v>
      </c>
      <c r="AX371" s="9"/>
      <c r="AY371" s="21">
        <v>1.71783</v>
      </c>
      <c r="AZ371" s="21">
        <v>31.388500000000001</v>
      </c>
      <c r="BA371" s="21">
        <v>5.3283699999999998E-3</v>
      </c>
      <c r="BB371" s="21">
        <v>361</v>
      </c>
      <c r="BC371" s="21">
        <v>1.71722</v>
      </c>
      <c r="BD371">
        <f t="shared" si="70"/>
        <v>-6.5782345679012337</v>
      </c>
      <c r="BE371">
        <f t="shared" si="71"/>
        <v>-11.300288687777776</v>
      </c>
    </row>
    <row r="372" spans="6:57" x14ac:dyDescent="0.25">
      <c r="F372" s="9"/>
      <c r="G372" s="21">
        <v>-2.2888200000000001E-2</v>
      </c>
      <c r="H372" s="21">
        <v>8.8550400000000007</v>
      </c>
      <c r="I372" s="21">
        <v>-1.4471400000000001E-2</v>
      </c>
      <c r="J372" s="21">
        <v>362</v>
      </c>
      <c r="K372" s="21">
        <v>-2.3153699999999999E-2</v>
      </c>
      <c r="L372">
        <f t="shared" si="60"/>
        <v>17.865925925925925</v>
      </c>
      <c r="M372">
        <f t="shared" si="61"/>
        <v>-0.4089188857777778</v>
      </c>
      <c r="N372" s="9"/>
      <c r="O372" s="21">
        <v>1.7228699999999999</v>
      </c>
      <c r="P372" s="21">
        <v>12.674200000000001</v>
      </c>
      <c r="Q372" s="21">
        <v>5.0598099999999997E-3</v>
      </c>
      <c r="R372" s="21">
        <v>362</v>
      </c>
      <c r="S372" s="21">
        <v>1.72241</v>
      </c>
      <c r="T372">
        <f t="shared" si="62"/>
        <v>-6.2466790123456777</v>
      </c>
      <c r="U372">
        <f t="shared" si="63"/>
        <v>-10.762215869999997</v>
      </c>
      <c r="X372" s="9"/>
      <c r="Y372" s="21">
        <v>-2.2888200000000001E-2</v>
      </c>
      <c r="Z372" s="21">
        <v>18.229199999999999</v>
      </c>
      <c r="AA372" s="21">
        <v>-1.42273E-2</v>
      </c>
      <c r="AB372" s="21">
        <v>362</v>
      </c>
      <c r="AC372" s="21">
        <v>-2.3193399999999999E-2</v>
      </c>
      <c r="AD372">
        <f t="shared" si="64"/>
        <v>17.564567901234565</v>
      </c>
      <c r="AE372">
        <f t="shared" si="65"/>
        <v>-0.40202134303703696</v>
      </c>
      <c r="AF372" s="9"/>
      <c r="AG372" s="21">
        <v>1.7228699999999999</v>
      </c>
      <c r="AH372" s="21">
        <v>22.048400000000001</v>
      </c>
      <c r="AI372" s="21">
        <v>5.7281500000000004E-3</v>
      </c>
      <c r="AJ372" s="21">
        <v>362</v>
      </c>
      <c r="AK372" s="21">
        <v>1.72241</v>
      </c>
      <c r="AL372">
        <f t="shared" si="66"/>
        <v>-7.0717901234567906</v>
      </c>
      <c r="AM372">
        <f t="shared" si="67"/>
        <v>-12.183775049999999</v>
      </c>
      <c r="AP372" s="9"/>
      <c r="AQ372" s="21">
        <v>-2.2888200000000001E-2</v>
      </c>
      <c r="AR372" s="21">
        <v>27.5794</v>
      </c>
      <c r="AS372" s="21">
        <v>-1.4212000000000001E-2</v>
      </c>
      <c r="AT372" s="21">
        <v>362</v>
      </c>
      <c r="AU372" s="21">
        <v>-2.3193399999999999E-2</v>
      </c>
      <c r="AV372">
        <f t="shared" si="68"/>
        <v>17.54567901234568</v>
      </c>
      <c r="AW372">
        <f t="shared" si="69"/>
        <v>-0.40158901037037043</v>
      </c>
      <c r="AX372" s="9"/>
      <c r="AY372" s="21">
        <v>1.7228699999999999</v>
      </c>
      <c r="AZ372" s="21">
        <v>31.398599999999998</v>
      </c>
      <c r="BA372" s="21">
        <v>6.17981E-3</v>
      </c>
      <c r="BB372" s="21">
        <v>362</v>
      </c>
      <c r="BC372" s="21">
        <v>1.72211</v>
      </c>
      <c r="BD372">
        <f t="shared" si="70"/>
        <v>-7.6293950617283945</v>
      </c>
      <c r="BE372">
        <f t="shared" si="71"/>
        <v>-13.144455869999998</v>
      </c>
    </row>
    <row r="373" spans="6:57" x14ac:dyDescent="0.25">
      <c r="F373" s="9"/>
      <c r="G373" s="21">
        <v>-2.79236E-2</v>
      </c>
      <c r="H373" s="21">
        <v>8.8651199999999992</v>
      </c>
      <c r="I373" s="21">
        <v>-1.44745E-2</v>
      </c>
      <c r="J373" s="21">
        <v>363</v>
      </c>
      <c r="K373" s="21">
        <v>-2.8295899999999999E-2</v>
      </c>
      <c r="L373">
        <f t="shared" si="60"/>
        <v>17.869753086419752</v>
      </c>
      <c r="M373">
        <f t="shared" si="61"/>
        <v>-0.49898783728395057</v>
      </c>
      <c r="N373" s="9"/>
      <c r="O373" s="21">
        <v>1.7279100000000001</v>
      </c>
      <c r="P373" s="21">
        <v>12.6843</v>
      </c>
      <c r="Q373" s="21">
        <v>5.9051499999999996E-3</v>
      </c>
      <c r="R373" s="21">
        <v>363</v>
      </c>
      <c r="S373" s="21">
        <v>1.72699</v>
      </c>
      <c r="T373">
        <f t="shared" si="62"/>
        <v>-7.290308641975308</v>
      </c>
      <c r="U373">
        <f t="shared" si="63"/>
        <v>-12.596997205555555</v>
      </c>
      <c r="X373" s="9"/>
      <c r="Y373" s="21">
        <v>-2.79236E-2</v>
      </c>
      <c r="Z373" s="21">
        <v>18.2393</v>
      </c>
      <c r="AA373" s="21">
        <v>-1.42273E-2</v>
      </c>
      <c r="AB373" s="21">
        <v>363</v>
      </c>
      <c r="AC373" s="21">
        <v>-2.8225699999999999E-2</v>
      </c>
      <c r="AD373">
        <f t="shared" si="64"/>
        <v>17.564567901234565</v>
      </c>
      <c r="AE373">
        <f t="shared" si="65"/>
        <v>-0.49046596824691346</v>
      </c>
      <c r="AF373" s="9"/>
      <c r="AG373" s="21">
        <v>1.7279100000000001</v>
      </c>
      <c r="AH373" s="21">
        <v>22.058499999999999</v>
      </c>
      <c r="AI373" s="21">
        <v>6.6070599999999997E-3</v>
      </c>
      <c r="AJ373" s="21">
        <v>363</v>
      </c>
      <c r="AK373" s="21">
        <v>1.72729</v>
      </c>
      <c r="AL373">
        <f t="shared" si="66"/>
        <v>-8.1568641975308633</v>
      </c>
      <c r="AM373">
        <f t="shared" si="67"/>
        <v>-14.094327215555554</v>
      </c>
      <c r="AP373" s="9"/>
      <c r="AQ373" s="21">
        <v>-2.79236E-2</v>
      </c>
      <c r="AR373" s="21">
        <v>27.589500000000001</v>
      </c>
      <c r="AS373" s="21">
        <v>-1.42059E-2</v>
      </c>
      <c r="AT373" s="21">
        <v>363</v>
      </c>
      <c r="AU373" s="21">
        <v>-2.8173799999999999E-2</v>
      </c>
      <c r="AV373">
        <f t="shared" si="68"/>
        <v>17.538148148148146</v>
      </c>
      <c r="AW373">
        <f t="shared" si="69"/>
        <v>-0.48972823362962958</v>
      </c>
      <c r="AX373" s="9"/>
      <c r="AY373" s="21">
        <v>1.7279100000000001</v>
      </c>
      <c r="AZ373" s="21">
        <v>31.4087</v>
      </c>
      <c r="BA373" s="21">
        <v>7.0800799999999999E-3</v>
      </c>
      <c r="BB373" s="21">
        <v>363</v>
      </c>
      <c r="BC373" s="21">
        <v>1.72729</v>
      </c>
      <c r="BD373">
        <f t="shared" si="70"/>
        <v>-8.7408395061728381</v>
      </c>
      <c r="BE373">
        <f t="shared" si="71"/>
        <v>-15.103383991111109</v>
      </c>
    </row>
    <row r="374" spans="6:57" x14ac:dyDescent="0.25">
      <c r="F374" s="9"/>
      <c r="G374" s="21">
        <v>-3.2959000000000002E-2</v>
      </c>
      <c r="H374" s="21">
        <v>8.8751899999999999</v>
      </c>
      <c r="I374" s="21">
        <v>-1.44653E-2</v>
      </c>
      <c r="J374" s="21">
        <v>364</v>
      </c>
      <c r="K374" s="21">
        <v>-3.3386199999999998E-2</v>
      </c>
      <c r="L374">
        <f t="shared" si="60"/>
        <v>17.858395061728395</v>
      </c>
      <c r="M374">
        <f t="shared" si="61"/>
        <v>-0.58859484283950625</v>
      </c>
      <c r="N374" s="9"/>
      <c r="O374" s="21">
        <v>1.7329399999999999</v>
      </c>
      <c r="P374" s="21">
        <v>12.6944</v>
      </c>
      <c r="Q374" s="21">
        <v>6.8328900000000003E-3</v>
      </c>
      <c r="R374" s="21">
        <v>364</v>
      </c>
      <c r="S374" s="21">
        <v>1.73248</v>
      </c>
      <c r="T374">
        <f t="shared" si="62"/>
        <v>-8.4356666666666662</v>
      </c>
      <c r="U374">
        <f t="shared" si="63"/>
        <v>-14.618504193333331</v>
      </c>
      <c r="X374" s="9"/>
      <c r="Y374" s="21">
        <v>-3.2959000000000002E-2</v>
      </c>
      <c r="Z374" s="21">
        <v>18.249400000000001</v>
      </c>
      <c r="AA374" s="21">
        <v>-1.4236499999999999E-2</v>
      </c>
      <c r="AB374" s="21">
        <v>364</v>
      </c>
      <c r="AC374" s="21">
        <v>-3.3200100000000003E-2</v>
      </c>
      <c r="AD374">
        <f t="shared" si="64"/>
        <v>17.575925925925926</v>
      </c>
      <c r="AE374">
        <f t="shared" si="65"/>
        <v>-0.57928494259259267</v>
      </c>
      <c r="AF374" s="9"/>
      <c r="AG374" s="21">
        <v>1.7329399999999999</v>
      </c>
      <c r="AH374" s="21">
        <v>22.0685</v>
      </c>
      <c r="AI374" s="21">
        <v>7.5714099999999998E-3</v>
      </c>
      <c r="AJ374" s="21">
        <v>364</v>
      </c>
      <c r="AK374" s="21">
        <v>1.73248</v>
      </c>
      <c r="AL374">
        <f t="shared" si="66"/>
        <v>-9.3474197530864185</v>
      </c>
      <c r="AM374">
        <f t="shared" si="67"/>
        <v>-16.198517586913578</v>
      </c>
      <c r="AP374" s="9"/>
      <c r="AQ374" s="21">
        <v>-3.2959000000000002E-2</v>
      </c>
      <c r="AR374" s="21">
        <v>27.599499999999999</v>
      </c>
      <c r="AS374" s="21">
        <v>-1.42212E-2</v>
      </c>
      <c r="AT374" s="21">
        <v>364</v>
      </c>
      <c r="AU374" s="21">
        <v>-3.3270300000000003E-2</v>
      </c>
      <c r="AV374">
        <f t="shared" si="68"/>
        <v>17.557037037037034</v>
      </c>
      <c r="AW374">
        <f t="shared" si="69"/>
        <v>-0.5786623837037036</v>
      </c>
      <c r="AX374" s="9"/>
      <c r="AY374" s="21">
        <v>1.7329399999999999</v>
      </c>
      <c r="AZ374" s="21">
        <v>31.418700000000001</v>
      </c>
      <c r="BA374" s="21">
        <v>8.0657999999999997E-3</v>
      </c>
      <c r="BB374" s="21">
        <v>364</v>
      </c>
      <c r="BC374" s="21">
        <v>1.7321800000000001</v>
      </c>
      <c r="BD374">
        <f t="shared" si="70"/>
        <v>-9.9577777777777765</v>
      </c>
      <c r="BE374">
        <f t="shared" si="71"/>
        <v>-17.256231422222218</v>
      </c>
    </row>
    <row r="375" spans="6:57" x14ac:dyDescent="0.25">
      <c r="F375" s="9"/>
      <c r="G375" s="21">
        <v>-3.7994399999999998E-2</v>
      </c>
      <c r="H375" s="21">
        <v>8.8852600000000006</v>
      </c>
      <c r="I375" s="21">
        <v>-1.44653E-2</v>
      </c>
      <c r="J375" s="21">
        <v>365</v>
      </c>
      <c r="K375" s="21">
        <v>-3.8186600000000001E-2</v>
      </c>
      <c r="L375">
        <f t="shared" si="60"/>
        <v>17.858395061728395</v>
      </c>
      <c r="M375">
        <f t="shared" si="61"/>
        <v>-0.67851900533333331</v>
      </c>
      <c r="N375" s="9"/>
      <c r="O375" s="21">
        <v>1.7379800000000001</v>
      </c>
      <c r="P375" s="21">
        <v>12.7044</v>
      </c>
      <c r="Q375" s="21">
        <v>7.8186000000000002E-3</v>
      </c>
      <c r="R375" s="21">
        <v>365</v>
      </c>
      <c r="S375" s="21">
        <v>1.73767</v>
      </c>
      <c r="T375">
        <f t="shared" si="62"/>
        <v>-9.6525925925925922</v>
      </c>
      <c r="U375">
        <f t="shared" si="63"/>
        <v>-16.776012874074073</v>
      </c>
      <c r="X375" s="9"/>
      <c r="Y375" s="21">
        <v>-3.7994399999999998E-2</v>
      </c>
      <c r="Z375" s="21">
        <v>18.259399999999999</v>
      </c>
      <c r="AA375" s="21">
        <v>-1.42395E-2</v>
      </c>
      <c r="AB375" s="21">
        <v>365</v>
      </c>
      <c r="AC375" s="21">
        <v>-3.8388100000000001E-2</v>
      </c>
      <c r="AD375">
        <f t="shared" si="64"/>
        <v>17.579629629629629</v>
      </c>
      <c r="AE375">
        <f t="shared" si="65"/>
        <v>-0.66792747999999991</v>
      </c>
      <c r="AF375" s="9"/>
      <c r="AG375" s="21">
        <v>1.7379800000000001</v>
      </c>
      <c r="AH375" s="21">
        <v>22.078600000000002</v>
      </c>
      <c r="AI375" s="21">
        <v>8.5937500000000007E-3</v>
      </c>
      <c r="AJ375" s="21">
        <v>365</v>
      </c>
      <c r="AK375" s="21">
        <v>1.73767</v>
      </c>
      <c r="AL375">
        <f t="shared" si="66"/>
        <v>-10.609567901234568</v>
      </c>
      <c r="AM375">
        <f t="shared" si="67"/>
        <v>-18.439216820987657</v>
      </c>
      <c r="AP375" s="9"/>
      <c r="AQ375" s="21">
        <v>-3.7994399999999998E-2</v>
      </c>
      <c r="AR375" s="21">
        <v>27.6096</v>
      </c>
      <c r="AS375" s="21">
        <v>-1.4236499999999999E-2</v>
      </c>
      <c r="AT375" s="21">
        <v>365</v>
      </c>
      <c r="AU375" s="21">
        <v>-3.83118E-2</v>
      </c>
      <c r="AV375">
        <f t="shared" si="68"/>
        <v>17.575925925925926</v>
      </c>
      <c r="AW375">
        <f t="shared" si="69"/>
        <v>-0.66778675999999992</v>
      </c>
      <c r="AX375" s="9"/>
      <c r="AY375" s="21">
        <v>1.7379800000000001</v>
      </c>
      <c r="AZ375" s="21">
        <v>31.428799999999999</v>
      </c>
      <c r="BA375" s="21">
        <v>9.1247600000000009E-3</v>
      </c>
      <c r="BB375" s="21">
        <v>365</v>
      </c>
      <c r="BC375" s="21">
        <v>1.7367600000000001</v>
      </c>
      <c r="BD375">
        <f t="shared" si="70"/>
        <v>-11.265135802469135</v>
      </c>
      <c r="BE375">
        <f t="shared" si="71"/>
        <v>-19.57858072197531</v>
      </c>
    </row>
    <row r="376" spans="6:57" x14ac:dyDescent="0.25">
      <c r="F376" s="9"/>
      <c r="G376" s="21">
        <v>-4.30298E-2</v>
      </c>
      <c r="H376" s="21">
        <v>8.8953299999999995</v>
      </c>
      <c r="I376" s="21">
        <v>-1.44745E-2</v>
      </c>
      <c r="J376" s="21">
        <v>366</v>
      </c>
      <c r="K376" s="21">
        <v>-4.33319E-2</v>
      </c>
      <c r="L376">
        <f t="shared" si="60"/>
        <v>17.869753086419752</v>
      </c>
      <c r="M376">
        <f t="shared" si="61"/>
        <v>-0.76893190135802469</v>
      </c>
      <c r="N376" s="9"/>
      <c r="O376" s="21">
        <v>1.7430099999999999</v>
      </c>
      <c r="P376" s="21">
        <v>12.714499999999999</v>
      </c>
      <c r="Q376" s="21">
        <v>8.8989299999999993E-3</v>
      </c>
      <c r="R376" s="21">
        <v>366</v>
      </c>
      <c r="S376" s="21">
        <v>1.7428600000000001</v>
      </c>
      <c r="T376">
        <f t="shared" si="62"/>
        <v>-10.986333333333333</v>
      </c>
      <c r="U376">
        <f t="shared" si="63"/>
        <v>-19.149288863333332</v>
      </c>
      <c r="X376" s="9"/>
      <c r="Y376" s="21">
        <v>-4.30298E-2</v>
      </c>
      <c r="Z376" s="21">
        <v>18.269500000000001</v>
      </c>
      <c r="AA376" s="21">
        <v>-1.4236499999999999E-2</v>
      </c>
      <c r="AB376" s="21">
        <v>366</v>
      </c>
      <c r="AC376" s="21">
        <v>-4.33411E-2</v>
      </c>
      <c r="AD376">
        <f t="shared" si="64"/>
        <v>17.575925925925926</v>
      </c>
      <c r="AE376">
        <f t="shared" si="65"/>
        <v>-0.7562885774074074</v>
      </c>
      <c r="AF376" s="9"/>
      <c r="AG376" s="21">
        <v>1.7430099999999999</v>
      </c>
      <c r="AH376" s="21">
        <v>22.088699999999999</v>
      </c>
      <c r="AI376" s="21">
        <v>9.6954299999999997E-3</v>
      </c>
      <c r="AJ376" s="21">
        <v>366</v>
      </c>
      <c r="AK376" s="21">
        <v>1.7422500000000001</v>
      </c>
      <c r="AL376">
        <f t="shared" si="66"/>
        <v>-11.969666666666665</v>
      </c>
      <c r="AM376">
        <f t="shared" si="67"/>
        <v>-20.863248696666663</v>
      </c>
      <c r="AP376" s="9"/>
      <c r="AQ376" s="21">
        <v>-4.30298E-2</v>
      </c>
      <c r="AR376" s="21">
        <v>27.619700000000002</v>
      </c>
      <c r="AS376" s="21">
        <v>-1.42548E-2</v>
      </c>
      <c r="AT376" s="21">
        <v>366</v>
      </c>
      <c r="AU376" s="21">
        <v>-4.3298299999999998E-2</v>
      </c>
      <c r="AV376">
        <f t="shared" si="68"/>
        <v>17.598518518518517</v>
      </c>
      <c r="AW376">
        <f t="shared" si="69"/>
        <v>-0.75726073214814815</v>
      </c>
      <c r="AX376" s="9"/>
      <c r="AY376" s="21">
        <v>1.7430099999999999</v>
      </c>
      <c r="AZ376" s="21">
        <v>31.4389</v>
      </c>
      <c r="BA376" s="21">
        <v>1.0257E-2</v>
      </c>
      <c r="BB376" s="21">
        <v>366</v>
      </c>
      <c r="BC376" s="21">
        <v>1.7422500000000001</v>
      </c>
      <c r="BD376">
        <f t="shared" si="70"/>
        <v>-12.662962962962963</v>
      </c>
      <c r="BE376">
        <f t="shared" si="71"/>
        <v>-22.071671074074075</v>
      </c>
    </row>
    <row r="377" spans="6:57" x14ac:dyDescent="0.25">
      <c r="F377" s="9"/>
      <c r="G377" s="21">
        <v>-4.8065200000000002E-2</v>
      </c>
      <c r="H377" s="21">
        <v>8.9054000000000002</v>
      </c>
      <c r="I377" s="21">
        <v>-1.44867E-2</v>
      </c>
      <c r="J377" s="21">
        <v>367</v>
      </c>
      <c r="K377" s="21">
        <v>-4.8477199999999998E-2</v>
      </c>
      <c r="L377">
        <f t="shared" si="60"/>
        <v>17.884814814814817</v>
      </c>
      <c r="M377">
        <f t="shared" si="61"/>
        <v>-0.85963720103703722</v>
      </c>
      <c r="N377" s="9"/>
      <c r="O377" s="21">
        <v>1.7480500000000001</v>
      </c>
      <c r="P377" s="21">
        <v>12.724600000000001</v>
      </c>
      <c r="Q377" s="21">
        <v>1.00494E-2</v>
      </c>
      <c r="R377" s="21">
        <v>367</v>
      </c>
      <c r="S377" s="21">
        <v>1.7477400000000001</v>
      </c>
      <c r="T377">
        <f t="shared" si="62"/>
        <v>-12.406666666666666</v>
      </c>
      <c r="U377">
        <f t="shared" si="63"/>
        <v>-21.687473666666666</v>
      </c>
      <c r="X377" s="9"/>
      <c r="Y377" s="21">
        <v>-4.8065200000000002E-2</v>
      </c>
      <c r="Z377" s="21">
        <v>18.279599999999999</v>
      </c>
      <c r="AA377" s="21">
        <v>-1.4242599999999999E-2</v>
      </c>
      <c r="AB377" s="21">
        <v>367</v>
      </c>
      <c r="AC377" s="21">
        <v>-4.8431399999999999E-2</v>
      </c>
      <c r="AD377">
        <f t="shared" si="64"/>
        <v>17.583456790123453</v>
      </c>
      <c r="AE377">
        <f t="shared" si="65"/>
        <v>-0.84515236730864185</v>
      </c>
      <c r="AF377" s="9"/>
      <c r="AG377" s="21">
        <v>1.7480500000000001</v>
      </c>
      <c r="AH377" s="21">
        <v>22.098800000000001</v>
      </c>
      <c r="AI377" s="21">
        <v>1.09009E-2</v>
      </c>
      <c r="AJ377" s="21">
        <v>367</v>
      </c>
      <c r="AK377" s="21">
        <v>1.7474400000000001</v>
      </c>
      <c r="AL377">
        <f t="shared" si="66"/>
        <v>-13.457901234567899</v>
      </c>
      <c r="AM377">
        <f t="shared" si="67"/>
        <v>-23.525084253086415</v>
      </c>
      <c r="AP377" s="9"/>
      <c r="AQ377" s="21">
        <v>-4.8065200000000002E-2</v>
      </c>
      <c r="AR377" s="21">
        <v>27.629799999999999</v>
      </c>
      <c r="AS377" s="21">
        <v>-1.4263899999999999E-2</v>
      </c>
      <c r="AT377" s="21">
        <v>367</v>
      </c>
      <c r="AU377" s="21">
        <v>-4.8385600000000001E-2</v>
      </c>
      <c r="AV377">
        <f t="shared" si="68"/>
        <v>17.609753086419751</v>
      </c>
      <c r="AW377">
        <f t="shared" si="69"/>
        <v>-0.84641630404938262</v>
      </c>
      <c r="AX377" s="9"/>
      <c r="AY377" s="21">
        <v>1.7480500000000001</v>
      </c>
      <c r="AZ377" s="21">
        <v>31.449000000000002</v>
      </c>
      <c r="BA377" s="21">
        <v>1.1495999999999999E-2</v>
      </c>
      <c r="BB377" s="21">
        <v>367</v>
      </c>
      <c r="BC377" s="21">
        <v>1.7474400000000001</v>
      </c>
      <c r="BD377">
        <f t="shared" si="70"/>
        <v>-14.19259259259259</v>
      </c>
      <c r="BE377">
        <f t="shared" si="71"/>
        <v>-24.809361481481478</v>
      </c>
    </row>
    <row r="378" spans="6:57" x14ac:dyDescent="0.25">
      <c r="F378" s="9"/>
      <c r="G378" s="21">
        <v>-5.3100599999999998E-2</v>
      </c>
      <c r="H378" s="21">
        <v>8.9154699999999991</v>
      </c>
      <c r="I378" s="21">
        <v>-1.44958E-2</v>
      </c>
      <c r="J378" s="21">
        <v>368</v>
      </c>
      <c r="K378" s="21">
        <v>-5.3741499999999998E-2</v>
      </c>
      <c r="L378">
        <f t="shared" si="60"/>
        <v>17.896049382716047</v>
      </c>
      <c r="M378">
        <f t="shared" si="61"/>
        <v>-0.95029095985185164</v>
      </c>
      <c r="N378" s="9"/>
      <c r="O378" s="21">
        <v>1.75308</v>
      </c>
      <c r="P378" s="21">
        <v>12.7347</v>
      </c>
      <c r="Q378" s="21">
        <v>1.1291499999999999E-2</v>
      </c>
      <c r="R378" s="21">
        <v>368</v>
      </c>
      <c r="S378" s="21">
        <v>1.7526200000000001</v>
      </c>
      <c r="T378">
        <f t="shared" si="62"/>
        <v>-13.940123456790122</v>
      </c>
      <c r="U378">
        <f t="shared" si="63"/>
        <v>-24.438151629629626</v>
      </c>
      <c r="X378" s="9"/>
      <c r="Y378" s="21">
        <v>-5.3100599999999998E-2</v>
      </c>
      <c r="Z378" s="21">
        <v>18.2896</v>
      </c>
      <c r="AA378" s="21">
        <v>-1.4251700000000001E-2</v>
      </c>
      <c r="AB378" s="21">
        <v>368</v>
      </c>
      <c r="AC378" s="21">
        <v>-5.3588900000000002E-2</v>
      </c>
      <c r="AD378">
        <f t="shared" si="64"/>
        <v>17.594691358024694</v>
      </c>
      <c r="AE378">
        <f t="shared" si="65"/>
        <v>-0.93428866792592602</v>
      </c>
      <c r="AF378" s="9"/>
      <c r="AG378" s="21">
        <v>1.75308</v>
      </c>
      <c r="AH378" s="21">
        <v>22.108799999999999</v>
      </c>
      <c r="AI378" s="21">
        <v>1.2200900000000001E-2</v>
      </c>
      <c r="AJ378" s="21">
        <v>368</v>
      </c>
      <c r="AK378" s="21">
        <v>1.7526200000000001</v>
      </c>
      <c r="AL378">
        <f t="shared" si="66"/>
        <v>-15.062839506172839</v>
      </c>
      <c r="AM378">
        <f t="shared" si="67"/>
        <v>-26.406362681481479</v>
      </c>
      <c r="AP378" s="9"/>
      <c r="AQ378" s="21">
        <v>-5.3100599999999998E-2</v>
      </c>
      <c r="AR378" s="21">
        <v>27.639800000000001</v>
      </c>
      <c r="AS378" s="21">
        <v>-1.42731E-2</v>
      </c>
      <c r="AT378" s="21">
        <v>368</v>
      </c>
      <c r="AU378" s="21">
        <v>-5.3710899999999999E-2</v>
      </c>
      <c r="AV378">
        <f t="shared" si="68"/>
        <v>17.621111111111112</v>
      </c>
      <c r="AW378">
        <f t="shared" si="69"/>
        <v>-0.93569157266666669</v>
      </c>
      <c r="AX378" s="9"/>
      <c r="AY378" s="21">
        <v>1.75308</v>
      </c>
      <c r="AZ378" s="21">
        <v>31.459</v>
      </c>
      <c r="BA378" s="21">
        <v>1.28296E-2</v>
      </c>
      <c r="BB378" s="21">
        <v>368</v>
      </c>
      <c r="BC378" s="21">
        <v>1.7526200000000001</v>
      </c>
      <c r="BD378">
        <f t="shared" si="70"/>
        <v>-15.839012345679013</v>
      </c>
      <c r="BE378">
        <f t="shared" si="71"/>
        <v>-27.767055762962965</v>
      </c>
    </row>
    <row r="379" spans="6:57" x14ac:dyDescent="0.25">
      <c r="F379" s="9"/>
      <c r="G379" s="21">
        <v>-5.8136E-2</v>
      </c>
      <c r="H379" s="21">
        <v>8.9255399999999998</v>
      </c>
      <c r="I379" s="21">
        <v>-1.44958E-2</v>
      </c>
      <c r="J379" s="21">
        <v>369</v>
      </c>
      <c r="K379" s="21">
        <v>-5.8624299999999997E-2</v>
      </c>
      <c r="L379">
        <f t="shared" si="60"/>
        <v>17.896049382716047</v>
      </c>
      <c r="M379">
        <f t="shared" si="61"/>
        <v>-1.0404047269135801</v>
      </c>
      <c r="N379" s="9"/>
      <c r="O379" s="21">
        <v>1.7581199999999999</v>
      </c>
      <c r="P379" s="21">
        <v>12.7447</v>
      </c>
      <c r="Q379" s="21">
        <v>1.26251E-2</v>
      </c>
      <c r="R379" s="21">
        <v>369</v>
      </c>
      <c r="S379" s="21">
        <v>1.7575099999999999</v>
      </c>
      <c r="T379">
        <f t="shared" si="62"/>
        <v>-15.586543209876544</v>
      </c>
      <c r="U379">
        <f t="shared" si="63"/>
        <v>-27.403013348148146</v>
      </c>
      <c r="X379" s="9"/>
      <c r="Y379" s="21">
        <v>-5.8136E-2</v>
      </c>
      <c r="Z379" s="21">
        <v>18.299700000000001</v>
      </c>
      <c r="AA379" s="21">
        <v>-1.42548E-2</v>
      </c>
      <c r="AB379" s="21">
        <v>369</v>
      </c>
      <c r="AC379" s="21">
        <v>-5.8593800000000001E-2</v>
      </c>
      <c r="AD379">
        <f t="shared" si="64"/>
        <v>17.598518518518517</v>
      </c>
      <c r="AE379">
        <f t="shared" si="65"/>
        <v>-1.0231074725925926</v>
      </c>
      <c r="AF379" s="9"/>
      <c r="AG379" s="21">
        <v>1.7581199999999999</v>
      </c>
      <c r="AH379" s="21">
        <v>22.1189</v>
      </c>
      <c r="AI379" s="21">
        <v>1.36078E-2</v>
      </c>
      <c r="AJ379" s="21">
        <v>369</v>
      </c>
      <c r="AK379" s="21">
        <v>1.7575099999999999</v>
      </c>
      <c r="AL379">
        <f t="shared" si="66"/>
        <v>-16.799753086419752</v>
      </c>
      <c r="AM379">
        <f t="shared" si="67"/>
        <v>-29.535981896296292</v>
      </c>
      <c r="AP379" s="9"/>
      <c r="AQ379" s="21">
        <v>-5.8136E-2</v>
      </c>
      <c r="AR379" s="21">
        <v>27.649899999999999</v>
      </c>
      <c r="AS379" s="21">
        <v>-1.42731E-2</v>
      </c>
      <c r="AT379" s="21">
        <v>369</v>
      </c>
      <c r="AU379" s="21">
        <v>-5.87769E-2</v>
      </c>
      <c r="AV379">
        <f t="shared" si="68"/>
        <v>17.621111111111112</v>
      </c>
      <c r="AW379">
        <f t="shared" si="69"/>
        <v>-1.0244209155555557</v>
      </c>
      <c r="AX379" s="9"/>
      <c r="AY379" s="21">
        <v>1.7581199999999999</v>
      </c>
      <c r="AZ379" s="21">
        <v>31.469100000000001</v>
      </c>
      <c r="BA379" s="21">
        <v>1.427E-2</v>
      </c>
      <c r="BB379" s="21">
        <v>369</v>
      </c>
      <c r="BC379" s="21">
        <v>1.7575099999999999</v>
      </c>
      <c r="BD379">
        <f t="shared" si="70"/>
        <v>-17.617283950617285</v>
      </c>
      <c r="BE379">
        <f t="shared" si="71"/>
        <v>-30.97329925925926</v>
      </c>
    </row>
    <row r="380" spans="6:57" x14ac:dyDescent="0.25">
      <c r="F380" s="9"/>
      <c r="G380" s="21">
        <v>-6.3171400000000003E-2</v>
      </c>
      <c r="H380" s="21">
        <v>8.9356100000000005</v>
      </c>
      <c r="I380" s="21">
        <v>-1.4501999999999999E-2</v>
      </c>
      <c r="J380" s="21">
        <v>370</v>
      </c>
      <c r="K380" s="21">
        <v>-6.3720700000000005E-2</v>
      </c>
      <c r="L380">
        <f t="shared" si="60"/>
        <v>17.903703703703702</v>
      </c>
      <c r="M380">
        <f t="shared" si="61"/>
        <v>-1.1310020281481481</v>
      </c>
      <c r="N380" s="9"/>
      <c r="O380" s="21">
        <v>1.76315</v>
      </c>
      <c r="P380" s="21">
        <v>12.754799999999999</v>
      </c>
      <c r="Q380" s="21">
        <v>1.4065599999999999E-2</v>
      </c>
      <c r="R380" s="21">
        <v>370</v>
      </c>
      <c r="S380" s="21">
        <v>1.7623899999999999</v>
      </c>
      <c r="T380">
        <f t="shared" si="62"/>
        <v>-17.364938271604938</v>
      </c>
      <c r="U380">
        <f t="shared" si="63"/>
        <v>-30.616990913580246</v>
      </c>
      <c r="X380" s="9"/>
      <c r="Y380" s="21">
        <v>-6.3171400000000003E-2</v>
      </c>
      <c r="Z380" s="21">
        <v>18.309799999999999</v>
      </c>
      <c r="AA380" s="21">
        <v>-1.4267E-2</v>
      </c>
      <c r="AB380" s="21">
        <v>370</v>
      </c>
      <c r="AC380" s="21">
        <v>-6.3598600000000005E-2</v>
      </c>
      <c r="AD380">
        <f t="shared" si="64"/>
        <v>17.613580246913582</v>
      </c>
      <c r="AE380">
        <f t="shared" si="65"/>
        <v>-1.1126745232098767</v>
      </c>
      <c r="AF380" s="9"/>
      <c r="AG380" s="21">
        <v>1.76315</v>
      </c>
      <c r="AH380" s="21">
        <v>22.129000000000001</v>
      </c>
      <c r="AI380" s="21">
        <v>1.51031E-2</v>
      </c>
      <c r="AJ380" s="21">
        <v>370</v>
      </c>
      <c r="AK380" s="21">
        <v>1.7626999999999999</v>
      </c>
      <c r="AL380">
        <f t="shared" si="66"/>
        <v>-18.645802469135798</v>
      </c>
      <c r="AM380">
        <f t="shared" si="67"/>
        <v>-32.875346623456785</v>
      </c>
      <c r="AP380" s="9"/>
      <c r="AQ380" s="21">
        <v>-6.3171400000000003E-2</v>
      </c>
      <c r="AR380" s="21">
        <v>27.66</v>
      </c>
      <c r="AS380" s="21">
        <v>-1.427E-2</v>
      </c>
      <c r="AT380" s="21">
        <v>370</v>
      </c>
      <c r="AU380" s="21">
        <v>-6.36597E-2</v>
      </c>
      <c r="AV380">
        <f t="shared" si="68"/>
        <v>17.617283950617285</v>
      </c>
      <c r="AW380">
        <f t="shared" si="69"/>
        <v>-1.1129084913580247</v>
      </c>
      <c r="AX380" s="9"/>
      <c r="AY380" s="21">
        <v>1.76315</v>
      </c>
      <c r="AZ380" s="21">
        <v>31.479199999999999</v>
      </c>
      <c r="BA380" s="21">
        <v>1.5805099999999999E-2</v>
      </c>
      <c r="BB380" s="21">
        <v>370</v>
      </c>
      <c r="BC380" s="21">
        <v>1.7623899999999999</v>
      </c>
      <c r="BD380">
        <f t="shared" si="70"/>
        <v>-19.512469135802469</v>
      </c>
      <c r="BE380">
        <f t="shared" si="71"/>
        <v>-34.403409956790121</v>
      </c>
    </row>
    <row r="381" spans="6:57" x14ac:dyDescent="0.25">
      <c r="F381" s="9"/>
      <c r="G381" s="21">
        <v>-6.8206799999999998E-2</v>
      </c>
      <c r="H381" s="21">
        <v>8.9456799999999994</v>
      </c>
      <c r="I381" s="21">
        <v>-1.4505000000000001E-2</v>
      </c>
      <c r="J381" s="21">
        <v>371</v>
      </c>
      <c r="K381" s="21">
        <v>-6.8664600000000006E-2</v>
      </c>
      <c r="L381">
        <f t="shared" si="60"/>
        <v>17.907407407407408</v>
      </c>
      <c r="M381">
        <f t="shared" si="61"/>
        <v>-1.2214069555555556</v>
      </c>
      <c r="N381" s="9"/>
      <c r="O381" s="21">
        <v>1.7681899999999999</v>
      </c>
      <c r="P381" s="21">
        <v>12.764900000000001</v>
      </c>
      <c r="Q381" s="21">
        <v>1.5609700000000001E-2</v>
      </c>
      <c r="R381" s="21">
        <v>371</v>
      </c>
      <c r="S381" s="21">
        <v>1.7681899999999999</v>
      </c>
      <c r="T381">
        <f t="shared" si="62"/>
        <v>-19.271234567901235</v>
      </c>
      <c r="U381">
        <f t="shared" si="63"/>
        <v>-34.075204250617283</v>
      </c>
      <c r="X381" s="9"/>
      <c r="Y381" s="21">
        <v>-6.8206799999999998E-2</v>
      </c>
      <c r="Z381" s="21">
        <v>18.319800000000001</v>
      </c>
      <c r="AA381" s="21">
        <v>-1.4279200000000001E-2</v>
      </c>
      <c r="AB381" s="21">
        <v>371</v>
      </c>
      <c r="AC381" s="21">
        <v>-6.8572999999999995E-2</v>
      </c>
      <c r="AD381">
        <f t="shared" si="64"/>
        <v>17.628641975308639</v>
      </c>
      <c r="AE381">
        <f t="shared" si="65"/>
        <v>-1.2023932574814813</v>
      </c>
      <c r="AF381" s="9"/>
      <c r="AG381" s="21">
        <v>1.7681899999999999</v>
      </c>
      <c r="AH381" s="21">
        <v>22.138999999999999</v>
      </c>
      <c r="AI381" s="21">
        <v>1.6732799999999999E-2</v>
      </c>
      <c r="AJ381" s="21">
        <v>371</v>
      </c>
      <c r="AK381" s="21">
        <v>1.7675799999999999</v>
      </c>
      <c r="AL381">
        <f t="shared" si="66"/>
        <v>-20.657777777777774</v>
      </c>
      <c r="AM381">
        <f t="shared" si="67"/>
        <v>-36.526876088888883</v>
      </c>
      <c r="AP381" s="9"/>
      <c r="AQ381" s="21">
        <v>-6.8206799999999998E-2</v>
      </c>
      <c r="AR381" s="21">
        <v>27.67</v>
      </c>
      <c r="AS381" s="21">
        <v>-1.4279200000000001E-2</v>
      </c>
      <c r="AT381" s="21">
        <v>371</v>
      </c>
      <c r="AU381" s="21">
        <v>-6.8634000000000001E-2</v>
      </c>
      <c r="AV381">
        <f t="shared" si="68"/>
        <v>17.628641975308639</v>
      </c>
      <c r="AW381">
        <f t="shared" si="69"/>
        <v>-1.2023932574814813</v>
      </c>
      <c r="AX381" s="9"/>
      <c r="AY381" s="21">
        <v>1.7681899999999999</v>
      </c>
      <c r="AZ381" s="21">
        <v>31.4892</v>
      </c>
      <c r="BA381" s="21">
        <v>1.7477400000000001E-2</v>
      </c>
      <c r="BB381" s="21">
        <v>371</v>
      </c>
      <c r="BC381" s="21">
        <v>1.7669699999999999</v>
      </c>
      <c r="BD381">
        <f t="shared" si="70"/>
        <v>-21.577037037037037</v>
      </c>
      <c r="BE381">
        <f t="shared" si="71"/>
        <v>-38.152301118518515</v>
      </c>
    </row>
    <row r="382" spans="6:57" x14ac:dyDescent="0.25">
      <c r="F382" s="9"/>
      <c r="G382" s="21">
        <v>-7.3242199999999993E-2</v>
      </c>
      <c r="H382" s="21">
        <v>8.9557500000000001</v>
      </c>
      <c r="I382" s="21">
        <v>-1.45203E-2</v>
      </c>
      <c r="J382" s="21">
        <v>372</v>
      </c>
      <c r="K382" s="21">
        <v>-7.3730500000000004E-2</v>
      </c>
      <c r="L382">
        <f t="shared" si="60"/>
        <v>17.926296296296293</v>
      </c>
      <c r="M382">
        <f t="shared" si="61"/>
        <v>-1.3129613785925922</v>
      </c>
      <c r="N382" s="9"/>
      <c r="O382" s="21">
        <v>1.77322</v>
      </c>
      <c r="P382" s="21">
        <v>12.774900000000001</v>
      </c>
      <c r="Q382" s="21">
        <v>1.7282100000000002E-2</v>
      </c>
      <c r="R382" s="21">
        <v>372</v>
      </c>
      <c r="S382" s="21">
        <v>1.7724599999999999</v>
      </c>
      <c r="T382">
        <f t="shared" si="62"/>
        <v>-21.335925925925924</v>
      </c>
      <c r="U382">
        <f t="shared" si="63"/>
        <v>-37.833290570370366</v>
      </c>
      <c r="X382" s="9"/>
      <c r="Y382" s="21">
        <v>-7.3242199999999993E-2</v>
      </c>
      <c r="Z382" s="21">
        <v>18.329899999999999</v>
      </c>
      <c r="AA382" s="21">
        <v>-1.42883E-2</v>
      </c>
      <c r="AB382" s="21">
        <v>372</v>
      </c>
      <c r="AC382" s="21">
        <v>-7.3791499999999996E-2</v>
      </c>
      <c r="AD382">
        <f t="shared" si="64"/>
        <v>17.639876543209876</v>
      </c>
      <c r="AE382">
        <f t="shared" si="65"/>
        <v>-1.2919833657530864</v>
      </c>
      <c r="AF382" s="9"/>
      <c r="AG382" s="21">
        <v>1.77322</v>
      </c>
      <c r="AH382" s="21">
        <v>22.149100000000001</v>
      </c>
      <c r="AI382" s="21">
        <v>1.8490599999999999E-2</v>
      </c>
      <c r="AJ382" s="21">
        <v>372</v>
      </c>
      <c r="AK382" s="21">
        <v>1.77277</v>
      </c>
      <c r="AL382">
        <f t="shared" si="66"/>
        <v>-22.827901234567896</v>
      </c>
      <c r="AM382">
        <f t="shared" si="67"/>
        <v>-40.478891027160486</v>
      </c>
      <c r="AP382" s="9"/>
      <c r="AQ382" s="21">
        <v>-7.3242199999999993E-2</v>
      </c>
      <c r="AR382" s="21">
        <v>27.680099999999999</v>
      </c>
      <c r="AS382" s="21">
        <v>-1.42883E-2</v>
      </c>
      <c r="AT382" s="21">
        <v>372</v>
      </c>
      <c r="AU382" s="21">
        <v>-7.3700000000000002E-2</v>
      </c>
      <c r="AV382">
        <f t="shared" si="68"/>
        <v>17.639876543209876</v>
      </c>
      <c r="AW382">
        <f t="shared" si="69"/>
        <v>-1.2919833657530864</v>
      </c>
      <c r="AX382" s="9"/>
      <c r="AY382" s="21">
        <v>1.77322</v>
      </c>
      <c r="AZ382" s="21">
        <v>31.499300000000002</v>
      </c>
      <c r="BA382" s="21">
        <v>1.92657E-2</v>
      </c>
      <c r="BB382" s="21">
        <v>372</v>
      </c>
      <c r="BC382" s="21">
        <v>1.77277</v>
      </c>
      <c r="BD382">
        <f t="shared" si="70"/>
        <v>-23.784814814814816</v>
      </c>
      <c r="BE382">
        <f t="shared" si="71"/>
        <v>-42.175709325925929</v>
      </c>
    </row>
    <row r="383" spans="6:57" x14ac:dyDescent="0.25">
      <c r="F383" s="9"/>
      <c r="G383" s="21">
        <v>-7.8277600000000003E-2</v>
      </c>
      <c r="H383" s="21">
        <v>8.9658300000000004</v>
      </c>
      <c r="I383" s="21">
        <v>-1.45355E-2</v>
      </c>
      <c r="J383" s="21">
        <v>373</v>
      </c>
      <c r="K383" s="21">
        <v>-7.8826900000000005E-2</v>
      </c>
      <c r="L383">
        <f t="shared" si="60"/>
        <v>17.945061728395061</v>
      </c>
      <c r="M383">
        <f t="shared" si="61"/>
        <v>-1.4046963639506171</v>
      </c>
      <c r="N383" s="9"/>
      <c r="O383" s="21">
        <v>1.77826</v>
      </c>
      <c r="P383" s="21">
        <v>12.785</v>
      </c>
      <c r="Q383" s="21">
        <v>1.9079599999999999E-2</v>
      </c>
      <c r="R383" s="21">
        <v>373</v>
      </c>
      <c r="S383" s="21">
        <v>1.7779499999999999</v>
      </c>
      <c r="T383">
        <f t="shared" si="62"/>
        <v>-23.555061728395057</v>
      </c>
      <c r="U383">
        <f t="shared" si="63"/>
        <v>-41.887024069135791</v>
      </c>
      <c r="X383" s="9"/>
      <c r="Y383" s="21">
        <v>-7.8277600000000003E-2</v>
      </c>
      <c r="Z383" s="21">
        <v>18.34</v>
      </c>
      <c r="AA383" s="21">
        <v>-1.4297499999999999E-2</v>
      </c>
      <c r="AB383" s="21">
        <v>373</v>
      </c>
      <c r="AC383" s="21">
        <v>-7.8826900000000005E-2</v>
      </c>
      <c r="AD383">
        <f t="shared" si="64"/>
        <v>17.651234567901231</v>
      </c>
      <c r="AE383">
        <f t="shared" si="65"/>
        <v>-1.3816962790123455</v>
      </c>
      <c r="AF383" s="9"/>
      <c r="AG383" s="21">
        <v>1.77826</v>
      </c>
      <c r="AH383" s="21">
        <v>22.159199999999998</v>
      </c>
      <c r="AI383" s="21">
        <v>2.0376600000000002E-2</v>
      </c>
      <c r="AJ383" s="21">
        <v>373</v>
      </c>
      <c r="AK383" s="21">
        <v>1.77765</v>
      </c>
      <c r="AL383">
        <f t="shared" si="66"/>
        <v>-25.156296296296297</v>
      </c>
      <c r="AM383">
        <f t="shared" si="67"/>
        <v>-44.734435451851851</v>
      </c>
      <c r="AP383" s="9"/>
      <c r="AQ383" s="21">
        <v>-7.8277600000000003E-2</v>
      </c>
      <c r="AR383" s="21">
        <v>27.690200000000001</v>
      </c>
      <c r="AS383" s="21">
        <v>-1.43036E-2</v>
      </c>
      <c r="AT383" s="21">
        <v>373</v>
      </c>
      <c r="AU383" s="21">
        <v>-7.8735399999999997E-2</v>
      </c>
      <c r="AV383">
        <f t="shared" si="68"/>
        <v>17.658765432098765</v>
      </c>
      <c r="AW383">
        <f t="shared" si="69"/>
        <v>-1.3822857769876542</v>
      </c>
      <c r="AX383" s="9"/>
      <c r="AY383" s="21">
        <v>1.77826</v>
      </c>
      <c r="AZ383" s="21">
        <v>31.509399999999999</v>
      </c>
      <c r="BA383" s="21">
        <v>2.1170000000000001E-2</v>
      </c>
      <c r="BB383" s="21">
        <v>373</v>
      </c>
      <c r="BC383" s="21">
        <v>1.77765</v>
      </c>
      <c r="BD383">
        <f t="shared" si="70"/>
        <v>-26.135802469135804</v>
      </c>
      <c r="BE383">
        <f t="shared" si="71"/>
        <v>-46.476252098765436</v>
      </c>
    </row>
    <row r="384" spans="6:57" x14ac:dyDescent="0.25">
      <c r="F384" s="9"/>
      <c r="G384" s="21">
        <v>-8.3312999999999998E-2</v>
      </c>
      <c r="H384" s="21">
        <v>8.9758999999999993</v>
      </c>
      <c r="I384" s="21">
        <v>-1.45416E-2</v>
      </c>
      <c r="J384" s="21">
        <v>374</v>
      </c>
      <c r="K384" s="21">
        <v>-8.3831799999999998E-2</v>
      </c>
      <c r="L384">
        <f t="shared" si="60"/>
        <v>17.952592592592595</v>
      </c>
      <c r="M384">
        <f t="shared" si="61"/>
        <v>-1.4956843466666667</v>
      </c>
      <c r="N384" s="9"/>
      <c r="O384" s="21">
        <v>1.78329</v>
      </c>
      <c r="P384" s="21">
        <v>12.7951</v>
      </c>
      <c r="Q384" s="21">
        <v>2.1014399999999999E-2</v>
      </c>
      <c r="R384" s="21">
        <v>374</v>
      </c>
      <c r="S384" s="21">
        <v>1.7825299999999999</v>
      </c>
      <c r="T384">
        <f t="shared" si="62"/>
        <v>-25.943703703703701</v>
      </c>
      <c r="U384">
        <f t="shared" si="63"/>
        <v>-46.265147377777772</v>
      </c>
      <c r="X384" s="9"/>
      <c r="Y384" s="21">
        <v>-8.3312999999999998E-2</v>
      </c>
      <c r="Z384" s="21">
        <v>18.350100000000001</v>
      </c>
      <c r="AA384" s="21">
        <v>-1.4285300000000001E-2</v>
      </c>
      <c r="AB384" s="21">
        <v>374</v>
      </c>
      <c r="AC384" s="21">
        <v>-8.3831799999999998E-2</v>
      </c>
      <c r="AD384">
        <f t="shared" si="64"/>
        <v>17.636172839506173</v>
      </c>
      <c r="AE384">
        <f t="shared" si="65"/>
        <v>-1.4693224677777779</v>
      </c>
      <c r="AF384" s="9"/>
      <c r="AG384" s="21">
        <v>1.78329</v>
      </c>
      <c r="AH384" s="21">
        <v>22.1693</v>
      </c>
      <c r="AI384" s="21">
        <v>2.2390699999999999E-2</v>
      </c>
      <c r="AJ384" s="21">
        <v>374</v>
      </c>
      <c r="AK384" s="21">
        <v>1.7831399999999999</v>
      </c>
      <c r="AL384">
        <f t="shared" si="66"/>
        <v>-27.642839506172837</v>
      </c>
      <c r="AM384">
        <f t="shared" si="67"/>
        <v>-49.29519926296296</v>
      </c>
      <c r="AP384" s="9"/>
      <c r="AQ384" s="21">
        <v>-8.3312999999999998E-2</v>
      </c>
      <c r="AR384" s="21">
        <v>27.700299999999999</v>
      </c>
      <c r="AS384" s="21">
        <v>-1.43158E-2</v>
      </c>
      <c r="AT384" s="21">
        <v>374</v>
      </c>
      <c r="AU384" s="21">
        <v>-8.3831799999999998E-2</v>
      </c>
      <c r="AV384">
        <f t="shared" si="68"/>
        <v>17.673827160493826</v>
      </c>
      <c r="AW384">
        <f t="shared" si="69"/>
        <v>-1.4724595622222221</v>
      </c>
      <c r="AX384" s="9"/>
      <c r="AY384" s="21">
        <v>1.78329</v>
      </c>
      <c r="AZ384" s="21">
        <v>31.519400000000001</v>
      </c>
      <c r="BA384" s="21">
        <v>2.3223899999999999E-2</v>
      </c>
      <c r="BB384" s="21">
        <v>374</v>
      </c>
      <c r="BC384" s="21">
        <v>1.78284</v>
      </c>
      <c r="BD384">
        <f t="shared" si="70"/>
        <v>-28.671481481481479</v>
      </c>
      <c r="BE384">
        <f t="shared" si="71"/>
        <v>-51.129566211111104</v>
      </c>
    </row>
    <row r="385" spans="6:57" x14ac:dyDescent="0.25">
      <c r="F385" s="9"/>
      <c r="G385" s="21">
        <v>-8.8348399999999994E-2</v>
      </c>
      <c r="H385" s="21">
        <v>8.98597</v>
      </c>
      <c r="I385" s="21">
        <v>-1.45325E-2</v>
      </c>
      <c r="J385" s="21">
        <v>375</v>
      </c>
      <c r="K385" s="21">
        <v>-8.8897699999999996E-2</v>
      </c>
      <c r="L385">
        <f t="shared" si="60"/>
        <v>17.941358024691358</v>
      </c>
      <c r="M385">
        <f t="shared" si="61"/>
        <v>-1.5850902753086418</v>
      </c>
      <c r="N385" s="9"/>
      <c r="O385" s="21">
        <v>1.78833</v>
      </c>
      <c r="P385" s="21">
        <v>12.805199999999999</v>
      </c>
      <c r="Q385" s="21">
        <v>2.3071299999999999E-2</v>
      </c>
      <c r="R385" s="21">
        <v>375</v>
      </c>
      <c r="S385" s="21">
        <v>1.78772</v>
      </c>
      <c r="T385">
        <f t="shared" si="62"/>
        <v>-28.483086419753086</v>
      </c>
      <c r="U385">
        <f t="shared" si="63"/>
        <v>-50.937157937037036</v>
      </c>
      <c r="X385" s="9"/>
      <c r="Y385" s="21">
        <v>-8.8348399999999994E-2</v>
      </c>
      <c r="Z385" s="21">
        <v>18.360099999999999</v>
      </c>
      <c r="AA385" s="21">
        <v>-1.42822E-2</v>
      </c>
      <c r="AB385" s="21">
        <v>375</v>
      </c>
      <c r="AC385" s="21">
        <v>-8.8867199999999993E-2</v>
      </c>
      <c r="AD385">
        <f t="shared" si="64"/>
        <v>17.632345679012342</v>
      </c>
      <c r="AE385">
        <f t="shared" si="65"/>
        <v>-1.557789528987654</v>
      </c>
      <c r="AF385" s="9"/>
      <c r="AG385" s="21">
        <v>1.78833</v>
      </c>
      <c r="AH385" s="21">
        <v>22.179300000000001</v>
      </c>
      <c r="AI385" s="21">
        <v>2.4527E-2</v>
      </c>
      <c r="AJ385" s="21">
        <v>375</v>
      </c>
      <c r="AK385" s="21">
        <v>1.7880199999999999</v>
      </c>
      <c r="AL385">
        <f t="shared" si="66"/>
        <v>-30.280246913580246</v>
      </c>
      <c r="AM385">
        <f t="shared" si="67"/>
        <v>-54.151073962962961</v>
      </c>
      <c r="AP385" s="9"/>
      <c r="AQ385" s="21">
        <v>-8.8348399999999994E-2</v>
      </c>
      <c r="AR385" s="21">
        <v>27.7103</v>
      </c>
      <c r="AS385" s="21">
        <v>-1.4334100000000001E-2</v>
      </c>
      <c r="AT385" s="21">
        <v>375</v>
      </c>
      <c r="AU385" s="21">
        <v>-8.8867199999999993E-2</v>
      </c>
      <c r="AV385">
        <f t="shared" si="68"/>
        <v>17.69641975308642</v>
      </c>
      <c r="AW385">
        <f t="shared" si="69"/>
        <v>-1.5634503709135803</v>
      </c>
      <c r="AX385" s="9"/>
      <c r="AY385" s="21">
        <v>1.78833</v>
      </c>
      <c r="AZ385" s="21">
        <v>31.529499999999999</v>
      </c>
      <c r="BA385" s="21">
        <v>2.53998E-2</v>
      </c>
      <c r="BB385" s="21">
        <v>375</v>
      </c>
      <c r="BC385" s="21">
        <v>1.7880199999999999</v>
      </c>
      <c r="BD385">
        <f t="shared" si="70"/>
        <v>-31.357777777777777</v>
      </c>
      <c r="BE385">
        <f t="shared" si="71"/>
        <v>-56.078054733333332</v>
      </c>
    </row>
    <row r="386" spans="6:57" x14ac:dyDescent="0.25">
      <c r="F386" s="9"/>
      <c r="G386" s="21">
        <v>-9.3383800000000003E-2</v>
      </c>
      <c r="H386" s="21">
        <v>8.9960400000000007</v>
      </c>
      <c r="I386" s="21">
        <v>-1.4523299999999999E-2</v>
      </c>
      <c r="J386" s="21">
        <v>376</v>
      </c>
      <c r="K386" s="21">
        <v>-9.3841599999999997E-2</v>
      </c>
      <c r="L386">
        <f t="shared" si="60"/>
        <v>17.93</v>
      </c>
      <c r="M386">
        <f t="shared" si="61"/>
        <v>-1.6743715340000001</v>
      </c>
      <c r="N386" s="9"/>
      <c r="O386" s="21">
        <v>1.7933699999999999</v>
      </c>
      <c r="P386" s="21">
        <v>12.815200000000001</v>
      </c>
      <c r="Q386" s="21">
        <v>2.5271600000000002E-2</v>
      </c>
      <c r="R386" s="21">
        <v>376</v>
      </c>
      <c r="S386" s="21">
        <v>1.79291</v>
      </c>
      <c r="T386">
        <f t="shared" si="62"/>
        <v>-31.199506172839506</v>
      </c>
      <c r="U386">
        <f t="shared" si="63"/>
        <v>-55.952258385185182</v>
      </c>
      <c r="X386" s="9"/>
      <c r="Y386" s="21">
        <v>-9.3383800000000003E-2</v>
      </c>
      <c r="Z386" s="21">
        <v>18.370200000000001</v>
      </c>
      <c r="AA386" s="21">
        <v>-1.42822E-2</v>
      </c>
      <c r="AB386" s="21">
        <v>376</v>
      </c>
      <c r="AC386" s="21">
        <v>-9.3811000000000005E-2</v>
      </c>
      <c r="AD386">
        <f t="shared" si="64"/>
        <v>17.632345679012342</v>
      </c>
      <c r="AE386">
        <f t="shared" si="65"/>
        <v>-1.6465754424197527</v>
      </c>
      <c r="AF386" s="9"/>
      <c r="AG386" s="21">
        <v>1.7933699999999999</v>
      </c>
      <c r="AH386" s="21">
        <v>22.189399999999999</v>
      </c>
      <c r="AI386" s="21">
        <v>2.68036E-2</v>
      </c>
      <c r="AJ386" s="21">
        <v>376</v>
      </c>
      <c r="AK386" s="21">
        <v>1.79321</v>
      </c>
      <c r="AL386">
        <f t="shared" si="66"/>
        <v>-33.090864197530863</v>
      </c>
      <c r="AM386">
        <f t="shared" si="67"/>
        <v>-59.344163125925917</v>
      </c>
      <c r="AP386" s="9"/>
      <c r="AQ386" s="21">
        <v>-9.3383800000000003E-2</v>
      </c>
      <c r="AR386" s="21">
        <v>27.720400000000001</v>
      </c>
      <c r="AS386" s="21">
        <v>-1.4346299999999999E-2</v>
      </c>
      <c r="AT386" s="21">
        <v>376</v>
      </c>
      <c r="AU386" s="21">
        <v>-9.3780500000000003E-2</v>
      </c>
      <c r="AV386">
        <f t="shared" si="68"/>
        <v>17.711481481481481</v>
      </c>
      <c r="AW386">
        <f t="shared" si="69"/>
        <v>-1.6539654443703704</v>
      </c>
      <c r="AX386" s="9"/>
      <c r="AY386" s="21">
        <v>1.7933699999999999</v>
      </c>
      <c r="AZ386" s="21">
        <v>31.5396</v>
      </c>
      <c r="BA386" s="21">
        <v>2.7709999999999999E-2</v>
      </c>
      <c r="BB386" s="21">
        <v>376</v>
      </c>
      <c r="BC386" s="21">
        <v>1.7926</v>
      </c>
      <c r="BD386">
        <f t="shared" si="70"/>
        <v>-34.209876543209873</v>
      </c>
      <c r="BE386">
        <f t="shared" si="71"/>
        <v>-61.350966296296285</v>
      </c>
    </row>
    <row r="387" spans="6:57" x14ac:dyDescent="0.25">
      <c r="F387" s="9"/>
      <c r="G387" s="21">
        <v>-9.8419199999999998E-2</v>
      </c>
      <c r="H387" s="21">
        <v>9.0061099999999996</v>
      </c>
      <c r="I387" s="21">
        <v>-1.45203E-2</v>
      </c>
      <c r="J387" s="21">
        <v>377</v>
      </c>
      <c r="K387" s="21">
        <v>-9.8907499999999995E-2</v>
      </c>
      <c r="L387">
        <f t="shared" si="60"/>
        <v>17.926296296296293</v>
      </c>
      <c r="M387">
        <f t="shared" si="61"/>
        <v>-1.764291740444444</v>
      </c>
      <c r="N387" s="9"/>
      <c r="O387" s="21">
        <v>1.7984</v>
      </c>
      <c r="P387" s="21">
        <v>12.8253</v>
      </c>
      <c r="Q387" s="21">
        <v>2.7618400000000001E-2</v>
      </c>
      <c r="R387" s="21">
        <v>377</v>
      </c>
      <c r="S387" s="21">
        <v>1.7981</v>
      </c>
      <c r="T387">
        <f t="shared" si="62"/>
        <v>-34.096790123456785</v>
      </c>
      <c r="U387">
        <f t="shared" si="63"/>
        <v>-61.319667358024681</v>
      </c>
      <c r="X387" s="9"/>
      <c r="Y387" s="21">
        <v>-9.8419199999999998E-2</v>
      </c>
      <c r="Z387" s="21">
        <v>18.380299999999998</v>
      </c>
      <c r="AA387" s="21">
        <v>-1.4285300000000001E-2</v>
      </c>
      <c r="AB387" s="21">
        <v>377</v>
      </c>
      <c r="AC387" s="21">
        <v>-9.9029500000000006E-2</v>
      </c>
      <c r="AD387">
        <f t="shared" si="64"/>
        <v>17.636172839506173</v>
      </c>
      <c r="AE387">
        <f t="shared" si="65"/>
        <v>-1.735738021925926</v>
      </c>
      <c r="AF387" s="9"/>
      <c r="AG387" s="21">
        <v>1.7984</v>
      </c>
      <c r="AH387" s="21">
        <v>22.1995</v>
      </c>
      <c r="AI387" s="21">
        <v>2.9251099999999999E-2</v>
      </c>
      <c r="AJ387" s="21">
        <v>377</v>
      </c>
      <c r="AK387" s="21">
        <v>1.7984</v>
      </c>
      <c r="AL387">
        <f t="shared" si="66"/>
        <v>-36.112469135802471</v>
      </c>
      <c r="AM387">
        <f t="shared" si="67"/>
        <v>-64.944664493827162</v>
      </c>
      <c r="AP387" s="9"/>
      <c r="AQ387" s="21">
        <v>-9.8419199999999998E-2</v>
      </c>
      <c r="AR387" s="21">
        <v>27.730499999999999</v>
      </c>
      <c r="AS387" s="21">
        <v>-1.43524E-2</v>
      </c>
      <c r="AT387" s="21">
        <v>377</v>
      </c>
      <c r="AU387" s="21">
        <v>-9.8968500000000001E-2</v>
      </c>
      <c r="AV387">
        <f t="shared" si="68"/>
        <v>17.719012345679008</v>
      </c>
      <c r="AW387">
        <f t="shared" si="69"/>
        <v>-1.7438910198518514</v>
      </c>
      <c r="AX387" s="9"/>
      <c r="AY387" s="21">
        <v>1.7984</v>
      </c>
      <c r="AZ387" s="21">
        <v>31.549700000000001</v>
      </c>
      <c r="BA387" s="21">
        <v>3.0181900000000001E-2</v>
      </c>
      <c r="BB387" s="21">
        <v>377</v>
      </c>
      <c r="BC387" s="21">
        <v>1.7981</v>
      </c>
      <c r="BD387">
        <f t="shared" si="70"/>
        <v>-37.261604938271603</v>
      </c>
      <c r="BE387">
        <f t="shared" si="71"/>
        <v>-67.011270320987649</v>
      </c>
    </row>
    <row r="388" spans="6:57" x14ac:dyDescent="0.25">
      <c r="F388" s="9"/>
      <c r="G388" s="21">
        <v>-0.10345500000000001</v>
      </c>
      <c r="H388" s="21">
        <v>9.0161800000000003</v>
      </c>
      <c r="I388" s="21">
        <v>-1.45142E-2</v>
      </c>
      <c r="J388" s="21">
        <v>378</v>
      </c>
      <c r="K388" s="21">
        <v>-0.103912</v>
      </c>
      <c r="L388">
        <f t="shared" si="60"/>
        <v>17.918765432098763</v>
      </c>
      <c r="M388">
        <f t="shared" si="61"/>
        <v>-1.8537858777777776</v>
      </c>
      <c r="N388" s="9"/>
      <c r="O388" s="21">
        <v>1.8034399999999999</v>
      </c>
      <c r="P388" s="21">
        <v>12.8354</v>
      </c>
      <c r="Q388" s="21">
        <v>3.0059800000000001E-2</v>
      </c>
      <c r="R388" s="21">
        <v>378</v>
      </c>
      <c r="S388" s="21">
        <v>1.80267</v>
      </c>
      <c r="T388">
        <f t="shared" si="62"/>
        <v>-37.110864197530859</v>
      </c>
      <c r="U388">
        <f t="shared" si="63"/>
        <v>-66.927216928395055</v>
      </c>
      <c r="X388" s="9"/>
      <c r="Y388" s="21">
        <v>-0.10345500000000001</v>
      </c>
      <c r="Z388" s="21">
        <v>18.3903</v>
      </c>
      <c r="AA388" s="21">
        <v>-1.4294400000000001E-2</v>
      </c>
      <c r="AB388" s="21">
        <v>378</v>
      </c>
      <c r="AC388" s="21">
        <v>-0.103912</v>
      </c>
      <c r="AD388">
        <f t="shared" si="64"/>
        <v>17.647407407407407</v>
      </c>
      <c r="AE388">
        <f t="shared" si="65"/>
        <v>-1.8257125333333333</v>
      </c>
      <c r="AF388" s="9"/>
      <c r="AG388" s="21">
        <v>1.8034399999999999</v>
      </c>
      <c r="AH388" s="21">
        <v>22.209499999999998</v>
      </c>
      <c r="AI388" s="21">
        <v>3.1799300000000003E-2</v>
      </c>
      <c r="AJ388" s="21">
        <v>378</v>
      </c>
      <c r="AK388" s="21">
        <v>1.80267</v>
      </c>
      <c r="AL388">
        <f t="shared" si="66"/>
        <v>-39.258395061728393</v>
      </c>
      <c r="AM388">
        <f t="shared" si="67"/>
        <v>-70.800159990123447</v>
      </c>
      <c r="AP388" s="9"/>
      <c r="AQ388" s="21">
        <v>-0.10345500000000001</v>
      </c>
      <c r="AR388" s="21">
        <v>27.740500000000001</v>
      </c>
      <c r="AS388" s="21">
        <v>-1.43646E-2</v>
      </c>
      <c r="AT388" s="21">
        <v>378</v>
      </c>
      <c r="AU388" s="21">
        <v>-0.10394299999999999</v>
      </c>
      <c r="AV388">
        <f t="shared" si="68"/>
        <v>17.734074074074073</v>
      </c>
      <c r="AW388">
        <f t="shared" si="69"/>
        <v>-1.8346786333333334</v>
      </c>
      <c r="AX388" s="9"/>
      <c r="AY388" s="21">
        <v>1.8034399999999999</v>
      </c>
      <c r="AZ388" s="21">
        <v>31.559699999999999</v>
      </c>
      <c r="BA388" s="21">
        <v>3.27637E-2</v>
      </c>
      <c r="BB388" s="21">
        <v>378</v>
      </c>
      <c r="BC388" s="21">
        <v>1.80328</v>
      </c>
      <c r="BD388">
        <f t="shared" si="70"/>
        <v>-40.449012345679016</v>
      </c>
      <c r="BE388">
        <f t="shared" si="71"/>
        <v>-72.947366824691358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2F85E-7112-47EB-B173-BCF639E76199}">
  <dimension ref="A1:FH376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20.84071110617284</v>
      </c>
      <c r="M2" s="8" t="s">
        <v>14</v>
      </c>
      <c r="N2" s="9"/>
      <c r="O2" s="2">
        <f>ABS(S7-S6)/ABS(T7-T6)*1000</f>
        <v>1301.3480903237196</v>
      </c>
      <c r="P2" s="2"/>
      <c r="Q2" s="6" t="s">
        <v>15</v>
      </c>
      <c r="R2" s="2"/>
      <c r="S2" s="7" t="s">
        <v>13</v>
      </c>
      <c r="T2" s="3">
        <f>T4*Q6*T9/100*100</f>
        <v>18.080971574074074</v>
      </c>
      <c r="U2" s="8" t="s">
        <v>14</v>
      </c>
      <c r="X2" s="9"/>
      <c r="Y2" s="2">
        <f>ABS(AC7-AC6)/ABS(AD7-AD6)*1000</f>
        <v>1322.8606451612197</v>
      </c>
      <c r="Z2" s="2"/>
      <c r="AA2" s="6" t="s">
        <v>12</v>
      </c>
      <c r="AB2" s="2"/>
      <c r="AC2" s="7" t="s">
        <v>13</v>
      </c>
      <c r="AD2" s="3">
        <f>AD4*AA6*AD9/100*100</f>
        <v>20.063274975308641</v>
      </c>
      <c r="AE2" s="8" t="s">
        <v>14</v>
      </c>
      <c r="AF2" s="9"/>
      <c r="AG2" s="2">
        <f>ABS(AK7-AK6)/ABS(AL7-AL6)*1000</f>
        <v>674.7139327869213</v>
      </c>
      <c r="AH2" s="2"/>
      <c r="AI2" s="6" t="s">
        <v>15</v>
      </c>
      <c r="AJ2" s="2"/>
      <c r="AK2" s="7" t="s">
        <v>13</v>
      </c>
      <c r="AL2" s="3">
        <f>AL4*AI6*AL9/100*100</f>
        <v>17.297935830864198</v>
      </c>
      <c r="AM2" s="8" t="s">
        <v>14</v>
      </c>
      <c r="AP2" s="9"/>
      <c r="AQ2" s="2">
        <f>ABS(AU7-AU6)/ABS(AV7-AV6)*1000</f>
        <v>1323.6758709676715</v>
      </c>
      <c r="AR2" s="2"/>
      <c r="AS2" s="6" t="s">
        <v>12</v>
      </c>
      <c r="AT2" s="2"/>
      <c r="AU2" s="7" t="s">
        <v>13</v>
      </c>
      <c r="AV2" s="3">
        <f>AV4*AS6*AV9/100*100</f>
        <v>19.909425851851854</v>
      </c>
      <c r="AW2" s="8" t="s">
        <v>14</v>
      </c>
      <c r="AX2" s="9"/>
      <c r="AY2" s="2">
        <f>ABS(BC7-BC6)/ABS(BD7-BD6)*1000</f>
        <v>1269.450290322513</v>
      </c>
      <c r="AZ2" s="2"/>
      <c r="BA2" s="6" t="s">
        <v>15</v>
      </c>
      <c r="BB2" s="2"/>
      <c r="BC2" s="7" t="s">
        <v>13</v>
      </c>
      <c r="BD2" s="3">
        <f>BD4*BA6*BD9/100*100</f>
        <v>16.982220430864199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1.70929</v>
      </c>
      <c r="J3" s="2"/>
      <c r="K3" s="10">
        <f>INDEX(L11:L1056,MATCH(I3,K11:K1056,0))</f>
        <v>-0.42848888888888886</v>
      </c>
      <c r="L3" s="26" t="s">
        <v>16</v>
      </c>
      <c r="M3" s="11">
        <f>M9</f>
        <v>20.84071110617284</v>
      </c>
      <c r="N3" s="9"/>
      <c r="O3" s="2" t="s">
        <v>44</v>
      </c>
      <c r="P3" s="2"/>
      <c r="Q3" s="2">
        <f>INDEX(S11:S1056,MATCH(0,T11:T1056,-1))</f>
        <v>1.6216999999999999</v>
      </c>
      <c r="R3" s="2"/>
      <c r="S3" s="10">
        <f>INDEX(T11:T1056,MATCH(Q3,S11:S1056,0))</f>
        <v>0.21784320987654318</v>
      </c>
      <c r="T3" s="26" t="s">
        <v>16</v>
      </c>
      <c r="U3" s="11">
        <f>U9</f>
        <v>18.080971574074074</v>
      </c>
      <c r="X3" s="9"/>
      <c r="Y3" s="2" t="s">
        <v>44</v>
      </c>
      <c r="Z3" s="2"/>
      <c r="AA3" s="2">
        <f>INDEX(AC11:AC856,MATCH(0,AD11:AD856,1))</f>
        <v>1.6738900000000001</v>
      </c>
      <c r="AB3" s="2"/>
      <c r="AC3" s="10">
        <f>INDEX(AD11:AD1056,MATCH(AA3,AC11:AC1056,0))</f>
        <v>-0.43463086419753078</v>
      </c>
      <c r="AD3" s="26" t="s">
        <v>16</v>
      </c>
      <c r="AE3" s="11">
        <f>AE9</f>
        <v>20.063274975308641</v>
      </c>
      <c r="AF3" s="9"/>
      <c r="AG3" s="2" t="s">
        <v>44</v>
      </c>
      <c r="AH3" s="2"/>
      <c r="AI3" s="2">
        <f>INDEX(AK11:AK1056,MATCH(0,AL11:AL1056,-1))</f>
        <v>1.6113299999999999</v>
      </c>
      <c r="AJ3" s="2"/>
      <c r="AK3" s="10">
        <f>INDEX(AL11:AL1056,MATCH(AI3,AK11:AK1056,0))</f>
        <v>0.43719259259259258</v>
      </c>
      <c r="AL3" s="26" t="s">
        <v>16</v>
      </c>
      <c r="AM3" s="11">
        <f>AM9</f>
        <v>17.297935830864198</v>
      </c>
      <c r="AP3" s="9"/>
      <c r="AQ3" s="2" t="s">
        <v>44</v>
      </c>
      <c r="AR3" s="2"/>
      <c r="AS3" s="2">
        <f>INDEX(AU11:AU856,MATCH(0,AV11:AV856,1))</f>
        <v>1.6690100000000001</v>
      </c>
      <c r="AT3" s="2"/>
      <c r="AU3" s="10">
        <f>INDEX(AV11:AV1056,MATCH(AS3,AU11:AU1056,0))</f>
        <v>-0.71132345679012343</v>
      </c>
      <c r="AV3" s="26" t="s">
        <v>16</v>
      </c>
      <c r="AW3" s="11">
        <f>AW9</f>
        <v>19.909425851851854</v>
      </c>
      <c r="AX3" s="9"/>
      <c r="AY3" s="2" t="s">
        <v>44</v>
      </c>
      <c r="AZ3" s="2"/>
      <c r="BA3" s="2">
        <f>INDEX(BC11:BC1056,MATCH(0,BD11:BD1056,-1))</f>
        <v>1.6116299999999999</v>
      </c>
      <c r="BB3" s="2"/>
      <c r="BC3" s="10">
        <f>INDEX(BD11:BD1056,MATCH(BA3,BC11:BC1056,0))</f>
        <v>0.19599012345679009</v>
      </c>
      <c r="BD3" s="26" t="s">
        <v>16</v>
      </c>
      <c r="BE3" s="11">
        <f>BE9</f>
        <v>16.982220430864199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4.6691323470612014</v>
      </c>
      <c r="H4" s="2"/>
      <c r="I4" s="2">
        <f>INDEX(K11:K1000,1+MATCH(0,L11:L856,1))</f>
        <v>1.7040999999999999</v>
      </c>
      <c r="J4" s="2"/>
      <c r="K4" s="10">
        <f>INDEX(L11:L1056,MATCH(I4,K11:K1056,0))</f>
        <v>0.6830666666666666</v>
      </c>
      <c r="L4" s="25">
        <f>M3/(I6*L9)</f>
        <v>0.68788973510550422</v>
      </c>
      <c r="M4" s="8" t="s">
        <v>17</v>
      </c>
      <c r="N4" s="9"/>
      <c r="O4" s="2">
        <f>ABS(Q3-Q4)/ABS(S3-S4)*1000</f>
        <v>9.0347625750705607</v>
      </c>
      <c r="P4" s="2"/>
      <c r="Q4" s="2">
        <f>INDEX(S11:S856,1+MATCH(0,T11:T856,-1))</f>
        <v>1.6262799999999999</v>
      </c>
      <c r="R4" s="2"/>
      <c r="S4" s="10">
        <f>INDEX(T11:T856,MATCH(Q4,S11:S856,0))</f>
        <v>-0.28908765432098765</v>
      </c>
      <c r="T4" s="25">
        <f>U3/(Q6*T9)</f>
        <v>0.62979439408361115</v>
      </c>
      <c r="U4" s="8" t="s">
        <v>17</v>
      </c>
      <c r="X4" s="9"/>
      <c r="Y4" s="2">
        <f>ABS(AA3-AA4)/ABS(AC3-AC4)*1000</f>
        <v>5.307022814275693</v>
      </c>
      <c r="Z4" s="2"/>
      <c r="AA4" s="2">
        <f>INDEX(AC11:AC1000,1+MATCH(0,AD11:AD856,1))</f>
        <v>1.6693100000000001</v>
      </c>
      <c r="AB4" s="2"/>
      <c r="AC4" s="10">
        <f>INDEX(AD11:AD1056,MATCH(AA4,AC11:AC1056,0))</f>
        <v>0.42837654320987656</v>
      </c>
      <c r="AD4" s="25">
        <f>AE3/(AA6*AD9)</f>
        <v>0.68296608396145464</v>
      </c>
      <c r="AE4" s="8" t="s">
        <v>17</v>
      </c>
      <c r="AF4" s="9"/>
      <c r="AG4" s="2">
        <f>ABS(AI3-AI4)/ABS(AK3-AK4)*1000</f>
        <v>12.115741582067525</v>
      </c>
      <c r="AH4" s="2"/>
      <c r="AI4" s="2">
        <f>INDEX(AK11:AK856,1+MATCH(0,AL11:AL856,-1))</f>
        <v>1.6168199999999999</v>
      </c>
      <c r="AJ4" s="2"/>
      <c r="AK4" s="10">
        <f>INDEX(AL11:AL856,MATCH(AI4,AK11:AK856,0))</f>
        <v>-1.5936913580246913E-2</v>
      </c>
      <c r="AL4" s="25">
        <f>AM3/(AI6*AL9)</f>
        <v>0.60784956458252926</v>
      </c>
      <c r="AM4" s="8" t="s">
        <v>17</v>
      </c>
      <c r="AP4" s="9"/>
      <c r="AQ4" s="2">
        <f>ABS(AS3-AS4)/ABS(AU3-AU4)*1000</f>
        <v>5.8254354847250154</v>
      </c>
      <c r="AR4" s="2"/>
      <c r="AS4" s="2">
        <f>INDEX(AU11:AU1000,1+MATCH(0,AV11:AV856,1))</f>
        <v>1.66412</v>
      </c>
      <c r="AT4" s="2"/>
      <c r="AU4" s="10">
        <f>INDEX(AV11:AV1056,MATCH(AS4,AU11:AU1056,0))</f>
        <v>0.12809876543209875</v>
      </c>
      <c r="AV4" s="25">
        <f>AW3/(AS6*AV9)</f>
        <v>0.68442989010170263</v>
      </c>
      <c r="AW4" s="8" t="s">
        <v>17</v>
      </c>
      <c r="AX4" s="9"/>
      <c r="AY4" s="2">
        <f>ABS(BA3-BA4)/ABS(BC3-BC4)*1000</f>
        <v>11.394937209800375</v>
      </c>
      <c r="AZ4" s="2"/>
      <c r="BA4" s="2">
        <f>INDEX(BC11:BC856,1+MATCH(0,BD11:BD856,-1))</f>
        <v>1.6168199999999999</v>
      </c>
      <c r="BB4" s="2"/>
      <c r="BC4" s="10">
        <f>INDEX(BD11:BD856,MATCH(BA4,BC11:BC856,0))</f>
        <v>-0.25947530864197527</v>
      </c>
      <c r="BD4" s="25">
        <f>BE3/(BA6*BD9)</f>
        <v>0.60180271862227674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14.648395061728394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14.128518518518518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14.512839506172838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14.245308641975308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14.614567901234569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13.985308641975308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1.7072893286685324</v>
      </c>
      <c r="J6" s="25"/>
      <c r="K6" s="2">
        <f>INDEX(K11:K1056,MATCH(L6,L11:L1056,0))</f>
        <v>1.2759400000000001E-2</v>
      </c>
      <c r="L6" s="10">
        <f>INDEX(L11:L1056,MATCH(0,K11:K1056,-1))</f>
        <v>17.745432098765431</v>
      </c>
      <c r="M6" s="8" t="s">
        <v>22</v>
      </c>
      <c r="N6" s="9"/>
      <c r="O6" s="2"/>
      <c r="P6" s="2"/>
      <c r="Q6" s="27">
        <f>(Q3-Q4)/(S3-S4)*(-S4)+Q4</f>
        <v>1.6236681616798259</v>
      </c>
      <c r="R6" s="27"/>
      <c r="S6" s="2">
        <f>INDEX(S11:S1056,MATCH(T6,T11:T1056,0))</f>
        <v>-4.4464099999999996E-3</v>
      </c>
      <c r="T6" s="10">
        <f>INDEX(T11:T1056,MATCH(0,S11:S1056,1))</f>
        <v>17.685185185185183</v>
      </c>
      <c r="U6" s="8" t="s">
        <v>22</v>
      </c>
      <c r="X6" s="9"/>
      <c r="Y6" s="2"/>
      <c r="Z6" s="2"/>
      <c r="AA6" s="25">
        <f>(AA3-AA4)/(AC3-AC4)*(-AC4)+AA4</f>
        <v>1.6715834040879154</v>
      </c>
      <c r="AB6" s="25"/>
      <c r="AC6" s="2">
        <f>INDEX(AC11:AC1056,MATCH(AD6,AD11:AD1056,0))</f>
        <v>1.26923E-2</v>
      </c>
      <c r="AD6" s="10">
        <f>INDEX(AD11:AD1056,MATCH(0,AC11:AC1056,-1))</f>
        <v>17.564567901234565</v>
      </c>
      <c r="AE6" s="8" t="s">
        <v>22</v>
      </c>
      <c r="AF6" s="9"/>
      <c r="AG6" s="2"/>
      <c r="AH6" s="2"/>
      <c r="AI6" s="27">
        <f>(AI3-AI4)/(AK3-AK4)*(-AK4)+AI4</f>
        <v>1.6166269124734458</v>
      </c>
      <c r="AJ6" s="27"/>
      <c r="AK6" s="2">
        <f>INDEX(AK11:AK1056,MATCH(AL6,AL11:AL1056,0))</f>
        <v>-4.5104999999999998E-3</v>
      </c>
      <c r="AL6" s="10">
        <f>INDEX(AL11:AL1056,MATCH(0,AK11:AK1056,1))</f>
        <v>17.609753086419751</v>
      </c>
      <c r="AM6" s="8" t="s">
        <v>22</v>
      </c>
      <c r="AP6" s="9"/>
      <c r="AQ6" s="2"/>
      <c r="AR6" s="2"/>
      <c r="AS6" s="25">
        <f>(AS3-AS4)/(AU3-AU4)*(-AU4)+AS4</f>
        <v>1.6648662310936977</v>
      </c>
      <c r="AT6" s="25"/>
      <c r="AU6" s="2">
        <f>INDEX(AU11:AU1056,MATCH(AV6,AV11:AV1056,0))</f>
        <v>2.5726299999999998E-3</v>
      </c>
      <c r="AV6" s="10">
        <f>INDEX(AV11:AV1056,MATCH(0,AU11:AU1056,-1))</f>
        <v>17.470370370370368</v>
      </c>
      <c r="AW6" s="8" t="s">
        <v>22</v>
      </c>
      <c r="AX6" s="9"/>
      <c r="AY6" s="2"/>
      <c r="AZ6" s="2"/>
      <c r="BA6" s="27">
        <f>(BA3-BA4)/(BC3-BC4)*(-BC4)+BA4</f>
        <v>1.613863295150531</v>
      </c>
      <c r="BB6" s="27"/>
      <c r="BC6" s="2">
        <f>INDEX(BC11:BC1056,MATCH(BD6,BD11:BD1056,0))</f>
        <v>-4.5593300000000003E-3</v>
      </c>
      <c r="BD6" s="10">
        <f>INDEX(BD11:BD1056,MATCH(0,BC11:BC1056,1))</f>
        <v>17.481728395061729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-2.4749799999999999E-3</v>
      </c>
      <c r="L7" s="10">
        <f>INDEX(L11:L856,1+MATCH(0,K11:K856,-1))</f>
        <v>17.745432098765431</v>
      </c>
      <c r="M7" s="12">
        <f>INDEX(K11:K1056,MATCH(M9,M11:M1056,0))</f>
        <v>1.42181</v>
      </c>
      <c r="N7" s="9"/>
      <c r="O7" s="2"/>
      <c r="P7" s="2"/>
      <c r="Q7" s="2"/>
      <c r="R7" s="2"/>
      <c r="S7" s="2">
        <f>INDEX(S11:S1056,MATCH(T7,T11:T1056,0))</f>
        <v>5.3405800000000002E-4</v>
      </c>
      <c r="T7" s="10">
        <f>INDEX(T11:T1056,1+MATCH(0,S11:S1056,1))</f>
        <v>17.68135802469136</v>
      </c>
      <c r="U7" s="12">
        <f>INDEX(S11:S1056,MATCH(U9,U11:U1056,0))</f>
        <v>1.2789900000000001</v>
      </c>
      <c r="X7" s="9"/>
      <c r="Y7" s="2"/>
      <c r="Z7" s="2"/>
      <c r="AA7" s="2"/>
      <c r="AB7" s="2"/>
      <c r="AC7" s="2">
        <f>INDEX(AC11:AC856,MATCH(AD7,AD11:AD856,1))</f>
        <v>1.7755099999999999E-2</v>
      </c>
      <c r="AD7" s="10">
        <f>INDEX(AD11:AD856,1+MATCH(0,AC11:AC856,-1))</f>
        <v>17.560740740740737</v>
      </c>
      <c r="AE7" s="12">
        <f>INDEX(AC11:AC1056,MATCH(AE9,AE11:AE1056,0))</f>
        <v>1.3815299999999999</v>
      </c>
      <c r="AF7" s="9"/>
      <c r="AG7" s="2"/>
      <c r="AH7" s="2"/>
      <c r="AI7" s="2"/>
      <c r="AJ7" s="2"/>
      <c r="AK7" s="2">
        <f>INDEX(AK11:AK1056,MATCH(AL7,AL11:AL1056,0))</f>
        <v>5.7067900000000004E-4</v>
      </c>
      <c r="AL7" s="10">
        <f>INDEX(AL11:AL1056,1+MATCH(0,AK11:AK1056,1))</f>
        <v>17.60222222222222</v>
      </c>
      <c r="AM7" s="12">
        <f>INDEX(AK11:AK1056,MATCH(AM9,AM11:AM1056,0))</f>
        <v>1.2133799999999999</v>
      </c>
      <c r="AP7" s="9"/>
      <c r="AQ7" s="2"/>
      <c r="AR7" s="2"/>
      <c r="AS7" s="2"/>
      <c r="AT7" s="2"/>
      <c r="AU7" s="2">
        <f>INDEX(AU11:AU856,MATCH(AV7,AV11:AV856,1))</f>
        <v>-2.49329E-3</v>
      </c>
      <c r="AV7" s="10">
        <f>INDEX(AV11:AV856,1+MATCH(0,AU11:AU856,-1))</f>
        <v>17.474197530864195</v>
      </c>
      <c r="AW7" s="12">
        <f>INDEX(AU11:AU1056,MATCH(AW9,AW11:AW1056,0))</f>
        <v>1.3616900000000001</v>
      </c>
      <c r="AX7" s="9"/>
      <c r="AY7" s="2"/>
      <c r="AZ7" s="2"/>
      <c r="BA7" s="2"/>
      <c r="BB7" s="2"/>
      <c r="BC7" s="2">
        <f>INDEX(BC11:BC1056,MATCH(BD7,BD11:BD1056,0))</f>
        <v>-9.4177199999999992E-3</v>
      </c>
      <c r="BD7" s="10">
        <f>INDEX(BD11:BD1056,1+MATCH(0,BC11:BC1056,1))</f>
        <v>17.477901234567902</v>
      </c>
      <c r="BE7" s="12">
        <f>INDEX(BC11:BC1056,MATCH(BE9,BE11:BE1056,0))</f>
        <v>1.2133799999999999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13.242060302257897</v>
      </c>
      <c r="J9" s="2"/>
      <c r="K9" s="2"/>
      <c r="L9" s="3">
        <f>(L6-L7)/(K6-K7)*(-K7)+L7</f>
        <v>17.745432098765431</v>
      </c>
      <c r="M9" s="15">
        <f>MAX(M11:M1056)</f>
        <v>20.84071110617284</v>
      </c>
      <c r="N9" s="9"/>
      <c r="O9" s="2"/>
      <c r="P9" s="2"/>
      <c r="Q9" s="2"/>
      <c r="R9" s="2"/>
      <c r="S9" s="2"/>
      <c r="T9" s="3">
        <f>(T6-T7)/(S6-S7)*(-S7)+T7</f>
        <v>17.681768412967926</v>
      </c>
      <c r="U9" s="15">
        <f>MAX(U11:U1056)</f>
        <v>18.080971574074074</v>
      </c>
      <c r="X9" s="9"/>
      <c r="Y9" s="2"/>
      <c r="Z9" s="2"/>
      <c r="AA9" s="14">
        <f>(MAX(AD2,AL2)-MIN(AD2,AL2))/MAX(AD2,AL2)%</f>
        <v>13.783089489864818</v>
      </c>
      <c r="AB9" s="2"/>
      <c r="AC9" s="2"/>
      <c r="AD9" s="3">
        <f>(AD6-AD7)/(AC6-AC7)*(-AC7)+AD7</f>
        <v>17.574162487063713</v>
      </c>
      <c r="AE9" s="15">
        <f>MAX(AE11:AE1056)</f>
        <v>20.063274975308641</v>
      </c>
      <c r="AF9" s="9"/>
      <c r="AG9" s="2"/>
      <c r="AH9" s="2"/>
      <c r="AI9" s="2"/>
      <c r="AJ9" s="2"/>
      <c r="AK9" s="2"/>
      <c r="AL9" s="3">
        <f>(AL6-AL7)/(AK6-AK7)*(-AK7)+AL7</f>
        <v>17.603068031049144</v>
      </c>
      <c r="AM9" s="15">
        <f>MAX(AM11:AM1056)</f>
        <v>17.297935830864198</v>
      </c>
      <c r="AP9" s="9"/>
      <c r="AQ9" s="2"/>
      <c r="AR9" s="2"/>
      <c r="AS9" s="14">
        <f>(MAX(AV2,BD2)-MIN(AV2,BD2))/MAX(AV2,BD2)%</f>
        <v>14.702610927955934</v>
      </c>
      <c r="AT9" s="2"/>
      <c r="AU9" s="2"/>
      <c r="AV9" s="3">
        <f>(AV6-AV7)/(AU6-AU7)*(-AU7)+AV7</f>
        <v>17.472313920189794</v>
      </c>
      <c r="AW9" s="15">
        <f>MAX(AW11:AW1056)</f>
        <v>19.909425851851854</v>
      </c>
      <c r="AX9" s="9"/>
      <c r="AY9" s="2"/>
      <c r="AZ9" s="2"/>
      <c r="BA9" s="2"/>
      <c r="BB9" s="2"/>
      <c r="BC9" s="2"/>
      <c r="BD9" s="3">
        <f>(BD6-BD7)/(BC6-BC7)*(-BC7)+BD7</f>
        <v>17.485319973270627</v>
      </c>
      <c r="BE9" s="15">
        <f>MAX(BE11:BE1056)</f>
        <v>16.982220430864199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1.7072893286685324</v>
      </c>
      <c r="B11" s="18">
        <f>IFERROR(L9,0)</f>
        <v>17.745432098765431</v>
      </c>
      <c r="C11" s="19">
        <f>IFERROR(L4,0)</f>
        <v>0.68788973510550422</v>
      </c>
      <c r="D11" s="20">
        <f>IFERROR(L2,0)</f>
        <v>20.84071110617284</v>
      </c>
      <c r="E11" s="20">
        <f>IFERROR(I9,0)</f>
        <v>13.242060302257897</v>
      </c>
      <c r="F11" s="9"/>
      <c r="G11" s="21">
        <v>1.73492</v>
      </c>
      <c r="H11" s="21">
        <v>5.0113899999999996</v>
      </c>
      <c r="I11" s="21">
        <v>6.61621E-3</v>
      </c>
      <c r="J11" s="21">
        <v>1</v>
      </c>
      <c r="K11" s="21">
        <v>1.73431</v>
      </c>
      <c r="L11">
        <f>-I11/$F$2*1000</f>
        <v>-8.1681604938271608</v>
      </c>
      <c r="M11">
        <f>L11*G11</f>
        <v>-14.171105003950618</v>
      </c>
      <c r="N11" s="9"/>
      <c r="O11" s="21">
        <v>-9.49097E-2</v>
      </c>
      <c r="P11" s="21">
        <v>8.7097300000000004</v>
      </c>
      <c r="Q11" s="21">
        <v>-1.4483599999999999E-2</v>
      </c>
      <c r="R11" s="21">
        <v>1</v>
      </c>
      <c r="S11" s="21">
        <v>-9.5397899999999994E-2</v>
      </c>
      <c r="T11">
        <f>-Q11/$F$2*1000</f>
        <v>17.880987654320986</v>
      </c>
      <c r="U11">
        <f>T11*O11</f>
        <v>-1.6970791739753084</v>
      </c>
      <c r="V11" s="22"/>
      <c r="W11" s="23"/>
      <c r="X11" s="9"/>
      <c r="Y11" s="21">
        <v>1.73492</v>
      </c>
      <c r="Z11" s="21">
        <v>14.114599999999999</v>
      </c>
      <c r="AA11" s="21">
        <v>1.4871199999999999E-2</v>
      </c>
      <c r="AB11" s="21">
        <v>1</v>
      </c>
      <c r="AC11" s="21">
        <v>1.73492</v>
      </c>
      <c r="AD11">
        <f>-AA11/$F$2*1000</f>
        <v>-18.359506172839506</v>
      </c>
      <c r="AE11">
        <f>AD11*Y11</f>
        <v>-31.852274449382715</v>
      </c>
      <c r="AF11" s="9"/>
      <c r="AG11" s="21">
        <v>-9.49097E-2</v>
      </c>
      <c r="AH11" s="21">
        <v>17.812999999999999</v>
      </c>
      <c r="AI11" s="21">
        <v>-1.4379899999999999E-2</v>
      </c>
      <c r="AJ11" s="21">
        <v>1</v>
      </c>
      <c r="AK11" s="21">
        <v>-9.5428499999999999E-2</v>
      </c>
      <c r="AL11">
        <f>-AI11/$F$2*1000</f>
        <v>17.752962962962961</v>
      </c>
      <c r="AM11">
        <f>AL11*AG11</f>
        <v>-1.6849283889259257</v>
      </c>
      <c r="AP11" s="9"/>
      <c r="AQ11" s="21">
        <v>1.73492</v>
      </c>
      <c r="AR11" s="21">
        <v>23.294799999999999</v>
      </c>
      <c r="AS11" s="21">
        <v>1.6308599999999999E-2</v>
      </c>
      <c r="AT11" s="21">
        <v>1</v>
      </c>
      <c r="AU11" s="21">
        <v>1.7346200000000001</v>
      </c>
      <c r="AV11">
        <f>-AS11/$F$2*1000</f>
        <v>-20.134074074074071</v>
      </c>
      <c r="AW11">
        <f>AV11*AQ11</f>
        <v>-34.931007792592588</v>
      </c>
      <c r="AX11" s="9"/>
      <c r="AY11" s="21">
        <v>-9.49097E-2</v>
      </c>
      <c r="AZ11" s="21">
        <v>26.993200000000002</v>
      </c>
      <c r="BA11" s="21">
        <v>-1.43158E-2</v>
      </c>
      <c r="BB11" s="21">
        <v>1</v>
      </c>
      <c r="BC11" s="21">
        <v>-9.5306399999999999E-2</v>
      </c>
      <c r="BD11">
        <f>-BA11/$F$2*1000</f>
        <v>17.673827160493826</v>
      </c>
      <c r="BE11">
        <f>BD11*AY11</f>
        <v>-1.6774176336543207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1.6236681616798259</v>
      </c>
      <c r="B12" s="18">
        <f>IFERROR(T9,0)</f>
        <v>17.681768412967926</v>
      </c>
      <c r="C12" s="19">
        <f>IFERROR(T4,0)</f>
        <v>0.62979439408361115</v>
      </c>
      <c r="D12" s="20">
        <f>IFERROR(T2,0)</f>
        <v>18.080971574074074</v>
      </c>
      <c r="E12" s="20"/>
      <c r="F12" s="9"/>
      <c r="G12" s="21">
        <v>1.7298899999999999</v>
      </c>
      <c r="H12" s="21">
        <v>5.0214600000000003</v>
      </c>
      <c r="I12" s="21">
        <v>5.0537100000000003E-3</v>
      </c>
      <c r="J12" s="21">
        <v>2</v>
      </c>
      <c r="K12" s="21">
        <v>1.72882</v>
      </c>
      <c r="L12">
        <f t="shared" ref="L12:L75" si="0">-I12/$F$2*1000</f>
        <v>-6.2391481481481481</v>
      </c>
      <c r="M12">
        <f t="shared" ref="M12:M75" si="1">L12*G12</f>
        <v>-10.793039989999999</v>
      </c>
      <c r="N12" s="9"/>
      <c r="O12" s="21">
        <v>-8.9874300000000004E-2</v>
      </c>
      <c r="P12" s="21">
        <v>8.7197999999999993</v>
      </c>
      <c r="Q12" s="21">
        <v>-1.4462300000000001E-2</v>
      </c>
      <c r="R12" s="21">
        <v>2</v>
      </c>
      <c r="S12" s="21">
        <v>-9.0331999999999996E-2</v>
      </c>
      <c r="T12">
        <f t="shared" ref="T12:T75" si="2">-Q12/$F$2*1000</f>
        <v>17.854691358024692</v>
      </c>
      <c r="U12">
        <f t="shared" ref="U12:U75" si="3">T12*O12</f>
        <v>-1.6046778875185186</v>
      </c>
      <c r="V12" s="22"/>
      <c r="W12" s="23"/>
      <c r="X12" s="9"/>
      <c r="Y12" s="21">
        <v>1.7298899999999999</v>
      </c>
      <c r="Z12" s="21">
        <v>14.124700000000001</v>
      </c>
      <c r="AA12" s="21">
        <v>1.2899799999999999E-2</v>
      </c>
      <c r="AB12" s="21">
        <v>2</v>
      </c>
      <c r="AC12" s="21">
        <v>1.72943</v>
      </c>
      <c r="AD12">
        <f t="shared" ref="AD12:AD75" si="4">-AA12/$F$2*1000</f>
        <v>-15.925679012345679</v>
      </c>
      <c r="AE12">
        <f t="shared" ref="AE12:AE75" si="5">AD12*Y12</f>
        <v>-27.549672866666665</v>
      </c>
      <c r="AF12" s="9"/>
      <c r="AG12" s="21">
        <v>-8.9874300000000004E-2</v>
      </c>
      <c r="AH12" s="21">
        <v>17.823</v>
      </c>
      <c r="AI12" s="21">
        <v>-1.4373800000000001E-2</v>
      </c>
      <c r="AJ12" s="21">
        <v>2</v>
      </c>
      <c r="AK12" s="21">
        <v>-9.0331999999999996E-2</v>
      </c>
      <c r="AL12">
        <f t="shared" ref="AL12:AL75" si="6">-AI12/$F$2*1000</f>
        <v>17.745432098765431</v>
      </c>
      <c r="AM12">
        <f t="shared" ref="AM12:AM75" si="7">AL12*AG12</f>
        <v>-1.594858288074074</v>
      </c>
      <c r="AP12" s="9"/>
      <c r="AQ12" s="21">
        <v>1.7298899999999999</v>
      </c>
      <c r="AR12" s="21">
        <v>23.3049</v>
      </c>
      <c r="AS12" s="21">
        <v>1.42822E-2</v>
      </c>
      <c r="AT12" s="21">
        <v>2</v>
      </c>
      <c r="AU12" s="21">
        <v>1.72943</v>
      </c>
      <c r="AV12">
        <f t="shared" ref="AV12:AV75" si="8">-AS12/$F$2*1000</f>
        <v>-17.632345679012342</v>
      </c>
      <c r="AW12">
        <f t="shared" ref="AW12:AW75" si="9">AV12*AQ12</f>
        <v>-30.502018466666659</v>
      </c>
      <c r="AX12" s="9"/>
      <c r="AY12" s="21">
        <v>-8.9874300000000004E-2</v>
      </c>
      <c r="AZ12" s="21">
        <v>27.0032</v>
      </c>
      <c r="BA12" s="21">
        <v>-1.43036E-2</v>
      </c>
      <c r="BB12" s="21">
        <v>2</v>
      </c>
      <c r="BC12" s="21">
        <v>-9.0362499999999998E-2</v>
      </c>
      <c r="BD12">
        <f t="shared" ref="BD12:BD75" si="10">-BA12/$F$2*1000</f>
        <v>17.658765432098765</v>
      </c>
      <c r="BE12">
        <f t="shared" ref="BE12:BE75" si="11">BD12*AY12</f>
        <v>-1.5870691820740741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1.6715834040879154</v>
      </c>
      <c r="B13" s="18">
        <f>IFERROR(AD9,0)</f>
        <v>17.574162487063713</v>
      </c>
      <c r="C13" s="19">
        <f>IFERROR(AD4,0)</f>
        <v>0.68296608396145464</v>
      </c>
      <c r="D13" s="20">
        <f>IFERROR(AD2,0)</f>
        <v>20.063274975308641</v>
      </c>
      <c r="E13" s="20">
        <f>IFERROR(AA9,0)</f>
        <v>13.783089489864818</v>
      </c>
      <c r="F13" s="9"/>
      <c r="G13" s="21">
        <v>1.72485</v>
      </c>
      <c r="H13" s="21">
        <v>5.0315399999999997</v>
      </c>
      <c r="I13" s="21">
        <v>3.68622E-3</v>
      </c>
      <c r="J13" s="21">
        <v>3</v>
      </c>
      <c r="K13" s="21">
        <v>1.72455</v>
      </c>
      <c r="L13">
        <f t="shared" si="0"/>
        <v>-4.5508888888888892</v>
      </c>
      <c r="M13">
        <f t="shared" si="1"/>
        <v>-7.8496007000000008</v>
      </c>
      <c r="N13" s="9"/>
      <c r="O13" s="21">
        <v>-8.4838899999999995E-2</v>
      </c>
      <c r="P13" s="21">
        <v>8.72987</v>
      </c>
      <c r="Q13" s="21">
        <v>-1.4444E-2</v>
      </c>
      <c r="R13" s="21">
        <v>3</v>
      </c>
      <c r="S13" s="21">
        <v>-8.5266099999999997E-2</v>
      </c>
      <c r="T13">
        <f t="shared" si="2"/>
        <v>17.832098765432097</v>
      </c>
      <c r="U13">
        <f t="shared" si="3"/>
        <v>-1.5128556439506171</v>
      </c>
      <c r="V13" s="22"/>
      <c r="W13" s="23"/>
      <c r="X13" s="9"/>
      <c r="Y13" s="21">
        <v>1.72485</v>
      </c>
      <c r="Z13" s="21">
        <v>14.1348</v>
      </c>
      <c r="AA13" s="21">
        <v>1.11877E-2</v>
      </c>
      <c r="AB13" s="21">
        <v>3</v>
      </c>
      <c r="AC13" s="21">
        <v>1.72455</v>
      </c>
      <c r="AD13">
        <f t="shared" si="4"/>
        <v>-13.811975308641975</v>
      </c>
      <c r="AE13">
        <f t="shared" si="5"/>
        <v>-23.82358561111111</v>
      </c>
      <c r="AF13" s="9"/>
      <c r="AG13" s="21">
        <v>-8.4838899999999995E-2</v>
      </c>
      <c r="AH13" s="21">
        <v>17.833100000000002</v>
      </c>
      <c r="AI13" s="21">
        <v>-1.43585E-2</v>
      </c>
      <c r="AJ13" s="21">
        <v>3</v>
      </c>
      <c r="AK13" s="21">
        <v>-8.5205100000000006E-2</v>
      </c>
      <c r="AL13">
        <f t="shared" si="6"/>
        <v>17.726543209876542</v>
      </c>
      <c r="AM13">
        <f t="shared" si="7"/>
        <v>-1.5039004267283949</v>
      </c>
      <c r="AP13" s="9"/>
      <c r="AQ13" s="21">
        <v>1.72485</v>
      </c>
      <c r="AR13" s="21">
        <v>23.315000000000001</v>
      </c>
      <c r="AS13" s="21">
        <v>1.25305E-2</v>
      </c>
      <c r="AT13" s="21">
        <v>3</v>
      </c>
      <c r="AU13" s="21">
        <v>1.72394</v>
      </c>
      <c r="AV13">
        <f t="shared" si="8"/>
        <v>-15.469753086419752</v>
      </c>
      <c r="AW13">
        <f t="shared" si="9"/>
        <v>-26.683003611111108</v>
      </c>
      <c r="AX13" s="9"/>
      <c r="AY13" s="21">
        <v>-8.4838899999999995E-2</v>
      </c>
      <c r="AZ13" s="21">
        <v>27.013300000000001</v>
      </c>
      <c r="BA13" s="21">
        <v>-1.4291399999999999E-2</v>
      </c>
      <c r="BB13" s="21">
        <v>3</v>
      </c>
      <c r="BC13" s="21">
        <v>-8.5388199999999997E-2</v>
      </c>
      <c r="BD13">
        <f t="shared" si="10"/>
        <v>17.643703703703704</v>
      </c>
      <c r="BE13">
        <f t="shared" si="11"/>
        <v>-1.496872414148148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1.6166269124734458</v>
      </c>
      <c r="B14" s="18">
        <f>IFERROR(AL9,0)</f>
        <v>17.603068031049144</v>
      </c>
      <c r="C14" s="19">
        <f>IFERROR(AL4,0)</f>
        <v>0.60784956458252926</v>
      </c>
      <c r="D14" s="20">
        <f>IFERROR(AL2,0)</f>
        <v>17.297935830864198</v>
      </c>
      <c r="E14" s="20"/>
      <c r="F14" s="9"/>
      <c r="G14" s="21">
        <v>1.7198199999999999</v>
      </c>
      <c r="H14" s="21">
        <v>5.0416100000000004</v>
      </c>
      <c r="I14" s="21">
        <v>2.4517800000000002E-3</v>
      </c>
      <c r="J14" s="21">
        <v>4</v>
      </c>
      <c r="K14" s="21">
        <v>1.71936</v>
      </c>
      <c r="L14">
        <f t="shared" si="0"/>
        <v>-3.0268888888888887</v>
      </c>
      <c r="M14">
        <f t="shared" si="1"/>
        <v>-5.2057040488888884</v>
      </c>
      <c r="N14" s="9"/>
      <c r="O14" s="21">
        <v>-7.9803499999999999E-2</v>
      </c>
      <c r="P14" s="21">
        <v>8.7399400000000007</v>
      </c>
      <c r="Q14" s="21">
        <v>-1.4434799999999999E-2</v>
      </c>
      <c r="R14" s="21">
        <v>4</v>
      </c>
      <c r="S14" s="21">
        <v>-8.0261200000000005E-2</v>
      </c>
      <c r="T14">
        <f t="shared" si="2"/>
        <v>17.820740740740739</v>
      </c>
      <c r="U14">
        <f t="shared" si="3"/>
        <v>-1.4221574837037034</v>
      </c>
      <c r="V14" s="22"/>
      <c r="W14" s="23"/>
      <c r="X14" s="9"/>
      <c r="Y14" s="21">
        <v>1.7198199999999999</v>
      </c>
      <c r="Z14" s="21">
        <v>14.1448</v>
      </c>
      <c r="AA14" s="21">
        <v>9.6557599999999993E-3</v>
      </c>
      <c r="AB14" s="21">
        <v>4</v>
      </c>
      <c r="AC14" s="21">
        <v>1.71875</v>
      </c>
      <c r="AD14">
        <f t="shared" si="4"/>
        <v>-11.92069135802469</v>
      </c>
      <c r="AE14">
        <f t="shared" si="5"/>
        <v>-20.501443411358022</v>
      </c>
      <c r="AF14" s="9"/>
      <c r="AG14" s="21">
        <v>-7.9803499999999999E-2</v>
      </c>
      <c r="AH14" s="21">
        <v>17.8432</v>
      </c>
      <c r="AI14" s="21">
        <v>-1.43616E-2</v>
      </c>
      <c r="AJ14" s="21">
        <v>4</v>
      </c>
      <c r="AK14" s="21">
        <v>-8.0291699999999994E-2</v>
      </c>
      <c r="AL14">
        <f t="shared" si="6"/>
        <v>17.73037037037037</v>
      </c>
      <c r="AM14">
        <f t="shared" si="7"/>
        <v>-1.4149456118518517</v>
      </c>
      <c r="AP14" s="9"/>
      <c r="AQ14" s="21">
        <v>1.7198199999999999</v>
      </c>
      <c r="AR14" s="21">
        <v>23.324999999999999</v>
      </c>
      <c r="AS14" s="21">
        <v>1.09406E-2</v>
      </c>
      <c r="AT14" s="21">
        <v>4</v>
      </c>
      <c r="AU14" s="21">
        <v>1.71875</v>
      </c>
      <c r="AV14">
        <f t="shared" si="8"/>
        <v>-13.506913580246913</v>
      </c>
      <c r="AW14">
        <f t="shared" si="9"/>
        <v>-23.229460113580245</v>
      </c>
      <c r="AX14" s="9"/>
      <c r="AY14" s="21">
        <v>-7.9803499999999999E-2</v>
      </c>
      <c r="AZ14" s="21">
        <v>27.023399999999999</v>
      </c>
      <c r="BA14" s="21">
        <v>-1.4279200000000001E-2</v>
      </c>
      <c r="BB14" s="21">
        <v>4</v>
      </c>
      <c r="BC14" s="21">
        <v>-8.0230700000000002E-2</v>
      </c>
      <c r="BD14">
        <f t="shared" si="10"/>
        <v>17.628641975308639</v>
      </c>
      <c r="BE14">
        <f t="shared" si="11"/>
        <v>-1.406827329876543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1.6648662310936977</v>
      </c>
      <c r="B15" s="18">
        <f>IFERROR(AV9,0)</f>
        <v>17.472313920189794</v>
      </c>
      <c r="C15" s="19">
        <f>IFERROR(AV4,0)</f>
        <v>0.68442989010170263</v>
      </c>
      <c r="D15" s="20">
        <f>IFERROR(AV2,0)</f>
        <v>19.909425851851854</v>
      </c>
      <c r="E15" s="20">
        <f>IFERROR(AS9,0)</f>
        <v>14.702610927955934</v>
      </c>
      <c r="F15" s="9"/>
      <c r="G15" s="21">
        <v>1.71478</v>
      </c>
      <c r="H15" s="21">
        <v>5.0516800000000002</v>
      </c>
      <c r="I15" s="21">
        <v>1.3418600000000001E-3</v>
      </c>
      <c r="J15" s="21">
        <v>5</v>
      </c>
      <c r="K15" s="21">
        <v>1.71448</v>
      </c>
      <c r="L15">
        <f t="shared" si="0"/>
        <v>-1.6566172839506172</v>
      </c>
      <c r="M15">
        <f t="shared" si="1"/>
        <v>-2.8407341861728392</v>
      </c>
      <c r="N15" s="9"/>
      <c r="O15" s="21">
        <v>-7.4768100000000004E-2</v>
      </c>
      <c r="P15" s="21">
        <v>8.7500099999999996</v>
      </c>
      <c r="Q15" s="21">
        <v>-1.4434799999999999E-2</v>
      </c>
      <c r="R15" s="21">
        <v>5</v>
      </c>
      <c r="S15" s="21">
        <v>-7.5378399999999998E-2</v>
      </c>
      <c r="T15">
        <f t="shared" si="2"/>
        <v>17.820740740740739</v>
      </c>
      <c r="U15">
        <f t="shared" si="3"/>
        <v>-1.3324229257777778</v>
      </c>
      <c r="V15" s="22"/>
      <c r="W15" s="23"/>
      <c r="X15" s="9"/>
      <c r="Y15" s="21">
        <v>1.71478</v>
      </c>
      <c r="Z15" s="21">
        <v>14.1549</v>
      </c>
      <c r="AA15" s="21">
        <v>8.2550000000000002E-3</v>
      </c>
      <c r="AB15" s="21">
        <v>5</v>
      </c>
      <c r="AC15" s="21">
        <v>1.71448</v>
      </c>
      <c r="AD15">
        <f t="shared" si="4"/>
        <v>-10.191358024691358</v>
      </c>
      <c r="AE15">
        <f t="shared" si="5"/>
        <v>-17.475936913580245</v>
      </c>
      <c r="AF15" s="9"/>
      <c r="AG15" s="21">
        <v>-7.4768100000000004E-2</v>
      </c>
      <c r="AH15" s="21">
        <v>17.853200000000001</v>
      </c>
      <c r="AI15" s="21">
        <v>-1.43585E-2</v>
      </c>
      <c r="AJ15" s="21">
        <v>5</v>
      </c>
      <c r="AK15" s="21">
        <v>-7.5225799999999995E-2</v>
      </c>
      <c r="AL15">
        <f t="shared" si="6"/>
        <v>17.726543209876542</v>
      </c>
      <c r="AM15">
        <f t="shared" si="7"/>
        <v>-1.3253799553703705</v>
      </c>
      <c r="AP15" s="9"/>
      <c r="AQ15" s="21">
        <v>1.71478</v>
      </c>
      <c r="AR15" s="21">
        <v>23.335100000000001</v>
      </c>
      <c r="AS15" s="21">
        <v>9.5001200000000008E-3</v>
      </c>
      <c r="AT15" s="21">
        <v>5</v>
      </c>
      <c r="AU15" s="21">
        <v>1.71448</v>
      </c>
      <c r="AV15">
        <f t="shared" si="8"/>
        <v>-11.728543209876545</v>
      </c>
      <c r="AW15">
        <f t="shared" si="9"/>
        <v>-20.111871325432102</v>
      </c>
      <c r="AX15" s="9"/>
      <c r="AY15" s="21">
        <v>-7.4768100000000004E-2</v>
      </c>
      <c r="AZ15" s="21">
        <v>27.0335</v>
      </c>
      <c r="BA15" s="21">
        <v>-1.42609E-2</v>
      </c>
      <c r="BB15" s="21">
        <v>5</v>
      </c>
      <c r="BC15" s="21">
        <v>-7.5256299999999998E-2</v>
      </c>
      <c r="BD15">
        <f t="shared" si="10"/>
        <v>17.606049382716048</v>
      </c>
      <c r="BE15">
        <f t="shared" si="11"/>
        <v>-1.3163708608518518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1.613863295150531</v>
      </c>
      <c r="B16" s="18">
        <f>IFERROR(BD9,0)</f>
        <v>17.485319973270627</v>
      </c>
      <c r="C16" s="19">
        <f>IFERROR(BD4,0)</f>
        <v>0.60180271862227674</v>
      </c>
      <c r="D16" s="20">
        <f>IFERROR(BD2,0)</f>
        <v>16.982220430864199</v>
      </c>
      <c r="E16" s="20"/>
      <c r="F16" s="9"/>
      <c r="G16" s="21">
        <v>1.7097500000000001</v>
      </c>
      <c r="H16" s="21">
        <v>5.06175</v>
      </c>
      <c r="I16" s="21">
        <v>3.4707599999999998E-4</v>
      </c>
      <c r="J16" s="21">
        <v>6</v>
      </c>
      <c r="K16" s="21">
        <v>1.70929</v>
      </c>
      <c r="L16">
        <f t="shared" si="0"/>
        <v>-0.42848888888888886</v>
      </c>
      <c r="M16">
        <f t="shared" si="1"/>
        <v>-0.73260887777777783</v>
      </c>
      <c r="N16" s="9"/>
      <c r="O16" s="21">
        <v>-6.9732699999999995E-2</v>
      </c>
      <c r="P16" s="21">
        <v>8.7600800000000003</v>
      </c>
      <c r="Q16" s="21">
        <v>-1.44379E-2</v>
      </c>
      <c r="R16" s="21">
        <v>6</v>
      </c>
      <c r="S16" s="21">
        <v>-7.01904E-2</v>
      </c>
      <c r="T16">
        <f t="shared" si="2"/>
        <v>17.824567901234566</v>
      </c>
      <c r="U16">
        <f t="shared" si="3"/>
        <v>-1.2429552460864195</v>
      </c>
      <c r="V16" s="22"/>
      <c r="W16" s="23"/>
      <c r="X16" s="9"/>
      <c r="Y16" s="21">
        <v>1.7097500000000001</v>
      </c>
      <c r="Z16" s="21">
        <v>14.164999999999999</v>
      </c>
      <c r="AA16" s="21">
        <v>6.96716E-3</v>
      </c>
      <c r="AB16" s="21">
        <v>6</v>
      </c>
      <c r="AC16" s="21">
        <v>1.70868</v>
      </c>
      <c r="AD16">
        <f t="shared" si="4"/>
        <v>-8.6014320987654305</v>
      </c>
      <c r="AE16">
        <f t="shared" si="5"/>
        <v>-14.706298530864196</v>
      </c>
      <c r="AF16" s="9"/>
      <c r="AG16" s="21">
        <v>-6.9732699999999995E-2</v>
      </c>
      <c r="AH16" s="21">
        <v>17.863299999999999</v>
      </c>
      <c r="AI16" s="21">
        <v>-1.4346299999999999E-2</v>
      </c>
      <c r="AJ16" s="21">
        <v>6</v>
      </c>
      <c r="AK16" s="21">
        <v>-7.0220900000000003E-2</v>
      </c>
      <c r="AL16">
        <f t="shared" si="6"/>
        <v>17.711481481481481</v>
      </c>
      <c r="AM16">
        <f t="shared" si="7"/>
        <v>-1.2350694247037035</v>
      </c>
      <c r="AP16" s="9"/>
      <c r="AQ16" s="21">
        <v>1.7097500000000001</v>
      </c>
      <c r="AR16" s="21">
        <v>23.345199999999998</v>
      </c>
      <c r="AS16" s="21">
        <v>8.1665000000000001E-3</v>
      </c>
      <c r="AT16" s="21">
        <v>6</v>
      </c>
      <c r="AU16" s="21">
        <v>1.7095899999999999</v>
      </c>
      <c r="AV16">
        <f t="shared" si="8"/>
        <v>-10.082098765432098</v>
      </c>
      <c r="AW16">
        <f t="shared" si="9"/>
        <v>-17.237868364197531</v>
      </c>
      <c r="AX16" s="9"/>
      <c r="AY16" s="21">
        <v>-6.9732699999999995E-2</v>
      </c>
      <c r="AZ16" s="21">
        <v>27.043500000000002</v>
      </c>
      <c r="BA16" s="21">
        <v>-1.4245600000000001E-2</v>
      </c>
      <c r="BB16" s="21">
        <v>6</v>
      </c>
      <c r="BC16" s="21">
        <v>-7.0098900000000006E-2</v>
      </c>
      <c r="BD16">
        <f t="shared" si="10"/>
        <v>17.58716049382716</v>
      </c>
      <c r="BE16">
        <f t="shared" si="11"/>
        <v>-1.2264001865679011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1.7047099999999999</v>
      </c>
      <c r="H17" s="21">
        <v>5.0718199999999998</v>
      </c>
      <c r="I17" s="21">
        <v>-5.5328400000000002E-4</v>
      </c>
      <c r="J17" s="21">
        <v>7</v>
      </c>
      <c r="K17" s="21">
        <v>1.7040999999999999</v>
      </c>
      <c r="L17">
        <f t="shared" si="0"/>
        <v>0.6830666666666666</v>
      </c>
      <c r="M17">
        <f t="shared" si="1"/>
        <v>1.1644305773333332</v>
      </c>
      <c r="N17" s="9"/>
      <c r="O17" s="21">
        <v>-6.4697299999999999E-2</v>
      </c>
      <c r="P17" s="21">
        <v>8.7701600000000006</v>
      </c>
      <c r="Q17" s="21">
        <v>-1.44379E-2</v>
      </c>
      <c r="R17" s="21">
        <v>7</v>
      </c>
      <c r="S17" s="21">
        <v>-6.5124500000000002E-2</v>
      </c>
      <c r="T17">
        <f t="shared" si="2"/>
        <v>17.824567901234566</v>
      </c>
      <c r="U17">
        <f t="shared" si="3"/>
        <v>-1.153201416876543</v>
      </c>
      <c r="V17" s="22"/>
      <c r="W17" s="23"/>
      <c r="X17" s="9"/>
      <c r="Y17" s="21">
        <v>1.7047099999999999</v>
      </c>
      <c r="Z17" s="21">
        <v>14.175000000000001</v>
      </c>
      <c r="AA17" s="21">
        <v>5.7830800000000003E-3</v>
      </c>
      <c r="AB17" s="21">
        <v>7</v>
      </c>
      <c r="AC17" s="21">
        <v>1.7040999999999999</v>
      </c>
      <c r="AD17">
        <f t="shared" si="4"/>
        <v>-7.1396049382716056</v>
      </c>
      <c r="AE17">
        <f t="shared" si="5"/>
        <v>-12.170955934320988</v>
      </c>
      <c r="AF17" s="9"/>
      <c r="AG17" s="21">
        <v>-6.4697299999999999E-2</v>
      </c>
      <c r="AH17" s="21">
        <v>17.8734</v>
      </c>
      <c r="AI17" s="21">
        <v>-1.4346299999999999E-2</v>
      </c>
      <c r="AJ17" s="21">
        <v>7</v>
      </c>
      <c r="AK17" s="21">
        <v>-6.5124500000000002E-2</v>
      </c>
      <c r="AL17">
        <f t="shared" si="6"/>
        <v>17.711481481481481</v>
      </c>
      <c r="AM17">
        <f t="shared" si="7"/>
        <v>-1.1458850308518518</v>
      </c>
      <c r="AP17" s="9"/>
      <c r="AQ17" s="21">
        <v>1.7047099999999999</v>
      </c>
      <c r="AR17" s="21">
        <v>23.3553</v>
      </c>
      <c r="AS17" s="21">
        <v>6.9427500000000001E-3</v>
      </c>
      <c r="AT17" s="21">
        <v>7</v>
      </c>
      <c r="AU17" s="21">
        <v>1.7040999999999999</v>
      </c>
      <c r="AV17">
        <f t="shared" si="8"/>
        <v>-8.5712962962962962</v>
      </c>
      <c r="AW17">
        <f t="shared" si="9"/>
        <v>-14.611574509259258</v>
      </c>
      <c r="AX17" s="9"/>
      <c r="AY17" s="21">
        <v>-6.4697299999999999E-2</v>
      </c>
      <c r="AZ17" s="21">
        <v>27.053599999999999</v>
      </c>
      <c r="BA17" s="21">
        <v>-1.4245600000000001E-2</v>
      </c>
      <c r="BB17" s="21">
        <v>7</v>
      </c>
      <c r="BC17" s="21">
        <v>-6.5155000000000005E-2</v>
      </c>
      <c r="BD17">
        <f t="shared" si="10"/>
        <v>17.58716049382716</v>
      </c>
      <c r="BE17">
        <f t="shared" si="11"/>
        <v>-1.137841798617284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1.6996800000000001</v>
      </c>
      <c r="H18" s="21">
        <v>5.0818899999999996</v>
      </c>
      <c r="I18" s="21">
        <v>-1.3797E-3</v>
      </c>
      <c r="J18" s="21">
        <v>8</v>
      </c>
      <c r="K18" s="21">
        <v>1.6989099999999999</v>
      </c>
      <c r="L18">
        <f t="shared" si="0"/>
        <v>1.7033333333333331</v>
      </c>
      <c r="M18">
        <f t="shared" si="1"/>
        <v>2.8951216</v>
      </c>
      <c r="N18" s="9"/>
      <c r="O18" s="21">
        <v>-5.9661899999999997E-2</v>
      </c>
      <c r="P18" s="21">
        <v>8.7802299999999995</v>
      </c>
      <c r="Q18" s="21">
        <v>-1.4434799999999999E-2</v>
      </c>
      <c r="R18" s="21">
        <v>8</v>
      </c>
      <c r="S18" s="21">
        <v>-6.0150099999999998E-2</v>
      </c>
      <c r="T18">
        <f t="shared" si="2"/>
        <v>17.820740740740739</v>
      </c>
      <c r="U18">
        <f t="shared" si="3"/>
        <v>-1.0632192519999999</v>
      </c>
      <c r="V18" s="22"/>
      <c r="W18" s="23"/>
      <c r="X18" s="9"/>
      <c r="Y18" s="21">
        <v>1.6996800000000001</v>
      </c>
      <c r="Z18" s="21">
        <v>14.1851</v>
      </c>
      <c r="AA18" s="21">
        <v>4.6960400000000003E-3</v>
      </c>
      <c r="AB18" s="21">
        <v>8</v>
      </c>
      <c r="AC18" s="21">
        <v>1.69861</v>
      </c>
      <c r="AD18">
        <f t="shared" si="4"/>
        <v>-5.7975802469135802</v>
      </c>
      <c r="AE18">
        <f t="shared" si="5"/>
        <v>-9.854031194074075</v>
      </c>
      <c r="AF18" s="9"/>
      <c r="AG18" s="21">
        <v>-5.9661899999999997E-2</v>
      </c>
      <c r="AH18" s="21">
        <v>17.883400000000002</v>
      </c>
      <c r="AI18" s="21">
        <v>-1.43494E-2</v>
      </c>
      <c r="AJ18" s="21">
        <v>8</v>
      </c>
      <c r="AK18" s="21">
        <v>-6.0150099999999998E-2</v>
      </c>
      <c r="AL18">
        <f t="shared" si="6"/>
        <v>17.715308641975309</v>
      </c>
      <c r="AM18">
        <f t="shared" si="7"/>
        <v>-1.0569289726666666</v>
      </c>
      <c r="AP18" s="9"/>
      <c r="AQ18" s="21">
        <v>1.6996800000000001</v>
      </c>
      <c r="AR18" s="21">
        <v>23.365300000000001</v>
      </c>
      <c r="AS18" s="21">
        <v>5.8105500000000003E-3</v>
      </c>
      <c r="AT18" s="21">
        <v>8</v>
      </c>
      <c r="AU18" s="21">
        <v>1.6989099999999999</v>
      </c>
      <c r="AV18">
        <f t="shared" si="8"/>
        <v>-7.1735185185185184</v>
      </c>
      <c r="AW18">
        <f t="shared" si="9"/>
        <v>-12.192685955555556</v>
      </c>
      <c r="AX18" s="9"/>
      <c r="AY18" s="21">
        <v>-5.9661899999999997E-2</v>
      </c>
      <c r="AZ18" s="21">
        <v>27.063700000000001</v>
      </c>
      <c r="BA18" s="21">
        <v>-1.42273E-2</v>
      </c>
      <c r="BB18" s="21">
        <v>8</v>
      </c>
      <c r="BC18" s="21">
        <v>-6.0119600000000002E-2</v>
      </c>
      <c r="BD18">
        <f t="shared" si="10"/>
        <v>17.564567901234565</v>
      </c>
      <c r="BE18">
        <f t="shared" si="11"/>
        <v>-1.0479354936666665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1.6946399999999999</v>
      </c>
      <c r="H19" s="21">
        <v>5.0919600000000003</v>
      </c>
      <c r="I19" s="21">
        <v>-2.1243299999999998E-3</v>
      </c>
      <c r="J19" s="21">
        <v>9</v>
      </c>
      <c r="K19" s="21">
        <v>1.69373</v>
      </c>
      <c r="L19">
        <f t="shared" si="0"/>
        <v>2.6226296296296292</v>
      </c>
      <c r="M19">
        <f t="shared" si="1"/>
        <v>4.4444130755555546</v>
      </c>
      <c r="N19" s="9"/>
      <c r="O19" s="21">
        <v>-5.4626500000000001E-2</v>
      </c>
      <c r="P19" s="21">
        <v>8.7903000000000002</v>
      </c>
      <c r="Q19" s="21">
        <v>-1.4422600000000001E-2</v>
      </c>
      <c r="R19" s="21">
        <v>9</v>
      </c>
      <c r="S19" s="21">
        <v>-5.5145300000000001E-2</v>
      </c>
      <c r="T19">
        <f t="shared" si="2"/>
        <v>17.805679012345678</v>
      </c>
      <c r="U19">
        <f t="shared" si="3"/>
        <v>-0.97266192456790124</v>
      </c>
      <c r="V19" s="22"/>
      <c r="W19" s="23"/>
      <c r="X19" s="9"/>
      <c r="Y19" s="21">
        <v>1.6946399999999999</v>
      </c>
      <c r="Z19" s="21">
        <v>14.1952</v>
      </c>
      <c r="AA19" s="21">
        <v>3.6926300000000001E-3</v>
      </c>
      <c r="AB19" s="21">
        <v>9</v>
      </c>
      <c r="AC19" s="21">
        <v>1.69434</v>
      </c>
      <c r="AD19">
        <f t="shared" si="4"/>
        <v>-4.5588024691358022</v>
      </c>
      <c r="AE19">
        <f t="shared" si="5"/>
        <v>-7.7255290162962957</v>
      </c>
      <c r="AF19" s="9"/>
      <c r="AG19" s="21">
        <v>-5.4626500000000001E-2</v>
      </c>
      <c r="AH19" s="21">
        <v>17.8935</v>
      </c>
      <c r="AI19" s="21">
        <v>-1.43433E-2</v>
      </c>
      <c r="AJ19" s="21">
        <v>9</v>
      </c>
      <c r="AK19" s="21">
        <v>-5.50842E-2</v>
      </c>
      <c r="AL19">
        <f t="shared" si="6"/>
        <v>17.707777777777778</v>
      </c>
      <c r="AM19">
        <f t="shared" si="7"/>
        <v>-0.96731392277777783</v>
      </c>
      <c r="AP19" s="9"/>
      <c r="AQ19" s="21">
        <v>1.6946399999999999</v>
      </c>
      <c r="AR19" s="21">
        <v>23.375399999999999</v>
      </c>
      <c r="AS19" s="21">
        <v>4.7677600000000002E-3</v>
      </c>
      <c r="AT19" s="21">
        <v>9</v>
      </c>
      <c r="AU19" s="21">
        <v>1.6940299999999999</v>
      </c>
      <c r="AV19">
        <f t="shared" si="8"/>
        <v>-5.8861234567901235</v>
      </c>
      <c r="AW19">
        <f t="shared" si="9"/>
        <v>-9.9748602548148142</v>
      </c>
      <c r="AX19" s="9"/>
      <c r="AY19" s="21">
        <v>-5.4626500000000001E-2</v>
      </c>
      <c r="AZ19" s="21">
        <v>27.073699999999999</v>
      </c>
      <c r="BA19" s="21">
        <v>-1.4212000000000001E-2</v>
      </c>
      <c r="BB19" s="21">
        <v>9</v>
      </c>
      <c r="BC19" s="21">
        <v>-5.5023200000000001E-2</v>
      </c>
      <c r="BD19">
        <f t="shared" si="10"/>
        <v>17.54567901234568</v>
      </c>
      <c r="BE19">
        <f t="shared" si="11"/>
        <v>-0.95845903456790127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1.6896100000000001</v>
      </c>
      <c r="H20" s="21">
        <v>5.1020300000000001</v>
      </c>
      <c r="I20" s="21">
        <v>-2.7990699999999999E-3</v>
      </c>
      <c r="J20" s="21">
        <v>10</v>
      </c>
      <c r="K20" s="21">
        <v>1.6882299999999999</v>
      </c>
      <c r="L20">
        <f t="shared" si="0"/>
        <v>3.4556419753086418</v>
      </c>
      <c r="M20">
        <f t="shared" si="1"/>
        <v>5.8386872379012349</v>
      </c>
      <c r="N20" s="9"/>
      <c r="O20" s="21">
        <v>-4.9591099999999999E-2</v>
      </c>
      <c r="P20" s="21">
        <v>8.8003699999999991</v>
      </c>
      <c r="Q20" s="21">
        <v>-1.4413499999999999E-2</v>
      </c>
      <c r="R20" s="21">
        <v>10</v>
      </c>
      <c r="S20" s="21">
        <v>-5.00793E-2</v>
      </c>
      <c r="T20">
        <f t="shared" si="2"/>
        <v>17.794444444444444</v>
      </c>
      <c r="U20">
        <f t="shared" si="3"/>
        <v>-0.88244607388888885</v>
      </c>
      <c r="V20" s="22"/>
      <c r="W20" s="23"/>
      <c r="X20" s="9"/>
      <c r="Y20" s="21">
        <v>1.6896100000000001</v>
      </c>
      <c r="Z20" s="21">
        <v>14.205299999999999</v>
      </c>
      <c r="AA20" s="21">
        <v>2.76276E-3</v>
      </c>
      <c r="AB20" s="21">
        <v>10</v>
      </c>
      <c r="AC20" s="21">
        <v>1.6897599999999999</v>
      </c>
      <c r="AD20">
        <f t="shared" si="4"/>
        <v>-3.4108148148148145</v>
      </c>
      <c r="AE20">
        <f t="shared" si="5"/>
        <v>-5.762946819259259</v>
      </c>
      <c r="AF20" s="9"/>
      <c r="AG20" s="21">
        <v>-4.9591099999999999E-2</v>
      </c>
      <c r="AH20" s="21">
        <v>17.903600000000001</v>
      </c>
      <c r="AI20" s="21">
        <v>-1.4340200000000001E-2</v>
      </c>
      <c r="AJ20" s="21">
        <v>10</v>
      </c>
      <c r="AK20" s="21">
        <v>-5.00793E-2</v>
      </c>
      <c r="AL20">
        <f t="shared" si="6"/>
        <v>17.703950617283951</v>
      </c>
      <c r="AM20">
        <f t="shared" si="7"/>
        <v>-0.87795838545679017</v>
      </c>
      <c r="AP20" s="9"/>
      <c r="AQ20" s="21">
        <v>1.6896100000000001</v>
      </c>
      <c r="AR20" s="21">
        <v>23.3855</v>
      </c>
      <c r="AS20" s="21">
        <v>3.8049300000000002E-3</v>
      </c>
      <c r="AT20" s="21">
        <v>10</v>
      </c>
      <c r="AU20" s="21">
        <v>1.6891499999999999</v>
      </c>
      <c r="AV20">
        <f t="shared" si="8"/>
        <v>-4.6974444444444439</v>
      </c>
      <c r="AW20">
        <f t="shared" si="9"/>
        <v>-7.9368491077777774</v>
      </c>
      <c r="AX20" s="9"/>
      <c r="AY20" s="21">
        <v>-4.9591099999999999E-2</v>
      </c>
      <c r="AZ20" s="21">
        <v>27.0838</v>
      </c>
      <c r="BA20" s="21">
        <v>-1.42059E-2</v>
      </c>
      <c r="BB20" s="21">
        <v>10</v>
      </c>
      <c r="BC20" s="21">
        <v>-5.0109899999999999E-2</v>
      </c>
      <c r="BD20">
        <f t="shared" si="10"/>
        <v>17.538148148148146</v>
      </c>
      <c r="BE20">
        <f t="shared" si="11"/>
        <v>-0.86973605862962955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1.6845699999999999</v>
      </c>
      <c r="H21" s="21">
        <v>5.1120999999999999</v>
      </c>
      <c r="I21" s="21">
        <v>-3.4176599999999999E-3</v>
      </c>
      <c r="J21" s="21">
        <v>11</v>
      </c>
      <c r="K21" s="21">
        <v>1.6836500000000001</v>
      </c>
      <c r="L21">
        <f t="shared" si="0"/>
        <v>4.2193333333333332</v>
      </c>
      <c r="M21">
        <f t="shared" si="1"/>
        <v>7.1077623533333325</v>
      </c>
      <c r="N21" s="9"/>
      <c r="O21" s="21">
        <v>-4.4555699999999997E-2</v>
      </c>
      <c r="P21" s="21">
        <v>8.8104399999999998</v>
      </c>
      <c r="Q21" s="21">
        <v>-1.44073E-2</v>
      </c>
      <c r="R21" s="21">
        <v>11</v>
      </c>
      <c r="S21" s="21">
        <v>-4.4952400000000003E-2</v>
      </c>
      <c r="T21">
        <f t="shared" si="2"/>
        <v>17.78679012345679</v>
      </c>
      <c r="U21">
        <f t="shared" si="3"/>
        <v>-0.79250288470370367</v>
      </c>
      <c r="V21" s="22"/>
      <c r="W21" s="23"/>
      <c r="X21" s="9"/>
      <c r="Y21" s="21">
        <v>1.6845699999999999</v>
      </c>
      <c r="Z21" s="21">
        <v>14.215299999999999</v>
      </c>
      <c r="AA21" s="21">
        <v>1.90186E-3</v>
      </c>
      <c r="AB21" s="21">
        <v>11</v>
      </c>
      <c r="AC21" s="21">
        <v>1.6839599999999999</v>
      </c>
      <c r="AD21">
        <f t="shared" si="4"/>
        <v>-2.347975308641975</v>
      </c>
      <c r="AE21">
        <f t="shared" si="5"/>
        <v>-3.9553287656790115</v>
      </c>
      <c r="AF21" s="9"/>
      <c r="AG21" s="21">
        <v>-4.4555699999999997E-2</v>
      </c>
      <c r="AH21" s="21">
        <v>17.913699999999999</v>
      </c>
      <c r="AI21" s="21">
        <v>-1.4340200000000001E-2</v>
      </c>
      <c r="AJ21" s="21">
        <v>11</v>
      </c>
      <c r="AK21" s="21">
        <v>-4.4845599999999999E-2</v>
      </c>
      <c r="AL21">
        <f t="shared" si="6"/>
        <v>17.703950617283951</v>
      </c>
      <c r="AM21">
        <f t="shared" si="7"/>
        <v>-0.78881191251851845</v>
      </c>
      <c r="AP21" s="9"/>
      <c r="AQ21" s="21">
        <v>1.6845699999999999</v>
      </c>
      <c r="AR21" s="21">
        <v>23.395499999999998</v>
      </c>
      <c r="AS21" s="21">
        <v>2.9037500000000001E-3</v>
      </c>
      <c r="AT21" s="21">
        <v>11</v>
      </c>
      <c r="AU21" s="21">
        <v>1.6833499999999999</v>
      </c>
      <c r="AV21">
        <f t="shared" si="8"/>
        <v>-3.5848765432098761</v>
      </c>
      <c r="AW21">
        <f t="shared" si="9"/>
        <v>-6.0389754783950611</v>
      </c>
      <c r="AX21" s="9"/>
      <c r="AY21" s="21">
        <v>-4.4555699999999997E-2</v>
      </c>
      <c r="AZ21" s="21">
        <v>27.093900000000001</v>
      </c>
      <c r="BA21" s="21">
        <v>-1.41998E-2</v>
      </c>
      <c r="BB21" s="21">
        <v>11</v>
      </c>
      <c r="BC21" s="21">
        <v>-4.4876100000000002E-2</v>
      </c>
      <c r="BD21">
        <f t="shared" si="10"/>
        <v>17.530617283950615</v>
      </c>
      <c r="BE21">
        <f t="shared" si="11"/>
        <v>-0.78108892451851841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1.67953</v>
      </c>
      <c r="H22" s="21">
        <v>5.1221699999999997</v>
      </c>
      <c r="I22" s="21">
        <v>-3.9849899999999999E-3</v>
      </c>
      <c r="J22" s="21">
        <v>12</v>
      </c>
      <c r="K22" s="21">
        <v>1.6784699999999999</v>
      </c>
      <c r="L22">
        <f t="shared" si="0"/>
        <v>4.9197407407407399</v>
      </c>
      <c r="M22">
        <f t="shared" si="1"/>
        <v>8.2628521662962946</v>
      </c>
      <c r="N22" s="9"/>
      <c r="O22" s="21">
        <v>-3.9520300000000001E-2</v>
      </c>
      <c r="P22" s="21">
        <v>8.8205100000000005</v>
      </c>
      <c r="Q22" s="21">
        <v>-1.43982E-2</v>
      </c>
      <c r="R22" s="21">
        <v>12</v>
      </c>
      <c r="S22" s="21">
        <v>-3.9834599999999998E-2</v>
      </c>
      <c r="T22">
        <f t="shared" si="2"/>
        <v>17.775555555555556</v>
      </c>
      <c r="U22">
        <f t="shared" si="3"/>
        <v>-0.70249528822222229</v>
      </c>
      <c r="V22" s="22"/>
      <c r="W22" s="23"/>
      <c r="X22" s="9"/>
      <c r="Y22" s="21">
        <v>1.67953</v>
      </c>
      <c r="Z22" s="21">
        <v>14.2254</v>
      </c>
      <c r="AA22" s="21">
        <v>1.10199E-3</v>
      </c>
      <c r="AB22" s="21">
        <v>12</v>
      </c>
      <c r="AC22" s="21">
        <v>1.6787700000000001</v>
      </c>
      <c r="AD22">
        <f t="shared" si="4"/>
        <v>-1.3604814814814814</v>
      </c>
      <c r="AE22">
        <f t="shared" si="5"/>
        <v>-2.2849694625925925</v>
      </c>
      <c r="AF22" s="9"/>
      <c r="AG22" s="21">
        <v>-3.9520300000000001E-2</v>
      </c>
      <c r="AH22" s="21">
        <v>17.9237</v>
      </c>
      <c r="AI22" s="21">
        <v>-1.4334100000000001E-2</v>
      </c>
      <c r="AJ22" s="21">
        <v>12</v>
      </c>
      <c r="AK22" s="21">
        <v>-3.9785800000000003E-2</v>
      </c>
      <c r="AL22">
        <f t="shared" si="6"/>
        <v>17.69641975308642</v>
      </c>
      <c r="AM22">
        <f t="shared" si="7"/>
        <v>-0.69936781756790134</v>
      </c>
      <c r="AP22" s="9"/>
      <c r="AQ22" s="21">
        <v>1.67953</v>
      </c>
      <c r="AR22" s="21">
        <v>23.4056</v>
      </c>
      <c r="AS22" s="21">
        <v>2.0752000000000001E-3</v>
      </c>
      <c r="AT22" s="21">
        <v>12</v>
      </c>
      <c r="AU22" s="21">
        <v>1.6784699999999999</v>
      </c>
      <c r="AV22">
        <f t="shared" si="8"/>
        <v>-2.5619753086419754</v>
      </c>
      <c r="AW22">
        <f t="shared" si="9"/>
        <v>-4.3029143901234566</v>
      </c>
      <c r="AX22" s="9"/>
      <c r="AY22" s="21">
        <v>-3.9520300000000001E-2</v>
      </c>
      <c r="AZ22" s="21">
        <v>27.103899999999999</v>
      </c>
      <c r="BA22" s="21">
        <v>-1.41937E-2</v>
      </c>
      <c r="BB22" s="21">
        <v>12</v>
      </c>
      <c r="BC22" s="21">
        <v>-3.98926E-2</v>
      </c>
      <c r="BD22">
        <f t="shared" si="10"/>
        <v>17.523086419753085</v>
      </c>
      <c r="BE22">
        <f t="shared" si="11"/>
        <v>-0.69251763223456786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1.6745000000000001</v>
      </c>
      <c r="H23" s="21">
        <v>5.13225</v>
      </c>
      <c r="I23" s="21">
        <v>-4.5010400000000004E-3</v>
      </c>
      <c r="J23" s="21">
        <v>13</v>
      </c>
      <c r="K23" s="21">
        <v>1.6735800000000001</v>
      </c>
      <c r="L23">
        <f t="shared" si="0"/>
        <v>5.5568395061728397</v>
      </c>
      <c r="M23">
        <f t="shared" si="1"/>
        <v>9.3049277530864209</v>
      </c>
      <c r="N23" s="9"/>
      <c r="O23" s="21">
        <v>-3.4484899999999999E-2</v>
      </c>
      <c r="P23" s="21">
        <v>8.8305799999999994</v>
      </c>
      <c r="Q23" s="21">
        <v>-1.4389000000000001E-2</v>
      </c>
      <c r="R23" s="21">
        <v>13</v>
      </c>
      <c r="S23" s="21">
        <v>-3.4744299999999999E-2</v>
      </c>
      <c r="T23">
        <f t="shared" si="2"/>
        <v>17.764197530864198</v>
      </c>
      <c r="U23">
        <f t="shared" si="3"/>
        <v>-0.61259657543209878</v>
      </c>
      <c r="V23" s="22"/>
      <c r="W23" s="23"/>
      <c r="X23" s="9"/>
      <c r="Y23" s="21">
        <v>1.6745000000000001</v>
      </c>
      <c r="Z23" s="21">
        <v>14.2355</v>
      </c>
      <c r="AA23" s="21">
        <v>3.5205099999999998E-4</v>
      </c>
      <c r="AB23" s="21">
        <v>13</v>
      </c>
      <c r="AC23" s="21">
        <v>1.6738900000000001</v>
      </c>
      <c r="AD23">
        <f t="shared" si="4"/>
        <v>-0.43463086419753078</v>
      </c>
      <c r="AE23">
        <f t="shared" si="5"/>
        <v>-0.72778938209876531</v>
      </c>
      <c r="AF23" s="9"/>
      <c r="AG23" s="21">
        <v>-3.4484899999999999E-2</v>
      </c>
      <c r="AH23" s="21">
        <v>17.933800000000002</v>
      </c>
      <c r="AI23" s="21">
        <v>-1.4328E-2</v>
      </c>
      <c r="AJ23" s="21">
        <v>13</v>
      </c>
      <c r="AK23" s="21">
        <v>-3.4753399999999997E-2</v>
      </c>
      <c r="AL23">
        <f t="shared" si="6"/>
        <v>17.68888888888889</v>
      </c>
      <c r="AM23">
        <f t="shared" si="7"/>
        <v>-0.60999956444444448</v>
      </c>
      <c r="AP23" s="9"/>
      <c r="AQ23" s="21">
        <v>1.6745000000000001</v>
      </c>
      <c r="AR23" s="21">
        <v>23.415700000000001</v>
      </c>
      <c r="AS23" s="21">
        <v>1.30737E-3</v>
      </c>
      <c r="AT23" s="21">
        <v>13</v>
      </c>
      <c r="AU23" s="21">
        <v>1.6741900000000001</v>
      </c>
      <c r="AV23">
        <f t="shared" si="8"/>
        <v>-1.6140370370370369</v>
      </c>
      <c r="AW23">
        <f t="shared" si="9"/>
        <v>-2.7027050185185186</v>
      </c>
      <c r="AX23" s="9"/>
      <c r="AY23" s="21">
        <v>-3.4484899999999999E-2</v>
      </c>
      <c r="AZ23" s="21">
        <v>27.114000000000001</v>
      </c>
      <c r="BA23" s="21">
        <v>-1.41876E-2</v>
      </c>
      <c r="BB23" s="21">
        <v>13</v>
      </c>
      <c r="BC23" s="21">
        <v>-3.4732100000000002E-2</v>
      </c>
      <c r="BD23">
        <f t="shared" si="10"/>
        <v>17.515555555555554</v>
      </c>
      <c r="BE23">
        <f t="shared" si="11"/>
        <v>-0.60402218177777767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1.6694599999999999</v>
      </c>
      <c r="H24" s="21">
        <v>5.1423199999999998</v>
      </c>
      <c r="I24" s="21">
        <v>-4.9667399999999999E-3</v>
      </c>
      <c r="J24" s="21">
        <v>14</v>
      </c>
      <c r="K24" s="21">
        <v>1.6693100000000001</v>
      </c>
      <c r="L24">
        <f t="shared" si="0"/>
        <v>6.1317777777777769</v>
      </c>
      <c r="M24">
        <f t="shared" si="1"/>
        <v>10.236757728888888</v>
      </c>
      <c r="N24" s="9"/>
      <c r="O24" s="21">
        <v>-2.94495E-2</v>
      </c>
      <c r="P24" s="21">
        <v>8.8406500000000001</v>
      </c>
      <c r="Q24" s="21">
        <v>-1.4382900000000001E-2</v>
      </c>
      <c r="R24" s="21">
        <v>14</v>
      </c>
      <c r="S24" s="21">
        <v>-2.97516E-2</v>
      </c>
      <c r="T24">
        <f t="shared" si="2"/>
        <v>17.756666666666668</v>
      </c>
      <c r="U24">
        <f t="shared" si="3"/>
        <v>-0.52292495500000002</v>
      </c>
      <c r="V24" s="22"/>
      <c r="W24" s="23"/>
      <c r="X24" s="9"/>
      <c r="Y24" s="21">
        <v>1.6694599999999999</v>
      </c>
      <c r="Z24" s="21">
        <v>14.2455</v>
      </c>
      <c r="AA24" s="21">
        <v>-3.4698500000000001E-4</v>
      </c>
      <c r="AB24" s="21">
        <v>14</v>
      </c>
      <c r="AC24" s="21">
        <v>1.6693100000000001</v>
      </c>
      <c r="AD24">
        <f t="shared" si="4"/>
        <v>0.42837654320987656</v>
      </c>
      <c r="AE24">
        <f t="shared" si="5"/>
        <v>0.71515750382716048</v>
      </c>
      <c r="AF24" s="9"/>
      <c r="AG24" s="21">
        <v>-2.94495E-2</v>
      </c>
      <c r="AH24" s="21">
        <v>17.943899999999999</v>
      </c>
      <c r="AI24" s="21">
        <v>-1.4328E-2</v>
      </c>
      <c r="AJ24" s="21">
        <v>14</v>
      </c>
      <c r="AK24" s="21">
        <v>-2.97241E-2</v>
      </c>
      <c r="AL24">
        <f t="shared" si="6"/>
        <v>17.68888888888889</v>
      </c>
      <c r="AM24">
        <f t="shared" si="7"/>
        <v>-0.52092893333333334</v>
      </c>
      <c r="AP24" s="9"/>
      <c r="AQ24" s="21">
        <v>1.6694599999999999</v>
      </c>
      <c r="AR24" s="21">
        <v>23.425799999999999</v>
      </c>
      <c r="AS24" s="21">
        <v>5.7617200000000001E-4</v>
      </c>
      <c r="AT24" s="21">
        <v>14</v>
      </c>
      <c r="AU24" s="21">
        <v>1.6690100000000001</v>
      </c>
      <c r="AV24">
        <f t="shared" si="8"/>
        <v>-0.71132345679012343</v>
      </c>
      <c r="AW24">
        <f t="shared" si="9"/>
        <v>-1.1875260581728395</v>
      </c>
      <c r="AX24" s="9"/>
      <c r="AY24" s="21">
        <v>-2.94495E-2</v>
      </c>
      <c r="AZ24" s="21">
        <v>27.124099999999999</v>
      </c>
      <c r="BA24" s="21">
        <v>-1.41876E-2</v>
      </c>
      <c r="BB24" s="21">
        <v>14</v>
      </c>
      <c r="BC24" s="21">
        <v>-2.96539E-2</v>
      </c>
      <c r="BD24">
        <f t="shared" si="10"/>
        <v>17.515555555555554</v>
      </c>
      <c r="BE24">
        <f t="shared" si="11"/>
        <v>-0.51582435333333332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1.6644300000000001</v>
      </c>
      <c r="H25" s="21">
        <v>5.1523899999999996</v>
      </c>
      <c r="I25" s="21">
        <v>-5.3955100000000001E-3</v>
      </c>
      <c r="J25" s="21">
        <v>15</v>
      </c>
      <c r="K25" s="21">
        <v>1.66351</v>
      </c>
      <c r="L25">
        <f t="shared" si="0"/>
        <v>6.661123456790123</v>
      </c>
      <c r="M25">
        <f t="shared" si="1"/>
        <v>11.086973715185184</v>
      </c>
      <c r="N25" s="9"/>
      <c r="O25" s="21">
        <v>-2.4414100000000001E-2</v>
      </c>
      <c r="P25" s="21">
        <v>8.8507200000000008</v>
      </c>
      <c r="Q25" s="21">
        <v>-1.4373800000000001E-2</v>
      </c>
      <c r="R25" s="21">
        <v>15</v>
      </c>
      <c r="S25" s="21">
        <v>-2.4673500000000001E-2</v>
      </c>
      <c r="T25">
        <f t="shared" si="2"/>
        <v>17.745432098765431</v>
      </c>
      <c r="U25">
        <f t="shared" si="3"/>
        <v>-0.43323875380246912</v>
      </c>
      <c r="V25" s="22"/>
      <c r="W25" s="23"/>
      <c r="X25" s="9"/>
      <c r="Y25" s="21">
        <v>1.6644300000000001</v>
      </c>
      <c r="Z25" s="21">
        <v>14.255599999999999</v>
      </c>
      <c r="AA25" s="21">
        <v>-1.0110500000000001E-3</v>
      </c>
      <c r="AB25" s="21">
        <v>15</v>
      </c>
      <c r="AC25" s="21">
        <v>1.6638200000000001</v>
      </c>
      <c r="AD25">
        <f t="shared" si="4"/>
        <v>1.2482098765432099</v>
      </c>
      <c r="AE25">
        <f t="shared" si="5"/>
        <v>2.0775579648148148</v>
      </c>
      <c r="AF25" s="9"/>
      <c r="AG25" s="21">
        <v>-2.4414100000000001E-2</v>
      </c>
      <c r="AH25" s="21">
        <v>17.953900000000001</v>
      </c>
      <c r="AI25" s="21">
        <v>-1.4312699999999999E-2</v>
      </c>
      <c r="AJ25" s="21">
        <v>15</v>
      </c>
      <c r="AK25" s="21">
        <v>-2.47467E-2</v>
      </c>
      <c r="AL25">
        <f t="shared" si="6"/>
        <v>17.669999999999998</v>
      </c>
      <c r="AM25">
        <f t="shared" si="7"/>
        <v>-0.43139714699999998</v>
      </c>
      <c r="AP25" s="9"/>
      <c r="AQ25" s="21">
        <v>1.6644300000000001</v>
      </c>
      <c r="AR25" s="21">
        <v>23.4358</v>
      </c>
      <c r="AS25" s="21">
        <v>-1.0376E-4</v>
      </c>
      <c r="AT25" s="21">
        <v>15</v>
      </c>
      <c r="AU25" s="21">
        <v>1.66412</v>
      </c>
      <c r="AV25">
        <f t="shared" si="8"/>
        <v>0.12809876543209875</v>
      </c>
      <c r="AW25">
        <f t="shared" si="9"/>
        <v>0.21321142814814814</v>
      </c>
      <c r="AX25" s="9"/>
      <c r="AY25" s="21">
        <v>-2.4414100000000001E-2</v>
      </c>
      <c r="AZ25" s="21">
        <v>27.1342</v>
      </c>
      <c r="BA25" s="21">
        <v>-1.41785E-2</v>
      </c>
      <c r="BB25" s="21">
        <v>15</v>
      </c>
      <c r="BC25" s="21">
        <v>-2.4731400000000001E-2</v>
      </c>
      <c r="BD25">
        <f t="shared" si="10"/>
        <v>17.504320987654321</v>
      </c>
      <c r="BE25">
        <f t="shared" si="11"/>
        <v>-0.42735224302469138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1.6593899999999999</v>
      </c>
      <c r="H26" s="21">
        <v>5.1624600000000003</v>
      </c>
      <c r="I26" s="21">
        <v>-5.7922399999999997E-3</v>
      </c>
      <c r="J26" s="21">
        <v>16</v>
      </c>
      <c r="K26" s="21">
        <v>1.65863</v>
      </c>
      <c r="L26">
        <f t="shared" si="0"/>
        <v>7.1509135802469128</v>
      </c>
      <c r="M26">
        <f t="shared" si="1"/>
        <v>11.866154485925923</v>
      </c>
      <c r="N26" s="9"/>
      <c r="O26" s="21">
        <v>-1.9378699999999999E-2</v>
      </c>
      <c r="P26" s="21">
        <v>8.8607899999999997</v>
      </c>
      <c r="Q26" s="21">
        <v>-1.43646E-2</v>
      </c>
      <c r="R26" s="21">
        <v>16</v>
      </c>
      <c r="S26" s="21">
        <v>-1.9662499999999999E-2</v>
      </c>
      <c r="T26">
        <f t="shared" si="2"/>
        <v>17.734074074074073</v>
      </c>
      <c r="U26">
        <f t="shared" si="3"/>
        <v>-0.3436633012592592</v>
      </c>
      <c r="V26" s="22"/>
      <c r="W26" s="23"/>
      <c r="X26" s="9"/>
      <c r="Y26" s="21">
        <v>1.6593899999999999</v>
      </c>
      <c r="Z26" s="21">
        <v>14.265700000000001</v>
      </c>
      <c r="AA26" s="21">
        <v>-1.6372699999999999E-3</v>
      </c>
      <c r="AB26" s="21">
        <v>16</v>
      </c>
      <c r="AC26" s="21">
        <v>1.6583300000000001</v>
      </c>
      <c r="AD26">
        <f t="shared" si="4"/>
        <v>2.0213209876543208</v>
      </c>
      <c r="AE26">
        <f t="shared" si="5"/>
        <v>3.3541598337037031</v>
      </c>
      <c r="AF26" s="9"/>
      <c r="AG26" s="21">
        <v>-1.9378699999999999E-2</v>
      </c>
      <c r="AH26" s="21">
        <v>17.963999999999999</v>
      </c>
      <c r="AI26" s="21">
        <v>-1.4300500000000001E-2</v>
      </c>
      <c r="AJ26" s="21">
        <v>16</v>
      </c>
      <c r="AK26" s="21">
        <v>-1.9583099999999999E-2</v>
      </c>
      <c r="AL26">
        <f t="shared" si="6"/>
        <v>17.654938271604937</v>
      </c>
      <c r="AM26">
        <f t="shared" si="7"/>
        <v>-0.34212975228395059</v>
      </c>
      <c r="AP26" s="9"/>
      <c r="AQ26" s="21">
        <v>1.6593899999999999</v>
      </c>
      <c r="AR26" s="21">
        <v>23.445900000000002</v>
      </c>
      <c r="AS26" s="21">
        <v>-7.40662E-4</v>
      </c>
      <c r="AT26" s="21">
        <v>16</v>
      </c>
      <c r="AU26" s="21">
        <v>1.65863</v>
      </c>
      <c r="AV26">
        <f t="shared" si="8"/>
        <v>0.91439753086419751</v>
      </c>
      <c r="AW26">
        <f t="shared" si="9"/>
        <v>1.5173421187407405</v>
      </c>
      <c r="AX26" s="9"/>
      <c r="AY26" s="21">
        <v>-1.9378699999999999E-2</v>
      </c>
      <c r="AZ26" s="21">
        <v>27.144200000000001</v>
      </c>
      <c r="BA26" s="21">
        <v>-1.41785E-2</v>
      </c>
      <c r="BB26" s="21">
        <v>16</v>
      </c>
      <c r="BC26" s="21">
        <v>-1.96045E-2</v>
      </c>
      <c r="BD26">
        <f t="shared" si="10"/>
        <v>17.504320987654321</v>
      </c>
      <c r="BE26">
        <f t="shared" si="11"/>
        <v>-0.33921098512345677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1.6543600000000001</v>
      </c>
      <c r="H27" s="21">
        <v>5.1725300000000001</v>
      </c>
      <c r="I27" s="21">
        <v>-6.1584500000000002E-3</v>
      </c>
      <c r="J27" s="21">
        <v>17</v>
      </c>
      <c r="K27" s="21">
        <v>1.65405</v>
      </c>
      <c r="L27">
        <f t="shared" si="0"/>
        <v>7.6030246913580246</v>
      </c>
      <c r="M27">
        <f t="shared" si="1"/>
        <v>12.578139928395062</v>
      </c>
      <c r="N27" s="9"/>
      <c r="O27" s="21">
        <v>-1.43433E-2</v>
      </c>
      <c r="P27" s="21">
        <v>8.87087</v>
      </c>
      <c r="Q27" s="21">
        <v>-1.4346299999999999E-2</v>
      </c>
      <c r="R27" s="21">
        <v>17</v>
      </c>
      <c r="S27" s="21">
        <v>-1.4508099999999999E-2</v>
      </c>
      <c r="T27">
        <f t="shared" si="2"/>
        <v>17.711481481481481</v>
      </c>
      <c r="U27">
        <f t="shared" si="3"/>
        <v>-0.25404109233333333</v>
      </c>
      <c r="X27" s="9"/>
      <c r="Y27" s="21">
        <v>1.6543600000000001</v>
      </c>
      <c r="Z27" s="21">
        <v>14.275700000000001</v>
      </c>
      <c r="AA27" s="21">
        <v>-2.2238200000000001E-3</v>
      </c>
      <c r="AB27" s="21">
        <v>17</v>
      </c>
      <c r="AC27" s="21">
        <v>1.6537500000000001</v>
      </c>
      <c r="AD27">
        <f t="shared" si="4"/>
        <v>2.7454567901234563</v>
      </c>
      <c r="AE27">
        <f t="shared" si="5"/>
        <v>4.541973895308641</v>
      </c>
      <c r="AF27" s="9"/>
      <c r="AG27" s="21">
        <v>-1.43433E-2</v>
      </c>
      <c r="AH27" s="21">
        <v>17.9741</v>
      </c>
      <c r="AI27" s="21">
        <v>-1.42822E-2</v>
      </c>
      <c r="AJ27" s="21">
        <v>17</v>
      </c>
      <c r="AK27" s="21">
        <v>-1.45691E-2</v>
      </c>
      <c r="AL27">
        <f t="shared" si="6"/>
        <v>17.632345679012342</v>
      </c>
      <c r="AM27">
        <f t="shared" si="7"/>
        <v>-0.25290602377777771</v>
      </c>
      <c r="AP27" s="9"/>
      <c r="AQ27" s="21">
        <v>1.6543600000000001</v>
      </c>
      <c r="AR27" s="21">
        <v>23.456</v>
      </c>
      <c r="AS27" s="21">
        <v>-1.3385000000000001E-3</v>
      </c>
      <c r="AT27" s="21">
        <v>17</v>
      </c>
      <c r="AU27" s="21">
        <v>1.6537500000000001</v>
      </c>
      <c r="AV27">
        <f t="shared" si="8"/>
        <v>1.652469135802469</v>
      </c>
      <c r="AW27">
        <f t="shared" si="9"/>
        <v>2.7337788395061726</v>
      </c>
      <c r="AX27" s="9"/>
      <c r="AY27" s="21">
        <v>-1.43433E-2</v>
      </c>
      <c r="AZ27" s="21">
        <v>27.154299999999999</v>
      </c>
      <c r="BA27" s="21">
        <v>-1.41663E-2</v>
      </c>
      <c r="BB27" s="21">
        <v>17</v>
      </c>
      <c r="BC27" s="21">
        <v>-1.4563E-2</v>
      </c>
      <c r="BD27">
        <f t="shared" si="10"/>
        <v>17.489259259259256</v>
      </c>
      <c r="BE27">
        <f t="shared" si="11"/>
        <v>-0.25085369233333327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1.6493199999999999</v>
      </c>
      <c r="H28" s="21">
        <v>5.1825999999999999</v>
      </c>
      <c r="I28" s="21">
        <v>-6.50024E-3</v>
      </c>
      <c r="J28" s="21">
        <v>18</v>
      </c>
      <c r="K28" s="21">
        <v>1.64886</v>
      </c>
      <c r="L28">
        <f t="shared" si="0"/>
        <v>8.0249876543209879</v>
      </c>
      <c r="M28">
        <f t="shared" si="1"/>
        <v>13.235772638024692</v>
      </c>
      <c r="N28" s="9"/>
      <c r="O28" s="21">
        <v>-9.3078599999999994E-3</v>
      </c>
      <c r="P28" s="21">
        <v>8.8809400000000007</v>
      </c>
      <c r="Q28" s="21">
        <v>-1.4328E-2</v>
      </c>
      <c r="R28" s="21">
        <v>18</v>
      </c>
      <c r="S28" s="21">
        <v>-9.4848599999999995E-3</v>
      </c>
      <c r="T28">
        <f t="shared" si="2"/>
        <v>17.68888888888889</v>
      </c>
      <c r="U28">
        <f t="shared" si="3"/>
        <v>-0.16464570133333334</v>
      </c>
      <c r="X28" s="9"/>
      <c r="Y28" s="21">
        <v>1.6493199999999999</v>
      </c>
      <c r="Z28" s="21">
        <v>14.2858</v>
      </c>
      <c r="AA28" s="21">
        <v>-2.7874800000000002E-3</v>
      </c>
      <c r="AB28" s="21">
        <v>18</v>
      </c>
      <c r="AC28" s="21">
        <v>1.64856</v>
      </c>
      <c r="AD28">
        <f t="shared" si="4"/>
        <v>3.4413333333333331</v>
      </c>
      <c r="AE28">
        <f t="shared" si="5"/>
        <v>5.6758598933333326</v>
      </c>
      <c r="AF28" s="9"/>
      <c r="AG28" s="21">
        <v>-9.3078599999999994E-3</v>
      </c>
      <c r="AH28" s="21">
        <v>17.984200000000001</v>
      </c>
      <c r="AI28" s="21">
        <v>-1.42761E-2</v>
      </c>
      <c r="AJ28" s="21">
        <v>18</v>
      </c>
      <c r="AK28" s="21">
        <v>-9.4024699999999996E-3</v>
      </c>
      <c r="AL28">
        <f t="shared" si="6"/>
        <v>17.624814814814812</v>
      </c>
      <c r="AM28">
        <f t="shared" si="7"/>
        <v>-0.16404930882222218</v>
      </c>
      <c r="AP28" s="9"/>
      <c r="AQ28" s="21">
        <v>1.6493199999999999</v>
      </c>
      <c r="AR28" s="21">
        <v>23.466000000000001</v>
      </c>
      <c r="AS28" s="21">
        <v>-1.9165E-3</v>
      </c>
      <c r="AT28" s="21">
        <v>18</v>
      </c>
      <c r="AU28" s="21">
        <v>1.64825</v>
      </c>
      <c r="AV28">
        <f t="shared" si="8"/>
        <v>2.3660493827160494</v>
      </c>
      <c r="AW28">
        <f t="shared" si="9"/>
        <v>3.9023725679012342</v>
      </c>
      <c r="AX28" s="9"/>
      <c r="AY28" s="21">
        <v>-9.3078599999999994E-3</v>
      </c>
      <c r="AZ28" s="21">
        <v>27.164400000000001</v>
      </c>
      <c r="BA28" s="21">
        <v>-1.4157100000000001E-2</v>
      </c>
      <c r="BB28" s="21">
        <v>18</v>
      </c>
      <c r="BC28" s="21">
        <v>-9.4177199999999992E-3</v>
      </c>
      <c r="BD28">
        <f t="shared" si="10"/>
        <v>17.477901234567902</v>
      </c>
      <c r="BE28">
        <f t="shared" si="11"/>
        <v>-0.16268185778518518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1.64429</v>
      </c>
      <c r="H29" s="21">
        <v>5.1926699999999997</v>
      </c>
      <c r="I29" s="21">
        <v>-6.8176299999999999E-3</v>
      </c>
      <c r="J29" s="21">
        <v>19</v>
      </c>
      <c r="K29" s="21">
        <v>1.64368</v>
      </c>
      <c r="L29">
        <f t="shared" si="0"/>
        <v>8.4168271604938258</v>
      </c>
      <c r="M29">
        <f t="shared" si="1"/>
        <v>13.839704731728393</v>
      </c>
      <c r="N29" s="9"/>
      <c r="O29" s="21">
        <v>-4.2724599999999996E-3</v>
      </c>
      <c r="P29" s="21">
        <v>8.8910099999999996</v>
      </c>
      <c r="Q29" s="21">
        <v>-1.4324999999999999E-2</v>
      </c>
      <c r="R29" s="21">
        <v>19</v>
      </c>
      <c r="S29" s="21">
        <v>-4.4464099999999996E-3</v>
      </c>
      <c r="T29">
        <f t="shared" si="2"/>
        <v>17.685185185185183</v>
      </c>
      <c r="U29">
        <f t="shared" si="3"/>
        <v>-7.5559246296296276E-2</v>
      </c>
      <c r="X29" s="9"/>
      <c r="Y29" s="21">
        <v>1.64429</v>
      </c>
      <c r="Z29" s="21">
        <v>14.2959</v>
      </c>
      <c r="AA29" s="21">
        <v>-3.3071900000000002E-3</v>
      </c>
      <c r="AB29" s="21">
        <v>19</v>
      </c>
      <c r="AC29" s="21">
        <v>1.64368</v>
      </c>
      <c r="AD29">
        <f t="shared" si="4"/>
        <v>4.0829506172839505</v>
      </c>
      <c r="AE29">
        <f t="shared" si="5"/>
        <v>6.7135548704938275</v>
      </c>
      <c r="AF29" s="9"/>
      <c r="AG29" s="21">
        <v>-4.2724599999999996E-3</v>
      </c>
      <c r="AH29" s="21">
        <v>17.994199999999999</v>
      </c>
      <c r="AI29" s="21">
        <v>-1.4263899999999999E-2</v>
      </c>
      <c r="AJ29" s="21">
        <v>19</v>
      </c>
      <c r="AK29" s="21">
        <v>-4.5104999999999998E-3</v>
      </c>
      <c r="AL29">
        <f t="shared" si="6"/>
        <v>17.609753086419751</v>
      </c>
      <c r="AM29">
        <f t="shared" si="7"/>
        <v>-7.5236965671604927E-2</v>
      </c>
      <c r="AP29" s="9"/>
      <c r="AQ29" s="21">
        <v>1.64429</v>
      </c>
      <c r="AR29" s="21">
        <v>23.476099999999999</v>
      </c>
      <c r="AS29" s="21">
        <v>-2.46124E-3</v>
      </c>
      <c r="AT29" s="21">
        <v>19</v>
      </c>
      <c r="AU29" s="21">
        <v>1.64337</v>
      </c>
      <c r="AV29">
        <f t="shared" si="8"/>
        <v>3.0385679012345679</v>
      </c>
      <c r="AW29">
        <f t="shared" si="9"/>
        <v>4.996286814320988</v>
      </c>
      <c r="AX29" s="9"/>
      <c r="AY29" s="21">
        <v>-4.2724599999999996E-3</v>
      </c>
      <c r="AZ29" s="21">
        <v>27.174399999999999</v>
      </c>
      <c r="BA29" s="21">
        <v>-1.41602E-2</v>
      </c>
      <c r="BB29" s="21">
        <v>19</v>
      </c>
      <c r="BC29" s="21">
        <v>-4.5593300000000003E-3</v>
      </c>
      <c r="BD29">
        <f t="shared" si="10"/>
        <v>17.481728395061729</v>
      </c>
      <c r="BE29">
        <f t="shared" si="11"/>
        <v>-7.4689985298765429E-2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1.6392500000000001</v>
      </c>
      <c r="H30" s="21">
        <v>5.2027400000000004</v>
      </c>
      <c r="I30" s="21">
        <v>-7.1044899999999998E-3</v>
      </c>
      <c r="J30" s="21">
        <v>20</v>
      </c>
      <c r="K30" s="21">
        <v>1.63849</v>
      </c>
      <c r="L30">
        <f t="shared" si="0"/>
        <v>8.7709753086419759</v>
      </c>
      <c r="M30">
        <f t="shared" si="1"/>
        <v>14.37782127469136</v>
      </c>
      <c r="N30" s="9"/>
      <c r="O30" s="21">
        <v>7.6293900000000002E-4</v>
      </c>
      <c r="P30" s="21">
        <v>8.9010800000000003</v>
      </c>
      <c r="Q30" s="21">
        <v>-1.43219E-2</v>
      </c>
      <c r="R30" s="21">
        <v>20</v>
      </c>
      <c r="S30" s="21">
        <v>5.3405800000000002E-4</v>
      </c>
      <c r="T30">
        <f t="shared" si="2"/>
        <v>17.68135802469136</v>
      </c>
      <c r="U30">
        <f t="shared" si="3"/>
        <v>1.3489797610000001E-2</v>
      </c>
      <c r="X30" s="9"/>
      <c r="Y30" s="21">
        <v>1.6392500000000001</v>
      </c>
      <c r="Z30" s="21">
        <v>14.305999999999999</v>
      </c>
      <c r="AA30" s="21">
        <v>-3.8000500000000001E-3</v>
      </c>
      <c r="AB30" s="21">
        <v>20</v>
      </c>
      <c r="AC30" s="21">
        <v>1.63879</v>
      </c>
      <c r="AD30">
        <f t="shared" si="4"/>
        <v>4.6914197530864197</v>
      </c>
      <c r="AE30">
        <f t="shared" si="5"/>
        <v>7.6904098302469137</v>
      </c>
      <c r="AF30" s="9"/>
      <c r="AG30" s="21">
        <v>7.6293900000000002E-4</v>
      </c>
      <c r="AH30" s="21">
        <v>18.004300000000001</v>
      </c>
      <c r="AI30" s="21">
        <v>-1.4257799999999999E-2</v>
      </c>
      <c r="AJ30" s="21">
        <v>20</v>
      </c>
      <c r="AK30" s="21">
        <v>5.7067900000000004E-4</v>
      </c>
      <c r="AL30">
        <f t="shared" si="6"/>
        <v>17.60222222222222</v>
      </c>
      <c r="AM30">
        <f t="shared" si="7"/>
        <v>1.3429421819999999E-2</v>
      </c>
      <c r="AP30" s="9"/>
      <c r="AQ30" s="21">
        <v>1.6392500000000001</v>
      </c>
      <c r="AR30" s="21">
        <v>23.4862</v>
      </c>
      <c r="AS30" s="21">
        <v>-2.9754600000000001E-3</v>
      </c>
      <c r="AT30" s="21">
        <v>20</v>
      </c>
      <c r="AU30" s="21">
        <v>1.63849</v>
      </c>
      <c r="AV30">
        <f t="shared" si="8"/>
        <v>3.6734074074074075</v>
      </c>
      <c r="AW30">
        <f t="shared" si="9"/>
        <v>6.0216330925925927</v>
      </c>
      <c r="AX30" s="9"/>
      <c r="AY30" s="21">
        <v>7.6293900000000002E-4</v>
      </c>
      <c r="AZ30" s="21">
        <v>27.1845</v>
      </c>
      <c r="BA30" s="21">
        <v>-1.4157100000000001E-2</v>
      </c>
      <c r="BB30" s="21">
        <v>20</v>
      </c>
      <c r="BC30" s="21">
        <v>5.3710900000000002E-4</v>
      </c>
      <c r="BD30">
        <f t="shared" si="10"/>
        <v>17.477901234567902</v>
      </c>
      <c r="BE30">
        <f t="shared" si="11"/>
        <v>1.3334572490000002E-2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1.63422</v>
      </c>
      <c r="H31" s="21">
        <v>5.2128100000000002</v>
      </c>
      <c r="I31" s="21">
        <v>-7.3699999999999998E-3</v>
      </c>
      <c r="J31" s="21">
        <v>21</v>
      </c>
      <c r="K31" s="21">
        <v>1.633</v>
      </c>
      <c r="L31">
        <f t="shared" si="0"/>
        <v>9.0987654320987641</v>
      </c>
      <c r="M31">
        <f t="shared" si="1"/>
        <v>14.869384444444442</v>
      </c>
      <c r="N31" s="9"/>
      <c r="O31" s="21">
        <v>5.7983399999999999E-3</v>
      </c>
      <c r="P31" s="21">
        <v>8.9111499999999992</v>
      </c>
      <c r="Q31" s="21">
        <v>-1.43158E-2</v>
      </c>
      <c r="R31" s="21">
        <v>21</v>
      </c>
      <c r="S31" s="21">
        <v>5.7098399999999999E-3</v>
      </c>
      <c r="T31">
        <f t="shared" si="2"/>
        <v>17.673827160493826</v>
      </c>
      <c r="U31">
        <f t="shared" si="3"/>
        <v>0.10247885897777777</v>
      </c>
      <c r="X31" s="9"/>
      <c r="Y31" s="21">
        <v>1.63422</v>
      </c>
      <c r="Z31" s="21">
        <v>14.316000000000001</v>
      </c>
      <c r="AA31" s="21">
        <v>-4.2623899999999996E-3</v>
      </c>
      <c r="AB31" s="21">
        <v>21</v>
      </c>
      <c r="AC31" s="21">
        <v>1.63391</v>
      </c>
      <c r="AD31">
        <f t="shared" si="4"/>
        <v>5.262209876543209</v>
      </c>
      <c r="AE31">
        <f t="shared" si="5"/>
        <v>8.5996086244444427</v>
      </c>
      <c r="AF31" s="9"/>
      <c r="AG31" s="21">
        <v>5.7983399999999999E-3</v>
      </c>
      <c r="AH31" s="21">
        <v>18.014399999999998</v>
      </c>
      <c r="AI31" s="21">
        <v>-1.42487E-2</v>
      </c>
      <c r="AJ31" s="21">
        <v>21</v>
      </c>
      <c r="AK31" s="21">
        <v>5.6701700000000004E-3</v>
      </c>
      <c r="AL31">
        <f t="shared" si="6"/>
        <v>17.590987654320987</v>
      </c>
      <c r="AM31">
        <f t="shared" si="7"/>
        <v>0.10199852735555555</v>
      </c>
      <c r="AP31" s="9"/>
      <c r="AQ31" s="21">
        <v>1.63422</v>
      </c>
      <c r="AR31" s="21">
        <v>23.496300000000002</v>
      </c>
      <c r="AS31" s="21">
        <v>-3.4573400000000002E-3</v>
      </c>
      <c r="AT31" s="21">
        <v>21</v>
      </c>
      <c r="AU31" s="21">
        <v>1.63391</v>
      </c>
      <c r="AV31">
        <f t="shared" si="8"/>
        <v>4.2683209876543211</v>
      </c>
      <c r="AW31">
        <f t="shared" si="9"/>
        <v>6.9753755244444449</v>
      </c>
      <c r="AX31" s="9"/>
      <c r="AY31" s="21">
        <v>5.7983399999999999E-3</v>
      </c>
      <c r="AZ31" s="21">
        <v>27.194600000000001</v>
      </c>
      <c r="BA31" s="21">
        <v>-1.4157100000000001E-2</v>
      </c>
      <c r="BB31" s="21">
        <v>21</v>
      </c>
      <c r="BC31" s="21">
        <v>5.53894E-3</v>
      </c>
      <c r="BD31">
        <f t="shared" si="10"/>
        <v>17.477901234567902</v>
      </c>
      <c r="BE31">
        <f t="shared" si="11"/>
        <v>0.10134281384444445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1.6291800000000001</v>
      </c>
      <c r="H32" s="21">
        <v>5.22288</v>
      </c>
      <c r="I32" s="21">
        <v>-7.6232899999999996E-3</v>
      </c>
      <c r="J32" s="21">
        <v>22</v>
      </c>
      <c r="K32" s="21">
        <v>1.6287199999999999</v>
      </c>
      <c r="L32">
        <f t="shared" si="0"/>
        <v>9.4114691358024682</v>
      </c>
      <c r="M32">
        <f t="shared" si="1"/>
        <v>15.332977286666665</v>
      </c>
      <c r="N32" s="9"/>
      <c r="O32" s="21">
        <v>1.08337E-2</v>
      </c>
      <c r="P32" s="21">
        <v>8.9212199999999999</v>
      </c>
      <c r="Q32" s="21">
        <v>-1.43097E-2</v>
      </c>
      <c r="R32" s="21">
        <v>22</v>
      </c>
      <c r="S32" s="21">
        <v>1.06537E-2</v>
      </c>
      <c r="T32">
        <f t="shared" si="2"/>
        <v>17.666296296296295</v>
      </c>
      <c r="U32">
        <f t="shared" si="3"/>
        <v>0.19139135418518516</v>
      </c>
      <c r="X32" s="9"/>
      <c r="Y32" s="21">
        <v>1.6291800000000001</v>
      </c>
      <c r="Z32" s="21">
        <v>14.3261</v>
      </c>
      <c r="AA32" s="21">
        <v>-4.6966600000000001E-3</v>
      </c>
      <c r="AB32" s="21">
        <v>22</v>
      </c>
      <c r="AC32" s="21">
        <v>1.62842</v>
      </c>
      <c r="AD32">
        <f t="shared" si="4"/>
        <v>5.7983456790123453</v>
      </c>
      <c r="AE32">
        <f t="shared" si="5"/>
        <v>9.4465488133333331</v>
      </c>
      <c r="AF32" s="9"/>
      <c r="AG32" s="21">
        <v>1.08337E-2</v>
      </c>
      <c r="AH32" s="21">
        <v>18.0244</v>
      </c>
      <c r="AI32" s="21">
        <v>-1.42303E-2</v>
      </c>
      <c r="AJ32" s="21">
        <v>22</v>
      </c>
      <c r="AK32" s="21">
        <v>1.06079E-2</v>
      </c>
      <c r="AL32">
        <f t="shared" si="6"/>
        <v>17.568271604938271</v>
      </c>
      <c r="AM32">
        <f t="shared" si="7"/>
        <v>0.19032938408641975</v>
      </c>
      <c r="AP32" s="9"/>
      <c r="AQ32" s="21">
        <v>1.6291800000000001</v>
      </c>
      <c r="AR32" s="21">
        <v>23.5063</v>
      </c>
      <c r="AS32" s="21">
        <v>-3.9154100000000002E-3</v>
      </c>
      <c r="AT32" s="21">
        <v>22</v>
      </c>
      <c r="AU32" s="21">
        <v>1.62842</v>
      </c>
      <c r="AV32">
        <f t="shared" si="8"/>
        <v>4.833839506172839</v>
      </c>
      <c r="AW32">
        <f t="shared" si="9"/>
        <v>7.8751946466666665</v>
      </c>
      <c r="AX32" s="9"/>
      <c r="AY32" s="21">
        <v>1.08337E-2</v>
      </c>
      <c r="AZ32" s="21">
        <v>27.204699999999999</v>
      </c>
      <c r="BA32" s="21">
        <v>-1.41449E-2</v>
      </c>
      <c r="BB32" s="21">
        <v>22</v>
      </c>
      <c r="BC32" s="21">
        <v>1.06537E-2</v>
      </c>
      <c r="BD32">
        <f t="shared" si="10"/>
        <v>17.462839506172838</v>
      </c>
      <c r="BE32">
        <f t="shared" si="11"/>
        <v>0.18918716435802466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1.62415</v>
      </c>
      <c r="H33" s="21">
        <v>5.2329600000000003</v>
      </c>
      <c r="I33" s="21">
        <v>-7.8613299999999997E-3</v>
      </c>
      <c r="J33" s="21">
        <v>23</v>
      </c>
      <c r="K33" s="21">
        <v>1.62323</v>
      </c>
      <c r="L33">
        <f t="shared" si="0"/>
        <v>9.7053456790123445</v>
      </c>
      <c r="M33">
        <f t="shared" si="1"/>
        <v>15.7629371845679</v>
      </c>
      <c r="N33" s="9"/>
      <c r="O33" s="21">
        <v>1.5869100000000001E-2</v>
      </c>
      <c r="P33" s="21">
        <v>8.9312900000000006</v>
      </c>
      <c r="Q33" s="21">
        <v>-1.4306599999999999E-2</v>
      </c>
      <c r="R33" s="21">
        <v>23</v>
      </c>
      <c r="S33" s="21">
        <v>1.5744000000000001E-2</v>
      </c>
      <c r="T33">
        <f t="shared" si="2"/>
        <v>17.662469135802468</v>
      </c>
      <c r="U33">
        <f t="shared" si="3"/>
        <v>0.28028748896296296</v>
      </c>
      <c r="X33" s="9"/>
      <c r="Y33" s="21">
        <v>1.62415</v>
      </c>
      <c r="Z33" s="21">
        <v>14.3362</v>
      </c>
      <c r="AA33" s="21">
        <v>-5.10254E-3</v>
      </c>
      <c r="AB33" s="21">
        <v>23</v>
      </c>
      <c r="AC33" s="21">
        <v>1.62354</v>
      </c>
      <c r="AD33">
        <f t="shared" si="4"/>
        <v>6.2994320987654318</v>
      </c>
      <c r="AE33">
        <f t="shared" si="5"/>
        <v>10.231222643209875</v>
      </c>
      <c r="AF33" s="9"/>
      <c r="AG33" s="21">
        <v>1.5869100000000001E-2</v>
      </c>
      <c r="AH33" s="21">
        <v>18.034500000000001</v>
      </c>
      <c r="AI33" s="21">
        <v>-1.4224199999999999E-2</v>
      </c>
      <c r="AJ33" s="21">
        <v>23</v>
      </c>
      <c r="AK33" s="21">
        <v>1.5725699999999999E-2</v>
      </c>
      <c r="AL33">
        <f t="shared" si="6"/>
        <v>17.560740740740737</v>
      </c>
      <c r="AM33">
        <f t="shared" si="7"/>
        <v>0.27867315088888883</v>
      </c>
      <c r="AP33" s="9"/>
      <c r="AQ33" s="21">
        <v>1.62415</v>
      </c>
      <c r="AR33" s="21">
        <v>23.516400000000001</v>
      </c>
      <c r="AS33" s="21">
        <v>-4.3508899999999996E-3</v>
      </c>
      <c r="AT33" s="21">
        <v>23</v>
      </c>
      <c r="AU33" s="21">
        <v>1.62354</v>
      </c>
      <c r="AV33">
        <f t="shared" si="8"/>
        <v>5.3714691358024682</v>
      </c>
      <c r="AW33">
        <f t="shared" si="9"/>
        <v>8.7240715969135785</v>
      </c>
      <c r="AX33" s="9"/>
      <c r="AY33" s="21">
        <v>1.5869100000000001E-2</v>
      </c>
      <c r="AZ33" s="21">
        <v>27.214700000000001</v>
      </c>
      <c r="BA33" s="21">
        <v>-1.41388E-2</v>
      </c>
      <c r="BB33" s="21">
        <v>23</v>
      </c>
      <c r="BC33" s="21">
        <v>1.5832499999999999E-2</v>
      </c>
      <c r="BD33">
        <f t="shared" si="10"/>
        <v>17.455308641975307</v>
      </c>
      <c r="BE33">
        <f t="shared" si="11"/>
        <v>0.27700003837037035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1.61911</v>
      </c>
      <c r="H34" s="21">
        <v>5.2430300000000001</v>
      </c>
      <c r="I34" s="21">
        <v>-8.0932599999999997E-3</v>
      </c>
      <c r="J34" s="21">
        <v>24</v>
      </c>
      <c r="K34" s="21">
        <v>1.61835</v>
      </c>
      <c r="L34">
        <f t="shared" si="0"/>
        <v>9.9916790123456778</v>
      </c>
      <c r="M34">
        <f t="shared" si="1"/>
        <v>16.177627405679011</v>
      </c>
      <c r="N34" s="9"/>
      <c r="O34" s="21">
        <v>2.0904499999999999E-2</v>
      </c>
      <c r="P34" s="21">
        <v>8.9413599999999995</v>
      </c>
      <c r="Q34" s="21">
        <v>-1.4300500000000001E-2</v>
      </c>
      <c r="R34" s="21">
        <v>24</v>
      </c>
      <c r="S34" s="21">
        <v>2.07764E-2</v>
      </c>
      <c r="T34">
        <f t="shared" si="2"/>
        <v>17.654938271604937</v>
      </c>
      <c r="U34">
        <f t="shared" si="3"/>
        <v>0.36906765709876538</v>
      </c>
      <c r="X34" s="9"/>
      <c r="Y34" s="21">
        <v>1.61911</v>
      </c>
      <c r="Z34" s="21">
        <v>14.3462</v>
      </c>
      <c r="AA34" s="21">
        <v>-5.48096E-3</v>
      </c>
      <c r="AB34" s="21">
        <v>24</v>
      </c>
      <c r="AC34" s="21">
        <v>1.6180399999999999</v>
      </c>
      <c r="AD34">
        <f t="shared" si="4"/>
        <v>6.766617283950616</v>
      </c>
      <c r="AE34">
        <f t="shared" si="5"/>
        <v>10.955897710617283</v>
      </c>
      <c r="AF34" s="9"/>
      <c r="AG34" s="21">
        <v>2.0904499999999999E-2</v>
      </c>
      <c r="AH34" s="21">
        <v>18.044599999999999</v>
      </c>
      <c r="AI34" s="21">
        <v>-1.4218099999999999E-2</v>
      </c>
      <c r="AJ34" s="21">
        <v>24</v>
      </c>
      <c r="AK34" s="21">
        <v>2.0715299999999999E-2</v>
      </c>
      <c r="AL34">
        <f t="shared" si="6"/>
        <v>17.553209876543207</v>
      </c>
      <c r="AM34">
        <f t="shared" si="7"/>
        <v>0.36694107586419744</v>
      </c>
      <c r="AP34" s="9"/>
      <c r="AQ34" s="21">
        <v>1.61911</v>
      </c>
      <c r="AR34" s="21">
        <v>23.526499999999999</v>
      </c>
      <c r="AS34" s="21">
        <v>-4.7543300000000002E-3</v>
      </c>
      <c r="AT34" s="21">
        <v>24</v>
      </c>
      <c r="AU34" s="21">
        <v>1.6186499999999999</v>
      </c>
      <c r="AV34">
        <f t="shared" si="8"/>
        <v>5.869543209876543</v>
      </c>
      <c r="AW34">
        <f t="shared" si="9"/>
        <v>9.5034361065432105</v>
      </c>
      <c r="AX34" s="9"/>
      <c r="AY34" s="21">
        <v>2.0904499999999999E-2</v>
      </c>
      <c r="AZ34" s="21">
        <v>27.224799999999998</v>
      </c>
      <c r="BA34" s="21">
        <v>-1.4129600000000001E-2</v>
      </c>
      <c r="BB34" s="21">
        <v>24</v>
      </c>
      <c r="BC34" s="21">
        <v>2.0748900000000001E-2</v>
      </c>
      <c r="BD34">
        <f t="shared" si="10"/>
        <v>17.443950617283949</v>
      </c>
      <c r="BE34">
        <f t="shared" si="11"/>
        <v>0.36465706567901229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1.6140699999999999</v>
      </c>
      <c r="H35" s="21">
        <v>5.2530999999999999</v>
      </c>
      <c r="I35" s="21">
        <v>-8.3068800000000009E-3</v>
      </c>
      <c r="J35" s="21">
        <v>25</v>
      </c>
      <c r="K35" s="21">
        <v>1.6134599999999999</v>
      </c>
      <c r="L35">
        <f t="shared" si="0"/>
        <v>10.255407407407407</v>
      </c>
      <c r="M35">
        <f t="shared" si="1"/>
        <v>16.552945434074072</v>
      </c>
      <c r="N35" s="9"/>
      <c r="O35" s="21">
        <v>2.5939899999999998E-2</v>
      </c>
      <c r="P35" s="21">
        <v>8.9514300000000002</v>
      </c>
      <c r="Q35" s="21">
        <v>-1.4285300000000001E-2</v>
      </c>
      <c r="R35" s="21">
        <v>25</v>
      </c>
      <c r="S35" s="21">
        <v>2.5814799999999999E-2</v>
      </c>
      <c r="T35">
        <f t="shared" si="2"/>
        <v>17.636172839506173</v>
      </c>
      <c r="U35">
        <f t="shared" si="3"/>
        <v>0.45748055983950614</v>
      </c>
      <c r="X35" s="9"/>
      <c r="Y35" s="21">
        <v>1.6140699999999999</v>
      </c>
      <c r="Z35" s="21">
        <v>14.356299999999999</v>
      </c>
      <c r="AA35" s="21">
        <v>-5.8380100000000002E-3</v>
      </c>
      <c r="AB35" s="21">
        <v>25</v>
      </c>
      <c r="AC35" s="21">
        <v>1.6131599999999999</v>
      </c>
      <c r="AD35">
        <f t="shared" si="4"/>
        <v>7.2074197530864197</v>
      </c>
      <c r="AE35">
        <f t="shared" si="5"/>
        <v>11.633280000864197</v>
      </c>
      <c r="AF35" s="9"/>
      <c r="AG35" s="21">
        <v>2.5939899999999998E-2</v>
      </c>
      <c r="AH35" s="21">
        <v>18.0547</v>
      </c>
      <c r="AI35" s="21">
        <v>-1.4208999999999999E-2</v>
      </c>
      <c r="AJ35" s="21">
        <v>25</v>
      </c>
      <c r="AK35" s="21">
        <v>2.5833100000000001E-2</v>
      </c>
      <c r="AL35">
        <f t="shared" si="6"/>
        <v>17.541975308641973</v>
      </c>
      <c r="AM35">
        <f t="shared" si="7"/>
        <v>0.4550370853086419</v>
      </c>
      <c r="AP35" s="9"/>
      <c r="AQ35" s="21">
        <v>1.6140699999999999</v>
      </c>
      <c r="AR35" s="21">
        <v>23.5365</v>
      </c>
      <c r="AS35" s="21">
        <v>-5.1330600000000001E-3</v>
      </c>
      <c r="AT35" s="21">
        <v>25</v>
      </c>
      <c r="AU35" s="21">
        <v>1.6134599999999999</v>
      </c>
      <c r="AV35">
        <f t="shared" si="8"/>
        <v>6.3371111111111107</v>
      </c>
      <c r="AW35">
        <f t="shared" si="9"/>
        <v>10.228540931111111</v>
      </c>
      <c r="AX35" s="9"/>
      <c r="AY35" s="21">
        <v>2.5939899999999998E-2</v>
      </c>
      <c r="AZ35" s="21">
        <v>27.2349</v>
      </c>
      <c r="BA35" s="21">
        <v>-1.4120499999999999E-2</v>
      </c>
      <c r="BB35" s="21">
        <v>25</v>
      </c>
      <c r="BC35" s="21">
        <v>2.5826999999999999E-2</v>
      </c>
      <c r="BD35">
        <f t="shared" si="10"/>
        <v>17.432716049382716</v>
      </c>
      <c r="BE35">
        <f t="shared" si="11"/>
        <v>0.45220291104938271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1.60904</v>
      </c>
      <c r="H36" s="21">
        <v>5.2631699999999997</v>
      </c>
      <c r="I36" s="21">
        <v>-8.5052500000000007E-3</v>
      </c>
      <c r="J36" s="21">
        <v>26</v>
      </c>
      <c r="K36" s="21">
        <v>1.6085799999999999</v>
      </c>
      <c r="L36">
        <f t="shared" si="0"/>
        <v>10.500308641975309</v>
      </c>
      <c r="M36">
        <f t="shared" si="1"/>
        <v>16.895416617283953</v>
      </c>
      <c r="N36" s="9"/>
      <c r="O36" s="21">
        <v>3.0975300000000001E-2</v>
      </c>
      <c r="P36" s="21">
        <v>8.9614999999999991</v>
      </c>
      <c r="Q36" s="21">
        <v>-1.42761E-2</v>
      </c>
      <c r="R36" s="21">
        <v>26</v>
      </c>
      <c r="S36" s="21">
        <v>3.08136E-2</v>
      </c>
      <c r="T36">
        <f t="shared" si="2"/>
        <v>17.624814814814812</v>
      </c>
      <c r="U36">
        <f t="shared" si="3"/>
        <v>0.54593392633333326</v>
      </c>
      <c r="X36" s="9"/>
      <c r="Y36" s="21">
        <v>1.60904</v>
      </c>
      <c r="Z36" s="21">
        <v>14.366400000000001</v>
      </c>
      <c r="AA36" s="21">
        <v>-6.1737099999999998E-3</v>
      </c>
      <c r="AB36" s="21">
        <v>26</v>
      </c>
      <c r="AC36" s="21">
        <v>1.6082799999999999</v>
      </c>
      <c r="AD36">
        <f t="shared" si="4"/>
        <v>7.6218641975308632</v>
      </c>
      <c r="AE36">
        <f t="shared" si="5"/>
        <v>12.263884368395061</v>
      </c>
      <c r="AF36" s="9"/>
      <c r="AG36" s="21">
        <v>3.0975300000000001E-2</v>
      </c>
      <c r="AH36" s="21">
        <v>18.064699999999998</v>
      </c>
      <c r="AI36" s="21">
        <v>-1.4208999999999999E-2</v>
      </c>
      <c r="AJ36" s="21">
        <v>26</v>
      </c>
      <c r="AK36" s="21">
        <v>3.0850200000000001E-2</v>
      </c>
      <c r="AL36">
        <f t="shared" si="6"/>
        <v>17.541975308641973</v>
      </c>
      <c r="AM36">
        <f t="shared" si="7"/>
        <v>0.54336794777777775</v>
      </c>
      <c r="AP36" s="9"/>
      <c r="AQ36" s="21">
        <v>1.60904</v>
      </c>
      <c r="AR36" s="21">
        <v>23.546600000000002</v>
      </c>
      <c r="AS36" s="21">
        <v>-5.4962199999999996E-3</v>
      </c>
      <c r="AT36" s="21">
        <v>26</v>
      </c>
      <c r="AU36" s="21">
        <v>1.6088899999999999</v>
      </c>
      <c r="AV36">
        <f t="shared" si="8"/>
        <v>6.7854567901234555</v>
      </c>
      <c r="AW36">
        <f t="shared" si="9"/>
        <v>10.918071393580245</v>
      </c>
      <c r="AX36" s="9"/>
      <c r="AY36" s="21">
        <v>3.0975300000000001E-2</v>
      </c>
      <c r="AZ36" s="21">
        <v>27.244900000000001</v>
      </c>
      <c r="BA36" s="21">
        <v>-1.41174E-2</v>
      </c>
      <c r="BB36" s="21">
        <v>26</v>
      </c>
      <c r="BC36" s="21">
        <v>3.0883799999999999E-2</v>
      </c>
      <c r="BD36">
        <f t="shared" si="10"/>
        <v>17.428888888888888</v>
      </c>
      <c r="BE36">
        <f t="shared" si="11"/>
        <v>0.53986506199999995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1.6040000000000001</v>
      </c>
      <c r="H37" s="21">
        <v>5.2732400000000004</v>
      </c>
      <c r="I37" s="21">
        <v>-8.6975100000000003E-3</v>
      </c>
      <c r="J37" s="21">
        <v>27</v>
      </c>
      <c r="K37" s="21">
        <v>1.6030899999999999</v>
      </c>
      <c r="L37">
        <f t="shared" si="0"/>
        <v>10.737666666666666</v>
      </c>
      <c r="M37">
        <f t="shared" si="1"/>
        <v>17.223217333333334</v>
      </c>
      <c r="N37" s="9"/>
      <c r="O37" s="21">
        <v>3.60107E-2</v>
      </c>
      <c r="P37" s="21">
        <v>8.9715799999999994</v>
      </c>
      <c r="Q37" s="21">
        <v>-1.42822E-2</v>
      </c>
      <c r="R37" s="21">
        <v>27</v>
      </c>
      <c r="S37" s="21">
        <v>3.5922200000000001E-2</v>
      </c>
      <c r="T37">
        <f t="shared" si="2"/>
        <v>17.632345679012342</v>
      </c>
      <c r="U37">
        <f t="shared" si="3"/>
        <v>0.6349531105432098</v>
      </c>
      <c r="X37" s="9"/>
      <c r="Y37" s="21">
        <v>1.6040000000000001</v>
      </c>
      <c r="Z37" s="21">
        <v>14.3765</v>
      </c>
      <c r="AA37" s="21">
        <v>-6.4758300000000001E-3</v>
      </c>
      <c r="AB37" s="21">
        <v>27</v>
      </c>
      <c r="AC37" s="21">
        <v>1.6033900000000001</v>
      </c>
      <c r="AD37">
        <f t="shared" si="4"/>
        <v>7.9948518518518519</v>
      </c>
      <c r="AE37">
        <f t="shared" si="5"/>
        <v>12.823742370370372</v>
      </c>
      <c r="AF37" s="9"/>
      <c r="AG37" s="21">
        <v>3.60107E-2</v>
      </c>
      <c r="AH37" s="21">
        <v>18.0748</v>
      </c>
      <c r="AI37" s="21">
        <v>-1.4196800000000001E-2</v>
      </c>
      <c r="AJ37" s="21">
        <v>27</v>
      </c>
      <c r="AK37" s="21">
        <v>3.5940600000000003E-2</v>
      </c>
      <c r="AL37">
        <f t="shared" si="6"/>
        <v>17.526913580246916</v>
      </c>
      <c r="AM37">
        <f t="shared" si="7"/>
        <v>0.63115642686419759</v>
      </c>
      <c r="AP37" s="9"/>
      <c r="AQ37" s="21">
        <v>1.6040000000000001</v>
      </c>
      <c r="AR37" s="21">
        <v>23.556699999999999</v>
      </c>
      <c r="AS37" s="21">
        <v>-5.8227499999999998E-3</v>
      </c>
      <c r="AT37" s="21">
        <v>27</v>
      </c>
      <c r="AU37" s="21">
        <v>1.6036999999999999</v>
      </c>
      <c r="AV37">
        <f t="shared" si="8"/>
        <v>7.1885802469135802</v>
      </c>
      <c r="AW37">
        <f t="shared" si="9"/>
        <v>11.530482716049383</v>
      </c>
      <c r="AX37" s="9"/>
      <c r="AY37" s="21">
        <v>3.60107E-2</v>
      </c>
      <c r="AZ37" s="21">
        <v>27.254999999999999</v>
      </c>
      <c r="BA37" s="21">
        <v>-1.41052E-2</v>
      </c>
      <c r="BB37" s="21">
        <v>27</v>
      </c>
      <c r="BC37" s="21">
        <v>3.5876499999999999E-2</v>
      </c>
      <c r="BD37">
        <f t="shared" si="10"/>
        <v>17.413827160493828</v>
      </c>
      <c r="BE37">
        <f t="shared" si="11"/>
        <v>0.62708410572839501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1.59897</v>
      </c>
      <c r="H38" s="21">
        <v>5.2833100000000002</v>
      </c>
      <c r="I38" s="21">
        <v>-8.8836699999999998E-3</v>
      </c>
      <c r="J38" s="21">
        <v>28</v>
      </c>
      <c r="K38" s="21">
        <v>1.5982099999999999</v>
      </c>
      <c r="L38">
        <f t="shared" si="0"/>
        <v>10.967493827160492</v>
      </c>
      <c r="M38">
        <f t="shared" si="1"/>
        <v>17.536693604814811</v>
      </c>
      <c r="N38" s="9"/>
      <c r="O38" s="21">
        <v>4.1046100000000002E-2</v>
      </c>
      <c r="P38" s="21">
        <v>8.9816500000000001</v>
      </c>
      <c r="Q38" s="21">
        <v>-1.42822E-2</v>
      </c>
      <c r="R38" s="21">
        <v>28</v>
      </c>
      <c r="S38" s="21">
        <v>4.0924099999999998E-2</v>
      </c>
      <c r="T38">
        <f t="shared" si="2"/>
        <v>17.632345679012342</v>
      </c>
      <c r="U38">
        <f t="shared" si="3"/>
        <v>0.72373902397530854</v>
      </c>
      <c r="X38" s="9"/>
      <c r="Y38" s="21">
        <v>1.59897</v>
      </c>
      <c r="Z38" s="21">
        <v>14.3865</v>
      </c>
      <c r="AA38" s="21">
        <v>-6.7779499999999996E-3</v>
      </c>
      <c r="AB38" s="21">
        <v>28</v>
      </c>
      <c r="AC38" s="21">
        <v>1.5982099999999999</v>
      </c>
      <c r="AD38">
        <f t="shared" si="4"/>
        <v>8.3678395061728388</v>
      </c>
      <c r="AE38">
        <f t="shared" si="5"/>
        <v>13.379924335185184</v>
      </c>
      <c r="AF38" s="9"/>
      <c r="AG38" s="21">
        <v>4.1046100000000002E-2</v>
      </c>
      <c r="AH38" s="21">
        <v>18.084900000000001</v>
      </c>
      <c r="AI38" s="21">
        <v>-1.41998E-2</v>
      </c>
      <c r="AJ38" s="21">
        <v>28</v>
      </c>
      <c r="AK38" s="21">
        <v>4.0994299999999997E-2</v>
      </c>
      <c r="AL38">
        <f t="shared" si="6"/>
        <v>17.530617283950615</v>
      </c>
      <c r="AM38">
        <f t="shared" si="7"/>
        <v>0.71956347009876542</v>
      </c>
      <c r="AP38" s="9"/>
      <c r="AQ38" s="21">
        <v>1.59897</v>
      </c>
      <c r="AR38" s="21">
        <v>23.566700000000001</v>
      </c>
      <c r="AS38" s="21">
        <v>-6.1523400000000001E-3</v>
      </c>
      <c r="AT38" s="21">
        <v>28</v>
      </c>
      <c r="AU38" s="21">
        <v>1.5982099999999999</v>
      </c>
      <c r="AV38">
        <f t="shared" si="8"/>
        <v>7.5954814814814808</v>
      </c>
      <c r="AW38">
        <f t="shared" si="9"/>
        <v>12.144947024444443</v>
      </c>
      <c r="AX38" s="9"/>
      <c r="AY38" s="21">
        <v>4.1046100000000002E-2</v>
      </c>
      <c r="AZ38" s="21">
        <v>27.2651</v>
      </c>
      <c r="BA38" s="21">
        <v>-1.41052E-2</v>
      </c>
      <c r="BB38" s="21">
        <v>28</v>
      </c>
      <c r="BC38" s="21">
        <v>4.0847799999999997E-2</v>
      </c>
      <c r="BD38">
        <f t="shared" si="10"/>
        <v>17.413827160493828</v>
      </c>
      <c r="BE38">
        <f t="shared" si="11"/>
        <v>0.71476969101234578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1.5939300000000001</v>
      </c>
      <c r="H39" s="21">
        <v>5.29338</v>
      </c>
      <c r="I39" s="21">
        <v>-9.0576200000000006E-3</v>
      </c>
      <c r="J39" s="21">
        <v>29</v>
      </c>
      <c r="K39" s="21">
        <v>1.5933200000000001</v>
      </c>
      <c r="L39">
        <f t="shared" si="0"/>
        <v>11.182246913580247</v>
      </c>
      <c r="M39">
        <f t="shared" si="1"/>
        <v>17.823718822962963</v>
      </c>
      <c r="N39" s="9"/>
      <c r="O39" s="21">
        <v>4.6081499999999997E-2</v>
      </c>
      <c r="P39" s="21">
        <v>8.9917200000000008</v>
      </c>
      <c r="Q39" s="21">
        <v>-1.42822E-2</v>
      </c>
      <c r="R39" s="21">
        <v>29</v>
      </c>
      <c r="S39" s="21">
        <v>4.6032700000000003E-2</v>
      </c>
      <c r="T39">
        <f t="shared" si="2"/>
        <v>17.632345679012342</v>
      </c>
      <c r="U39">
        <f t="shared" si="3"/>
        <v>0.81252493740740717</v>
      </c>
      <c r="X39" s="9"/>
      <c r="Y39" s="21">
        <v>1.5939300000000001</v>
      </c>
      <c r="Z39" s="21">
        <v>14.396599999999999</v>
      </c>
      <c r="AA39" s="21">
        <v>-7.0495599999999999E-3</v>
      </c>
      <c r="AB39" s="21">
        <v>29</v>
      </c>
      <c r="AC39" s="21">
        <v>1.5936300000000001</v>
      </c>
      <c r="AD39">
        <f t="shared" si="4"/>
        <v>8.7031604938271592</v>
      </c>
      <c r="AE39">
        <f t="shared" si="5"/>
        <v>13.872228605925924</v>
      </c>
      <c r="AF39" s="9"/>
      <c r="AG39" s="21">
        <v>4.6081499999999997E-2</v>
      </c>
      <c r="AH39" s="21">
        <v>18.094899999999999</v>
      </c>
      <c r="AI39" s="21">
        <v>-1.41876E-2</v>
      </c>
      <c r="AJ39" s="21">
        <v>29</v>
      </c>
      <c r="AK39" s="21">
        <v>4.5941200000000001E-2</v>
      </c>
      <c r="AL39">
        <f t="shared" si="6"/>
        <v>17.515555555555554</v>
      </c>
      <c r="AM39">
        <f t="shared" si="7"/>
        <v>0.80714307333333324</v>
      </c>
      <c r="AP39" s="9"/>
      <c r="AQ39" s="21">
        <v>1.5939300000000001</v>
      </c>
      <c r="AR39" s="21">
        <v>23.576799999999999</v>
      </c>
      <c r="AS39" s="21">
        <v>-6.4514200000000002E-3</v>
      </c>
      <c r="AT39" s="21">
        <v>29</v>
      </c>
      <c r="AU39" s="21">
        <v>1.5930200000000001</v>
      </c>
      <c r="AV39">
        <f t="shared" si="8"/>
        <v>7.9647160493827149</v>
      </c>
      <c r="AW39">
        <f t="shared" si="9"/>
        <v>12.695199852592591</v>
      </c>
      <c r="AX39" s="9"/>
      <c r="AY39" s="21">
        <v>4.6081499999999997E-2</v>
      </c>
      <c r="AZ39" s="21">
        <v>27.275200000000002</v>
      </c>
      <c r="BA39" s="21">
        <v>-1.40991E-2</v>
      </c>
      <c r="BB39" s="21">
        <v>29</v>
      </c>
      <c r="BC39" s="21">
        <v>4.6072399999999999E-2</v>
      </c>
      <c r="BD39">
        <f t="shared" si="10"/>
        <v>17.406296296296293</v>
      </c>
      <c r="BE39">
        <f t="shared" si="11"/>
        <v>0.80210824277777759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1.5889</v>
      </c>
      <c r="H40" s="21">
        <v>5.3034499999999998</v>
      </c>
      <c r="I40" s="21">
        <v>-9.2285200000000005E-3</v>
      </c>
      <c r="J40" s="21">
        <v>30</v>
      </c>
      <c r="K40" s="21">
        <v>1.58813</v>
      </c>
      <c r="L40">
        <f t="shared" si="0"/>
        <v>11.393234567901235</v>
      </c>
      <c r="M40">
        <f t="shared" si="1"/>
        <v>18.102710404938271</v>
      </c>
      <c r="N40" s="9"/>
      <c r="O40" s="21">
        <v>5.11169E-2</v>
      </c>
      <c r="P40" s="21">
        <v>9.0017899999999997</v>
      </c>
      <c r="Q40" s="21">
        <v>-1.4285300000000001E-2</v>
      </c>
      <c r="R40" s="21">
        <v>30</v>
      </c>
      <c r="S40" s="21">
        <v>5.1055900000000001E-2</v>
      </c>
      <c r="T40">
        <f t="shared" si="2"/>
        <v>17.636172839506173</v>
      </c>
      <c r="U40">
        <f t="shared" si="3"/>
        <v>0.90150648341975315</v>
      </c>
      <c r="X40" s="9"/>
      <c r="Y40" s="21">
        <v>1.5889</v>
      </c>
      <c r="Z40" s="21">
        <v>14.406700000000001</v>
      </c>
      <c r="AA40" s="21">
        <v>-7.3089599999999998E-3</v>
      </c>
      <c r="AB40" s="21">
        <v>30</v>
      </c>
      <c r="AC40" s="21">
        <v>1.5878300000000001</v>
      </c>
      <c r="AD40">
        <f t="shared" si="4"/>
        <v>9.0234074074074062</v>
      </c>
      <c r="AE40">
        <f t="shared" si="5"/>
        <v>14.337292029629628</v>
      </c>
      <c r="AF40" s="9"/>
      <c r="AG40" s="21">
        <v>5.11169E-2</v>
      </c>
      <c r="AH40" s="21">
        <v>18.105</v>
      </c>
      <c r="AI40" s="21">
        <v>-1.41663E-2</v>
      </c>
      <c r="AJ40" s="21">
        <v>30</v>
      </c>
      <c r="AK40" s="21">
        <v>5.1000999999999998E-2</v>
      </c>
      <c r="AL40">
        <f t="shared" si="6"/>
        <v>17.489259259259256</v>
      </c>
      <c r="AM40">
        <f t="shared" si="7"/>
        <v>0.89399671662962943</v>
      </c>
      <c r="AP40" s="9"/>
      <c r="AQ40" s="21">
        <v>1.5889</v>
      </c>
      <c r="AR40" s="21">
        <v>23.5869</v>
      </c>
      <c r="AS40" s="21">
        <v>-6.7382800000000001E-3</v>
      </c>
      <c r="AT40" s="21">
        <v>30</v>
      </c>
      <c r="AU40" s="21">
        <v>1.5884400000000001</v>
      </c>
      <c r="AV40">
        <f t="shared" si="8"/>
        <v>8.3188641975308641</v>
      </c>
      <c r="AW40">
        <f t="shared" si="9"/>
        <v>13.21784332345679</v>
      </c>
      <c r="AX40" s="9"/>
      <c r="AY40" s="21">
        <v>5.11169E-2</v>
      </c>
      <c r="AZ40" s="21">
        <v>27.2852</v>
      </c>
      <c r="BA40" s="21">
        <v>-1.41052E-2</v>
      </c>
      <c r="BB40" s="21">
        <v>30</v>
      </c>
      <c r="BC40" s="21">
        <v>5.0567599999999997E-2</v>
      </c>
      <c r="BD40">
        <f t="shared" si="10"/>
        <v>17.413827160493828</v>
      </c>
      <c r="BE40">
        <f t="shared" si="11"/>
        <v>0.89014086158024697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1.58386</v>
      </c>
      <c r="H41" s="21">
        <v>5.3135199999999996</v>
      </c>
      <c r="I41" s="21">
        <v>-9.38721E-3</v>
      </c>
      <c r="J41" s="21">
        <v>31</v>
      </c>
      <c r="K41" s="21">
        <v>1.58325</v>
      </c>
      <c r="L41">
        <f t="shared" si="0"/>
        <v>11.589148148148148</v>
      </c>
      <c r="M41">
        <f t="shared" si="1"/>
        <v>18.355588185925924</v>
      </c>
      <c r="N41" s="9"/>
      <c r="O41" s="21">
        <v>5.6152300000000002E-2</v>
      </c>
      <c r="P41" s="21">
        <v>9.0118600000000004</v>
      </c>
      <c r="Q41" s="21">
        <v>-1.4285300000000001E-2</v>
      </c>
      <c r="R41" s="21">
        <v>31</v>
      </c>
      <c r="S41" s="21">
        <v>5.5694599999999997E-2</v>
      </c>
      <c r="T41">
        <f t="shared" si="2"/>
        <v>17.636172839506173</v>
      </c>
      <c r="U41">
        <f t="shared" si="3"/>
        <v>0.99031166813580251</v>
      </c>
      <c r="X41" s="9"/>
      <c r="Y41" s="21">
        <v>1.58386</v>
      </c>
      <c r="Z41" s="21">
        <v>14.416700000000001</v>
      </c>
      <c r="AA41" s="21">
        <v>-7.5622600000000003E-3</v>
      </c>
      <c r="AB41" s="21">
        <v>31</v>
      </c>
      <c r="AC41" s="21">
        <v>1.58264</v>
      </c>
      <c r="AD41">
        <f t="shared" si="4"/>
        <v>9.3361234567901228</v>
      </c>
      <c r="AE41">
        <f t="shared" si="5"/>
        <v>14.787112498271604</v>
      </c>
      <c r="AF41" s="9"/>
      <c r="AG41" s="21">
        <v>5.6152300000000002E-2</v>
      </c>
      <c r="AH41" s="21">
        <v>18.115100000000002</v>
      </c>
      <c r="AI41" s="21">
        <v>-1.41388E-2</v>
      </c>
      <c r="AJ41" s="21">
        <v>31</v>
      </c>
      <c r="AK41" s="21">
        <v>5.5694599999999997E-2</v>
      </c>
      <c r="AL41">
        <f t="shared" si="6"/>
        <v>17.455308641975307</v>
      </c>
      <c r="AM41">
        <f t="shared" si="7"/>
        <v>0.98015572745679003</v>
      </c>
      <c r="AP41" s="9"/>
      <c r="AQ41" s="21">
        <v>1.58386</v>
      </c>
      <c r="AR41" s="21">
        <v>23.597000000000001</v>
      </c>
      <c r="AS41" s="21">
        <v>-7.0037800000000002E-3</v>
      </c>
      <c r="AT41" s="21">
        <v>31</v>
      </c>
      <c r="AU41" s="21">
        <v>1.5829500000000001</v>
      </c>
      <c r="AV41">
        <f t="shared" si="8"/>
        <v>8.6466419753086416</v>
      </c>
      <c r="AW41">
        <f t="shared" si="9"/>
        <v>13.695070359012346</v>
      </c>
      <c r="AX41" s="9"/>
      <c r="AY41" s="21">
        <v>5.6152300000000002E-2</v>
      </c>
      <c r="AZ41" s="21">
        <v>27.295300000000001</v>
      </c>
      <c r="BA41" s="21">
        <v>-1.4108300000000001E-2</v>
      </c>
      <c r="BB41" s="21">
        <v>31</v>
      </c>
      <c r="BC41" s="21">
        <v>5.5542000000000001E-2</v>
      </c>
      <c r="BD41">
        <f t="shared" si="10"/>
        <v>17.417654320987655</v>
      </c>
      <c r="BE41">
        <f t="shared" si="11"/>
        <v>0.97804135072839515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1.57883</v>
      </c>
      <c r="H42" s="21">
        <v>5.3235900000000003</v>
      </c>
      <c r="I42" s="21">
        <v>-9.5245399999999997E-3</v>
      </c>
      <c r="J42" s="21">
        <v>32</v>
      </c>
      <c r="K42" s="21">
        <v>1.5777600000000001</v>
      </c>
      <c r="L42">
        <f t="shared" si="0"/>
        <v>11.75869135802469</v>
      </c>
      <c r="M42">
        <f t="shared" si="1"/>
        <v>18.564974676790122</v>
      </c>
      <c r="N42" s="9"/>
      <c r="O42" s="21">
        <v>6.1187699999999998E-2</v>
      </c>
      <c r="P42" s="21">
        <v>9.0219299999999993</v>
      </c>
      <c r="Q42" s="21">
        <v>-1.4279200000000001E-2</v>
      </c>
      <c r="R42" s="21">
        <v>32</v>
      </c>
      <c r="S42" s="21">
        <v>6.0699500000000003E-2</v>
      </c>
      <c r="T42">
        <f t="shared" si="2"/>
        <v>17.628641975308639</v>
      </c>
      <c r="U42">
        <f t="shared" si="3"/>
        <v>1.0786560565925924</v>
      </c>
      <c r="X42" s="9"/>
      <c r="Y42" s="21">
        <v>1.57883</v>
      </c>
      <c r="Z42" s="21">
        <v>14.4268</v>
      </c>
      <c r="AA42" s="21">
        <v>-7.7880900000000001E-3</v>
      </c>
      <c r="AB42" s="21">
        <v>32</v>
      </c>
      <c r="AC42" s="21">
        <v>1.57806</v>
      </c>
      <c r="AD42">
        <f t="shared" si="4"/>
        <v>9.6149259259259257</v>
      </c>
      <c r="AE42">
        <f t="shared" si="5"/>
        <v>15.180333499629629</v>
      </c>
      <c r="AF42" s="9"/>
      <c r="AG42" s="21">
        <v>6.1187699999999998E-2</v>
      </c>
      <c r="AH42" s="21">
        <v>18.1252</v>
      </c>
      <c r="AI42" s="21">
        <v>-1.4120499999999999E-2</v>
      </c>
      <c r="AJ42" s="21">
        <v>32</v>
      </c>
      <c r="AK42" s="21">
        <v>6.0699500000000003E-2</v>
      </c>
      <c r="AL42">
        <f t="shared" si="6"/>
        <v>17.432716049382716</v>
      </c>
      <c r="AM42">
        <f t="shared" si="7"/>
        <v>1.0666677998148149</v>
      </c>
      <c r="AP42" s="9"/>
      <c r="AQ42" s="21">
        <v>1.57883</v>
      </c>
      <c r="AR42" s="21">
        <v>23.606999999999999</v>
      </c>
      <c r="AS42" s="21">
        <v>-7.2509799999999998E-3</v>
      </c>
      <c r="AT42" s="21">
        <v>32</v>
      </c>
      <c r="AU42" s="21">
        <v>1.5777600000000001</v>
      </c>
      <c r="AV42">
        <f t="shared" si="8"/>
        <v>8.951827160493826</v>
      </c>
      <c r="AW42">
        <f t="shared" si="9"/>
        <v>14.133413275802466</v>
      </c>
      <c r="AX42" s="9"/>
      <c r="AY42" s="21">
        <v>6.1187699999999998E-2</v>
      </c>
      <c r="AZ42" s="21">
        <v>27.305399999999999</v>
      </c>
      <c r="BA42" s="21">
        <v>-1.41022E-2</v>
      </c>
      <c r="BB42" s="21">
        <v>32</v>
      </c>
      <c r="BC42" s="21">
        <v>6.0729999999999999E-2</v>
      </c>
      <c r="BD42">
        <f t="shared" si="10"/>
        <v>17.410123456790124</v>
      </c>
      <c r="BE42">
        <f t="shared" si="11"/>
        <v>1.0652854110370371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1.57379</v>
      </c>
      <c r="H43" s="21">
        <v>5.3336699999999997</v>
      </c>
      <c r="I43" s="21">
        <v>-9.6527100000000001E-3</v>
      </c>
      <c r="J43" s="21">
        <v>33</v>
      </c>
      <c r="K43" s="21">
        <v>1.5728800000000001</v>
      </c>
      <c r="L43">
        <f t="shared" si="0"/>
        <v>11.916925925925925</v>
      </c>
      <c r="M43">
        <f t="shared" si="1"/>
        <v>18.754738852962962</v>
      </c>
      <c r="N43" s="9"/>
      <c r="O43" s="21">
        <v>6.6223099999999993E-2</v>
      </c>
      <c r="P43" s="21">
        <v>9.032</v>
      </c>
      <c r="Q43" s="21">
        <v>-1.427E-2</v>
      </c>
      <c r="R43" s="21">
        <v>33</v>
      </c>
      <c r="S43" s="21">
        <v>6.5673800000000004E-2</v>
      </c>
      <c r="T43">
        <f t="shared" si="2"/>
        <v>17.617283950617285</v>
      </c>
      <c r="U43">
        <f t="shared" si="3"/>
        <v>1.1666711567901233</v>
      </c>
      <c r="X43" s="9"/>
      <c r="Y43" s="21">
        <v>1.57379</v>
      </c>
      <c r="Z43" s="21">
        <v>14.4369</v>
      </c>
      <c r="AA43" s="21">
        <v>-8.0017100000000004E-3</v>
      </c>
      <c r="AB43" s="21">
        <v>33</v>
      </c>
      <c r="AC43" s="21">
        <v>1.57257</v>
      </c>
      <c r="AD43">
        <f t="shared" si="4"/>
        <v>9.8786543209876534</v>
      </c>
      <c r="AE43">
        <f t="shared" si="5"/>
        <v>15.546927383827159</v>
      </c>
      <c r="AF43" s="9"/>
      <c r="AG43" s="21">
        <v>6.6223099999999993E-2</v>
      </c>
      <c r="AH43" s="21">
        <v>18.135200000000001</v>
      </c>
      <c r="AI43" s="21">
        <v>-1.41266E-2</v>
      </c>
      <c r="AJ43" s="21">
        <v>33</v>
      </c>
      <c r="AK43" s="21">
        <v>6.5765400000000002E-2</v>
      </c>
      <c r="AL43">
        <f t="shared" si="6"/>
        <v>17.440246913580246</v>
      </c>
      <c r="AM43">
        <f t="shared" si="7"/>
        <v>1.1549472153827158</v>
      </c>
      <c r="AP43" s="9"/>
      <c r="AQ43" s="21">
        <v>1.57379</v>
      </c>
      <c r="AR43" s="21">
        <v>23.617100000000001</v>
      </c>
      <c r="AS43" s="21">
        <v>-7.49207E-3</v>
      </c>
      <c r="AT43" s="21">
        <v>33</v>
      </c>
      <c r="AU43" s="21">
        <v>1.57318</v>
      </c>
      <c r="AV43">
        <f t="shared" si="8"/>
        <v>9.2494691358024674</v>
      </c>
      <c r="AW43">
        <f t="shared" si="9"/>
        <v>14.556722031234566</v>
      </c>
      <c r="AX43" s="9"/>
      <c r="AY43" s="21">
        <v>6.6223099999999993E-2</v>
      </c>
      <c r="AZ43" s="21">
        <v>27.3154</v>
      </c>
      <c r="BA43" s="21">
        <v>-1.4086899999999999E-2</v>
      </c>
      <c r="BB43" s="21">
        <v>33</v>
      </c>
      <c r="BC43" s="21">
        <v>6.5734899999999999E-2</v>
      </c>
      <c r="BD43">
        <f t="shared" si="10"/>
        <v>17.391234567901233</v>
      </c>
      <c r="BE43">
        <f t="shared" si="11"/>
        <v>1.15170146591358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1.5687599999999999</v>
      </c>
      <c r="H44" s="21">
        <v>5.3437400000000004</v>
      </c>
      <c r="I44" s="21">
        <v>-9.7808800000000005E-3</v>
      </c>
      <c r="J44" s="21">
        <v>34</v>
      </c>
      <c r="K44" s="21">
        <v>1.56799</v>
      </c>
      <c r="L44">
        <f t="shared" si="0"/>
        <v>12.075160493827159</v>
      </c>
      <c r="M44">
        <f t="shared" si="1"/>
        <v>18.943028776296295</v>
      </c>
      <c r="N44" s="9"/>
      <c r="O44" s="21">
        <v>7.1258500000000002E-2</v>
      </c>
      <c r="P44" s="21">
        <v>9.0420700000000007</v>
      </c>
      <c r="Q44" s="21">
        <v>-1.4257799999999999E-2</v>
      </c>
      <c r="R44" s="21">
        <v>34</v>
      </c>
      <c r="S44" s="21">
        <v>7.07092E-2</v>
      </c>
      <c r="T44">
        <f t="shared" si="2"/>
        <v>17.60222222222222</v>
      </c>
      <c r="U44">
        <f t="shared" si="3"/>
        <v>1.2543079522222222</v>
      </c>
      <c r="X44" s="9"/>
      <c r="Y44" s="21">
        <v>1.5687599999999999</v>
      </c>
      <c r="Z44" s="21">
        <v>14.446999999999999</v>
      </c>
      <c r="AA44" s="21">
        <v>-8.2031299999999994E-3</v>
      </c>
      <c r="AB44" s="21">
        <v>34</v>
      </c>
      <c r="AC44" s="21">
        <v>1.56799</v>
      </c>
      <c r="AD44">
        <f t="shared" si="4"/>
        <v>10.12732098765432</v>
      </c>
      <c r="AE44">
        <f t="shared" si="5"/>
        <v>15.887336072592591</v>
      </c>
      <c r="AF44" s="9"/>
      <c r="AG44" s="21">
        <v>7.1258500000000002E-2</v>
      </c>
      <c r="AH44" s="21">
        <v>18.145299999999999</v>
      </c>
      <c r="AI44" s="21">
        <v>-1.4129600000000001E-2</v>
      </c>
      <c r="AJ44" s="21">
        <v>34</v>
      </c>
      <c r="AK44" s="21">
        <v>7.0770299999999994E-2</v>
      </c>
      <c r="AL44">
        <f t="shared" si="6"/>
        <v>17.443950617283949</v>
      </c>
      <c r="AM44">
        <f t="shared" si="7"/>
        <v>1.2430297550617284</v>
      </c>
      <c r="AP44" s="9"/>
      <c r="AQ44" s="21">
        <v>1.5687599999999999</v>
      </c>
      <c r="AR44" s="21">
        <v>23.627199999999998</v>
      </c>
      <c r="AS44" s="21">
        <v>-7.7178999999999998E-3</v>
      </c>
      <c r="AT44" s="21">
        <v>34</v>
      </c>
      <c r="AU44" s="21">
        <v>1.56799</v>
      </c>
      <c r="AV44">
        <f t="shared" si="8"/>
        <v>9.5282716049382703</v>
      </c>
      <c r="AW44">
        <f t="shared" si="9"/>
        <v>14.947571362962961</v>
      </c>
      <c r="AX44" s="9"/>
      <c r="AY44" s="21">
        <v>7.1258500000000002E-2</v>
      </c>
      <c r="AZ44" s="21">
        <v>27.325500000000002</v>
      </c>
      <c r="BA44" s="21">
        <v>-1.40625E-2</v>
      </c>
      <c r="BB44" s="21">
        <v>34</v>
      </c>
      <c r="BC44" s="21">
        <v>7.0739700000000003E-2</v>
      </c>
      <c r="BD44">
        <f t="shared" si="10"/>
        <v>17.361111111111111</v>
      </c>
      <c r="BE44">
        <f t="shared" si="11"/>
        <v>1.2371267361111111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1.56372</v>
      </c>
      <c r="H45" s="21">
        <v>5.3538100000000002</v>
      </c>
      <c r="I45" s="21">
        <v>-9.8937999999999995E-3</v>
      </c>
      <c r="J45" s="21">
        <v>35</v>
      </c>
      <c r="K45" s="21">
        <v>1.56311</v>
      </c>
      <c r="L45">
        <f t="shared" si="0"/>
        <v>12.214567901234567</v>
      </c>
      <c r="M45">
        <f t="shared" si="1"/>
        <v>19.100164118518517</v>
      </c>
      <c r="N45" s="9"/>
      <c r="O45" s="21">
        <v>7.6293899999999998E-2</v>
      </c>
      <c r="P45" s="21">
        <v>9.0521399999999996</v>
      </c>
      <c r="Q45" s="21">
        <v>-1.4245600000000001E-2</v>
      </c>
      <c r="R45" s="21">
        <v>35</v>
      </c>
      <c r="S45" s="21">
        <v>7.5744599999999995E-2</v>
      </c>
      <c r="T45">
        <f t="shared" si="2"/>
        <v>17.58716049382716</v>
      </c>
      <c r="U45">
        <f t="shared" si="3"/>
        <v>1.341793064</v>
      </c>
      <c r="X45" s="9"/>
      <c r="Y45" s="21">
        <v>1.56372</v>
      </c>
      <c r="Z45" s="21">
        <v>14.457000000000001</v>
      </c>
      <c r="AA45" s="21">
        <v>-8.4014899999999993E-3</v>
      </c>
      <c r="AB45" s="21">
        <v>35</v>
      </c>
      <c r="AC45" s="21">
        <v>1.56311</v>
      </c>
      <c r="AD45">
        <f t="shared" si="4"/>
        <v>10.372209876543208</v>
      </c>
      <c r="AE45">
        <f t="shared" si="5"/>
        <v>16.219232028148145</v>
      </c>
      <c r="AF45" s="9"/>
      <c r="AG45" s="21">
        <v>7.6293899999999998E-2</v>
      </c>
      <c r="AH45" s="21">
        <v>18.1554</v>
      </c>
      <c r="AI45" s="21">
        <v>-1.41388E-2</v>
      </c>
      <c r="AJ45" s="21">
        <v>35</v>
      </c>
      <c r="AK45" s="21">
        <v>7.5775099999999998E-2</v>
      </c>
      <c r="AL45">
        <f t="shared" si="6"/>
        <v>17.455308641975307</v>
      </c>
      <c r="AM45">
        <f t="shared" si="7"/>
        <v>1.3317335719999999</v>
      </c>
      <c r="AP45" s="9"/>
      <c r="AQ45" s="21">
        <v>1.56372</v>
      </c>
      <c r="AR45" s="21">
        <v>23.6372</v>
      </c>
      <c r="AS45" s="21">
        <v>-7.9193100000000006E-3</v>
      </c>
      <c r="AT45" s="21">
        <v>35</v>
      </c>
      <c r="AU45" s="21">
        <v>1.56311</v>
      </c>
      <c r="AV45">
        <f t="shared" si="8"/>
        <v>9.7769259259259265</v>
      </c>
      <c r="AW45">
        <f t="shared" si="9"/>
        <v>15.288374608888891</v>
      </c>
      <c r="AX45" s="9"/>
      <c r="AY45" s="21">
        <v>7.6293899999999998E-2</v>
      </c>
      <c r="AZ45" s="21">
        <v>27.335599999999999</v>
      </c>
      <c r="BA45" s="21">
        <v>-1.40594E-2</v>
      </c>
      <c r="BB45" s="21">
        <v>35</v>
      </c>
      <c r="BC45" s="21">
        <v>7.5775099999999998E-2</v>
      </c>
      <c r="BD45">
        <f t="shared" si="10"/>
        <v>17.357283950617283</v>
      </c>
      <c r="BE45">
        <f t="shared" si="11"/>
        <v>1.3242548859999999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1.5586899999999999</v>
      </c>
      <c r="H46" s="21">
        <v>5.36388</v>
      </c>
      <c r="I46" s="21">
        <v>-1.0009799999999999E-2</v>
      </c>
      <c r="J46" s="21">
        <v>36</v>
      </c>
      <c r="K46" s="21">
        <v>1.55762</v>
      </c>
      <c r="L46">
        <f t="shared" si="0"/>
        <v>12.357777777777777</v>
      </c>
      <c r="M46">
        <f t="shared" si="1"/>
        <v>19.261944644444441</v>
      </c>
      <c r="N46" s="9"/>
      <c r="O46" s="21">
        <v>8.1329299999999993E-2</v>
      </c>
      <c r="P46" s="21">
        <v>9.0622100000000003</v>
      </c>
      <c r="Q46" s="21">
        <v>-1.42273E-2</v>
      </c>
      <c r="R46" s="21">
        <v>36</v>
      </c>
      <c r="S46" s="21">
        <v>8.0902100000000005E-2</v>
      </c>
      <c r="T46">
        <f t="shared" si="2"/>
        <v>17.564567901234565</v>
      </c>
      <c r="U46">
        <f t="shared" si="3"/>
        <v>1.4285140122098761</v>
      </c>
      <c r="X46" s="9"/>
      <c r="Y46" s="21">
        <v>1.5586899999999999</v>
      </c>
      <c r="Z46" s="21">
        <v>14.4671</v>
      </c>
      <c r="AA46" s="21">
        <v>-8.5876500000000005E-3</v>
      </c>
      <c r="AB46" s="21">
        <v>36</v>
      </c>
      <c r="AC46" s="21">
        <v>1.55792</v>
      </c>
      <c r="AD46">
        <f t="shared" si="4"/>
        <v>10.602037037037036</v>
      </c>
      <c r="AE46">
        <f t="shared" si="5"/>
        <v>16.525289109259255</v>
      </c>
      <c r="AF46" s="9"/>
      <c r="AG46" s="21">
        <v>8.1329299999999993E-2</v>
      </c>
      <c r="AH46" s="21">
        <v>18.165400000000002</v>
      </c>
      <c r="AI46" s="21">
        <v>-1.41327E-2</v>
      </c>
      <c r="AJ46" s="21">
        <v>36</v>
      </c>
      <c r="AK46" s="21">
        <v>8.0841099999999999E-2</v>
      </c>
      <c r="AL46">
        <f t="shared" si="6"/>
        <v>17.447777777777777</v>
      </c>
      <c r="AM46">
        <f t="shared" si="7"/>
        <v>1.4190155532222219</v>
      </c>
      <c r="AP46" s="9"/>
      <c r="AQ46" s="21">
        <v>1.5586899999999999</v>
      </c>
      <c r="AR46" s="21">
        <v>23.647300000000001</v>
      </c>
      <c r="AS46" s="21">
        <v>-8.1146199999999995E-3</v>
      </c>
      <c r="AT46" s="21">
        <v>36</v>
      </c>
      <c r="AU46" s="21">
        <v>1.55792</v>
      </c>
      <c r="AV46">
        <f t="shared" si="8"/>
        <v>10.018049382716047</v>
      </c>
      <c r="AW46">
        <f t="shared" si="9"/>
        <v>15.615033392345675</v>
      </c>
      <c r="AX46" s="9"/>
      <c r="AY46" s="21">
        <v>8.1329299999999993E-2</v>
      </c>
      <c r="AZ46" s="21">
        <v>27.345700000000001</v>
      </c>
      <c r="BA46" s="21">
        <v>-1.40564E-2</v>
      </c>
      <c r="BB46" s="21">
        <v>36</v>
      </c>
      <c r="BC46" s="21">
        <v>8.0871600000000002E-2</v>
      </c>
      <c r="BD46">
        <f t="shared" si="10"/>
        <v>17.35358024691358</v>
      </c>
      <c r="BE46">
        <f t="shared" si="11"/>
        <v>1.4113545339753086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1.55365</v>
      </c>
      <c r="H47" s="21">
        <v>5.3739499999999998</v>
      </c>
      <c r="I47" s="21">
        <v>-1.01288E-2</v>
      </c>
      <c r="J47" s="21">
        <v>37</v>
      </c>
      <c r="K47" s="21">
        <v>1.55243</v>
      </c>
      <c r="L47">
        <f t="shared" si="0"/>
        <v>12.504691358024692</v>
      </c>
      <c r="M47">
        <f t="shared" si="1"/>
        <v>19.427913728395062</v>
      </c>
      <c r="N47" s="9"/>
      <c r="O47" s="21">
        <v>8.6364700000000003E-2</v>
      </c>
      <c r="P47" s="21">
        <v>9.0722900000000006</v>
      </c>
      <c r="Q47" s="21">
        <v>-1.4208999999999999E-2</v>
      </c>
      <c r="R47" s="21">
        <v>37</v>
      </c>
      <c r="S47" s="21">
        <v>8.58154E-2</v>
      </c>
      <c r="T47">
        <f t="shared" si="2"/>
        <v>17.541975308641973</v>
      </c>
      <c r="U47">
        <f t="shared" si="3"/>
        <v>1.5150074349382714</v>
      </c>
      <c r="X47" s="9"/>
      <c r="Y47" s="21">
        <v>1.55365</v>
      </c>
      <c r="Z47" s="21">
        <v>14.4772</v>
      </c>
      <c r="AA47" s="21">
        <v>-8.7676999999999998E-3</v>
      </c>
      <c r="AB47" s="21">
        <v>37</v>
      </c>
      <c r="AC47" s="21">
        <v>1.55304</v>
      </c>
      <c r="AD47">
        <f t="shared" si="4"/>
        <v>10.824320987654319</v>
      </c>
      <c r="AE47">
        <f t="shared" si="5"/>
        <v>16.817206302469135</v>
      </c>
      <c r="AF47" s="9"/>
      <c r="AG47" s="21">
        <v>8.6364700000000003E-2</v>
      </c>
      <c r="AH47" s="21">
        <v>18.1755</v>
      </c>
      <c r="AI47" s="21">
        <v>-1.41266E-2</v>
      </c>
      <c r="AJ47" s="21">
        <v>37</v>
      </c>
      <c r="AK47" s="21">
        <v>8.5845900000000003E-2</v>
      </c>
      <c r="AL47">
        <f t="shared" si="6"/>
        <v>17.440246913580246</v>
      </c>
      <c r="AM47">
        <f t="shared" si="7"/>
        <v>1.506221692617284</v>
      </c>
      <c r="AP47" s="9"/>
      <c r="AQ47" s="21">
        <v>1.55365</v>
      </c>
      <c r="AR47" s="21">
        <v>23.657399999999999</v>
      </c>
      <c r="AS47" s="21">
        <v>-8.2977299999999997E-3</v>
      </c>
      <c r="AT47" s="21">
        <v>37</v>
      </c>
      <c r="AU47" s="21">
        <v>1.55243</v>
      </c>
      <c r="AV47">
        <f t="shared" si="8"/>
        <v>10.24411111111111</v>
      </c>
      <c r="AW47">
        <f t="shared" si="9"/>
        <v>15.915763227777775</v>
      </c>
      <c r="AX47" s="9"/>
      <c r="AY47" s="21">
        <v>8.6364700000000003E-2</v>
      </c>
      <c r="AZ47" s="21">
        <v>27.355699999999999</v>
      </c>
      <c r="BA47" s="21">
        <v>-1.4053299999999999E-2</v>
      </c>
      <c r="BB47" s="21">
        <v>37</v>
      </c>
      <c r="BC47" s="21">
        <v>8.5876499999999995E-2</v>
      </c>
      <c r="BD47">
        <f t="shared" si="10"/>
        <v>17.349753086419753</v>
      </c>
      <c r="BE47">
        <f t="shared" si="11"/>
        <v>1.498406220382716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1.54861</v>
      </c>
      <c r="H48" s="21">
        <v>5.3840199999999996</v>
      </c>
      <c r="I48" s="21">
        <v>-1.0235599999999999E-2</v>
      </c>
      <c r="J48" s="21">
        <v>38</v>
      </c>
      <c r="K48" s="21">
        <v>1.5478499999999999</v>
      </c>
      <c r="L48">
        <f t="shared" si="0"/>
        <v>12.636543209876542</v>
      </c>
      <c r="M48">
        <f t="shared" si="1"/>
        <v>19.569077180246914</v>
      </c>
      <c r="N48" s="9"/>
      <c r="O48" s="21">
        <v>9.1400099999999998E-2</v>
      </c>
      <c r="P48" s="21">
        <v>9.0823599999999995</v>
      </c>
      <c r="Q48" s="21">
        <v>-1.4212000000000001E-2</v>
      </c>
      <c r="R48" s="21">
        <v>38</v>
      </c>
      <c r="S48" s="21">
        <v>9.0881299999999998E-2</v>
      </c>
      <c r="T48">
        <f t="shared" si="2"/>
        <v>17.54567901234568</v>
      </c>
      <c r="U48">
        <f t="shared" si="3"/>
        <v>1.6036768162962964</v>
      </c>
      <c r="X48" s="9"/>
      <c r="Y48" s="21">
        <v>1.54861</v>
      </c>
      <c r="Z48" s="21">
        <v>14.4872</v>
      </c>
      <c r="AA48" s="21">
        <v>-8.9324999999999995E-3</v>
      </c>
      <c r="AB48" s="21">
        <v>38</v>
      </c>
      <c r="AC48" s="21">
        <v>1.5484599999999999</v>
      </c>
      <c r="AD48">
        <f t="shared" si="4"/>
        <v>11.027777777777777</v>
      </c>
      <c r="AE48">
        <f t="shared" si="5"/>
        <v>17.077726944444443</v>
      </c>
      <c r="AF48" s="9"/>
      <c r="AG48" s="21">
        <v>9.1400099999999998E-2</v>
      </c>
      <c r="AH48" s="21">
        <v>18.185600000000001</v>
      </c>
      <c r="AI48" s="21">
        <v>-1.4123500000000001E-2</v>
      </c>
      <c r="AJ48" s="21">
        <v>38</v>
      </c>
      <c r="AK48" s="21">
        <v>9.0911900000000004E-2</v>
      </c>
      <c r="AL48">
        <f t="shared" si="6"/>
        <v>17.436419753086419</v>
      </c>
      <c r="AM48">
        <f t="shared" si="7"/>
        <v>1.5936905090740741</v>
      </c>
      <c r="AP48" s="9"/>
      <c r="AQ48" s="21">
        <v>1.54861</v>
      </c>
      <c r="AR48" s="21">
        <v>23.6675</v>
      </c>
      <c r="AS48" s="21">
        <v>-8.48083E-3</v>
      </c>
      <c r="AT48" s="21">
        <v>38</v>
      </c>
      <c r="AU48" s="21">
        <v>1.54877</v>
      </c>
      <c r="AV48">
        <f t="shared" si="8"/>
        <v>10.470160493827159</v>
      </c>
      <c r="AW48">
        <f t="shared" si="9"/>
        <v>16.214195242345678</v>
      </c>
      <c r="AX48" s="9"/>
      <c r="AY48" s="21">
        <v>9.1400099999999998E-2</v>
      </c>
      <c r="AZ48" s="21">
        <v>27.3658</v>
      </c>
      <c r="BA48" s="21">
        <v>-1.40564E-2</v>
      </c>
      <c r="BB48" s="21">
        <v>38</v>
      </c>
      <c r="BC48" s="21">
        <v>9.0942400000000007E-2</v>
      </c>
      <c r="BD48">
        <f t="shared" si="10"/>
        <v>17.35358024691358</v>
      </c>
      <c r="BE48">
        <f t="shared" si="11"/>
        <v>1.5861189699259259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1.54358</v>
      </c>
      <c r="H49" s="21">
        <v>5.3940900000000003</v>
      </c>
      <c r="I49" s="21">
        <v>-1.03363E-2</v>
      </c>
      <c r="J49" s="21">
        <v>39</v>
      </c>
      <c r="K49" s="21">
        <v>1.54297</v>
      </c>
      <c r="L49">
        <f t="shared" si="0"/>
        <v>12.760864197530864</v>
      </c>
      <c r="M49">
        <f t="shared" si="1"/>
        <v>19.697414758024692</v>
      </c>
      <c r="N49" s="9"/>
      <c r="O49" s="21">
        <v>9.6435499999999993E-2</v>
      </c>
      <c r="P49" s="21">
        <v>9.0924300000000002</v>
      </c>
      <c r="Q49" s="21">
        <v>-1.42151E-2</v>
      </c>
      <c r="R49" s="21">
        <v>39</v>
      </c>
      <c r="S49" s="21">
        <v>9.5855700000000002E-2</v>
      </c>
      <c r="T49">
        <f t="shared" si="2"/>
        <v>17.549506172839507</v>
      </c>
      <c r="U49">
        <f t="shared" si="3"/>
        <v>1.6923954025308643</v>
      </c>
      <c r="X49" s="9"/>
      <c r="Y49" s="21">
        <v>1.54358</v>
      </c>
      <c r="Z49" s="21">
        <v>14.497299999999999</v>
      </c>
      <c r="AA49" s="21">
        <v>-9.09424E-3</v>
      </c>
      <c r="AB49" s="21">
        <v>39</v>
      </c>
      <c r="AC49" s="21">
        <v>1.5426599999999999</v>
      </c>
      <c r="AD49">
        <f t="shared" si="4"/>
        <v>11.227456790123457</v>
      </c>
      <c r="AE49">
        <f t="shared" si="5"/>
        <v>17.330477752098766</v>
      </c>
      <c r="AF49" s="9"/>
      <c r="AG49" s="21">
        <v>9.6435499999999993E-2</v>
      </c>
      <c r="AH49" s="21">
        <v>18.195599999999999</v>
      </c>
      <c r="AI49" s="21">
        <v>-1.41174E-2</v>
      </c>
      <c r="AJ49" s="21">
        <v>39</v>
      </c>
      <c r="AK49" s="21">
        <v>9.6008300000000005E-2</v>
      </c>
      <c r="AL49">
        <f t="shared" si="6"/>
        <v>17.428888888888888</v>
      </c>
      <c r="AM49">
        <f t="shared" si="7"/>
        <v>1.6807636144444442</v>
      </c>
      <c r="AP49" s="9"/>
      <c r="AQ49" s="21">
        <v>1.54358</v>
      </c>
      <c r="AR49" s="21">
        <v>23.677499999999998</v>
      </c>
      <c r="AS49" s="21">
        <v>-8.6486800000000006E-3</v>
      </c>
      <c r="AT49" s="21">
        <v>39</v>
      </c>
      <c r="AU49" s="21">
        <v>1.54297</v>
      </c>
      <c r="AV49">
        <f t="shared" si="8"/>
        <v>10.677382716049381</v>
      </c>
      <c r="AW49">
        <f t="shared" si="9"/>
        <v>16.481394412839503</v>
      </c>
      <c r="AX49" s="9"/>
      <c r="AY49" s="21">
        <v>9.6435499999999993E-2</v>
      </c>
      <c r="AZ49" s="21">
        <v>27.375900000000001</v>
      </c>
      <c r="BA49" s="21">
        <v>-1.40564E-2</v>
      </c>
      <c r="BB49" s="21">
        <v>39</v>
      </c>
      <c r="BC49" s="21">
        <v>9.5916699999999994E-2</v>
      </c>
      <c r="BD49">
        <f t="shared" si="10"/>
        <v>17.35358024691358</v>
      </c>
      <c r="BE49">
        <f t="shared" si="11"/>
        <v>1.6735011879012345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1.53854</v>
      </c>
      <c r="H50" s="21">
        <v>5.4041600000000001</v>
      </c>
      <c r="I50" s="21">
        <v>-1.04309E-2</v>
      </c>
      <c r="J50" s="21">
        <v>40</v>
      </c>
      <c r="K50" s="21">
        <v>1.53809</v>
      </c>
      <c r="L50">
        <f t="shared" si="0"/>
        <v>12.877654320987654</v>
      </c>
      <c r="M50">
        <f t="shared" si="1"/>
        <v>19.812786279012347</v>
      </c>
      <c r="N50" s="9"/>
      <c r="O50" s="21">
        <v>0.10147100000000001</v>
      </c>
      <c r="P50" s="21">
        <v>9.1024999999999991</v>
      </c>
      <c r="Q50" s="21">
        <v>-1.41937E-2</v>
      </c>
      <c r="R50" s="21">
        <v>40</v>
      </c>
      <c r="S50" s="21">
        <v>0.10104399999999999</v>
      </c>
      <c r="T50">
        <f t="shared" si="2"/>
        <v>17.523086419753085</v>
      </c>
      <c r="U50">
        <f t="shared" si="3"/>
        <v>1.7780851020987654</v>
      </c>
      <c r="X50" s="9"/>
      <c r="Y50" s="21">
        <v>1.53854</v>
      </c>
      <c r="Z50" s="21">
        <v>14.507400000000001</v>
      </c>
      <c r="AA50" s="21">
        <v>-9.2437700000000001E-3</v>
      </c>
      <c r="AB50" s="21">
        <v>40</v>
      </c>
      <c r="AC50" s="21">
        <v>1.5377799999999999</v>
      </c>
      <c r="AD50">
        <f t="shared" si="4"/>
        <v>11.412061728395061</v>
      </c>
      <c r="AE50">
        <f t="shared" si="5"/>
        <v>17.557913451604939</v>
      </c>
      <c r="AF50" s="9"/>
      <c r="AG50" s="21">
        <v>0.10147100000000001</v>
      </c>
      <c r="AH50" s="21">
        <v>18.2057</v>
      </c>
      <c r="AI50" s="21">
        <v>-1.4120499999999999E-2</v>
      </c>
      <c r="AJ50" s="21">
        <v>40</v>
      </c>
      <c r="AK50" s="21">
        <v>0.10104399999999999</v>
      </c>
      <c r="AL50">
        <f t="shared" si="6"/>
        <v>17.432716049382716</v>
      </c>
      <c r="AM50">
        <f t="shared" si="7"/>
        <v>1.7689151302469137</v>
      </c>
      <c r="AP50" s="9"/>
      <c r="AQ50" s="21">
        <v>1.53854</v>
      </c>
      <c r="AR50" s="21">
        <v>23.6876</v>
      </c>
      <c r="AS50" s="21">
        <v>-8.8165299999999995E-3</v>
      </c>
      <c r="AT50" s="21">
        <v>40</v>
      </c>
      <c r="AU50" s="21">
        <v>1.53748</v>
      </c>
      <c r="AV50">
        <f t="shared" si="8"/>
        <v>10.884604938271604</v>
      </c>
      <c r="AW50">
        <f t="shared" si="9"/>
        <v>16.746400081728392</v>
      </c>
      <c r="AX50" s="9"/>
      <c r="AY50" s="21">
        <v>0.10147100000000001</v>
      </c>
      <c r="AZ50" s="21">
        <v>27.385899999999999</v>
      </c>
      <c r="BA50" s="21">
        <v>-1.40564E-2</v>
      </c>
      <c r="BB50" s="21">
        <v>40</v>
      </c>
      <c r="BC50" s="21">
        <v>0.100922</v>
      </c>
      <c r="BD50">
        <f t="shared" si="10"/>
        <v>17.35358024691358</v>
      </c>
      <c r="BE50">
        <f t="shared" si="11"/>
        <v>1.7608851412345681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1.5335099999999999</v>
      </c>
      <c r="H51" s="21">
        <v>5.4142299999999999</v>
      </c>
      <c r="I51" s="21">
        <v>-1.0522500000000001E-2</v>
      </c>
      <c r="J51" s="21">
        <v>41</v>
      </c>
      <c r="K51" s="21">
        <v>1.5325899999999999</v>
      </c>
      <c r="L51">
        <f t="shared" si="0"/>
        <v>12.99074074074074</v>
      </c>
      <c r="M51">
        <f t="shared" si="1"/>
        <v>19.921430833333332</v>
      </c>
      <c r="N51" s="9"/>
      <c r="O51" s="21">
        <v>0.106506</v>
      </c>
      <c r="P51" s="21">
        <v>9.1125699999999998</v>
      </c>
      <c r="Q51" s="21">
        <v>-1.41785E-2</v>
      </c>
      <c r="R51" s="21">
        <v>41</v>
      </c>
      <c r="S51" s="21">
        <v>0.105988</v>
      </c>
      <c r="T51">
        <f t="shared" si="2"/>
        <v>17.504320987654321</v>
      </c>
      <c r="U51">
        <f t="shared" si="3"/>
        <v>1.8643152111111112</v>
      </c>
      <c r="X51" s="9"/>
      <c r="Y51" s="21">
        <v>1.5335099999999999</v>
      </c>
      <c r="Z51" s="21">
        <v>14.5175</v>
      </c>
      <c r="AA51" s="21">
        <v>-9.3810999999999999E-3</v>
      </c>
      <c r="AB51" s="21">
        <v>41</v>
      </c>
      <c r="AC51" s="21">
        <v>1.5331999999999999</v>
      </c>
      <c r="AD51">
        <f t="shared" si="4"/>
        <v>11.581604938271603</v>
      </c>
      <c r="AE51">
        <f t="shared" si="5"/>
        <v>17.760506988888885</v>
      </c>
      <c r="AF51" s="9"/>
      <c r="AG51" s="21">
        <v>0.106506</v>
      </c>
      <c r="AH51" s="21">
        <v>18.215800000000002</v>
      </c>
      <c r="AI51" s="21">
        <v>-1.41174E-2</v>
      </c>
      <c r="AJ51" s="21">
        <v>41</v>
      </c>
      <c r="AK51" s="21">
        <v>0.105988</v>
      </c>
      <c r="AL51">
        <f t="shared" si="6"/>
        <v>17.428888888888888</v>
      </c>
      <c r="AM51">
        <f t="shared" si="7"/>
        <v>1.8562812399999999</v>
      </c>
      <c r="AP51" s="9"/>
      <c r="AQ51" s="21">
        <v>1.5335099999999999</v>
      </c>
      <c r="AR51" s="21">
        <v>23.697700000000001</v>
      </c>
      <c r="AS51" s="21">
        <v>-8.9752200000000008E-3</v>
      </c>
      <c r="AT51" s="21">
        <v>41</v>
      </c>
      <c r="AU51" s="21">
        <v>1.5328999999999999</v>
      </c>
      <c r="AV51">
        <f t="shared" si="8"/>
        <v>11.080518518518518</v>
      </c>
      <c r="AW51">
        <f t="shared" si="9"/>
        <v>16.992085953333333</v>
      </c>
      <c r="AX51" s="9"/>
      <c r="AY51" s="21">
        <v>0.106506</v>
      </c>
      <c r="AZ51" s="21">
        <v>27.396000000000001</v>
      </c>
      <c r="BA51" s="21">
        <v>-1.40503E-2</v>
      </c>
      <c r="BB51" s="21">
        <v>41</v>
      </c>
      <c r="BC51" s="21">
        <v>0.105988</v>
      </c>
      <c r="BD51">
        <f t="shared" si="10"/>
        <v>17.34604938271605</v>
      </c>
      <c r="BE51">
        <f t="shared" si="11"/>
        <v>1.8474583355555556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1.52847</v>
      </c>
      <c r="H52" s="21">
        <v>5.4242999999999997</v>
      </c>
      <c r="I52" s="21">
        <v>-1.06201E-2</v>
      </c>
      <c r="J52" s="21">
        <v>42</v>
      </c>
      <c r="K52" s="21">
        <v>1.5277099999999999</v>
      </c>
      <c r="L52">
        <f t="shared" si="0"/>
        <v>13.111234567901235</v>
      </c>
      <c r="M52">
        <f t="shared" si="1"/>
        <v>20.0401287</v>
      </c>
      <c r="N52" s="9"/>
      <c r="O52" s="21">
        <v>0.111542</v>
      </c>
      <c r="P52" s="21">
        <v>9.1226400000000005</v>
      </c>
      <c r="Q52" s="21">
        <v>-1.4169299999999999E-2</v>
      </c>
      <c r="R52" s="21">
        <v>42</v>
      </c>
      <c r="S52" s="21">
        <v>0.11096200000000001</v>
      </c>
      <c r="T52">
        <f t="shared" si="2"/>
        <v>17.492962962962959</v>
      </c>
      <c r="U52">
        <f t="shared" si="3"/>
        <v>1.9512000748148144</v>
      </c>
      <c r="X52" s="9"/>
      <c r="Y52" s="21">
        <v>1.52847</v>
      </c>
      <c r="Z52" s="21">
        <v>14.5275</v>
      </c>
      <c r="AA52" s="21">
        <v>-9.5184299999999996E-3</v>
      </c>
      <c r="AB52" s="21">
        <v>42</v>
      </c>
      <c r="AC52" s="21">
        <v>1.5283199999999999</v>
      </c>
      <c r="AD52">
        <f t="shared" si="4"/>
        <v>11.751148148148149</v>
      </c>
      <c r="AE52">
        <f t="shared" si="5"/>
        <v>17.961277410000001</v>
      </c>
      <c r="AF52" s="9"/>
      <c r="AG52" s="21">
        <v>0.111542</v>
      </c>
      <c r="AH52" s="21">
        <v>18.225899999999999</v>
      </c>
      <c r="AI52" s="21">
        <v>-1.41052E-2</v>
      </c>
      <c r="AJ52" s="21">
        <v>42</v>
      </c>
      <c r="AK52" s="21">
        <v>0.11099199999999999</v>
      </c>
      <c r="AL52">
        <f t="shared" si="6"/>
        <v>17.413827160493828</v>
      </c>
      <c r="AM52">
        <f t="shared" si="7"/>
        <v>1.9423731091358025</v>
      </c>
      <c r="AP52" s="9"/>
      <c r="AQ52" s="21">
        <v>1.52847</v>
      </c>
      <c r="AR52" s="21">
        <v>23.707699999999999</v>
      </c>
      <c r="AS52" s="21">
        <v>-9.1247600000000009E-3</v>
      </c>
      <c r="AT52" s="21">
        <v>42</v>
      </c>
      <c r="AU52" s="21">
        <v>1.5280199999999999</v>
      </c>
      <c r="AV52">
        <f t="shared" si="8"/>
        <v>11.265135802469135</v>
      </c>
      <c r="AW52">
        <f t="shared" si="9"/>
        <v>17.21842212</v>
      </c>
      <c r="AX52" s="9"/>
      <c r="AY52" s="21">
        <v>0.111542</v>
      </c>
      <c r="AZ52" s="21">
        <v>27.406099999999999</v>
      </c>
      <c r="BA52" s="21">
        <v>-1.40442E-2</v>
      </c>
      <c r="BB52" s="21">
        <v>42</v>
      </c>
      <c r="BC52" s="21">
        <v>0.111084</v>
      </c>
      <c r="BD52">
        <f t="shared" si="10"/>
        <v>17.338518518518516</v>
      </c>
      <c r="BE52">
        <f t="shared" si="11"/>
        <v>1.9339730325925923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1.5234399999999999</v>
      </c>
      <c r="H53" s="21">
        <v>5.43438</v>
      </c>
      <c r="I53" s="21">
        <v>-1.0714700000000001E-2</v>
      </c>
      <c r="J53" s="21">
        <v>43</v>
      </c>
      <c r="K53" s="21">
        <v>1.5225200000000001</v>
      </c>
      <c r="L53">
        <f t="shared" si="0"/>
        <v>13.228024691358025</v>
      </c>
      <c r="M53">
        <f t="shared" si="1"/>
        <v>20.152101935802467</v>
      </c>
      <c r="N53" s="9"/>
      <c r="O53" s="21">
        <v>0.116577</v>
      </c>
      <c r="P53" s="21">
        <v>9.1327099999999994</v>
      </c>
      <c r="Q53" s="21">
        <v>-1.4175399999999999E-2</v>
      </c>
      <c r="R53" s="21">
        <v>43</v>
      </c>
      <c r="S53" s="21">
        <v>0.116119</v>
      </c>
      <c r="T53">
        <f t="shared" si="2"/>
        <v>17.500493827160494</v>
      </c>
      <c r="U53">
        <f t="shared" si="3"/>
        <v>2.0401550688888888</v>
      </c>
      <c r="X53" s="9"/>
      <c r="Y53" s="21">
        <v>1.5234399999999999</v>
      </c>
      <c r="Z53" s="21">
        <v>14.537599999999999</v>
      </c>
      <c r="AA53" s="21">
        <v>-9.6496599999999991E-3</v>
      </c>
      <c r="AB53" s="21">
        <v>43</v>
      </c>
      <c r="AC53" s="21">
        <v>1.5228299999999999</v>
      </c>
      <c r="AD53">
        <f t="shared" si="4"/>
        <v>11.913160493827158</v>
      </c>
      <c r="AE53">
        <f t="shared" si="5"/>
        <v>18.148985222716046</v>
      </c>
      <c r="AF53" s="9"/>
      <c r="AG53" s="21">
        <v>0.116577</v>
      </c>
      <c r="AH53" s="21">
        <v>18.235900000000001</v>
      </c>
      <c r="AI53" s="21">
        <v>-1.4108300000000001E-2</v>
      </c>
      <c r="AJ53" s="21">
        <v>43</v>
      </c>
      <c r="AK53" s="21">
        <v>0.11602800000000001</v>
      </c>
      <c r="AL53">
        <f t="shared" si="6"/>
        <v>17.417654320987655</v>
      </c>
      <c r="AM53">
        <f t="shared" si="7"/>
        <v>2.030497887777778</v>
      </c>
      <c r="AP53" s="9"/>
      <c r="AQ53" s="21">
        <v>1.5234399999999999</v>
      </c>
      <c r="AR53" s="21">
        <v>23.7178</v>
      </c>
      <c r="AS53" s="21">
        <v>-9.27124E-3</v>
      </c>
      <c r="AT53" s="21">
        <v>43</v>
      </c>
      <c r="AU53" s="21">
        <v>1.5228299999999999</v>
      </c>
      <c r="AV53">
        <f t="shared" si="8"/>
        <v>11.445975308641975</v>
      </c>
      <c r="AW53">
        <f t="shared" si="9"/>
        <v>17.437256624197531</v>
      </c>
      <c r="AX53" s="9"/>
      <c r="AY53" s="21">
        <v>0.116577</v>
      </c>
      <c r="AZ53" s="21">
        <v>27.4161</v>
      </c>
      <c r="BA53" s="21">
        <v>-1.40442E-2</v>
      </c>
      <c r="BB53" s="21">
        <v>43</v>
      </c>
      <c r="BC53" s="21">
        <v>0.11605799999999999</v>
      </c>
      <c r="BD53">
        <f t="shared" si="10"/>
        <v>17.338518518518516</v>
      </c>
      <c r="BE53">
        <f t="shared" si="11"/>
        <v>2.0212724733333332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1.5184</v>
      </c>
      <c r="H54" s="21">
        <v>5.4444499999999998</v>
      </c>
      <c r="I54" s="21">
        <v>-1.0809300000000001E-2</v>
      </c>
      <c r="J54" s="21">
        <v>44</v>
      </c>
      <c r="K54" s="21">
        <v>1.5176400000000001</v>
      </c>
      <c r="L54">
        <f t="shared" si="0"/>
        <v>13.344814814814814</v>
      </c>
      <c r="M54">
        <f t="shared" si="1"/>
        <v>20.262766814814814</v>
      </c>
      <c r="N54" s="9"/>
      <c r="O54" s="21">
        <v>0.121613</v>
      </c>
      <c r="P54" s="21">
        <v>9.1427800000000001</v>
      </c>
      <c r="Q54" s="21">
        <v>-1.41815E-2</v>
      </c>
      <c r="R54" s="21">
        <v>44</v>
      </c>
      <c r="S54" s="21">
        <v>0.12109399999999999</v>
      </c>
      <c r="T54">
        <f t="shared" si="2"/>
        <v>17.508024691358024</v>
      </c>
      <c r="U54">
        <f t="shared" si="3"/>
        <v>2.1292034067901233</v>
      </c>
      <c r="X54" s="9"/>
      <c r="Y54" s="21">
        <v>1.5184</v>
      </c>
      <c r="Z54" s="21">
        <v>14.547700000000001</v>
      </c>
      <c r="AA54" s="21">
        <v>-9.7747800000000003E-3</v>
      </c>
      <c r="AB54" s="21">
        <v>44</v>
      </c>
      <c r="AC54" s="21">
        <v>1.5176400000000001</v>
      </c>
      <c r="AD54">
        <f t="shared" si="4"/>
        <v>12.06762962962963</v>
      </c>
      <c r="AE54">
        <f t="shared" si="5"/>
        <v>18.323488829629632</v>
      </c>
      <c r="AF54" s="9"/>
      <c r="AG54" s="21">
        <v>0.121613</v>
      </c>
      <c r="AH54" s="21">
        <v>18.245999999999999</v>
      </c>
      <c r="AI54" s="21">
        <v>-1.4108300000000001E-2</v>
      </c>
      <c r="AJ54" s="21">
        <v>44</v>
      </c>
      <c r="AK54" s="21">
        <v>0.121063</v>
      </c>
      <c r="AL54">
        <f t="shared" si="6"/>
        <v>17.417654320987655</v>
      </c>
      <c r="AM54">
        <f t="shared" si="7"/>
        <v>2.1182131949382716</v>
      </c>
      <c r="AP54" s="9"/>
      <c r="AQ54" s="21">
        <v>1.5184</v>
      </c>
      <c r="AR54" s="21">
        <v>23.727900000000002</v>
      </c>
      <c r="AS54" s="21">
        <v>-9.4085699999999998E-3</v>
      </c>
      <c r="AT54" s="21">
        <v>44</v>
      </c>
      <c r="AU54" s="21">
        <v>1.5176400000000001</v>
      </c>
      <c r="AV54">
        <f t="shared" si="8"/>
        <v>11.615518518518519</v>
      </c>
      <c r="AW54">
        <f t="shared" si="9"/>
        <v>17.63700331851852</v>
      </c>
      <c r="AX54" s="9"/>
      <c r="AY54" s="21">
        <v>0.121613</v>
      </c>
      <c r="AZ54" s="21">
        <v>27.426200000000001</v>
      </c>
      <c r="BA54" s="21">
        <v>-1.4035000000000001E-2</v>
      </c>
      <c r="BB54" s="21">
        <v>44</v>
      </c>
      <c r="BC54" s="21">
        <v>0.12109399999999999</v>
      </c>
      <c r="BD54">
        <f t="shared" si="10"/>
        <v>17.327160493827162</v>
      </c>
      <c r="BE54">
        <f t="shared" si="11"/>
        <v>2.1072079691358025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1.5133700000000001</v>
      </c>
      <c r="H55" s="21">
        <v>5.4545199999999996</v>
      </c>
      <c r="I55" s="21">
        <v>-1.0891700000000001E-2</v>
      </c>
      <c r="J55" s="21">
        <v>45</v>
      </c>
      <c r="K55" s="21">
        <v>1.5124500000000001</v>
      </c>
      <c r="L55">
        <f t="shared" si="0"/>
        <v>13.446543209876543</v>
      </c>
      <c r="M55">
        <f t="shared" si="1"/>
        <v>20.349595097530866</v>
      </c>
      <c r="N55" s="9"/>
      <c r="O55" s="21">
        <v>0.12664800000000001</v>
      </c>
      <c r="P55" s="21">
        <v>9.1528500000000008</v>
      </c>
      <c r="Q55" s="21">
        <v>-1.4175399999999999E-2</v>
      </c>
      <c r="R55" s="21">
        <v>45</v>
      </c>
      <c r="S55" s="21">
        <v>0.12612899999999999</v>
      </c>
      <c r="T55">
        <f t="shared" si="2"/>
        <v>17.500493827160494</v>
      </c>
      <c r="U55">
        <f t="shared" si="3"/>
        <v>2.2164025422222222</v>
      </c>
      <c r="X55" s="9"/>
      <c r="Y55" s="21">
        <v>1.5133700000000001</v>
      </c>
      <c r="Z55" s="21">
        <v>14.557700000000001</v>
      </c>
      <c r="AA55" s="21">
        <v>-9.8937999999999995E-3</v>
      </c>
      <c r="AB55" s="21">
        <v>45</v>
      </c>
      <c r="AC55" s="21">
        <v>1.5124500000000001</v>
      </c>
      <c r="AD55">
        <f t="shared" si="4"/>
        <v>12.214567901234567</v>
      </c>
      <c r="AE55">
        <f t="shared" si="5"/>
        <v>18.485160624691357</v>
      </c>
      <c r="AF55" s="9"/>
      <c r="AG55" s="21">
        <v>0.12664800000000001</v>
      </c>
      <c r="AH55" s="21">
        <v>18.2561</v>
      </c>
      <c r="AI55" s="21">
        <v>-1.41022E-2</v>
      </c>
      <c r="AJ55" s="21">
        <v>45</v>
      </c>
      <c r="AK55" s="21">
        <v>0.12612899999999999</v>
      </c>
      <c r="AL55">
        <f t="shared" si="6"/>
        <v>17.410123456790124</v>
      </c>
      <c r="AM55">
        <f t="shared" si="7"/>
        <v>2.2049573155555557</v>
      </c>
      <c r="AP55" s="9"/>
      <c r="AQ55" s="21">
        <v>1.5133700000000001</v>
      </c>
      <c r="AR55" s="21">
        <v>23.738</v>
      </c>
      <c r="AS55" s="21">
        <v>-9.5428500000000003E-3</v>
      </c>
      <c r="AT55" s="21">
        <v>45</v>
      </c>
      <c r="AU55" s="21">
        <v>1.5124500000000001</v>
      </c>
      <c r="AV55">
        <f t="shared" si="8"/>
        <v>11.781296296296297</v>
      </c>
      <c r="AW55">
        <f t="shared" si="9"/>
        <v>17.82946037592593</v>
      </c>
      <c r="AX55" s="9"/>
      <c r="AY55" s="21">
        <v>0.12664800000000001</v>
      </c>
      <c r="AZ55" s="21">
        <v>27.436299999999999</v>
      </c>
      <c r="BA55" s="21">
        <v>-1.40228E-2</v>
      </c>
      <c r="BB55" s="21">
        <v>45</v>
      </c>
      <c r="BC55" s="21">
        <v>0.12612899999999999</v>
      </c>
      <c r="BD55">
        <f t="shared" si="10"/>
        <v>17.312098765432097</v>
      </c>
      <c r="BE55">
        <f t="shared" si="11"/>
        <v>2.1925426844444442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1.5083299999999999</v>
      </c>
      <c r="H56" s="21">
        <v>5.4645900000000003</v>
      </c>
      <c r="I56" s="21">
        <v>-1.0980200000000001E-2</v>
      </c>
      <c r="J56" s="21">
        <v>46</v>
      </c>
      <c r="K56" s="21">
        <v>1.5075700000000001</v>
      </c>
      <c r="L56">
        <f t="shared" si="0"/>
        <v>13.555802469135802</v>
      </c>
      <c r="M56">
        <f t="shared" si="1"/>
        <v>20.446623538271602</v>
      </c>
      <c r="N56" s="9"/>
      <c r="O56" s="21">
        <v>0.13168299999999999</v>
      </c>
      <c r="P56" s="21">
        <v>9.1629199999999997</v>
      </c>
      <c r="Q56" s="21">
        <v>-1.4175399999999999E-2</v>
      </c>
      <c r="R56" s="21">
        <v>46</v>
      </c>
      <c r="S56" s="21">
        <v>0.131134</v>
      </c>
      <c r="T56">
        <f t="shared" si="2"/>
        <v>17.500493827160494</v>
      </c>
      <c r="U56">
        <f t="shared" si="3"/>
        <v>2.3045175286419752</v>
      </c>
      <c r="X56" s="9"/>
      <c r="Y56" s="21">
        <v>1.5083299999999999</v>
      </c>
      <c r="Z56" s="21">
        <v>14.5678</v>
      </c>
      <c r="AA56" s="21">
        <v>-1.0015899999999999E-2</v>
      </c>
      <c r="AB56" s="21">
        <v>46</v>
      </c>
      <c r="AC56" s="21">
        <v>1.5075700000000001</v>
      </c>
      <c r="AD56">
        <f t="shared" si="4"/>
        <v>12.365308641975307</v>
      </c>
      <c r="AE56">
        <f t="shared" si="5"/>
        <v>18.650965983950616</v>
      </c>
      <c r="AF56" s="9"/>
      <c r="AG56" s="21">
        <v>0.13168299999999999</v>
      </c>
      <c r="AH56" s="21">
        <v>18.266100000000002</v>
      </c>
      <c r="AI56" s="21">
        <v>-1.41022E-2</v>
      </c>
      <c r="AJ56" s="21">
        <v>46</v>
      </c>
      <c r="AK56" s="21">
        <v>0.131073</v>
      </c>
      <c r="AL56">
        <f t="shared" si="6"/>
        <v>17.410123456790124</v>
      </c>
      <c r="AM56">
        <f t="shared" si="7"/>
        <v>2.292617287160494</v>
      </c>
      <c r="AP56" s="9"/>
      <c r="AQ56" s="21">
        <v>1.5083299999999999</v>
      </c>
      <c r="AR56" s="21">
        <v>23.748000000000001</v>
      </c>
      <c r="AS56" s="21">
        <v>-9.6679699999999997E-3</v>
      </c>
      <c r="AT56" s="21">
        <v>46</v>
      </c>
      <c r="AU56" s="21">
        <v>1.5075700000000001</v>
      </c>
      <c r="AV56">
        <f t="shared" si="8"/>
        <v>11.935765432098764</v>
      </c>
      <c r="AW56">
        <f t="shared" si="9"/>
        <v>18.003073074197527</v>
      </c>
      <c r="AX56" s="9"/>
      <c r="AY56" s="21">
        <v>0.13168299999999999</v>
      </c>
      <c r="AZ56" s="21">
        <v>27.446400000000001</v>
      </c>
      <c r="BA56" s="21">
        <v>-1.40015E-2</v>
      </c>
      <c r="BB56" s="21">
        <v>46</v>
      </c>
      <c r="BC56" s="21">
        <v>0.13125600000000001</v>
      </c>
      <c r="BD56">
        <f t="shared" si="10"/>
        <v>17.285802469135803</v>
      </c>
      <c r="BE56">
        <f t="shared" si="11"/>
        <v>2.2762463265432098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1.5033000000000001</v>
      </c>
      <c r="H57" s="21">
        <v>5.4746600000000001</v>
      </c>
      <c r="I57" s="21">
        <v>-1.1062600000000001E-2</v>
      </c>
      <c r="J57" s="21">
        <v>47</v>
      </c>
      <c r="K57" s="21">
        <v>1.50238</v>
      </c>
      <c r="L57">
        <f t="shared" si="0"/>
        <v>13.657530864197531</v>
      </c>
      <c r="M57">
        <f t="shared" si="1"/>
        <v>20.531366148148148</v>
      </c>
      <c r="N57" s="9"/>
      <c r="O57" s="21">
        <v>0.13671900000000001</v>
      </c>
      <c r="P57" s="21">
        <v>9.173</v>
      </c>
      <c r="Q57" s="21">
        <v>-1.4169299999999999E-2</v>
      </c>
      <c r="R57" s="21">
        <v>47</v>
      </c>
      <c r="S57" s="21">
        <v>0.136322</v>
      </c>
      <c r="T57">
        <f t="shared" si="2"/>
        <v>17.492962962962959</v>
      </c>
      <c r="U57">
        <f t="shared" si="3"/>
        <v>2.391620403333333</v>
      </c>
      <c r="X57" s="9"/>
      <c r="Y57" s="21">
        <v>1.5033000000000001</v>
      </c>
      <c r="Z57" s="21">
        <v>14.5779</v>
      </c>
      <c r="AA57" s="21">
        <v>-1.0134900000000001E-2</v>
      </c>
      <c r="AB57" s="21">
        <v>47</v>
      </c>
      <c r="AC57" s="21">
        <v>1.50299</v>
      </c>
      <c r="AD57">
        <f t="shared" si="4"/>
        <v>12.512222222222221</v>
      </c>
      <c r="AE57">
        <f t="shared" si="5"/>
        <v>18.809623666666667</v>
      </c>
      <c r="AF57" s="9"/>
      <c r="AG57" s="21">
        <v>0.13671900000000001</v>
      </c>
      <c r="AH57" s="21">
        <v>18.276199999999999</v>
      </c>
      <c r="AI57" s="21">
        <v>-1.41022E-2</v>
      </c>
      <c r="AJ57" s="21">
        <v>47</v>
      </c>
      <c r="AK57" s="21">
        <v>0.13626099999999999</v>
      </c>
      <c r="AL57">
        <f t="shared" si="6"/>
        <v>17.410123456790124</v>
      </c>
      <c r="AM57">
        <f t="shared" si="7"/>
        <v>2.3802946688888893</v>
      </c>
      <c r="AP57" s="9"/>
      <c r="AQ57" s="21">
        <v>1.5033000000000001</v>
      </c>
      <c r="AR57" s="21">
        <v>23.758099999999999</v>
      </c>
      <c r="AS57" s="21">
        <v>-9.7900399999999999E-3</v>
      </c>
      <c r="AT57" s="21">
        <v>47</v>
      </c>
      <c r="AU57" s="21">
        <v>1.50238</v>
      </c>
      <c r="AV57">
        <f t="shared" si="8"/>
        <v>12.086469135802469</v>
      </c>
      <c r="AW57">
        <f t="shared" si="9"/>
        <v>18.169589051851851</v>
      </c>
      <c r="AX57" s="9"/>
      <c r="AY57" s="21">
        <v>0.13671900000000001</v>
      </c>
      <c r="AZ57" s="21">
        <v>27.456399999999999</v>
      </c>
      <c r="BA57" s="21">
        <v>-1.40015E-2</v>
      </c>
      <c r="BB57" s="21">
        <v>47</v>
      </c>
      <c r="BC57" s="21">
        <v>0.136292</v>
      </c>
      <c r="BD57">
        <f t="shared" si="10"/>
        <v>17.285802469135803</v>
      </c>
      <c r="BE57">
        <f t="shared" si="11"/>
        <v>2.363297627777778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1.4982599999999999</v>
      </c>
      <c r="H58" s="21">
        <v>5.4847299999999999</v>
      </c>
      <c r="I58" s="21">
        <v>-1.11298E-2</v>
      </c>
      <c r="J58" s="21">
        <v>48</v>
      </c>
      <c r="K58" s="21">
        <v>1.49719</v>
      </c>
      <c r="L58">
        <f t="shared" si="0"/>
        <v>13.740493827160494</v>
      </c>
      <c r="M58">
        <f t="shared" si="1"/>
        <v>20.586832281481481</v>
      </c>
      <c r="N58" s="9"/>
      <c r="O58" s="21">
        <v>0.14175399999999999</v>
      </c>
      <c r="P58" s="21">
        <v>9.1830700000000007</v>
      </c>
      <c r="Q58" s="21">
        <v>-1.4169299999999999E-2</v>
      </c>
      <c r="R58" s="21">
        <v>48</v>
      </c>
      <c r="S58" s="21">
        <v>0.14132700000000001</v>
      </c>
      <c r="T58">
        <f t="shared" si="2"/>
        <v>17.492962962962959</v>
      </c>
      <c r="U58">
        <f t="shared" si="3"/>
        <v>2.4796974718518512</v>
      </c>
      <c r="X58" s="9"/>
      <c r="Y58" s="21">
        <v>1.4982599999999999</v>
      </c>
      <c r="Z58" s="21">
        <v>14.587899999999999</v>
      </c>
      <c r="AA58" s="21">
        <v>-1.02448E-2</v>
      </c>
      <c r="AB58" s="21">
        <v>48</v>
      </c>
      <c r="AC58" s="21">
        <v>1.4981100000000001</v>
      </c>
      <c r="AD58">
        <f t="shared" si="4"/>
        <v>12.6479012345679</v>
      </c>
      <c r="AE58">
        <f t="shared" si="5"/>
        <v>18.949844503703702</v>
      </c>
      <c r="AF58" s="9"/>
      <c r="AG58" s="21">
        <v>0.14175399999999999</v>
      </c>
      <c r="AH58" s="21">
        <v>18.286300000000001</v>
      </c>
      <c r="AI58" s="21">
        <v>-1.40961E-2</v>
      </c>
      <c r="AJ58" s="21">
        <v>48</v>
      </c>
      <c r="AK58" s="21">
        <v>0.14117399999999999</v>
      </c>
      <c r="AL58">
        <f t="shared" si="6"/>
        <v>17.40259259259259</v>
      </c>
      <c r="AM58">
        <f t="shared" si="7"/>
        <v>2.46688711037037</v>
      </c>
      <c r="AP58" s="9"/>
      <c r="AQ58" s="21">
        <v>1.4982599999999999</v>
      </c>
      <c r="AR58" s="21">
        <v>23.7682</v>
      </c>
      <c r="AS58" s="21">
        <v>-9.9060099999999998E-3</v>
      </c>
      <c r="AT58" s="21">
        <v>48</v>
      </c>
      <c r="AU58" s="21">
        <v>1.4975000000000001</v>
      </c>
      <c r="AV58">
        <f t="shared" si="8"/>
        <v>12.22964197530864</v>
      </c>
      <c r="AW58">
        <f t="shared" si="9"/>
        <v>18.323183385925923</v>
      </c>
      <c r="AX58" s="9"/>
      <c r="AY58" s="21">
        <v>0.14175399999999999</v>
      </c>
      <c r="AZ58" s="21">
        <v>27.4665</v>
      </c>
      <c r="BA58" s="21">
        <v>-1.40045E-2</v>
      </c>
      <c r="BB58" s="21">
        <v>48</v>
      </c>
      <c r="BC58" s="21">
        <v>0.141205</v>
      </c>
      <c r="BD58">
        <f t="shared" si="10"/>
        <v>17.289506172839506</v>
      </c>
      <c r="BE58">
        <f t="shared" si="11"/>
        <v>2.4508566580246911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1.4932300000000001</v>
      </c>
      <c r="H59" s="21">
        <v>5.4947999999999997</v>
      </c>
      <c r="I59" s="21">
        <v>-1.12E-2</v>
      </c>
      <c r="J59" s="21">
        <v>49</v>
      </c>
      <c r="K59" s="21">
        <v>1.492</v>
      </c>
      <c r="L59">
        <f t="shared" si="0"/>
        <v>13.82716049382716</v>
      </c>
      <c r="M59">
        <f t="shared" si="1"/>
        <v>20.647130864197532</v>
      </c>
      <c r="N59" s="9"/>
      <c r="O59" s="21">
        <v>0.14679</v>
      </c>
      <c r="P59" s="21">
        <v>9.1931399999999996</v>
      </c>
      <c r="Q59" s="21">
        <v>-1.41663E-2</v>
      </c>
      <c r="R59" s="21">
        <v>49</v>
      </c>
      <c r="S59" s="21">
        <v>0.14621000000000001</v>
      </c>
      <c r="T59">
        <f t="shared" si="2"/>
        <v>17.489259259259256</v>
      </c>
      <c r="U59">
        <f t="shared" si="3"/>
        <v>2.5672483666666661</v>
      </c>
      <c r="X59" s="9"/>
      <c r="Y59" s="21">
        <v>1.4932300000000001</v>
      </c>
      <c r="Z59" s="21">
        <v>14.598000000000001</v>
      </c>
      <c r="AA59" s="21">
        <v>-1.03485E-2</v>
      </c>
      <c r="AB59" s="21">
        <v>49</v>
      </c>
      <c r="AC59" s="21">
        <v>1.49231</v>
      </c>
      <c r="AD59">
        <f t="shared" si="4"/>
        <v>12.775925925925925</v>
      </c>
      <c r="AE59">
        <f t="shared" si="5"/>
        <v>19.077395870370371</v>
      </c>
      <c r="AF59" s="9"/>
      <c r="AG59" s="21">
        <v>0.14679</v>
      </c>
      <c r="AH59" s="21">
        <v>18.296399999999998</v>
      </c>
      <c r="AI59" s="21">
        <v>-1.40961E-2</v>
      </c>
      <c r="AJ59" s="21">
        <v>49</v>
      </c>
      <c r="AK59" s="21">
        <v>0.14624000000000001</v>
      </c>
      <c r="AL59">
        <f t="shared" si="6"/>
        <v>17.40259259259259</v>
      </c>
      <c r="AM59">
        <f t="shared" si="7"/>
        <v>2.5545265666666666</v>
      </c>
      <c r="AP59" s="9"/>
      <c r="AQ59" s="21">
        <v>1.4932300000000001</v>
      </c>
      <c r="AR59" s="21">
        <v>23.778199999999998</v>
      </c>
      <c r="AS59" s="21">
        <v>-1.0015899999999999E-2</v>
      </c>
      <c r="AT59" s="21">
        <v>49</v>
      </c>
      <c r="AU59" s="21">
        <v>1.49261</v>
      </c>
      <c r="AV59">
        <f t="shared" si="8"/>
        <v>12.365308641975307</v>
      </c>
      <c r="AW59">
        <f t="shared" si="9"/>
        <v>18.46424982345679</v>
      </c>
      <c r="AX59" s="9"/>
      <c r="AY59" s="21">
        <v>0.14679</v>
      </c>
      <c r="AZ59" s="21">
        <v>27.476600000000001</v>
      </c>
      <c r="BA59" s="21">
        <v>-1.40137E-2</v>
      </c>
      <c r="BB59" s="21">
        <v>49</v>
      </c>
      <c r="BC59" s="21">
        <v>0.14624000000000001</v>
      </c>
      <c r="BD59">
        <f t="shared" si="10"/>
        <v>17.300864197530863</v>
      </c>
      <c r="BE59">
        <f t="shared" si="11"/>
        <v>2.5395938555555557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1.4881899999999999</v>
      </c>
      <c r="H60" s="21">
        <v>5.5048700000000004</v>
      </c>
      <c r="I60" s="21">
        <v>-1.1261E-2</v>
      </c>
      <c r="J60" s="21">
        <v>50</v>
      </c>
      <c r="K60" s="21">
        <v>1.48773</v>
      </c>
      <c r="L60">
        <f t="shared" si="0"/>
        <v>13.90246913580247</v>
      </c>
      <c r="M60">
        <f t="shared" si="1"/>
        <v>20.689515543209875</v>
      </c>
      <c r="N60" s="9"/>
      <c r="O60" s="21">
        <v>0.15182499999999999</v>
      </c>
      <c r="P60" s="21">
        <v>9.2032100000000003</v>
      </c>
      <c r="Q60" s="21">
        <v>-1.41418E-2</v>
      </c>
      <c r="R60" s="21">
        <v>50</v>
      </c>
      <c r="S60" s="21">
        <v>0.151306</v>
      </c>
      <c r="T60">
        <f t="shared" si="2"/>
        <v>17.45901234567901</v>
      </c>
      <c r="U60">
        <f t="shared" si="3"/>
        <v>2.6507145493827156</v>
      </c>
      <c r="X60" s="9"/>
      <c r="Y60" s="21">
        <v>1.4881899999999999</v>
      </c>
      <c r="Z60" s="21">
        <v>14.6081</v>
      </c>
      <c r="AA60" s="21">
        <v>-1.0452299999999999E-2</v>
      </c>
      <c r="AB60" s="21">
        <v>50</v>
      </c>
      <c r="AC60" s="21">
        <v>1.48743</v>
      </c>
      <c r="AD60">
        <f t="shared" si="4"/>
        <v>12.904074074074073</v>
      </c>
      <c r="AE60">
        <f t="shared" si="5"/>
        <v>19.203713996296294</v>
      </c>
      <c r="AF60" s="9"/>
      <c r="AG60" s="21">
        <v>0.15182499999999999</v>
      </c>
      <c r="AH60" s="21">
        <v>18.3064</v>
      </c>
      <c r="AI60" s="21">
        <v>-1.40961E-2</v>
      </c>
      <c r="AJ60" s="21">
        <v>50</v>
      </c>
      <c r="AK60" s="21">
        <v>0.15124499999999999</v>
      </c>
      <c r="AL60">
        <f t="shared" si="6"/>
        <v>17.40259259259259</v>
      </c>
      <c r="AM60">
        <f t="shared" si="7"/>
        <v>2.6421486203703699</v>
      </c>
      <c r="AP60" s="9"/>
      <c r="AQ60" s="21">
        <v>1.4881899999999999</v>
      </c>
      <c r="AR60" s="21">
        <v>23.7883</v>
      </c>
      <c r="AS60" s="21">
        <v>-1.01227E-2</v>
      </c>
      <c r="AT60" s="21">
        <v>50</v>
      </c>
      <c r="AU60" s="21">
        <v>1.48773</v>
      </c>
      <c r="AV60">
        <f t="shared" si="8"/>
        <v>12.49716049382716</v>
      </c>
      <c r="AW60">
        <f t="shared" si="9"/>
        <v>18.598149275308639</v>
      </c>
      <c r="AX60" s="9"/>
      <c r="AY60" s="21">
        <v>0.15182499999999999</v>
      </c>
      <c r="AZ60" s="21">
        <v>27.486599999999999</v>
      </c>
      <c r="BA60" s="21">
        <v>-1.40045E-2</v>
      </c>
      <c r="BB60" s="21">
        <v>50</v>
      </c>
      <c r="BC60" s="21">
        <v>0.151337</v>
      </c>
      <c r="BD60">
        <f t="shared" si="10"/>
        <v>17.289506172839506</v>
      </c>
      <c r="BE60">
        <f t="shared" si="11"/>
        <v>2.6249792746913578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1.48315</v>
      </c>
      <c r="H61" s="21">
        <v>5.5149400000000002</v>
      </c>
      <c r="I61" s="21">
        <v>-1.1306800000000001E-2</v>
      </c>
      <c r="J61" s="21">
        <v>51</v>
      </c>
      <c r="K61" s="21">
        <v>1.48254</v>
      </c>
      <c r="L61">
        <f t="shared" si="0"/>
        <v>13.959012345679012</v>
      </c>
      <c r="M61">
        <f t="shared" si="1"/>
        <v>20.703309160493827</v>
      </c>
      <c r="N61" s="9"/>
      <c r="O61" s="21">
        <v>0.15686</v>
      </c>
      <c r="P61" s="21">
        <v>9.2132799999999992</v>
      </c>
      <c r="Q61" s="21">
        <v>-1.41266E-2</v>
      </c>
      <c r="R61" s="21">
        <v>51</v>
      </c>
      <c r="S61" s="21">
        <v>0.15634200000000001</v>
      </c>
      <c r="T61">
        <f t="shared" si="2"/>
        <v>17.440246913580246</v>
      </c>
      <c r="U61">
        <f t="shared" si="3"/>
        <v>2.7356771308641976</v>
      </c>
      <c r="X61" s="9"/>
      <c r="Y61" s="21">
        <v>1.48315</v>
      </c>
      <c r="Z61" s="21">
        <v>14.6182</v>
      </c>
      <c r="AA61" s="21">
        <v>-1.0543800000000001E-2</v>
      </c>
      <c r="AB61" s="21">
        <v>51</v>
      </c>
      <c r="AC61" s="21">
        <v>1.48254</v>
      </c>
      <c r="AD61">
        <f t="shared" si="4"/>
        <v>13.017037037037037</v>
      </c>
      <c r="AE61">
        <f t="shared" si="5"/>
        <v>19.30621848148148</v>
      </c>
      <c r="AF61" s="9"/>
      <c r="AG61" s="21">
        <v>0.15686</v>
      </c>
      <c r="AH61" s="21">
        <v>18.316500000000001</v>
      </c>
      <c r="AI61" s="21">
        <v>-1.409E-2</v>
      </c>
      <c r="AJ61" s="21">
        <v>51</v>
      </c>
      <c r="AK61" s="21">
        <v>0.15625</v>
      </c>
      <c r="AL61">
        <f t="shared" si="6"/>
        <v>17.39506172839506</v>
      </c>
      <c r="AM61">
        <f t="shared" si="7"/>
        <v>2.728589382716049</v>
      </c>
      <c r="AP61" s="9"/>
      <c r="AQ61" s="21">
        <v>1.48315</v>
      </c>
      <c r="AR61" s="21">
        <v>23.798400000000001</v>
      </c>
      <c r="AS61" s="21">
        <v>-1.0229500000000001E-2</v>
      </c>
      <c r="AT61" s="21">
        <v>51</v>
      </c>
      <c r="AU61" s="21">
        <v>1.48254</v>
      </c>
      <c r="AV61">
        <f t="shared" si="8"/>
        <v>12.629012345679012</v>
      </c>
      <c r="AW61">
        <f t="shared" si="9"/>
        <v>18.730719660493826</v>
      </c>
      <c r="AX61" s="9"/>
      <c r="AY61" s="21">
        <v>0.15686</v>
      </c>
      <c r="AZ61" s="21">
        <v>27.496700000000001</v>
      </c>
      <c r="BA61" s="21">
        <v>-1.3980100000000001E-2</v>
      </c>
      <c r="BB61" s="21">
        <v>51</v>
      </c>
      <c r="BC61" s="21">
        <v>0.15637200000000001</v>
      </c>
      <c r="BD61">
        <f t="shared" si="10"/>
        <v>17.259382716049384</v>
      </c>
      <c r="BE61">
        <f t="shared" si="11"/>
        <v>2.7073067728395062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1.4781200000000001</v>
      </c>
      <c r="H62" s="21">
        <v>5.52501</v>
      </c>
      <c r="I62" s="21">
        <v>-1.13586E-2</v>
      </c>
      <c r="J62" s="21">
        <v>52</v>
      </c>
      <c r="K62" s="21">
        <v>1.47736</v>
      </c>
      <c r="L62">
        <f t="shared" si="0"/>
        <v>14.022962962962962</v>
      </c>
      <c r="M62">
        <f t="shared" si="1"/>
        <v>20.727622014814816</v>
      </c>
      <c r="N62" s="9"/>
      <c r="O62" s="21">
        <v>0.16189600000000001</v>
      </c>
      <c r="P62" s="21">
        <v>9.2233499999999999</v>
      </c>
      <c r="Q62" s="21">
        <v>-1.41174E-2</v>
      </c>
      <c r="R62" s="21">
        <v>52</v>
      </c>
      <c r="S62" s="21">
        <v>0.16134599999999999</v>
      </c>
      <c r="T62">
        <f t="shared" si="2"/>
        <v>17.428888888888888</v>
      </c>
      <c r="U62">
        <f t="shared" si="3"/>
        <v>2.8216673955555556</v>
      </c>
      <c r="X62" s="9"/>
      <c r="Y62" s="21">
        <v>1.4781200000000001</v>
      </c>
      <c r="Z62" s="21">
        <v>14.6282</v>
      </c>
      <c r="AA62" s="21">
        <v>-1.06354E-2</v>
      </c>
      <c r="AB62" s="21">
        <v>52</v>
      </c>
      <c r="AC62" s="21">
        <v>1.47766</v>
      </c>
      <c r="AD62">
        <f t="shared" si="4"/>
        <v>13.130123456790121</v>
      </c>
      <c r="AE62">
        <f t="shared" si="5"/>
        <v>19.407898083950617</v>
      </c>
      <c r="AF62" s="9"/>
      <c r="AG62" s="21">
        <v>0.16189600000000001</v>
      </c>
      <c r="AH62" s="21">
        <v>18.326599999999999</v>
      </c>
      <c r="AI62" s="21">
        <v>-1.4086899999999999E-2</v>
      </c>
      <c r="AJ62" s="21">
        <v>52</v>
      </c>
      <c r="AK62" s="21">
        <v>0.16128500000000001</v>
      </c>
      <c r="AL62">
        <f t="shared" si="6"/>
        <v>17.391234567901233</v>
      </c>
      <c r="AM62">
        <f t="shared" si="7"/>
        <v>2.8155713116049381</v>
      </c>
      <c r="AP62" s="9"/>
      <c r="AQ62" s="21">
        <v>1.4781200000000001</v>
      </c>
      <c r="AR62" s="21">
        <v>23.808499999999999</v>
      </c>
      <c r="AS62" s="21">
        <v>-1.0324099999999999E-2</v>
      </c>
      <c r="AT62" s="21">
        <v>52</v>
      </c>
      <c r="AU62" s="21">
        <v>1.47736</v>
      </c>
      <c r="AV62">
        <f t="shared" si="8"/>
        <v>12.7458024691358</v>
      </c>
      <c r="AW62">
        <f t="shared" si="9"/>
        <v>18.839825545679009</v>
      </c>
      <c r="AX62" s="9"/>
      <c r="AY62" s="21">
        <v>0.16189600000000001</v>
      </c>
      <c r="AZ62" s="21">
        <v>27.506799999999998</v>
      </c>
      <c r="BA62" s="21">
        <v>-1.39679E-2</v>
      </c>
      <c r="BB62" s="21">
        <v>52</v>
      </c>
      <c r="BC62" s="21">
        <v>0.16134599999999999</v>
      </c>
      <c r="BD62">
        <f t="shared" si="10"/>
        <v>17.244320987654319</v>
      </c>
      <c r="BE62">
        <f t="shared" si="11"/>
        <v>2.7917865906172841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1.4730799999999999</v>
      </c>
      <c r="H63" s="21">
        <v>5.5350900000000003</v>
      </c>
      <c r="I63" s="21">
        <v>-1.1407499999999999E-2</v>
      </c>
      <c r="J63" s="21">
        <v>53</v>
      </c>
      <c r="K63" s="21">
        <v>1.4724699999999999</v>
      </c>
      <c r="L63">
        <f t="shared" si="0"/>
        <v>14.083333333333332</v>
      </c>
      <c r="M63">
        <f t="shared" si="1"/>
        <v>20.745876666666664</v>
      </c>
      <c r="N63" s="9"/>
      <c r="O63" s="21">
        <v>0.166931</v>
      </c>
      <c r="P63" s="21">
        <v>9.2334200000000006</v>
      </c>
      <c r="Q63" s="21">
        <v>-1.4114399999999999E-2</v>
      </c>
      <c r="R63" s="21">
        <v>53</v>
      </c>
      <c r="S63" s="21">
        <v>0.166412</v>
      </c>
      <c r="T63">
        <f t="shared" si="2"/>
        <v>17.425185185185182</v>
      </c>
      <c r="U63">
        <f t="shared" si="3"/>
        <v>2.9088035881481473</v>
      </c>
      <c r="X63" s="9"/>
      <c r="Y63" s="21">
        <v>1.4730799999999999</v>
      </c>
      <c r="Z63" s="21">
        <v>14.638299999999999</v>
      </c>
      <c r="AA63" s="21">
        <v>-1.0720800000000001E-2</v>
      </c>
      <c r="AB63" s="21">
        <v>53</v>
      </c>
      <c r="AC63" s="21">
        <v>1.4724699999999999</v>
      </c>
      <c r="AD63">
        <f t="shared" si="4"/>
        <v>13.235555555555557</v>
      </c>
      <c r="AE63">
        <f t="shared" si="5"/>
        <v>19.497032177777779</v>
      </c>
      <c r="AF63" s="9"/>
      <c r="AG63" s="21">
        <v>0.166931</v>
      </c>
      <c r="AH63" s="21">
        <v>18.336600000000001</v>
      </c>
      <c r="AI63" s="21">
        <v>-1.4080799999999999E-2</v>
      </c>
      <c r="AJ63" s="21">
        <v>53</v>
      </c>
      <c r="AK63" s="21">
        <v>0.166351</v>
      </c>
      <c r="AL63">
        <f t="shared" si="6"/>
        <v>17.383703703703702</v>
      </c>
      <c r="AM63">
        <f t="shared" si="7"/>
        <v>2.9018790429629626</v>
      </c>
      <c r="AP63" s="9"/>
      <c r="AQ63" s="21">
        <v>1.4730799999999999</v>
      </c>
      <c r="AR63" s="21">
        <v>23.8185</v>
      </c>
      <c r="AS63" s="21">
        <v>-1.04218E-2</v>
      </c>
      <c r="AT63" s="21">
        <v>53</v>
      </c>
      <c r="AU63" s="21">
        <v>1.4724699999999999</v>
      </c>
      <c r="AV63">
        <f t="shared" si="8"/>
        <v>12.866419753086419</v>
      </c>
      <c r="AW63">
        <f t="shared" si="9"/>
        <v>18.953265609876542</v>
      </c>
      <c r="AX63" s="9"/>
      <c r="AY63" s="21">
        <v>0.166931</v>
      </c>
      <c r="AZ63" s="21">
        <v>27.5169</v>
      </c>
      <c r="BA63" s="21">
        <v>-1.39557E-2</v>
      </c>
      <c r="BB63" s="21">
        <v>53</v>
      </c>
      <c r="BC63" s="21">
        <v>0.166382</v>
      </c>
      <c r="BD63">
        <f t="shared" si="10"/>
        <v>17.229259259259258</v>
      </c>
      <c r="BE63">
        <f t="shared" si="11"/>
        <v>2.8760974774074071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1.4680500000000001</v>
      </c>
      <c r="H64" s="21">
        <v>5.5451600000000001</v>
      </c>
      <c r="I64" s="21">
        <v>-1.14594E-2</v>
      </c>
      <c r="J64" s="21">
        <v>54</v>
      </c>
      <c r="K64" s="21">
        <v>1.46729</v>
      </c>
      <c r="L64">
        <f t="shared" si="0"/>
        <v>14.147407407407405</v>
      </c>
      <c r="M64">
        <f t="shared" si="1"/>
        <v>20.769101444444441</v>
      </c>
      <c r="N64" s="9"/>
      <c r="O64" s="21">
        <v>0.17196700000000001</v>
      </c>
      <c r="P64" s="21">
        <v>9.2434899999999995</v>
      </c>
      <c r="Q64" s="21">
        <v>-1.41113E-2</v>
      </c>
      <c r="R64" s="21">
        <v>54</v>
      </c>
      <c r="S64" s="21">
        <v>0.17138700000000001</v>
      </c>
      <c r="T64">
        <f t="shared" si="2"/>
        <v>17.421358024691358</v>
      </c>
      <c r="U64">
        <f t="shared" si="3"/>
        <v>2.9958986754320991</v>
      </c>
      <c r="X64" s="9"/>
      <c r="Y64" s="21">
        <v>1.4680500000000001</v>
      </c>
      <c r="Z64" s="21">
        <v>14.648400000000001</v>
      </c>
      <c r="AA64" s="21">
        <v>-1.07971E-2</v>
      </c>
      <c r="AB64" s="21">
        <v>54</v>
      </c>
      <c r="AC64" s="21">
        <v>1.46759</v>
      </c>
      <c r="AD64">
        <f t="shared" si="4"/>
        <v>13.329753086419753</v>
      </c>
      <c r="AE64">
        <f t="shared" si="5"/>
        <v>19.568744018518519</v>
      </c>
      <c r="AF64" s="9"/>
      <c r="AG64" s="21">
        <v>0.17196700000000001</v>
      </c>
      <c r="AH64" s="21">
        <v>18.346699999999998</v>
      </c>
      <c r="AI64" s="21">
        <v>-1.4071699999999999E-2</v>
      </c>
      <c r="AJ64" s="21">
        <v>54</v>
      </c>
      <c r="AK64" s="21">
        <v>0.17150899999999999</v>
      </c>
      <c r="AL64">
        <f t="shared" si="6"/>
        <v>17.372469135802469</v>
      </c>
      <c r="AM64">
        <f t="shared" si="7"/>
        <v>2.9874913998765433</v>
      </c>
      <c r="AP64" s="9"/>
      <c r="AQ64" s="21">
        <v>1.4680500000000001</v>
      </c>
      <c r="AR64" s="21">
        <v>23.828600000000002</v>
      </c>
      <c r="AS64" s="21">
        <v>-1.05164E-2</v>
      </c>
      <c r="AT64" s="21">
        <v>54</v>
      </c>
      <c r="AU64" s="21">
        <v>1.46759</v>
      </c>
      <c r="AV64">
        <f t="shared" si="8"/>
        <v>12.98320987654321</v>
      </c>
      <c r="AW64">
        <f t="shared" si="9"/>
        <v>19.060001259259259</v>
      </c>
      <c r="AX64" s="9"/>
      <c r="AY64" s="21">
        <v>0.17196700000000001</v>
      </c>
      <c r="AZ64" s="21">
        <v>27.526900000000001</v>
      </c>
      <c r="BA64" s="21">
        <v>-1.39496E-2</v>
      </c>
      <c r="BB64" s="21">
        <v>54</v>
      </c>
      <c r="BC64" s="21">
        <v>0.17141700000000001</v>
      </c>
      <c r="BD64">
        <f t="shared" si="10"/>
        <v>17.221728395061724</v>
      </c>
      <c r="BE64">
        <f t="shared" si="11"/>
        <v>2.9615689669135796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1.4630099999999999</v>
      </c>
      <c r="H65" s="21">
        <v>5.5552299999999999</v>
      </c>
      <c r="I65" s="21">
        <v>-1.15082E-2</v>
      </c>
      <c r="J65" s="21">
        <v>55</v>
      </c>
      <c r="K65" s="21">
        <v>1.4623999999999999</v>
      </c>
      <c r="L65">
        <f t="shared" si="0"/>
        <v>14.207654320987654</v>
      </c>
      <c r="M65">
        <f t="shared" si="1"/>
        <v>20.785940348148145</v>
      </c>
      <c r="N65" s="9"/>
      <c r="O65" s="21">
        <v>0.17700199999999999</v>
      </c>
      <c r="P65" s="21">
        <v>9.2535600000000002</v>
      </c>
      <c r="Q65" s="21">
        <v>-1.40991E-2</v>
      </c>
      <c r="R65" s="21">
        <v>55</v>
      </c>
      <c r="S65" s="21">
        <v>0.176422</v>
      </c>
      <c r="T65">
        <f t="shared" si="2"/>
        <v>17.406296296296293</v>
      </c>
      <c r="U65">
        <f t="shared" si="3"/>
        <v>3.0809492570370365</v>
      </c>
      <c r="X65" s="9"/>
      <c r="Y65" s="21">
        <v>1.4630099999999999</v>
      </c>
      <c r="Z65" s="21">
        <v>14.6584</v>
      </c>
      <c r="AA65" s="21">
        <v>-1.08643E-2</v>
      </c>
      <c r="AB65" s="21">
        <v>55</v>
      </c>
      <c r="AC65" s="21">
        <v>1.46271</v>
      </c>
      <c r="AD65">
        <f t="shared" si="4"/>
        <v>13.412716049382714</v>
      </c>
      <c r="AE65">
        <f t="shared" si="5"/>
        <v>19.622937707407402</v>
      </c>
      <c r="AF65" s="9"/>
      <c r="AG65" s="21">
        <v>0.17700199999999999</v>
      </c>
      <c r="AH65" s="21">
        <v>18.3568</v>
      </c>
      <c r="AI65" s="21">
        <v>-1.40594E-2</v>
      </c>
      <c r="AJ65" s="21">
        <v>55</v>
      </c>
      <c r="AK65" s="21">
        <v>0.176422</v>
      </c>
      <c r="AL65">
        <f t="shared" si="6"/>
        <v>17.357283950617283</v>
      </c>
      <c r="AM65">
        <f t="shared" si="7"/>
        <v>3.0722739738271603</v>
      </c>
      <c r="AP65" s="9"/>
      <c r="AQ65" s="21">
        <v>1.4630099999999999</v>
      </c>
      <c r="AR65" s="21">
        <v>23.838699999999999</v>
      </c>
      <c r="AS65" s="21">
        <v>-1.0611000000000001E-2</v>
      </c>
      <c r="AT65" s="21">
        <v>55</v>
      </c>
      <c r="AU65" s="21">
        <v>1.4621</v>
      </c>
      <c r="AV65">
        <f t="shared" si="8"/>
        <v>13.100000000000001</v>
      </c>
      <c r="AW65">
        <f t="shared" si="9"/>
        <v>19.165431000000002</v>
      </c>
      <c r="AX65" s="9"/>
      <c r="AY65" s="21">
        <v>0.17700199999999999</v>
      </c>
      <c r="AZ65" s="21">
        <v>27.536999999999999</v>
      </c>
      <c r="BA65" s="21">
        <v>-1.39496E-2</v>
      </c>
      <c r="BB65" s="21">
        <v>55</v>
      </c>
      <c r="BC65" s="21">
        <v>0.17654400000000001</v>
      </c>
      <c r="BD65">
        <f t="shared" si="10"/>
        <v>17.221728395061724</v>
      </c>
      <c r="BE65">
        <f t="shared" si="11"/>
        <v>3.0482803693827152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1.4579800000000001</v>
      </c>
      <c r="H66" s="21">
        <v>5.5652999999999997</v>
      </c>
      <c r="I66" s="21">
        <v>-1.15601E-2</v>
      </c>
      <c r="J66" s="21">
        <v>56</v>
      </c>
      <c r="K66" s="21">
        <v>1.4575199999999999</v>
      </c>
      <c r="L66">
        <f t="shared" si="0"/>
        <v>14.271728395061727</v>
      </c>
      <c r="M66">
        <f t="shared" si="1"/>
        <v>20.807894565432097</v>
      </c>
      <c r="N66" s="9"/>
      <c r="O66" s="21">
        <v>0.182037</v>
      </c>
      <c r="P66" s="21">
        <v>9.2636299999999991</v>
      </c>
      <c r="Q66" s="21">
        <v>-1.4086899999999999E-2</v>
      </c>
      <c r="R66" s="21">
        <v>56</v>
      </c>
      <c r="S66" s="21">
        <v>0.18148800000000001</v>
      </c>
      <c r="T66">
        <f t="shared" si="2"/>
        <v>17.391234567901233</v>
      </c>
      <c r="U66">
        <f t="shared" si="3"/>
        <v>3.1658481670370366</v>
      </c>
      <c r="X66" s="9"/>
      <c r="Y66" s="21">
        <v>1.4579800000000001</v>
      </c>
      <c r="Z66" s="21">
        <v>14.6685</v>
      </c>
      <c r="AA66" s="21">
        <v>-1.09283E-2</v>
      </c>
      <c r="AB66" s="21">
        <v>56</v>
      </c>
      <c r="AC66" s="21">
        <v>1.4575199999999999</v>
      </c>
      <c r="AD66">
        <f t="shared" si="4"/>
        <v>13.491728395061727</v>
      </c>
      <c r="AE66">
        <f t="shared" si="5"/>
        <v>19.670670165432099</v>
      </c>
      <c r="AF66" s="9"/>
      <c r="AG66" s="21">
        <v>0.182037</v>
      </c>
      <c r="AH66" s="21">
        <v>18.366900000000001</v>
      </c>
      <c r="AI66" s="21">
        <v>-1.4041100000000001E-2</v>
      </c>
      <c r="AJ66" s="21">
        <v>56</v>
      </c>
      <c r="AK66" s="21">
        <v>0.18151900000000001</v>
      </c>
      <c r="AL66">
        <f t="shared" si="6"/>
        <v>17.334691358024692</v>
      </c>
      <c r="AM66">
        <f t="shared" si="7"/>
        <v>3.155555210740741</v>
      </c>
      <c r="AP66" s="9"/>
      <c r="AQ66" s="21">
        <v>1.4579800000000001</v>
      </c>
      <c r="AR66" s="21">
        <v>23.848700000000001</v>
      </c>
      <c r="AS66" s="21">
        <v>-1.06934E-2</v>
      </c>
      <c r="AT66" s="21">
        <v>56</v>
      </c>
      <c r="AU66" s="21">
        <v>1.4569099999999999</v>
      </c>
      <c r="AV66">
        <f t="shared" si="8"/>
        <v>13.201728395061728</v>
      </c>
      <c r="AW66">
        <f t="shared" si="9"/>
        <v>19.247855965432098</v>
      </c>
      <c r="AX66" s="9"/>
      <c r="AY66" s="21">
        <v>0.182037</v>
      </c>
      <c r="AZ66" s="21">
        <v>27.5471</v>
      </c>
      <c r="BA66" s="21">
        <v>-1.39404E-2</v>
      </c>
      <c r="BB66" s="21">
        <v>56</v>
      </c>
      <c r="BC66" s="21">
        <v>0.18145800000000001</v>
      </c>
      <c r="BD66">
        <f t="shared" si="10"/>
        <v>17.21037037037037</v>
      </c>
      <c r="BE66">
        <f t="shared" si="11"/>
        <v>3.132924191111111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1.4529399999999999</v>
      </c>
      <c r="H67" s="21">
        <v>5.5753700000000004</v>
      </c>
      <c r="I67" s="21">
        <v>-1.15906E-2</v>
      </c>
      <c r="J67" s="21">
        <v>57</v>
      </c>
      <c r="K67" s="21">
        <v>1.4523299999999999</v>
      </c>
      <c r="L67">
        <f t="shared" si="0"/>
        <v>14.309382716049383</v>
      </c>
      <c r="M67">
        <f t="shared" si="1"/>
        <v>20.79067452345679</v>
      </c>
      <c r="N67" s="9"/>
      <c r="O67" s="21">
        <v>0.18707299999999999</v>
      </c>
      <c r="P67" s="21">
        <v>9.2737099999999995</v>
      </c>
      <c r="Q67" s="21">
        <v>-1.40839E-2</v>
      </c>
      <c r="R67" s="21">
        <v>57</v>
      </c>
      <c r="S67" s="21">
        <v>0.18649299999999999</v>
      </c>
      <c r="T67">
        <f t="shared" si="2"/>
        <v>17.387530864197529</v>
      </c>
      <c r="U67">
        <f t="shared" si="3"/>
        <v>3.2527375613580243</v>
      </c>
      <c r="X67" s="9"/>
      <c r="Y67" s="21">
        <v>1.4529399999999999</v>
      </c>
      <c r="Z67" s="21">
        <v>14.678599999999999</v>
      </c>
      <c r="AA67" s="21">
        <v>-1.10016E-2</v>
      </c>
      <c r="AB67" s="21">
        <v>57</v>
      </c>
      <c r="AC67" s="21">
        <v>1.4523299999999999</v>
      </c>
      <c r="AD67">
        <f t="shared" si="4"/>
        <v>13.582222222222221</v>
      </c>
      <c r="AE67">
        <f t="shared" si="5"/>
        <v>19.734153955555552</v>
      </c>
      <c r="AF67" s="9"/>
      <c r="AG67" s="21">
        <v>0.18707299999999999</v>
      </c>
      <c r="AH67" s="21">
        <v>18.376899999999999</v>
      </c>
      <c r="AI67" s="21">
        <v>-1.4035000000000001E-2</v>
      </c>
      <c r="AJ67" s="21">
        <v>57</v>
      </c>
      <c r="AK67" s="21">
        <v>0.18652299999999999</v>
      </c>
      <c r="AL67">
        <f t="shared" si="6"/>
        <v>17.327160493827162</v>
      </c>
      <c r="AM67">
        <f t="shared" si="7"/>
        <v>3.2414438950617286</v>
      </c>
      <c r="AP67" s="9"/>
      <c r="AQ67" s="21">
        <v>1.4529399999999999</v>
      </c>
      <c r="AR67" s="21">
        <v>23.858799999999999</v>
      </c>
      <c r="AS67" s="21">
        <v>-1.07697E-2</v>
      </c>
      <c r="AT67" s="21">
        <v>57</v>
      </c>
      <c r="AU67" s="21">
        <v>1.4526399999999999</v>
      </c>
      <c r="AV67">
        <f t="shared" si="8"/>
        <v>13.295925925925925</v>
      </c>
      <c r="AW67">
        <f t="shared" si="9"/>
        <v>19.318182614814813</v>
      </c>
      <c r="AX67" s="9"/>
      <c r="AY67" s="21">
        <v>0.18707299999999999</v>
      </c>
      <c r="AZ67" s="21">
        <v>27.557099999999998</v>
      </c>
      <c r="BA67" s="21">
        <v>-1.39252E-2</v>
      </c>
      <c r="BB67" s="21">
        <v>57</v>
      </c>
      <c r="BC67" s="21">
        <v>0.18652299999999999</v>
      </c>
      <c r="BD67">
        <f t="shared" si="10"/>
        <v>17.191604938271606</v>
      </c>
      <c r="BE67">
        <f t="shared" si="11"/>
        <v>3.2160851106172839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1.44791</v>
      </c>
      <c r="H68" s="21">
        <v>5.5854400000000002</v>
      </c>
      <c r="I68" s="21">
        <v>-1.16364E-2</v>
      </c>
      <c r="J68" s="21">
        <v>58</v>
      </c>
      <c r="K68" s="21">
        <v>1.4477500000000001</v>
      </c>
      <c r="L68">
        <f t="shared" si="0"/>
        <v>14.365925925925925</v>
      </c>
      <c r="M68">
        <f t="shared" si="1"/>
        <v>20.800567807407408</v>
      </c>
      <c r="N68" s="9"/>
      <c r="O68" s="21">
        <v>0.192108</v>
      </c>
      <c r="P68" s="21">
        <v>9.2837800000000001</v>
      </c>
      <c r="Q68" s="21">
        <v>-1.4080799999999999E-2</v>
      </c>
      <c r="R68" s="21">
        <v>58</v>
      </c>
      <c r="S68" s="21">
        <v>0.19158900000000001</v>
      </c>
      <c r="T68">
        <f t="shared" si="2"/>
        <v>17.383703703703702</v>
      </c>
      <c r="U68">
        <f t="shared" si="3"/>
        <v>3.3395485511111107</v>
      </c>
      <c r="X68" s="9"/>
      <c r="Y68" s="21">
        <v>1.44791</v>
      </c>
      <c r="Z68" s="21">
        <v>14.688700000000001</v>
      </c>
      <c r="AA68" s="21">
        <v>-1.1062600000000001E-2</v>
      </c>
      <c r="AB68" s="21">
        <v>58</v>
      </c>
      <c r="AC68" s="21">
        <v>1.4471400000000001</v>
      </c>
      <c r="AD68">
        <f t="shared" si="4"/>
        <v>13.657530864197531</v>
      </c>
      <c r="AE68">
        <f t="shared" si="5"/>
        <v>19.774875513580248</v>
      </c>
      <c r="AF68" s="9"/>
      <c r="AG68" s="21">
        <v>0.192108</v>
      </c>
      <c r="AH68" s="21">
        <v>18.387</v>
      </c>
      <c r="AI68" s="21">
        <v>-1.40167E-2</v>
      </c>
      <c r="AJ68" s="21">
        <v>58</v>
      </c>
      <c r="AK68" s="21">
        <v>0.19155900000000001</v>
      </c>
      <c r="AL68">
        <f t="shared" si="6"/>
        <v>17.304567901234567</v>
      </c>
      <c r="AM68">
        <f t="shared" si="7"/>
        <v>3.3243459303703702</v>
      </c>
      <c r="AP68" s="9"/>
      <c r="AQ68" s="21">
        <v>1.44791</v>
      </c>
      <c r="AR68" s="21">
        <v>23.8689</v>
      </c>
      <c r="AS68" s="21">
        <v>-1.08337E-2</v>
      </c>
      <c r="AT68" s="21">
        <v>58</v>
      </c>
      <c r="AU68" s="21">
        <v>1.4471400000000001</v>
      </c>
      <c r="AV68">
        <f t="shared" si="8"/>
        <v>13.374938271604938</v>
      </c>
      <c r="AW68">
        <f t="shared" si="9"/>
        <v>19.365706872839507</v>
      </c>
      <c r="AX68" s="9"/>
      <c r="AY68" s="21">
        <v>0.192108</v>
      </c>
      <c r="AZ68" s="21">
        <v>27.5672</v>
      </c>
      <c r="BA68" s="21">
        <v>-1.3913E-2</v>
      </c>
      <c r="BB68" s="21">
        <v>58</v>
      </c>
      <c r="BC68" s="21">
        <v>0.19155900000000001</v>
      </c>
      <c r="BD68">
        <f t="shared" si="10"/>
        <v>17.176543209876542</v>
      </c>
      <c r="BE68">
        <f t="shared" si="11"/>
        <v>3.2997513629629625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1.4428700000000001</v>
      </c>
      <c r="H69" s="21">
        <v>5.59551</v>
      </c>
      <c r="I69" s="21">
        <v>-1.16791E-2</v>
      </c>
      <c r="J69" s="21">
        <v>59</v>
      </c>
      <c r="K69" s="21">
        <v>1.4422600000000001</v>
      </c>
      <c r="L69">
        <f t="shared" si="0"/>
        <v>14.41864197530864</v>
      </c>
      <c r="M69">
        <f t="shared" si="1"/>
        <v>20.804225946913579</v>
      </c>
      <c r="N69" s="9"/>
      <c r="O69" s="21">
        <v>0.19714400000000001</v>
      </c>
      <c r="P69" s="21">
        <v>9.2938500000000008</v>
      </c>
      <c r="Q69" s="21">
        <v>-1.40625E-2</v>
      </c>
      <c r="R69" s="21">
        <v>59</v>
      </c>
      <c r="S69" s="21">
        <v>0.196655</v>
      </c>
      <c r="T69">
        <f t="shared" si="2"/>
        <v>17.361111111111111</v>
      </c>
      <c r="U69">
        <f t="shared" si="3"/>
        <v>3.4226388888888892</v>
      </c>
      <c r="X69" s="9"/>
      <c r="Y69" s="21">
        <v>1.4428700000000001</v>
      </c>
      <c r="Z69" s="21">
        <v>14.698700000000001</v>
      </c>
      <c r="AA69" s="21">
        <v>-1.11298E-2</v>
      </c>
      <c r="AB69" s="21">
        <v>59</v>
      </c>
      <c r="AC69" s="21">
        <v>1.4425699999999999</v>
      </c>
      <c r="AD69">
        <f t="shared" si="4"/>
        <v>13.740493827160494</v>
      </c>
      <c r="AE69">
        <f t="shared" si="5"/>
        <v>19.825746328395063</v>
      </c>
      <c r="AF69" s="9"/>
      <c r="AG69" s="21">
        <v>0.19714400000000001</v>
      </c>
      <c r="AH69" s="21">
        <v>18.397099999999998</v>
      </c>
      <c r="AI69" s="21">
        <v>-1.3998399999999999E-2</v>
      </c>
      <c r="AJ69" s="21">
        <v>59</v>
      </c>
      <c r="AK69" s="21">
        <v>0.19662499999999999</v>
      </c>
      <c r="AL69">
        <f t="shared" si="6"/>
        <v>17.281975308641975</v>
      </c>
      <c r="AM69">
        <f t="shared" si="7"/>
        <v>3.4070377402469139</v>
      </c>
      <c r="AP69" s="9"/>
      <c r="AQ69" s="21">
        <v>1.4428700000000001</v>
      </c>
      <c r="AR69" s="21">
        <v>23.878900000000002</v>
      </c>
      <c r="AS69" s="21">
        <v>-1.09009E-2</v>
      </c>
      <c r="AT69" s="21">
        <v>59</v>
      </c>
      <c r="AU69" s="21">
        <v>1.4419599999999999</v>
      </c>
      <c r="AV69">
        <f t="shared" si="8"/>
        <v>13.457901234567899</v>
      </c>
      <c r="AW69">
        <f t="shared" si="9"/>
        <v>19.418001954320985</v>
      </c>
      <c r="AX69" s="9"/>
      <c r="AY69" s="21">
        <v>0.19714400000000001</v>
      </c>
      <c r="AZ69" s="21">
        <v>27.577300000000001</v>
      </c>
      <c r="BA69" s="21">
        <v>-1.39008E-2</v>
      </c>
      <c r="BB69" s="21">
        <v>59</v>
      </c>
      <c r="BC69" s="21">
        <v>0.196686</v>
      </c>
      <c r="BD69">
        <f t="shared" si="10"/>
        <v>17.161481481481481</v>
      </c>
      <c r="BE69">
        <f t="shared" si="11"/>
        <v>3.383283105185185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1.43784</v>
      </c>
      <c r="H70" s="21">
        <v>5.6055799999999998</v>
      </c>
      <c r="I70" s="21">
        <v>-1.17249E-2</v>
      </c>
      <c r="J70" s="21">
        <v>60</v>
      </c>
      <c r="K70" s="21">
        <v>1.4370700000000001</v>
      </c>
      <c r="L70">
        <f t="shared" si="0"/>
        <v>14.475185185185184</v>
      </c>
      <c r="M70">
        <f t="shared" si="1"/>
        <v>20.813000266666666</v>
      </c>
      <c r="N70" s="9"/>
      <c r="O70" s="21">
        <v>0.202179</v>
      </c>
      <c r="P70" s="21">
        <v>9.3039199999999997</v>
      </c>
      <c r="Q70" s="21">
        <v>-1.4053299999999999E-2</v>
      </c>
      <c r="R70" s="21">
        <v>60</v>
      </c>
      <c r="S70" s="21">
        <v>0.201569</v>
      </c>
      <c r="T70">
        <f t="shared" si="2"/>
        <v>17.349753086419753</v>
      </c>
      <c r="U70">
        <f t="shared" si="3"/>
        <v>3.5077557292592592</v>
      </c>
      <c r="X70" s="9"/>
      <c r="Y70" s="21">
        <v>1.43784</v>
      </c>
      <c r="Z70" s="21">
        <v>14.7088</v>
      </c>
      <c r="AA70" s="21">
        <v>-1.11877E-2</v>
      </c>
      <c r="AB70" s="21">
        <v>60</v>
      </c>
      <c r="AC70" s="21">
        <v>1.4367700000000001</v>
      </c>
      <c r="AD70">
        <f t="shared" si="4"/>
        <v>13.811975308641975</v>
      </c>
      <c r="AE70">
        <f t="shared" si="5"/>
        <v>19.859410577777776</v>
      </c>
      <c r="AF70" s="9"/>
      <c r="AG70" s="21">
        <v>0.202179</v>
      </c>
      <c r="AH70" s="21">
        <v>18.4071</v>
      </c>
      <c r="AI70" s="21">
        <v>-1.39954E-2</v>
      </c>
      <c r="AJ70" s="21">
        <v>60</v>
      </c>
      <c r="AK70" s="21">
        <v>0.20163</v>
      </c>
      <c r="AL70">
        <f t="shared" si="6"/>
        <v>17.278271604938272</v>
      </c>
      <c r="AM70">
        <f t="shared" si="7"/>
        <v>3.4933036748148147</v>
      </c>
      <c r="AP70" s="9"/>
      <c r="AQ70" s="21">
        <v>1.43784</v>
      </c>
      <c r="AR70" s="21">
        <v>23.888999999999999</v>
      </c>
      <c r="AS70" s="21">
        <v>-1.0968E-2</v>
      </c>
      <c r="AT70" s="21">
        <v>60</v>
      </c>
      <c r="AU70" s="21">
        <v>1.4370700000000001</v>
      </c>
      <c r="AV70">
        <f t="shared" si="8"/>
        <v>13.540740740740741</v>
      </c>
      <c r="AW70">
        <f t="shared" si="9"/>
        <v>19.469418666666666</v>
      </c>
      <c r="AX70" s="9"/>
      <c r="AY70" s="21">
        <v>0.202179</v>
      </c>
      <c r="AZ70" s="21">
        <v>27.587399999999999</v>
      </c>
      <c r="BA70" s="21">
        <v>-1.3894699999999999E-2</v>
      </c>
      <c r="BB70" s="21">
        <v>60</v>
      </c>
      <c r="BC70" s="21">
        <v>0.20166000000000001</v>
      </c>
      <c r="BD70">
        <f t="shared" si="10"/>
        <v>17.153950617283947</v>
      </c>
      <c r="BE70">
        <f t="shared" si="11"/>
        <v>3.4681685818518511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1.4328000000000001</v>
      </c>
      <c r="H71" s="21">
        <v>5.6156499999999996</v>
      </c>
      <c r="I71" s="21">
        <v>-1.17798E-2</v>
      </c>
      <c r="J71" s="21">
        <v>61</v>
      </c>
      <c r="K71" s="21">
        <v>1.4325000000000001</v>
      </c>
      <c r="L71">
        <f t="shared" si="0"/>
        <v>14.542962962962962</v>
      </c>
      <c r="M71">
        <f t="shared" si="1"/>
        <v>20.837157333333334</v>
      </c>
      <c r="N71" s="9"/>
      <c r="O71" s="21">
        <v>0.20721400000000001</v>
      </c>
      <c r="P71" s="21">
        <v>9.3139900000000004</v>
      </c>
      <c r="Q71" s="21">
        <v>-1.40564E-2</v>
      </c>
      <c r="R71" s="21">
        <v>61</v>
      </c>
      <c r="S71" s="21">
        <v>0.206757</v>
      </c>
      <c r="T71">
        <f t="shared" si="2"/>
        <v>17.35358024691358</v>
      </c>
      <c r="U71">
        <f t="shared" si="3"/>
        <v>3.595904777283951</v>
      </c>
      <c r="X71" s="9"/>
      <c r="Y71" s="21">
        <v>1.4328000000000001</v>
      </c>
      <c r="Z71" s="21">
        <v>14.7189</v>
      </c>
      <c r="AA71" s="21">
        <v>-1.1245700000000001E-2</v>
      </c>
      <c r="AB71" s="21">
        <v>61</v>
      </c>
      <c r="AC71" s="21">
        <v>1.4321900000000001</v>
      </c>
      <c r="AD71">
        <f t="shared" si="4"/>
        <v>13.883580246913581</v>
      </c>
      <c r="AE71">
        <f t="shared" si="5"/>
        <v>19.89239377777778</v>
      </c>
      <c r="AF71" s="9"/>
      <c r="AG71" s="21">
        <v>0.20721400000000001</v>
      </c>
      <c r="AH71" s="21">
        <v>18.417200000000001</v>
      </c>
      <c r="AI71" s="21">
        <v>-1.39954E-2</v>
      </c>
      <c r="AJ71" s="21">
        <v>61</v>
      </c>
      <c r="AK71" s="21">
        <v>0.206757</v>
      </c>
      <c r="AL71">
        <f t="shared" si="6"/>
        <v>17.278271604938272</v>
      </c>
      <c r="AM71">
        <f t="shared" si="7"/>
        <v>3.5802997723456791</v>
      </c>
      <c r="AP71" s="9"/>
      <c r="AQ71" s="21">
        <v>1.4328000000000001</v>
      </c>
      <c r="AR71" s="21">
        <v>23.899100000000001</v>
      </c>
      <c r="AS71" s="21">
        <v>-1.10321E-2</v>
      </c>
      <c r="AT71" s="21">
        <v>61</v>
      </c>
      <c r="AU71" s="21">
        <v>1.43188</v>
      </c>
      <c r="AV71">
        <f t="shared" si="8"/>
        <v>13.619876543209877</v>
      </c>
      <c r="AW71">
        <f t="shared" si="9"/>
        <v>19.514559111111112</v>
      </c>
      <c r="AX71" s="9"/>
      <c r="AY71" s="21">
        <v>0.20721400000000001</v>
      </c>
      <c r="AZ71" s="21">
        <v>27.5974</v>
      </c>
      <c r="BA71" s="21">
        <v>-1.3897700000000001E-2</v>
      </c>
      <c r="BB71" s="21">
        <v>61</v>
      </c>
      <c r="BC71" s="21">
        <v>0.20666499999999999</v>
      </c>
      <c r="BD71">
        <f t="shared" si="10"/>
        <v>17.157654320987653</v>
      </c>
      <c r="BE71">
        <f t="shared" si="11"/>
        <v>3.5553061824691357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1.4277599999999999</v>
      </c>
      <c r="H72" s="21">
        <v>5.6257200000000003</v>
      </c>
      <c r="I72" s="21">
        <v>-1.18225E-2</v>
      </c>
      <c r="J72" s="21">
        <v>62</v>
      </c>
      <c r="K72" s="21">
        <v>1.4279200000000001</v>
      </c>
      <c r="L72">
        <f t="shared" si="0"/>
        <v>14.595679012345677</v>
      </c>
      <c r="M72">
        <f t="shared" si="1"/>
        <v>20.839126666666662</v>
      </c>
      <c r="N72" s="9"/>
      <c r="O72" s="21">
        <v>0.21224999999999999</v>
      </c>
      <c r="P72" s="21">
        <v>9.3240599999999993</v>
      </c>
      <c r="Q72" s="21">
        <v>-1.4041100000000001E-2</v>
      </c>
      <c r="R72" s="21">
        <v>62</v>
      </c>
      <c r="S72" s="21">
        <v>0.211761</v>
      </c>
      <c r="T72">
        <f t="shared" si="2"/>
        <v>17.334691358024692</v>
      </c>
      <c r="U72">
        <f t="shared" si="3"/>
        <v>3.6792882407407408</v>
      </c>
      <c r="X72" s="9"/>
      <c r="Y72" s="21">
        <v>1.4277599999999999</v>
      </c>
      <c r="Z72" s="21">
        <v>14.728899999999999</v>
      </c>
      <c r="AA72" s="21">
        <v>-1.1306800000000001E-2</v>
      </c>
      <c r="AB72" s="21">
        <v>62</v>
      </c>
      <c r="AC72" s="21">
        <v>1.427</v>
      </c>
      <c r="AD72">
        <f t="shared" si="4"/>
        <v>13.959012345679012</v>
      </c>
      <c r="AE72">
        <f t="shared" si="5"/>
        <v>19.930119466666664</v>
      </c>
      <c r="AF72" s="9"/>
      <c r="AG72" s="21">
        <v>0.21224999999999999</v>
      </c>
      <c r="AH72" s="21">
        <v>18.427299999999999</v>
      </c>
      <c r="AI72" s="21">
        <v>-1.3983199999999999E-2</v>
      </c>
      <c r="AJ72" s="21">
        <v>62</v>
      </c>
      <c r="AK72" s="21">
        <v>0.211731</v>
      </c>
      <c r="AL72">
        <f t="shared" si="6"/>
        <v>17.263209876543208</v>
      </c>
      <c r="AM72">
        <f t="shared" si="7"/>
        <v>3.6641162962962959</v>
      </c>
      <c r="AP72" s="9"/>
      <c r="AQ72" s="21">
        <v>1.4277599999999999</v>
      </c>
      <c r="AR72" s="21">
        <v>23.909199999999998</v>
      </c>
      <c r="AS72" s="21">
        <v>-1.10931E-2</v>
      </c>
      <c r="AT72" s="21">
        <v>62</v>
      </c>
      <c r="AU72" s="21">
        <v>1.4273100000000001</v>
      </c>
      <c r="AV72">
        <f t="shared" si="8"/>
        <v>13.695185185185183</v>
      </c>
      <c r="AW72">
        <f t="shared" si="9"/>
        <v>19.553437599999995</v>
      </c>
      <c r="AX72" s="9"/>
      <c r="AY72" s="21">
        <v>0.21224999999999999</v>
      </c>
      <c r="AZ72" s="21">
        <v>27.607500000000002</v>
      </c>
      <c r="BA72" s="21">
        <v>-1.3903799999999999E-2</v>
      </c>
      <c r="BB72" s="21">
        <v>62</v>
      </c>
      <c r="BC72" s="21">
        <v>0.21167</v>
      </c>
      <c r="BD72">
        <f t="shared" si="10"/>
        <v>17.165185185185184</v>
      </c>
      <c r="BE72">
        <f t="shared" si="11"/>
        <v>3.6433105555555549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1.4227300000000001</v>
      </c>
      <c r="H73" s="21">
        <v>5.6357999999999997</v>
      </c>
      <c r="I73" s="21">
        <v>-1.1865199999999999E-2</v>
      </c>
      <c r="J73" s="21">
        <v>63</v>
      </c>
      <c r="K73" s="21">
        <v>1.42181</v>
      </c>
      <c r="L73">
        <f t="shared" si="0"/>
        <v>14.648395061728394</v>
      </c>
      <c r="M73">
        <f t="shared" si="1"/>
        <v>20.84071110617284</v>
      </c>
      <c r="N73" s="9"/>
      <c r="O73" s="21">
        <v>0.21728500000000001</v>
      </c>
      <c r="P73" s="21">
        <v>9.33413</v>
      </c>
      <c r="Q73" s="21">
        <v>-1.4047199999999999E-2</v>
      </c>
      <c r="R73" s="21">
        <v>63</v>
      </c>
      <c r="S73" s="21">
        <v>0.21679699999999999</v>
      </c>
      <c r="T73">
        <f t="shared" si="2"/>
        <v>17.342222222222222</v>
      </c>
      <c r="U73">
        <f t="shared" si="3"/>
        <v>3.7682047555555558</v>
      </c>
      <c r="X73" s="9"/>
      <c r="Y73" s="21">
        <v>1.4227300000000001</v>
      </c>
      <c r="Z73" s="21">
        <v>14.739000000000001</v>
      </c>
      <c r="AA73" s="21">
        <v>-1.13647E-2</v>
      </c>
      <c r="AB73" s="21">
        <v>63</v>
      </c>
      <c r="AC73" s="21">
        <v>1.4215100000000001</v>
      </c>
      <c r="AD73">
        <f t="shared" si="4"/>
        <v>14.030493827160493</v>
      </c>
      <c r="AE73">
        <f t="shared" si="5"/>
        <v>19.961604482716048</v>
      </c>
      <c r="AF73" s="9"/>
      <c r="AG73" s="21">
        <v>0.21728500000000001</v>
      </c>
      <c r="AH73" s="21">
        <v>18.4374</v>
      </c>
      <c r="AI73" s="21">
        <v>-1.39709E-2</v>
      </c>
      <c r="AJ73" s="21">
        <v>63</v>
      </c>
      <c r="AK73" s="21">
        <v>0.21679699999999999</v>
      </c>
      <c r="AL73">
        <f t="shared" si="6"/>
        <v>17.248024691358022</v>
      </c>
      <c r="AM73">
        <f t="shared" si="7"/>
        <v>3.747737045061728</v>
      </c>
      <c r="AP73" s="9"/>
      <c r="AQ73" s="21">
        <v>1.4227300000000001</v>
      </c>
      <c r="AR73" s="21">
        <v>23.9192</v>
      </c>
      <c r="AS73" s="21">
        <v>-1.1157200000000001E-2</v>
      </c>
      <c r="AT73" s="21">
        <v>63</v>
      </c>
      <c r="AU73" s="21">
        <v>1.42181</v>
      </c>
      <c r="AV73">
        <f t="shared" si="8"/>
        <v>13.77432098765432</v>
      </c>
      <c r="AW73">
        <f t="shared" si="9"/>
        <v>19.597139698765432</v>
      </c>
      <c r="AX73" s="9"/>
      <c r="AY73" s="21">
        <v>0.21728500000000001</v>
      </c>
      <c r="AZ73" s="21">
        <v>27.617599999999999</v>
      </c>
      <c r="BA73" s="21">
        <v>-1.39008E-2</v>
      </c>
      <c r="BB73" s="21">
        <v>63</v>
      </c>
      <c r="BC73" s="21">
        <v>0.21679699999999999</v>
      </c>
      <c r="BD73">
        <f t="shared" si="10"/>
        <v>17.161481481481481</v>
      </c>
      <c r="BE73">
        <f t="shared" si="11"/>
        <v>3.7289325037037035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1.4176899999999999</v>
      </c>
      <c r="H74" s="21">
        <v>5.6458700000000004</v>
      </c>
      <c r="I74" s="21">
        <v>-1.19049E-2</v>
      </c>
      <c r="J74" s="21">
        <v>64</v>
      </c>
      <c r="K74" s="21">
        <v>1.4172400000000001</v>
      </c>
      <c r="L74">
        <f t="shared" si="0"/>
        <v>14.697407407407406</v>
      </c>
      <c r="M74">
        <f t="shared" si="1"/>
        <v>20.836367507407402</v>
      </c>
      <c r="N74" s="9"/>
      <c r="O74" s="21">
        <v>0.22232099999999999</v>
      </c>
      <c r="P74" s="21">
        <v>9.3442000000000007</v>
      </c>
      <c r="Q74" s="21">
        <v>-1.40442E-2</v>
      </c>
      <c r="R74" s="21">
        <v>64</v>
      </c>
      <c r="S74" s="21">
        <v>0.22174099999999999</v>
      </c>
      <c r="T74">
        <f t="shared" si="2"/>
        <v>17.338518518518516</v>
      </c>
      <c r="U74">
        <f t="shared" si="3"/>
        <v>3.8547167755555547</v>
      </c>
      <c r="X74" s="9"/>
      <c r="Y74" s="21">
        <v>1.4176899999999999</v>
      </c>
      <c r="Z74" s="21">
        <v>14.7491</v>
      </c>
      <c r="AA74" s="21">
        <v>-1.14197E-2</v>
      </c>
      <c r="AB74" s="21">
        <v>64</v>
      </c>
      <c r="AC74" s="21">
        <v>1.41693</v>
      </c>
      <c r="AD74">
        <f t="shared" si="4"/>
        <v>14.098395061728393</v>
      </c>
      <c r="AE74">
        <f t="shared" si="5"/>
        <v>19.987153695061725</v>
      </c>
      <c r="AF74" s="9"/>
      <c r="AG74" s="21">
        <v>0.22232099999999999</v>
      </c>
      <c r="AH74" s="21">
        <v>18.447399999999998</v>
      </c>
      <c r="AI74" s="21">
        <v>-1.39557E-2</v>
      </c>
      <c r="AJ74" s="21">
        <v>64</v>
      </c>
      <c r="AK74" s="21">
        <v>0.22174099999999999</v>
      </c>
      <c r="AL74">
        <f t="shared" si="6"/>
        <v>17.229259259259258</v>
      </c>
      <c r="AM74">
        <f t="shared" si="7"/>
        <v>3.8304261477777772</v>
      </c>
      <c r="AP74" s="9"/>
      <c r="AQ74" s="21">
        <v>1.4176899999999999</v>
      </c>
      <c r="AR74" s="21">
        <v>23.929300000000001</v>
      </c>
      <c r="AS74" s="21">
        <v>-1.1224400000000001E-2</v>
      </c>
      <c r="AT74" s="21">
        <v>64</v>
      </c>
      <c r="AU74" s="21">
        <v>1.4166300000000001</v>
      </c>
      <c r="AV74">
        <f t="shared" si="8"/>
        <v>13.857283950617285</v>
      </c>
      <c r="AW74">
        <f t="shared" si="9"/>
        <v>19.645332883950619</v>
      </c>
      <c r="AX74" s="9"/>
      <c r="AY74" s="21">
        <v>0.22232099999999999</v>
      </c>
      <c r="AZ74" s="21">
        <v>27.627600000000001</v>
      </c>
      <c r="BA74" s="21">
        <v>-1.38916E-2</v>
      </c>
      <c r="BB74" s="21">
        <v>64</v>
      </c>
      <c r="BC74" s="21">
        <v>0.22174099999999999</v>
      </c>
      <c r="BD74">
        <f t="shared" si="10"/>
        <v>17.150123456790123</v>
      </c>
      <c r="BE74">
        <f t="shared" si="11"/>
        <v>3.8128325970370369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1.41266</v>
      </c>
      <c r="H75" s="21">
        <v>5.6559400000000002</v>
      </c>
      <c r="I75" s="21">
        <v>-1.1935400000000001E-2</v>
      </c>
      <c r="J75" s="21">
        <v>65</v>
      </c>
      <c r="K75" s="21">
        <v>1.41174</v>
      </c>
      <c r="L75">
        <f t="shared" si="0"/>
        <v>14.735061728395062</v>
      </c>
      <c r="M75">
        <f t="shared" si="1"/>
        <v>20.815632301234569</v>
      </c>
      <c r="N75" s="9"/>
      <c r="O75" s="21">
        <v>0.227356</v>
      </c>
      <c r="P75" s="21">
        <v>9.3542699999999996</v>
      </c>
      <c r="Q75" s="21">
        <v>-1.4041100000000001E-2</v>
      </c>
      <c r="R75" s="21">
        <v>65</v>
      </c>
      <c r="S75" s="21">
        <v>0.22683700000000001</v>
      </c>
      <c r="T75">
        <f t="shared" si="2"/>
        <v>17.334691358024692</v>
      </c>
      <c r="U75">
        <f t="shared" si="3"/>
        <v>3.9411460883950618</v>
      </c>
      <c r="X75" s="9"/>
      <c r="Y75" s="21">
        <v>1.41266</v>
      </c>
      <c r="Z75" s="21">
        <v>14.7592</v>
      </c>
      <c r="AA75" s="21">
        <v>-1.14716E-2</v>
      </c>
      <c r="AB75" s="21">
        <v>65</v>
      </c>
      <c r="AC75" s="21">
        <v>1.41235</v>
      </c>
      <c r="AD75">
        <f t="shared" si="4"/>
        <v>14.162469135802469</v>
      </c>
      <c r="AE75">
        <f t="shared" si="5"/>
        <v>20.006753649382716</v>
      </c>
      <c r="AF75" s="9"/>
      <c r="AG75" s="21">
        <v>0.227356</v>
      </c>
      <c r="AH75" s="21">
        <v>18.4575</v>
      </c>
      <c r="AI75" s="21">
        <v>-1.39404E-2</v>
      </c>
      <c r="AJ75" s="21">
        <v>65</v>
      </c>
      <c r="AK75" s="21">
        <v>0.22683700000000001</v>
      </c>
      <c r="AL75">
        <f t="shared" si="6"/>
        <v>17.21037037037037</v>
      </c>
      <c r="AM75">
        <f t="shared" si="7"/>
        <v>3.9128809659259258</v>
      </c>
      <c r="AP75" s="9"/>
      <c r="AQ75" s="21">
        <v>1.41266</v>
      </c>
      <c r="AR75" s="21">
        <v>23.939399999999999</v>
      </c>
      <c r="AS75" s="21">
        <v>-1.1285399999999999E-2</v>
      </c>
      <c r="AT75" s="21">
        <v>65</v>
      </c>
      <c r="AU75" s="21">
        <v>1.41144</v>
      </c>
      <c r="AV75">
        <f t="shared" si="8"/>
        <v>13.93259259259259</v>
      </c>
      <c r="AW75">
        <f t="shared" si="9"/>
        <v>19.682016251851849</v>
      </c>
      <c r="AX75" s="9"/>
      <c r="AY75" s="21">
        <v>0.227356</v>
      </c>
      <c r="AZ75" s="21">
        <v>27.637699999999999</v>
      </c>
      <c r="BA75" s="21">
        <v>-1.38855E-2</v>
      </c>
      <c r="BB75" s="21">
        <v>65</v>
      </c>
      <c r="BC75" s="21">
        <v>0.22680700000000001</v>
      </c>
      <c r="BD75">
        <f t="shared" si="10"/>
        <v>17.142592592592592</v>
      </c>
      <c r="BE75">
        <f t="shared" si="11"/>
        <v>3.8974712814814816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1.4076200000000001</v>
      </c>
      <c r="H76" s="21">
        <v>5.66601</v>
      </c>
      <c r="I76" s="21">
        <v>-1.19659E-2</v>
      </c>
      <c r="J76" s="21">
        <v>66</v>
      </c>
      <c r="K76" s="21">
        <v>1.40686</v>
      </c>
      <c r="L76">
        <f t="shared" ref="L76:L139" si="12">-I76/$F$2*1000</f>
        <v>14.772716049382716</v>
      </c>
      <c r="M76">
        <f t="shared" ref="M76:M139" si="13">L76*G76</f>
        <v>20.7943705654321</v>
      </c>
      <c r="N76" s="9"/>
      <c r="O76" s="21">
        <v>0.23239099999999999</v>
      </c>
      <c r="P76" s="21">
        <v>9.3643400000000003</v>
      </c>
      <c r="Q76" s="21">
        <v>-1.4035000000000001E-2</v>
      </c>
      <c r="R76" s="21">
        <v>66</v>
      </c>
      <c r="S76" s="21">
        <v>0.23181199999999999</v>
      </c>
      <c r="T76">
        <f t="shared" ref="T76:T139" si="14">-Q76/$F$2*1000</f>
        <v>17.327160493827162</v>
      </c>
      <c r="U76">
        <f t="shared" ref="U76:U139" si="15">T76*O76</f>
        <v>4.0266761543209872</v>
      </c>
      <c r="X76" s="9"/>
      <c r="Y76" s="21">
        <v>1.4076200000000001</v>
      </c>
      <c r="Z76" s="21">
        <v>14.7692</v>
      </c>
      <c r="AA76" s="21">
        <v>-1.1517299999999999E-2</v>
      </c>
      <c r="AB76" s="21">
        <v>66</v>
      </c>
      <c r="AC76" s="21">
        <v>1.40625</v>
      </c>
      <c r="AD76">
        <f t="shared" ref="AD76:AD139" si="16">-AA76/$F$2*1000</f>
        <v>14.218888888888888</v>
      </c>
      <c r="AE76">
        <f t="shared" ref="AE76:AE139" si="17">AD76*Y76</f>
        <v>20.014792377777777</v>
      </c>
      <c r="AF76" s="9"/>
      <c r="AG76" s="21">
        <v>0.23239099999999999</v>
      </c>
      <c r="AH76" s="21">
        <v>18.467600000000001</v>
      </c>
      <c r="AI76" s="21">
        <v>-1.39191E-2</v>
      </c>
      <c r="AJ76" s="21">
        <v>66</v>
      </c>
      <c r="AK76" s="21">
        <v>0.23181199999999999</v>
      </c>
      <c r="AL76">
        <f t="shared" ref="AL76:AL139" si="18">-AI76/$F$2*1000</f>
        <v>17.184074074074076</v>
      </c>
      <c r="AM76">
        <f t="shared" ref="AM76:AM139" si="19">AL76*AG76</f>
        <v>3.9934241581481484</v>
      </c>
      <c r="AP76" s="9"/>
      <c r="AQ76" s="21">
        <v>1.4076200000000001</v>
      </c>
      <c r="AR76" s="21">
        <v>23.949400000000001</v>
      </c>
      <c r="AS76" s="21">
        <v>-1.1334199999999999E-2</v>
      </c>
      <c r="AT76" s="21">
        <v>66</v>
      </c>
      <c r="AU76" s="21">
        <v>1.40717</v>
      </c>
      <c r="AV76">
        <f t="shared" ref="AV76:AV139" si="20">-AS76/$F$2*1000</f>
        <v>13.992839506172839</v>
      </c>
      <c r="AW76">
        <f t="shared" ref="AW76:AW139" si="21">AV76*AQ76</f>
        <v>19.696600745679014</v>
      </c>
      <c r="AX76" s="9"/>
      <c r="AY76" s="21">
        <v>0.23239099999999999</v>
      </c>
      <c r="AZ76" s="21">
        <v>27.6478</v>
      </c>
      <c r="BA76" s="21">
        <v>-1.38794E-2</v>
      </c>
      <c r="BB76" s="21">
        <v>66</v>
      </c>
      <c r="BC76" s="21">
        <v>0.23184199999999999</v>
      </c>
      <c r="BD76">
        <f t="shared" ref="BD76:BD139" si="22">-BA76/$F$2*1000</f>
        <v>17.135061728395058</v>
      </c>
      <c r="BE76">
        <f t="shared" ref="BE76:BE139" si="23">BD76*AY76</f>
        <v>3.9820341301234556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1.40259</v>
      </c>
      <c r="H77" s="21">
        <v>5.6760799999999998</v>
      </c>
      <c r="I77" s="21">
        <v>-1.20026E-2</v>
      </c>
      <c r="J77" s="21">
        <v>67</v>
      </c>
      <c r="K77" s="21">
        <v>1.40259</v>
      </c>
      <c r="L77">
        <f t="shared" si="12"/>
        <v>14.818024691358024</v>
      </c>
      <c r="M77">
        <f t="shared" si="13"/>
        <v>20.78361325185185</v>
      </c>
      <c r="N77" s="9"/>
      <c r="O77" s="21">
        <v>0.237427</v>
      </c>
      <c r="P77" s="21">
        <v>9.3744200000000006</v>
      </c>
      <c r="Q77" s="21">
        <v>-1.40381E-2</v>
      </c>
      <c r="R77" s="21">
        <v>67</v>
      </c>
      <c r="S77" s="21">
        <v>0.23690800000000001</v>
      </c>
      <c r="T77">
        <f t="shared" si="14"/>
        <v>17.330987654320985</v>
      </c>
      <c r="U77">
        <f t="shared" si="15"/>
        <v>4.1148444058024687</v>
      </c>
      <c r="X77" s="9"/>
      <c r="Y77" s="21">
        <v>1.40259</v>
      </c>
      <c r="Z77" s="21">
        <v>14.779299999999999</v>
      </c>
      <c r="AA77" s="21">
        <v>-1.15662E-2</v>
      </c>
      <c r="AB77" s="21">
        <v>67</v>
      </c>
      <c r="AC77" s="21">
        <v>1.40198</v>
      </c>
      <c r="AD77">
        <f t="shared" si="16"/>
        <v>14.279259259259259</v>
      </c>
      <c r="AE77">
        <f t="shared" si="17"/>
        <v>20.027946244444443</v>
      </c>
      <c r="AF77" s="9"/>
      <c r="AG77" s="21">
        <v>0.237427</v>
      </c>
      <c r="AH77" s="21">
        <v>18.477599999999999</v>
      </c>
      <c r="AI77" s="21">
        <v>-1.39008E-2</v>
      </c>
      <c r="AJ77" s="21">
        <v>67</v>
      </c>
      <c r="AK77" s="21">
        <v>0.236816</v>
      </c>
      <c r="AL77">
        <f t="shared" si="18"/>
        <v>17.161481481481481</v>
      </c>
      <c r="AM77">
        <f t="shared" si="19"/>
        <v>4.0745990637037037</v>
      </c>
      <c r="AP77" s="9"/>
      <c r="AQ77" s="21">
        <v>1.40259</v>
      </c>
      <c r="AR77" s="21">
        <v>23.959499999999998</v>
      </c>
      <c r="AS77" s="21">
        <v>-1.13922E-2</v>
      </c>
      <c r="AT77" s="21">
        <v>67</v>
      </c>
      <c r="AU77" s="21">
        <v>1.40228</v>
      </c>
      <c r="AV77">
        <f t="shared" si="20"/>
        <v>14.064444444444444</v>
      </c>
      <c r="AW77">
        <f t="shared" si="21"/>
        <v>19.726649133333332</v>
      </c>
      <c r="AX77" s="9"/>
      <c r="AY77" s="21">
        <v>0.237427</v>
      </c>
      <c r="AZ77" s="21">
        <v>27.657900000000001</v>
      </c>
      <c r="BA77" s="21">
        <v>-1.3870199999999999E-2</v>
      </c>
      <c r="BB77" s="21">
        <v>67</v>
      </c>
      <c r="BC77" s="21">
        <v>0.23690800000000001</v>
      </c>
      <c r="BD77">
        <f t="shared" si="22"/>
        <v>17.123703703703701</v>
      </c>
      <c r="BE77">
        <f t="shared" si="23"/>
        <v>4.0656295992592586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1.3975500000000001</v>
      </c>
      <c r="H78" s="21">
        <v>5.6861499999999996</v>
      </c>
      <c r="I78" s="21">
        <v>-1.2042199999999999E-2</v>
      </c>
      <c r="J78" s="21">
        <v>68</v>
      </c>
      <c r="K78" s="21">
        <v>1.3964799999999999</v>
      </c>
      <c r="L78">
        <f t="shared" si="12"/>
        <v>14.866913580246912</v>
      </c>
      <c r="M78">
        <f t="shared" si="13"/>
        <v>20.777255074074073</v>
      </c>
      <c r="N78" s="9"/>
      <c r="O78" s="21">
        <v>0.24246200000000001</v>
      </c>
      <c r="P78" s="21">
        <v>9.3844899999999996</v>
      </c>
      <c r="Q78" s="21">
        <v>-1.40442E-2</v>
      </c>
      <c r="R78" s="21">
        <v>68</v>
      </c>
      <c r="S78" s="21">
        <v>0.242004</v>
      </c>
      <c r="T78">
        <f t="shared" si="14"/>
        <v>17.338518518518516</v>
      </c>
      <c r="U78">
        <f t="shared" si="15"/>
        <v>4.2039318770370366</v>
      </c>
      <c r="X78" s="9"/>
      <c r="Y78" s="21">
        <v>1.3975500000000001</v>
      </c>
      <c r="Z78" s="21">
        <v>14.789400000000001</v>
      </c>
      <c r="AA78" s="21">
        <v>-1.1621100000000001E-2</v>
      </c>
      <c r="AB78" s="21">
        <v>68</v>
      </c>
      <c r="AC78" s="21">
        <v>1.3964799999999999</v>
      </c>
      <c r="AD78">
        <f t="shared" si="16"/>
        <v>14.347037037037037</v>
      </c>
      <c r="AE78">
        <f t="shared" si="17"/>
        <v>20.050701611111112</v>
      </c>
      <c r="AF78" s="9"/>
      <c r="AG78" s="21">
        <v>0.24246200000000001</v>
      </c>
      <c r="AH78" s="21">
        <v>18.4877</v>
      </c>
      <c r="AI78" s="21">
        <v>-1.3897700000000001E-2</v>
      </c>
      <c r="AJ78" s="21">
        <v>68</v>
      </c>
      <c r="AK78" s="21">
        <v>0.24188200000000001</v>
      </c>
      <c r="AL78">
        <f t="shared" si="18"/>
        <v>17.157654320987653</v>
      </c>
      <c r="AM78">
        <f t="shared" si="19"/>
        <v>4.1600791819753082</v>
      </c>
      <c r="AP78" s="9"/>
      <c r="AQ78" s="21">
        <v>1.3975500000000001</v>
      </c>
      <c r="AR78" s="21">
        <v>23.9696</v>
      </c>
      <c r="AS78" s="21">
        <v>-1.14441E-2</v>
      </c>
      <c r="AT78" s="21">
        <v>68</v>
      </c>
      <c r="AU78" s="21">
        <v>1.3970899999999999</v>
      </c>
      <c r="AV78">
        <f t="shared" si="20"/>
        <v>14.128518518518518</v>
      </c>
      <c r="AW78">
        <f t="shared" si="21"/>
        <v>19.745311055555558</v>
      </c>
      <c r="AX78" s="9"/>
      <c r="AY78" s="21">
        <v>0.24246200000000001</v>
      </c>
      <c r="AZ78" s="21">
        <v>27.667899999999999</v>
      </c>
      <c r="BA78" s="21">
        <v>-1.3854999999999999E-2</v>
      </c>
      <c r="BB78" s="21">
        <v>68</v>
      </c>
      <c r="BC78" s="21">
        <v>0.24188200000000001</v>
      </c>
      <c r="BD78">
        <f t="shared" si="22"/>
        <v>17.104938271604937</v>
      </c>
      <c r="BE78">
        <f t="shared" si="23"/>
        <v>4.1472975432098762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1.39252</v>
      </c>
      <c r="H79" s="21">
        <v>5.6962200000000003</v>
      </c>
      <c r="I79" s="21">
        <v>-1.20728E-2</v>
      </c>
      <c r="J79" s="21">
        <v>69</v>
      </c>
      <c r="K79" s="21">
        <v>1.39191</v>
      </c>
      <c r="L79">
        <f t="shared" si="12"/>
        <v>14.90469135802469</v>
      </c>
      <c r="M79">
        <f t="shared" si="13"/>
        <v>20.755080809876542</v>
      </c>
      <c r="N79" s="9"/>
      <c r="O79" s="21">
        <v>0.247498</v>
      </c>
      <c r="P79" s="21">
        <v>9.3945600000000002</v>
      </c>
      <c r="Q79" s="21">
        <v>-1.40381E-2</v>
      </c>
      <c r="R79" s="21">
        <v>69</v>
      </c>
      <c r="S79" s="21">
        <v>0.246979</v>
      </c>
      <c r="T79">
        <f t="shared" si="14"/>
        <v>17.330987654320985</v>
      </c>
      <c r="U79">
        <f t="shared" si="15"/>
        <v>4.2893847824691349</v>
      </c>
      <c r="X79" s="9"/>
      <c r="Y79" s="21">
        <v>1.39252</v>
      </c>
      <c r="Z79" s="21">
        <v>14.7994</v>
      </c>
      <c r="AA79" s="21">
        <v>-1.1660800000000001E-2</v>
      </c>
      <c r="AB79" s="21">
        <v>69</v>
      </c>
      <c r="AC79" s="21">
        <v>1.3915999999999999</v>
      </c>
      <c r="AD79">
        <f t="shared" si="16"/>
        <v>14.396049382716049</v>
      </c>
      <c r="AE79">
        <f t="shared" si="17"/>
        <v>20.04678668641975</v>
      </c>
      <c r="AF79" s="9"/>
      <c r="AG79" s="21">
        <v>0.247498</v>
      </c>
      <c r="AH79" s="21">
        <v>18.497800000000002</v>
      </c>
      <c r="AI79" s="21">
        <v>-1.3894699999999999E-2</v>
      </c>
      <c r="AJ79" s="21">
        <v>69</v>
      </c>
      <c r="AK79" s="21">
        <v>0.246979</v>
      </c>
      <c r="AL79">
        <f t="shared" si="18"/>
        <v>17.153950617283947</v>
      </c>
      <c r="AM79">
        <f t="shared" si="19"/>
        <v>4.2455684698765426</v>
      </c>
      <c r="AP79" s="9"/>
      <c r="AQ79" s="21">
        <v>1.39252</v>
      </c>
      <c r="AR79" s="21">
        <v>23.979700000000001</v>
      </c>
      <c r="AS79" s="21">
        <v>-1.1511199999999999E-2</v>
      </c>
      <c r="AT79" s="21">
        <v>69</v>
      </c>
      <c r="AU79" s="21">
        <v>1.3913</v>
      </c>
      <c r="AV79">
        <f t="shared" si="20"/>
        <v>14.211358024691357</v>
      </c>
      <c r="AW79">
        <f t="shared" si="21"/>
        <v>19.789600276543208</v>
      </c>
      <c r="AX79" s="9"/>
      <c r="AY79" s="21">
        <v>0.247498</v>
      </c>
      <c r="AZ79" s="21">
        <v>27.678000000000001</v>
      </c>
      <c r="BA79" s="21">
        <v>-1.38458E-2</v>
      </c>
      <c r="BB79" s="21">
        <v>69</v>
      </c>
      <c r="BC79" s="21">
        <v>0.246918</v>
      </c>
      <c r="BD79">
        <f t="shared" si="22"/>
        <v>17.093580246913579</v>
      </c>
      <c r="BE79">
        <f t="shared" si="23"/>
        <v>4.2306269239506165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1.38748</v>
      </c>
      <c r="H80" s="21">
        <v>5.7062900000000001</v>
      </c>
      <c r="I80" s="21">
        <v>-1.2103300000000001E-2</v>
      </c>
      <c r="J80" s="21">
        <v>70</v>
      </c>
      <c r="K80" s="21">
        <v>1.38672</v>
      </c>
      <c r="L80">
        <f t="shared" si="12"/>
        <v>14.942345679012346</v>
      </c>
      <c r="M80">
        <f t="shared" si="13"/>
        <v>20.732205782716051</v>
      </c>
      <c r="N80" s="9"/>
      <c r="O80" s="21">
        <v>0.25253300000000001</v>
      </c>
      <c r="P80" s="21">
        <v>9.4046299999999992</v>
      </c>
      <c r="Q80" s="21">
        <v>-1.4035000000000001E-2</v>
      </c>
      <c r="R80" s="21">
        <v>70</v>
      </c>
      <c r="S80" s="21">
        <v>0.25201400000000002</v>
      </c>
      <c r="T80">
        <f t="shared" si="14"/>
        <v>17.327160493827162</v>
      </c>
      <c r="U80">
        <f t="shared" si="15"/>
        <v>4.3756798209876546</v>
      </c>
      <c r="X80" s="9"/>
      <c r="Y80" s="21">
        <v>1.38748</v>
      </c>
      <c r="Z80" s="21">
        <v>14.8095</v>
      </c>
      <c r="AA80" s="21">
        <v>-1.17065E-2</v>
      </c>
      <c r="AB80" s="21">
        <v>70</v>
      </c>
      <c r="AC80" s="21">
        <v>1.38672</v>
      </c>
      <c r="AD80">
        <f t="shared" si="16"/>
        <v>14.452469135802467</v>
      </c>
      <c r="AE80">
        <f t="shared" si="17"/>
        <v>20.052511876543207</v>
      </c>
      <c r="AF80" s="9"/>
      <c r="AG80" s="21">
        <v>0.25253300000000001</v>
      </c>
      <c r="AH80" s="21">
        <v>18.5078</v>
      </c>
      <c r="AI80" s="21">
        <v>-1.3894699999999999E-2</v>
      </c>
      <c r="AJ80" s="21">
        <v>70</v>
      </c>
      <c r="AK80" s="21">
        <v>0.25201400000000002</v>
      </c>
      <c r="AL80">
        <f t="shared" si="18"/>
        <v>17.153950617283947</v>
      </c>
      <c r="AM80">
        <f t="shared" si="19"/>
        <v>4.331938611234567</v>
      </c>
      <c r="AP80" s="9"/>
      <c r="AQ80" s="21">
        <v>1.38748</v>
      </c>
      <c r="AR80" s="21">
        <v>23.989699999999999</v>
      </c>
      <c r="AS80" s="21">
        <v>-1.15662E-2</v>
      </c>
      <c r="AT80" s="21">
        <v>70</v>
      </c>
      <c r="AU80" s="21">
        <v>1.38672</v>
      </c>
      <c r="AV80">
        <f t="shared" si="20"/>
        <v>14.279259259259259</v>
      </c>
      <c r="AW80">
        <f t="shared" si="21"/>
        <v>19.812186637037037</v>
      </c>
      <c r="AX80" s="9"/>
      <c r="AY80" s="21">
        <v>0.25253300000000001</v>
      </c>
      <c r="AZ80" s="21">
        <v>27.688099999999999</v>
      </c>
      <c r="BA80" s="21">
        <v>-1.3842800000000001E-2</v>
      </c>
      <c r="BB80" s="21">
        <v>70</v>
      </c>
      <c r="BC80" s="21">
        <v>0.25192300000000001</v>
      </c>
      <c r="BD80">
        <f t="shared" si="22"/>
        <v>17.089876543209876</v>
      </c>
      <c r="BE80">
        <f t="shared" si="23"/>
        <v>4.3157577930864193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1.38245</v>
      </c>
      <c r="H81" s="21">
        <v>5.7163599999999999</v>
      </c>
      <c r="I81" s="21">
        <v>-1.21368E-2</v>
      </c>
      <c r="J81" s="21">
        <v>71</v>
      </c>
      <c r="K81" s="21">
        <v>1.3815299999999999</v>
      </c>
      <c r="L81">
        <f t="shared" si="12"/>
        <v>14.983703703703702</v>
      </c>
      <c r="M81">
        <f t="shared" si="13"/>
        <v>20.714221185185181</v>
      </c>
      <c r="N81" s="9"/>
      <c r="O81" s="21">
        <v>0.25756800000000002</v>
      </c>
      <c r="P81" s="21">
        <v>9.4146999999999998</v>
      </c>
      <c r="Q81" s="21">
        <v>-1.4019800000000001E-2</v>
      </c>
      <c r="R81" s="21">
        <v>71</v>
      </c>
      <c r="S81" s="21">
        <v>0.25698900000000002</v>
      </c>
      <c r="T81">
        <f t="shared" si="14"/>
        <v>17.308395061728394</v>
      </c>
      <c r="U81">
        <f t="shared" si="15"/>
        <v>4.4580886992592594</v>
      </c>
      <c r="X81" s="9"/>
      <c r="Y81" s="21">
        <v>1.38245</v>
      </c>
      <c r="Z81" s="21">
        <v>14.819599999999999</v>
      </c>
      <c r="AA81" s="21">
        <v>-1.1755399999999999E-2</v>
      </c>
      <c r="AB81" s="21">
        <v>71</v>
      </c>
      <c r="AC81" s="21">
        <v>1.3815299999999999</v>
      </c>
      <c r="AD81">
        <f t="shared" si="16"/>
        <v>14.512839506172838</v>
      </c>
      <c r="AE81">
        <f t="shared" si="17"/>
        <v>20.063274975308641</v>
      </c>
      <c r="AF81" s="9"/>
      <c r="AG81" s="21">
        <v>0.25756800000000002</v>
      </c>
      <c r="AH81" s="21">
        <v>18.517900000000001</v>
      </c>
      <c r="AI81" s="21">
        <v>-1.38824E-2</v>
      </c>
      <c r="AJ81" s="21">
        <v>71</v>
      </c>
      <c r="AK81" s="21">
        <v>0.25692700000000002</v>
      </c>
      <c r="AL81">
        <f t="shared" si="18"/>
        <v>17.138765432098765</v>
      </c>
      <c r="AM81">
        <f t="shared" si="19"/>
        <v>4.4143975348148148</v>
      </c>
      <c r="AP81" s="9"/>
      <c r="AQ81" s="21">
        <v>1.38245</v>
      </c>
      <c r="AR81" s="21">
        <v>23.9998</v>
      </c>
      <c r="AS81" s="21">
        <v>-1.1621100000000001E-2</v>
      </c>
      <c r="AT81" s="21">
        <v>71</v>
      </c>
      <c r="AU81" s="21">
        <v>1.3815299999999999</v>
      </c>
      <c r="AV81">
        <f t="shared" si="20"/>
        <v>14.347037037037037</v>
      </c>
      <c r="AW81">
        <f t="shared" si="21"/>
        <v>19.834061351851851</v>
      </c>
      <c r="AX81" s="9"/>
      <c r="AY81" s="21">
        <v>0.25756800000000002</v>
      </c>
      <c r="AZ81" s="21">
        <v>27.6981</v>
      </c>
      <c r="BA81" s="21">
        <v>-1.38397E-2</v>
      </c>
      <c r="BB81" s="21">
        <v>71</v>
      </c>
      <c r="BC81" s="21">
        <v>0.25692700000000002</v>
      </c>
      <c r="BD81">
        <f t="shared" si="22"/>
        <v>17.086049382716048</v>
      </c>
      <c r="BE81">
        <f t="shared" si="23"/>
        <v>4.4008195674074075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1.37741</v>
      </c>
      <c r="H82" s="21">
        <v>5.7264299999999997</v>
      </c>
      <c r="I82" s="21">
        <v>-1.21765E-2</v>
      </c>
      <c r="J82" s="21">
        <v>72</v>
      </c>
      <c r="K82" s="21">
        <v>1.3769499999999999</v>
      </c>
      <c r="L82">
        <f t="shared" si="12"/>
        <v>15.032716049382715</v>
      </c>
      <c r="M82">
        <f t="shared" si="13"/>
        <v>20.706213413580247</v>
      </c>
      <c r="N82" s="9"/>
      <c r="O82" s="21">
        <v>0.262604</v>
      </c>
      <c r="P82" s="21">
        <v>9.4247700000000005</v>
      </c>
      <c r="Q82" s="21">
        <v>-1.40106E-2</v>
      </c>
      <c r="R82" s="21">
        <v>72</v>
      </c>
      <c r="S82" s="21">
        <v>0.26208500000000001</v>
      </c>
      <c r="T82">
        <f t="shared" si="14"/>
        <v>17.297037037037036</v>
      </c>
      <c r="U82">
        <f t="shared" si="15"/>
        <v>4.5422711140740741</v>
      </c>
      <c r="X82" s="9"/>
      <c r="Y82" s="21">
        <v>1.37741</v>
      </c>
      <c r="Z82" s="21">
        <v>14.829700000000001</v>
      </c>
      <c r="AA82" s="21">
        <v>-1.1792E-2</v>
      </c>
      <c r="AB82" s="21">
        <v>72</v>
      </c>
      <c r="AC82" s="21">
        <v>1.3772599999999999</v>
      </c>
      <c r="AD82">
        <f t="shared" si="16"/>
        <v>14.558024691358025</v>
      </c>
      <c r="AE82">
        <f t="shared" si="17"/>
        <v>20.052368790123456</v>
      </c>
      <c r="AF82" s="9"/>
      <c r="AG82" s="21">
        <v>0.262604</v>
      </c>
      <c r="AH82" s="21">
        <v>18.527999999999999</v>
      </c>
      <c r="AI82" s="21">
        <v>-1.3864100000000001E-2</v>
      </c>
      <c r="AJ82" s="21">
        <v>72</v>
      </c>
      <c r="AK82" s="21">
        <v>0.26202399999999998</v>
      </c>
      <c r="AL82">
        <f t="shared" si="18"/>
        <v>17.11617283950617</v>
      </c>
      <c r="AM82">
        <f t="shared" si="19"/>
        <v>4.494775452345678</v>
      </c>
      <c r="AP82" s="9"/>
      <c r="AQ82" s="21">
        <v>1.37741</v>
      </c>
      <c r="AR82" s="21">
        <v>24.009899999999998</v>
      </c>
      <c r="AS82" s="21">
        <v>-1.16791E-2</v>
      </c>
      <c r="AT82" s="21">
        <v>72</v>
      </c>
      <c r="AU82" s="21">
        <v>1.3772599999999999</v>
      </c>
      <c r="AV82">
        <f t="shared" si="20"/>
        <v>14.41864197530864</v>
      </c>
      <c r="AW82">
        <f t="shared" si="21"/>
        <v>19.860381643209873</v>
      </c>
      <c r="AX82" s="9"/>
      <c r="AY82" s="21">
        <v>0.262604</v>
      </c>
      <c r="AZ82" s="21">
        <v>27.708200000000001</v>
      </c>
      <c r="BA82" s="21">
        <v>-1.38367E-2</v>
      </c>
      <c r="BB82" s="21">
        <v>72</v>
      </c>
      <c r="BC82" s="21">
        <v>0.26211499999999999</v>
      </c>
      <c r="BD82">
        <f t="shared" si="22"/>
        <v>17.082345679012345</v>
      </c>
      <c r="BE82">
        <f t="shared" si="23"/>
        <v>4.4858923046913581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1.3723799999999999</v>
      </c>
      <c r="H83" s="21">
        <v>5.73651</v>
      </c>
      <c r="I83" s="21">
        <v>-1.22101E-2</v>
      </c>
      <c r="J83" s="21">
        <v>73</v>
      </c>
      <c r="K83" s="21">
        <v>1.3717699999999999</v>
      </c>
      <c r="L83">
        <f t="shared" si="12"/>
        <v>15.074197530864195</v>
      </c>
      <c r="M83">
        <f t="shared" si="13"/>
        <v>20.687527207407403</v>
      </c>
      <c r="N83" s="9"/>
      <c r="O83" s="21">
        <v>0.26763900000000002</v>
      </c>
      <c r="P83" s="21">
        <v>9.4348399999999994</v>
      </c>
      <c r="Q83" s="21">
        <v>-1.40076E-2</v>
      </c>
      <c r="R83" s="21">
        <v>73</v>
      </c>
      <c r="S83" s="21">
        <v>0.26708999999999999</v>
      </c>
      <c r="T83">
        <f t="shared" si="14"/>
        <v>17.293333333333333</v>
      </c>
      <c r="U83">
        <f t="shared" si="15"/>
        <v>4.6283704400000003</v>
      </c>
      <c r="X83" s="9"/>
      <c r="Y83" s="21">
        <v>1.3723799999999999</v>
      </c>
      <c r="Z83" s="21">
        <v>14.839700000000001</v>
      </c>
      <c r="AA83" s="21">
        <v>-1.18347E-2</v>
      </c>
      <c r="AB83" s="21">
        <v>73</v>
      </c>
      <c r="AC83" s="21">
        <v>1.3717699999999999</v>
      </c>
      <c r="AD83">
        <f t="shared" si="16"/>
        <v>14.61074074074074</v>
      </c>
      <c r="AE83">
        <f t="shared" si="17"/>
        <v>20.051488377777776</v>
      </c>
      <c r="AF83" s="9"/>
      <c r="AG83" s="21">
        <v>0.26763900000000002</v>
      </c>
      <c r="AH83" s="21">
        <v>18.5381</v>
      </c>
      <c r="AI83" s="21">
        <v>-1.3858000000000001E-2</v>
      </c>
      <c r="AJ83" s="21">
        <v>73</v>
      </c>
      <c r="AK83" s="21">
        <v>0.26705899999999999</v>
      </c>
      <c r="AL83">
        <f t="shared" si="18"/>
        <v>17.10864197530864</v>
      </c>
      <c r="AM83">
        <f t="shared" si="19"/>
        <v>4.5789398296296291</v>
      </c>
      <c r="AP83" s="9"/>
      <c r="AQ83" s="21">
        <v>1.3723799999999999</v>
      </c>
      <c r="AR83" s="21">
        <v>24.0199</v>
      </c>
      <c r="AS83" s="21">
        <v>-1.1734E-2</v>
      </c>
      <c r="AT83" s="21">
        <v>73</v>
      </c>
      <c r="AU83" s="21">
        <v>1.3711500000000001</v>
      </c>
      <c r="AV83">
        <f t="shared" si="20"/>
        <v>14.486419753086418</v>
      </c>
      <c r="AW83">
        <f t="shared" si="21"/>
        <v>19.880872740740738</v>
      </c>
      <c r="AX83" s="9"/>
      <c r="AY83" s="21">
        <v>0.26763900000000002</v>
      </c>
      <c r="AZ83" s="21">
        <v>27.718299999999999</v>
      </c>
      <c r="BA83" s="21">
        <v>-1.38397E-2</v>
      </c>
      <c r="BB83" s="21">
        <v>73</v>
      </c>
      <c r="BC83" s="21">
        <v>0.26699800000000001</v>
      </c>
      <c r="BD83">
        <f t="shared" si="22"/>
        <v>17.086049382716048</v>
      </c>
      <c r="BE83">
        <f t="shared" si="23"/>
        <v>4.5728931707407403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1.36734</v>
      </c>
      <c r="H84" s="21">
        <v>5.7465799999999998</v>
      </c>
      <c r="I84" s="21">
        <v>-1.22375E-2</v>
      </c>
      <c r="J84" s="21">
        <v>74</v>
      </c>
      <c r="K84" s="21">
        <v>1.3668800000000001</v>
      </c>
      <c r="L84">
        <f t="shared" si="12"/>
        <v>15.108024691358024</v>
      </c>
      <c r="M84">
        <f t="shared" si="13"/>
        <v>20.657806481481479</v>
      </c>
      <c r="N84" s="9"/>
      <c r="O84" s="21">
        <v>0.272675</v>
      </c>
      <c r="P84" s="21">
        <v>9.4449100000000001</v>
      </c>
      <c r="Q84" s="21">
        <v>-1.3983199999999999E-2</v>
      </c>
      <c r="R84" s="21">
        <v>74</v>
      </c>
      <c r="S84" s="21">
        <v>0.27215600000000001</v>
      </c>
      <c r="T84">
        <f t="shared" si="14"/>
        <v>17.263209876543208</v>
      </c>
      <c r="U84">
        <f t="shared" si="15"/>
        <v>4.7072457530864193</v>
      </c>
      <c r="X84" s="9"/>
      <c r="Y84" s="21">
        <v>1.36734</v>
      </c>
      <c r="Z84" s="21">
        <v>14.8498</v>
      </c>
      <c r="AA84" s="21">
        <v>-1.18744E-2</v>
      </c>
      <c r="AB84" s="21">
        <v>74</v>
      </c>
      <c r="AC84" s="21">
        <v>1.3668800000000001</v>
      </c>
      <c r="AD84">
        <f t="shared" si="16"/>
        <v>14.659753086419753</v>
      </c>
      <c r="AE84">
        <f t="shared" si="17"/>
        <v>20.044866785185185</v>
      </c>
      <c r="AF84" s="9"/>
      <c r="AG84" s="21">
        <v>0.272675</v>
      </c>
      <c r="AH84" s="21">
        <v>18.548100000000002</v>
      </c>
      <c r="AI84" s="21">
        <v>-1.3842800000000001E-2</v>
      </c>
      <c r="AJ84" s="21">
        <v>74</v>
      </c>
      <c r="AK84" s="21">
        <v>0.27212500000000001</v>
      </c>
      <c r="AL84">
        <f t="shared" si="18"/>
        <v>17.089876543209876</v>
      </c>
      <c r="AM84">
        <f t="shared" si="19"/>
        <v>4.6599820864197525</v>
      </c>
      <c r="AP84" s="9"/>
      <c r="AQ84" s="21">
        <v>1.36734</v>
      </c>
      <c r="AR84" s="21">
        <v>24.03</v>
      </c>
      <c r="AS84" s="21">
        <v>-1.1792E-2</v>
      </c>
      <c r="AT84" s="21">
        <v>74</v>
      </c>
      <c r="AU84" s="21">
        <v>1.3665799999999999</v>
      </c>
      <c r="AV84">
        <f t="shared" si="20"/>
        <v>14.558024691358025</v>
      </c>
      <c r="AW84">
        <f t="shared" si="21"/>
        <v>19.905769481481482</v>
      </c>
      <c r="AX84" s="9"/>
      <c r="AY84" s="21">
        <v>0.272675</v>
      </c>
      <c r="AZ84" s="21">
        <v>27.728400000000001</v>
      </c>
      <c r="BA84" s="21">
        <v>-1.38519E-2</v>
      </c>
      <c r="BB84" s="21">
        <v>74</v>
      </c>
      <c r="BC84" s="21">
        <v>0.27206399999999997</v>
      </c>
      <c r="BD84">
        <f t="shared" si="22"/>
        <v>17.101111111111113</v>
      </c>
      <c r="BE84">
        <f t="shared" si="23"/>
        <v>4.6630454722222225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1.3623000000000001</v>
      </c>
      <c r="H85" s="21">
        <v>5.7566499999999996</v>
      </c>
      <c r="I85" s="21">
        <v>-1.2265E-2</v>
      </c>
      <c r="J85" s="21">
        <v>75</v>
      </c>
      <c r="K85" s="21">
        <v>1.3613900000000001</v>
      </c>
      <c r="L85">
        <f t="shared" si="12"/>
        <v>15.141975308641973</v>
      </c>
      <c r="M85">
        <f t="shared" si="13"/>
        <v>20.627912962962959</v>
      </c>
      <c r="N85" s="9"/>
      <c r="O85" s="21">
        <v>0.27771000000000001</v>
      </c>
      <c r="P85" s="21">
        <v>9.4549800000000008</v>
      </c>
      <c r="Q85" s="21">
        <v>-1.3964799999999999E-2</v>
      </c>
      <c r="R85" s="21">
        <v>75</v>
      </c>
      <c r="S85" s="21">
        <v>0.27719100000000002</v>
      </c>
      <c r="T85">
        <f t="shared" si="14"/>
        <v>17.240493827160492</v>
      </c>
      <c r="U85">
        <f t="shared" si="15"/>
        <v>4.78785754074074</v>
      </c>
      <c r="X85" s="9"/>
      <c r="Y85" s="21">
        <v>1.3623000000000001</v>
      </c>
      <c r="Z85" s="21">
        <v>14.8599</v>
      </c>
      <c r="AA85" s="21">
        <v>-1.1908E-2</v>
      </c>
      <c r="AB85" s="21">
        <v>75</v>
      </c>
      <c r="AC85" s="21">
        <v>1.3616900000000001</v>
      </c>
      <c r="AD85">
        <f t="shared" si="16"/>
        <v>14.701234567901233</v>
      </c>
      <c r="AE85">
        <f t="shared" si="17"/>
        <v>20.027491851851853</v>
      </c>
      <c r="AF85" s="9"/>
      <c r="AG85" s="21">
        <v>0.27771000000000001</v>
      </c>
      <c r="AH85" s="21">
        <v>18.558199999999999</v>
      </c>
      <c r="AI85" s="21">
        <v>-1.38336E-2</v>
      </c>
      <c r="AJ85" s="21">
        <v>75</v>
      </c>
      <c r="AK85" s="21">
        <v>0.27722200000000002</v>
      </c>
      <c r="AL85">
        <f t="shared" si="18"/>
        <v>17.078518518518518</v>
      </c>
      <c r="AM85">
        <f t="shared" si="19"/>
        <v>4.7428753777777777</v>
      </c>
      <c r="AP85" s="9"/>
      <c r="AQ85" s="21">
        <v>1.3623000000000001</v>
      </c>
      <c r="AR85" s="21">
        <v>24.040099999999999</v>
      </c>
      <c r="AS85" s="21">
        <v>-1.1837800000000001E-2</v>
      </c>
      <c r="AT85" s="21">
        <v>75</v>
      </c>
      <c r="AU85" s="21">
        <v>1.3616900000000001</v>
      </c>
      <c r="AV85">
        <f t="shared" si="20"/>
        <v>14.614567901234569</v>
      </c>
      <c r="AW85">
        <f t="shared" si="21"/>
        <v>19.909425851851854</v>
      </c>
      <c r="AX85" s="9"/>
      <c r="AY85" s="21">
        <v>0.27771000000000001</v>
      </c>
      <c r="AZ85" s="21">
        <v>27.738399999999999</v>
      </c>
      <c r="BA85" s="21">
        <v>-1.38519E-2</v>
      </c>
      <c r="BB85" s="21">
        <v>75</v>
      </c>
      <c r="BC85" s="21">
        <v>0.27719100000000002</v>
      </c>
      <c r="BD85">
        <f t="shared" si="22"/>
        <v>17.101111111111113</v>
      </c>
      <c r="BE85">
        <f t="shared" si="23"/>
        <v>4.7491495666666674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1.35727</v>
      </c>
      <c r="H86" s="21">
        <v>5.7667200000000003</v>
      </c>
      <c r="I86" s="21">
        <v>-1.2295499999999999E-2</v>
      </c>
      <c r="J86" s="21">
        <v>76</v>
      </c>
      <c r="K86" s="21">
        <v>1.3565100000000001</v>
      </c>
      <c r="L86">
        <f t="shared" si="12"/>
        <v>15.179629629629629</v>
      </c>
      <c r="M86">
        <f t="shared" si="13"/>
        <v>20.602855907407406</v>
      </c>
      <c r="N86" s="9"/>
      <c r="O86" s="21">
        <v>0.28274500000000002</v>
      </c>
      <c r="P86" s="21">
        <v>9.4650499999999997</v>
      </c>
      <c r="Q86" s="21">
        <v>-1.3943499999999999E-2</v>
      </c>
      <c r="R86" s="21">
        <v>76</v>
      </c>
      <c r="S86" s="21">
        <v>0.28201300000000001</v>
      </c>
      <c r="T86">
        <f t="shared" si="14"/>
        <v>17.214197530864197</v>
      </c>
      <c r="U86">
        <f t="shared" si="15"/>
        <v>4.8672282808641976</v>
      </c>
      <c r="X86" s="9"/>
      <c r="Y86" s="21">
        <v>1.35727</v>
      </c>
      <c r="Z86" s="21">
        <v>14.869899999999999</v>
      </c>
      <c r="AA86" s="21">
        <v>-1.1935400000000001E-2</v>
      </c>
      <c r="AB86" s="21">
        <v>76</v>
      </c>
      <c r="AC86" s="21">
        <v>1.3568100000000001</v>
      </c>
      <c r="AD86">
        <f t="shared" si="16"/>
        <v>14.735061728395062</v>
      </c>
      <c r="AE86">
        <f t="shared" si="17"/>
        <v>19.999457232098766</v>
      </c>
      <c r="AF86" s="9"/>
      <c r="AG86" s="21">
        <v>0.28274500000000002</v>
      </c>
      <c r="AH86" s="21">
        <v>18.568300000000001</v>
      </c>
      <c r="AI86" s="21">
        <v>-1.38306E-2</v>
      </c>
      <c r="AJ86" s="21">
        <v>76</v>
      </c>
      <c r="AK86" s="21">
        <v>0.28225699999999998</v>
      </c>
      <c r="AL86">
        <f t="shared" si="18"/>
        <v>17.074814814814815</v>
      </c>
      <c r="AM86">
        <f t="shared" si="19"/>
        <v>4.8278185148148154</v>
      </c>
      <c r="AP86" s="9"/>
      <c r="AQ86" s="21">
        <v>1.35727</v>
      </c>
      <c r="AR86" s="21">
        <v>24.0502</v>
      </c>
      <c r="AS86" s="21">
        <v>-1.18805E-2</v>
      </c>
      <c r="AT86" s="21">
        <v>76</v>
      </c>
      <c r="AU86" s="21">
        <v>1.3565100000000001</v>
      </c>
      <c r="AV86">
        <f t="shared" si="20"/>
        <v>14.667283950617284</v>
      </c>
      <c r="AW86">
        <f t="shared" si="21"/>
        <v>19.90746448765432</v>
      </c>
      <c r="AX86" s="9"/>
      <c r="AY86" s="21">
        <v>0.28274500000000002</v>
      </c>
      <c r="AZ86" s="21">
        <v>27.7485</v>
      </c>
      <c r="BA86" s="21">
        <v>-1.3858000000000001E-2</v>
      </c>
      <c r="BB86" s="21">
        <v>76</v>
      </c>
      <c r="BC86" s="21">
        <v>0.28207399999999999</v>
      </c>
      <c r="BD86">
        <f t="shared" si="22"/>
        <v>17.10864197530864</v>
      </c>
      <c r="BE86">
        <f t="shared" si="23"/>
        <v>4.8373829753086417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1.35223</v>
      </c>
      <c r="H87" s="21">
        <v>5.7767900000000001</v>
      </c>
      <c r="I87" s="21">
        <v>-1.23322E-2</v>
      </c>
      <c r="J87" s="21">
        <v>77</v>
      </c>
      <c r="K87" s="21">
        <v>1.3507100000000001</v>
      </c>
      <c r="L87">
        <f t="shared" si="12"/>
        <v>15.224938271604938</v>
      </c>
      <c r="M87">
        <f t="shared" si="13"/>
        <v>20.587618279012347</v>
      </c>
      <c r="N87" s="9"/>
      <c r="O87" s="21">
        <v>0.28778100000000001</v>
      </c>
      <c r="P87" s="21">
        <v>9.4751300000000001</v>
      </c>
      <c r="Q87" s="21">
        <v>-1.3931300000000001E-2</v>
      </c>
      <c r="R87" s="21">
        <v>77</v>
      </c>
      <c r="S87" s="21">
        <v>0.28726200000000002</v>
      </c>
      <c r="T87">
        <f t="shared" si="14"/>
        <v>17.199135802469137</v>
      </c>
      <c r="U87">
        <f t="shared" si="15"/>
        <v>4.9495845003703707</v>
      </c>
      <c r="X87" s="9"/>
      <c r="Y87" s="21">
        <v>1.35223</v>
      </c>
      <c r="Z87" s="21">
        <v>14.88</v>
      </c>
      <c r="AA87" s="21">
        <v>-1.1972E-2</v>
      </c>
      <c r="AB87" s="21">
        <v>77</v>
      </c>
      <c r="AC87" s="21">
        <v>1.3513200000000001</v>
      </c>
      <c r="AD87">
        <f t="shared" si="16"/>
        <v>14.780246913580246</v>
      </c>
      <c r="AE87">
        <f t="shared" si="17"/>
        <v>19.986293283950616</v>
      </c>
      <c r="AF87" s="9"/>
      <c r="AG87" s="21">
        <v>0.28778100000000001</v>
      </c>
      <c r="AH87" s="21">
        <v>18.578299999999999</v>
      </c>
      <c r="AI87" s="21">
        <v>-1.38245E-2</v>
      </c>
      <c r="AJ87" s="21">
        <v>77</v>
      </c>
      <c r="AK87" s="21">
        <v>0.28729199999999999</v>
      </c>
      <c r="AL87">
        <f t="shared" si="18"/>
        <v>17.067283950617281</v>
      </c>
      <c r="AM87">
        <f t="shared" si="19"/>
        <v>4.9116400425925919</v>
      </c>
      <c r="AP87" s="9"/>
      <c r="AQ87" s="21">
        <v>1.35223</v>
      </c>
      <c r="AR87" s="21">
        <v>24.060199999999998</v>
      </c>
      <c r="AS87" s="21">
        <v>-1.19171E-2</v>
      </c>
      <c r="AT87" s="21">
        <v>77</v>
      </c>
      <c r="AU87" s="21">
        <v>1.35162</v>
      </c>
      <c r="AV87">
        <f t="shared" si="20"/>
        <v>14.712469135802468</v>
      </c>
      <c r="AW87">
        <f t="shared" si="21"/>
        <v>19.894642139506171</v>
      </c>
      <c r="AX87" s="9"/>
      <c r="AY87" s="21">
        <v>0.28778100000000001</v>
      </c>
      <c r="AZ87" s="21">
        <v>27.758600000000001</v>
      </c>
      <c r="BA87" s="21">
        <v>-1.3854999999999999E-2</v>
      </c>
      <c r="BB87" s="21">
        <v>77</v>
      </c>
      <c r="BC87" s="21">
        <v>0.28723100000000001</v>
      </c>
      <c r="BD87">
        <f t="shared" si="22"/>
        <v>17.104938271604937</v>
      </c>
      <c r="BE87">
        <f t="shared" si="23"/>
        <v>4.9224762407407407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1.3472</v>
      </c>
      <c r="H88" s="21">
        <v>5.7868599999999999</v>
      </c>
      <c r="I88" s="21">
        <v>-1.23596E-2</v>
      </c>
      <c r="J88" s="21">
        <v>78</v>
      </c>
      <c r="K88" s="21">
        <v>1.3470500000000001</v>
      </c>
      <c r="L88">
        <f t="shared" si="12"/>
        <v>15.258765432098766</v>
      </c>
      <c r="M88">
        <f t="shared" si="13"/>
        <v>20.556608790123455</v>
      </c>
      <c r="N88" s="9"/>
      <c r="O88" s="21">
        <v>0.29281600000000002</v>
      </c>
      <c r="P88" s="21">
        <v>9.4852000000000007</v>
      </c>
      <c r="Q88" s="21">
        <v>-1.39252E-2</v>
      </c>
      <c r="R88" s="21">
        <v>78</v>
      </c>
      <c r="S88" s="21">
        <v>0.292267</v>
      </c>
      <c r="T88">
        <f t="shared" si="14"/>
        <v>17.191604938271606</v>
      </c>
      <c r="U88">
        <f t="shared" si="15"/>
        <v>5.0339769916049386</v>
      </c>
      <c r="X88" s="9"/>
      <c r="Y88" s="21">
        <v>1.3472</v>
      </c>
      <c r="Z88" s="21">
        <v>14.8901</v>
      </c>
      <c r="AA88" s="21">
        <v>-1.20056E-2</v>
      </c>
      <c r="AB88" s="21">
        <v>78</v>
      </c>
      <c r="AC88" s="21">
        <v>1.3464400000000001</v>
      </c>
      <c r="AD88">
        <f t="shared" si="16"/>
        <v>14.821728395061728</v>
      </c>
      <c r="AE88">
        <f t="shared" si="17"/>
        <v>19.96783249382716</v>
      </c>
      <c r="AF88" s="9"/>
      <c r="AG88" s="21">
        <v>0.29281600000000002</v>
      </c>
      <c r="AH88" s="21">
        <v>18.5884</v>
      </c>
      <c r="AI88" s="21">
        <v>-1.38123E-2</v>
      </c>
      <c r="AJ88" s="21">
        <v>78</v>
      </c>
      <c r="AK88" s="21">
        <v>0.29220600000000002</v>
      </c>
      <c r="AL88">
        <f t="shared" si="18"/>
        <v>17.052222222222223</v>
      </c>
      <c r="AM88">
        <f t="shared" si="19"/>
        <v>4.9931635022222229</v>
      </c>
      <c r="AP88" s="9"/>
      <c r="AQ88" s="21">
        <v>1.3472</v>
      </c>
      <c r="AR88" s="21">
        <v>24.0703</v>
      </c>
      <c r="AS88" s="21">
        <v>-1.19598E-2</v>
      </c>
      <c r="AT88" s="21">
        <v>78</v>
      </c>
      <c r="AU88" s="21">
        <v>1.3464400000000001</v>
      </c>
      <c r="AV88">
        <f t="shared" si="20"/>
        <v>14.765185185185183</v>
      </c>
      <c r="AW88">
        <f t="shared" si="21"/>
        <v>19.891657481481477</v>
      </c>
      <c r="AX88" s="9"/>
      <c r="AY88" s="21">
        <v>0.29281600000000002</v>
      </c>
      <c r="AZ88" s="21">
        <v>27.768599999999999</v>
      </c>
      <c r="BA88" s="21">
        <v>-1.38397E-2</v>
      </c>
      <c r="BB88" s="21">
        <v>78</v>
      </c>
      <c r="BC88" s="21">
        <v>0.292236</v>
      </c>
      <c r="BD88">
        <f t="shared" si="22"/>
        <v>17.086049382716048</v>
      </c>
      <c r="BE88">
        <f t="shared" si="23"/>
        <v>5.0030686360493828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1.34216</v>
      </c>
      <c r="H89" s="21">
        <v>5.7969299999999997</v>
      </c>
      <c r="I89" s="21">
        <v>-1.2377900000000001E-2</v>
      </c>
      <c r="J89" s="21">
        <v>79</v>
      </c>
      <c r="K89" s="21">
        <v>1.3412500000000001</v>
      </c>
      <c r="L89">
        <f t="shared" si="12"/>
        <v>15.281358024691359</v>
      </c>
      <c r="M89">
        <f t="shared" si="13"/>
        <v>20.510027486419755</v>
      </c>
      <c r="N89" s="9"/>
      <c r="O89" s="21">
        <v>0.29785200000000001</v>
      </c>
      <c r="P89" s="21">
        <v>9.4952699999999997</v>
      </c>
      <c r="Q89" s="21">
        <v>-1.3916E-2</v>
      </c>
      <c r="R89" s="21">
        <v>79</v>
      </c>
      <c r="S89" s="21">
        <v>0.29739399999999999</v>
      </c>
      <c r="T89">
        <f t="shared" si="14"/>
        <v>17.180246913580245</v>
      </c>
      <c r="U89">
        <f t="shared" si="15"/>
        <v>5.1171709037037028</v>
      </c>
      <c r="X89" s="9"/>
      <c r="Y89" s="21">
        <v>1.34216</v>
      </c>
      <c r="Z89" s="21">
        <v>14.9001</v>
      </c>
      <c r="AA89" s="21">
        <v>-1.20514E-2</v>
      </c>
      <c r="AB89" s="21">
        <v>79</v>
      </c>
      <c r="AC89" s="21">
        <v>1.34155</v>
      </c>
      <c r="AD89">
        <f t="shared" si="16"/>
        <v>14.878271604938272</v>
      </c>
      <c r="AE89">
        <f t="shared" si="17"/>
        <v>19.96902101728395</v>
      </c>
      <c r="AF89" s="9"/>
      <c r="AG89" s="21">
        <v>0.29785200000000001</v>
      </c>
      <c r="AH89" s="21">
        <v>18.598500000000001</v>
      </c>
      <c r="AI89" s="21">
        <v>-1.38E-2</v>
      </c>
      <c r="AJ89" s="21">
        <v>79</v>
      </c>
      <c r="AK89" s="21">
        <v>0.29727199999999998</v>
      </c>
      <c r="AL89">
        <f t="shared" si="18"/>
        <v>17.037037037037035</v>
      </c>
      <c r="AM89">
        <f t="shared" si="19"/>
        <v>5.0745155555555552</v>
      </c>
      <c r="AP89" s="9"/>
      <c r="AQ89" s="21">
        <v>1.34216</v>
      </c>
      <c r="AR89" s="21">
        <v>24.080400000000001</v>
      </c>
      <c r="AS89" s="21">
        <v>-1.19934E-2</v>
      </c>
      <c r="AT89" s="21">
        <v>79</v>
      </c>
      <c r="AU89" s="21">
        <v>1.3412500000000001</v>
      </c>
      <c r="AV89">
        <f t="shared" si="20"/>
        <v>14.806666666666667</v>
      </c>
      <c r="AW89">
        <f t="shared" si="21"/>
        <v>19.872915733333333</v>
      </c>
      <c r="AX89" s="9"/>
      <c r="AY89" s="21">
        <v>0.29785200000000001</v>
      </c>
      <c r="AZ89" s="21">
        <v>27.778700000000001</v>
      </c>
      <c r="BA89" s="21">
        <v>-1.38336E-2</v>
      </c>
      <c r="BB89" s="21">
        <v>79</v>
      </c>
      <c r="BC89" s="21">
        <v>0.29736299999999999</v>
      </c>
      <c r="BD89">
        <f t="shared" si="22"/>
        <v>17.078518518518518</v>
      </c>
      <c r="BE89">
        <f t="shared" si="23"/>
        <v>5.0868708977777777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1.3371299999999999</v>
      </c>
      <c r="H90" s="21">
        <v>5.8070000000000004</v>
      </c>
      <c r="I90" s="21">
        <v>-1.23962E-2</v>
      </c>
      <c r="J90" s="21">
        <v>80</v>
      </c>
      <c r="K90" s="21">
        <v>1.33606</v>
      </c>
      <c r="L90">
        <f t="shared" si="12"/>
        <v>15.303950617283951</v>
      </c>
      <c r="M90">
        <f t="shared" si="13"/>
        <v>20.463371488888889</v>
      </c>
      <c r="N90" s="9"/>
      <c r="O90" s="21">
        <v>0.30288700000000002</v>
      </c>
      <c r="P90" s="21">
        <v>9.5053400000000003</v>
      </c>
      <c r="Q90" s="21">
        <v>-1.39069E-2</v>
      </c>
      <c r="R90" s="21">
        <v>80</v>
      </c>
      <c r="S90" s="21">
        <v>0.302429</v>
      </c>
      <c r="T90">
        <f t="shared" si="14"/>
        <v>17.169012345679011</v>
      </c>
      <c r="U90">
        <f t="shared" si="15"/>
        <v>5.2002706423456786</v>
      </c>
      <c r="X90" s="9"/>
      <c r="Y90" s="21">
        <v>1.3371299999999999</v>
      </c>
      <c r="Z90" s="21">
        <v>14.9102</v>
      </c>
      <c r="AA90" s="21">
        <v>-1.20941E-2</v>
      </c>
      <c r="AB90" s="21">
        <v>80</v>
      </c>
      <c r="AC90" s="21">
        <v>1.33636</v>
      </c>
      <c r="AD90">
        <f t="shared" si="16"/>
        <v>14.930987654320987</v>
      </c>
      <c r="AE90">
        <f t="shared" si="17"/>
        <v>19.964671522222218</v>
      </c>
      <c r="AF90" s="9"/>
      <c r="AG90" s="21">
        <v>0.30288700000000002</v>
      </c>
      <c r="AH90" s="21">
        <v>18.608599999999999</v>
      </c>
      <c r="AI90" s="21">
        <v>-1.37909E-2</v>
      </c>
      <c r="AJ90" s="21">
        <v>80</v>
      </c>
      <c r="AK90" s="21">
        <v>0.30236800000000003</v>
      </c>
      <c r="AL90">
        <f t="shared" si="18"/>
        <v>17.025802469135801</v>
      </c>
      <c r="AM90">
        <f t="shared" si="19"/>
        <v>5.1568942324691358</v>
      </c>
      <c r="AP90" s="9"/>
      <c r="AQ90" s="21">
        <v>1.3371299999999999</v>
      </c>
      <c r="AR90" s="21">
        <v>24.090399999999999</v>
      </c>
      <c r="AS90" s="21">
        <v>-1.2023900000000001E-2</v>
      </c>
      <c r="AT90" s="21">
        <v>80</v>
      </c>
      <c r="AU90" s="21">
        <v>1.33667</v>
      </c>
      <c r="AV90">
        <f t="shared" si="20"/>
        <v>14.844320987654321</v>
      </c>
      <c r="AW90">
        <f t="shared" si="21"/>
        <v>19.848786922222221</v>
      </c>
      <c r="AX90" s="9"/>
      <c r="AY90" s="21">
        <v>0.30288700000000002</v>
      </c>
      <c r="AZ90" s="21">
        <v>27.788799999999998</v>
      </c>
      <c r="BA90" s="21">
        <v>-1.38245E-2</v>
      </c>
      <c r="BB90" s="21">
        <v>80</v>
      </c>
      <c r="BC90" s="21">
        <v>0.30227700000000002</v>
      </c>
      <c r="BD90">
        <f t="shared" si="22"/>
        <v>17.067283950617281</v>
      </c>
      <c r="BE90">
        <f t="shared" si="23"/>
        <v>5.1694584339506164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1.33209</v>
      </c>
      <c r="H91" s="21">
        <v>5.8170700000000002</v>
      </c>
      <c r="I91" s="21">
        <v>-1.24207E-2</v>
      </c>
      <c r="J91" s="21">
        <v>81</v>
      </c>
      <c r="K91" s="21">
        <v>1.33148</v>
      </c>
      <c r="L91">
        <f t="shared" si="12"/>
        <v>15.334197530864195</v>
      </c>
      <c r="M91">
        <f t="shared" si="13"/>
        <v>20.426531188888884</v>
      </c>
      <c r="N91" s="9"/>
      <c r="O91" s="21">
        <v>0.30792199999999997</v>
      </c>
      <c r="P91" s="21">
        <v>9.5154099999999993</v>
      </c>
      <c r="Q91" s="21">
        <v>-1.3903799999999999E-2</v>
      </c>
      <c r="R91" s="21">
        <v>81</v>
      </c>
      <c r="S91" s="21">
        <v>0.30731199999999997</v>
      </c>
      <c r="T91">
        <f t="shared" si="14"/>
        <v>17.165185185185184</v>
      </c>
      <c r="U91">
        <f t="shared" si="15"/>
        <v>5.2855381525925917</v>
      </c>
      <c r="X91" s="9"/>
      <c r="Y91" s="21">
        <v>1.33209</v>
      </c>
      <c r="Z91" s="21">
        <v>14.920299999999999</v>
      </c>
      <c r="AA91" s="21">
        <v>-1.21368E-2</v>
      </c>
      <c r="AB91" s="21">
        <v>81</v>
      </c>
      <c r="AC91" s="21">
        <v>1.33118</v>
      </c>
      <c r="AD91">
        <f t="shared" si="16"/>
        <v>14.983703703703702</v>
      </c>
      <c r="AE91">
        <f t="shared" si="17"/>
        <v>19.959641866666665</v>
      </c>
      <c r="AF91" s="9"/>
      <c r="AG91" s="21">
        <v>0.30792199999999997</v>
      </c>
      <c r="AH91" s="21">
        <v>18.618600000000001</v>
      </c>
      <c r="AI91" s="21">
        <v>-1.3781699999999999E-2</v>
      </c>
      <c r="AJ91" s="21">
        <v>81</v>
      </c>
      <c r="AK91" s="21">
        <v>0.30737300000000001</v>
      </c>
      <c r="AL91">
        <f t="shared" si="18"/>
        <v>17.014444444444443</v>
      </c>
      <c r="AM91">
        <f t="shared" si="19"/>
        <v>5.2391217622222213</v>
      </c>
      <c r="AP91" s="9"/>
      <c r="AQ91" s="21">
        <v>1.33209</v>
      </c>
      <c r="AR91" s="21">
        <v>24.1005</v>
      </c>
      <c r="AS91" s="21">
        <v>-1.2057500000000001E-2</v>
      </c>
      <c r="AT91" s="21">
        <v>81</v>
      </c>
      <c r="AU91" s="21">
        <v>1.33118</v>
      </c>
      <c r="AV91">
        <f t="shared" si="20"/>
        <v>14.885802469135802</v>
      </c>
      <c r="AW91">
        <f t="shared" si="21"/>
        <v>19.829228611111109</v>
      </c>
      <c r="AX91" s="9"/>
      <c r="AY91" s="21">
        <v>0.30792199999999997</v>
      </c>
      <c r="AZ91" s="21">
        <v>27.7988</v>
      </c>
      <c r="BA91" s="21">
        <v>-1.38245E-2</v>
      </c>
      <c r="BB91" s="21">
        <v>81</v>
      </c>
      <c r="BC91" s="21">
        <v>0.30734299999999998</v>
      </c>
      <c r="BD91">
        <f t="shared" si="22"/>
        <v>17.067283950617281</v>
      </c>
      <c r="BE91">
        <f t="shared" si="23"/>
        <v>5.2553922086419735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1.3270599999999999</v>
      </c>
      <c r="H92" s="21">
        <v>5.82714</v>
      </c>
      <c r="I92" s="21">
        <v>-1.24481E-2</v>
      </c>
      <c r="J92" s="21">
        <v>82</v>
      </c>
      <c r="K92" s="21">
        <v>1.32599</v>
      </c>
      <c r="L92">
        <f t="shared" si="12"/>
        <v>15.368024691358023</v>
      </c>
      <c r="M92">
        <f t="shared" si="13"/>
        <v>20.394290846913577</v>
      </c>
      <c r="N92" s="9"/>
      <c r="O92" s="21">
        <v>0.31295800000000001</v>
      </c>
      <c r="P92" s="21">
        <v>9.5254799999999999</v>
      </c>
      <c r="Q92" s="21">
        <v>-1.39069E-2</v>
      </c>
      <c r="R92" s="21">
        <v>82</v>
      </c>
      <c r="S92" s="21">
        <v>0.31228600000000001</v>
      </c>
      <c r="T92">
        <f t="shared" si="14"/>
        <v>17.169012345679011</v>
      </c>
      <c r="U92">
        <f t="shared" si="15"/>
        <v>5.3731797656790121</v>
      </c>
      <c r="X92" s="9"/>
      <c r="Y92" s="21">
        <v>1.3270599999999999</v>
      </c>
      <c r="Z92" s="21">
        <v>14.930400000000001</v>
      </c>
      <c r="AA92" s="21">
        <v>-1.21826E-2</v>
      </c>
      <c r="AB92" s="21">
        <v>82</v>
      </c>
      <c r="AC92" s="21">
        <v>1.32629</v>
      </c>
      <c r="AD92">
        <f t="shared" si="16"/>
        <v>15.040246913580246</v>
      </c>
      <c r="AE92">
        <f t="shared" si="17"/>
        <v>19.9593100691358</v>
      </c>
      <c r="AF92" s="9"/>
      <c r="AG92" s="21">
        <v>0.31295800000000001</v>
      </c>
      <c r="AH92" s="21">
        <v>18.628699999999998</v>
      </c>
      <c r="AI92" s="21">
        <v>-1.3775600000000001E-2</v>
      </c>
      <c r="AJ92" s="21">
        <v>82</v>
      </c>
      <c r="AK92" s="21">
        <v>0.31240800000000002</v>
      </c>
      <c r="AL92">
        <f t="shared" si="18"/>
        <v>17.006913580246916</v>
      </c>
      <c r="AM92">
        <f t="shared" si="19"/>
        <v>5.3224496602469147</v>
      </c>
      <c r="AP92" s="9"/>
      <c r="AQ92" s="21">
        <v>1.3270599999999999</v>
      </c>
      <c r="AR92" s="21">
        <v>24.110600000000002</v>
      </c>
      <c r="AS92" s="21">
        <v>-1.2088E-2</v>
      </c>
      <c r="AT92" s="21">
        <v>82</v>
      </c>
      <c r="AU92" s="21">
        <v>1.32629</v>
      </c>
      <c r="AV92">
        <f t="shared" si="20"/>
        <v>14.923456790123456</v>
      </c>
      <c r="AW92">
        <f t="shared" si="21"/>
        <v>19.804322567901231</v>
      </c>
      <c r="AX92" s="9"/>
      <c r="AY92" s="21">
        <v>0.31295800000000001</v>
      </c>
      <c r="AZ92" s="21">
        <v>27.808900000000001</v>
      </c>
      <c r="BA92" s="21">
        <v>-1.3821399999999999E-2</v>
      </c>
      <c r="BB92" s="21">
        <v>82</v>
      </c>
      <c r="BC92" s="21">
        <v>0.312469</v>
      </c>
      <c r="BD92">
        <f t="shared" si="22"/>
        <v>17.063456790123453</v>
      </c>
      <c r="BE92">
        <f t="shared" si="23"/>
        <v>5.3401453101234555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1.32202</v>
      </c>
      <c r="H93" s="21">
        <v>5.8372200000000003</v>
      </c>
      <c r="I93" s="21">
        <v>-1.2472499999999999E-2</v>
      </c>
      <c r="J93" s="21">
        <v>83</v>
      </c>
      <c r="K93" s="21">
        <v>1.32172</v>
      </c>
      <c r="L93">
        <f t="shared" si="12"/>
        <v>15.398148148148147</v>
      </c>
      <c r="M93">
        <f t="shared" si="13"/>
        <v>20.356659814814812</v>
      </c>
      <c r="N93" s="9"/>
      <c r="O93" s="21">
        <v>0.31799300000000003</v>
      </c>
      <c r="P93" s="21">
        <v>9.5355500000000006</v>
      </c>
      <c r="Q93" s="21">
        <v>-1.3894699999999999E-2</v>
      </c>
      <c r="R93" s="21">
        <v>83</v>
      </c>
      <c r="S93" s="21">
        <v>0.31747399999999998</v>
      </c>
      <c r="T93">
        <f t="shared" si="14"/>
        <v>17.153950617283947</v>
      </c>
      <c r="U93">
        <f t="shared" si="15"/>
        <v>5.4548362186419741</v>
      </c>
      <c r="X93" s="9"/>
      <c r="Y93" s="21">
        <v>1.32202</v>
      </c>
      <c r="Z93" s="21">
        <v>14.9404</v>
      </c>
      <c r="AA93" s="21">
        <v>-1.22223E-2</v>
      </c>
      <c r="AB93" s="21">
        <v>83</v>
      </c>
      <c r="AC93" s="21">
        <v>1.32141</v>
      </c>
      <c r="AD93">
        <f t="shared" si="16"/>
        <v>15.08925925925926</v>
      </c>
      <c r="AE93">
        <f t="shared" si="17"/>
        <v>19.948302525925925</v>
      </c>
      <c r="AF93" s="9"/>
      <c r="AG93" s="21">
        <v>0.31799300000000003</v>
      </c>
      <c r="AH93" s="21">
        <v>18.6388</v>
      </c>
      <c r="AI93" s="21">
        <v>-1.37695E-2</v>
      </c>
      <c r="AJ93" s="21">
        <v>83</v>
      </c>
      <c r="AK93" s="21">
        <v>0.317444</v>
      </c>
      <c r="AL93">
        <f t="shared" si="18"/>
        <v>16.999382716049382</v>
      </c>
      <c r="AM93">
        <f t="shared" si="19"/>
        <v>5.4056847080246913</v>
      </c>
      <c r="AP93" s="9"/>
      <c r="AQ93" s="21">
        <v>1.32202</v>
      </c>
      <c r="AR93" s="21">
        <v>24.120699999999999</v>
      </c>
      <c r="AS93" s="21">
        <v>-1.2130699999999999E-2</v>
      </c>
      <c r="AT93" s="21">
        <v>83</v>
      </c>
      <c r="AU93" s="21">
        <v>1.32141</v>
      </c>
      <c r="AV93">
        <f t="shared" si="20"/>
        <v>14.976172839506171</v>
      </c>
      <c r="AW93">
        <f t="shared" si="21"/>
        <v>19.798800017283948</v>
      </c>
      <c r="AX93" s="9"/>
      <c r="AY93" s="21">
        <v>0.31799300000000003</v>
      </c>
      <c r="AZ93" s="21">
        <v>27.818999999999999</v>
      </c>
      <c r="BA93" s="21">
        <v>-1.38031E-2</v>
      </c>
      <c r="BB93" s="21">
        <v>83</v>
      </c>
      <c r="BC93" s="21">
        <v>0.317413</v>
      </c>
      <c r="BD93">
        <f t="shared" si="22"/>
        <v>17.040864197530862</v>
      </c>
      <c r="BE93">
        <f t="shared" si="23"/>
        <v>5.4188755287654322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1.3169900000000001</v>
      </c>
      <c r="H94" s="21">
        <v>5.8472900000000001</v>
      </c>
      <c r="I94" s="21">
        <v>-1.24939E-2</v>
      </c>
      <c r="J94" s="21">
        <v>84</v>
      </c>
      <c r="K94" s="21">
        <v>1.3162199999999999</v>
      </c>
      <c r="L94">
        <f t="shared" si="12"/>
        <v>15.424567901234568</v>
      </c>
      <c r="M94">
        <f t="shared" si="13"/>
        <v>20.314001680246914</v>
      </c>
      <c r="N94" s="9"/>
      <c r="O94" s="21">
        <v>0.32302900000000001</v>
      </c>
      <c r="P94" s="21">
        <v>9.5456199999999995</v>
      </c>
      <c r="Q94" s="21">
        <v>-1.38855E-2</v>
      </c>
      <c r="R94" s="21">
        <v>84</v>
      </c>
      <c r="S94" s="21">
        <v>0.32244899999999999</v>
      </c>
      <c r="T94">
        <f t="shared" si="14"/>
        <v>17.142592592592592</v>
      </c>
      <c r="U94">
        <f t="shared" si="15"/>
        <v>5.5375545425925923</v>
      </c>
      <c r="X94" s="9"/>
      <c r="Y94" s="21">
        <v>1.3169900000000001</v>
      </c>
      <c r="Z94" s="21">
        <v>14.9505</v>
      </c>
      <c r="AA94" s="21">
        <v>-1.22498E-2</v>
      </c>
      <c r="AB94" s="21">
        <v>84</v>
      </c>
      <c r="AC94" s="21">
        <v>1.3162199999999999</v>
      </c>
      <c r="AD94">
        <f t="shared" si="16"/>
        <v>15.123209876543209</v>
      </c>
      <c r="AE94">
        <f t="shared" si="17"/>
        <v>19.917116175308642</v>
      </c>
      <c r="AF94" s="9"/>
      <c r="AG94" s="21">
        <v>0.32302900000000001</v>
      </c>
      <c r="AH94" s="21">
        <v>18.648800000000001</v>
      </c>
      <c r="AI94" s="21">
        <v>-1.37634E-2</v>
      </c>
      <c r="AJ94" s="21">
        <v>84</v>
      </c>
      <c r="AK94" s="21">
        <v>0.32241799999999998</v>
      </c>
      <c r="AL94">
        <f t="shared" si="18"/>
        <v>16.991851851851852</v>
      </c>
      <c r="AM94">
        <f t="shared" si="19"/>
        <v>5.4888609118518517</v>
      </c>
      <c r="AP94" s="9"/>
      <c r="AQ94" s="21">
        <v>1.3169900000000001</v>
      </c>
      <c r="AR94" s="21">
        <v>24.130700000000001</v>
      </c>
      <c r="AS94" s="21">
        <v>-1.21674E-2</v>
      </c>
      <c r="AT94" s="21">
        <v>84</v>
      </c>
      <c r="AU94" s="21">
        <v>1.3162199999999999</v>
      </c>
      <c r="AV94">
        <f t="shared" si="20"/>
        <v>15.021481481481482</v>
      </c>
      <c r="AW94">
        <f t="shared" si="21"/>
        <v>19.783140896296299</v>
      </c>
      <c r="AX94" s="9"/>
      <c r="AY94" s="21">
        <v>0.32302900000000001</v>
      </c>
      <c r="AZ94" s="21">
        <v>27.8291</v>
      </c>
      <c r="BA94" s="21">
        <v>-1.3797E-2</v>
      </c>
      <c r="BB94" s="21">
        <v>84</v>
      </c>
      <c r="BC94" s="21">
        <v>0.32244899999999999</v>
      </c>
      <c r="BD94">
        <f t="shared" si="22"/>
        <v>17.033333333333331</v>
      </c>
      <c r="BE94">
        <f t="shared" si="23"/>
        <v>5.502260633333333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1.3119499999999999</v>
      </c>
      <c r="H95" s="21">
        <v>5.8573599999999999</v>
      </c>
      <c r="I95" s="21">
        <v>-1.25214E-2</v>
      </c>
      <c r="J95" s="21">
        <v>85</v>
      </c>
      <c r="K95" s="21">
        <v>1.31134</v>
      </c>
      <c r="L95">
        <f t="shared" si="12"/>
        <v>15.458518518518517</v>
      </c>
      <c r="M95">
        <f t="shared" si="13"/>
        <v>20.280803370370368</v>
      </c>
      <c r="N95" s="9"/>
      <c r="O95" s="21">
        <v>0.32806400000000002</v>
      </c>
      <c r="P95" s="21">
        <v>9.5556900000000002</v>
      </c>
      <c r="Q95" s="21">
        <v>-1.38733E-2</v>
      </c>
      <c r="R95" s="21">
        <v>85</v>
      </c>
      <c r="S95" s="21">
        <v>0.32745400000000002</v>
      </c>
      <c r="T95">
        <f t="shared" si="14"/>
        <v>17.127530864197528</v>
      </c>
      <c r="U95">
        <f t="shared" si="15"/>
        <v>5.6189262854320985</v>
      </c>
      <c r="X95" s="9"/>
      <c r="Y95" s="21">
        <v>1.3119499999999999</v>
      </c>
      <c r="Z95" s="21">
        <v>14.960599999999999</v>
      </c>
      <c r="AA95" s="21">
        <v>-1.2286399999999999E-2</v>
      </c>
      <c r="AB95" s="21">
        <v>85</v>
      </c>
      <c r="AC95" s="21">
        <v>1.31165</v>
      </c>
      <c r="AD95">
        <f t="shared" si="16"/>
        <v>15.168395061728393</v>
      </c>
      <c r="AE95">
        <f t="shared" si="17"/>
        <v>19.900175901234565</v>
      </c>
      <c r="AF95" s="9"/>
      <c r="AG95" s="21">
        <v>0.32806400000000002</v>
      </c>
      <c r="AH95" s="21">
        <v>18.658899999999999</v>
      </c>
      <c r="AI95" s="21">
        <v>-1.3760400000000001E-2</v>
      </c>
      <c r="AJ95" s="21">
        <v>85</v>
      </c>
      <c r="AK95" s="21">
        <v>0.327515</v>
      </c>
      <c r="AL95">
        <f t="shared" si="18"/>
        <v>16.988148148148149</v>
      </c>
      <c r="AM95">
        <f t="shared" si="19"/>
        <v>5.5731998340740745</v>
      </c>
      <c r="AP95" s="9"/>
      <c r="AQ95" s="21">
        <v>1.3119499999999999</v>
      </c>
      <c r="AR95" s="21">
        <v>24.140799999999999</v>
      </c>
      <c r="AS95" s="21">
        <v>-1.21887E-2</v>
      </c>
      <c r="AT95" s="21">
        <v>85</v>
      </c>
      <c r="AU95" s="21">
        <v>1.31165</v>
      </c>
      <c r="AV95">
        <f t="shared" si="20"/>
        <v>15.047777777777776</v>
      </c>
      <c r="AW95">
        <f t="shared" si="21"/>
        <v>19.741932055555552</v>
      </c>
      <c r="AX95" s="9"/>
      <c r="AY95" s="21">
        <v>0.32806400000000002</v>
      </c>
      <c r="AZ95" s="21">
        <v>27.839099999999998</v>
      </c>
      <c r="BA95" s="21">
        <v>-1.37848E-2</v>
      </c>
      <c r="BB95" s="21">
        <v>85</v>
      </c>
      <c r="BC95" s="21">
        <v>0.32742300000000002</v>
      </c>
      <c r="BD95">
        <f t="shared" si="22"/>
        <v>17.018271604938271</v>
      </c>
      <c r="BE95">
        <f t="shared" si="23"/>
        <v>5.5830822558024691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1.3069200000000001</v>
      </c>
      <c r="H96" s="21">
        <v>5.8674299999999997</v>
      </c>
      <c r="I96" s="21">
        <v>-1.2545799999999999E-2</v>
      </c>
      <c r="J96" s="21">
        <v>86</v>
      </c>
      <c r="K96" s="21">
        <v>1.3061499999999999</v>
      </c>
      <c r="L96">
        <f t="shared" si="12"/>
        <v>15.48864197530864</v>
      </c>
      <c r="M96">
        <f t="shared" si="13"/>
        <v>20.24241597037037</v>
      </c>
      <c r="N96" s="9"/>
      <c r="O96" s="21">
        <v>0.33309899999999998</v>
      </c>
      <c r="P96" s="21">
        <v>9.5657599999999992</v>
      </c>
      <c r="Q96" s="21">
        <v>-1.3864100000000001E-2</v>
      </c>
      <c r="R96" s="21">
        <v>86</v>
      </c>
      <c r="S96" s="21">
        <v>0.33258100000000002</v>
      </c>
      <c r="T96">
        <f t="shared" si="14"/>
        <v>17.11617283950617</v>
      </c>
      <c r="U96">
        <f t="shared" si="15"/>
        <v>5.7013800566666655</v>
      </c>
      <c r="X96" s="9"/>
      <c r="Y96" s="21">
        <v>1.3069200000000001</v>
      </c>
      <c r="Z96" s="21">
        <v>14.970599999999999</v>
      </c>
      <c r="AA96" s="21">
        <v>-1.23138E-2</v>
      </c>
      <c r="AB96" s="21">
        <v>86</v>
      </c>
      <c r="AC96" s="21">
        <v>1.30585</v>
      </c>
      <c r="AD96">
        <f t="shared" si="16"/>
        <v>15.202222222222222</v>
      </c>
      <c r="AE96">
        <f t="shared" si="17"/>
        <v>19.868088266666668</v>
      </c>
      <c r="AF96" s="9"/>
      <c r="AG96" s="21">
        <v>0.33309899999999998</v>
      </c>
      <c r="AH96" s="21">
        <v>18.669</v>
      </c>
      <c r="AI96" s="21">
        <v>-1.37573E-2</v>
      </c>
      <c r="AJ96" s="21">
        <v>86</v>
      </c>
      <c r="AK96" s="21">
        <v>0.332428</v>
      </c>
      <c r="AL96">
        <f t="shared" si="18"/>
        <v>16.984320987654321</v>
      </c>
      <c r="AM96">
        <f t="shared" si="19"/>
        <v>5.6574603366666665</v>
      </c>
      <c r="AP96" s="9"/>
      <c r="AQ96" s="21">
        <v>1.3069200000000001</v>
      </c>
      <c r="AR96" s="21">
        <v>24.1509</v>
      </c>
      <c r="AS96" s="21">
        <v>-1.2213099999999999E-2</v>
      </c>
      <c r="AT96" s="21">
        <v>86</v>
      </c>
      <c r="AU96" s="21">
        <v>1.3067599999999999</v>
      </c>
      <c r="AV96">
        <f t="shared" si="20"/>
        <v>15.0779012345679</v>
      </c>
      <c r="AW96">
        <f t="shared" si="21"/>
        <v>19.705610681481481</v>
      </c>
      <c r="AX96" s="9"/>
      <c r="AY96" s="21">
        <v>0.33309899999999998</v>
      </c>
      <c r="AZ96" s="21">
        <v>27.8492</v>
      </c>
      <c r="BA96" s="21">
        <v>-1.37787E-2</v>
      </c>
      <c r="BB96" s="21">
        <v>86</v>
      </c>
      <c r="BC96" s="21">
        <v>0.33248899999999998</v>
      </c>
      <c r="BD96">
        <f t="shared" si="22"/>
        <v>17.01074074074074</v>
      </c>
      <c r="BE96">
        <f t="shared" si="23"/>
        <v>5.6662607299999994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1.3018799999999999</v>
      </c>
      <c r="H97" s="21">
        <v>5.8775000000000004</v>
      </c>
      <c r="I97" s="21">
        <v>-1.25702E-2</v>
      </c>
      <c r="J97" s="21">
        <v>87</v>
      </c>
      <c r="K97" s="21">
        <v>1.3012699999999999</v>
      </c>
      <c r="L97">
        <f t="shared" si="12"/>
        <v>15.518765432098766</v>
      </c>
      <c r="M97">
        <f t="shared" si="13"/>
        <v>20.20357034074074</v>
      </c>
      <c r="N97" s="9"/>
      <c r="O97" s="21">
        <v>0.33813500000000002</v>
      </c>
      <c r="P97" s="21">
        <v>9.5758399999999995</v>
      </c>
      <c r="Q97" s="21">
        <v>-1.38672E-2</v>
      </c>
      <c r="R97" s="21">
        <v>87</v>
      </c>
      <c r="S97" s="21">
        <v>0.33755499999999999</v>
      </c>
      <c r="T97">
        <f t="shared" si="14"/>
        <v>17.12</v>
      </c>
      <c r="U97">
        <f t="shared" si="15"/>
        <v>5.7888712000000009</v>
      </c>
      <c r="X97" s="9"/>
      <c r="Y97" s="21">
        <v>1.3018799999999999</v>
      </c>
      <c r="Z97" s="21">
        <v>14.980700000000001</v>
      </c>
      <c r="AA97" s="21">
        <v>-1.23322E-2</v>
      </c>
      <c r="AB97" s="21">
        <v>87</v>
      </c>
      <c r="AC97" s="21">
        <v>1.3006599999999999</v>
      </c>
      <c r="AD97">
        <f t="shared" si="16"/>
        <v>15.224938271604938</v>
      </c>
      <c r="AE97">
        <f t="shared" si="17"/>
        <v>19.821042637037035</v>
      </c>
      <c r="AF97" s="9"/>
      <c r="AG97" s="21">
        <v>0.33813500000000002</v>
      </c>
      <c r="AH97" s="21">
        <v>18.679099999999998</v>
      </c>
      <c r="AI97" s="21">
        <v>-1.37573E-2</v>
      </c>
      <c r="AJ97" s="21">
        <v>87</v>
      </c>
      <c r="AK97" s="21">
        <v>0.33749400000000002</v>
      </c>
      <c r="AL97">
        <f t="shared" si="18"/>
        <v>16.984320987654321</v>
      </c>
      <c r="AM97">
        <f t="shared" si="19"/>
        <v>5.7429933771604942</v>
      </c>
      <c r="AP97" s="9"/>
      <c r="AQ97" s="21">
        <v>1.3018799999999999</v>
      </c>
      <c r="AR97" s="21">
        <v>24.160900000000002</v>
      </c>
      <c r="AS97" s="21">
        <v>-1.22375E-2</v>
      </c>
      <c r="AT97" s="21">
        <v>87</v>
      </c>
      <c r="AU97" s="21">
        <v>1.3012699999999999</v>
      </c>
      <c r="AV97">
        <f t="shared" si="20"/>
        <v>15.108024691358024</v>
      </c>
      <c r="AW97">
        <f t="shared" si="21"/>
        <v>19.668835185185184</v>
      </c>
      <c r="AX97" s="9"/>
      <c r="AY97" s="21">
        <v>0.33813500000000002</v>
      </c>
      <c r="AZ97" s="21">
        <v>27.859300000000001</v>
      </c>
      <c r="BA97" s="21">
        <v>-1.3766499999999999E-2</v>
      </c>
      <c r="BB97" s="21">
        <v>87</v>
      </c>
      <c r="BC97" s="21">
        <v>0.33752399999999999</v>
      </c>
      <c r="BD97">
        <f t="shared" si="22"/>
        <v>16.995679012345676</v>
      </c>
      <c r="BE97">
        <f t="shared" si="23"/>
        <v>5.7468339228395049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1.29684</v>
      </c>
      <c r="H98" s="21">
        <v>5.8875700000000002</v>
      </c>
      <c r="I98" s="21">
        <v>-1.25793E-2</v>
      </c>
      <c r="J98" s="21">
        <v>88</v>
      </c>
      <c r="K98" s="21">
        <v>1.2963899999999999</v>
      </c>
      <c r="L98">
        <f t="shared" si="12"/>
        <v>15.53</v>
      </c>
      <c r="M98">
        <f t="shared" si="13"/>
        <v>20.1399252</v>
      </c>
      <c r="N98" s="9"/>
      <c r="O98" s="21">
        <v>0.34316999999999998</v>
      </c>
      <c r="P98" s="21">
        <v>9.5859100000000002</v>
      </c>
      <c r="Q98" s="21">
        <v>-1.3858000000000001E-2</v>
      </c>
      <c r="R98" s="21">
        <v>88</v>
      </c>
      <c r="S98" s="21">
        <v>0.34259000000000001</v>
      </c>
      <c r="T98">
        <f t="shared" si="14"/>
        <v>17.10864197530864</v>
      </c>
      <c r="U98">
        <f t="shared" si="15"/>
        <v>5.8711726666666655</v>
      </c>
      <c r="X98" s="9"/>
      <c r="Y98" s="21">
        <v>1.29684</v>
      </c>
      <c r="Z98" s="21">
        <v>14.9908</v>
      </c>
      <c r="AA98" s="21">
        <v>-1.23596E-2</v>
      </c>
      <c r="AB98" s="21">
        <v>88</v>
      </c>
      <c r="AC98" s="21">
        <v>1.2963899999999999</v>
      </c>
      <c r="AD98">
        <f t="shared" si="16"/>
        <v>15.258765432098766</v>
      </c>
      <c r="AE98">
        <f t="shared" si="17"/>
        <v>19.788177362962962</v>
      </c>
      <c r="AF98" s="9"/>
      <c r="AG98" s="21">
        <v>0.34316999999999998</v>
      </c>
      <c r="AH98" s="21">
        <v>18.6891</v>
      </c>
      <c r="AI98" s="21">
        <v>-1.3754300000000001E-2</v>
      </c>
      <c r="AJ98" s="21">
        <v>88</v>
      </c>
      <c r="AK98" s="21">
        <v>0.34259000000000001</v>
      </c>
      <c r="AL98">
        <f t="shared" si="18"/>
        <v>16.980617283950615</v>
      </c>
      <c r="AM98">
        <f t="shared" si="19"/>
        <v>5.8272384333333322</v>
      </c>
      <c r="AP98" s="9"/>
      <c r="AQ98" s="21">
        <v>1.29684</v>
      </c>
      <c r="AR98" s="21">
        <v>24.170999999999999</v>
      </c>
      <c r="AS98" s="21">
        <v>-1.2268100000000001E-2</v>
      </c>
      <c r="AT98" s="21">
        <v>88</v>
      </c>
      <c r="AU98" s="21">
        <v>1.2960799999999999</v>
      </c>
      <c r="AV98">
        <f t="shared" si="20"/>
        <v>15.145802469135802</v>
      </c>
      <c r="AW98">
        <f t="shared" si="21"/>
        <v>19.641682474074074</v>
      </c>
      <c r="AX98" s="9"/>
      <c r="AY98" s="21">
        <v>0.34316999999999998</v>
      </c>
      <c r="AZ98" s="21">
        <v>27.869299999999999</v>
      </c>
      <c r="BA98" s="21">
        <v>-1.37512E-2</v>
      </c>
      <c r="BB98" s="21">
        <v>88</v>
      </c>
      <c r="BC98" s="21">
        <v>0.34262100000000001</v>
      </c>
      <c r="BD98">
        <f t="shared" si="22"/>
        <v>16.976790123456787</v>
      </c>
      <c r="BE98">
        <f t="shared" si="23"/>
        <v>5.8259250666666649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1.2918099999999999</v>
      </c>
      <c r="H99" s="21">
        <v>5.89764</v>
      </c>
      <c r="I99" s="21">
        <v>-1.26038E-2</v>
      </c>
      <c r="J99" s="21">
        <v>89</v>
      </c>
      <c r="K99" s="21">
        <v>1.2905899999999999</v>
      </c>
      <c r="L99">
        <f t="shared" si="12"/>
        <v>15.560246913580245</v>
      </c>
      <c r="M99">
        <f t="shared" si="13"/>
        <v>20.100882565432094</v>
      </c>
      <c r="N99" s="9"/>
      <c r="O99" s="21">
        <v>0.34820600000000002</v>
      </c>
      <c r="P99" s="21">
        <v>9.5959800000000008</v>
      </c>
      <c r="Q99" s="21">
        <v>-1.3864100000000001E-2</v>
      </c>
      <c r="R99" s="21">
        <v>89</v>
      </c>
      <c r="S99" s="21">
        <v>0.34765600000000002</v>
      </c>
      <c r="T99">
        <f t="shared" si="14"/>
        <v>17.11617283950617</v>
      </c>
      <c r="U99">
        <f t="shared" si="15"/>
        <v>5.9599540797530857</v>
      </c>
      <c r="X99" s="9"/>
      <c r="Y99" s="21">
        <v>1.2918099999999999</v>
      </c>
      <c r="Z99" s="21">
        <v>15.0009</v>
      </c>
      <c r="AA99" s="21">
        <v>-1.23871E-2</v>
      </c>
      <c r="AB99" s="21">
        <v>89</v>
      </c>
      <c r="AC99" s="21">
        <v>1.2905899999999999</v>
      </c>
      <c r="AD99">
        <f t="shared" si="16"/>
        <v>15.292716049382715</v>
      </c>
      <c r="AE99">
        <f t="shared" si="17"/>
        <v>19.755283519753085</v>
      </c>
      <c r="AF99" s="9"/>
      <c r="AG99" s="21">
        <v>0.34820600000000002</v>
      </c>
      <c r="AH99" s="21">
        <v>18.699200000000001</v>
      </c>
      <c r="AI99" s="21">
        <v>-1.3760400000000001E-2</v>
      </c>
      <c r="AJ99" s="21">
        <v>89</v>
      </c>
      <c r="AK99" s="21">
        <v>0.34765600000000002</v>
      </c>
      <c r="AL99">
        <f t="shared" si="18"/>
        <v>16.988148148148149</v>
      </c>
      <c r="AM99">
        <f t="shared" si="19"/>
        <v>5.9153751140740747</v>
      </c>
      <c r="AP99" s="9"/>
      <c r="AQ99" s="21">
        <v>1.2918099999999999</v>
      </c>
      <c r="AR99" s="21">
        <v>24.181100000000001</v>
      </c>
      <c r="AS99" s="21">
        <v>-1.2289400000000001E-2</v>
      </c>
      <c r="AT99" s="21">
        <v>89</v>
      </c>
      <c r="AU99" s="21">
        <v>1.2915000000000001</v>
      </c>
      <c r="AV99">
        <f t="shared" si="20"/>
        <v>15.172098765432098</v>
      </c>
      <c r="AW99">
        <f t="shared" si="21"/>
        <v>19.599468906172838</v>
      </c>
      <c r="AX99" s="9"/>
      <c r="AY99" s="21">
        <v>0.34820600000000002</v>
      </c>
      <c r="AZ99" s="21">
        <v>27.8794</v>
      </c>
      <c r="BA99" s="21">
        <v>-1.37482E-2</v>
      </c>
      <c r="BB99" s="21">
        <v>89</v>
      </c>
      <c r="BC99" s="21">
        <v>0.34762599999999999</v>
      </c>
      <c r="BD99">
        <f t="shared" si="22"/>
        <v>16.973086419753084</v>
      </c>
      <c r="BE99">
        <f t="shared" si="23"/>
        <v>5.9101305298765423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1.28677</v>
      </c>
      <c r="H100" s="21">
        <v>5.9077099999999998</v>
      </c>
      <c r="I100" s="21">
        <v>-1.2622100000000001E-2</v>
      </c>
      <c r="J100" s="21">
        <v>90</v>
      </c>
      <c r="K100" s="21">
        <v>1.2863199999999999</v>
      </c>
      <c r="L100">
        <f t="shared" si="12"/>
        <v>15.582839506172839</v>
      </c>
      <c r="M100">
        <f t="shared" si="13"/>
        <v>20.051530391358025</v>
      </c>
      <c r="N100" s="9"/>
      <c r="O100" s="21">
        <v>0.35324100000000003</v>
      </c>
      <c r="P100" s="21">
        <v>9.6060499999999998</v>
      </c>
      <c r="Q100" s="21">
        <v>-1.3864100000000001E-2</v>
      </c>
      <c r="R100" s="21">
        <v>90</v>
      </c>
      <c r="S100" s="21">
        <v>0.35269200000000001</v>
      </c>
      <c r="T100">
        <f t="shared" si="14"/>
        <v>17.11617283950617</v>
      </c>
      <c r="U100">
        <f t="shared" si="15"/>
        <v>6.0461340099999994</v>
      </c>
      <c r="X100" s="9"/>
      <c r="Y100" s="21">
        <v>1.28677</v>
      </c>
      <c r="Z100" s="21">
        <v>15.010899999999999</v>
      </c>
      <c r="AA100" s="21">
        <v>-1.24084E-2</v>
      </c>
      <c r="AB100" s="21">
        <v>90</v>
      </c>
      <c r="AC100" s="21">
        <v>1.2854000000000001</v>
      </c>
      <c r="AD100">
        <f t="shared" si="16"/>
        <v>15.319012345679011</v>
      </c>
      <c r="AE100">
        <f t="shared" si="17"/>
        <v>19.712045516049383</v>
      </c>
      <c r="AF100" s="9"/>
      <c r="AG100" s="21">
        <v>0.35324100000000003</v>
      </c>
      <c r="AH100" s="21">
        <v>18.709299999999999</v>
      </c>
      <c r="AI100" s="21">
        <v>-1.37695E-2</v>
      </c>
      <c r="AJ100" s="21">
        <v>90</v>
      </c>
      <c r="AK100" s="21">
        <v>0.352661</v>
      </c>
      <c r="AL100">
        <f t="shared" si="18"/>
        <v>16.999382716049382</v>
      </c>
      <c r="AM100">
        <f t="shared" si="19"/>
        <v>6.0048789500000002</v>
      </c>
      <c r="AP100" s="9"/>
      <c r="AQ100" s="21">
        <v>1.28677</v>
      </c>
      <c r="AR100" s="21">
        <v>24.191099999999999</v>
      </c>
      <c r="AS100" s="21">
        <v>-1.2323000000000001E-2</v>
      </c>
      <c r="AT100" s="21">
        <v>90</v>
      </c>
      <c r="AU100" s="21">
        <v>1.2860100000000001</v>
      </c>
      <c r="AV100">
        <f t="shared" si="20"/>
        <v>15.213580246913581</v>
      </c>
      <c r="AW100">
        <f t="shared" si="21"/>
        <v>19.57637865432099</v>
      </c>
      <c r="AX100" s="9"/>
      <c r="AY100" s="21">
        <v>0.35324100000000003</v>
      </c>
      <c r="AZ100" s="21">
        <v>27.889500000000002</v>
      </c>
      <c r="BA100" s="21">
        <v>-1.37512E-2</v>
      </c>
      <c r="BB100" s="21">
        <v>90</v>
      </c>
      <c r="BC100" s="21">
        <v>0.35275299999999998</v>
      </c>
      <c r="BD100">
        <f t="shared" si="22"/>
        <v>16.976790123456787</v>
      </c>
      <c r="BE100">
        <f t="shared" si="23"/>
        <v>5.9968983199999997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1.2817400000000001</v>
      </c>
      <c r="H101" s="21">
        <v>5.9177799999999996</v>
      </c>
      <c r="I101" s="21">
        <v>-1.26465E-2</v>
      </c>
      <c r="J101" s="21">
        <v>91</v>
      </c>
      <c r="K101" s="21">
        <v>1.2808200000000001</v>
      </c>
      <c r="L101">
        <f t="shared" si="12"/>
        <v>15.612962962962962</v>
      </c>
      <c r="M101">
        <f t="shared" si="13"/>
        <v>20.011759148148148</v>
      </c>
      <c r="N101" s="9"/>
      <c r="O101" s="21">
        <v>0.35827599999999998</v>
      </c>
      <c r="P101" s="21">
        <v>9.6161200000000004</v>
      </c>
      <c r="Q101" s="21">
        <v>-1.3858000000000001E-2</v>
      </c>
      <c r="R101" s="21">
        <v>91</v>
      </c>
      <c r="S101" s="21">
        <v>0.35766599999999998</v>
      </c>
      <c r="T101">
        <f t="shared" si="14"/>
        <v>17.10864197530864</v>
      </c>
      <c r="U101">
        <f t="shared" si="15"/>
        <v>6.1296158123456781</v>
      </c>
      <c r="X101" s="9"/>
      <c r="Y101" s="21">
        <v>1.2817400000000001</v>
      </c>
      <c r="Z101" s="21">
        <v>15.021000000000001</v>
      </c>
      <c r="AA101" s="21">
        <v>-1.24359E-2</v>
      </c>
      <c r="AB101" s="21">
        <v>91</v>
      </c>
      <c r="AC101" s="21">
        <v>1.2811300000000001</v>
      </c>
      <c r="AD101">
        <f t="shared" si="16"/>
        <v>15.352962962962962</v>
      </c>
      <c r="AE101">
        <f t="shared" si="17"/>
        <v>19.678506748148148</v>
      </c>
      <c r="AF101" s="9"/>
      <c r="AG101" s="21">
        <v>0.35827599999999998</v>
      </c>
      <c r="AH101" s="21">
        <v>18.7193</v>
      </c>
      <c r="AI101" s="21">
        <v>-1.37695E-2</v>
      </c>
      <c r="AJ101" s="21">
        <v>91</v>
      </c>
      <c r="AK101" s="21">
        <v>0.35775800000000002</v>
      </c>
      <c r="AL101">
        <f t="shared" si="18"/>
        <v>16.999382716049382</v>
      </c>
      <c r="AM101">
        <f t="shared" si="19"/>
        <v>6.090470841975308</v>
      </c>
      <c r="AP101" s="9"/>
      <c r="AQ101" s="21">
        <v>1.2817400000000001</v>
      </c>
      <c r="AR101" s="21">
        <v>24.2012</v>
      </c>
      <c r="AS101" s="21">
        <v>-1.23596E-2</v>
      </c>
      <c r="AT101" s="21">
        <v>91</v>
      </c>
      <c r="AU101" s="21">
        <v>1.2814300000000001</v>
      </c>
      <c r="AV101">
        <f t="shared" si="20"/>
        <v>15.258765432098766</v>
      </c>
      <c r="AW101">
        <f t="shared" si="21"/>
        <v>19.557770004938273</v>
      </c>
      <c r="AX101" s="9"/>
      <c r="AY101" s="21">
        <v>0.35827599999999998</v>
      </c>
      <c r="AZ101" s="21">
        <v>27.8996</v>
      </c>
      <c r="BA101" s="21">
        <v>-1.3760400000000001E-2</v>
      </c>
      <c r="BB101" s="21">
        <v>91</v>
      </c>
      <c r="BC101" s="21">
        <v>0.35772700000000002</v>
      </c>
      <c r="BD101">
        <f t="shared" si="22"/>
        <v>16.988148148148149</v>
      </c>
      <c r="BE101">
        <f t="shared" si="23"/>
        <v>6.0864457659259257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1.2766999999999999</v>
      </c>
      <c r="H102" s="21">
        <v>5.9278500000000003</v>
      </c>
      <c r="I102" s="21">
        <v>-1.26678E-2</v>
      </c>
      <c r="J102" s="21">
        <v>92</v>
      </c>
      <c r="K102" s="21">
        <v>1.2753300000000001</v>
      </c>
      <c r="L102">
        <f t="shared" si="12"/>
        <v>15.639259259259259</v>
      </c>
      <c r="M102">
        <f t="shared" si="13"/>
        <v>19.966642296296296</v>
      </c>
      <c r="N102" s="9"/>
      <c r="O102" s="21">
        <v>0.36331200000000002</v>
      </c>
      <c r="P102" s="21">
        <v>9.6261899999999994</v>
      </c>
      <c r="Q102" s="21">
        <v>-1.3854999999999999E-2</v>
      </c>
      <c r="R102" s="21">
        <v>92</v>
      </c>
      <c r="S102" s="21">
        <v>0.36276199999999997</v>
      </c>
      <c r="T102">
        <f t="shared" si="14"/>
        <v>17.104938271604937</v>
      </c>
      <c r="U102">
        <f t="shared" si="15"/>
        <v>6.2144293333333334</v>
      </c>
      <c r="X102" s="9"/>
      <c r="Y102" s="21">
        <v>1.2766999999999999</v>
      </c>
      <c r="Z102" s="21">
        <v>15.0311</v>
      </c>
      <c r="AA102" s="21">
        <v>-1.24542E-2</v>
      </c>
      <c r="AB102" s="21">
        <v>92</v>
      </c>
      <c r="AC102" s="21">
        <v>1.2762500000000001</v>
      </c>
      <c r="AD102">
        <f t="shared" si="16"/>
        <v>15.375555555555556</v>
      </c>
      <c r="AE102">
        <f t="shared" si="17"/>
        <v>19.629971777777776</v>
      </c>
      <c r="AF102" s="9"/>
      <c r="AG102" s="21">
        <v>0.36331200000000002</v>
      </c>
      <c r="AH102" s="21">
        <v>18.729399999999998</v>
      </c>
      <c r="AI102" s="21">
        <v>-1.3766499999999999E-2</v>
      </c>
      <c r="AJ102" s="21">
        <v>92</v>
      </c>
      <c r="AK102" s="21">
        <v>0.36267100000000002</v>
      </c>
      <c r="AL102">
        <f t="shared" si="18"/>
        <v>16.995679012345676</v>
      </c>
      <c r="AM102">
        <f t="shared" si="19"/>
        <v>6.1747341333333328</v>
      </c>
      <c r="AP102" s="9"/>
      <c r="AQ102" s="21">
        <v>1.2766999999999999</v>
      </c>
      <c r="AR102" s="21">
        <v>24.211300000000001</v>
      </c>
      <c r="AS102" s="21">
        <v>-1.23932E-2</v>
      </c>
      <c r="AT102" s="21">
        <v>92</v>
      </c>
      <c r="AU102" s="21">
        <v>1.2762500000000001</v>
      </c>
      <c r="AV102">
        <f t="shared" si="20"/>
        <v>15.300246913580246</v>
      </c>
      <c r="AW102">
        <f t="shared" si="21"/>
        <v>19.5338252345679</v>
      </c>
      <c r="AX102" s="9"/>
      <c r="AY102" s="21">
        <v>0.36331200000000002</v>
      </c>
      <c r="AZ102" s="21">
        <v>27.909600000000001</v>
      </c>
      <c r="BA102" s="21">
        <v>-1.37634E-2</v>
      </c>
      <c r="BB102" s="21">
        <v>92</v>
      </c>
      <c r="BC102" s="21">
        <v>0.36282300000000001</v>
      </c>
      <c r="BD102">
        <f t="shared" si="22"/>
        <v>16.991851851851852</v>
      </c>
      <c r="BE102">
        <f t="shared" si="23"/>
        <v>6.1733436800000003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1.2716700000000001</v>
      </c>
      <c r="H103" s="21">
        <v>5.9379299999999997</v>
      </c>
      <c r="I103" s="21">
        <v>-1.2674E-2</v>
      </c>
      <c r="J103" s="21">
        <v>93</v>
      </c>
      <c r="K103" s="21">
        <v>1.2710600000000001</v>
      </c>
      <c r="L103">
        <f t="shared" si="12"/>
        <v>15.646913580246911</v>
      </c>
      <c r="M103">
        <f t="shared" si="13"/>
        <v>19.897710592592592</v>
      </c>
      <c r="N103" s="9"/>
      <c r="O103" s="21">
        <v>0.36834699999999998</v>
      </c>
      <c r="P103" s="21">
        <v>9.63626</v>
      </c>
      <c r="Q103" s="21">
        <v>-1.3848900000000001E-2</v>
      </c>
      <c r="R103" s="21">
        <v>93</v>
      </c>
      <c r="S103" s="21">
        <v>0.36776700000000001</v>
      </c>
      <c r="T103">
        <f t="shared" si="14"/>
        <v>17.09740740740741</v>
      </c>
      <c r="U103">
        <f t="shared" si="15"/>
        <v>6.297778726296297</v>
      </c>
      <c r="X103" s="9"/>
      <c r="Y103" s="21">
        <v>1.2716700000000001</v>
      </c>
      <c r="Z103" s="21">
        <v>15.0411</v>
      </c>
      <c r="AA103" s="21">
        <v>-1.24695E-2</v>
      </c>
      <c r="AB103" s="21">
        <v>93</v>
      </c>
      <c r="AC103" s="21">
        <v>1.2710600000000001</v>
      </c>
      <c r="AD103">
        <f t="shared" si="16"/>
        <v>15.394444444444444</v>
      </c>
      <c r="AE103">
        <f t="shared" si="17"/>
        <v>19.576653166666667</v>
      </c>
      <c r="AF103" s="9"/>
      <c r="AG103" s="21">
        <v>0.36834699999999998</v>
      </c>
      <c r="AH103" s="21">
        <v>18.7395</v>
      </c>
      <c r="AI103" s="21">
        <v>-1.37573E-2</v>
      </c>
      <c r="AJ103" s="21">
        <v>93</v>
      </c>
      <c r="AK103" s="21">
        <v>0.36776700000000001</v>
      </c>
      <c r="AL103">
        <f t="shared" si="18"/>
        <v>16.984320987654321</v>
      </c>
      <c r="AM103">
        <f t="shared" si="19"/>
        <v>6.2561236828395064</v>
      </c>
      <c r="AP103" s="9"/>
      <c r="AQ103" s="21">
        <v>1.2716700000000001</v>
      </c>
      <c r="AR103" s="21">
        <v>24.221399999999999</v>
      </c>
      <c r="AS103" s="21">
        <v>-1.2423699999999999E-2</v>
      </c>
      <c r="AT103" s="21">
        <v>93</v>
      </c>
      <c r="AU103" s="21">
        <v>1.2710600000000001</v>
      </c>
      <c r="AV103">
        <f t="shared" si="20"/>
        <v>15.3379012345679</v>
      </c>
      <c r="AW103">
        <f t="shared" si="21"/>
        <v>19.504748862962963</v>
      </c>
      <c r="AX103" s="9"/>
      <c r="AY103" s="21">
        <v>0.36834699999999998</v>
      </c>
      <c r="AZ103" s="21">
        <v>27.919699999999999</v>
      </c>
      <c r="BA103" s="21">
        <v>-1.3775600000000001E-2</v>
      </c>
      <c r="BB103" s="21">
        <v>93</v>
      </c>
      <c r="BC103" s="21">
        <v>0.36779800000000001</v>
      </c>
      <c r="BD103">
        <f t="shared" si="22"/>
        <v>17.006913580246916</v>
      </c>
      <c r="BE103">
        <f t="shared" si="23"/>
        <v>6.2644455965432106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1.2666299999999999</v>
      </c>
      <c r="H104" s="21">
        <v>5.9480000000000004</v>
      </c>
      <c r="I104" s="21">
        <v>-1.2683099999999999E-2</v>
      </c>
      <c r="J104" s="21">
        <v>94</v>
      </c>
      <c r="K104" s="21">
        <v>1.26617</v>
      </c>
      <c r="L104">
        <f t="shared" si="12"/>
        <v>15.658148148148147</v>
      </c>
      <c r="M104">
        <f t="shared" si="13"/>
        <v>19.833080188888886</v>
      </c>
      <c r="N104" s="9"/>
      <c r="O104" s="21">
        <v>0.37338300000000002</v>
      </c>
      <c r="P104" s="21">
        <v>9.6463300000000007</v>
      </c>
      <c r="Q104" s="21">
        <v>-1.38397E-2</v>
      </c>
      <c r="R104" s="21">
        <v>94</v>
      </c>
      <c r="S104" s="21">
        <v>0.372894</v>
      </c>
      <c r="T104">
        <f t="shared" si="14"/>
        <v>17.086049382716048</v>
      </c>
      <c r="U104">
        <f t="shared" si="15"/>
        <v>6.3796403766666669</v>
      </c>
      <c r="X104" s="9"/>
      <c r="Y104" s="21">
        <v>1.2666299999999999</v>
      </c>
      <c r="Z104" s="21">
        <v>15.0512</v>
      </c>
      <c r="AA104" s="21">
        <v>-1.24817E-2</v>
      </c>
      <c r="AB104" s="21">
        <v>94</v>
      </c>
      <c r="AC104" s="21">
        <v>1.26556</v>
      </c>
      <c r="AD104">
        <f t="shared" si="16"/>
        <v>15.409506172839505</v>
      </c>
      <c r="AE104">
        <f t="shared" si="17"/>
        <v>19.5181428037037</v>
      </c>
      <c r="AF104" s="9"/>
      <c r="AG104" s="21">
        <v>0.37338300000000002</v>
      </c>
      <c r="AH104" s="21">
        <v>18.749600000000001</v>
      </c>
      <c r="AI104" s="21">
        <v>-1.37451E-2</v>
      </c>
      <c r="AJ104" s="21">
        <v>94</v>
      </c>
      <c r="AK104" s="21">
        <v>0.37277199999999999</v>
      </c>
      <c r="AL104">
        <f t="shared" si="18"/>
        <v>16.969259259259257</v>
      </c>
      <c r="AM104">
        <f t="shared" si="19"/>
        <v>6.3360329299999991</v>
      </c>
      <c r="AP104" s="9"/>
      <c r="AQ104" s="21">
        <v>1.2666299999999999</v>
      </c>
      <c r="AR104" s="21">
        <v>24.231400000000001</v>
      </c>
      <c r="AS104" s="21">
        <v>-1.2451200000000001E-2</v>
      </c>
      <c r="AT104" s="21">
        <v>94</v>
      </c>
      <c r="AU104" s="21">
        <v>1.26678</v>
      </c>
      <c r="AV104">
        <f t="shared" si="20"/>
        <v>15.371851851851853</v>
      </c>
      <c r="AW104">
        <f t="shared" si="21"/>
        <v>19.470448711111111</v>
      </c>
      <c r="AX104" s="9"/>
      <c r="AY104" s="21">
        <v>0.37338300000000002</v>
      </c>
      <c r="AZ104" s="21">
        <v>27.9298</v>
      </c>
      <c r="BA104" s="21">
        <v>-1.3766499999999999E-2</v>
      </c>
      <c r="BB104" s="21">
        <v>94</v>
      </c>
      <c r="BC104" s="21">
        <v>0.37283300000000003</v>
      </c>
      <c r="BD104">
        <f t="shared" si="22"/>
        <v>16.995679012345676</v>
      </c>
      <c r="BE104">
        <f t="shared" si="23"/>
        <v>6.3458976166666661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1.2616000000000001</v>
      </c>
      <c r="H105" s="21">
        <v>5.9580700000000002</v>
      </c>
      <c r="I105" s="21">
        <v>-1.2704500000000001E-2</v>
      </c>
      <c r="J105" s="21">
        <v>95</v>
      </c>
      <c r="K105" s="21">
        <v>1.2603800000000001</v>
      </c>
      <c r="L105">
        <f t="shared" si="12"/>
        <v>15.684567901234566</v>
      </c>
      <c r="M105">
        <f t="shared" si="13"/>
        <v>19.787650864197527</v>
      </c>
      <c r="N105" s="9"/>
      <c r="O105" s="21">
        <v>0.37841799999999998</v>
      </c>
      <c r="P105" s="21">
        <v>9.6563999999999997</v>
      </c>
      <c r="Q105" s="21">
        <v>-1.38306E-2</v>
      </c>
      <c r="R105" s="21">
        <v>95</v>
      </c>
      <c r="S105" s="21">
        <v>0.377747</v>
      </c>
      <c r="T105">
        <f t="shared" si="14"/>
        <v>17.074814814814815</v>
      </c>
      <c r="U105">
        <f t="shared" si="15"/>
        <v>6.461417272592592</v>
      </c>
      <c r="X105" s="9"/>
      <c r="Y105" s="21">
        <v>1.2616000000000001</v>
      </c>
      <c r="Z105" s="21">
        <v>15.061299999999999</v>
      </c>
      <c r="AA105" s="21">
        <v>-1.2512199999999999E-2</v>
      </c>
      <c r="AB105" s="21">
        <v>95</v>
      </c>
      <c r="AC105" s="21">
        <v>1.2609900000000001</v>
      </c>
      <c r="AD105">
        <f t="shared" si="16"/>
        <v>15.447160493827159</v>
      </c>
      <c r="AE105">
        <f t="shared" si="17"/>
        <v>19.488137679012343</v>
      </c>
      <c r="AF105" s="9"/>
      <c r="AG105" s="21">
        <v>0.37841799999999998</v>
      </c>
      <c r="AH105" s="21">
        <v>18.759599999999999</v>
      </c>
      <c r="AI105" s="21">
        <v>-1.3736E-2</v>
      </c>
      <c r="AJ105" s="21">
        <v>95</v>
      </c>
      <c r="AK105" s="21">
        <v>0.37783800000000001</v>
      </c>
      <c r="AL105">
        <f t="shared" si="18"/>
        <v>16.958024691358023</v>
      </c>
      <c r="AM105">
        <f t="shared" si="19"/>
        <v>6.4172217876543201</v>
      </c>
      <c r="AP105" s="9"/>
      <c r="AQ105" s="21">
        <v>1.2616000000000001</v>
      </c>
      <c r="AR105" s="21">
        <v>24.241499999999998</v>
      </c>
      <c r="AS105" s="21">
        <v>-1.2478599999999999E-2</v>
      </c>
      <c r="AT105" s="21">
        <v>95</v>
      </c>
      <c r="AU105" s="21">
        <v>1.26129</v>
      </c>
      <c r="AV105">
        <f t="shared" si="20"/>
        <v>15.405679012345677</v>
      </c>
      <c r="AW105">
        <f t="shared" si="21"/>
        <v>19.435804641975306</v>
      </c>
      <c r="AX105" s="9"/>
      <c r="AY105" s="21">
        <v>0.37841799999999998</v>
      </c>
      <c r="AZ105" s="21">
        <v>27.939800000000002</v>
      </c>
      <c r="BA105" s="21">
        <v>-1.37634E-2</v>
      </c>
      <c r="BB105" s="21">
        <v>95</v>
      </c>
      <c r="BC105" s="21">
        <v>0.37780799999999998</v>
      </c>
      <c r="BD105">
        <f t="shared" si="22"/>
        <v>16.991851851851852</v>
      </c>
      <c r="BE105">
        <f t="shared" si="23"/>
        <v>6.4300225940740736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1.2565599999999999</v>
      </c>
      <c r="H106" s="21">
        <v>5.96814</v>
      </c>
      <c r="I106" s="21">
        <v>-1.2722799999999999E-2</v>
      </c>
      <c r="J106" s="21">
        <v>96</v>
      </c>
      <c r="K106" s="21">
        <v>1.2561</v>
      </c>
      <c r="L106">
        <f t="shared" si="12"/>
        <v>15.707160493827157</v>
      </c>
      <c r="M106">
        <f t="shared" si="13"/>
        <v>19.73698959012345</v>
      </c>
      <c r="N106" s="9"/>
      <c r="O106" s="21">
        <v>0.38345299999999999</v>
      </c>
      <c r="P106" s="21">
        <v>9.6664700000000003</v>
      </c>
      <c r="Q106" s="21">
        <v>-1.38306E-2</v>
      </c>
      <c r="R106" s="21">
        <v>96</v>
      </c>
      <c r="S106" s="21">
        <v>0.38290400000000002</v>
      </c>
      <c r="T106">
        <f t="shared" si="14"/>
        <v>17.074814814814815</v>
      </c>
      <c r="U106">
        <f t="shared" si="15"/>
        <v>6.5473889651851849</v>
      </c>
      <c r="X106" s="9"/>
      <c r="Y106" s="21">
        <v>1.2565599999999999</v>
      </c>
      <c r="Z106" s="21">
        <v>15.071400000000001</v>
      </c>
      <c r="AA106" s="21">
        <v>-1.2539700000000001E-2</v>
      </c>
      <c r="AB106" s="21">
        <v>96</v>
      </c>
      <c r="AC106" s="21">
        <v>1.2558</v>
      </c>
      <c r="AD106">
        <f t="shared" si="16"/>
        <v>15.48111111111111</v>
      </c>
      <c r="AE106">
        <f t="shared" si="17"/>
        <v>19.452944977777776</v>
      </c>
      <c r="AF106" s="9"/>
      <c r="AG106" s="21">
        <v>0.38345299999999999</v>
      </c>
      <c r="AH106" s="21">
        <v>18.7697</v>
      </c>
      <c r="AI106" s="21">
        <v>-1.37299E-2</v>
      </c>
      <c r="AJ106" s="21">
        <v>96</v>
      </c>
      <c r="AK106" s="21">
        <v>0.38293500000000003</v>
      </c>
      <c r="AL106">
        <f t="shared" si="18"/>
        <v>16.950493827160493</v>
      </c>
      <c r="AM106">
        <f t="shared" si="19"/>
        <v>6.4997177095061724</v>
      </c>
      <c r="AP106" s="9"/>
      <c r="AQ106" s="21">
        <v>1.2565599999999999</v>
      </c>
      <c r="AR106" s="21">
        <v>24.2516</v>
      </c>
      <c r="AS106" s="21">
        <v>-1.24939E-2</v>
      </c>
      <c r="AT106" s="21">
        <v>96</v>
      </c>
      <c r="AU106" s="21">
        <v>1.2558</v>
      </c>
      <c r="AV106">
        <f t="shared" si="20"/>
        <v>15.424567901234568</v>
      </c>
      <c r="AW106">
        <f t="shared" si="21"/>
        <v>19.381895041975305</v>
      </c>
      <c r="AX106" s="9"/>
      <c r="AY106" s="21">
        <v>0.38345299999999999</v>
      </c>
      <c r="AZ106" s="21">
        <v>27.9499</v>
      </c>
      <c r="BA106" s="21">
        <v>-1.3754300000000001E-2</v>
      </c>
      <c r="BB106" s="21">
        <v>96</v>
      </c>
      <c r="BC106" s="21">
        <v>0.38290400000000002</v>
      </c>
      <c r="BD106">
        <f t="shared" si="22"/>
        <v>16.980617283950615</v>
      </c>
      <c r="BE106">
        <f t="shared" si="23"/>
        <v>6.5112686393827151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1.25153</v>
      </c>
      <c r="H107" s="21">
        <v>5.9782099999999998</v>
      </c>
      <c r="I107" s="21">
        <v>-1.2735E-2</v>
      </c>
      <c r="J107" s="21">
        <v>97</v>
      </c>
      <c r="K107" s="21">
        <v>1.25092</v>
      </c>
      <c r="L107">
        <f t="shared" si="12"/>
        <v>15.722222222222221</v>
      </c>
      <c r="M107">
        <f t="shared" si="13"/>
        <v>19.676832777777776</v>
      </c>
      <c r="N107" s="9"/>
      <c r="O107" s="21">
        <v>0.38848899999999997</v>
      </c>
      <c r="P107" s="21">
        <v>9.6765500000000007</v>
      </c>
      <c r="Q107" s="21">
        <v>-1.3821399999999999E-2</v>
      </c>
      <c r="R107" s="21">
        <v>97</v>
      </c>
      <c r="S107" s="21">
        <v>0.38793899999999998</v>
      </c>
      <c r="T107">
        <f t="shared" si="14"/>
        <v>17.063456790123453</v>
      </c>
      <c r="U107">
        <f t="shared" si="15"/>
        <v>6.6289652649382695</v>
      </c>
      <c r="X107" s="9"/>
      <c r="Y107" s="21">
        <v>1.25153</v>
      </c>
      <c r="Z107" s="21">
        <v>15.0814</v>
      </c>
      <c r="AA107" s="21">
        <v>-1.25641E-2</v>
      </c>
      <c r="AB107" s="21">
        <v>97</v>
      </c>
      <c r="AC107" s="21">
        <v>1.25122</v>
      </c>
      <c r="AD107">
        <f t="shared" si="16"/>
        <v>15.511234567901234</v>
      </c>
      <c r="AE107">
        <f t="shared" si="17"/>
        <v>19.412775398765433</v>
      </c>
      <c r="AF107" s="9"/>
      <c r="AG107" s="21">
        <v>0.38848899999999997</v>
      </c>
      <c r="AH107" s="21">
        <v>18.779800000000002</v>
      </c>
      <c r="AI107" s="21">
        <v>-1.37299E-2</v>
      </c>
      <c r="AJ107" s="21">
        <v>97</v>
      </c>
      <c r="AK107" s="21">
        <v>0.387909</v>
      </c>
      <c r="AL107">
        <f t="shared" si="18"/>
        <v>16.950493827160493</v>
      </c>
      <c r="AM107">
        <f t="shared" si="19"/>
        <v>6.5850803964197526</v>
      </c>
      <c r="AP107" s="9"/>
      <c r="AQ107" s="21">
        <v>1.25153</v>
      </c>
      <c r="AR107" s="21">
        <v>24.261600000000001</v>
      </c>
      <c r="AS107" s="21">
        <v>-1.2512199999999999E-2</v>
      </c>
      <c r="AT107" s="21">
        <v>97</v>
      </c>
      <c r="AU107" s="21">
        <v>1.25092</v>
      </c>
      <c r="AV107">
        <f t="shared" si="20"/>
        <v>15.447160493827159</v>
      </c>
      <c r="AW107">
        <f t="shared" si="21"/>
        <v>19.332584772839503</v>
      </c>
      <c r="AX107" s="9"/>
      <c r="AY107" s="21">
        <v>0.38848899999999997</v>
      </c>
      <c r="AZ107" s="21">
        <v>27.96</v>
      </c>
      <c r="BA107" s="21">
        <v>-1.37451E-2</v>
      </c>
      <c r="BB107" s="21">
        <v>97</v>
      </c>
      <c r="BC107" s="21">
        <v>0.38784800000000003</v>
      </c>
      <c r="BD107">
        <f t="shared" si="22"/>
        <v>16.969259259259257</v>
      </c>
      <c r="BE107">
        <f t="shared" si="23"/>
        <v>6.5923705603703686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1.2464900000000001</v>
      </c>
      <c r="H108" s="21">
        <v>5.9882799999999996</v>
      </c>
      <c r="I108" s="21">
        <v>-1.27472E-2</v>
      </c>
      <c r="J108" s="21">
        <v>98</v>
      </c>
      <c r="K108" s="21">
        <v>1.24573</v>
      </c>
      <c r="L108">
        <f t="shared" si="12"/>
        <v>15.737283950617284</v>
      </c>
      <c r="M108">
        <f t="shared" si="13"/>
        <v>19.616367071604941</v>
      </c>
      <c r="N108" s="9"/>
      <c r="O108" s="21">
        <v>0.39352399999999998</v>
      </c>
      <c r="P108" s="21">
        <v>9.6866199999999996</v>
      </c>
      <c r="Q108" s="21">
        <v>-1.3815300000000001E-2</v>
      </c>
      <c r="R108" s="21">
        <v>98</v>
      </c>
      <c r="S108" s="21">
        <v>0.39300499999999999</v>
      </c>
      <c r="T108">
        <f t="shared" si="14"/>
        <v>17.055925925925926</v>
      </c>
      <c r="U108">
        <f t="shared" si="15"/>
        <v>6.7119161940740737</v>
      </c>
      <c r="X108" s="9"/>
      <c r="Y108" s="21">
        <v>1.2464900000000001</v>
      </c>
      <c r="Z108" s="21">
        <v>15.0915</v>
      </c>
      <c r="AA108" s="21">
        <v>-1.2588500000000001E-2</v>
      </c>
      <c r="AB108" s="21">
        <v>98</v>
      </c>
      <c r="AC108" s="21">
        <v>1.24573</v>
      </c>
      <c r="AD108">
        <f t="shared" si="16"/>
        <v>15.541358024691359</v>
      </c>
      <c r="AE108">
        <f t="shared" si="17"/>
        <v>19.372147364197534</v>
      </c>
      <c r="AF108" s="9"/>
      <c r="AG108" s="21">
        <v>0.39352399999999998</v>
      </c>
      <c r="AH108" s="21">
        <v>18.7898</v>
      </c>
      <c r="AI108" s="21">
        <v>-1.3717699999999999E-2</v>
      </c>
      <c r="AJ108" s="21">
        <v>98</v>
      </c>
      <c r="AK108" s="21">
        <v>0.393036</v>
      </c>
      <c r="AL108">
        <f t="shared" si="18"/>
        <v>16.935432098765432</v>
      </c>
      <c r="AM108">
        <f t="shared" si="19"/>
        <v>6.6644989812345674</v>
      </c>
      <c r="AP108" s="9"/>
      <c r="AQ108" s="21">
        <v>1.2464900000000001</v>
      </c>
      <c r="AR108" s="21">
        <v>24.271699999999999</v>
      </c>
      <c r="AS108" s="21">
        <v>-1.25366E-2</v>
      </c>
      <c r="AT108" s="21">
        <v>98</v>
      </c>
      <c r="AU108" s="21">
        <v>1.24573</v>
      </c>
      <c r="AV108">
        <f t="shared" si="20"/>
        <v>15.477283950617283</v>
      </c>
      <c r="AW108">
        <f t="shared" si="21"/>
        <v>19.292279671604938</v>
      </c>
      <c r="AX108" s="9"/>
      <c r="AY108" s="21">
        <v>0.39352399999999998</v>
      </c>
      <c r="AZ108" s="21">
        <v>27.970099999999999</v>
      </c>
      <c r="BA108" s="21">
        <v>-1.37482E-2</v>
      </c>
      <c r="BB108" s="21">
        <v>98</v>
      </c>
      <c r="BC108" s="21">
        <v>0.393036</v>
      </c>
      <c r="BD108">
        <f t="shared" si="22"/>
        <v>16.973086419753084</v>
      </c>
      <c r="BE108">
        <f t="shared" si="23"/>
        <v>6.6793168602469128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1.24146</v>
      </c>
      <c r="H109" s="21">
        <v>5.9983500000000003</v>
      </c>
      <c r="I109" s="21">
        <v>-1.27625E-2</v>
      </c>
      <c r="J109" s="21">
        <v>99</v>
      </c>
      <c r="K109" s="21">
        <v>1.2408399999999999</v>
      </c>
      <c r="L109">
        <f t="shared" si="12"/>
        <v>15.756172839506172</v>
      </c>
      <c r="M109">
        <f t="shared" si="13"/>
        <v>19.560658333333333</v>
      </c>
      <c r="N109" s="9"/>
      <c r="O109" s="21">
        <v>0.39856000000000003</v>
      </c>
      <c r="P109" s="21">
        <v>9.6966900000000003</v>
      </c>
      <c r="Q109" s="21">
        <v>-1.3815300000000001E-2</v>
      </c>
      <c r="R109" s="21">
        <v>99</v>
      </c>
      <c r="S109" s="21">
        <v>0.39798</v>
      </c>
      <c r="T109">
        <f t="shared" si="14"/>
        <v>17.055925925925926</v>
      </c>
      <c r="U109">
        <f t="shared" si="15"/>
        <v>6.7978098370370379</v>
      </c>
      <c r="X109" s="9"/>
      <c r="Y109" s="21">
        <v>1.24146</v>
      </c>
      <c r="Z109" s="21">
        <v>15.101599999999999</v>
      </c>
      <c r="AA109" s="21">
        <v>-1.26129E-2</v>
      </c>
      <c r="AB109" s="21">
        <v>99</v>
      </c>
      <c r="AC109" s="21">
        <v>1.24054</v>
      </c>
      <c r="AD109">
        <f t="shared" si="16"/>
        <v>15.571481481481479</v>
      </c>
      <c r="AE109">
        <f t="shared" si="17"/>
        <v>19.331371399999998</v>
      </c>
      <c r="AF109" s="9"/>
      <c r="AG109" s="21">
        <v>0.39856000000000003</v>
      </c>
      <c r="AH109" s="21">
        <v>18.799900000000001</v>
      </c>
      <c r="AI109" s="21">
        <v>-1.37146E-2</v>
      </c>
      <c r="AJ109" s="21">
        <v>99</v>
      </c>
      <c r="AK109" s="21">
        <v>0.39798</v>
      </c>
      <c r="AL109">
        <f t="shared" si="18"/>
        <v>16.931604938271605</v>
      </c>
      <c r="AM109">
        <f t="shared" si="19"/>
        <v>6.7482604641975312</v>
      </c>
      <c r="AP109" s="9"/>
      <c r="AQ109" s="21">
        <v>1.24146</v>
      </c>
      <c r="AR109" s="21">
        <v>24.2818</v>
      </c>
      <c r="AS109" s="21">
        <v>-1.2554900000000001E-2</v>
      </c>
      <c r="AT109" s="21">
        <v>99</v>
      </c>
      <c r="AU109" s="21">
        <v>1.2408399999999999</v>
      </c>
      <c r="AV109">
        <f t="shared" si="20"/>
        <v>15.499876543209876</v>
      </c>
      <c r="AW109">
        <f t="shared" si="21"/>
        <v>19.242476733333334</v>
      </c>
      <c r="AX109" s="9"/>
      <c r="AY109" s="21">
        <v>0.39856000000000003</v>
      </c>
      <c r="AZ109" s="21">
        <v>27.9801</v>
      </c>
      <c r="BA109" s="21">
        <v>-1.3732899999999999E-2</v>
      </c>
      <c r="BB109" s="21">
        <v>99</v>
      </c>
      <c r="BC109" s="21">
        <v>0.39791900000000002</v>
      </c>
      <c r="BD109">
        <f t="shared" si="22"/>
        <v>16.954197530864196</v>
      </c>
      <c r="BE109">
        <f t="shared" si="23"/>
        <v>6.757264967901234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1.2364200000000001</v>
      </c>
      <c r="H110" s="21">
        <v>6.0084200000000001</v>
      </c>
      <c r="I110" s="21">
        <v>-1.27838E-2</v>
      </c>
      <c r="J110" s="21">
        <v>100</v>
      </c>
      <c r="K110" s="21">
        <v>1.2353499999999999</v>
      </c>
      <c r="L110">
        <f t="shared" si="12"/>
        <v>15.782469135802467</v>
      </c>
      <c r="M110">
        <f t="shared" si="13"/>
        <v>19.513760488888888</v>
      </c>
      <c r="N110" s="9"/>
      <c r="O110" s="21">
        <v>0.40359499999999998</v>
      </c>
      <c r="P110" s="21">
        <v>9.7067599999999992</v>
      </c>
      <c r="Q110" s="21">
        <v>-1.3815300000000001E-2</v>
      </c>
      <c r="R110" s="21">
        <v>100</v>
      </c>
      <c r="S110" s="21">
        <v>0.40307599999999999</v>
      </c>
      <c r="T110">
        <f t="shared" si="14"/>
        <v>17.055925925925926</v>
      </c>
      <c r="U110">
        <f t="shared" si="15"/>
        <v>6.8836864240740736</v>
      </c>
      <c r="X110" s="9"/>
      <c r="Y110" s="21">
        <v>1.2364200000000001</v>
      </c>
      <c r="Z110" s="21">
        <v>15.111599999999999</v>
      </c>
      <c r="AA110" s="21">
        <v>-1.2637300000000001E-2</v>
      </c>
      <c r="AB110" s="21">
        <v>100</v>
      </c>
      <c r="AC110" s="21">
        <v>1.23566</v>
      </c>
      <c r="AD110">
        <f t="shared" si="16"/>
        <v>15.601604938271604</v>
      </c>
      <c r="AE110">
        <f t="shared" si="17"/>
        <v>19.290136377777777</v>
      </c>
      <c r="AF110" s="9"/>
      <c r="AG110" s="21">
        <v>0.40359499999999998</v>
      </c>
      <c r="AH110" s="21">
        <v>18.809999999999999</v>
      </c>
      <c r="AI110" s="21">
        <v>-1.37146E-2</v>
      </c>
      <c r="AJ110" s="21">
        <v>100</v>
      </c>
      <c r="AK110" s="21">
        <v>0.40310699999999999</v>
      </c>
      <c r="AL110">
        <f t="shared" si="18"/>
        <v>16.931604938271605</v>
      </c>
      <c r="AM110">
        <f t="shared" si="19"/>
        <v>6.8335110950617279</v>
      </c>
      <c r="AP110" s="9"/>
      <c r="AQ110" s="21">
        <v>1.2364200000000001</v>
      </c>
      <c r="AR110" s="21">
        <v>24.291899999999998</v>
      </c>
      <c r="AS110" s="21">
        <v>-1.2582400000000001E-2</v>
      </c>
      <c r="AT110" s="21">
        <v>100</v>
      </c>
      <c r="AU110" s="21">
        <v>1.23566</v>
      </c>
      <c r="AV110">
        <f t="shared" si="20"/>
        <v>15.533827160493827</v>
      </c>
      <c r="AW110">
        <f t="shared" si="21"/>
        <v>19.206334577777778</v>
      </c>
      <c r="AX110" s="9"/>
      <c r="AY110" s="21">
        <v>0.40359499999999998</v>
      </c>
      <c r="AZ110" s="21">
        <v>27.990200000000002</v>
      </c>
      <c r="BA110" s="21">
        <v>-1.3720700000000001E-2</v>
      </c>
      <c r="BB110" s="21">
        <v>100</v>
      </c>
      <c r="BC110" s="21">
        <v>0.40301500000000001</v>
      </c>
      <c r="BD110">
        <f t="shared" si="22"/>
        <v>16.939135802469135</v>
      </c>
      <c r="BE110">
        <f t="shared" si="23"/>
        <v>6.8365505141975298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1.2313799999999999</v>
      </c>
      <c r="H111" s="21">
        <v>6.0184899999999999</v>
      </c>
      <c r="I111" s="21">
        <v>-1.2799100000000001E-2</v>
      </c>
      <c r="J111" s="21">
        <v>101</v>
      </c>
      <c r="K111" s="21">
        <v>1.2307699999999999</v>
      </c>
      <c r="L111">
        <f t="shared" si="12"/>
        <v>15.801358024691359</v>
      </c>
      <c r="M111">
        <f t="shared" si="13"/>
        <v>19.457476244444443</v>
      </c>
      <c r="N111" s="9"/>
      <c r="O111" s="21">
        <v>0.40862999999999999</v>
      </c>
      <c r="P111" s="21">
        <v>9.7168299999999999</v>
      </c>
      <c r="Q111" s="21">
        <v>-1.3815300000000001E-2</v>
      </c>
      <c r="R111" s="21">
        <v>101</v>
      </c>
      <c r="S111" s="21">
        <v>0.40808100000000003</v>
      </c>
      <c r="T111">
        <f t="shared" si="14"/>
        <v>17.055925925925926</v>
      </c>
      <c r="U111">
        <f t="shared" si="15"/>
        <v>6.9695630111111111</v>
      </c>
      <c r="X111" s="9"/>
      <c r="Y111" s="21">
        <v>1.2313799999999999</v>
      </c>
      <c r="Z111" s="21">
        <v>15.121700000000001</v>
      </c>
      <c r="AA111" s="21">
        <v>-1.26526E-2</v>
      </c>
      <c r="AB111" s="21">
        <v>101</v>
      </c>
      <c r="AC111" s="21">
        <v>1.23047</v>
      </c>
      <c r="AD111">
        <f t="shared" si="16"/>
        <v>15.620493827160493</v>
      </c>
      <c r="AE111">
        <f t="shared" si="17"/>
        <v>19.234763688888886</v>
      </c>
      <c r="AF111" s="9"/>
      <c r="AG111" s="21">
        <v>0.40862999999999999</v>
      </c>
      <c r="AH111" s="21">
        <v>18.8201</v>
      </c>
      <c r="AI111" s="21">
        <v>-1.37054E-2</v>
      </c>
      <c r="AJ111" s="21">
        <v>101</v>
      </c>
      <c r="AK111" s="21">
        <v>0.40808100000000003</v>
      </c>
      <c r="AL111">
        <f t="shared" si="18"/>
        <v>16.920246913580247</v>
      </c>
      <c r="AM111">
        <f t="shared" si="19"/>
        <v>6.9141204962962961</v>
      </c>
      <c r="AP111" s="9"/>
      <c r="AQ111" s="21">
        <v>1.2313799999999999</v>
      </c>
      <c r="AR111" s="21">
        <v>24.3019</v>
      </c>
      <c r="AS111" s="21">
        <v>-1.26099E-2</v>
      </c>
      <c r="AT111" s="21">
        <v>101</v>
      </c>
      <c r="AU111" s="21">
        <v>1.2307699999999999</v>
      </c>
      <c r="AV111">
        <f t="shared" si="20"/>
        <v>15.567777777777778</v>
      </c>
      <c r="AW111">
        <f t="shared" si="21"/>
        <v>19.169850199999999</v>
      </c>
      <c r="AX111" s="9"/>
      <c r="AY111" s="21">
        <v>0.40862999999999999</v>
      </c>
      <c r="AZ111" s="21">
        <v>28.000299999999999</v>
      </c>
      <c r="BA111" s="21">
        <v>-1.37115E-2</v>
      </c>
      <c r="BB111" s="21">
        <v>101</v>
      </c>
      <c r="BC111" s="21">
        <v>0.408051</v>
      </c>
      <c r="BD111">
        <f t="shared" si="22"/>
        <v>16.927777777777777</v>
      </c>
      <c r="BE111">
        <f t="shared" si="23"/>
        <v>6.9171978333333328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1.2263500000000001</v>
      </c>
      <c r="H112" s="21">
        <v>6.0285599999999997</v>
      </c>
      <c r="I112" s="21">
        <v>-1.2811299999999999E-2</v>
      </c>
      <c r="J112" s="21">
        <v>102</v>
      </c>
      <c r="K112" s="21">
        <v>1.2252799999999999</v>
      </c>
      <c r="L112">
        <f t="shared" si="12"/>
        <v>15.816419753086418</v>
      </c>
      <c r="M112">
        <f t="shared" si="13"/>
        <v>19.396466364197529</v>
      </c>
      <c r="N112" s="9"/>
      <c r="O112" s="21">
        <v>0.41366599999999998</v>
      </c>
      <c r="P112" s="21">
        <v>9.7269000000000005</v>
      </c>
      <c r="Q112" s="21">
        <v>-1.3809200000000001E-2</v>
      </c>
      <c r="R112" s="21">
        <v>102</v>
      </c>
      <c r="S112" s="21">
        <v>0.41311599999999998</v>
      </c>
      <c r="T112">
        <f t="shared" si="14"/>
        <v>17.048395061728392</v>
      </c>
      <c r="U112">
        <f t="shared" si="15"/>
        <v>7.0523413916049371</v>
      </c>
      <c r="X112" s="9"/>
      <c r="Y112" s="21">
        <v>1.2263500000000001</v>
      </c>
      <c r="Z112" s="21">
        <v>15.1318</v>
      </c>
      <c r="AA112" s="21">
        <v>-1.2677000000000001E-2</v>
      </c>
      <c r="AB112" s="21">
        <v>102</v>
      </c>
      <c r="AC112" s="21">
        <v>1.22559</v>
      </c>
      <c r="AD112">
        <f t="shared" si="16"/>
        <v>15.650617283950618</v>
      </c>
      <c r="AE112">
        <f t="shared" si="17"/>
        <v>19.193134506172843</v>
      </c>
      <c r="AF112" s="9"/>
      <c r="AG112" s="21">
        <v>0.41366599999999998</v>
      </c>
      <c r="AH112" s="21">
        <v>18.830100000000002</v>
      </c>
      <c r="AI112" s="21">
        <v>-1.37024E-2</v>
      </c>
      <c r="AJ112" s="21">
        <v>102</v>
      </c>
      <c r="AK112" s="21">
        <v>0.41308600000000001</v>
      </c>
      <c r="AL112">
        <f t="shared" si="18"/>
        <v>16.916543209876544</v>
      </c>
      <c r="AM112">
        <f t="shared" si="19"/>
        <v>6.9977987634567898</v>
      </c>
      <c r="AP112" s="9"/>
      <c r="AQ112" s="21">
        <v>1.2263500000000001</v>
      </c>
      <c r="AR112" s="21">
        <v>24.312000000000001</v>
      </c>
      <c r="AS112" s="21">
        <v>-1.2628199999999999E-2</v>
      </c>
      <c r="AT112" s="21">
        <v>102</v>
      </c>
      <c r="AU112" s="21">
        <v>1.22559</v>
      </c>
      <c r="AV112">
        <f t="shared" si="20"/>
        <v>15.590370370370369</v>
      </c>
      <c r="AW112">
        <f t="shared" si="21"/>
        <v>19.119250703703702</v>
      </c>
      <c r="AX112" s="9"/>
      <c r="AY112" s="21">
        <v>0.41366599999999998</v>
      </c>
      <c r="AZ112" s="21">
        <v>28.010300000000001</v>
      </c>
      <c r="BA112" s="21">
        <v>-1.37024E-2</v>
      </c>
      <c r="BB112" s="21">
        <v>102</v>
      </c>
      <c r="BC112" s="21">
        <v>0.41314699999999999</v>
      </c>
      <c r="BD112">
        <f t="shared" si="22"/>
        <v>16.916543209876544</v>
      </c>
      <c r="BE112">
        <f t="shared" si="23"/>
        <v>6.9977987634567898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1.2213099999999999</v>
      </c>
      <c r="H113" s="21">
        <v>6.03864</v>
      </c>
      <c r="I113" s="21">
        <v>-1.28174E-2</v>
      </c>
      <c r="J113" s="21">
        <v>103</v>
      </c>
      <c r="K113" s="21">
        <v>1.2203999999999999</v>
      </c>
      <c r="L113">
        <f t="shared" si="12"/>
        <v>15.82395061728395</v>
      </c>
      <c r="M113">
        <f t="shared" si="13"/>
        <v>19.32594912839506</v>
      </c>
      <c r="N113" s="9"/>
      <c r="O113" s="21">
        <v>0.41870099999999999</v>
      </c>
      <c r="P113" s="21">
        <v>9.7369699999999995</v>
      </c>
      <c r="Q113" s="21">
        <v>-1.38031E-2</v>
      </c>
      <c r="R113" s="21">
        <v>103</v>
      </c>
      <c r="S113" s="21">
        <v>0.41815200000000002</v>
      </c>
      <c r="T113">
        <f t="shared" si="14"/>
        <v>17.040864197530862</v>
      </c>
      <c r="U113">
        <f t="shared" si="15"/>
        <v>7.1350268803703694</v>
      </c>
      <c r="X113" s="9"/>
      <c r="Y113" s="21">
        <v>1.2213099999999999</v>
      </c>
      <c r="Z113" s="21">
        <v>15.1419</v>
      </c>
      <c r="AA113" s="21">
        <v>-1.26923E-2</v>
      </c>
      <c r="AB113" s="21">
        <v>103</v>
      </c>
      <c r="AC113" s="21">
        <v>1.2210099999999999</v>
      </c>
      <c r="AD113">
        <f t="shared" si="16"/>
        <v>15.669506172839506</v>
      </c>
      <c r="AE113">
        <f t="shared" si="17"/>
        <v>19.137324583950615</v>
      </c>
      <c r="AF113" s="9"/>
      <c r="AG113" s="21">
        <v>0.41870099999999999</v>
      </c>
      <c r="AH113" s="21">
        <v>18.840199999999999</v>
      </c>
      <c r="AI113" s="21">
        <v>-1.36902E-2</v>
      </c>
      <c r="AJ113" s="21">
        <v>103</v>
      </c>
      <c r="AK113" s="21">
        <v>0.41809099999999999</v>
      </c>
      <c r="AL113">
        <f t="shared" si="18"/>
        <v>16.901481481481479</v>
      </c>
      <c r="AM113">
        <f t="shared" si="19"/>
        <v>7.0766671977777769</v>
      </c>
      <c r="AP113" s="9"/>
      <c r="AQ113" s="21">
        <v>1.2213099999999999</v>
      </c>
      <c r="AR113" s="21">
        <v>24.322099999999999</v>
      </c>
      <c r="AS113" s="21">
        <v>-1.2649499999999999E-2</v>
      </c>
      <c r="AT113" s="21">
        <v>103</v>
      </c>
      <c r="AU113" s="21">
        <v>1.2206999999999999</v>
      </c>
      <c r="AV113">
        <f t="shared" si="20"/>
        <v>15.616666666666664</v>
      </c>
      <c r="AW113">
        <f t="shared" si="21"/>
        <v>19.072791166666661</v>
      </c>
      <c r="AX113" s="9"/>
      <c r="AY113" s="21">
        <v>0.41870099999999999</v>
      </c>
      <c r="AZ113" s="21">
        <v>28.020399999999999</v>
      </c>
      <c r="BA113" s="21">
        <v>-1.3699299999999999E-2</v>
      </c>
      <c r="BB113" s="21">
        <v>103</v>
      </c>
      <c r="BC113" s="21">
        <v>0.41815200000000002</v>
      </c>
      <c r="BD113">
        <f t="shared" si="22"/>
        <v>16.912716049382716</v>
      </c>
      <c r="BE113">
        <f t="shared" si="23"/>
        <v>7.0813711225925928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1.21628</v>
      </c>
      <c r="H114" s="21">
        <v>6.0487099999999998</v>
      </c>
      <c r="I114" s="21">
        <v>-1.28326E-2</v>
      </c>
      <c r="J114" s="21">
        <v>104</v>
      </c>
      <c r="K114" s="21">
        <v>1.2152099999999999</v>
      </c>
      <c r="L114">
        <f t="shared" si="12"/>
        <v>15.842716049382712</v>
      </c>
      <c r="M114">
        <f t="shared" si="13"/>
        <v>19.269178676543206</v>
      </c>
      <c r="N114" s="9"/>
      <c r="O114" s="21">
        <v>0.42373699999999997</v>
      </c>
      <c r="P114" s="21">
        <v>9.7470400000000001</v>
      </c>
      <c r="Q114" s="21">
        <v>-1.38E-2</v>
      </c>
      <c r="R114" s="21">
        <v>104</v>
      </c>
      <c r="S114" s="21">
        <v>0.42315700000000001</v>
      </c>
      <c r="T114">
        <f t="shared" si="14"/>
        <v>17.037037037037035</v>
      </c>
      <c r="U114">
        <f t="shared" si="15"/>
        <v>7.2192229629629612</v>
      </c>
      <c r="X114" s="9"/>
      <c r="Y114" s="21">
        <v>1.21628</v>
      </c>
      <c r="Z114" s="21">
        <v>15.151899999999999</v>
      </c>
      <c r="AA114" s="21">
        <v>-1.27075E-2</v>
      </c>
      <c r="AB114" s="21">
        <v>104</v>
      </c>
      <c r="AC114" s="21">
        <v>1.2155199999999999</v>
      </c>
      <c r="AD114">
        <f t="shared" si="16"/>
        <v>15.68827160493827</v>
      </c>
      <c r="AE114">
        <f t="shared" si="17"/>
        <v>19.081330987654319</v>
      </c>
      <c r="AF114" s="9"/>
      <c r="AG114" s="21">
        <v>0.42373699999999997</v>
      </c>
      <c r="AH114" s="21">
        <v>18.850300000000001</v>
      </c>
      <c r="AI114" s="21">
        <v>-1.3699299999999999E-2</v>
      </c>
      <c r="AJ114" s="21">
        <v>104</v>
      </c>
      <c r="AK114" s="21">
        <v>0.42315700000000001</v>
      </c>
      <c r="AL114">
        <f t="shared" si="18"/>
        <v>16.912716049382716</v>
      </c>
      <c r="AM114">
        <f t="shared" si="19"/>
        <v>7.166543560617284</v>
      </c>
      <c r="AP114" s="9"/>
      <c r="AQ114" s="21">
        <v>1.21628</v>
      </c>
      <c r="AR114" s="21">
        <v>24.332100000000001</v>
      </c>
      <c r="AS114" s="21">
        <v>-1.26678E-2</v>
      </c>
      <c r="AT114" s="21">
        <v>104</v>
      </c>
      <c r="AU114" s="21">
        <v>1.2149000000000001</v>
      </c>
      <c r="AV114">
        <f t="shared" si="20"/>
        <v>15.639259259259259</v>
      </c>
      <c r="AW114">
        <f t="shared" si="21"/>
        <v>19.021718251851851</v>
      </c>
      <c r="AX114" s="9"/>
      <c r="AY114" s="21">
        <v>0.42373699999999997</v>
      </c>
      <c r="AZ114" s="21">
        <v>28.0305</v>
      </c>
      <c r="BA114" s="21">
        <v>-1.37054E-2</v>
      </c>
      <c r="BB114" s="21">
        <v>104</v>
      </c>
      <c r="BC114" s="21">
        <v>0.42318699999999998</v>
      </c>
      <c r="BD114">
        <f t="shared" si="22"/>
        <v>16.920246913580247</v>
      </c>
      <c r="BE114">
        <f t="shared" si="23"/>
        <v>7.1697346664197523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1.2112400000000001</v>
      </c>
      <c r="H115" s="21">
        <v>6.0587799999999996</v>
      </c>
      <c r="I115" s="21">
        <v>-1.2847900000000001E-2</v>
      </c>
      <c r="J115" s="21">
        <v>105</v>
      </c>
      <c r="K115" s="21">
        <v>1.2100200000000001</v>
      </c>
      <c r="L115">
        <f t="shared" si="12"/>
        <v>15.861604938271604</v>
      </c>
      <c r="M115">
        <f t="shared" si="13"/>
        <v>19.212210365432099</v>
      </c>
      <c r="N115" s="9"/>
      <c r="O115" s="21">
        <v>0.42877199999999999</v>
      </c>
      <c r="P115" s="21">
        <v>9.7571100000000008</v>
      </c>
      <c r="Q115" s="21">
        <v>-1.3797E-2</v>
      </c>
      <c r="R115" s="21">
        <v>105</v>
      </c>
      <c r="S115" s="21">
        <v>0.42816199999999999</v>
      </c>
      <c r="T115">
        <f t="shared" si="14"/>
        <v>17.033333333333331</v>
      </c>
      <c r="U115">
        <f t="shared" si="15"/>
        <v>7.3034163999999988</v>
      </c>
      <c r="X115" s="9"/>
      <c r="Y115" s="21">
        <v>1.2112400000000001</v>
      </c>
      <c r="Z115" s="21">
        <v>15.162000000000001</v>
      </c>
      <c r="AA115" s="21">
        <v>-1.27289E-2</v>
      </c>
      <c r="AB115" s="21">
        <v>105</v>
      </c>
      <c r="AC115" s="21">
        <v>1.2103299999999999</v>
      </c>
      <c r="AD115">
        <f t="shared" si="16"/>
        <v>15.714691358024689</v>
      </c>
      <c r="AE115">
        <f t="shared" si="17"/>
        <v>19.034262760493824</v>
      </c>
      <c r="AF115" s="9"/>
      <c r="AG115" s="21">
        <v>0.42877199999999999</v>
      </c>
      <c r="AH115" s="21">
        <v>18.860299999999999</v>
      </c>
      <c r="AI115" s="21">
        <v>-1.37024E-2</v>
      </c>
      <c r="AJ115" s="21">
        <v>105</v>
      </c>
      <c r="AK115" s="21">
        <v>0.42834499999999998</v>
      </c>
      <c r="AL115">
        <f t="shared" si="18"/>
        <v>16.916543209876544</v>
      </c>
      <c r="AM115">
        <f t="shared" si="19"/>
        <v>7.2533400651851849</v>
      </c>
      <c r="AP115" s="9"/>
      <c r="AQ115" s="21">
        <v>1.2112400000000001</v>
      </c>
      <c r="AR115" s="21">
        <v>24.342199999999998</v>
      </c>
      <c r="AS115" s="21">
        <v>-1.26862E-2</v>
      </c>
      <c r="AT115" s="21">
        <v>105</v>
      </c>
      <c r="AU115" s="21">
        <v>1.2103299999999999</v>
      </c>
      <c r="AV115">
        <f t="shared" si="20"/>
        <v>15.661975308641974</v>
      </c>
      <c r="AW115">
        <f t="shared" si="21"/>
        <v>18.970410972839506</v>
      </c>
      <c r="AX115" s="9"/>
      <c r="AY115" s="21">
        <v>0.42877199999999999</v>
      </c>
      <c r="AZ115" s="21">
        <v>28.040600000000001</v>
      </c>
      <c r="BA115" s="21">
        <v>-1.37085E-2</v>
      </c>
      <c r="BB115" s="21">
        <v>105</v>
      </c>
      <c r="BC115" s="21">
        <v>0.42819200000000002</v>
      </c>
      <c r="BD115">
        <f t="shared" si="22"/>
        <v>16.924074074074074</v>
      </c>
      <c r="BE115">
        <f t="shared" si="23"/>
        <v>7.256569088888889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1.20621</v>
      </c>
      <c r="H116" s="21">
        <v>6.0688500000000003</v>
      </c>
      <c r="I116" s="21">
        <v>-1.28693E-2</v>
      </c>
      <c r="J116" s="21">
        <v>106</v>
      </c>
      <c r="K116" s="21">
        <v>1.2060500000000001</v>
      </c>
      <c r="L116">
        <f t="shared" si="12"/>
        <v>15.888024691358023</v>
      </c>
      <c r="M116">
        <f t="shared" si="13"/>
        <v>19.164294262962962</v>
      </c>
      <c r="N116" s="9"/>
      <c r="O116" s="21">
        <v>0.433807</v>
      </c>
      <c r="P116" s="21">
        <v>9.7671799999999998</v>
      </c>
      <c r="Q116" s="21">
        <v>-1.38031E-2</v>
      </c>
      <c r="R116" s="21">
        <v>106</v>
      </c>
      <c r="S116" s="21">
        <v>0.433228</v>
      </c>
      <c r="T116">
        <f t="shared" si="14"/>
        <v>17.040864197530862</v>
      </c>
      <c r="U116">
        <f t="shared" si="15"/>
        <v>7.3924461749382706</v>
      </c>
      <c r="X116" s="9"/>
      <c r="Y116" s="21">
        <v>1.20621</v>
      </c>
      <c r="Z116" s="21">
        <v>15.1721</v>
      </c>
      <c r="AA116" s="21">
        <v>-1.27533E-2</v>
      </c>
      <c r="AB116" s="21">
        <v>106</v>
      </c>
      <c r="AC116" s="21">
        <v>1.2051400000000001</v>
      </c>
      <c r="AD116">
        <f t="shared" si="16"/>
        <v>15.744814814814816</v>
      </c>
      <c r="AE116">
        <f t="shared" si="17"/>
        <v>18.99155307777778</v>
      </c>
      <c r="AF116" s="9"/>
      <c r="AG116" s="21">
        <v>0.433807</v>
      </c>
      <c r="AH116" s="21">
        <v>18.8704</v>
      </c>
      <c r="AI116" s="21">
        <v>-1.36902E-2</v>
      </c>
      <c r="AJ116" s="21">
        <v>106</v>
      </c>
      <c r="AK116" s="21">
        <v>0.43335000000000001</v>
      </c>
      <c r="AL116">
        <f t="shared" si="18"/>
        <v>16.901481481481479</v>
      </c>
      <c r="AM116">
        <f t="shared" si="19"/>
        <v>7.3319809770370359</v>
      </c>
      <c r="AP116" s="9"/>
      <c r="AQ116" s="21">
        <v>1.20621</v>
      </c>
      <c r="AR116" s="21">
        <v>24.3523</v>
      </c>
      <c r="AS116" s="21">
        <v>-1.2704500000000001E-2</v>
      </c>
      <c r="AT116" s="21">
        <v>106</v>
      </c>
      <c r="AU116" s="21">
        <v>1.2054400000000001</v>
      </c>
      <c r="AV116">
        <f t="shared" si="20"/>
        <v>15.684567901234566</v>
      </c>
      <c r="AW116">
        <f t="shared" si="21"/>
        <v>18.918882648148145</v>
      </c>
      <c r="AX116" s="9"/>
      <c r="AY116" s="21">
        <v>0.433807</v>
      </c>
      <c r="AZ116" s="21">
        <v>28.050599999999999</v>
      </c>
      <c r="BA116" s="21">
        <v>-1.37146E-2</v>
      </c>
      <c r="BB116" s="21">
        <v>106</v>
      </c>
      <c r="BC116" s="21">
        <v>0.43325799999999998</v>
      </c>
      <c r="BD116">
        <f t="shared" si="22"/>
        <v>16.931604938271605</v>
      </c>
      <c r="BE116">
        <f t="shared" si="23"/>
        <v>7.3450487434567897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1.2011700000000001</v>
      </c>
      <c r="H117" s="21">
        <v>6.0789200000000001</v>
      </c>
      <c r="I117" s="21">
        <v>-1.2893699999999999E-2</v>
      </c>
      <c r="J117" s="21">
        <v>107</v>
      </c>
      <c r="K117" s="21">
        <v>1.1999500000000001</v>
      </c>
      <c r="L117">
        <f t="shared" si="12"/>
        <v>15.918148148148147</v>
      </c>
      <c r="M117">
        <f t="shared" si="13"/>
        <v>19.120402011111111</v>
      </c>
      <c r="N117" s="9"/>
      <c r="O117" s="21">
        <v>0.43884299999999998</v>
      </c>
      <c r="P117" s="21">
        <v>9.7772600000000001</v>
      </c>
      <c r="Q117" s="21">
        <v>-1.38123E-2</v>
      </c>
      <c r="R117" s="21">
        <v>107</v>
      </c>
      <c r="S117" s="21">
        <v>0.43829299999999999</v>
      </c>
      <c r="T117">
        <f t="shared" si="14"/>
        <v>17.052222222222223</v>
      </c>
      <c r="U117">
        <f t="shared" si="15"/>
        <v>7.4832483566666665</v>
      </c>
      <c r="X117" s="9"/>
      <c r="Y117" s="21">
        <v>1.2011700000000001</v>
      </c>
      <c r="Z117" s="21">
        <v>15.1821</v>
      </c>
      <c r="AA117" s="21">
        <v>-1.27838E-2</v>
      </c>
      <c r="AB117" s="21">
        <v>107</v>
      </c>
      <c r="AC117" s="21">
        <v>1.2002600000000001</v>
      </c>
      <c r="AD117">
        <f t="shared" si="16"/>
        <v>15.782469135802467</v>
      </c>
      <c r="AE117">
        <f t="shared" si="17"/>
        <v>18.95742845185185</v>
      </c>
      <c r="AF117" s="9"/>
      <c r="AG117" s="21">
        <v>0.43884299999999998</v>
      </c>
      <c r="AH117" s="21">
        <v>18.880500000000001</v>
      </c>
      <c r="AI117" s="21">
        <v>-1.3677999999999999E-2</v>
      </c>
      <c r="AJ117" s="21">
        <v>107</v>
      </c>
      <c r="AK117" s="21">
        <v>0.43826300000000001</v>
      </c>
      <c r="AL117">
        <f t="shared" si="18"/>
        <v>16.886419753086418</v>
      </c>
      <c r="AM117">
        <f t="shared" si="19"/>
        <v>7.4104871037037023</v>
      </c>
      <c r="AP117" s="9"/>
      <c r="AQ117" s="21">
        <v>1.2011700000000001</v>
      </c>
      <c r="AR117" s="21">
        <v>24.362400000000001</v>
      </c>
      <c r="AS117" s="21">
        <v>-1.2722799999999999E-2</v>
      </c>
      <c r="AT117" s="21">
        <v>107</v>
      </c>
      <c r="AU117" s="21">
        <v>1.2002600000000001</v>
      </c>
      <c r="AV117">
        <f t="shared" si="20"/>
        <v>15.707160493827157</v>
      </c>
      <c r="AW117">
        <f t="shared" si="21"/>
        <v>18.866969970370366</v>
      </c>
      <c r="AX117" s="9"/>
      <c r="AY117" s="21">
        <v>0.43884299999999998</v>
      </c>
      <c r="AZ117" s="21">
        <v>28.060700000000001</v>
      </c>
      <c r="BA117" s="21">
        <v>-1.37085E-2</v>
      </c>
      <c r="BB117" s="21">
        <v>107</v>
      </c>
      <c r="BC117" s="21">
        <v>0.43829299999999999</v>
      </c>
      <c r="BD117">
        <f t="shared" si="22"/>
        <v>16.924074074074074</v>
      </c>
      <c r="BE117">
        <f t="shared" si="23"/>
        <v>7.4270114388888882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1.19614</v>
      </c>
      <c r="H118" s="21">
        <v>6.0889899999999999</v>
      </c>
      <c r="I118" s="21">
        <v>-1.2912E-2</v>
      </c>
      <c r="J118" s="21">
        <v>108</v>
      </c>
      <c r="K118" s="21">
        <v>1.19537</v>
      </c>
      <c r="L118">
        <f t="shared" si="12"/>
        <v>15.940740740740738</v>
      </c>
      <c r="M118">
        <f t="shared" si="13"/>
        <v>19.067357629629626</v>
      </c>
      <c r="N118" s="9"/>
      <c r="O118" s="21">
        <v>0.44387799999999999</v>
      </c>
      <c r="P118" s="21">
        <v>9.7873300000000008</v>
      </c>
      <c r="Q118" s="21">
        <v>-1.38184E-2</v>
      </c>
      <c r="R118" s="21">
        <v>108</v>
      </c>
      <c r="S118" s="21">
        <v>0.44345099999999998</v>
      </c>
      <c r="T118">
        <f t="shared" si="14"/>
        <v>17.05975308641975</v>
      </c>
      <c r="U118">
        <f t="shared" si="15"/>
        <v>7.5724490804938256</v>
      </c>
      <c r="X118" s="9"/>
      <c r="Y118" s="21">
        <v>1.19614</v>
      </c>
      <c r="Z118" s="21">
        <v>15.1922</v>
      </c>
      <c r="AA118" s="21">
        <v>-1.28021E-2</v>
      </c>
      <c r="AB118" s="21">
        <v>108</v>
      </c>
      <c r="AC118" s="21">
        <v>1.1950700000000001</v>
      </c>
      <c r="AD118">
        <f t="shared" si="16"/>
        <v>15.805061728395062</v>
      </c>
      <c r="AE118">
        <f t="shared" si="17"/>
        <v>18.905066535802469</v>
      </c>
      <c r="AF118" s="9"/>
      <c r="AG118" s="21">
        <v>0.44387799999999999</v>
      </c>
      <c r="AH118" s="21">
        <v>18.890499999999999</v>
      </c>
      <c r="AI118" s="21">
        <v>-1.36627E-2</v>
      </c>
      <c r="AJ118" s="21">
        <v>108</v>
      </c>
      <c r="AK118" s="21">
        <v>0.443359</v>
      </c>
      <c r="AL118">
        <f t="shared" si="18"/>
        <v>16.86753086419753</v>
      </c>
      <c r="AM118">
        <f t="shared" si="19"/>
        <v>7.487125864938271</v>
      </c>
      <c r="AP118" s="9"/>
      <c r="AQ118" s="21">
        <v>1.19614</v>
      </c>
      <c r="AR118" s="21">
        <v>24.372399999999999</v>
      </c>
      <c r="AS118" s="21">
        <v>-1.27472E-2</v>
      </c>
      <c r="AT118" s="21">
        <v>108</v>
      </c>
      <c r="AU118" s="21">
        <v>1.1956800000000001</v>
      </c>
      <c r="AV118">
        <f t="shared" si="20"/>
        <v>15.737283950617284</v>
      </c>
      <c r="AW118">
        <f t="shared" si="21"/>
        <v>18.823994824691358</v>
      </c>
      <c r="AX118" s="9"/>
      <c r="AY118" s="21">
        <v>0.44387799999999999</v>
      </c>
      <c r="AZ118" s="21">
        <v>28.070799999999998</v>
      </c>
      <c r="BA118" s="21">
        <v>-1.37085E-2</v>
      </c>
      <c r="BB118" s="21">
        <v>108</v>
      </c>
      <c r="BC118" s="21">
        <v>0.44339000000000001</v>
      </c>
      <c r="BD118">
        <f t="shared" si="22"/>
        <v>16.924074074074074</v>
      </c>
      <c r="BE118">
        <f t="shared" si="23"/>
        <v>7.5122241518518518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1.1911</v>
      </c>
      <c r="H119" s="21">
        <v>6.0990599999999997</v>
      </c>
      <c r="I119" s="21">
        <v>-1.29303E-2</v>
      </c>
      <c r="J119" s="21">
        <v>109</v>
      </c>
      <c r="K119" s="21">
        <v>1.18988</v>
      </c>
      <c r="L119">
        <f t="shared" si="12"/>
        <v>15.963333333333333</v>
      </c>
      <c r="M119">
        <f t="shared" si="13"/>
        <v>19.013926333333334</v>
      </c>
      <c r="N119" s="9"/>
      <c r="O119" s="21">
        <v>0.44891399999999998</v>
      </c>
      <c r="P119" s="21">
        <v>9.7973999999999997</v>
      </c>
      <c r="Q119" s="21">
        <v>-1.38184E-2</v>
      </c>
      <c r="R119" s="21">
        <v>109</v>
      </c>
      <c r="S119" s="21">
        <v>0.44833400000000001</v>
      </c>
      <c r="T119">
        <f t="shared" si="14"/>
        <v>17.05975308641975</v>
      </c>
      <c r="U119">
        <f t="shared" si="15"/>
        <v>7.6583619970370354</v>
      </c>
      <c r="X119" s="9"/>
      <c r="Y119" s="21">
        <v>1.1911</v>
      </c>
      <c r="Z119" s="21">
        <v>15.202299999999999</v>
      </c>
      <c r="AA119" s="21">
        <v>-1.28235E-2</v>
      </c>
      <c r="AB119" s="21">
        <v>109</v>
      </c>
      <c r="AC119" s="21">
        <v>1.19049</v>
      </c>
      <c r="AD119">
        <f t="shared" si="16"/>
        <v>15.831481481481481</v>
      </c>
      <c r="AE119">
        <f t="shared" si="17"/>
        <v>18.856877592592593</v>
      </c>
      <c r="AF119" s="9"/>
      <c r="AG119" s="21">
        <v>0.44891399999999998</v>
      </c>
      <c r="AH119" s="21">
        <v>18.900600000000001</v>
      </c>
      <c r="AI119" s="21">
        <v>-1.36475E-2</v>
      </c>
      <c r="AJ119" s="21">
        <v>109</v>
      </c>
      <c r="AK119" s="21">
        <v>0.44836399999999998</v>
      </c>
      <c r="AL119">
        <f t="shared" si="18"/>
        <v>16.848765432098766</v>
      </c>
      <c r="AM119">
        <f t="shared" si="19"/>
        <v>7.5636466851851853</v>
      </c>
      <c r="AP119" s="9"/>
      <c r="AQ119" s="21">
        <v>1.1911</v>
      </c>
      <c r="AR119" s="21">
        <v>24.3825</v>
      </c>
      <c r="AS119" s="21">
        <v>-1.27625E-2</v>
      </c>
      <c r="AT119" s="21">
        <v>109</v>
      </c>
      <c r="AU119" s="21">
        <v>1.1901900000000001</v>
      </c>
      <c r="AV119">
        <f t="shared" si="20"/>
        <v>15.756172839506172</v>
      </c>
      <c r="AW119">
        <f t="shared" si="21"/>
        <v>18.767177469135802</v>
      </c>
      <c r="AX119" s="9"/>
      <c r="AY119" s="21">
        <v>0.44891399999999998</v>
      </c>
      <c r="AZ119" s="21">
        <v>28.0808</v>
      </c>
      <c r="BA119" s="21">
        <v>-1.37085E-2</v>
      </c>
      <c r="BB119" s="21">
        <v>109</v>
      </c>
      <c r="BC119" s="21">
        <v>0.44833400000000001</v>
      </c>
      <c r="BD119">
        <f t="shared" si="22"/>
        <v>16.924074074074074</v>
      </c>
      <c r="BE119">
        <f t="shared" si="23"/>
        <v>7.5974537888888882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1.18607</v>
      </c>
      <c r="H120" s="21">
        <v>6.1091300000000004</v>
      </c>
      <c r="I120" s="21">
        <v>-1.2936400000000001E-2</v>
      </c>
      <c r="J120" s="21">
        <v>110</v>
      </c>
      <c r="K120" s="21">
        <v>1.18469</v>
      </c>
      <c r="L120">
        <f t="shared" si="12"/>
        <v>15.970864197530865</v>
      </c>
      <c r="M120">
        <f t="shared" si="13"/>
        <v>18.942562898765434</v>
      </c>
      <c r="N120" s="9"/>
      <c r="O120" s="21">
        <v>0.45394899999999999</v>
      </c>
      <c r="P120" s="21">
        <v>9.8074700000000004</v>
      </c>
      <c r="Q120" s="21">
        <v>-1.38123E-2</v>
      </c>
      <c r="R120" s="21">
        <v>110</v>
      </c>
      <c r="S120" s="21">
        <v>0.45333899999999999</v>
      </c>
      <c r="T120">
        <f t="shared" si="14"/>
        <v>17.052222222222223</v>
      </c>
      <c r="U120">
        <f t="shared" si="15"/>
        <v>7.7408392255555558</v>
      </c>
      <c r="X120" s="9"/>
      <c r="Y120" s="21">
        <v>1.18607</v>
      </c>
      <c r="Z120" s="21">
        <v>15.212400000000001</v>
      </c>
      <c r="AA120" s="21">
        <v>-1.2847900000000001E-2</v>
      </c>
      <c r="AB120" s="21">
        <v>110</v>
      </c>
      <c r="AC120" s="21">
        <v>1.1853</v>
      </c>
      <c r="AD120">
        <f t="shared" si="16"/>
        <v>15.861604938271604</v>
      </c>
      <c r="AE120">
        <f t="shared" si="17"/>
        <v>18.812973769135802</v>
      </c>
      <c r="AF120" s="9"/>
      <c r="AG120" s="21">
        <v>0.45394899999999999</v>
      </c>
      <c r="AH120" s="21">
        <v>18.910699999999999</v>
      </c>
      <c r="AI120" s="21">
        <v>-1.36414E-2</v>
      </c>
      <c r="AJ120" s="21">
        <v>110</v>
      </c>
      <c r="AK120" s="21">
        <v>0.45340000000000003</v>
      </c>
      <c r="AL120">
        <f t="shared" si="18"/>
        <v>16.841234567901232</v>
      </c>
      <c r="AM120">
        <f t="shared" si="19"/>
        <v>7.6450615908641959</v>
      </c>
      <c r="AP120" s="9"/>
      <c r="AQ120" s="21">
        <v>1.18607</v>
      </c>
      <c r="AR120" s="21">
        <v>24.392600000000002</v>
      </c>
      <c r="AS120" s="21">
        <v>-1.27747E-2</v>
      </c>
      <c r="AT120" s="21">
        <v>110</v>
      </c>
      <c r="AU120" s="21">
        <v>1.1853</v>
      </c>
      <c r="AV120">
        <f t="shared" si="20"/>
        <v>15.771234567901235</v>
      </c>
      <c r="AW120">
        <f t="shared" si="21"/>
        <v>18.705788183950617</v>
      </c>
      <c r="AX120" s="9"/>
      <c r="AY120" s="21">
        <v>0.45394899999999999</v>
      </c>
      <c r="AZ120" s="21">
        <v>28.090900000000001</v>
      </c>
      <c r="BA120" s="21">
        <v>-1.37085E-2</v>
      </c>
      <c r="BB120" s="21">
        <v>110</v>
      </c>
      <c r="BC120" s="21">
        <v>0.45340000000000003</v>
      </c>
      <c r="BD120">
        <f t="shared" si="22"/>
        <v>16.924074074074074</v>
      </c>
      <c r="BE120">
        <f t="shared" si="23"/>
        <v>7.6826665018518518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1.18103</v>
      </c>
      <c r="H121" s="21">
        <v>6.1192000000000002</v>
      </c>
      <c r="I121" s="21">
        <v>-1.2942499999999999E-2</v>
      </c>
      <c r="J121" s="21">
        <v>111</v>
      </c>
      <c r="K121" s="21">
        <v>1.17981</v>
      </c>
      <c r="L121">
        <f t="shared" si="12"/>
        <v>15.978395061728392</v>
      </c>
      <c r="M121">
        <f t="shared" si="13"/>
        <v>18.870963919753084</v>
      </c>
      <c r="N121" s="9"/>
      <c r="O121" s="21">
        <v>0.458984</v>
      </c>
      <c r="P121" s="21">
        <v>9.8175399999999993</v>
      </c>
      <c r="Q121" s="21">
        <v>-1.3815300000000001E-2</v>
      </c>
      <c r="R121" s="21">
        <v>111</v>
      </c>
      <c r="S121" s="21">
        <v>0.45840500000000001</v>
      </c>
      <c r="T121">
        <f t="shared" si="14"/>
        <v>17.055925925925926</v>
      </c>
      <c r="U121">
        <f t="shared" si="15"/>
        <v>7.8283971051851857</v>
      </c>
      <c r="X121" s="9"/>
      <c r="Y121" s="21">
        <v>1.18103</v>
      </c>
      <c r="Z121" s="21">
        <v>15.2224</v>
      </c>
      <c r="AA121" s="21">
        <v>-1.28723E-2</v>
      </c>
      <c r="AB121" s="21">
        <v>111</v>
      </c>
      <c r="AC121" s="21">
        <v>1.18042</v>
      </c>
      <c r="AD121">
        <f t="shared" si="16"/>
        <v>15.891728395061728</v>
      </c>
      <c r="AE121">
        <f t="shared" si="17"/>
        <v>18.768607986419752</v>
      </c>
      <c r="AF121" s="9"/>
      <c r="AG121" s="21">
        <v>0.458984</v>
      </c>
      <c r="AH121" s="21">
        <v>18.9208</v>
      </c>
      <c r="AI121" s="21">
        <v>-1.3638300000000001E-2</v>
      </c>
      <c r="AJ121" s="21">
        <v>111</v>
      </c>
      <c r="AK121" s="21">
        <v>0.45840500000000001</v>
      </c>
      <c r="AL121">
        <f t="shared" si="18"/>
        <v>16.837407407407408</v>
      </c>
      <c r="AM121">
        <f t="shared" si="19"/>
        <v>7.7281006014814819</v>
      </c>
      <c r="AP121" s="9"/>
      <c r="AQ121" s="21">
        <v>1.18103</v>
      </c>
      <c r="AR121" s="21">
        <v>24.4026</v>
      </c>
      <c r="AS121" s="21">
        <v>-1.27869E-2</v>
      </c>
      <c r="AT121" s="21">
        <v>111</v>
      </c>
      <c r="AU121" s="21">
        <v>1.18011</v>
      </c>
      <c r="AV121">
        <f t="shared" si="20"/>
        <v>15.786296296296294</v>
      </c>
      <c r="AW121">
        <f t="shared" si="21"/>
        <v>18.644089514814812</v>
      </c>
      <c r="AX121" s="9"/>
      <c r="AY121" s="21">
        <v>0.458984</v>
      </c>
      <c r="AZ121" s="21">
        <v>28.100999999999999</v>
      </c>
      <c r="BA121" s="21">
        <v>-1.3699299999999999E-2</v>
      </c>
      <c r="BB121" s="21">
        <v>111</v>
      </c>
      <c r="BC121" s="21">
        <v>0.45834399999999997</v>
      </c>
      <c r="BD121">
        <f t="shared" si="22"/>
        <v>16.912716049382716</v>
      </c>
      <c r="BE121">
        <f t="shared" si="23"/>
        <v>7.7626660632098767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1.1759900000000001</v>
      </c>
      <c r="H122" s="21">
        <v>6.12927</v>
      </c>
      <c r="I122" s="21">
        <v>-1.29456E-2</v>
      </c>
      <c r="J122" s="21">
        <v>112</v>
      </c>
      <c r="K122" s="21">
        <v>1.17493</v>
      </c>
      <c r="L122">
        <f t="shared" si="12"/>
        <v>15.982222222222221</v>
      </c>
      <c r="M122">
        <f t="shared" si="13"/>
        <v>18.794933511111111</v>
      </c>
      <c r="N122" s="9"/>
      <c r="O122" s="21">
        <v>0.46401999999999999</v>
      </c>
      <c r="P122" s="21">
        <v>9.82761</v>
      </c>
      <c r="Q122" s="21">
        <v>-1.3809200000000001E-2</v>
      </c>
      <c r="R122" s="21">
        <v>112</v>
      </c>
      <c r="S122" s="21">
        <v>0.46344000000000002</v>
      </c>
      <c r="T122">
        <f t="shared" si="14"/>
        <v>17.048395061728392</v>
      </c>
      <c r="U122">
        <f t="shared" si="15"/>
        <v>7.9107962765432083</v>
      </c>
      <c r="X122" s="9"/>
      <c r="Y122" s="21">
        <v>1.1759900000000001</v>
      </c>
      <c r="Z122" s="21">
        <v>15.2325</v>
      </c>
      <c r="AA122" s="21">
        <v>-1.2899799999999999E-2</v>
      </c>
      <c r="AB122" s="21">
        <v>112</v>
      </c>
      <c r="AC122" s="21">
        <v>1.17523</v>
      </c>
      <c r="AD122">
        <f t="shared" si="16"/>
        <v>15.925679012345679</v>
      </c>
      <c r="AE122">
        <f t="shared" si="17"/>
        <v>18.728439261728397</v>
      </c>
      <c r="AF122" s="9"/>
      <c r="AG122" s="21">
        <v>0.46401999999999999</v>
      </c>
      <c r="AH122" s="21">
        <v>18.930800000000001</v>
      </c>
      <c r="AI122" s="21">
        <v>-1.3638300000000001E-2</v>
      </c>
      <c r="AJ122" s="21">
        <v>112</v>
      </c>
      <c r="AK122" s="21">
        <v>0.46344000000000002</v>
      </c>
      <c r="AL122">
        <f t="shared" si="18"/>
        <v>16.837407407407408</v>
      </c>
      <c r="AM122">
        <f t="shared" si="19"/>
        <v>7.8128937851851852</v>
      </c>
      <c r="AP122" s="9"/>
      <c r="AQ122" s="21">
        <v>1.1759900000000001</v>
      </c>
      <c r="AR122" s="21">
        <v>24.412700000000001</v>
      </c>
      <c r="AS122" s="21">
        <v>-1.2799100000000001E-2</v>
      </c>
      <c r="AT122" s="21">
        <v>112</v>
      </c>
      <c r="AU122" s="21">
        <v>1.17523</v>
      </c>
      <c r="AV122">
        <f t="shared" si="20"/>
        <v>15.801358024691359</v>
      </c>
      <c r="AW122">
        <f t="shared" si="21"/>
        <v>18.582239023456793</v>
      </c>
      <c r="AX122" s="9"/>
      <c r="AY122" s="21">
        <v>0.46401999999999999</v>
      </c>
      <c r="AZ122" s="21">
        <v>28.111000000000001</v>
      </c>
      <c r="BA122" s="21">
        <v>-1.3693200000000001E-2</v>
      </c>
      <c r="BB122" s="21">
        <v>112</v>
      </c>
      <c r="BC122" s="21">
        <v>0.46353100000000003</v>
      </c>
      <c r="BD122">
        <f t="shared" si="22"/>
        <v>16.905185185185186</v>
      </c>
      <c r="BE122">
        <f t="shared" si="23"/>
        <v>7.8443440296296298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1.17096</v>
      </c>
      <c r="H123" s="21">
        <v>6.1393500000000003</v>
      </c>
      <c r="I123" s="21">
        <v>-1.29578E-2</v>
      </c>
      <c r="J123" s="21">
        <v>113</v>
      </c>
      <c r="K123" s="21">
        <v>1.17004</v>
      </c>
      <c r="L123">
        <f t="shared" si="12"/>
        <v>15.997283950617284</v>
      </c>
      <c r="M123">
        <f t="shared" si="13"/>
        <v>18.732179614814815</v>
      </c>
      <c r="N123" s="9"/>
      <c r="O123" s="21">
        <v>0.469055</v>
      </c>
      <c r="P123" s="21">
        <v>9.8376800000000006</v>
      </c>
      <c r="Q123" s="21">
        <v>-1.38031E-2</v>
      </c>
      <c r="R123" s="21">
        <v>113</v>
      </c>
      <c r="S123" s="21">
        <v>0.46859699999999999</v>
      </c>
      <c r="T123">
        <f t="shared" si="14"/>
        <v>17.040864197530862</v>
      </c>
      <c r="U123">
        <f t="shared" si="15"/>
        <v>7.9931025561728388</v>
      </c>
      <c r="X123" s="9"/>
      <c r="Y123" s="21">
        <v>1.17096</v>
      </c>
      <c r="Z123" s="21">
        <v>15.242599999999999</v>
      </c>
      <c r="AA123" s="21">
        <v>-1.2914999999999999E-2</v>
      </c>
      <c r="AB123" s="21">
        <v>113</v>
      </c>
      <c r="AC123" s="21">
        <v>1.17035</v>
      </c>
      <c r="AD123">
        <f t="shared" si="16"/>
        <v>15.944444444444441</v>
      </c>
      <c r="AE123">
        <f t="shared" si="17"/>
        <v>18.670306666666661</v>
      </c>
      <c r="AF123" s="9"/>
      <c r="AG123" s="21">
        <v>0.469055</v>
      </c>
      <c r="AH123" s="21">
        <v>18.940899999999999</v>
      </c>
      <c r="AI123" s="21">
        <v>-1.3632200000000001E-2</v>
      </c>
      <c r="AJ123" s="21">
        <v>113</v>
      </c>
      <c r="AK123" s="21">
        <v>0.46856700000000001</v>
      </c>
      <c r="AL123">
        <f t="shared" si="18"/>
        <v>16.829876543209878</v>
      </c>
      <c r="AM123">
        <f t="shared" si="19"/>
        <v>7.8941377419753094</v>
      </c>
      <c r="AP123" s="9"/>
      <c r="AQ123" s="21">
        <v>1.17096</v>
      </c>
      <c r="AR123" s="21">
        <v>24.422799999999999</v>
      </c>
      <c r="AS123" s="21">
        <v>-1.2814300000000001E-2</v>
      </c>
      <c r="AT123" s="21">
        <v>113</v>
      </c>
      <c r="AU123" s="21">
        <v>1.17035</v>
      </c>
      <c r="AV123">
        <f t="shared" si="20"/>
        <v>15.820123456790125</v>
      </c>
      <c r="AW123">
        <f t="shared" si="21"/>
        <v>18.524731762962965</v>
      </c>
      <c r="AX123" s="9"/>
      <c r="AY123" s="21">
        <v>0.469055</v>
      </c>
      <c r="AZ123" s="21">
        <v>28.121099999999998</v>
      </c>
      <c r="BA123" s="21">
        <v>-1.3671900000000001E-2</v>
      </c>
      <c r="BB123" s="21">
        <v>113</v>
      </c>
      <c r="BC123" s="21">
        <v>0.46856700000000001</v>
      </c>
      <c r="BD123">
        <f t="shared" si="22"/>
        <v>16.878888888888888</v>
      </c>
      <c r="BE123">
        <f t="shared" si="23"/>
        <v>7.9171272277777769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1.1659200000000001</v>
      </c>
      <c r="H124" s="21">
        <v>6.1494200000000001</v>
      </c>
      <c r="I124" s="21">
        <v>-1.29639E-2</v>
      </c>
      <c r="J124" s="21">
        <v>114</v>
      </c>
      <c r="K124" s="21">
        <v>1.16516</v>
      </c>
      <c r="L124">
        <f t="shared" si="12"/>
        <v>16.004814814814814</v>
      </c>
      <c r="M124">
        <f t="shared" si="13"/>
        <v>18.66033368888889</v>
      </c>
      <c r="N124" s="9"/>
      <c r="O124" s="21">
        <v>0.47409099999999998</v>
      </c>
      <c r="P124" s="21">
        <v>9.8477499999999996</v>
      </c>
      <c r="Q124" s="21">
        <v>-1.3797E-2</v>
      </c>
      <c r="R124" s="21">
        <v>114</v>
      </c>
      <c r="S124" s="21">
        <v>0.47344999999999998</v>
      </c>
      <c r="T124">
        <f t="shared" si="14"/>
        <v>17.033333333333331</v>
      </c>
      <c r="U124">
        <f t="shared" si="15"/>
        <v>8.0753500333333328</v>
      </c>
      <c r="X124" s="9"/>
      <c r="Y124" s="21">
        <v>1.1659200000000001</v>
      </c>
      <c r="Z124" s="21">
        <v>15.252599999999999</v>
      </c>
      <c r="AA124" s="21">
        <v>-1.29181E-2</v>
      </c>
      <c r="AB124" s="21">
        <v>114</v>
      </c>
      <c r="AC124" s="21">
        <v>1.16516</v>
      </c>
      <c r="AD124">
        <f t="shared" si="16"/>
        <v>15.94827160493827</v>
      </c>
      <c r="AE124">
        <f t="shared" si="17"/>
        <v>18.594408829629629</v>
      </c>
      <c r="AF124" s="9"/>
      <c r="AG124" s="21">
        <v>0.47409099999999998</v>
      </c>
      <c r="AH124" s="21">
        <v>18.951000000000001</v>
      </c>
      <c r="AI124" s="21">
        <v>-1.3632200000000001E-2</v>
      </c>
      <c r="AJ124" s="21">
        <v>114</v>
      </c>
      <c r="AK124" s="21">
        <v>0.473389</v>
      </c>
      <c r="AL124">
        <f t="shared" si="18"/>
        <v>16.829876543209878</v>
      </c>
      <c r="AM124">
        <f t="shared" si="19"/>
        <v>7.9788930002469138</v>
      </c>
      <c r="AP124" s="9"/>
      <c r="AQ124" s="21">
        <v>1.1659200000000001</v>
      </c>
      <c r="AR124" s="21">
        <v>24.4329</v>
      </c>
      <c r="AS124" s="21">
        <v>-1.28296E-2</v>
      </c>
      <c r="AT124" s="21">
        <v>114</v>
      </c>
      <c r="AU124" s="21">
        <v>1.16516</v>
      </c>
      <c r="AV124">
        <f t="shared" si="20"/>
        <v>15.839012345679013</v>
      </c>
      <c r="AW124">
        <f t="shared" si="21"/>
        <v>18.467021274074074</v>
      </c>
      <c r="AX124" s="9"/>
      <c r="AY124" s="21">
        <v>0.47409099999999998</v>
      </c>
      <c r="AZ124" s="21">
        <v>28.1312</v>
      </c>
      <c r="BA124" s="21">
        <v>-1.3665800000000001E-2</v>
      </c>
      <c r="BB124" s="21">
        <v>114</v>
      </c>
      <c r="BC124" s="21">
        <v>0.47357199999999999</v>
      </c>
      <c r="BD124">
        <f t="shared" si="22"/>
        <v>16.871358024691357</v>
      </c>
      <c r="BE124">
        <f t="shared" si="23"/>
        <v>7.9985589972839497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1.16089</v>
      </c>
      <c r="H125" s="21">
        <v>6.1594899999999999</v>
      </c>
      <c r="I125" s="21">
        <v>-1.2976100000000001E-2</v>
      </c>
      <c r="J125" s="21">
        <v>115</v>
      </c>
      <c r="K125" s="21">
        <v>1.1599699999999999</v>
      </c>
      <c r="L125">
        <f t="shared" si="12"/>
        <v>16.019876543209875</v>
      </c>
      <c r="M125">
        <f t="shared" si="13"/>
        <v>18.597314480246911</v>
      </c>
      <c r="N125" s="9"/>
      <c r="O125" s="21">
        <v>0.479126</v>
      </c>
      <c r="P125" s="21">
        <v>9.8578200000000002</v>
      </c>
      <c r="Q125" s="21">
        <v>-1.37909E-2</v>
      </c>
      <c r="R125" s="21">
        <v>115</v>
      </c>
      <c r="S125" s="21">
        <v>0.47854600000000003</v>
      </c>
      <c r="T125">
        <f t="shared" si="14"/>
        <v>17.025802469135801</v>
      </c>
      <c r="U125">
        <f t="shared" si="15"/>
        <v>8.1575046338271591</v>
      </c>
      <c r="X125" s="9"/>
      <c r="Y125" s="21">
        <v>1.16089</v>
      </c>
      <c r="Z125" s="21">
        <v>15.262700000000001</v>
      </c>
      <c r="AA125" s="21">
        <v>-1.29181E-2</v>
      </c>
      <c r="AB125" s="21">
        <v>115</v>
      </c>
      <c r="AC125" s="21">
        <v>1.1599699999999999</v>
      </c>
      <c r="AD125">
        <f t="shared" si="16"/>
        <v>15.94827160493827</v>
      </c>
      <c r="AE125">
        <f t="shared" si="17"/>
        <v>18.514189023456787</v>
      </c>
      <c r="AF125" s="9"/>
      <c r="AG125" s="21">
        <v>0.479126</v>
      </c>
      <c r="AH125" s="21">
        <v>18.960999999999999</v>
      </c>
      <c r="AI125" s="21">
        <v>-1.36353E-2</v>
      </c>
      <c r="AJ125" s="21">
        <v>115</v>
      </c>
      <c r="AK125" s="21">
        <v>0.47863800000000001</v>
      </c>
      <c r="AL125">
        <f t="shared" si="18"/>
        <v>16.833703703703701</v>
      </c>
      <c r="AM125">
        <f t="shared" si="19"/>
        <v>8.0654651207407397</v>
      </c>
      <c r="AP125" s="9"/>
      <c r="AQ125" s="21">
        <v>1.16089</v>
      </c>
      <c r="AR125" s="21">
        <v>24.442900000000002</v>
      </c>
      <c r="AS125" s="21">
        <v>-1.2847900000000001E-2</v>
      </c>
      <c r="AT125" s="21">
        <v>115</v>
      </c>
      <c r="AU125" s="21">
        <v>1.1605799999999999</v>
      </c>
      <c r="AV125">
        <f t="shared" si="20"/>
        <v>15.861604938271604</v>
      </c>
      <c r="AW125">
        <f t="shared" si="21"/>
        <v>18.413578556790121</v>
      </c>
      <c r="AX125" s="9"/>
      <c r="AY125" s="21">
        <v>0.479126</v>
      </c>
      <c r="AZ125" s="21">
        <v>28.141300000000001</v>
      </c>
      <c r="BA125" s="21">
        <v>-1.36597E-2</v>
      </c>
      <c r="BB125" s="21">
        <v>115</v>
      </c>
      <c r="BC125" s="21">
        <v>0.47857699999999997</v>
      </c>
      <c r="BD125">
        <f t="shared" si="22"/>
        <v>16.863827160493827</v>
      </c>
      <c r="BE125">
        <f t="shared" si="23"/>
        <v>8.0798980520987644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1.15585</v>
      </c>
      <c r="H126" s="21">
        <v>6.1695599999999997</v>
      </c>
      <c r="I126" s="21">
        <v>-1.2988299999999999E-2</v>
      </c>
      <c r="J126" s="21">
        <v>116</v>
      </c>
      <c r="K126" s="21">
        <v>1.1554</v>
      </c>
      <c r="L126">
        <f t="shared" si="12"/>
        <v>16.034938271604936</v>
      </c>
      <c r="M126">
        <f t="shared" si="13"/>
        <v>18.533983401234565</v>
      </c>
      <c r="N126" s="9"/>
      <c r="O126" s="21">
        <v>0.48416100000000001</v>
      </c>
      <c r="P126" s="21">
        <v>9.8678899999999992</v>
      </c>
      <c r="Q126" s="21">
        <v>-1.3775600000000001E-2</v>
      </c>
      <c r="R126" s="21">
        <v>116</v>
      </c>
      <c r="S126" s="21">
        <v>0.48352099999999998</v>
      </c>
      <c r="T126">
        <f t="shared" si="14"/>
        <v>17.006913580246916</v>
      </c>
      <c r="U126">
        <f t="shared" si="15"/>
        <v>8.2340842859259276</v>
      </c>
      <c r="X126" s="9"/>
      <c r="Y126" s="21">
        <v>1.15585</v>
      </c>
      <c r="Z126" s="21">
        <v>15.2728</v>
      </c>
      <c r="AA126" s="21">
        <v>-1.29211E-2</v>
      </c>
      <c r="AB126" s="21">
        <v>116</v>
      </c>
      <c r="AC126" s="21">
        <v>1.15509</v>
      </c>
      <c r="AD126">
        <f t="shared" si="16"/>
        <v>15.951975308641973</v>
      </c>
      <c r="AE126">
        <f t="shared" si="17"/>
        <v>18.438090660493824</v>
      </c>
      <c r="AF126" s="9"/>
      <c r="AG126" s="21">
        <v>0.48416100000000001</v>
      </c>
      <c r="AH126" s="21">
        <v>18.9711</v>
      </c>
      <c r="AI126" s="21">
        <v>-1.36353E-2</v>
      </c>
      <c r="AJ126" s="21">
        <v>116</v>
      </c>
      <c r="AK126" s="21">
        <v>0.48364299999999999</v>
      </c>
      <c r="AL126">
        <f t="shared" si="18"/>
        <v>16.833703703703701</v>
      </c>
      <c r="AM126">
        <f t="shared" si="19"/>
        <v>8.1502228188888886</v>
      </c>
      <c r="AP126" s="9"/>
      <c r="AQ126" s="21">
        <v>1.15585</v>
      </c>
      <c r="AR126" s="21">
        <v>24.452999999999999</v>
      </c>
      <c r="AS126" s="21">
        <v>-1.28632E-2</v>
      </c>
      <c r="AT126" s="21">
        <v>116</v>
      </c>
      <c r="AU126" s="21">
        <v>1.15479</v>
      </c>
      <c r="AV126">
        <f t="shared" si="20"/>
        <v>15.880493827160493</v>
      </c>
      <c r="AW126">
        <f t="shared" si="21"/>
        <v>18.355468790123457</v>
      </c>
      <c r="AX126" s="9"/>
      <c r="AY126" s="21">
        <v>0.48416100000000001</v>
      </c>
      <c r="AZ126" s="21">
        <v>28.151299999999999</v>
      </c>
      <c r="BA126" s="21">
        <v>-1.3650499999999999E-2</v>
      </c>
      <c r="BB126" s="21">
        <v>116</v>
      </c>
      <c r="BC126" s="21">
        <v>0.48352099999999998</v>
      </c>
      <c r="BD126">
        <f t="shared" si="22"/>
        <v>16.852469135802469</v>
      </c>
      <c r="BE126">
        <f t="shared" si="23"/>
        <v>8.1593083092592593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1.15082</v>
      </c>
      <c r="H127" s="21">
        <v>6.1796300000000004</v>
      </c>
      <c r="I127" s="21">
        <v>-1.30096E-2</v>
      </c>
      <c r="J127" s="21">
        <v>117</v>
      </c>
      <c r="K127" s="21">
        <v>1.1498999999999999</v>
      </c>
      <c r="L127">
        <f t="shared" si="12"/>
        <v>16.061234567901234</v>
      </c>
      <c r="M127">
        <f t="shared" si="13"/>
        <v>18.483589965432099</v>
      </c>
      <c r="N127" s="9"/>
      <c r="O127" s="21">
        <v>0.48919699999999999</v>
      </c>
      <c r="P127" s="21">
        <v>9.8779699999999995</v>
      </c>
      <c r="Q127" s="21">
        <v>-1.3772599999999999E-2</v>
      </c>
      <c r="R127" s="21">
        <v>117</v>
      </c>
      <c r="S127" s="21">
        <v>0.48858600000000002</v>
      </c>
      <c r="T127">
        <f t="shared" si="14"/>
        <v>17.00320987654321</v>
      </c>
      <c r="U127">
        <f t="shared" si="15"/>
        <v>8.3179192619753088</v>
      </c>
      <c r="X127" s="9"/>
      <c r="Y127" s="21">
        <v>1.15082</v>
      </c>
      <c r="Z127" s="21">
        <v>15.2828</v>
      </c>
      <c r="AA127" s="21">
        <v>-1.29272E-2</v>
      </c>
      <c r="AB127" s="21">
        <v>117</v>
      </c>
      <c r="AC127" s="21">
        <v>1.1496</v>
      </c>
      <c r="AD127">
        <f t="shared" si="16"/>
        <v>15.959506172839506</v>
      </c>
      <c r="AE127">
        <f t="shared" si="17"/>
        <v>18.366518893827159</v>
      </c>
      <c r="AF127" s="9"/>
      <c r="AG127" s="21">
        <v>0.48919699999999999</v>
      </c>
      <c r="AH127" s="21">
        <v>18.981200000000001</v>
      </c>
      <c r="AI127" s="21">
        <v>-1.3644399999999999E-2</v>
      </c>
      <c r="AJ127" s="21">
        <v>117</v>
      </c>
      <c r="AK127" s="21">
        <v>0.488647</v>
      </c>
      <c r="AL127">
        <f t="shared" si="18"/>
        <v>16.844938271604939</v>
      </c>
      <c r="AM127">
        <f t="shared" si="19"/>
        <v>8.2404932676543208</v>
      </c>
      <c r="AP127" s="9"/>
      <c r="AQ127" s="21">
        <v>1.15082</v>
      </c>
      <c r="AR127" s="21">
        <v>24.463100000000001</v>
      </c>
      <c r="AS127" s="21">
        <v>-1.28845E-2</v>
      </c>
      <c r="AT127" s="21">
        <v>117</v>
      </c>
      <c r="AU127" s="21">
        <v>1.1498999999999999</v>
      </c>
      <c r="AV127">
        <f t="shared" si="20"/>
        <v>15.906790123456791</v>
      </c>
      <c r="AW127">
        <f t="shared" si="21"/>
        <v>18.305852209876544</v>
      </c>
      <c r="AX127" s="9"/>
      <c r="AY127" s="21">
        <v>0.48919699999999999</v>
      </c>
      <c r="AZ127" s="21">
        <v>28.1614</v>
      </c>
      <c r="BA127" s="21">
        <v>-1.36414E-2</v>
      </c>
      <c r="BB127" s="21">
        <v>117</v>
      </c>
      <c r="BC127" s="21">
        <v>0.48861700000000002</v>
      </c>
      <c r="BD127">
        <f t="shared" si="22"/>
        <v>16.841234567901232</v>
      </c>
      <c r="BE127">
        <f t="shared" si="23"/>
        <v>8.238681426913578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1.14578</v>
      </c>
      <c r="H128" s="21">
        <v>6.1897000000000002</v>
      </c>
      <c r="I128" s="21">
        <v>-1.3030999999999999E-2</v>
      </c>
      <c r="J128" s="21">
        <v>118</v>
      </c>
      <c r="K128" s="21">
        <v>1.1450199999999999</v>
      </c>
      <c r="L128">
        <f t="shared" si="12"/>
        <v>16.087654320987653</v>
      </c>
      <c r="M128">
        <f t="shared" si="13"/>
        <v>18.432912567901234</v>
      </c>
      <c r="N128" s="9"/>
      <c r="O128" s="21">
        <v>0.494232</v>
      </c>
      <c r="P128" s="21">
        <v>9.8880400000000002</v>
      </c>
      <c r="Q128" s="21">
        <v>-1.37634E-2</v>
      </c>
      <c r="R128" s="21">
        <v>118</v>
      </c>
      <c r="S128" s="21">
        <v>0.49362200000000001</v>
      </c>
      <c r="T128">
        <f t="shared" si="14"/>
        <v>16.991851851851852</v>
      </c>
      <c r="U128">
        <f t="shared" si="15"/>
        <v>8.3979169244444449</v>
      </c>
      <c r="X128" s="9"/>
      <c r="Y128" s="21">
        <v>1.14578</v>
      </c>
      <c r="Z128" s="21">
        <v>15.292899999999999</v>
      </c>
      <c r="AA128" s="21">
        <v>-1.2942499999999999E-2</v>
      </c>
      <c r="AB128" s="21">
        <v>118</v>
      </c>
      <c r="AC128" s="21">
        <v>1.1447099999999999</v>
      </c>
      <c r="AD128">
        <f t="shared" si="16"/>
        <v>15.978395061728392</v>
      </c>
      <c r="AE128">
        <f t="shared" si="17"/>
        <v>18.307725493827157</v>
      </c>
      <c r="AF128" s="9"/>
      <c r="AG128" s="21">
        <v>0.494232</v>
      </c>
      <c r="AH128" s="21">
        <v>18.991299999999999</v>
      </c>
      <c r="AI128" s="21">
        <v>-1.3638300000000001E-2</v>
      </c>
      <c r="AJ128" s="21">
        <v>118</v>
      </c>
      <c r="AK128" s="21">
        <v>0.49371300000000001</v>
      </c>
      <c r="AL128">
        <f t="shared" si="18"/>
        <v>16.837407407407408</v>
      </c>
      <c r="AM128">
        <f t="shared" si="19"/>
        <v>8.3215855377777785</v>
      </c>
      <c r="AP128" s="9"/>
      <c r="AQ128" s="21">
        <v>1.14578</v>
      </c>
      <c r="AR128" s="21">
        <v>24.473099999999999</v>
      </c>
      <c r="AS128" s="21">
        <v>-1.2896700000000001E-2</v>
      </c>
      <c r="AT128" s="21">
        <v>118</v>
      </c>
      <c r="AU128" s="21">
        <v>1.1447099999999999</v>
      </c>
      <c r="AV128">
        <f t="shared" si="20"/>
        <v>15.92185185185185</v>
      </c>
      <c r="AW128">
        <f t="shared" si="21"/>
        <v>18.242939414814813</v>
      </c>
      <c r="AX128" s="9"/>
      <c r="AY128" s="21">
        <v>0.494232</v>
      </c>
      <c r="AZ128" s="21">
        <v>28.171500000000002</v>
      </c>
      <c r="BA128" s="21">
        <v>-1.3632200000000001E-2</v>
      </c>
      <c r="BB128" s="21">
        <v>118</v>
      </c>
      <c r="BC128" s="21">
        <v>0.49371300000000001</v>
      </c>
      <c r="BD128">
        <f t="shared" si="22"/>
        <v>16.829876543209878</v>
      </c>
      <c r="BE128">
        <f t="shared" si="23"/>
        <v>8.3178635437037052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1.1407499999999999</v>
      </c>
      <c r="H129" s="21">
        <v>6.19977</v>
      </c>
      <c r="I129" s="21">
        <v>-1.3058500000000001E-2</v>
      </c>
      <c r="J129" s="21">
        <v>119</v>
      </c>
      <c r="K129" s="21">
        <v>1.1401399999999999</v>
      </c>
      <c r="L129">
        <f t="shared" si="12"/>
        <v>16.121604938271602</v>
      </c>
      <c r="M129">
        <f t="shared" si="13"/>
        <v>18.390720833333329</v>
      </c>
      <c r="N129" s="9"/>
      <c r="O129" s="21">
        <v>0.49926799999999999</v>
      </c>
      <c r="P129" s="21">
        <v>9.8981100000000009</v>
      </c>
      <c r="Q129" s="21">
        <v>-1.3754300000000001E-2</v>
      </c>
      <c r="R129" s="21">
        <v>119</v>
      </c>
      <c r="S129" s="21">
        <v>0.498749</v>
      </c>
      <c r="T129">
        <f t="shared" si="14"/>
        <v>16.980617283950615</v>
      </c>
      <c r="U129">
        <f t="shared" si="15"/>
        <v>8.4778788301234549</v>
      </c>
      <c r="X129" s="9"/>
      <c r="Y129" s="21">
        <v>1.1407499999999999</v>
      </c>
      <c r="Z129" s="21">
        <v>15.303000000000001</v>
      </c>
      <c r="AA129" s="21">
        <v>-1.29547E-2</v>
      </c>
      <c r="AB129" s="21">
        <v>119</v>
      </c>
      <c r="AC129" s="21">
        <v>1.1401399999999999</v>
      </c>
      <c r="AD129">
        <f t="shared" si="16"/>
        <v>15.993456790123457</v>
      </c>
      <c r="AE129">
        <f t="shared" si="17"/>
        <v>18.24453583333333</v>
      </c>
      <c r="AF129" s="9"/>
      <c r="AG129" s="21">
        <v>0.49926799999999999</v>
      </c>
      <c r="AH129" s="21">
        <v>19.001300000000001</v>
      </c>
      <c r="AI129" s="21">
        <v>-1.36261E-2</v>
      </c>
      <c r="AJ129" s="21">
        <v>119</v>
      </c>
      <c r="AK129" s="21">
        <v>0.49868800000000002</v>
      </c>
      <c r="AL129">
        <f t="shared" si="18"/>
        <v>16.822345679012344</v>
      </c>
      <c r="AM129">
        <f t="shared" si="19"/>
        <v>8.3988588824691348</v>
      </c>
      <c r="AP129" s="9"/>
      <c r="AQ129" s="21">
        <v>1.1407499999999999</v>
      </c>
      <c r="AR129" s="21">
        <v>24.4832</v>
      </c>
      <c r="AS129" s="21">
        <v>-1.2914999999999999E-2</v>
      </c>
      <c r="AT129" s="21">
        <v>119</v>
      </c>
      <c r="AU129" s="21">
        <v>1.1401399999999999</v>
      </c>
      <c r="AV129">
        <f t="shared" si="20"/>
        <v>15.944444444444441</v>
      </c>
      <c r="AW129">
        <f t="shared" si="21"/>
        <v>18.188624999999995</v>
      </c>
      <c r="AX129" s="9"/>
      <c r="AY129" s="21">
        <v>0.49926799999999999</v>
      </c>
      <c r="AZ129" s="21">
        <v>28.1815</v>
      </c>
      <c r="BA129" s="21">
        <v>-1.3623E-2</v>
      </c>
      <c r="BB129" s="21">
        <v>119</v>
      </c>
      <c r="BC129" s="21">
        <v>0.498749</v>
      </c>
      <c r="BD129">
        <f t="shared" si="22"/>
        <v>16.818518518518516</v>
      </c>
      <c r="BE129">
        <f t="shared" si="23"/>
        <v>8.3969481037037017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1.13571</v>
      </c>
      <c r="H130" s="21">
        <v>6.2098399999999998</v>
      </c>
      <c r="I130" s="21">
        <v>-1.3079800000000001E-2</v>
      </c>
      <c r="J130" s="21">
        <v>120</v>
      </c>
      <c r="K130" s="21">
        <v>1.1355599999999999</v>
      </c>
      <c r="L130">
        <f t="shared" si="12"/>
        <v>16.147901234567904</v>
      </c>
      <c r="M130">
        <f t="shared" si="13"/>
        <v>18.339332911111114</v>
      </c>
      <c r="N130" s="9"/>
      <c r="O130" s="21">
        <v>0.50430299999999995</v>
      </c>
      <c r="P130" s="21">
        <v>9.9081799999999998</v>
      </c>
      <c r="Q130" s="21">
        <v>-1.3754300000000001E-2</v>
      </c>
      <c r="R130" s="21">
        <v>120</v>
      </c>
      <c r="S130" s="21">
        <v>0.50363199999999997</v>
      </c>
      <c r="T130">
        <f t="shared" si="14"/>
        <v>16.980617283950615</v>
      </c>
      <c r="U130">
        <f t="shared" si="15"/>
        <v>8.5633762381481464</v>
      </c>
      <c r="X130" s="9"/>
      <c r="Y130" s="21">
        <v>1.13571</v>
      </c>
      <c r="Z130" s="21">
        <v>15.3131</v>
      </c>
      <c r="AA130" s="21">
        <v>-1.29639E-2</v>
      </c>
      <c r="AB130" s="21">
        <v>120</v>
      </c>
      <c r="AC130" s="21">
        <v>1.1352500000000001</v>
      </c>
      <c r="AD130">
        <f t="shared" si="16"/>
        <v>16.004814814814814</v>
      </c>
      <c r="AE130">
        <f t="shared" si="17"/>
        <v>18.176828233333332</v>
      </c>
      <c r="AF130" s="9"/>
      <c r="AG130" s="21">
        <v>0.50430299999999995</v>
      </c>
      <c r="AH130" s="21">
        <v>19.011399999999998</v>
      </c>
      <c r="AI130" s="21">
        <v>-1.3610799999999999E-2</v>
      </c>
      <c r="AJ130" s="21">
        <v>120</v>
      </c>
      <c r="AK130" s="21">
        <v>0.50387599999999999</v>
      </c>
      <c r="AL130">
        <f t="shared" si="18"/>
        <v>16.803456790123455</v>
      </c>
      <c r="AM130">
        <f t="shared" si="19"/>
        <v>8.4740336696296286</v>
      </c>
      <c r="AP130" s="9"/>
      <c r="AQ130" s="21">
        <v>1.13571</v>
      </c>
      <c r="AR130" s="21">
        <v>24.493300000000001</v>
      </c>
      <c r="AS130" s="21">
        <v>-1.2936400000000001E-2</v>
      </c>
      <c r="AT130" s="21">
        <v>120</v>
      </c>
      <c r="AU130" s="21">
        <v>1.1349499999999999</v>
      </c>
      <c r="AV130">
        <f t="shared" si="20"/>
        <v>15.970864197530865</v>
      </c>
      <c r="AW130">
        <f t="shared" si="21"/>
        <v>18.13827017777778</v>
      </c>
      <c r="AX130" s="9"/>
      <c r="AY130" s="21">
        <v>0.50430299999999995</v>
      </c>
      <c r="AZ130" s="21">
        <v>28.191600000000001</v>
      </c>
      <c r="BA130" s="21">
        <v>-1.362E-2</v>
      </c>
      <c r="BB130" s="21">
        <v>120</v>
      </c>
      <c r="BC130" s="21">
        <v>0.50366200000000005</v>
      </c>
      <c r="BD130">
        <f t="shared" si="22"/>
        <v>16.814814814814813</v>
      </c>
      <c r="BE130">
        <f t="shared" si="23"/>
        <v>8.4797615555555534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1.1306799999999999</v>
      </c>
      <c r="H131" s="21">
        <v>6.2199099999999996</v>
      </c>
      <c r="I131" s="21">
        <v>-1.3107300000000001E-2</v>
      </c>
      <c r="J131" s="21">
        <v>121</v>
      </c>
      <c r="K131" s="21">
        <v>1.1294599999999999</v>
      </c>
      <c r="L131">
        <f t="shared" si="12"/>
        <v>16.181851851851849</v>
      </c>
      <c r="M131">
        <f t="shared" si="13"/>
        <v>18.296496251851849</v>
      </c>
      <c r="N131" s="9"/>
      <c r="O131" s="21">
        <v>0.50933799999999996</v>
      </c>
      <c r="P131" s="21">
        <v>9.9182500000000005</v>
      </c>
      <c r="Q131" s="21">
        <v>-1.3754300000000001E-2</v>
      </c>
      <c r="R131" s="21">
        <v>121</v>
      </c>
      <c r="S131" s="21">
        <v>0.50878900000000005</v>
      </c>
      <c r="T131">
        <f t="shared" si="14"/>
        <v>16.980617283950615</v>
      </c>
      <c r="U131">
        <f t="shared" si="15"/>
        <v>8.6488736461728379</v>
      </c>
      <c r="X131" s="9"/>
      <c r="Y131" s="21">
        <v>1.1306799999999999</v>
      </c>
      <c r="Z131" s="21">
        <v>15.3231</v>
      </c>
      <c r="AA131" s="21">
        <v>-1.2973E-2</v>
      </c>
      <c r="AB131" s="21">
        <v>121</v>
      </c>
      <c r="AC131" s="21">
        <v>1.1303700000000001</v>
      </c>
      <c r="AD131">
        <f t="shared" si="16"/>
        <v>16.016049382716048</v>
      </c>
      <c r="AE131">
        <f t="shared" si="17"/>
        <v>18.109026716049378</v>
      </c>
      <c r="AF131" s="9"/>
      <c r="AG131" s="21">
        <v>0.50933799999999996</v>
      </c>
      <c r="AH131" s="21">
        <v>19.0215</v>
      </c>
      <c r="AI131" s="21">
        <v>-1.3598600000000001E-2</v>
      </c>
      <c r="AJ131" s="21">
        <v>121</v>
      </c>
      <c r="AK131" s="21">
        <v>0.50872799999999996</v>
      </c>
      <c r="AL131">
        <f t="shared" si="18"/>
        <v>16.788395061728394</v>
      </c>
      <c r="AM131">
        <f t="shared" si="19"/>
        <v>8.550967563950616</v>
      </c>
      <c r="AP131" s="9"/>
      <c r="AQ131" s="21">
        <v>1.1306799999999999</v>
      </c>
      <c r="AR131" s="21">
        <v>24.503399999999999</v>
      </c>
      <c r="AS131" s="21">
        <v>-1.29578E-2</v>
      </c>
      <c r="AT131" s="21">
        <v>121</v>
      </c>
      <c r="AU131" s="21">
        <v>1.1297600000000001</v>
      </c>
      <c r="AV131">
        <f t="shared" si="20"/>
        <v>15.997283950617284</v>
      </c>
      <c r="AW131">
        <f t="shared" si="21"/>
        <v>18.087809017283949</v>
      </c>
      <c r="AX131" s="9"/>
      <c r="AY131" s="21">
        <v>0.50933799999999996</v>
      </c>
      <c r="AZ131" s="21">
        <v>28.201699999999999</v>
      </c>
      <c r="BA131" s="21">
        <v>-1.3610799999999999E-2</v>
      </c>
      <c r="BB131" s="21">
        <v>121</v>
      </c>
      <c r="BC131" s="21">
        <v>0.50869799999999998</v>
      </c>
      <c r="BD131">
        <f t="shared" si="22"/>
        <v>16.803456790123455</v>
      </c>
      <c r="BE131">
        <f t="shared" si="23"/>
        <v>8.5586390745678997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1.12564</v>
      </c>
      <c r="H132" s="21">
        <v>6.2299800000000003</v>
      </c>
      <c r="I132" s="21">
        <v>-1.31287E-2</v>
      </c>
      <c r="J132" s="21">
        <v>122</v>
      </c>
      <c r="K132" s="21">
        <v>1.1248800000000001</v>
      </c>
      <c r="L132">
        <f t="shared" si="12"/>
        <v>16.208271604938268</v>
      </c>
      <c r="M132">
        <f t="shared" si="13"/>
        <v>18.244678849382712</v>
      </c>
      <c r="N132" s="9"/>
      <c r="O132" s="21">
        <v>0.514374</v>
      </c>
      <c r="P132" s="21">
        <v>9.9283199999999994</v>
      </c>
      <c r="Q132" s="21">
        <v>-1.37482E-2</v>
      </c>
      <c r="R132" s="21">
        <v>122</v>
      </c>
      <c r="S132" s="21">
        <v>0.51367200000000002</v>
      </c>
      <c r="T132">
        <f t="shared" si="14"/>
        <v>16.973086419753084</v>
      </c>
      <c r="U132">
        <f t="shared" si="15"/>
        <v>8.7305143540740726</v>
      </c>
      <c r="X132" s="9"/>
      <c r="Y132" s="21">
        <v>1.12564</v>
      </c>
      <c r="Z132" s="21">
        <v>15.3332</v>
      </c>
      <c r="AA132" s="21">
        <v>-1.29791E-2</v>
      </c>
      <c r="AB132" s="21">
        <v>122</v>
      </c>
      <c r="AC132" s="21">
        <v>1.1248800000000001</v>
      </c>
      <c r="AD132">
        <f t="shared" si="16"/>
        <v>16.023580246913578</v>
      </c>
      <c r="AE132">
        <f t="shared" si="17"/>
        <v>18.036782869135799</v>
      </c>
      <c r="AF132" s="9"/>
      <c r="AG132" s="21">
        <v>0.514374</v>
      </c>
      <c r="AH132" s="21">
        <v>19.031500000000001</v>
      </c>
      <c r="AI132" s="21">
        <v>-1.35864E-2</v>
      </c>
      <c r="AJ132" s="21">
        <v>122</v>
      </c>
      <c r="AK132" s="21">
        <v>0.51361100000000004</v>
      </c>
      <c r="AL132">
        <f t="shared" si="18"/>
        <v>16.77333333333333</v>
      </c>
      <c r="AM132">
        <f t="shared" si="19"/>
        <v>8.6277665599999978</v>
      </c>
      <c r="AP132" s="9"/>
      <c r="AQ132" s="21">
        <v>1.12564</v>
      </c>
      <c r="AR132" s="21">
        <v>24.513400000000001</v>
      </c>
      <c r="AS132" s="21">
        <v>-1.29791E-2</v>
      </c>
      <c r="AT132" s="21">
        <v>122</v>
      </c>
      <c r="AU132" s="21">
        <v>1.1245700000000001</v>
      </c>
      <c r="AV132">
        <f t="shared" si="20"/>
        <v>16.023580246913578</v>
      </c>
      <c r="AW132">
        <f t="shared" si="21"/>
        <v>18.036782869135799</v>
      </c>
      <c r="AX132" s="9"/>
      <c r="AY132" s="21">
        <v>0.514374</v>
      </c>
      <c r="AZ132" s="21">
        <v>28.2118</v>
      </c>
      <c r="BA132" s="21">
        <v>-1.3595599999999999E-2</v>
      </c>
      <c r="BB132" s="21">
        <v>122</v>
      </c>
      <c r="BC132" s="21">
        <v>0.513733</v>
      </c>
      <c r="BD132">
        <f t="shared" si="22"/>
        <v>16.784691358024691</v>
      </c>
      <c r="BE132">
        <f t="shared" si="23"/>
        <v>8.6336088325925928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1.1206100000000001</v>
      </c>
      <c r="H133" s="21">
        <v>6.2400599999999997</v>
      </c>
      <c r="I133" s="21">
        <v>-1.31378E-2</v>
      </c>
      <c r="J133" s="21">
        <v>123</v>
      </c>
      <c r="K133" s="21">
        <v>1.1200000000000001</v>
      </c>
      <c r="L133">
        <f t="shared" si="12"/>
        <v>16.219506172839505</v>
      </c>
      <c r="M133">
        <f t="shared" si="13"/>
        <v>18.17574081234568</v>
      </c>
      <c r="N133" s="9"/>
      <c r="O133" s="21">
        <v>0.51940900000000001</v>
      </c>
      <c r="P133" s="21">
        <v>9.9383900000000001</v>
      </c>
      <c r="Q133" s="21">
        <v>-1.3738999999999999E-2</v>
      </c>
      <c r="R133" s="21">
        <v>123</v>
      </c>
      <c r="S133" s="21">
        <v>0.51873800000000003</v>
      </c>
      <c r="T133">
        <f t="shared" si="14"/>
        <v>16.961728395061726</v>
      </c>
      <c r="U133">
        <f t="shared" si="15"/>
        <v>8.8100743839506173</v>
      </c>
      <c r="X133" s="9"/>
      <c r="Y133" s="21">
        <v>1.1206100000000001</v>
      </c>
      <c r="Z133" s="21">
        <v>15.343299999999999</v>
      </c>
      <c r="AA133" s="21">
        <v>-1.3003499999999999E-2</v>
      </c>
      <c r="AB133" s="21">
        <v>123</v>
      </c>
      <c r="AC133" s="21">
        <v>1.1203000000000001</v>
      </c>
      <c r="AD133">
        <f t="shared" si="16"/>
        <v>16.0537037037037</v>
      </c>
      <c r="AE133">
        <f t="shared" si="17"/>
        <v>17.989940907407405</v>
      </c>
      <c r="AF133" s="9"/>
      <c r="AG133" s="21">
        <v>0.51940900000000001</v>
      </c>
      <c r="AH133" s="21">
        <v>19.041599999999999</v>
      </c>
      <c r="AI133" s="21">
        <v>-1.35773E-2</v>
      </c>
      <c r="AJ133" s="21">
        <v>123</v>
      </c>
      <c r="AK133" s="21">
        <v>0.51870700000000003</v>
      </c>
      <c r="AL133">
        <f t="shared" si="18"/>
        <v>16.7620987654321</v>
      </c>
      <c r="AM133">
        <f t="shared" si="19"/>
        <v>8.706384957654322</v>
      </c>
      <c r="AP133" s="9"/>
      <c r="AQ133" s="21">
        <v>1.1206100000000001</v>
      </c>
      <c r="AR133" s="21">
        <v>24.523499999999999</v>
      </c>
      <c r="AS133" s="21">
        <v>-1.2991300000000001E-2</v>
      </c>
      <c r="AT133" s="21">
        <v>123</v>
      </c>
      <c r="AU133" s="21">
        <v>1.1200000000000001</v>
      </c>
      <c r="AV133">
        <f t="shared" si="20"/>
        <v>16.038641975308643</v>
      </c>
      <c r="AW133">
        <f t="shared" si="21"/>
        <v>17.973062583950622</v>
      </c>
      <c r="AX133" s="9"/>
      <c r="AY133" s="21">
        <v>0.51940900000000001</v>
      </c>
      <c r="AZ133" s="21">
        <v>28.221800000000002</v>
      </c>
      <c r="BA133" s="21">
        <v>-1.35864E-2</v>
      </c>
      <c r="BB133" s="21">
        <v>123</v>
      </c>
      <c r="BC133" s="21">
        <v>0.51882899999999998</v>
      </c>
      <c r="BD133">
        <f t="shared" si="22"/>
        <v>16.77333333333333</v>
      </c>
      <c r="BE133">
        <f t="shared" si="23"/>
        <v>8.7122202933333313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1.11557</v>
      </c>
      <c r="H134" s="21">
        <v>6.2501300000000004</v>
      </c>
      <c r="I134" s="21">
        <v>-1.31439E-2</v>
      </c>
      <c r="J134" s="21">
        <v>124</v>
      </c>
      <c r="K134" s="21">
        <v>1.1142000000000001</v>
      </c>
      <c r="L134">
        <f t="shared" si="12"/>
        <v>16.227037037037036</v>
      </c>
      <c r="M134">
        <f t="shared" si="13"/>
        <v>18.102395707407407</v>
      </c>
      <c r="N134" s="9"/>
      <c r="O134" s="21">
        <v>0.52444500000000005</v>
      </c>
      <c r="P134" s="21">
        <v>9.9484600000000007</v>
      </c>
      <c r="Q134" s="21">
        <v>-1.37299E-2</v>
      </c>
      <c r="R134" s="21">
        <v>124</v>
      </c>
      <c r="S134" s="21">
        <v>0.52380400000000005</v>
      </c>
      <c r="T134">
        <f t="shared" si="14"/>
        <v>16.950493827160493</v>
      </c>
      <c r="U134">
        <f t="shared" si="15"/>
        <v>8.8896017351851864</v>
      </c>
      <c r="X134" s="9"/>
      <c r="Y134" s="21">
        <v>1.11557</v>
      </c>
      <c r="Z134" s="21">
        <v>15.353300000000001</v>
      </c>
      <c r="AA134" s="21">
        <v>-1.3030999999999999E-2</v>
      </c>
      <c r="AB134" s="21">
        <v>124</v>
      </c>
      <c r="AC134" s="21">
        <v>1.1148100000000001</v>
      </c>
      <c r="AD134">
        <f t="shared" si="16"/>
        <v>16.087654320987653</v>
      </c>
      <c r="AE134">
        <f t="shared" si="17"/>
        <v>17.946904530864195</v>
      </c>
      <c r="AF134" s="9"/>
      <c r="AG134" s="21">
        <v>0.52444500000000005</v>
      </c>
      <c r="AH134" s="21">
        <v>19.0517</v>
      </c>
      <c r="AI134" s="21">
        <v>-1.35773E-2</v>
      </c>
      <c r="AJ134" s="21">
        <v>124</v>
      </c>
      <c r="AK134" s="21">
        <v>0.523895</v>
      </c>
      <c r="AL134">
        <f t="shared" si="18"/>
        <v>16.7620987654321</v>
      </c>
      <c r="AM134">
        <f t="shared" si="19"/>
        <v>8.7907988870370382</v>
      </c>
      <c r="AP134" s="9"/>
      <c r="AQ134" s="21">
        <v>1.11557</v>
      </c>
      <c r="AR134" s="21">
        <v>24.5336</v>
      </c>
      <c r="AS134" s="21">
        <v>-1.30005E-2</v>
      </c>
      <c r="AT134" s="21">
        <v>124</v>
      </c>
      <c r="AU134" s="21">
        <v>1.1145</v>
      </c>
      <c r="AV134">
        <f t="shared" si="20"/>
        <v>16.049999999999997</v>
      </c>
      <c r="AW134">
        <f t="shared" si="21"/>
        <v>17.904898499999994</v>
      </c>
      <c r="AX134" s="9"/>
      <c r="AY134" s="21">
        <v>0.52444500000000005</v>
      </c>
      <c r="AZ134" s="21">
        <v>28.2319</v>
      </c>
      <c r="BA134" s="21">
        <v>-1.35925E-2</v>
      </c>
      <c r="BB134" s="21">
        <v>124</v>
      </c>
      <c r="BC134" s="21">
        <v>0.52383400000000002</v>
      </c>
      <c r="BD134">
        <f t="shared" si="22"/>
        <v>16.780864197530864</v>
      </c>
      <c r="BE134">
        <f t="shared" si="23"/>
        <v>8.8006403240740756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1.11053</v>
      </c>
      <c r="H135" s="21">
        <v>6.2602000000000002</v>
      </c>
      <c r="I135" s="21">
        <v>-1.31561E-2</v>
      </c>
      <c r="J135" s="21">
        <v>125</v>
      </c>
      <c r="K135" s="21">
        <v>1.1096200000000001</v>
      </c>
      <c r="L135">
        <f t="shared" si="12"/>
        <v>16.2420987654321</v>
      </c>
      <c r="M135">
        <f t="shared" si="13"/>
        <v>18.037337941975309</v>
      </c>
      <c r="N135" s="9"/>
      <c r="O135" s="21">
        <v>0.52947999999999995</v>
      </c>
      <c r="P135" s="21">
        <v>9.9585299999999997</v>
      </c>
      <c r="Q135" s="21">
        <v>-1.3720700000000001E-2</v>
      </c>
      <c r="R135" s="21">
        <v>125</v>
      </c>
      <c r="S135" s="21">
        <v>0.528748</v>
      </c>
      <c r="T135">
        <f t="shared" si="14"/>
        <v>16.939135802469135</v>
      </c>
      <c r="U135">
        <f t="shared" si="15"/>
        <v>8.9689336246913562</v>
      </c>
      <c r="X135" s="9"/>
      <c r="Y135" s="21">
        <v>1.11053</v>
      </c>
      <c r="Z135" s="21">
        <v>15.3634</v>
      </c>
      <c r="AA135" s="21">
        <v>-1.30554E-2</v>
      </c>
      <c r="AB135" s="21">
        <v>125</v>
      </c>
      <c r="AC135" s="21">
        <v>1.10931</v>
      </c>
      <c r="AD135">
        <f t="shared" si="16"/>
        <v>16.117777777777775</v>
      </c>
      <c r="AE135">
        <f t="shared" si="17"/>
        <v>17.899275755555554</v>
      </c>
      <c r="AF135" s="9"/>
      <c r="AG135" s="21">
        <v>0.52947999999999995</v>
      </c>
      <c r="AH135" s="21">
        <v>19.061800000000002</v>
      </c>
      <c r="AI135" s="21">
        <v>-1.35712E-2</v>
      </c>
      <c r="AJ135" s="21">
        <v>125</v>
      </c>
      <c r="AK135" s="21">
        <v>0.52880899999999997</v>
      </c>
      <c r="AL135">
        <f t="shared" si="18"/>
        <v>16.754567901234566</v>
      </c>
      <c r="AM135">
        <f t="shared" si="19"/>
        <v>8.8712086123456775</v>
      </c>
      <c r="AP135" s="9"/>
      <c r="AQ135" s="21">
        <v>1.11053</v>
      </c>
      <c r="AR135" s="21">
        <v>24.543600000000001</v>
      </c>
      <c r="AS135" s="21">
        <v>-1.30096E-2</v>
      </c>
      <c r="AT135" s="21">
        <v>125</v>
      </c>
      <c r="AU135" s="21">
        <v>1.1102300000000001</v>
      </c>
      <c r="AV135">
        <f t="shared" si="20"/>
        <v>16.061234567901234</v>
      </c>
      <c r="AW135">
        <f t="shared" si="21"/>
        <v>17.836482824691359</v>
      </c>
      <c r="AX135" s="9"/>
      <c r="AY135" s="21">
        <v>0.52947999999999995</v>
      </c>
      <c r="AZ135" s="21">
        <v>28.242000000000001</v>
      </c>
      <c r="BA135" s="21">
        <v>-1.35864E-2</v>
      </c>
      <c r="BB135" s="21">
        <v>125</v>
      </c>
      <c r="BC135" s="21">
        <v>0.52890000000000004</v>
      </c>
      <c r="BD135">
        <f t="shared" si="22"/>
        <v>16.77333333333333</v>
      </c>
      <c r="BE135">
        <f t="shared" si="23"/>
        <v>8.8811445333333303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1.1054999999999999</v>
      </c>
      <c r="H136" s="21">
        <v>6.27027</v>
      </c>
      <c r="I136" s="21">
        <v>-1.3162200000000001E-2</v>
      </c>
      <c r="J136" s="21">
        <v>126</v>
      </c>
      <c r="K136" s="21">
        <v>1.1053500000000001</v>
      </c>
      <c r="L136">
        <f t="shared" si="12"/>
        <v>16.249629629629627</v>
      </c>
      <c r="M136">
        <f t="shared" si="13"/>
        <v>17.96396555555555</v>
      </c>
      <c r="N136" s="9"/>
      <c r="O136" s="21">
        <v>0.53451499999999996</v>
      </c>
      <c r="P136" s="21">
        <v>9.9686000000000003</v>
      </c>
      <c r="Q136" s="21">
        <v>-1.3717699999999999E-2</v>
      </c>
      <c r="R136" s="21">
        <v>126</v>
      </c>
      <c r="S136" s="21">
        <v>0.53387499999999999</v>
      </c>
      <c r="T136">
        <f t="shared" si="14"/>
        <v>16.935432098765432</v>
      </c>
      <c r="U136">
        <f t="shared" si="15"/>
        <v>9.0522424882716042</v>
      </c>
      <c r="X136" s="9"/>
      <c r="Y136" s="21">
        <v>1.1054999999999999</v>
      </c>
      <c r="Z136" s="21">
        <v>15.3735</v>
      </c>
      <c r="AA136" s="21">
        <v>-1.30768E-2</v>
      </c>
      <c r="AB136" s="21">
        <v>126</v>
      </c>
      <c r="AC136" s="21">
        <v>1.10443</v>
      </c>
      <c r="AD136">
        <f t="shared" si="16"/>
        <v>16.144197530864194</v>
      </c>
      <c r="AE136">
        <f t="shared" si="17"/>
        <v>17.847410370370365</v>
      </c>
      <c r="AF136" s="9"/>
      <c r="AG136" s="21">
        <v>0.53451499999999996</v>
      </c>
      <c r="AH136" s="21">
        <v>19.0718</v>
      </c>
      <c r="AI136" s="21">
        <v>-1.35681E-2</v>
      </c>
      <c r="AJ136" s="21">
        <v>126</v>
      </c>
      <c r="AK136" s="21">
        <v>0.53387499999999999</v>
      </c>
      <c r="AL136">
        <f t="shared" si="18"/>
        <v>16.750740740740738</v>
      </c>
      <c r="AM136">
        <f t="shared" si="19"/>
        <v>8.9535221870370361</v>
      </c>
      <c r="AP136" s="9"/>
      <c r="AQ136" s="21">
        <v>1.1054999999999999</v>
      </c>
      <c r="AR136" s="21">
        <v>24.553699999999999</v>
      </c>
      <c r="AS136" s="21">
        <v>-1.3024900000000001E-2</v>
      </c>
      <c r="AT136" s="21">
        <v>126</v>
      </c>
      <c r="AU136" s="21">
        <v>1.1041300000000001</v>
      </c>
      <c r="AV136">
        <f t="shared" si="20"/>
        <v>16.080123456790126</v>
      </c>
      <c r="AW136">
        <f t="shared" si="21"/>
        <v>17.776576481481484</v>
      </c>
      <c r="AX136" s="9"/>
      <c r="AY136" s="21">
        <v>0.53451499999999996</v>
      </c>
      <c r="AZ136" s="21">
        <v>28.251999999999999</v>
      </c>
      <c r="BA136" s="21">
        <v>-1.35742E-2</v>
      </c>
      <c r="BB136" s="21">
        <v>126</v>
      </c>
      <c r="BC136" s="21">
        <v>0.53396600000000005</v>
      </c>
      <c r="BD136">
        <f t="shared" si="22"/>
        <v>16.758271604938273</v>
      </c>
      <c r="BE136">
        <f t="shared" si="23"/>
        <v>8.9575475469135792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1.10046</v>
      </c>
      <c r="H137" s="21">
        <v>6.2803399999999998</v>
      </c>
      <c r="I137" s="21">
        <v>-1.3168300000000001E-2</v>
      </c>
      <c r="J137" s="21">
        <v>127</v>
      </c>
      <c r="K137" s="21">
        <v>1.09985</v>
      </c>
      <c r="L137">
        <f t="shared" si="12"/>
        <v>16.257160493827158</v>
      </c>
      <c r="M137">
        <f t="shared" si="13"/>
        <v>17.890354837037034</v>
      </c>
      <c r="N137" s="9"/>
      <c r="O137" s="21">
        <v>0.539551</v>
      </c>
      <c r="P137" s="21">
        <v>9.9786800000000007</v>
      </c>
      <c r="Q137" s="21">
        <v>-1.37146E-2</v>
      </c>
      <c r="R137" s="21">
        <v>127</v>
      </c>
      <c r="S137" s="21">
        <v>0.53891</v>
      </c>
      <c r="T137">
        <f t="shared" si="14"/>
        <v>16.931604938271605</v>
      </c>
      <c r="U137">
        <f t="shared" si="15"/>
        <v>9.1354643760493826</v>
      </c>
      <c r="X137" s="9"/>
      <c r="Y137" s="21">
        <v>1.10046</v>
      </c>
      <c r="Z137" s="21">
        <v>15.383599999999999</v>
      </c>
      <c r="AA137" s="21">
        <v>-1.3089E-2</v>
      </c>
      <c r="AB137" s="21">
        <v>127</v>
      </c>
      <c r="AC137" s="21">
        <v>1.09955</v>
      </c>
      <c r="AD137">
        <f t="shared" si="16"/>
        <v>16.159259259259258</v>
      </c>
      <c r="AE137">
        <f t="shared" si="17"/>
        <v>17.782618444444442</v>
      </c>
      <c r="AF137" s="9"/>
      <c r="AG137" s="21">
        <v>0.539551</v>
      </c>
      <c r="AH137" s="21">
        <v>19.081900000000001</v>
      </c>
      <c r="AI137" s="21">
        <v>-1.3559E-2</v>
      </c>
      <c r="AJ137" s="21">
        <v>127</v>
      </c>
      <c r="AK137" s="21">
        <v>0.53893999999999997</v>
      </c>
      <c r="AL137">
        <f t="shared" si="18"/>
        <v>16.739506172839505</v>
      </c>
      <c r="AM137">
        <f t="shared" si="19"/>
        <v>9.0318172950617281</v>
      </c>
      <c r="AP137" s="9"/>
      <c r="AQ137" s="21">
        <v>1.10046</v>
      </c>
      <c r="AR137" s="21">
        <v>24.563800000000001</v>
      </c>
      <c r="AS137" s="21">
        <v>-1.30341E-2</v>
      </c>
      <c r="AT137" s="21">
        <v>127</v>
      </c>
      <c r="AU137" s="21">
        <v>1.09955</v>
      </c>
      <c r="AV137">
        <f t="shared" si="20"/>
        <v>16.09148148148148</v>
      </c>
      <c r="AW137">
        <f t="shared" si="21"/>
        <v>17.708031711111111</v>
      </c>
      <c r="AX137" s="9"/>
      <c r="AY137" s="21">
        <v>0.539551</v>
      </c>
      <c r="AZ137" s="21">
        <v>28.2621</v>
      </c>
      <c r="BA137" s="21">
        <v>-1.3561999999999999E-2</v>
      </c>
      <c r="BB137" s="21">
        <v>127</v>
      </c>
      <c r="BC137" s="21">
        <v>0.53893999999999997</v>
      </c>
      <c r="BD137">
        <f t="shared" si="22"/>
        <v>16.743209876543208</v>
      </c>
      <c r="BE137">
        <f t="shared" si="23"/>
        <v>9.033815632098765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1.0954299999999999</v>
      </c>
      <c r="H138" s="21">
        <v>6.2904099999999996</v>
      </c>
      <c r="I138" s="21">
        <v>-1.3174399999999999E-2</v>
      </c>
      <c r="J138" s="21">
        <v>128</v>
      </c>
      <c r="K138" s="21">
        <v>1.09467</v>
      </c>
      <c r="L138">
        <f t="shared" si="12"/>
        <v>16.264691358024692</v>
      </c>
      <c r="M138">
        <f t="shared" si="13"/>
        <v>17.816830854320987</v>
      </c>
      <c r="N138" s="9"/>
      <c r="O138" s="21">
        <v>0.54458600000000001</v>
      </c>
      <c r="P138" s="21">
        <v>9.9887499999999996</v>
      </c>
      <c r="Q138" s="21">
        <v>-1.37085E-2</v>
      </c>
      <c r="R138" s="21">
        <v>128</v>
      </c>
      <c r="S138" s="21">
        <v>0.54394500000000001</v>
      </c>
      <c r="T138">
        <f t="shared" si="14"/>
        <v>16.924074074074074</v>
      </c>
      <c r="U138">
        <f t="shared" si="15"/>
        <v>9.2166138037037033</v>
      </c>
      <c r="X138" s="9"/>
      <c r="Y138" s="21">
        <v>1.0954299999999999</v>
      </c>
      <c r="Z138" s="21">
        <v>15.393599999999999</v>
      </c>
      <c r="AA138" s="21">
        <v>-1.30951E-2</v>
      </c>
      <c r="AB138" s="21">
        <v>128</v>
      </c>
      <c r="AC138" s="21">
        <v>1.09467</v>
      </c>
      <c r="AD138">
        <f t="shared" si="16"/>
        <v>16.166790123456789</v>
      </c>
      <c r="AE138">
        <f t="shared" si="17"/>
        <v>17.70958690493827</v>
      </c>
      <c r="AF138" s="9"/>
      <c r="AG138" s="21">
        <v>0.54458600000000001</v>
      </c>
      <c r="AH138" s="21">
        <v>19.091999999999999</v>
      </c>
      <c r="AI138" s="21">
        <v>-1.35529E-2</v>
      </c>
      <c r="AJ138" s="21">
        <v>128</v>
      </c>
      <c r="AK138" s="21">
        <v>0.54403699999999999</v>
      </c>
      <c r="AL138">
        <f t="shared" si="18"/>
        <v>16.731975308641974</v>
      </c>
      <c r="AM138">
        <f t="shared" si="19"/>
        <v>9.1119995054320988</v>
      </c>
      <c r="AP138" s="9"/>
      <c r="AQ138" s="21">
        <v>1.0954299999999999</v>
      </c>
      <c r="AR138" s="21">
        <v>24.573799999999999</v>
      </c>
      <c r="AS138" s="21">
        <v>-1.3028E-2</v>
      </c>
      <c r="AT138" s="21">
        <v>128</v>
      </c>
      <c r="AU138" s="21">
        <v>1.09436</v>
      </c>
      <c r="AV138">
        <f t="shared" si="20"/>
        <v>16.08395061728395</v>
      </c>
      <c r="AW138">
        <f t="shared" si="21"/>
        <v>17.618842024691357</v>
      </c>
      <c r="AX138" s="9"/>
      <c r="AY138" s="21">
        <v>0.54458600000000001</v>
      </c>
      <c r="AZ138" s="21">
        <v>28.272200000000002</v>
      </c>
      <c r="BA138" s="21">
        <v>-1.3555899999999999E-2</v>
      </c>
      <c r="BB138" s="21">
        <v>128</v>
      </c>
      <c r="BC138" s="21">
        <v>0.54382299999999995</v>
      </c>
      <c r="BD138">
        <f t="shared" si="22"/>
        <v>16.735679012345678</v>
      </c>
      <c r="BE138">
        <f t="shared" si="23"/>
        <v>9.1140164906172831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1.09039</v>
      </c>
      <c r="H139" s="21">
        <v>6.3004800000000003</v>
      </c>
      <c r="I139" s="21">
        <v>-1.3174399999999999E-2</v>
      </c>
      <c r="J139" s="21">
        <v>129</v>
      </c>
      <c r="K139" s="21">
        <v>1.08978</v>
      </c>
      <c r="L139">
        <f t="shared" si="12"/>
        <v>16.264691358024692</v>
      </c>
      <c r="M139">
        <f t="shared" si="13"/>
        <v>17.734856809876543</v>
      </c>
      <c r="N139" s="9"/>
      <c r="O139" s="21">
        <v>0.54962200000000005</v>
      </c>
      <c r="P139" s="21">
        <v>9.9988200000000003</v>
      </c>
      <c r="Q139" s="21">
        <v>-1.36963E-2</v>
      </c>
      <c r="R139" s="21">
        <v>129</v>
      </c>
      <c r="S139" s="21">
        <v>0.54901100000000003</v>
      </c>
      <c r="T139">
        <f t="shared" si="14"/>
        <v>16.90901234567901</v>
      </c>
      <c r="U139">
        <f t="shared" si="15"/>
        <v>9.2935651834567903</v>
      </c>
      <c r="X139" s="9"/>
      <c r="Y139" s="21">
        <v>1.09039</v>
      </c>
      <c r="Z139" s="21">
        <v>15.403700000000001</v>
      </c>
      <c r="AA139" s="21">
        <v>-1.3107300000000001E-2</v>
      </c>
      <c r="AB139" s="21">
        <v>129</v>
      </c>
      <c r="AC139" s="21">
        <v>1.08948</v>
      </c>
      <c r="AD139">
        <f t="shared" si="16"/>
        <v>16.181851851851849</v>
      </c>
      <c r="AE139">
        <f t="shared" si="17"/>
        <v>17.644529440740737</v>
      </c>
      <c r="AF139" s="9"/>
      <c r="AG139" s="21">
        <v>0.54962200000000005</v>
      </c>
      <c r="AH139" s="21">
        <v>19.102</v>
      </c>
      <c r="AI139" s="21">
        <v>-1.35529E-2</v>
      </c>
      <c r="AJ139" s="21">
        <v>129</v>
      </c>
      <c r="AK139" s="21">
        <v>0.54895000000000005</v>
      </c>
      <c r="AL139">
        <f t="shared" si="18"/>
        <v>16.731975308641974</v>
      </c>
      <c r="AM139">
        <f t="shared" si="19"/>
        <v>9.1962617330864198</v>
      </c>
      <c r="AP139" s="9"/>
      <c r="AQ139" s="21">
        <v>1.09039</v>
      </c>
      <c r="AR139" s="21">
        <v>24.5839</v>
      </c>
      <c r="AS139" s="21">
        <v>-1.3018800000000001E-2</v>
      </c>
      <c r="AT139" s="21">
        <v>129</v>
      </c>
      <c r="AU139" s="21">
        <v>1.09009</v>
      </c>
      <c r="AV139">
        <f t="shared" si="20"/>
        <v>16.072592592592592</v>
      </c>
      <c r="AW139">
        <f t="shared" si="21"/>
        <v>17.525394237037037</v>
      </c>
      <c r="AX139" s="9"/>
      <c r="AY139" s="21">
        <v>0.54962200000000005</v>
      </c>
      <c r="AZ139" s="21">
        <v>28.282299999999999</v>
      </c>
      <c r="BA139" s="21">
        <v>-1.35529E-2</v>
      </c>
      <c r="BB139" s="21">
        <v>129</v>
      </c>
      <c r="BC139" s="21">
        <v>0.549072</v>
      </c>
      <c r="BD139">
        <f t="shared" si="22"/>
        <v>16.731975308641974</v>
      </c>
      <c r="BE139">
        <f t="shared" si="23"/>
        <v>9.1962617330864198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1.0853600000000001</v>
      </c>
      <c r="H140" s="21">
        <v>6.3105500000000001</v>
      </c>
      <c r="I140" s="21">
        <v>-1.31805E-2</v>
      </c>
      <c r="J140" s="21">
        <v>130</v>
      </c>
      <c r="K140" s="21">
        <v>1.0849</v>
      </c>
      <c r="L140">
        <f t="shared" ref="L140:L203" si="24">-I140/$F$2*1000</f>
        <v>16.272222222222219</v>
      </c>
      <c r="M140">
        <f t="shared" ref="M140:M203" si="25">L140*G140</f>
        <v>17.661219111111109</v>
      </c>
      <c r="N140" s="9"/>
      <c r="O140" s="21">
        <v>0.55465699999999996</v>
      </c>
      <c r="P140" s="21">
        <v>10.008900000000001</v>
      </c>
      <c r="Q140" s="21">
        <v>-1.3699299999999999E-2</v>
      </c>
      <c r="R140" s="21">
        <v>130</v>
      </c>
      <c r="S140" s="21">
        <v>0.55398599999999998</v>
      </c>
      <c r="T140">
        <f t="shared" ref="T140:T203" si="26">-Q140/$F$2*1000</f>
        <v>16.912716049382716</v>
      </c>
      <c r="U140">
        <f t="shared" ref="U140:U203" si="27">T140*O140</f>
        <v>9.3807563458024692</v>
      </c>
      <c r="X140" s="9"/>
      <c r="Y140" s="21">
        <v>1.0853600000000001</v>
      </c>
      <c r="Z140" s="21">
        <v>15.4138</v>
      </c>
      <c r="AA140" s="21">
        <v>-1.31165E-2</v>
      </c>
      <c r="AB140" s="21">
        <v>130</v>
      </c>
      <c r="AC140" s="21">
        <v>1.0839799999999999</v>
      </c>
      <c r="AD140">
        <f t="shared" ref="AD140:AD203" si="28">-AA140/$F$2*1000</f>
        <v>16.193209876543211</v>
      </c>
      <c r="AE140">
        <f t="shared" ref="AE140:AE203" si="29">AD140*Y140</f>
        <v>17.575462271604941</v>
      </c>
      <c r="AF140" s="9"/>
      <c r="AG140" s="21">
        <v>0.55465699999999996</v>
      </c>
      <c r="AH140" s="21">
        <v>19.112100000000002</v>
      </c>
      <c r="AI140" s="21">
        <v>-1.3561999999999999E-2</v>
      </c>
      <c r="AJ140" s="21">
        <v>130</v>
      </c>
      <c r="AK140" s="21">
        <v>0.55404699999999996</v>
      </c>
      <c r="AL140">
        <f t="shared" ref="AL140:AL203" si="30">-AI140/$F$2*1000</f>
        <v>16.743209876543208</v>
      </c>
      <c r="AM140">
        <f t="shared" ref="AM140:AM203" si="31">AL140*AG140</f>
        <v>9.2867385604938253</v>
      </c>
      <c r="AP140" s="9"/>
      <c r="AQ140" s="21">
        <v>1.0853600000000001</v>
      </c>
      <c r="AR140" s="21">
        <v>24.594000000000001</v>
      </c>
      <c r="AS140" s="21">
        <v>-1.3024900000000001E-2</v>
      </c>
      <c r="AT140" s="21">
        <v>130</v>
      </c>
      <c r="AU140" s="21">
        <v>1.0839799999999999</v>
      </c>
      <c r="AV140">
        <f t="shared" ref="AV140:AV203" si="32">-AS140/$F$2*1000</f>
        <v>16.080123456790126</v>
      </c>
      <c r="AW140">
        <f t="shared" ref="AW140:AW203" si="33">AV140*AQ140</f>
        <v>17.452722795061732</v>
      </c>
      <c r="AX140" s="9"/>
      <c r="AY140" s="21">
        <v>0.55465699999999996</v>
      </c>
      <c r="AZ140" s="21">
        <v>28.292300000000001</v>
      </c>
      <c r="BA140" s="21">
        <v>-1.3546799999999999E-2</v>
      </c>
      <c r="BB140" s="21">
        <v>130</v>
      </c>
      <c r="BC140" s="21">
        <v>0.55410800000000004</v>
      </c>
      <c r="BD140">
        <f t="shared" ref="BD140:BD203" si="34">-BA140/$F$2*1000</f>
        <v>16.72444444444444</v>
      </c>
      <c r="BE140">
        <f t="shared" ref="BE140:BE203" si="35">BD140*AY140</f>
        <v>9.2763301822222193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1.0803199999999999</v>
      </c>
      <c r="H141" s="21">
        <v>6.3206199999999999</v>
      </c>
      <c r="I141" s="21">
        <v>-1.31866E-2</v>
      </c>
      <c r="J141" s="21">
        <v>131</v>
      </c>
      <c r="K141" s="21">
        <v>1.0797099999999999</v>
      </c>
      <c r="L141">
        <f t="shared" si="24"/>
        <v>16.279753086419749</v>
      </c>
      <c r="M141">
        <f t="shared" si="25"/>
        <v>17.587342854320983</v>
      </c>
      <c r="N141" s="9"/>
      <c r="O141" s="21">
        <v>0.55969199999999997</v>
      </c>
      <c r="P141" s="21">
        <v>10.019</v>
      </c>
      <c r="Q141" s="21">
        <v>-1.36902E-2</v>
      </c>
      <c r="R141" s="21">
        <v>131</v>
      </c>
      <c r="S141" s="21">
        <v>0.55908199999999997</v>
      </c>
      <c r="T141">
        <f t="shared" si="26"/>
        <v>16.901481481481479</v>
      </c>
      <c r="U141">
        <f t="shared" si="27"/>
        <v>9.4596239733333309</v>
      </c>
      <c r="X141" s="9"/>
      <c r="Y141" s="21">
        <v>1.0803199999999999</v>
      </c>
      <c r="Z141" s="21">
        <v>15.4238</v>
      </c>
      <c r="AA141" s="21">
        <v>-1.31378E-2</v>
      </c>
      <c r="AB141" s="21">
        <v>131</v>
      </c>
      <c r="AC141" s="21">
        <v>1.0790999999999999</v>
      </c>
      <c r="AD141">
        <f t="shared" si="28"/>
        <v>16.219506172839505</v>
      </c>
      <c r="AE141">
        <f t="shared" si="29"/>
        <v>17.522256908641975</v>
      </c>
      <c r="AF141" s="9"/>
      <c r="AG141" s="21">
        <v>0.55969199999999997</v>
      </c>
      <c r="AH141" s="21">
        <v>19.122199999999999</v>
      </c>
      <c r="AI141" s="21">
        <v>-1.35681E-2</v>
      </c>
      <c r="AJ141" s="21">
        <v>131</v>
      </c>
      <c r="AK141" s="21">
        <v>0.55926500000000001</v>
      </c>
      <c r="AL141">
        <f t="shared" si="30"/>
        <v>16.750740740740738</v>
      </c>
      <c r="AM141">
        <f t="shared" si="31"/>
        <v>9.3752555866666647</v>
      </c>
      <c r="AP141" s="9"/>
      <c r="AQ141" s="21">
        <v>1.0803199999999999</v>
      </c>
      <c r="AR141" s="21">
        <v>24.604099999999999</v>
      </c>
      <c r="AS141" s="21">
        <v>-1.30463E-2</v>
      </c>
      <c r="AT141" s="21">
        <v>131</v>
      </c>
      <c r="AU141" s="21">
        <v>1.0784899999999999</v>
      </c>
      <c r="AV141">
        <f t="shared" si="32"/>
        <v>16.106543209876545</v>
      </c>
      <c r="AW141">
        <f t="shared" si="33"/>
        <v>17.400220760493827</v>
      </c>
      <c r="AX141" s="9"/>
      <c r="AY141" s="21">
        <v>0.55969199999999997</v>
      </c>
      <c r="AZ141" s="21">
        <v>28.302399999999999</v>
      </c>
      <c r="BA141" s="21">
        <v>-1.35406E-2</v>
      </c>
      <c r="BB141" s="21">
        <v>131</v>
      </c>
      <c r="BC141" s="21">
        <v>0.55908199999999997</v>
      </c>
      <c r="BD141">
        <f t="shared" si="34"/>
        <v>16.716790123456789</v>
      </c>
      <c r="BE141">
        <f t="shared" si="35"/>
        <v>9.3562536977777775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1.0752900000000001</v>
      </c>
      <c r="H142" s="21">
        <v>6.3306899999999997</v>
      </c>
      <c r="I142" s="21">
        <v>-1.31989E-2</v>
      </c>
      <c r="J142" s="21">
        <v>132</v>
      </c>
      <c r="K142" s="21">
        <v>1.07483</v>
      </c>
      <c r="L142">
        <f t="shared" si="24"/>
        <v>16.294938271604938</v>
      </c>
      <c r="M142">
        <f t="shared" si="25"/>
        <v>17.521784174074075</v>
      </c>
      <c r="N142" s="9"/>
      <c r="O142" s="21">
        <v>0.56472800000000001</v>
      </c>
      <c r="P142" s="21">
        <v>10.029</v>
      </c>
      <c r="Q142" s="21">
        <v>-1.3684099999999999E-2</v>
      </c>
      <c r="R142" s="21">
        <v>132</v>
      </c>
      <c r="S142" s="21">
        <v>0.56411699999999998</v>
      </c>
      <c r="T142">
        <f t="shared" si="26"/>
        <v>16.893950617283949</v>
      </c>
      <c r="U142">
        <f t="shared" si="27"/>
        <v>9.5404869441975304</v>
      </c>
      <c r="X142" s="9"/>
      <c r="Y142" s="21">
        <v>1.0752900000000001</v>
      </c>
      <c r="Z142" s="21">
        <v>15.4339</v>
      </c>
      <c r="AA142" s="21">
        <v>-1.31348E-2</v>
      </c>
      <c r="AB142" s="21">
        <v>132</v>
      </c>
      <c r="AC142" s="21">
        <v>1.0745199999999999</v>
      </c>
      <c r="AD142">
        <f t="shared" si="28"/>
        <v>16.215802469135802</v>
      </c>
      <c r="AE142">
        <f t="shared" si="29"/>
        <v>17.436690237037038</v>
      </c>
      <c r="AF142" s="9"/>
      <c r="AG142" s="21">
        <v>0.56472800000000001</v>
      </c>
      <c r="AH142" s="21">
        <v>19.132300000000001</v>
      </c>
      <c r="AI142" s="21">
        <v>-1.3559E-2</v>
      </c>
      <c r="AJ142" s="21">
        <v>132</v>
      </c>
      <c r="AK142" s="21">
        <v>0.56390399999999996</v>
      </c>
      <c r="AL142">
        <f t="shared" si="30"/>
        <v>16.739506172839505</v>
      </c>
      <c r="AM142">
        <f t="shared" si="31"/>
        <v>9.4532678419753076</v>
      </c>
      <c r="AP142" s="9"/>
      <c r="AQ142" s="21">
        <v>1.0752900000000001</v>
      </c>
      <c r="AR142" s="21">
        <v>24.614100000000001</v>
      </c>
      <c r="AS142" s="21">
        <v>-1.30676E-2</v>
      </c>
      <c r="AT142" s="21">
        <v>132</v>
      </c>
      <c r="AU142" s="21">
        <v>1.0745199999999999</v>
      </c>
      <c r="AV142">
        <f t="shared" si="32"/>
        <v>16.132839506172839</v>
      </c>
      <c r="AW142">
        <f t="shared" si="33"/>
        <v>17.347480992592594</v>
      </c>
      <c r="AX142" s="9"/>
      <c r="AY142" s="21">
        <v>0.56472800000000001</v>
      </c>
      <c r="AZ142" s="21">
        <v>28.3125</v>
      </c>
      <c r="BA142" s="21">
        <v>-1.35376E-2</v>
      </c>
      <c r="BB142" s="21">
        <v>132</v>
      </c>
      <c r="BC142" s="21">
        <v>0.56411699999999998</v>
      </c>
      <c r="BD142">
        <f t="shared" si="34"/>
        <v>16.713086419753086</v>
      </c>
      <c r="BE142">
        <f t="shared" si="35"/>
        <v>9.4383478676543202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1.0702499999999999</v>
      </c>
      <c r="H143" s="21">
        <v>6.34077</v>
      </c>
      <c r="I143" s="21">
        <v>-1.32172E-2</v>
      </c>
      <c r="J143" s="21">
        <v>133</v>
      </c>
      <c r="K143" s="21">
        <v>1.06873</v>
      </c>
      <c r="L143">
        <f t="shared" si="24"/>
        <v>16.317530864197529</v>
      </c>
      <c r="M143">
        <f t="shared" si="25"/>
        <v>17.463837407407404</v>
      </c>
      <c r="N143" s="9"/>
      <c r="O143" s="21">
        <v>0.56976300000000002</v>
      </c>
      <c r="P143" s="21">
        <v>10.039099999999999</v>
      </c>
      <c r="Q143" s="21">
        <v>-1.3677999999999999E-2</v>
      </c>
      <c r="R143" s="21">
        <v>133</v>
      </c>
      <c r="S143" s="21">
        <v>0.56912200000000002</v>
      </c>
      <c r="T143">
        <f t="shared" si="26"/>
        <v>16.886419753086418</v>
      </c>
      <c r="U143">
        <f t="shared" si="27"/>
        <v>9.6212571777777764</v>
      </c>
      <c r="X143" s="9"/>
      <c r="Y143" s="21">
        <v>1.0702499999999999</v>
      </c>
      <c r="Z143" s="21">
        <v>15.444000000000001</v>
      </c>
      <c r="AA143" s="21">
        <v>-1.31287E-2</v>
      </c>
      <c r="AB143" s="21">
        <v>133</v>
      </c>
      <c r="AC143" s="21">
        <v>1.0696399999999999</v>
      </c>
      <c r="AD143">
        <f t="shared" si="28"/>
        <v>16.208271604938268</v>
      </c>
      <c r="AE143">
        <f t="shared" si="29"/>
        <v>17.346902685185182</v>
      </c>
      <c r="AF143" s="9"/>
      <c r="AG143" s="21">
        <v>0.56976300000000002</v>
      </c>
      <c r="AH143" s="21">
        <v>19.142299999999999</v>
      </c>
      <c r="AI143" s="21">
        <v>-1.3549800000000001E-2</v>
      </c>
      <c r="AJ143" s="21">
        <v>133</v>
      </c>
      <c r="AK143" s="21">
        <v>0.56915300000000002</v>
      </c>
      <c r="AL143">
        <f t="shared" si="30"/>
        <v>16.728148148148147</v>
      </c>
      <c r="AM143">
        <f t="shared" si="31"/>
        <v>9.5310798733333328</v>
      </c>
      <c r="AP143" s="9"/>
      <c r="AQ143" s="21">
        <v>1.0702499999999999</v>
      </c>
      <c r="AR143" s="21">
        <v>24.624199999999998</v>
      </c>
      <c r="AS143" s="21">
        <v>-1.30768E-2</v>
      </c>
      <c r="AT143" s="21">
        <v>133</v>
      </c>
      <c r="AU143" s="21">
        <v>1.06995</v>
      </c>
      <c r="AV143">
        <f t="shared" si="32"/>
        <v>16.144197530864194</v>
      </c>
      <c r="AW143">
        <f t="shared" si="33"/>
        <v>17.278327407407403</v>
      </c>
      <c r="AX143" s="9"/>
      <c r="AY143" s="21">
        <v>0.56976300000000002</v>
      </c>
      <c r="AZ143" s="21">
        <v>28.322500000000002</v>
      </c>
      <c r="BA143" s="21">
        <v>-1.3522299999999999E-2</v>
      </c>
      <c r="BB143" s="21">
        <v>133</v>
      </c>
      <c r="BC143" s="21">
        <v>0.569214</v>
      </c>
      <c r="BD143">
        <f t="shared" si="34"/>
        <v>16.694197530864194</v>
      </c>
      <c r="BE143">
        <f t="shared" si="35"/>
        <v>9.5117360677777771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1.0652200000000001</v>
      </c>
      <c r="H144" s="21">
        <v>6.3508399999999998</v>
      </c>
      <c r="I144" s="21">
        <v>-1.32263E-2</v>
      </c>
      <c r="J144" s="21">
        <v>134</v>
      </c>
      <c r="K144" s="21">
        <v>1.0644499999999999</v>
      </c>
      <c r="L144">
        <f t="shared" si="24"/>
        <v>16.328765432098766</v>
      </c>
      <c r="M144">
        <f t="shared" si="25"/>
        <v>17.393727513580249</v>
      </c>
      <c r="N144" s="9"/>
      <c r="O144" s="21">
        <v>0.57479899999999995</v>
      </c>
      <c r="P144" s="21">
        <v>10.049200000000001</v>
      </c>
      <c r="Q144" s="21">
        <v>-1.3677999999999999E-2</v>
      </c>
      <c r="R144" s="21">
        <v>134</v>
      </c>
      <c r="S144" s="21">
        <v>0.57412700000000005</v>
      </c>
      <c r="T144">
        <f t="shared" si="26"/>
        <v>16.886419753086418</v>
      </c>
      <c r="U144">
        <f t="shared" si="27"/>
        <v>9.7062971876543198</v>
      </c>
      <c r="X144" s="9"/>
      <c r="Y144" s="21">
        <v>1.0652200000000001</v>
      </c>
      <c r="Z144" s="21">
        <v>15.4541</v>
      </c>
      <c r="AA144" s="21">
        <v>-1.31378E-2</v>
      </c>
      <c r="AB144" s="21">
        <v>134</v>
      </c>
      <c r="AC144" s="21">
        <v>1.0644499999999999</v>
      </c>
      <c r="AD144">
        <f t="shared" si="28"/>
        <v>16.219506172839505</v>
      </c>
      <c r="AE144">
        <f t="shared" si="29"/>
        <v>17.277342365432098</v>
      </c>
      <c r="AF144" s="9"/>
      <c r="AG144" s="21">
        <v>0.57479899999999995</v>
      </c>
      <c r="AH144" s="21">
        <v>19.1524</v>
      </c>
      <c r="AI144" s="21">
        <v>-1.3546799999999999E-2</v>
      </c>
      <c r="AJ144" s="21">
        <v>134</v>
      </c>
      <c r="AK144" s="21">
        <v>0.57412700000000005</v>
      </c>
      <c r="AL144">
        <f t="shared" si="30"/>
        <v>16.72444444444444</v>
      </c>
      <c r="AM144">
        <f t="shared" si="31"/>
        <v>9.6131939422222192</v>
      </c>
      <c r="AP144" s="9"/>
      <c r="AQ144" s="21">
        <v>1.0652200000000001</v>
      </c>
      <c r="AR144" s="21">
        <v>24.6343</v>
      </c>
      <c r="AS144" s="21">
        <v>-1.31012E-2</v>
      </c>
      <c r="AT144" s="21">
        <v>134</v>
      </c>
      <c r="AU144" s="21">
        <v>1.0641499999999999</v>
      </c>
      <c r="AV144">
        <f t="shared" si="32"/>
        <v>16.174320987654323</v>
      </c>
      <c r="AW144">
        <f t="shared" si="33"/>
        <v>17.229210202469137</v>
      </c>
      <c r="AX144" s="9"/>
      <c r="AY144" s="21">
        <v>0.57479899999999995</v>
      </c>
      <c r="AZ144" s="21">
        <v>28.332599999999999</v>
      </c>
      <c r="BA144" s="21">
        <v>-1.3516200000000001E-2</v>
      </c>
      <c r="BB144" s="21">
        <v>134</v>
      </c>
      <c r="BC144" s="21">
        <v>0.57430999999999999</v>
      </c>
      <c r="BD144">
        <f t="shared" si="34"/>
        <v>16.686666666666664</v>
      </c>
      <c r="BE144">
        <f t="shared" si="35"/>
        <v>9.5914793133333305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1.0601799999999999</v>
      </c>
      <c r="H145" s="21">
        <v>6.3609099999999996</v>
      </c>
      <c r="I145" s="21">
        <v>-1.3241599999999999E-2</v>
      </c>
      <c r="J145" s="21">
        <v>135</v>
      </c>
      <c r="K145" s="21">
        <v>1.0592699999999999</v>
      </c>
      <c r="L145">
        <f t="shared" si="24"/>
        <v>16.347654320987651</v>
      </c>
      <c r="M145">
        <f t="shared" si="25"/>
        <v>17.331456158024686</v>
      </c>
      <c r="N145" s="9"/>
      <c r="O145" s="21">
        <v>0.57983399999999996</v>
      </c>
      <c r="P145" s="21">
        <v>10.059200000000001</v>
      </c>
      <c r="Q145" s="21">
        <v>-1.3687100000000001E-2</v>
      </c>
      <c r="R145" s="21">
        <v>135</v>
      </c>
      <c r="S145" s="21">
        <v>0.57913199999999998</v>
      </c>
      <c r="T145">
        <f t="shared" si="26"/>
        <v>16.897654320987655</v>
      </c>
      <c r="U145">
        <f t="shared" si="27"/>
        <v>9.7978344955555556</v>
      </c>
      <c r="X145" s="9"/>
      <c r="Y145" s="21">
        <v>1.0601799999999999</v>
      </c>
      <c r="Z145" s="21">
        <v>15.4641</v>
      </c>
      <c r="AA145" s="21">
        <v>-1.315E-2</v>
      </c>
      <c r="AB145" s="21">
        <v>135</v>
      </c>
      <c r="AC145" s="21">
        <v>1.0595699999999999</v>
      </c>
      <c r="AD145">
        <f t="shared" si="28"/>
        <v>16.234567901234566</v>
      </c>
      <c r="AE145">
        <f t="shared" si="29"/>
        <v>17.211564197530862</v>
      </c>
      <c r="AF145" s="9"/>
      <c r="AG145" s="21">
        <v>0.57983399999999996</v>
      </c>
      <c r="AH145" s="21">
        <v>19.162500000000001</v>
      </c>
      <c r="AI145" s="21">
        <v>-1.35376E-2</v>
      </c>
      <c r="AJ145" s="21">
        <v>135</v>
      </c>
      <c r="AK145" s="21">
        <v>0.57919299999999996</v>
      </c>
      <c r="AL145">
        <f t="shared" si="30"/>
        <v>16.713086419753086</v>
      </c>
      <c r="AM145">
        <f t="shared" si="31"/>
        <v>9.6908157511111099</v>
      </c>
      <c r="AP145" s="9"/>
      <c r="AQ145" s="21">
        <v>1.0601799999999999</v>
      </c>
      <c r="AR145" s="21">
        <v>24.644300000000001</v>
      </c>
      <c r="AS145" s="21">
        <v>-1.31165E-2</v>
      </c>
      <c r="AT145" s="21">
        <v>135</v>
      </c>
      <c r="AU145" s="21">
        <v>1.0595699999999999</v>
      </c>
      <c r="AV145">
        <f t="shared" si="32"/>
        <v>16.193209876543211</v>
      </c>
      <c r="AW145">
        <f t="shared" si="33"/>
        <v>17.167717246913579</v>
      </c>
      <c r="AX145" s="9"/>
      <c r="AY145" s="21">
        <v>0.57983399999999996</v>
      </c>
      <c r="AZ145" s="21">
        <v>28.342700000000001</v>
      </c>
      <c r="BA145" s="21">
        <v>-1.35132E-2</v>
      </c>
      <c r="BB145" s="21">
        <v>135</v>
      </c>
      <c r="BC145" s="21">
        <v>0.57916299999999998</v>
      </c>
      <c r="BD145">
        <f t="shared" si="34"/>
        <v>16.682962962962961</v>
      </c>
      <c r="BE145">
        <f t="shared" si="35"/>
        <v>9.6733491466666646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1.05515</v>
      </c>
      <c r="H146" s="21">
        <v>6.3709800000000003</v>
      </c>
      <c r="I146" s="21">
        <v>-1.32538E-2</v>
      </c>
      <c r="J146" s="21">
        <v>136</v>
      </c>
      <c r="K146" s="21">
        <v>1.0540799999999999</v>
      </c>
      <c r="L146">
        <f t="shared" si="24"/>
        <v>16.362716049382716</v>
      </c>
      <c r="M146">
        <f t="shared" si="25"/>
        <v>17.265119839506173</v>
      </c>
      <c r="N146" s="9"/>
      <c r="O146" s="21">
        <v>0.58486899999999997</v>
      </c>
      <c r="P146" s="21">
        <v>10.0693</v>
      </c>
      <c r="Q146" s="21">
        <v>-1.3684099999999999E-2</v>
      </c>
      <c r="R146" s="21">
        <v>136</v>
      </c>
      <c r="S146" s="21">
        <v>0.58428999999999998</v>
      </c>
      <c r="T146">
        <f t="shared" si="26"/>
        <v>16.893950617283949</v>
      </c>
      <c r="U146">
        <f t="shared" si="27"/>
        <v>9.880748003580246</v>
      </c>
      <c r="X146" s="9"/>
      <c r="Y146" s="21">
        <v>1.05515</v>
      </c>
      <c r="Z146" s="21">
        <v>15.4742</v>
      </c>
      <c r="AA146" s="21">
        <v>-1.31714E-2</v>
      </c>
      <c r="AB146" s="21">
        <v>136</v>
      </c>
      <c r="AC146" s="21">
        <v>1.0540799999999999</v>
      </c>
      <c r="AD146">
        <f t="shared" si="28"/>
        <v>16.260987654320989</v>
      </c>
      <c r="AE146">
        <f t="shared" si="29"/>
        <v>17.157781123456793</v>
      </c>
      <c r="AF146" s="9"/>
      <c r="AG146" s="21">
        <v>0.58486899999999997</v>
      </c>
      <c r="AH146" s="21">
        <v>19.172499999999999</v>
      </c>
      <c r="AI146" s="21">
        <v>-1.35345E-2</v>
      </c>
      <c r="AJ146" s="21">
        <v>136</v>
      </c>
      <c r="AK146" s="21">
        <v>0.58431999999999995</v>
      </c>
      <c r="AL146">
        <f t="shared" si="30"/>
        <v>16.709259259259255</v>
      </c>
      <c r="AM146">
        <f t="shared" si="31"/>
        <v>9.7727277537037001</v>
      </c>
      <c r="AP146" s="9"/>
      <c r="AQ146" s="21">
        <v>1.05515</v>
      </c>
      <c r="AR146" s="21">
        <v>24.654399999999999</v>
      </c>
      <c r="AS146" s="21">
        <v>-1.31287E-2</v>
      </c>
      <c r="AT146" s="21">
        <v>136</v>
      </c>
      <c r="AU146" s="21">
        <v>1.0540799999999999</v>
      </c>
      <c r="AV146">
        <f t="shared" si="32"/>
        <v>16.208271604938268</v>
      </c>
      <c r="AW146">
        <f t="shared" si="33"/>
        <v>17.102157783950613</v>
      </c>
      <c r="AX146" s="9"/>
      <c r="AY146" s="21">
        <v>0.58486899999999997</v>
      </c>
      <c r="AZ146" s="21">
        <v>28.352799999999998</v>
      </c>
      <c r="BA146" s="21">
        <v>-1.34918E-2</v>
      </c>
      <c r="BB146" s="21">
        <v>136</v>
      </c>
      <c r="BC146" s="21">
        <v>0.58431999999999995</v>
      </c>
      <c r="BD146">
        <f t="shared" si="34"/>
        <v>16.656543209876542</v>
      </c>
      <c r="BE146">
        <f t="shared" si="35"/>
        <v>9.7418957706172833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1.0501100000000001</v>
      </c>
      <c r="H147" s="21">
        <v>6.3810500000000001</v>
      </c>
      <c r="I147" s="21">
        <v>-1.3262899999999999E-2</v>
      </c>
      <c r="J147" s="21">
        <v>137</v>
      </c>
      <c r="K147" s="21">
        <v>1.0491900000000001</v>
      </c>
      <c r="L147">
        <f t="shared" si="24"/>
        <v>16.373950617283949</v>
      </c>
      <c r="M147">
        <f t="shared" si="25"/>
        <v>17.19444928271605</v>
      </c>
      <c r="N147" s="9"/>
      <c r="O147" s="21">
        <v>0.58990500000000001</v>
      </c>
      <c r="P147" s="21">
        <v>10.0794</v>
      </c>
      <c r="Q147" s="21">
        <v>-1.3665800000000001E-2</v>
      </c>
      <c r="R147" s="21">
        <v>137</v>
      </c>
      <c r="S147" s="21">
        <v>0.58923300000000001</v>
      </c>
      <c r="T147">
        <f t="shared" si="26"/>
        <v>16.871358024691357</v>
      </c>
      <c r="U147">
        <f t="shared" si="27"/>
        <v>9.9524984555555545</v>
      </c>
      <c r="X147" s="9"/>
      <c r="Y147" s="21">
        <v>1.0501100000000001</v>
      </c>
      <c r="Z147" s="21">
        <v>15.484299999999999</v>
      </c>
      <c r="AA147" s="21">
        <v>-1.3174399999999999E-2</v>
      </c>
      <c r="AB147" s="21">
        <v>137</v>
      </c>
      <c r="AC147" s="21">
        <v>1.0488900000000001</v>
      </c>
      <c r="AD147">
        <f t="shared" si="28"/>
        <v>16.264691358024692</v>
      </c>
      <c r="AE147">
        <f t="shared" si="29"/>
        <v>17.079715041975312</v>
      </c>
      <c r="AF147" s="9"/>
      <c r="AG147" s="21">
        <v>0.58990500000000001</v>
      </c>
      <c r="AH147" s="21">
        <v>19.182600000000001</v>
      </c>
      <c r="AI147" s="21">
        <v>-1.35315E-2</v>
      </c>
      <c r="AJ147" s="21">
        <v>137</v>
      </c>
      <c r="AK147" s="21">
        <v>0.58929399999999998</v>
      </c>
      <c r="AL147">
        <f t="shared" si="30"/>
        <v>16.705555555555552</v>
      </c>
      <c r="AM147">
        <f t="shared" si="31"/>
        <v>9.8546907499999978</v>
      </c>
      <c r="AP147" s="9"/>
      <c r="AQ147" s="21">
        <v>1.0501100000000001</v>
      </c>
      <c r="AR147" s="21">
        <v>24.6645</v>
      </c>
      <c r="AS147" s="21">
        <v>-1.31409E-2</v>
      </c>
      <c r="AT147" s="21">
        <v>137</v>
      </c>
      <c r="AU147" s="21">
        <v>1.0498000000000001</v>
      </c>
      <c r="AV147">
        <f t="shared" si="32"/>
        <v>16.223333333333333</v>
      </c>
      <c r="AW147">
        <f t="shared" si="33"/>
        <v>17.036284566666669</v>
      </c>
      <c r="AX147" s="9"/>
      <c r="AY147" s="21">
        <v>0.58990500000000001</v>
      </c>
      <c r="AZ147" s="21">
        <v>28.3628</v>
      </c>
      <c r="BA147" s="21">
        <v>-1.34827E-2</v>
      </c>
      <c r="BB147" s="21">
        <v>137</v>
      </c>
      <c r="BC147" s="21">
        <v>0.58935499999999996</v>
      </c>
      <c r="BD147">
        <f t="shared" si="34"/>
        <v>16.645308641975308</v>
      </c>
      <c r="BE147">
        <f t="shared" si="35"/>
        <v>9.8191507944444449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1.0450699999999999</v>
      </c>
      <c r="H148" s="21">
        <v>6.3911199999999999</v>
      </c>
      <c r="I148" s="21">
        <v>-1.32782E-2</v>
      </c>
      <c r="J148" s="21">
        <v>138</v>
      </c>
      <c r="K148" s="21">
        <v>1.0437000000000001</v>
      </c>
      <c r="L148">
        <f t="shared" si="24"/>
        <v>16.392839506172837</v>
      </c>
      <c r="M148">
        <f t="shared" si="25"/>
        <v>17.131664782716047</v>
      </c>
      <c r="N148" s="9"/>
      <c r="O148" s="21">
        <v>0.59494000000000002</v>
      </c>
      <c r="P148" s="21">
        <v>10.089499999999999</v>
      </c>
      <c r="Q148" s="21">
        <v>-1.36566E-2</v>
      </c>
      <c r="R148" s="21">
        <v>138</v>
      </c>
      <c r="S148" s="21">
        <v>0.59429900000000002</v>
      </c>
      <c r="T148">
        <f t="shared" si="26"/>
        <v>16.86</v>
      </c>
      <c r="U148">
        <f t="shared" si="27"/>
        <v>10.030688400000001</v>
      </c>
      <c r="X148" s="9"/>
      <c r="Y148" s="21">
        <v>1.0450699999999999</v>
      </c>
      <c r="Z148" s="21">
        <v>15.494300000000001</v>
      </c>
      <c r="AA148" s="21">
        <v>-1.31805E-2</v>
      </c>
      <c r="AB148" s="21">
        <v>138</v>
      </c>
      <c r="AC148" s="21">
        <v>1.0443100000000001</v>
      </c>
      <c r="AD148">
        <f t="shared" si="28"/>
        <v>16.272222222222219</v>
      </c>
      <c r="AE148">
        <f t="shared" si="29"/>
        <v>17.005611277777774</v>
      </c>
      <c r="AF148" s="9"/>
      <c r="AG148" s="21">
        <v>0.59494000000000002</v>
      </c>
      <c r="AH148" s="21">
        <v>19.192699999999999</v>
      </c>
      <c r="AI148" s="21">
        <v>-1.35315E-2</v>
      </c>
      <c r="AJ148" s="21">
        <v>138</v>
      </c>
      <c r="AK148" s="21">
        <v>0.59429900000000002</v>
      </c>
      <c r="AL148">
        <f t="shared" si="30"/>
        <v>16.705555555555552</v>
      </c>
      <c r="AM148">
        <f t="shared" si="31"/>
        <v>9.9388032222222211</v>
      </c>
      <c r="AP148" s="9"/>
      <c r="AQ148" s="21">
        <v>1.0450699999999999</v>
      </c>
      <c r="AR148" s="21">
        <v>24.674600000000002</v>
      </c>
      <c r="AS148" s="21">
        <v>-1.315E-2</v>
      </c>
      <c r="AT148" s="21">
        <v>138</v>
      </c>
      <c r="AU148" s="21">
        <v>1.0440100000000001</v>
      </c>
      <c r="AV148">
        <f t="shared" si="32"/>
        <v>16.234567901234566</v>
      </c>
      <c r="AW148">
        <f t="shared" si="33"/>
        <v>16.966259876543209</v>
      </c>
      <c r="AX148" s="9"/>
      <c r="AY148" s="21">
        <v>0.59494000000000002</v>
      </c>
      <c r="AZ148" s="21">
        <v>28.372900000000001</v>
      </c>
      <c r="BA148" s="21">
        <v>-1.34857E-2</v>
      </c>
      <c r="BB148" s="21">
        <v>138</v>
      </c>
      <c r="BC148" s="21">
        <v>0.59433000000000002</v>
      </c>
      <c r="BD148">
        <f t="shared" si="34"/>
        <v>16.649012345679012</v>
      </c>
      <c r="BE148">
        <f t="shared" si="35"/>
        <v>9.9051634049382713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1.0400400000000001</v>
      </c>
      <c r="H149" s="21">
        <v>6.4011899999999997</v>
      </c>
      <c r="I149" s="21">
        <v>-1.3284300000000001E-2</v>
      </c>
      <c r="J149" s="21">
        <v>139</v>
      </c>
      <c r="K149" s="21">
        <v>1.03912</v>
      </c>
      <c r="L149">
        <f t="shared" si="24"/>
        <v>16.400370370370371</v>
      </c>
      <c r="M149">
        <f t="shared" si="25"/>
        <v>17.057041200000004</v>
      </c>
      <c r="N149" s="9"/>
      <c r="O149" s="21">
        <v>0.59997599999999995</v>
      </c>
      <c r="P149" s="21">
        <v>10.099500000000001</v>
      </c>
      <c r="Q149" s="21">
        <v>-1.3650499999999999E-2</v>
      </c>
      <c r="R149" s="21">
        <v>139</v>
      </c>
      <c r="S149" s="21">
        <v>0.59936500000000004</v>
      </c>
      <c r="T149">
        <f t="shared" si="26"/>
        <v>16.852469135802469</v>
      </c>
      <c r="U149">
        <f t="shared" si="27"/>
        <v>10.111077022222222</v>
      </c>
      <c r="X149" s="9"/>
      <c r="Y149" s="21">
        <v>1.0400400000000001</v>
      </c>
      <c r="Z149" s="21">
        <v>15.5044</v>
      </c>
      <c r="AA149" s="21">
        <v>-1.31836E-2</v>
      </c>
      <c r="AB149" s="21">
        <v>139</v>
      </c>
      <c r="AC149" s="21">
        <v>1.03912</v>
      </c>
      <c r="AD149">
        <f t="shared" si="28"/>
        <v>16.276049382716046</v>
      </c>
      <c r="AE149">
        <f t="shared" si="29"/>
        <v>16.927742399999996</v>
      </c>
      <c r="AF149" s="9"/>
      <c r="AG149" s="21">
        <v>0.59997599999999995</v>
      </c>
      <c r="AH149" s="21">
        <v>19.2027</v>
      </c>
      <c r="AI149" s="21">
        <v>-1.35315E-2</v>
      </c>
      <c r="AJ149" s="21">
        <v>139</v>
      </c>
      <c r="AK149" s="21">
        <v>0.59939600000000004</v>
      </c>
      <c r="AL149">
        <f t="shared" si="30"/>
        <v>16.705555555555552</v>
      </c>
      <c r="AM149">
        <f t="shared" si="31"/>
        <v>10.022932399999997</v>
      </c>
      <c r="AP149" s="9"/>
      <c r="AQ149" s="21">
        <v>1.0400400000000001</v>
      </c>
      <c r="AR149" s="21">
        <v>24.6846</v>
      </c>
      <c r="AS149" s="21">
        <v>-1.3159199999999999E-2</v>
      </c>
      <c r="AT149" s="21">
        <v>139</v>
      </c>
      <c r="AU149" s="21">
        <v>1.03912</v>
      </c>
      <c r="AV149">
        <f t="shared" si="32"/>
        <v>16.245925925925924</v>
      </c>
      <c r="AW149">
        <f t="shared" si="33"/>
        <v>16.8964128</v>
      </c>
      <c r="AX149" s="9"/>
      <c r="AY149" s="21">
        <v>0.59997599999999995</v>
      </c>
      <c r="AZ149" s="21">
        <v>28.382999999999999</v>
      </c>
      <c r="BA149" s="21">
        <v>-1.34857E-2</v>
      </c>
      <c r="BB149" s="21">
        <v>139</v>
      </c>
      <c r="BC149" s="21">
        <v>0.59942600000000001</v>
      </c>
      <c r="BD149">
        <f t="shared" si="34"/>
        <v>16.649012345679012</v>
      </c>
      <c r="BE149">
        <f t="shared" si="35"/>
        <v>9.9890078311111097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1.0349999999999999</v>
      </c>
      <c r="H150" s="21">
        <v>6.4112600000000004</v>
      </c>
      <c r="I150" s="21">
        <v>-1.3296499999999999E-2</v>
      </c>
      <c r="J150" s="21">
        <v>140</v>
      </c>
      <c r="K150" s="21">
        <v>1.03424</v>
      </c>
      <c r="L150">
        <f t="shared" si="24"/>
        <v>16.415432098765429</v>
      </c>
      <c r="M150">
        <f t="shared" si="25"/>
        <v>16.989972222222217</v>
      </c>
      <c r="N150" s="9"/>
      <c r="O150" s="21">
        <v>0.60501099999999997</v>
      </c>
      <c r="P150" s="21">
        <v>10.1096</v>
      </c>
      <c r="Q150" s="21">
        <v>-1.36353E-2</v>
      </c>
      <c r="R150" s="21">
        <v>140</v>
      </c>
      <c r="S150" s="21">
        <v>0.60440099999999997</v>
      </c>
      <c r="T150">
        <f t="shared" si="26"/>
        <v>16.833703703703701</v>
      </c>
      <c r="U150">
        <f t="shared" si="27"/>
        <v>10.184575911481479</v>
      </c>
      <c r="X150" s="9"/>
      <c r="Y150" s="21">
        <v>1.0349999999999999</v>
      </c>
      <c r="Z150" s="21">
        <v>15.5145</v>
      </c>
      <c r="AA150" s="21">
        <v>-1.3201900000000001E-2</v>
      </c>
      <c r="AB150" s="21">
        <v>140</v>
      </c>
      <c r="AC150" s="21">
        <v>1.0339400000000001</v>
      </c>
      <c r="AD150">
        <f t="shared" si="28"/>
        <v>16.298641975308641</v>
      </c>
      <c r="AE150">
        <f t="shared" si="29"/>
        <v>16.869094444444443</v>
      </c>
      <c r="AF150" s="9"/>
      <c r="AG150" s="21">
        <v>0.60501099999999997</v>
      </c>
      <c r="AH150" s="21">
        <v>19.212800000000001</v>
      </c>
      <c r="AI150" s="21">
        <v>-1.3522299999999999E-2</v>
      </c>
      <c r="AJ150" s="21">
        <v>140</v>
      </c>
      <c r="AK150" s="21">
        <v>0.60449200000000003</v>
      </c>
      <c r="AL150">
        <f t="shared" si="30"/>
        <v>16.694197530864194</v>
      </c>
      <c r="AM150">
        <f t="shared" si="31"/>
        <v>10.100173142345676</v>
      </c>
      <c r="AP150" s="9"/>
      <c r="AQ150" s="21">
        <v>1.0349999999999999</v>
      </c>
      <c r="AR150" s="21">
        <v>24.694700000000001</v>
      </c>
      <c r="AS150" s="21">
        <v>-1.31653E-2</v>
      </c>
      <c r="AT150" s="21">
        <v>140</v>
      </c>
      <c r="AU150" s="21">
        <v>1.03363</v>
      </c>
      <c r="AV150">
        <f t="shared" si="32"/>
        <v>16.253456790123455</v>
      </c>
      <c r="AW150">
        <f t="shared" si="33"/>
        <v>16.822327777777772</v>
      </c>
      <c r="AX150" s="9"/>
      <c r="AY150" s="21">
        <v>0.60501099999999997</v>
      </c>
      <c r="AZ150" s="21">
        <v>28.393000000000001</v>
      </c>
      <c r="BA150" s="21">
        <v>-1.34766E-2</v>
      </c>
      <c r="BB150" s="21">
        <v>140</v>
      </c>
      <c r="BC150" s="21">
        <v>0.60436999999999996</v>
      </c>
      <c r="BD150">
        <f t="shared" si="34"/>
        <v>16.637777777777774</v>
      </c>
      <c r="BE150">
        <f t="shared" si="35"/>
        <v>10.066038571111109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1.0299700000000001</v>
      </c>
      <c r="H151" s="21">
        <v>6.4213300000000002</v>
      </c>
      <c r="I151" s="21">
        <v>-1.3302599999999999E-2</v>
      </c>
      <c r="J151" s="21">
        <v>141</v>
      </c>
      <c r="K151" s="21">
        <v>1.0287500000000001</v>
      </c>
      <c r="L151">
        <f t="shared" si="24"/>
        <v>16.422962962962963</v>
      </c>
      <c r="M151">
        <f t="shared" si="25"/>
        <v>16.915159162962965</v>
      </c>
      <c r="N151" s="9"/>
      <c r="O151" s="21">
        <v>0.61004599999999998</v>
      </c>
      <c r="P151" s="21">
        <v>10.1197</v>
      </c>
      <c r="Q151" s="21">
        <v>-1.3629199999999999E-2</v>
      </c>
      <c r="R151" s="21">
        <v>141</v>
      </c>
      <c r="S151" s="21">
        <v>0.60946699999999998</v>
      </c>
      <c r="T151">
        <f t="shared" si="26"/>
        <v>16.826172839506171</v>
      </c>
      <c r="U151">
        <f t="shared" si="27"/>
        <v>10.264739436049382</v>
      </c>
      <c r="X151" s="9"/>
      <c r="Y151" s="21">
        <v>1.0299700000000001</v>
      </c>
      <c r="Z151" s="21">
        <v>15.5246</v>
      </c>
      <c r="AA151" s="21">
        <v>-1.32172E-2</v>
      </c>
      <c r="AB151" s="21">
        <v>141</v>
      </c>
      <c r="AC151" s="21">
        <v>1.02905</v>
      </c>
      <c r="AD151">
        <f t="shared" si="28"/>
        <v>16.317530864197529</v>
      </c>
      <c r="AE151">
        <f t="shared" si="29"/>
        <v>16.806567264197529</v>
      </c>
      <c r="AF151" s="9"/>
      <c r="AG151" s="21">
        <v>0.61004599999999998</v>
      </c>
      <c r="AH151" s="21">
        <v>19.222899999999999</v>
      </c>
      <c r="AI151" s="21">
        <v>-1.3510100000000001E-2</v>
      </c>
      <c r="AJ151" s="21">
        <v>141</v>
      </c>
      <c r="AK151" s="21">
        <v>0.609406</v>
      </c>
      <c r="AL151">
        <f t="shared" si="30"/>
        <v>16.679135802469133</v>
      </c>
      <c r="AM151">
        <f t="shared" si="31"/>
        <v>10.175040079753085</v>
      </c>
      <c r="AP151" s="9"/>
      <c r="AQ151" s="21">
        <v>1.0299700000000001</v>
      </c>
      <c r="AR151" s="21">
        <v>24.704799999999999</v>
      </c>
      <c r="AS151" s="21">
        <v>-1.3168300000000001E-2</v>
      </c>
      <c r="AT151" s="21">
        <v>141</v>
      </c>
      <c r="AU151" s="21">
        <v>1.02905</v>
      </c>
      <c r="AV151">
        <f t="shared" si="32"/>
        <v>16.257160493827158</v>
      </c>
      <c r="AW151">
        <f t="shared" si="33"/>
        <v>16.74438759382716</v>
      </c>
      <c r="AX151" s="9"/>
      <c r="AY151" s="21">
        <v>0.61004599999999998</v>
      </c>
      <c r="AZ151" s="21">
        <v>28.403099999999998</v>
      </c>
      <c r="BA151" s="21">
        <v>-1.3473499999999999E-2</v>
      </c>
      <c r="BB151" s="21">
        <v>141</v>
      </c>
      <c r="BC151" s="21">
        <v>0.609406</v>
      </c>
      <c r="BD151">
        <f t="shared" si="34"/>
        <v>16.633950617283947</v>
      </c>
      <c r="BE151">
        <f t="shared" si="35"/>
        <v>10.147475038271603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1.0249299999999999</v>
      </c>
      <c r="H152" s="21">
        <v>6.4314</v>
      </c>
      <c r="I152" s="21">
        <v>-1.33148E-2</v>
      </c>
      <c r="J152" s="21">
        <v>142</v>
      </c>
      <c r="K152" s="21">
        <v>1.0244800000000001</v>
      </c>
      <c r="L152">
        <f t="shared" si="24"/>
        <v>16.438024691358024</v>
      </c>
      <c r="M152">
        <f t="shared" si="25"/>
        <v>16.847824646913576</v>
      </c>
      <c r="N152" s="9"/>
      <c r="O152" s="21">
        <v>0.61508200000000002</v>
      </c>
      <c r="P152" s="21">
        <v>10.1297</v>
      </c>
      <c r="Q152" s="21">
        <v>-1.3632200000000001E-2</v>
      </c>
      <c r="R152" s="21">
        <v>142</v>
      </c>
      <c r="S152" s="21">
        <v>0.61447099999999999</v>
      </c>
      <c r="T152">
        <f t="shared" si="26"/>
        <v>16.829876543209878</v>
      </c>
      <c r="U152">
        <f t="shared" si="27"/>
        <v>10.351754123950618</v>
      </c>
      <c r="X152" s="9"/>
      <c r="Y152" s="21">
        <v>1.0249299999999999</v>
      </c>
      <c r="Z152" s="21">
        <v>15.534599999999999</v>
      </c>
      <c r="AA152" s="21">
        <v>-1.32263E-2</v>
      </c>
      <c r="AB152" s="21">
        <v>142</v>
      </c>
      <c r="AC152" s="21">
        <v>1.02356</v>
      </c>
      <c r="AD152">
        <f t="shared" si="28"/>
        <v>16.328765432098766</v>
      </c>
      <c r="AE152">
        <f t="shared" si="29"/>
        <v>16.735841554320988</v>
      </c>
      <c r="AF152" s="9"/>
      <c r="AG152" s="21">
        <v>0.61508200000000002</v>
      </c>
      <c r="AH152" s="21">
        <v>19.233000000000001</v>
      </c>
      <c r="AI152" s="21">
        <v>-1.34888E-2</v>
      </c>
      <c r="AJ152" s="21">
        <v>142</v>
      </c>
      <c r="AK152" s="21">
        <v>0.61444100000000001</v>
      </c>
      <c r="AL152">
        <f t="shared" si="30"/>
        <v>16.652839506172839</v>
      </c>
      <c r="AM152">
        <f t="shared" si="31"/>
        <v>10.242861829135803</v>
      </c>
      <c r="AP152" s="9"/>
      <c r="AQ152" s="21">
        <v>1.0249299999999999</v>
      </c>
      <c r="AR152" s="21">
        <v>24.7148</v>
      </c>
      <c r="AS152" s="21">
        <v>-1.31653E-2</v>
      </c>
      <c r="AT152" s="21">
        <v>142</v>
      </c>
      <c r="AU152" s="21">
        <v>1.02386</v>
      </c>
      <c r="AV152">
        <f t="shared" si="32"/>
        <v>16.253456790123455</v>
      </c>
      <c r="AW152">
        <f t="shared" si="33"/>
        <v>16.65865546790123</v>
      </c>
      <c r="AX152" s="9"/>
      <c r="AY152" s="21">
        <v>0.61508200000000002</v>
      </c>
      <c r="AZ152" s="21">
        <v>28.4132</v>
      </c>
      <c r="BA152" s="21">
        <v>-1.3473499999999999E-2</v>
      </c>
      <c r="BB152" s="21">
        <v>142</v>
      </c>
      <c r="BC152" s="21">
        <v>0.61450199999999999</v>
      </c>
      <c r="BD152">
        <f t="shared" si="34"/>
        <v>16.633950617283947</v>
      </c>
      <c r="BE152">
        <f t="shared" si="35"/>
        <v>10.231243613580245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1.0199</v>
      </c>
      <c r="H153" s="21">
        <v>6.4414800000000003</v>
      </c>
      <c r="I153" s="21">
        <v>-1.33148E-2</v>
      </c>
      <c r="J153" s="21">
        <v>143</v>
      </c>
      <c r="K153" s="21">
        <v>1.01898</v>
      </c>
      <c r="L153">
        <f t="shared" si="24"/>
        <v>16.438024691358024</v>
      </c>
      <c r="M153">
        <f t="shared" si="25"/>
        <v>16.765141382716049</v>
      </c>
      <c r="N153" s="9"/>
      <c r="O153" s="21">
        <v>0.62011700000000003</v>
      </c>
      <c r="P153" s="21">
        <v>10.139799999999999</v>
      </c>
      <c r="Q153" s="21">
        <v>-1.3629199999999999E-2</v>
      </c>
      <c r="R153" s="21">
        <v>143</v>
      </c>
      <c r="S153" s="21">
        <v>0.61950700000000003</v>
      </c>
      <c r="T153">
        <f t="shared" si="26"/>
        <v>16.826172839506171</v>
      </c>
      <c r="U153">
        <f t="shared" si="27"/>
        <v>10.434195822716049</v>
      </c>
      <c r="X153" s="9"/>
      <c r="Y153" s="21">
        <v>1.0199</v>
      </c>
      <c r="Z153" s="21">
        <v>15.544700000000001</v>
      </c>
      <c r="AA153" s="21">
        <v>-1.32263E-2</v>
      </c>
      <c r="AB153" s="21">
        <v>143</v>
      </c>
      <c r="AC153" s="21">
        <v>1.01898</v>
      </c>
      <c r="AD153">
        <f t="shared" si="28"/>
        <v>16.328765432098766</v>
      </c>
      <c r="AE153">
        <f t="shared" si="29"/>
        <v>16.653707864197532</v>
      </c>
      <c r="AF153" s="9"/>
      <c r="AG153" s="21">
        <v>0.62011700000000003</v>
      </c>
      <c r="AH153" s="21">
        <v>19.242999999999999</v>
      </c>
      <c r="AI153" s="21">
        <v>-1.34766E-2</v>
      </c>
      <c r="AJ153" s="21">
        <v>143</v>
      </c>
      <c r="AK153" s="21">
        <v>0.61950700000000003</v>
      </c>
      <c r="AL153">
        <f t="shared" si="30"/>
        <v>16.637777777777774</v>
      </c>
      <c r="AM153">
        <f t="shared" si="31"/>
        <v>10.317368842222221</v>
      </c>
      <c r="AP153" s="9"/>
      <c r="AQ153" s="21">
        <v>1.0199</v>
      </c>
      <c r="AR153" s="21">
        <v>24.724900000000002</v>
      </c>
      <c r="AS153" s="21">
        <v>-1.31714E-2</v>
      </c>
      <c r="AT153" s="21">
        <v>143</v>
      </c>
      <c r="AU153" s="21">
        <v>1.01898</v>
      </c>
      <c r="AV153">
        <f t="shared" si="32"/>
        <v>16.260987654320989</v>
      </c>
      <c r="AW153">
        <f t="shared" si="33"/>
        <v>16.584581308641976</v>
      </c>
      <c r="AX153" s="9"/>
      <c r="AY153" s="21">
        <v>0.62011700000000003</v>
      </c>
      <c r="AZ153" s="21">
        <v>28.423200000000001</v>
      </c>
      <c r="BA153" s="21">
        <v>-1.3461300000000001E-2</v>
      </c>
      <c r="BB153" s="21">
        <v>143</v>
      </c>
      <c r="BC153" s="21">
        <v>0.61959799999999998</v>
      </c>
      <c r="BD153">
        <f t="shared" si="34"/>
        <v>16.618888888888886</v>
      </c>
      <c r="BE153">
        <f t="shared" si="35"/>
        <v>10.30565552111111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1.0148600000000001</v>
      </c>
      <c r="H154" s="21">
        <v>6.4515500000000001</v>
      </c>
      <c r="I154" s="21">
        <v>-1.3330099999999999E-2</v>
      </c>
      <c r="J154" s="21">
        <v>144</v>
      </c>
      <c r="K154" s="21">
        <v>1.0141</v>
      </c>
      <c r="L154">
        <f t="shared" si="24"/>
        <v>16.456913580246912</v>
      </c>
      <c r="M154">
        <f t="shared" si="25"/>
        <v>16.701463316049384</v>
      </c>
      <c r="N154" s="9"/>
      <c r="O154" s="21">
        <v>0.62515299999999996</v>
      </c>
      <c r="P154" s="21">
        <v>10.149900000000001</v>
      </c>
      <c r="Q154" s="21">
        <v>-1.3623E-2</v>
      </c>
      <c r="R154" s="21">
        <v>144</v>
      </c>
      <c r="S154" s="21">
        <v>0.62457300000000004</v>
      </c>
      <c r="T154">
        <f t="shared" si="26"/>
        <v>16.818518518518516</v>
      </c>
      <c r="U154">
        <f t="shared" si="27"/>
        <v>10.514147307407406</v>
      </c>
      <c r="X154" s="9"/>
      <c r="Y154" s="21">
        <v>1.0148600000000001</v>
      </c>
      <c r="Z154" s="21">
        <v>15.5548</v>
      </c>
      <c r="AA154" s="21">
        <v>-1.3235500000000001E-2</v>
      </c>
      <c r="AB154" s="21">
        <v>144</v>
      </c>
      <c r="AC154" s="21">
        <v>1.0141</v>
      </c>
      <c r="AD154">
        <f t="shared" si="28"/>
        <v>16.340123456790124</v>
      </c>
      <c r="AE154">
        <f t="shared" si="29"/>
        <v>16.582937691358026</v>
      </c>
      <c r="AF154" s="9"/>
      <c r="AG154" s="21">
        <v>0.62515299999999996</v>
      </c>
      <c r="AH154" s="21">
        <v>19.2531</v>
      </c>
      <c r="AI154" s="21">
        <v>-1.34705E-2</v>
      </c>
      <c r="AJ154" s="21">
        <v>144</v>
      </c>
      <c r="AK154" s="21">
        <v>0.62457300000000004</v>
      </c>
      <c r="AL154">
        <f t="shared" si="30"/>
        <v>16.630246913580244</v>
      </c>
      <c r="AM154">
        <f t="shared" si="31"/>
        <v>10.39644874876543</v>
      </c>
      <c r="AP154" s="9"/>
      <c r="AQ154" s="21">
        <v>1.0148600000000001</v>
      </c>
      <c r="AR154" s="21">
        <v>24.734999999999999</v>
      </c>
      <c r="AS154" s="21">
        <v>-1.31714E-2</v>
      </c>
      <c r="AT154" s="21">
        <v>144</v>
      </c>
      <c r="AU154" s="21">
        <v>1.0141</v>
      </c>
      <c r="AV154">
        <f t="shared" si="32"/>
        <v>16.260987654320989</v>
      </c>
      <c r="AW154">
        <f t="shared" si="33"/>
        <v>16.502625930864198</v>
      </c>
      <c r="AX154" s="9"/>
      <c r="AY154" s="21">
        <v>0.62515299999999996</v>
      </c>
      <c r="AZ154" s="21">
        <v>28.433299999999999</v>
      </c>
      <c r="BA154" s="21">
        <v>-1.34521E-2</v>
      </c>
      <c r="BB154" s="21">
        <v>144</v>
      </c>
      <c r="BC154" s="21">
        <v>0.62460300000000002</v>
      </c>
      <c r="BD154">
        <f t="shared" si="34"/>
        <v>16.607530864197528</v>
      </c>
      <c r="BE154">
        <f t="shared" si="35"/>
        <v>10.382247742345676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1.00983</v>
      </c>
      <c r="H155" s="21">
        <v>6.4616199999999999</v>
      </c>
      <c r="I155" s="21">
        <v>-1.3333100000000001E-2</v>
      </c>
      <c r="J155" s="21">
        <v>145</v>
      </c>
      <c r="K155" s="21">
        <v>1.00861</v>
      </c>
      <c r="L155">
        <f t="shared" si="24"/>
        <v>16.460617283950615</v>
      </c>
      <c r="M155">
        <f t="shared" si="25"/>
        <v>16.62242515185185</v>
      </c>
      <c r="N155" s="9"/>
      <c r="O155" s="21">
        <v>0.63018799999999997</v>
      </c>
      <c r="P155" s="21">
        <v>10.16</v>
      </c>
      <c r="Q155" s="21">
        <v>-1.3616899999999999E-2</v>
      </c>
      <c r="R155" s="21">
        <v>145</v>
      </c>
      <c r="S155" s="21">
        <v>0.62957799999999997</v>
      </c>
      <c r="T155">
        <f t="shared" si="26"/>
        <v>16.810987654320986</v>
      </c>
      <c r="U155">
        <f t="shared" si="27"/>
        <v>10.594082687901233</v>
      </c>
      <c r="X155" s="9"/>
      <c r="Y155" s="21">
        <v>1.00983</v>
      </c>
      <c r="Z155" s="21">
        <v>15.5648</v>
      </c>
      <c r="AA155" s="21">
        <v>-1.3247699999999999E-2</v>
      </c>
      <c r="AB155" s="21">
        <v>145</v>
      </c>
      <c r="AC155" s="21">
        <v>1.00861</v>
      </c>
      <c r="AD155">
        <f t="shared" si="28"/>
        <v>16.355185185185185</v>
      </c>
      <c r="AE155">
        <f t="shared" si="29"/>
        <v>16.515956655555556</v>
      </c>
      <c r="AF155" s="9"/>
      <c r="AG155" s="21">
        <v>0.63018799999999997</v>
      </c>
      <c r="AH155" s="21">
        <v>19.263200000000001</v>
      </c>
      <c r="AI155" s="21">
        <v>-1.3467399999999999E-2</v>
      </c>
      <c r="AJ155" s="21">
        <v>145</v>
      </c>
      <c r="AK155" s="21">
        <v>0.62951699999999999</v>
      </c>
      <c r="AL155">
        <f t="shared" si="30"/>
        <v>16.626419753086417</v>
      </c>
      <c r="AM155">
        <f t="shared" si="31"/>
        <v>10.477770211358022</v>
      </c>
      <c r="AP155" s="9"/>
      <c r="AQ155" s="21">
        <v>1.00983</v>
      </c>
      <c r="AR155" s="21">
        <v>24.745100000000001</v>
      </c>
      <c r="AS155" s="21">
        <v>-1.3174399999999999E-2</v>
      </c>
      <c r="AT155" s="21">
        <v>145</v>
      </c>
      <c r="AU155" s="21">
        <v>1.00891</v>
      </c>
      <c r="AV155">
        <f t="shared" si="32"/>
        <v>16.264691358024692</v>
      </c>
      <c r="AW155">
        <f t="shared" si="33"/>
        <v>16.424573274074074</v>
      </c>
      <c r="AX155" s="9"/>
      <c r="AY155" s="21">
        <v>0.63018799999999997</v>
      </c>
      <c r="AZ155" s="21">
        <v>28.4434</v>
      </c>
      <c r="BA155" s="21">
        <v>-1.3443E-2</v>
      </c>
      <c r="BB155" s="21">
        <v>145</v>
      </c>
      <c r="BC155" s="21">
        <v>0.62951699999999999</v>
      </c>
      <c r="BD155">
        <f t="shared" si="34"/>
        <v>16.596296296296295</v>
      </c>
      <c r="BE155">
        <f t="shared" si="35"/>
        <v>10.458786770370368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1.0047900000000001</v>
      </c>
      <c r="H156" s="21">
        <v>6.4716899999999997</v>
      </c>
      <c r="I156" s="21">
        <v>-1.3336199999999999E-2</v>
      </c>
      <c r="J156" s="21">
        <v>146</v>
      </c>
      <c r="K156" s="21">
        <v>1.0043299999999999</v>
      </c>
      <c r="L156">
        <f t="shared" si="24"/>
        <v>16.464444444444442</v>
      </c>
      <c r="M156">
        <f t="shared" si="25"/>
        <v>16.543309133333331</v>
      </c>
      <c r="N156" s="9"/>
      <c r="O156" s="21">
        <v>0.63522299999999998</v>
      </c>
      <c r="P156" s="21">
        <v>10.17</v>
      </c>
      <c r="Q156" s="21">
        <v>-1.36139E-2</v>
      </c>
      <c r="R156" s="21">
        <v>146</v>
      </c>
      <c r="S156" s="21">
        <v>0.63467399999999996</v>
      </c>
      <c r="T156">
        <f t="shared" si="26"/>
        <v>16.807283950617283</v>
      </c>
      <c r="U156">
        <f t="shared" si="27"/>
        <v>10.676373332962962</v>
      </c>
      <c r="X156" s="9"/>
      <c r="Y156" s="21">
        <v>1.0047900000000001</v>
      </c>
      <c r="Z156" s="21">
        <v>15.5749</v>
      </c>
      <c r="AA156" s="21">
        <v>-1.3256799999999999E-2</v>
      </c>
      <c r="AB156" s="21">
        <v>146</v>
      </c>
      <c r="AC156" s="21">
        <v>1.00403</v>
      </c>
      <c r="AD156">
        <f t="shared" si="28"/>
        <v>16.366419753086415</v>
      </c>
      <c r="AE156">
        <f t="shared" si="29"/>
        <v>16.444814903703701</v>
      </c>
      <c r="AF156" s="9"/>
      <c r="AG156" s="21">
        <v>0.63522299999999998</v>
      </c>
      <c r="AH156" s="21">
        <v>19.273199999999999</v>
      </c>
      <c r="AI156" s="21">
        <v>-1.3461300000000001E-2</v>
      </c>
      <c r="AJ156" s="21">
        <v>146</v>
      </c>
      <c r="AK156" s="21">
        <v>0.63464399999999999</v>
      </c>
      <c r="AL156">
        <f t="shared" si="30"/>
        <v>16.618888888888886</v>
      </c>
      <c r="AM156">
        <f t="shared" si="31"/>
        <v>10.556700456666665</v>
      </c>
      <c r="AP156" s="9"/>
      <c r="AQ156" s="21">
        <v>1.0047900000000001</v>
      </c>
      <c r="AR156" s="21">
        <v>24.755099999999999</v>
      </c>
      <c r="AS156" s="21">
        <v>-1.31836E-2</v>
      </c>
      <c r="AT156" s="21">
        <v>146</v>
      </c>
      <c r="AU156" s="21">
        <v>1.00342</v>
      </c>
      <c r="AV156">
        <f t="shared" si="32"/>
        <v>16.276049382716046</v>
      </c>
      <c r="AW156">
        <f t="shared" si="33"/>
        <v>16.354011659259257</v>
      </c>
      <c r="AX156" s="9"/>
      <c r="AY156" s="21">
        <v>0.63522299999999998</v>
      </c>
      <c r="AZ156" s="21">
        <v>28.453499999999998</v>
      </c>
      <c r="BA156" s="21">
        <v>-1.34521E-2</v>
      </c>
      <c r="BB156" s="21">
        <v>146</v>
      </c>
      <c r="BC156" s="21">
        <v>0.63461299999999998</v>
      </c>
      <c r="BD156">
        <f t="shared" si="34"/>
        <v>16.607530864197528</v>
      </c>
      <c r="BE156">
        <f t="shared" si="35"/>
        <v>10.549485578148147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0.99975599999999998</v>
      </c>
      <c r="H157" s="21">
        <v>6.4817600000000004</v>
      </c>
      <c r="I157" s="21">
        <v>-1.33484E-2</v>
      </c>
      <c r="J157" s="21">
        <v>147</v>
      </c>
      <c r="K157" s="21">
        <v>0.99914599999999998</v>
      </c>
      <c r="L157">
        <f t="shared" si="24"/>
        <v>16.479506172839503</v>
      </c>
      <c r="M157">
        <f t="shared" si="25"/>
        <v>16.475485173333329</v>
      </c>
      <c r="N157" s="9"/>
      <c r="O157" s="21">
        <v>0.64025900000000002</v>
      </c>
      <c r="P157" s="21">
        <v>10.180099999999999</v>
      </c>
      <c r="Q157" s="21">
        <v>-1.36078E-2</v>
      </c>
      <c r="R157" s="21">
        <v>147</v>
      </c>
      <c r="S157" s="21">
        <v>0.63958700000000002</v>
      </c>
      <c r="T157">
        <f t="shared" si="26"/>
        <v>16.799753086419752</v>
      </c>
      <c r="U157">
        <f t="shared" si="27"/>
        <v>10.756193111358025</v>
      </c>
      <c r="X157" s="9"/>
      <c r="Y157" s="21">
        <v>0.99975599999999998</v>
      </c>
      <c r="Z157" s="21">
        <v>15.585000000000001</v>
      </c>
      <c r="AA157" s="21">
        <v>-1.32599E-2</v>
      </c>
      <c r="AB157" s="21">
        <v>147</v>
      </c>
      <c r="AC157" s="21">
        <v>0.99945099999999998</v>
      </c>
      <c r="AD157">
        <f t="shared" si="28"/>
        <v>16.370246913580246</v>
      </c>
      <c r="AE157">
        <f t="shared" si="29"/>
        <v>16.36625257333333</v>
      </c>
      <c r="AF157" s="9"/>
      <c r="AG157" s="21">
        <v>0.64025900000000002</v>
      </c>
      <c r="AH157" s="21">
        <v>19.283300000000001</v>
      </c>
      <c r="AI157" s="21">
        <v>-1.34521E-2</v>
      </c>
      <c r="AJ157" s="21">
        <v>147</v>
      </c>
      <c r="AK157" s="21">
        <v>0.63958700000000002</v>
      </c>
      <c r="AL157">
        <f t="shared" si="30"/>
        <v>16.607530864197528</v>
      </c>
      <c r="AM157">
        <f t="shared" si="31"/>
        <v>10.633121103580246</v>
      </c>
      <c r="AP157" s="9"/>
      <c r="AQ157" s="21">
        <v>0.99975599999999998</v>
      </c>
      <c r="AR157" s="21">
        <v>24.7652</v>
      </c>
      <c r="AS157" s="21">
        <v>-1.31927E-2</v>
      </c>
      <c r="AT157" s="21">
        <v>147</v>
      </c>
      <c r="AU157" s="21">
        <v>0.99945099999999998</v>
      </c>
      <c r="AV157">
        <f t="shared" si="32"/>
        <v>16.287283950617283</v>
      </c>
      <c r="AW157">
        <f t="shared" si="33"/>
        <v>16.283309853333332</v>
      </c>
      <c r="AX157" s="9"/>
      <c r="AY157" s="21">
        <v>0.64025900000000002</v>
      </c>
      <c r="AZ157" s="21">
        <v>28.4635</v>
      </c>
      <c r="BA157" s="21">
        <v>-1.34552E-2</v>
      </c>
      <c r="BB157" s="21">
        <v>147</v>
      </c>
      <c r="BC157" s="21">
        <v>0.63970899999999997</v>
      </c>
      <c r="BD157">
        <f t="shared" si="34"/>
        <v>16.611358024691356</v>
      </c>
      <c r="BE157">
        <f t="shared" si="35"/>
        <v>10.635571477530863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0.99472000000000005</v>
      </c>
      <c r="H158" s="21">
        <v>6.4918300000000002</v>
      </c>
      <c r="I158" s="21">
        <v>-1.3351399999999999E-2</v>
      </c>
      <c r="J158" s="21">
        <v>148</v>
      </c>
      <c r="K158" s="21">
        <v>0.99365199999999998</v>
      </c>
      <c r="L158">
        <f t="shared" si="24"/>
        <v>16.483209876543206</v>
      </c>
      <c r="M158">
        <f t="shared" si="25"/>
        <v>16.396178528395058</v>
      </c>
      <c r="N158" s="9"/>
      <c r="O158" s="21">
        <v>0.64529400000000003</v>
      </c>
      <c r="P158" s="21">
        <v>10.190200000000001</v>
      </c>
      <c r="Q158" s="21">
        <v>-1.3598600000000001E-2</v>
      </c>
      <c r="R158" s="21">
        <v>148</v>
      </c>
      <c r="S158" s="21">
        <v>0.64468400000000003</v>
      </c>
      <c r="T158">
        <f t="shared" si="26"/>
        <v>16.788395061728394</v>
      </c>
      <c r="U158">
        <f t="shared" si="27"/>
        <v>10.833450602962962</v>
      </c>
      <c r="X158" s="9"/>
      <c r="Y158" s="21">
        <v>0.99472000000000005</v>
      </c>
      <c r="Z158" s="21">
        <v>15.595000000000001</v>
      </c>
      <c r="AA158" s="21">
        <v>-1.32721E-2</v>
      </c>
      <c r="AB158" s="21">
        <v>148</v>
      </c>
      <c r="AC158" s="21">
        <v>0.99426300000000001</v>
      </c>
      <c r="AD158">
        <f t="shared" si="28"/>
        <v>16.385308641975307</v>
      </c>
      <c r="AE158">
        <f t="shared" si="29"/>
        <v>16.29879421234568</v>
      </c>
      <c r="AF158" s="9"/>
      <c r="AG158" s="21">
        <v>0.64529400000000003</v>
      </c>
      <c r="AH158" s="21">
        <v>19.293399999999998</v>
      </c>
      <c r="AI158" s="21">
        <v>-1.34552E-2</v>
      </c>
      <c r="AJ158" s="21">
        <v>148</v>
      </c>
      <c r="AK158" s="21">
        <v>0.64468400000000003</v>
      </c>
      <c r="AL158">
        <f t="shared" si="30"/>
        <v>16.611358024691356</v>
      </c>
      <c r="AM158">
        <f t="shared" si="31"/>
        <v>10.719209665185184</v>
      </c>
      <c r="AP158" s="9"/>
      <c r="AQ158" s="21">
        <v>0.99472000000000005</v>
      </c>
      <c r="AR158" s="21">
        <v>24.775300000000001</v>
      </c>
      <c r="AS158" s="21">
        <v>-1.31989E-2</v>
      </c>
      <c r="AT158" s="21">
        <v>148</v>
      </c>
      <c r="AU158" s="21">
        <v>0.99365199999999998</v>
      </c>
      <c r="AV158">
        <f t="shared" si="32"/>
        <v>16.294938271604938</v>
      </c>
      <c r="AW158">
        <f t="shared" si="33"/>
        <v>16.208900997530865</v>
      </c>
      <c r="AX158" s="9"/>
      <c r="AY158" s="21">
        <v>0.64529400000000003</v>
      </c>
      <c r="AZ158" s="21">
        <v>28.473600000000001</v>
      </c>
      <c r="BA158" s="21">
        <v>-1.34491E-2</v>
      </c>
      <c r="BB158" s="21">
        <v>148</v>
      </c>
      <c r="BC158" s="21">
        <v>0.64471400000000001</v>
      </c>
      <c r="BD158">
        <f t="shared" si="34"/>
        <v>16.603827160493829</v>
      </c>
      <c r="BE158">
        <f t="shared" si="35"/>
        <v>10.714350043703705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0.98968500000000004</v>
      </c>
      <c r="H159" s="21">
        <v>6.5019</v>
      </c>
      <c r="I159" s="21">
        <v>-1.33545E-2</v>
      </c>
      <c r="J159" s="21">
        <v>149</v>
      </c>
      <c r="K159" s="21">
        <v>0.98907500000000004</v>
      </c>
      <c r="L159">
        <f t="shared" si="24"/>
        <v>16.487037037037037</v>
      </c>
      <c r="M159">
        <f t="shared" si="25"/>
        <v>16.31697325</v>
      </c>
      <c r="N159" s="9"/>
      <c r="O159" s="21">
        <v>0.65032999999999996</v>
      </c>
      <c r="P159" s="21">
        <v>10.200200000000001</v>
      </c>
      <c r="Q159" s="21">
        <v>-1.3598600000000001E-2</v>
      </c>
      <c r="R159" s="21">
        <v>149</v>
      </c>
      <c r="S159" s="21">
        <v>0.64962799999999998</v>
      </c>
      <c r="T159">
        <f t="shared" si="26"/>
        <v>16.788395061728394</v>
      </c>
      <c r="U159">
        <f t="shared" si="27"/>
        <v>10.917996960493825</v>
      </c>
      <c r="X159" s="9"/>
      <c r="Y159" s="21">
        <v>0.98968500000000004</v>
      </c>
      <c r="Z159" s="21">
        <v>15.6051</v>
      </c>
      <c r="AA159" s="21">
        <v>-1.32782E-2</v>
      </c>
      <c r="AB159" s="21">
        <v>149</v>
      </c>
      <c r="AC159" s="21">
        <v>0.98846400000000001</v>
      </c>
      <c r="AD159">
        <f t="shared" si="28"/>
        <v>16.392839506172837</v>
      </c>
      <c r="AE159">
        <f t="shared" si="29"/>
        <v>16.223747366666665</v>
      </c>
      <c r="AF159" s="9"/>
      <c r="AG159" s="21">
        <v>0.65032999999999996</v>
      </c>
      <c r="AH159" s="21">
        <v>19.3035</v>
      </c>
      <c r="AI159" s="21">
        <v>-1.34521E-2</v>
      </c>
      <c r="AJ159" s="21">
        <v>149</v>
      </c>
      <c r="AK159" s="21">
        <v>0.64975000000000005</v>
      </c>
      <c r="AL159">
        <f t="shared" si="30"/>
        <v>16.607530864197528</v>
      </c>
      <c r="AM159">
        <f t="shared" si="31"/>
        <v>10.800375546913578</v>
      </c>
      <c r="AP159" s="9"/>
      <c r="AQ159" s="21">
        <v>0.98968500000000004</v>
      </c>
      <c r="AR159" s="21">
        <v>24.785299999999999</v>
      </c>
      <c r="AS159" s="21">
        <v>-1.3214099999999999E-2</v>
      </c>
      <c r="AT159" s="21">
        <v>149</v>
      </c>
      <c r="AU159" s="21">
        <v>0.98846400000000001</v>
      </c>
      <c r="AV159">
        <f t="shared" si="32"/>
        <v>16.313703703703702</v>
      </c>
      <c r="AW159">
        <f t="shared" si="33"/>
        <v>16.145427849999997</v>
      </c>
      <c r="AX159" s="9"/>
      <c r="AY159" s="21">
        <v>0.65032999999999996</v>
      </c>
      <c r="AZ159" s="21">
        <v>28.483699999999999</v>
      </c>
      <c r="BA159" s="21">
        <v>-1.3427700000000001E-2</v>
      </c>
      <c r="BB159" s="21">
        <v>149</v>
      </c>
      <c r="BC159" s="21">
        <v>0.64981100000000003</v>
      </c>
      <c r="BD159">
        <f t="shared" si="34"/>
        <v>16.57740740740741</v>
      </c>
      <c r="BE159">
        <f t="shared" si="35"/>
        <v>10.78078535925926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0.98465000000000003</v>
      </c>
      <c r="H160" s="21">
        <v>6.5119699999999998</v>
      </c>
      <c r="I160" s="21">
        <v>-1.33606E-2</v>
      </c>
      <c r="J160" s="21">
        <v>150</v>
      </c>
      <c r="K160" s="21">
        <v>0.98358199999999996</v>
      </c>
      <c r="L160">
        <f t="shared" si="24"/>
        <v>16.494567901234568</v>
      </c>
      <c r="M160">
        <f t="shared" si="25"/>
        <v>16.241376283950618</v>
      </c>
      <c r="N160" s="9"/>
      <c r="O160" s="21">
        <v>0.65536499999999998</v>
      </c>
      <c r="P160" s="21">
        <v>10.2103</v>
      </c>
      <c r="Q160" s="21">
        <v>-1.35864E-2</v>
      </c>
      <c r="R160" s="21">
        <v>150</v>
      </c>
      <c r="S160" s="21">
        <v>0.65472399999999997</v>
      </c>
      <c r="T160">
        <f t="shared" si="26"/>
        <v>16.77333333333333</v>
      </c>
      <c r="U160">
        <f t="shared" si="27"/>
        <v>10.992655599999997</v>
      </c>
      <c r="X160" s="9"/>
      <c r="Y160" s="21">
        <v>0.98465000000000003</v>
      </c>
      <c r="Z160" s="21">
        <v>15.6152</v>
      </c>
      <c r="AA160" s="21">
        <v>-1.32874E-2</v>
      </c>
      <c r="AB160" s="21">
        <v>150</v>
      </c>
      <c r="AC160" s="21">
        <v>0.98388699999999996</v>
      </c>
      <c r="AD160">
        <f t="shared" si="28"/>
        <v>16.404197530864195</v>
      </c>
      <c r="AE160">
        <f t="shared" si="29"/>
        <v>16.15239309876543</v>
      </c>
      <c r="AF160" s="9"/>
      <c r="AG160" s="21">
        <v>0.65536499999999998</v>
      </c>
      <c r="AH160" s="21">
        <v>19.313500000000001</v>
      </c>
      <c r="AI160" s="21">
        <v>-1.34491E-2</v>
      </c>
      <c r="AJ160" s="21">
        <v>150</v>
      </c>
      <c r="AK160" s="21">
        <v>0.65478499999999995</v>
      </c>
      <c r="AL160">
        <f t="shared" si="30"/>
        <v>16.603827160493829</v>
      </c>
      <c r="AM160">
        <f t="shared" si="31"/>
        <v>10.881567187037037</v>
      </c>
      <c r="AP160" s="9"/>
      <c r="AQ160" s="21">
        <v>0.98465000000000003</v>
      </c>
      <c r="AR160" s="21">
        <v>24.795400000000001</v>
      </c>
      <c r="AS160" s="21">
        <v>-1.3229400000000001E-2</v>
      </c>
      <c r="AT160" s="21">
        <v>150</v>
      </c>
      <c r="AU160" s="21">
        <v>0.98358199999999996</v>
      </c>
      <c r="AV160">
        <f t="shared" si="32"/>
        <v>16.332592592592594</v>
      </c>
      <c r="AW160">
        <f t="shared" si="33"/>
        <v>16.081887296296298</v>
      </c>
      <c r="AX160" s="9"/>
      <c r="AY160" s="21">
        <v>0.65536499999999998</v>
      </c>
      <c r="AZ160" s="21">
        <v>28.4937</v>
      </c>
      <c r="BA160" s="21">
        <v>-1.3406400000000001E-2</v>
      </c>
      <c r="BB160" s="21">
        <v>150</v>
      </c>
      <c r="BC160" s="21">
        <v>0.65472399999999997</v>
      </c>
      <c r="BD160">
        <f t="shared" si="34"/>
        <v>16.551111111111108</v>
      </c>
      <c r="BE160">
        <f t="shared" si="35"/>
        <v>10.847018933333331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0.97961399999999998</v>
      </c>
      <c r="H161" s="21">
        <v>6.5220399999999996</v>
      </c>
      <c r="I161" s="21">
        <v>-1.3369799999999999E-2</v>
      </c>
      <c r="J161" s="21">
        <v>151</v>
      </c>
      <c r="K161" s="21">
        <v>0.97900399999999999</v>
      </c>
      <c r="L161">
        <f t="shared" si="24"/>
        <v>16.505925925925922</v>
      </c>
      <c r="M161">
        <f t="shared" si="25"/>
        <v>16.169436119999997</v>
      </c>
      <c r="N161" s="9"/>
      <c r="O161" s="21">
        <v>0.66039999999999999</v>
      </c>
      <c r="P161" s="21">
        <v>10.2204</v>
      </c>
      <c r="Q161" s="21">
        <v>-1.35773E-2</v>
      </c>
      <c r="R161" s="21">
        <v>151</v>
      </c>
      <c r="S161" s="21">
        <v>0.65982099999999999</v>
      </c>
      <c r="T161">
        <f t="shared" si="26"/>
        <v>16.7620987654321</v>
      </c>
      <c r="U161">
        <f t="shared" si="27"/>
        <v>11.069690024691358</v>
      </c>
      <c r="X161" s="9"/>
      <c r="Y161" s="21">
        <v>0.97961399999999998</v>
      </c>
      <c r="Z161" s="21">
        <v>15.625299999999999</v>
      </c>
      <c r="AA161" s="21">
        <v>-1.3302599999999999E-2</v>
      </c>
      <c r="AB161" s="21">
        <v>151</v>
      </c>
      <c r="AC161" s="21">
        <v>0.97869899999999999</v>
      </c>
      <c r="AD161">
        <f t="shared" si="28"/>
        <v>16.422962962962963</v>
      </c>
      <c r="AE161">
        <f t="shared" si="29"/>
        <v>16.08816444</v>
      </c>
      <c r="AF161" s="9"/>
      <c r="AG161" s="21">
        <v>0.66039999999999999</v>
      </c>
      <c r="AH161" s="21">
        <v>19.323599999999999</v>
      </c>
      <c r="AI161" s="21">
        <v>-1.3443E-2</v>
      </c>
      <c r="AJ161" s="21">
        <v>151</v>
      </c>
      <c r="AK161" s="21">
        <v>0.65985099999999997</v>
      </c>
      <c r="AL161">
        <f t="shared" si="30"/>
        <v>16.596296296296295</v>
      </c>
      <c r="AM161">
        <f t="shared" si="31"/>
        <v>10.960194074074073</v>
      </c>
      <c r="AP161" s="9"/>
      <c r="AQ161" s="21">
        <v>0.97961399999999998</v>
      </c>
      <c r="AR161" s="21">
        <v>24.805499999999999</v>
      </c>
      <c r="AS161" s="21">
        <v>-1.3241599999999999E-2</v>
      </c>
      <c r="AT161" s="21">
        <v>151</v>
      </c>
      <c r="AU161" s="21">
        <v>0.97839399999999999</v>
      </c>
      <c r="AV161">
        <f t="shared" si="32"/>
        <v>16.347654320987651</v>
      </c>
      <c r="AW161">
        <f t="shared" si="33"/>
        <v>16.014391039999996</v>
      </c>
      <c r="AX161" s="9"/>
      <c r="AY161" s="21">
        <v>0.66039999999999999</v>
      </c>
      <c r="AZ161" s="21">
        <v>28.503799999999998</v>
      </c>
      <c r="BA161" s="21">
        <v>-1.33881E-2</v>
      </c>
      <c r="BB161" s="21">
        <v>151</v>
      </c>
      <c r="BC161" s="21">
        <v>0.65982099999999999</v>
      </c>
      <c r="BD161">
        <f t="shared" si="34"/>
        <v>16.528518518518517</v>
      </c>
      <c r="BE161">
        <f t="shared" si="35"/>
        <v>10.915433629629629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0.97457899999999997</v>
      </c>
      <c r="H162" s="21">
        <v>6.5321100000000003</v>
      </c>
      <c r="I162" s="21">
        <v>-1.3378900000000001E-2</v>
      </c>
      <c r="J162" s="21">
        <v>152</v>
      </c>
      <c r="K162" s="21">
        <v>0.97320600000000002</v>
      </c>
      <c r="L162">
        <f t="shared" si="24"/>
        <v>16.517160493827159</v>
      </c>
      <c r="M162">
        <f t="shared" si="25"/>
        <v>16.097277756913577</v>
      </c>
      <c r="N162" s="9"/>
      <c r="O162" s="21">
        <v>0.66543600000000003</v>
      </c>
      <c r="P162" s="21">
        <v>10.230499999999999</v>
      </c>
      <c r="Q162" s="21">
        <v>-1.3559E-2</v>
      </c>
      <c r="R162" s="21">
        <v>152</v>
      </c>
      <c r="S162" s="21">
        <v>0.66488599999999998</v>
      </c>
      <c r="T162">
        <f t="shared" si="26"/>
        <v>16.739506172839505</v>
      </c>
      <c r="U162">
        <f t="shared" si="27"/>
        <v>11.139070029629629</v>
      </c>
      <c r="X162" s="9"/>
      <c r="Y162" s="21">
        <v>0.97457899999999997</v>
      </c>
      <c r="Z162" s="21">
        <v>15.635300000000001</v>
      </c>
      <c r="AA162" s="21">
        <v>-1.33118E-2</v>
      </c>
      <c r="AB162" s="21">
        <v>152</v>
      </c>
      <c r="AC162" s="21">
        <v>0.97381600000000001</v>
      </c>
      <c r="AD162">
        <f t="shared" si="28"/>
        <v>16.434320987654321</v>
      </c>
      <c r="AE162">
        <f t="shared" si="29"/>
        <v>16.016544113827159</v>
      </c>
      <c r="AF162" s="9"/>
      <c r="AG162" s="21">
        <v>0.66543600000000003</v>
      </c>
      <c r="AH162" s="21">
        <v>19.3337</v>
      </c>
      <c r="AI162" s="21">
        <v>-1.3433799999999999E-2</v>
      </c>
      <c r="AJ162" s="21">
        <v>152</v>
      </c>
      <c r="AK162" s="21">
        <v>0.664856</v>
      </c>
      <c r="AL162">
        <f t="shared" si="30"/>
        <v>16.584938271604937</v>
      </c>
      <c r="AM162">
        <f t="shared" si="31"/>
        <v>11.036214983703703</v>
      </c>
      <c r="AP162" s="9"/>
      <c r="AQ162" s="21">
        <v>0.97457899999999997</v>
      </c>
      <c r="AR162" s="21">
        <v>24.8156</v>
      </c>
      <c r="AS162" s="21">
        <v>-1.3250700000000001E-2</v>
      </c>
      <c r="AT162" s="21">
        <v>152</v>
      </c>
      <c r="AU162" s="21">
        <v>0.97351100000000002</v>
      </c>
      <c r="AV162">
        <f t="shared" si="32"/>
        <v>16.358888888888888</v>
      </c>
      <c r="AW162">
        <f t="shared" si="33"/>
        <v>15.943029574444443</v>
      </c>
      <c r="AX162" s="9"/>
      <c r="AY162" s="21">
        <v>0.66543600000000003</v>
      </c>
      <c r="AZ162" s="21">
        <v>28.5139</v>
      </c>
      <c r="BA162" s="21">
        <v>-1.3382E-2</v>
      </c>
      <c r="BB162" s="21">
        <v>152</v>
      </c>
      <c r="BC162" s="21">
        <v>0.66479500000000002</v>
      </c>
      <c r="BD162">
        <f t="shared" si="34"/>
        <v>16.520987654320987</v>
      </c>
      <c r="BE162">
        <f t="shared" si="35"/>
        <v>10.993659940740741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0.96954300000000004</v>
      </c>
      <c r="H163" s="21">
        <v>6.5421899999999997</v>
      </c>
      <c r="I163" s="21">
        <v>-1.3384999999999999E-2</v>
      </c>
      <c r="J163" s="21">
        <v>153</v>
      </c>
      <c r="K163" s="21">
        <v>0.96832300000000004</v>
      </c>
      <c r="L163">
        <f t="shared" si="24"/>
        <v>16.52469135802469</v>
      </c>
      <c r="M163">
        <f t="shared" si="25"/>
        <v>16.021398833333333</v>
      </c>
      <c r="N163" s="9"/>
      <c r="O163" s="21">
        <v>0.67047100000000004</v>
      </c>
      <c r="P163" s="21">
        <v>10.240500000000001</v>
      </c>
      <c r="Q163" s="21">
        <v>-1.3546799999999999E-2</v>
      </c>
      <c r="R163" s="21">
        <v>153</v>
      </c>
      <c r="S163" s="21">
        <v>0.66979999999999995</v>
      </c>
      <c r="T163">
        <f t="shared" si="26"/>
        <v>16.72444444444444</v>
      </c>
      <c r="U163">
        <f t="shared" si="27"/>
        <v>11.213254991111109</v>
      </c>
      <c r="X163" s="9"/>
      <c r="Y163" s="21">
        <v>0.96954300000000004</v>
      </c>
      <c r="Z163" s="21">
        <v>15.6454</v>
      </c>
      <c r="AA163" s="21">
        <v>-1.33118E-2</v>
      </c>
      <c r="AB163" s="21">
        <v>153</v>
      </c>
      <c r="AC163" s="21">
        <v>0.96862800000000004</v>
      </c>
      <c r="AD163">
        <f t="shared" si="28"/>
        <v>16.434320987654321</v>
      </c>
      <c r="AE163">
        <f t="shared" si="29"/>
        <v>15.933780873333333</v>
      </c>
      <c r="AF163" s="9"/>
      <c r="AG163" s="21">
        <v>0.67047100000000004</v>
      </c>
      <c r="AH163" s="21">
        <v>19.343699999999998</v>
      </c>
      <c r="AI163" s="21">
        <v>-1.3418599999999999E-2</v>
      </c>
      <c r="AJ163" s="21">
        <v>153</v>
      </c>
      <c r="AK163" s="21">
        <v>0.66986100000000004</v>
      </c>
      <c r="AL163">
        <f t="shared" si="30"/>
        <v>16.566172839506169</v>
      </c>
      <c r="AM163">
        <f t="shared" si="31"/>
        <v>11.107138469876542</v>
      </c>
      <c r="AP163" s="9"/>
      <c r="AQ163" s="21">
        <v>0.96954300000000004</v>
      </c>
      <c r="AR163" s="21">
        <v>24.825600000000001</v>
      </c>
      <c r="AS163" s="21">
        <v>-1.3266E-2</v>
      </c>
      <c r="AT163" s="21">
        <v>153</v>
      </c>
      <c r="AU163" s="21">
        <v>0.96832300000000004</v>
      </c>
      <c r="AV163">
        <f t="shared" si="32"/>
        <v>16.377777777777776</v>
      </c>
      <c r="AW163">
        <f t="shared" si="33"/>
        <v>15.878959799999999</v>
      </c>
      <c r="AX163" s="9"/>
      <c r="AY163" s="21">
        <v>0.67047100000000004</v>
      </c>
      <c r="AZ163" s="21">
        <v>28.524000000000001</v>
      </c>
      <c r="BA163" s="21">
        <v>-1.33759E-2</v>
      </c>
      <c r="BB163" s="21">
        <v>153</v>
      </c>
      <c r="BC163" s="21">
        <v>0.66992200000000002</v>
      </c>
      <c r="BD163">
        <f t="shared" si="34"/>
        <v>16.513456790123456</v>
      </c>
      <c r="BE163">
        <f t="shared" si="35"/>
        <v>11.071793887530864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0.96450800000000003</v>
      </c>
      <c r="H164" s="21">
        <v>6.5522600000000004</v>
      </c>
      <c r="I164" s="21">
        <v>-1.33881E-2</v>
      </c>
      <c r="J164" s="21">
        <v>154</v>
      </c>
      <c r="K164" s="21">
        <v>0.96404999999999996</v>
      </c>
      <c r="L164">
        <f t="shared" si="24"/>
        <v>16.528518518518517</v>
      </c>
      <c r="M164">
        <f t="shared" si="25"/>
        <v>15.941888339259258</v>
      </c>
      <c r="N164" s="9"/>
      <c r="O164" s="21">
        <v>0.67550699999999997</v>
      </c>
      <c r="P164" s="21">
        <v>10.2506</v>
      </c>
      <c r="Q164" s="21">
        <v>-1.35376E-2</v>
      </c>
      <c r="R164" s="21">
        <v>154</v>
      </c>
      <c r="S164" s="21">
        <v>0.67489600000000005</v>
      </c>
      <c r="T164">
        <f t="shared" si="26"/>
        <v>16.713086419753086</v>
      </c>
      <c r="U164">
        <f t="shared" si="27"/>
        <v>11.289806868148148</v>
      </c>
      <c r="X164" s="9"/>
      <c r="Y164" s="21">
        <v>0.96450800000000003</v>
      </c>
      <c r="Z164" s="21">
        <v>15.6555</v>
      </c>
      <c r="AA164" s="21">
        <v>-1.33148E-2</v>
      </c>
      <c r="AB164" s="21">
        <v>154</v>
      </c>
      <c r="AC164" s="21">
        <v>0.96374499999999996</v>
      </c>
      <c r="AD164">
        <f t="shared" si="28"/>
        <v>16.438024691358024</v>
      </c>
      <c r="AE164">
        <f t="shared" si="29"/>
        <v>15.854606319012346</v>
      </c>
      <c r="AF164" s="9"/>
      <c r="AG164" s="21">
        <v>0.67550699999999997</v>
      </c>
      <c r="AH164" s="21">
        <v>19.3538</v>
      </c>
      <c r="AI164" s="21">
        <v>-1.3412500000000001E-2</v>
      </c>
      <c r="AJ164" s="21">
        <v>154</v>
      </c>
      <c r="AK164" s="21">
        <v>0.67480499999999999</v>
      </c>
      <c r="AL164">
        <f t="shared" si="30"/>
        <v>16.558641975308642</v>
      </c>
      <c r="AM164">
        <f t="shared" si="31"/>
        <v>11.185478564814815</v>
      </c>
      <c r="AP164" s="9"/>
      <c r="AQ164" s="21">
        <v>0.96450800000000003</v>
      </c>
      <c r="AR164" s="21">
        <v>24.835699999999999</v>
      </c>
      <c r="AS164" s="21">
        <v>-1.32751E-2</v>
      </c>
      <c r="AT164" s="21">
        <v>154</v>
      </c>
      <c r="AU164" s="21">
        <v>0.96343999999999996</v>
      </c>
      <c r="AV164">
        <f t="shared" si="32"/>
        <v>16.38901234567901</v>
      </c>
      <c r="AW164">
        <f t="shared" si="33"/>
        <v>15.807333519506171</v>
      </c>
      <c r="AX164" s="9"/>
      <c r="AY164" s="21">
        <v>0.67550699999999997</v>
      </c>
      <c r="AZ164" s="21">
        <v>28.533999999999999</v>
      </c>
      <c r="BA164" s="21">
        <v>-1.3372800000000001E-2</v>
      </c>
      <c r="BB164" s="21">
        <v>154</v>
      </c>
      <c r="BC164" s="21">
        <v>0.67498800000000003</v>
      </c>
      <c r="BD164">
        <f t="shared" si="34"/>
        <v>16.509629629629632</v>
      </c>
      <c r="BE164">
        <f t="shared" si="35"/>
        <v>11.152370382222223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0.95947300000000002</v>
      </c>
      <c r="H165" s="21">
        <v>6.5623300000000002</v>
      </c>
      <c r="I165" s="21">
        <v>-1.33881E-2</v>
      </c>
      <c r="J165" s="21">
        <v>155</v>
      </c>
      <c r="K165" s="21">
        <v>0.95855699999999999</v>
      </c>
      <c r="L165">
        <f t="shared" si="24"/>
        <v>16.528518518518517</v>
      </c>
      <c r="M165">
        <f t="shared" si="25"/>
        <v>15.858667248518518</v>
      </c>
      <c r="N165" s="9"/>
      <c r="O165" s="21">
        <v>0.68054199999999998</v>
      </c>
      <c r="P165" s="21">
        <v>10.2607</v>
      </c>
      <c r="Q165" s="21">
        <v>-1.35315E-2</v>
      </c>
      <c r="R165" s="21">
        <v>155</v>
      </c>
      <c r="S165" s="21">
        <v>0.67993199999999998</v>
      </c>
      <c r="T165">
        <f t="shared" si="26"/>
        <v>16.705555555555552</v>
      </c>
      <c r="U165">
        <f t="shared" si="27"/>
        <v>11.368832188888886</v>
      </c>
      <c r="X165" s="9"/>
      <c r="Y165" s="21">
        <v>0.95947300000000002</v>
      </c>
      <c r="Z165" s="21">
        <v>15.6655</v>
      </c>
      <c r="AA165" s="21">
        <v>-1.33209E-2</v>
      </c>
      <c r="AB165" s="21">
        <v>155</v>
      </c>
      <c r="AC165" s="21">
        <v>0.95855699999999999</v>
      </c>
      <c r="AD165">
        <f t="shared" si="28"/>
        <v>16.445555555555554</v>
      </c>
      <c r="AE165">
        <f t="shared" si="29"/>
        <v>15.779066525555555</v>
      </c>
      <c r="AF165" s="9"/>
      <c r="AG165" s="21">
        <v>0.68054199999999998</v>
      </c>
      <c r="AH165" s="21">
        <v>19.363900000000001</v>
      </c>
      <c r="AI165" s="21">
        <v>-1.3418599999999999E-2</v>
      </c>
      <c r="AJ165" s="21">
        <v>155</v>
      </c>
      <c r="AK165" s="21">
        <v>0.67993199999999998</v>
      </c>
      <c r="AL165">
        <f t="shared" si="30"/>
        <v>16.566172839506169</v>
      </c>
      <c r="AM165">
        <f t="shared" si="31"/>
        <v>11.273976396543206</v>
      </c>
      <c r="AP165" s="9"/>
      <c r="AQ165" s="21">
        <v>0.95947300000000002</v>
      </c>
      <c r="AR165" s="21">
        <v>24.845800000000001</v>
      </c>
      <c r="AS165" s="21">
        <v>-1.32874E-2</v>
      </c>
      <c r="AT165" s="21">
        <v>155</v>
      </c>
      <c r="AU165" s="21">
        <v>0.95825199999999999</v>
      </c>
      <c r="AV165">
        <f t="shared" si="32"/>
        <v>16.404197530864195</v>
      </c>
      <c r="AW165">
        <f t="shared" si="33"/>
        <v>15.739384617530863</v>
      </c>
      <c r="AX165" s="9"/>
      <c r="AY165" s="21">
        <v>0.68054199999999998</v>
      </c>
      <c r="AZ165" s="21">
        <v>28.5441</v>
      </c>
      <c r="BA165" s="21">
        <v>-1.33636E-2</v>
      </c>
      <c r="BB165" s="21">
        <v>155</v>
      </c>
      <c r="BC165" s="21">
        <v>0.68005400000000005</v>
      </c>
      <c r="BD165">
        <f t="shared" si="34"/>
        <v>16.498271604938271</v>
      </c>
      <c r="BE165">
        <f t="shared" si="35"/>
        <v>11.227766754567901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0.95443699999999998</v>
      </c>
      <c r="H166" s="21">
        <v>6.5724</v>
      </c>
      <c r="I166" s="21">
        <v>-1.33911E-2</v>
      </c>
      <c r="J166" s="21">
        <v>156</v>
      </c>
      <c r="K166" s="21">
        <v>0.95367400000000002</v>
      </c>
      <c r="L166">
        <f t="shared" si="24"/>
        <v>16.53222222222222</v>
      </c>
      <c r="M166">
        <f t="shared" si="25"/>
        <v>15.77896458111111</v>
      </c>
      <c r="N166" s="9"/>
      <c r="O166" s="21">
        <v>0.68557699999999999</v>
      </c>
      <c r="P166" s="21">
        <v>10.2707</v>
      </c>
      <c r="Q166" s="21">
        <v>-1.35406E-2</v>
      </c>
      <c r="R166" s="21">
        <v>156</v>
      </c>
      <c r="S166" s="21">
        <v>0.68496699999999999</v>
      </c>
      <c r="T166">
        <f t="shared" si="26"/>
        <v>16.716790123456789</v>
      </c>
      <c r="U166">
        <f t="shared" si="27"/>
        <v>11.460646822469135</v>
      </c>
      <c r="X166" s="9"/>
      <c r="Y166" s="21">
        <v>0.95443699999999998</v>
      </c>
      <c r="Z166" s="21">
        <v>15.675599999999999</v>
      </c>
      <c r="AA166" s="21">
        <v>-1.3317900000000001E-2</v>
      </c>
      <c r="AB166" s="21">
        <v>156</v>
      </c>
      <c r="AC166" s="21">
        <v>0.95367400000000002</v>
      </c>
      <c r="AD166">
        <f t="shared" si="28"/>
        <v>16.441851851851851</v>
      </c>
      <c r="AE166">
        <f t="shared" si="29"/>
        <v>15.692711755925925</v>
      </c>
      <c r="AF166" s="9"/>
      <c r="AG166" s="21">
        <v>0.68557699999999999</v>
      </c>
      <c r="AH166" s="21">
        <v>19.373999999999999</v>
      </c>
      <c r="AI166" s="21">
        <v>-1.3421600000000001E-2</v>
      </c>
      <c r="AJ166" s="21">
        <v>156</v>
      </c>
      <c r="AK166" s="21">
        <v>0.68496699999999999</v>
      </c>
      <c r="AL166">
        <f t="shared" si="30"/>
        <v>16.569876543209876</v>
      </c>
      <c r="AM166">
        <f t="shared" si="31"/>
        <v>11.359926250864197</v>
      </c>
      <c r="AP166" s="9"/>
      <c r="AQ166" s="21">
        <v>0.95443699999999998</v>
      </c>
      <c r="AR166" s="21">
        <v>24.855799999999999</v>
      </c>
      <c r="AS166" s="21">
        <v>-1.3290400000000001E-2</v>
      </c>
      <c r="AT166" s="21">
        <v>156</v>
      </c>
      <c r="AU166" s="21">
        <v>0.95367400000000002</v>
      </c>
      <c r="AV166">
        <f t="shared" si="32"/>
        <v>16.407901234567902</v>
      </c>
      <c r="AW166">
        <f t="shared" si="33"/>
        <v>15.660308030617283</v>
      </c>
      <c r="AX166" s="9"/>
      <c r="AY166" s="21">
        <v>0.68557699999999999</v>
      </c>
      <c r="AZ166" s="21">
        <v>28.554200000000002</v>
      </c>
      <c r="BA166" s="21">
        <v>-1.33636E-2</v>
      </c>
      <c r="BB166" s="21">
        <v>156</v>
      </c>
      <c r="BC166" s="21">
        <v>0.68493700000000002</v>
      </c>
      <c r="BD166">
        <f t="shared" si="34"/>
        <v>16.498271604938271</v>
      </c>
      <c r="BE166">
        <f t="shared" si="35"/>
        <v>11.310835552098764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0.94940199999999997</v>
      </c>
      <c r="H167" s="21">
        <v>6.5824699999999998</v>
      </c>
      <c r="I167" s="21">
        <v>-1.33972E-2</v>
      </c>
      <c r="J167" s="21">
        <v>157</v>
      </c>
      <c r="K167" s="21">
        <v>0.94818100000000005</v>
      </c>
      <c r="L167">
        <f t="shared" si="24"/>
        <v>16.539753086419751</v>
      </c>
      <c r="M167">
        <f t="shared" si="25"/>
        <v>15.702874659753084</v>
      </c>
      <c r="N167" s="9"/>
      <c r="O167" s="21">
        <v>0.69061300000000003</v>
      </c>
      <c r="P167" s="21">
        <v>10.280799999999999</v>
      </c>
      <c r="Q167" s="21">
        <v>-1.35376E-2</v>
      </c>
      <c r="R167" s="21">
        <v>157</v>
      </c>
      <c r="S167" s="21">
        <v>0.68994100000000003</v>
      </c>
      <c r="T167">
        <f t="shared" si="26"/>
        <v>16.713086419753086</v>
      </c>
      <c r="U167">
        <f t="shared" si="27"/>
        <v>11.542274751604939</v>
      </c>
      <c r="X167" s="9"/>
      <c r="Y167" s="21">
        <v>0.94940199999999997</v>
      </c>
      <c r="Z167" s="21">
        <v>15.685700000000001</v>
      </c>
      <c r="AA167" s="21">
        <v>-1.3324000000000001E-2</v>
      </c>
      <c r="AB167" s="21">
        <v>157</v>
      </c>
      <c r="AC167" s="21">
        <v>0.94940199999999997</v>
      </c>
      <c r="AD167">
        <f t="shared" si="28"/>
        <v>16.449382716049382</v>
      </c>
      <c r="AE167">
        <f t="shared" si="29"/>
        <v>15.617076849382714</v>
      </c>
      <c r="AF167" s="9"/>
      <c r="AG167" s="21">
        <v>0.69061300000000003</v>
      </c>
      <c r="AH167" s="21">
        <v>19.384</v>
      </c>
      <c r="AI167" s="21">
        <v>-1.3427700000000001E-2</v>
      </c>
      <c r="AJ167" s="21">
        <v>157</v>
      </c>
      <c r="AK167" s="21">
        <v>0.69003300000000001</v>
      </c>
      <c r="AL167">
        <f t="shared" si="30"/>
        <v>16.57740740740741</v>
      </c>
      <c r="AM167">
        <f t="shared" si="31"/>
        <v>11.448573061851855</v>
      </c>
      <c r="AP167" s="9"/>
      <c r="AQ167" s="21">
        <v>0.94940199999999997</v>
      </c>
      <c r="AR167" s="21">
        <v>24.8659</v>
      </c>
      <c r="AS167" s="21">
        <v>-1.3302599999999999E-2</v>
      </c>
      <c r="AT167" s="21">
        <v>157</v>
      </c>
      <c r="AU167" s="21">
        <v>0.94879199999999997</v>
      </c>
      <c r="AV167">
        <f t="shared" si="32"/>
        <v>16.422962962962963</v>
      </c>
      <c r="AW167">
        <f t="shared" si="33"/>
        <v>15.591993882962962</v>
      </c>
      <c r="AX167" s="9"/>
      <c r="AY167" s="21">
        <v>0.69061300000000003</v>
      </c>
      <c r="AZ167" s="21">
        <v>28.5642</v>
      </c>
      <c r="BA167" s="21">
        <v>-1.3351399999999999E-2</v>
      </c>
      <c r="BB167" s="21">
        <v>157</v>
      </c>
      <c r="BC167" s="21">
        <v>0.690002</v>
      </c>
      <c r="BD167">
        <f t="shared" si="34"/>
        <v>16.483209876543206</v>
      </c>
      <c r="BE167">
        <f t="shared" si="35"/>
        <v>11.383519022469134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0.94436600000000004</v>
      </c>
      <c r="H168" s="21">
        <v>6.5925399999999996</v>
      </c>
      <c r="I168" s="21">
        <v>-1.33972E-2</v>
      </c>
      <c r="J168" s="21">
        <v>158</v>
      </c>
      <c r="K168" s="21">
        <v>0.943604</v>
      </c>
      <c r="L168">
        <f t="shared" si="24"/>
        <v>16.539753086419751</v>
      </c>
      <c r="M168">
        <f t="shared" si="25"/>
        <v>15.619580463209875</v>
      </c>
      <c r="N168" s="9"/>
      <c r="O168" s="21">
        <v>0.69564800000000004</v>
      </c>
      <c r="P168" s="21">
        <v>10.290900000000001</v>
      </c>
      <c r="Q168" s="21">
        <v>-1.3528399999999999E-2</v>
      </c>
      <c r="R168" s="21">
        <v>158</v>
      </c>
      <c r="S168" s="21">
        <v>0.695129</v>
      </c>
      <c r="T168">
        <f t="shared" si="26"/>
        <v>16.701728395061725</v>
      </c>
      <c r="U168">
        <f t="shared" si="27"/>
        <v>11.6185239545679</v>
      </c>
      <c r="X168" s="9"/>
      <c r="Y168" s="21">
        <v>0.94436600000000004</v>
      </c>
      <c r="Z168" s="21">
        <v>15.6958</v>
      </c>
      <c r="AA168" s="21">
        <v>-1.3330099999999999E-2</v>
      </c>
      <c r="AB168" s="21">
        <v>158</v>
      </c>
      <c r="AC168" s="21">
        <v>0.94299299999999997</v>
      </c>
      <c r="AD168">
        <f t="shared" si="28"/>
        <v>16.456913580246912</v>
      </c>
      <c r="AE168">
        <f t="shared" si="29"/>
        <v>15.541349650123456</v>
      </c>
      <c r="AF168" s="9"/>
      <c r="AG168" s="21">
        <v>0.69564800000000004</v>
      </c>
      <c r="AH168" s="21">
        <v>19.394100000000002</v>
      </c>
      <c r="AI168" s="21">
        <v>-1.34155E-2</v>
      </c>
      <c r="AJ168" s="21">
        <v>158</v>
      </c>
      <c r="AK168" s="21">
        <v>0.69503800000000004</v>
      </c>
      <c r="AL168">
        <f t="shared" si="30"/>
        <v>16.562345679012346</v>
      </c>
      <c r="AM168">
        <f t="shared" si="31"/>
        <v>11.521562646913582</v>
      </c>
      <c r="AP168" s="9"/>
      <c r="AQ168" s="21">
        <v>0.94436600000000004</v>
      </c>
      <c r="AR168" s="21">
        <v>24.876000000000001</v>
      </c>
      <c r="AS168" s="21">
        <v>-1.33118E-2</v>
      </c>
      <c r="AT168" s="21">
        <v>158</v>
      </c>
      <c r="AU168" s="21">
        <v>0.944214</v>
      </c>
      <c r="AV168">
        <f t="shared" si="32"/>
        <v>16.434320987654321</v>
      </c>
      <c r="AW168">
        <f t="shared" si="33"/>
        <v>15.520013973827162</v>
      </c>
      <c r="AX168" s="9"/>
      <c r="AY168" s="21">
        <v>0.69564800000000004</v>
      </c>
      <c r="AZ168" s="21">
        <v>28.574300000000001</v>
      </c>
      <c r="BA168" s="21">
        <v>-1.3330099999999999E-2</v>
      </c>
      <c r="BB168" s="21">
        <v>158</v>
      </c>
      <c r="BC168" s="21">
        <v>0.69509900000000002</v>
      </c>
      <c r="BD168">
        <f t="shared" si="34"/>
        <v>16.456913580246912</v>
      </c>
      <c r="BE168">
        <f t="shared" si="35"/>
        <v>11.448219018271605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0.93933100000000003</v>
      </c>
      <c r="H169" s="21">
        <v>6.6026100000000003</v>
      </c>
      <c r="I169" s="21">
        <v>-1.3412500000000001E-2</v>
      </c>
      <c r="J169" s="21">
        <v>159</v>
      </c>
      <c r="K169" s="21">
        <v>0.93841600000000003</v>
      </c>
      <c r="L169">
        <f t="shared" si="24"/>
        <v>16.558641975308642</v>
      </c>
      <c r="M169">
        <f t="shared" si="25"/>
        <v>15.554045725308644</v>
      </c>
      <c r="N169" s="9"/>
      <c r="O169" s="21">
        <v>0.70068399999999997</v>
      </c>
      <c r="P169" s="21">
        <v>10.3009</v>
      </c>
      <c r="Q169" s="21">
        <v>-1.35132E-2</v>
      </c>
      <c r="R169" s="21">
        <v>159</v>
      </c>
      <c r="S169" s="21">
        <v>0.70007299999999995</v>
      </c>
      <c r="T169">
        <f t="shared" si="26"/>
        <v>16.682962962962961</v>
      </c>
      <c r="U169">
        <f t="shared" si="27"/>
        <v>11.689485220740739</v>
      </c>
      <c r="X169" s="9"/>
      <c r="Y169" s="21">
        <v>0.93933100000000003</v>
      </c>
      <c r="Z169" s="21">
        <v>15.7058</v>
      </c>
      <c r="AA169" s="21">
        <v>-1.33423E-2</v>
      </c>
      <c r="AB169" s="21">
        <v>159</v>
      </c>
      <c r="AC169" s="21">
        <v>0.93841600000000003</v>
      </c>
      <c r="AD169">
        <f t="shared" si="28"/>
        <v>16.471975308641973</v>
      </c>
      <c r="AE169">
        <f t="shared" si="29"/>
        <v>15.472637038641974</v>
      </c>
      <c r="AF169" s="9"/>
      <c r="AG169" s="21">
        <v>0.70068399999999997</v>
      </c>
      <c r="AH169" s="21">
        <v>19.404199999999999</v>
      </c>
      <c r="AI169" s="21">
        <v>-1.3406400000000001E-2</v>
      </c>
      <c r="AJ169" s="21">
        <v>159</v>
      </c>
      <c r="AK169" s="21">
        <v>0.70004299999999997</v>
      </c>
      <c r="AL169">
        <f t="shared" si="30"/>
        <v>16.551111111111108</v>
      </c>
      <c r="AM169">
        <f t="shared" si="31"/>
        <v>11.597098737777776</v>
      </c>
      <c r="AP169" s="9"/>
      <c r="AQ169" s="21">
        <v>0.93933100000000003</v>
      </c>
      <c r="AR169" s="21">
        <v>24.885999999999999</v>
      </c>
      <c r="AS169" s="21">
        <v>-1.33118E-2</v>
      </c>
      <c r="AT169" s="21">
        <v>159</v>
      </c>
      <c r="AU169" s="21">
        <v>0.93872100000000003</v>
      </c>
      <c r="AV169">
        <f t="shared" si="32"/>
        <v>16.434320987654321</v>
      </c>
      <c r="AW169">
        <f t="shared" si="33"/>
        <v>15.437267167654321</v>
      </c>
      <c r="AX169" s="9"/>
      <c r="AY169" s="21">
        <v>0.70068399999999997</v>
      </c>
      <c r="AZ169" s="21">
        <v>28.584399999999999</v>
      </c>
      <c r="BA169" s="21">
        <v>-1.33087E-2</v>
      </c>
      <c r="BB169" s="21">
        <v>159</v>
      </c>
      <c r="BC169" s="21">
        <v>0.70016500000000004</v>
      </c>
      <c r="BD169">
        <f t="shared" si="34"/>
        <v>16.430493827160493</v>
      </c>
      <c r="BE169">
        <f t="shared" si="35"/>
        <v>11.512584136790123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0.93429600000000002</v>
      </c>
      <c r="H170" s="21">
        <v>6.6126800000000001</v>
      </c>
      <c r="I170" s="21">
        <v>-1.3427700000000001E-2</v>
      </c>
      <c r="J170" s="21">
        <v>160</v>
      </c>
      <c r="K170" s="21">
        <v>0.93322799999999995</v>
      </c>
      <c r="L170">
        <f t="shared" si="24"/>
        <v>16.57740740740741</v>
      </c>
      <c r="M170">
        <f t="shared" si="25"/>
        <v>15.488205431111114</v>
      </c>
      <c r="N170" s="9"/>
      <c r="O170" s="21">
        <v>0.70571899999999999</v>
      </c>
      <c r="P170" s="21">
        <v>10.311</v>
      </c>
      <c r="Q170" s="21">
        <v>-1.3501000000000001E-2</v>
      </c>
      <c r="R170" s="21">
        <v>160</v>
      </c>
      <c r="S170" s="21">
        <v>0.70523100000000005</v>
      </c>
      <c r="T170">
        <f t="shared" si="26"/>
        <v>16.667901234567903</v>
      </c>
      <c r="U170">
        <f t="shared" si="27"/>
        <v>11.762854591358026</v>
      </c>
      <c r="X170" s="9"/>
      <c r="Y170" s="21">
        <v>0.93429600000000002</v>
      </c>
      <c r="Z170" s="21">
        <v>15.7159</v>
      </c>
      <c r="AA170" s="21">
        <v>-1.3345299999999999E-2</v>
      </c>
      <c r="AB170" s="21">
        <v>160</v>
      </c>
      <c r="AC170" s="21">
        <v>0.93322799999999995</v>
      </c>
      <c r="AD170">
        <f t="shared" si="28"/>
        <v>16.475679012345676</v>
      </c>
      <c r="AE170">
        <f t="shared" si="29"/>
        <v>15.393160998518516</v>
      </c>
      <c r="AF170" s="9"/>
      <c r="AG170" s="21">
        <v>0.70571899999999999</v>
      </c>
      <c r="AH170" s="21">
        <v>19.414200000000001</v>
      </c>
      <c r="AI170" s="21">
        <v>-1.34033E-2</v>
      </c>
      <c r="AJ170" s="21">
        <v>160</v>
      </c>
      <c r="AK170" s="21">
        <v>0.70523100000000005</v>
      </c>
      <c r="AL170">
        <f t="shared" si="30"/>
        <v>16.547283950617281</v>
      </c>
      <c r="AM170">
        <f t="shared" si="31"/>
        <v>11.677732682345678</v>
      </c>
      <c r="AP170" s="9"/>
      <c r="AQ170" s="21">
        <v>0.93429600000000002</v>
      </c>
      <c r="AR170" s="21">
        <v>24.896100000000001</v>
      </c>
      <c r="AS170" s="21">
        <v>-1.33148E-2</v>
      </c>
      <c r="AT170" s="21">
        <v>160</v>
      </c>
      <c r="AU170" s="21">
        <v>0.93353299999999995</v>
      </c>
      <c r="AV170">
        <f t="shared" si="32"/>
        <v>16.438024691358024</v>
      </c>
      <c r="AW170">
        <f t="shared" si="33"/>
        <v>15.357980717037035</v>
      </c>
      <c r="AX170" s="9"/>
      <c r="AY170" s="21">
        <v>0.70571899999999999</v>
      </c>
      <c r="AZ170" s="21">
        <v>28.5945</v>
      </c>
      <c r="BA170" s="21">
        <v>-1.32935E-2</v>
      </c>
      <c r="BB170" s="21">
        <v>160</v>
      </c>
      <c r="BC170" s="21">
        <v>0.70526100000000003</v>
      </c>
      <c r="BD170">
        <f t="shared" si="34"/>
        <v>16.411728395061726</v>
      </c>
      <c r="BE170">
        <f t="shared" si="35"/>
        <v>11.582068551234565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0.92925999999999997</v>
      </c>
      <c r="H171" s="21">
        <v>6.6227499999999999</v>
      </c>
      <c r="I171" s="21">
        <v>-1.34369E-2</v>
      </c>
      <c r="J171" s="21">
        <v>161</v>
      </c>
      <c r="K171" s="21">
        <v>0.92925999999999997</v>
      </c>
      <c r="L171">
        <f t="shared" si="24"/>
        <v>16.588765432098764</v>
      </c>
      <c r="M171">
        <f t="shared" si="25"/>
        <v>15.415276165432097</v>
      </c>
      <c r="N171" s="9"/>
      <c r="O171" s="21">
        <v>0.710754</v>
      </c>
      <c r="P171" s="21">
        <v>10.321099999999999</v>
      </c>
      <c r="Q171" s="21">
        <v>-1.3494900000000001E-2</v>
      </c>
      <c r="R171" s="21">
        <v>161</v>
      </c>
      <c r="S171" s="21">
        <v>0.710175</v>
      </c>
      <c r="T171">
        <f t="shared" si="26"/>
        <v>16.660370370370369</v>
      </c>
      <c r="U171">
        <f t="shared" si="27"/>
        <v>11.841424882222222</v>
      </c>
      <c r="X171" s="9"/>
      <c r="Y171" s="21">
        <v>0.92925999999999997</v>
      </c>
      <c r="Z171" s="21">
        <v>15.726000000000001</v>
      </c>
      <c r="AA171" s="21">
        <v>-1.3351399999999999E-2</v>
      </c>
      <c r="AB171" s="21">
        <v>161</v>
      </c>
      <c r="AC171" s="21">
        <v>0.92895499999999998</v>
      </c>
      <c r="AD171">
        <f t="shared" si="28"/>
        <v>16.483209876543206</v>
      </c>
      <c r="AE171">
        <f t="shared" si="29"/>
        <v>15.317187609876539</v>
      </c>
      <c r="AF171" s="9"/>
      <c r="AG171" s="21">
        <v>0.710754</v>
      </c>
      <c r="AH171" s="21">
        <v>19.424299999999999</v>
      </c>
      <c r="AI171" s="21">
        <v>-1.33881E-2</v>
      </c>
      <c r="AJ171" s="21">
        <v>161</v>
      </c>
      <c r="AK171" s="21">
        <v>0.710144</v>
      </c>
      <c r="AL171">
        <f t="shared" si="30"/>
        <v>16.528518518518517</v>
      </c>
      <c r="AM171">
        <f t="shared" si="31"/>
        <v>11.74771065111111</v>
      </c>
      <c r="AP171" s="9"/>
      <c r="AQ171" s="21">
        <v>0.92925999999999997</v>
      </c>
      <c r="AR171" s="21">
        <v>24.906199999999998</v>
      </c>
      <c r="AS171" s="21">
        <v>-1.3327E-2</v>
      </c>
      <c r="AT171" s="21">
        <v>161</v>
      </c>
      <c r="AU171" s="21">
        <v>0.92864999999999998</v>
      </c>
      <c r="AV171">
        <f t="shared" si="32"/>
        <v>16.453086419753085</v>
      </c>
      <c r="AW171">
        <f t="shared" si="33"/>
        <v>15.289195086419751</v>
      </c>
      <c r="AX171" s="9"/>
      <c r="AY171" s="21">
        <v>0.710754</v>
      </c>
      <c r="AZ171" s="21">
        <v>28.604500000000002</v>
      </c>
      <c r="BA171" s="21">
        <v>-1.3284300000000001E-2</v>
      </c>
      <c r="BB171" s="21">
        <v>161</v>
      </c>
      <c r="BC171" s="21">
        <v>0.71026599999999995</v>
      </c>
      <c r="BD171">
        <f t="shared" si="34"/>
        <v>16.400370370370371</v>
      </c>
      <c r="BE171">
        <f t="shared" si="35"/>
        <v>11.656628842222222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0.92422499999999996</v>
      </c>
      <c r="H172" s="21">
        <v>6.6328199999999997</v>
      </c>
      <c r="I172" s="21">
        <v>-1.3433799999999999E-2</v>
      </c>
      <c r="J172" s="21">
        <v>162</v>
      </c>
      <c r="K172" s="21">
        <v>0.92346200000000001</v>
      </c>
      <c r="L172">
        <f t="shared" si="24"/>
        <v>16.584938271604937</v>
      </c>
      <c r="M172">
        <f t="shared" si="25"/>
        <v>15.328214574074073</v>
      </c>
      <c r="N172" s="9"/>
      <c r="O172" s="21">
        <v>0.71579000000000004</v>
      </c>
      <c r="P172" s="21">
        <v>10.331200000000001</v>
      </c>
      <c r="Q172" s="21">
        <v>-1.34888E-2</v>
      </c>
      <c r="R172" s="21">
        <v>162</v>
      </c>
      <c r="S172" s="21">
        <v>0.71523999999999999</v>
      </c>
      <c r="T172">
        <f t="shared" si="26"/>
        <v>16.652839506172839</v>
      </c>
      <c r="U172">
        <f t="shared" si="27"/>
        <v>11.919935990123458</v>
      </c>
      <c r="X172" s="9"/>
      <c r="Y172" s="21">
        <v>0.92422499999999996</v>
      </c>
      <c r="Z172" s="21">
        <v>15.736000000000001</v>
      </c>
      <c r="AA172" s="21">
        <v>-1.33667E-2</v>
      </c>
      <c r="AB172" s="21">
        <v>162</v>
      </c>
      <c r="AC172" s="21">
        <v>0.92346200000000001</v>
      </c>
      <c r="AD172">
        <f t="shared" si="28"/>
        <v>16.502098765432098</v>
      </c>
      <c r="AE172">
        <f t="shared" si="29"/>
        <v>15.251652231481481</v>
      </c>
      <c r="AF172" s="9"/>
      <c r="AG172" s="21">
        <v>0.71579000000000004</v>
      </c>
      <c r="AH172" s="21">
        <v>19.4344</v>
      </c>
      <c r="AI172" s="21">
        <v>-1.3378900000000001E-2</v>
      </c>
      <c r="AJ172" s="21">
        <v>162</v>
      </c>
      <c r="AK172" s="21">
        <v>0.71523999999999999</v>
      </c>
      <c r="AL172">
        <f t="shared" si="30"/>
        <v>16.517160493827159</v>
      </c>
      <c r="AM172">
        <f t="shared" si="31"/>
        <v>11.822818309876544</v>
      </c>
      <c r="AP172" s="9"/>
      <c r="AQ172" s="21">
        <v>0.92422499999999996</v>
      </c>
      <c r="AR172" s="21">
        <v>24.9163</v>
      </c>
      <c r="AS172" s="21">
        <v>-1.3339200000000001E-2</v>
      </c>
      <c r="AT172" s="21">
        <v>162</v>
      </c>
      <c r="AU172" s="21">
        <v>0.92285200000000001</v>
      </c>
      <c r="AV172">
        <f t="shared" si="32"/>
        <v>16.468148148148149</v>
      </c>
      <c r="AW172">
        <f t="shared" si="33"/>
        <v>15.220274222222223</v>
      </c>
      <c r="AX172" s="9"/>
      <c r="AY172" s="21">
        <v>0.71579000000000004</v>
      </c>
      <c r="AZ172" s="21">
        <v>28.614599999999999</v>
      </c>
      <c r="BA172" s="21">
        <v>-1.3281299999999999E-2</v>
      </c>
      <c r="BB172" s="21">
        <v>162</v>
      </c>
      <c r="BC172" s="21">
        <v>0.71521000000000001</v>
      </c>
      <c r="BD172">
        <f t="shared" si="34"/>
        <v>16.396666666666665</v>
      </c>
      <c r="BE172">
        <f t="shared" si="35"/>
        <v>11.736570033333333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0.91918900000000003</v>
      </c>
      <c r="H173" s="21">
        <v>6.6429</v>
      </c>
      <c r="I173" s="21">
        <v>-1.3439899999999999E-2</v>
      </c>
      <c r="J173" s="21">
        <v>163</v>
      </c>
      <c r="K173" s="21">
        <v>0.91827400000000003</v>
      </c>
      <c r="L173">
        <f t="shared" si="24"/>
        <v>16.592469135802467</v>
      </c>
      <c r="M173">
        <f t="shared" si="25"/>
        <v>15.251615112469135</v>
      </c>
      <c r="N173" s="9"/>
      <c r="O173" s="21">
        <v>0.72082500000000005</v>
      </c>
      <c r="P173" s="21">
        <v>10.341200000000001</v>
      </c>
      <c r="Q173" s="21">
        <v>-1.34888E-2</v>
      </c>
      <c r="R173" s="21">
        <v>163</v>
      </c>
      <c r="S173" s="21">
        <v>0.72021500000000005</v>
      </c>
      <c r="T173">
        <f t="shared" si="26"/>
        <v>16.652839506172839</v>
      </c>
      <c r="U173">
        <f t="shared" si="27"/>
        <v>12.003783037037037</v>
      </c>
      <c r="X173" s="9"/>
      <c r="Y173" s="21">
        <v>0.91918900000000003</v>
      </c>
      <c r="Z173" s="21">
        <v>15.7461</v>
      </c>
      <c r="AA173" s="21">
        <v>-1.3372800000000001E-2</v>
      </c>
      <c r="AB173" s="21">
        <v>163</v>
      </c>
      <c r="AC173" s="21">
        <v>0.91827400000000003</v>
      </c>
      <c r="AD173">
        <f t="shared" si="28"/>
        <v>16.509629629629632</v>
      </c>
      <c r="AE173">
        <f t="shared" si="29"/>
        <v>15.175469949629633</v>
      </c>
      <c r="AF173" s="9"/>
      <c r="AG173" s="21">
        <v>0.72082500000000005</v>
      </c>
      <c r="AH173" s="21">
        <v>19.444500000000001</v>
      </c>
      <c r="AI173" s="21">
        <v>-1.33606E-2</v>
      </c>
      <c r="AJ173" s="21">
        <v>163</v>
      </c>
      <c r="AK173" s="21">
        <v>0.72018400000000005</v>
      </c>
      <c r="AL173">
        <f t="shared" si="30"/>
        <v>16.494567901234568</v>
      </c>
      <c r="AM173">
        <f t="shared" si="31"/>
        <v>11.889696907407409</v>
      </c>
      <c r="AP173" s="9"/>
      <c r="AQ173" s="21">
        <v>0.91918900000000003</v>
      </c>
      <c r="AR173" s="21">
        <v>24.926300000000001</v>
      </c>
      <c r="AS173" s="21">
        <v>-1.3345299999999999E-2</v>
      </c>
      <c r="AT173" s="21">
        <v>163</v>
      </c>
      <c r="AU173" s="21">
        <v>0.91827400000000003</v>
      </c>
      <c r="AV173">
        <f t="shared" si="32"/>
        <v>16.475679012345676</v>
      </c>
      <c r="AW173">
        <f t="shared" si="33"/>
        <v>15.144262915679009</v>
      </c>
      <c r="AX173" s="9"/>
      <c r="AY173" s="21">
        <v>0.72082500000000005</v>
      </c>
      <c r="AZ173" s="21">
        <v>28.624700000000001</v>
      </c>
      <c r="BA173" s="21">
        <v>-1.32782E-2</v>
      </c>
      <c r="BB173" s="21">
        <v>163</v>
      </c>
      <c r="BC173" s="21">
        <v>0.72021500000000005</v>
      </c>
      <c r="BD173">
        <f t="shared" si="34"/>
        <v>16.392839506172837</v>
      </c>
      <c r="BE173">
        <f t="shared" si="35"/>
        <v>11.816368537037036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0.91415400000000002</v>
      </c>
      <c r="H174" s="21">
        <v>6.6529699999999998</v>
      </c>
      <c r="I174" s="21">
        <v>-1.34521E-2</v>
      </c>
      <c r="J174" s="21">
        <v>164</v>
      </c>
      <c r="K174" s="21">
        <v>0.91369599999999995</v>
      </c>
      <c r="L174">
        <f t="shared" si="24"/>
        <v>16.607530864197528</v>
      </c>
      <c r="M174">
        <f t="shared" si="25"/>
        <v>15.181840769629627</v>
      </c>
      <c r="N174" s="9"/>
      <c r="O174" s="21">
        <v>0.72586099999999998</v>
      </c>
      <c r="P174" s="21">
        <v>10.3513</v>
      </c>
      <c r="Q174" s="21">
        <v>-1.34888E-2</v>
      </c>
      <c r="R174" s="21">
        <v>164</v>
      </c>
      <c r="S174" s="21">
        <v>0.72524999999999995</v>
      </c>
      <c r="T174">
        <f t="shared" si="26"/>
        <v>16.652839506172839</v>
      </c>
      <c r="U174">
        <f t="shared" si="27"/>
        <v>12.087646736790123</v>
      </c>
      <c r="X174" s="9"/>
      <c r="Y174" s="21">
        <v>0.91415400000000002</v>
      </c>
      <c r="Z174" s="21">
        <v>15.7562</v>
      </c>
      <c r="AA174" s="21">
        <v>-1.33759E-2</v>
      </c>
      <c r="AB174" s="21">
        <v>164</v>
      </c>
      <c r="AC174" s="21">
        <v>0.91308599999999995</v>
      </c>
      <c r="AD174">
        <f t="shared" si="28"/>
        <v>16.513456790123456</v>
      </c>
      <c r="AE174">
        <f t="shared" si="29"/>
        <v>15.095842578518518</v>
      </c>
      <c r="AF174" s="9"/>
      <c r="AG174" s="21">
        <v>0.72586099999999998</v>
      </c>
      <c r="AH174" s="21">
        <v>19.454499999999999</v>
      </c>
      <c r="AI174" s="21">
        <v>-1.3351399999999999E-2</v>
      </c>
      <c r="AJ174" s="21">
        <v>164</v>
      </c>
      <c r="AK174" s="21">
        <v>0.72528099999999995</v>
      </c>
      <c r="AL174">
        <f t="shared" si="30"/>
        <v>16.483209876543206</v>
      </c>
      <c r="AM174">
        <f t="shared" si="31"/>
        <v>11.964519204197527</v>
      </c>
      <c r="AP174" s="9"/>
      <c r="AQ174" s="21">
        <v>0.91415400000000002</v>
      </c>
      <c r="AR174" s="21">
        <v>24.936399999999999</v>
      </c>
      <c r="AS174" s="21">
        <v>-1.33423E-2</v>
      </c>
      <c r="AT174" s="21">
        <v>164</v>
      </c>
      <c r="AU174" s="21">
        <v>0.91339099999999995</v>
      </c>
      <c r="AV174">
        <f t="shared" si="32"/>
        <v>16.471975308641973</v>
      </c>
      <c r="AW174">
        <f t="shared" si="33"/>
        <v>15.057922116296295</v>
      </c>
      <c r="AX174" s="9"/>
      <c r="AY174" s="21">
        <v>0.72586099999999998</v>
      </c>
      <c r="AZ174" s="21">
        <v>28.634699999999999</v>
      </c>
      <c r="BA174" s="21">
        <v>-1.3266E-2</v>
      </c>
      <c r="BB174" s="21">
        <v>164</v>
      </c>
      <c r="BC174" s="21">
        <v>0.72528099999999995</v>
      </c>
      <c r="BD174">
        <f t="shared" si="34"/>
        <v>16.377777777777776</v>
      </c>
      <c r="BE174">
        <f t="shared" si="35"/>
        <v>11.887990155555554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0.90911900000000001</v>
      </c>
      <c r="H175" s="21">
        <v>6.6630399999999996</v>
      </c>
      <c r="I175" s="21">
        <v>-1.34705E-2</v>
      </c>
      <c r="J175" s="21">
        <v>165</v>
      </c>
      <c r="K175" s="21">
        <v>0.90850799999999998</v>
      </c>
      <c r="L175">
        <f t="shared" si="24"/>
        <v>16.630246913580244</v>
      </c>
      <c r="M175">
        <f t="shared" si="25"/>
        <v>15.118873443827159</v>
      </c>
      <c r="N175" s="9"/>
      <c r="O175" s="21">
        <v>0.73089599999999999</v>
      </c>
      <c r="P175" s="21">
        <v>10.3614</v>
      </c>
      <c r="Q175" s="21">
        <v>-1.34796E-2</v>
      </c>
      <c r="R175" s="21">
        <v>165</v>
      </c>
      <c r="S175" s="21">
        <v>0.73025499999999999</v>
      </c>
      <c r="T175">
        <f t="shared" si="26"/>
        <v>16.641481481481478</v>
      </c>
      <c r="U175">
        <f t="shared" si="27"/>
        <v>12.163192248888885</v>
      </c>
      <c r="X175" s="9"/>
      <c r="Y175" s="21">
        <v>0.90911900000000001</v>
      </c>
      <c r="Z175" s="21">
        <v>15.766299999999999</v>
      </c>
      <c r="AA175" s="21">
        <v>-1.33881E-2</v>
      </c>
      <c r="AB175" s="21">
        <v>165</v>
      </c>
      <c r="AC175" s="21">
        <v>0.90820299999999998</v>
      </c>
      <c r="AD175">
        <f t="shared" si="28"/>
        <v>16.528518518518517</v>
      </c>
      <c r="AE175">
        <f t="shared" si="29"/>
        <v>15.026390227037036</v>
      </c>
      <c r="AF175" s="9"/>
      <c r="AG175" s="21">
        <v>0.73089599999999999</v>
      </c>
      <c r="AH175" s="21">
        <v>19.464600000000001</v>
      </c>
      <c r="AI175" s="21">
        <v>-1.33636E-2</v>
      </c>
      <c r="AJ175" s="21">
        <v>165</v>
      </c>
      <c r="AK175" s="21">
        <v>0.73025499999999999</v>
      </c>
      <c r="AL175">
        <f t="shared" si="30"/>
        <v>16.498271604938271</v>
      </c>
      <c r="AM175">
        <f t="shared" si="31"/>
        <v>12.058520722962962</v>
      </c>
      <c r="AP175" s="9"/>
      <c r="AQ175" s="21">
        <v>0.90911900000000001</v>
      </c>
      <c r="AR175" s="21">
        <v>24.9465</v>
      </c>
      <c r="AS175" s="21">
        <v>-1.3345299999999999E-2</v>
      </c>
      <c r="AT175" s="21">
        <v>165</v>
      </c>
      <c r="AU175" s="21">
        <v>0.90820299999999998</v>
      </c>
      <c r="AV175">
        <f t="shared" si="32"/>
        <v>16.475679012345676</v>
      </c>
      <c r="AW175">
        <f t="shared" si="33"/>
        <v>14.978352828024688</v>
      </c>
      <c r="AX175" s="9"/>
      <c r="AY175" s="21">
        <v>0.73089599999999999</v>
      </c>
      <c r="AZ175" s="21">
        <v>28.6448</v>
      </c>
      <c r="BA175" s="21">
        <v>-1.3256799999999999E-2</v>
      </c>
      <c r="BB175" s="21">
        <v>165</v>
      </c>
      <c r="BC175" s="21">
        <v>0.73037700000000005</v>
      </c>
      <c r="BD175">
        <f t="shared" si="34"/>
        <v>16.366419753086415</v>
      </c>
      <c r="BE175">
        <f t="shared" si="35"/>
        <v>11.962150731851848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0.90408299999999997</v>
      </c>
      <c r="H176" s="21">
        <v>6.6731100000000003</v>
      </c>
      <c r="I176" s="21">
        <v>-1.34796E-2</v>
      </c>
      <c r="J176" s="21">
        <v>166</v>
      </c>
      <c r="K176" s="21">
        <v>0.90362500000000001</v>
      </c>
      <c r="L176">
        <f t="shared" si="24"/>
        <v>16.641481481481478</v>
      </c>
      <c r="M176">
        <f t="shared" si="25"/>
        <v>15.045280502222218</v>
      </c>
      <c r="N176" s="9"/>
      <c r="O176" s="21">
        <v>0.735931</v>
      </c>
      <c r="P176" s="21">
        <v>10.3714</v>
      </c>
      <c r="Q176" s="21">
        <v>-1.34705E-2</v>
      </c>
      <c r="R176" s="21">
        <v>166</v>
      </c>
      <c r="S176" s="21">
        <v>0.73541299999999998</v>
      </c>
      <c r="T176">
        <f t="shared" si="26"/>
        <v>16.630246913580244</v>
      </c>
      <c r="U176">
        <f t="shared" si="27"/>
        <v>12.238714241358023</v>
      </c>
      <c r="X176" s="9"/>
      <c r="Y176" s="21">
        <v>0.90408299999999997</v>
      </c>
      <c r="Z176" s="21">
        <v>15.776300000000001</v>
      </c>
      <c r="AA176" s="21">
        <v>-1.33972E-2</v>
      </c>
      <c r="AB176" s="21">
        <v>166</v>
      </c>
      <c r="AC176" s="21">
        <v>0.90332000000000001</v>
      </c>
      <c r="AD176">
        <f t="shared" si="28"/>
        <v>16.539753086419751</v>
      </c>
      <c r="AE176">
        <f t="shared" si="29"/>
        <v>14.953309589629628</v>
      </c>
      <c r="AF176" s="9"/>
      <c r="AG176" s="21">
        <v>0.735931</v>
      </c>
      <c r="AH176" s="21">
        <v>19.474699999999999</v>
      </c>
      <c r="AI176" s="21">
        <v>-1.33606E-2</v>
      </c>
      <c r="AJ176" s="21">
        <v>166</v>
      </c>
      <c r="AK176" s="21">
        <v>0.73529100000000003</v>
      </c>
      <c r="AL176">
        <f t="shared" si="30"/>
        <v>16.494567901234568</v>
      </c>
      <c r="AM176">
        <f t="shared" si="31"/>
        <v>12.138863850123457</v>
      </c>
      <c r="AP176" s="9"/>
      <c r="AQ176" s="21">
        <v>0.90408299999999997</v>
      </c>
      <c r="AR176" s="21">
        <v>24.956499999999998</v>
      </c>
      <c r="AS176" s="21">
        <v>-1.3351399999999999E-2</v>
      </c>
      <c r="AT176" s="21">
        <v>166</v>
      </c>
      <c r="AU176" s="21">
        <v>0.90271000000000001</v>
      </c>
      <c r="AV176">
        <f t="shared" si="32"/>
        <v>16.483209876543206</v>
      </c>
      <c r="AW176">
        <f t="shared" si="33"/>
        <v>14.902189834814811</v>
      </c>
      <c r="AX176" s="9"/>
      <c r="AY176" s="21">
        <v>0.735931</v>
      </c>
      <c r="AZ176" s="21">
        <v>28.654900000000001</v>
      </c>
      <c r="BA176" s="21">
        <v>-1.3247699999999999E-2</v>
      </c>
      <c r="BB176" s="21">
        <v>166</v>
      </c>
      <c r="BC176" s="21">
        <v>0.73529100000000003</v>
      </c>
      <c r="BD176">
        <f t="shared" si="34"/>
        <v>16.355185185185185</v>
      </c>
      <c r="BE176">
        <f t="shared" si="35"/>
        <v>12.036287788518518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0.89904799999999996</v>
      </c>
      <c r="H177" s="21">
        <v>6.6831800000000001</v>
      </c>
      <c r="I177" s="21">
        <v>-1.34796E-2</v>
      </c>
      <c r="J177" s="21">
        <v>167</v>
      </c>
      <c r="K177" s="21">
        <v>0.89782700000000004</v>
      </c>
      <c r="L177">
        <f t="shared" si="24"/>
        <v>16.641481481481478</v>
      </c>
      <c r="M177">
        <f t="shared" si="25"/>
        <v>14.961490642962959</v>
      </c>
      <c r="N177" s="9"/>
      <c r="O177" s="21">
        <v>0.74096700000000004</v>
      </c>
      <c r="P177" s="21">
        <v>10.381500000000001</v>
      </c>
      <c r="Q177" s="21">
        <v>-1.3461300000000001E-2</v>
      </c>
      <c r="R177" s="21">
        <v>167</v>
      </c>
      <c r="S177" s="21">
        <v>0.74029500000000004</v>
      </c>
      <c r="T177">
        <f t="shared" si="26"/>
        <v>16.618888888888886</v>
      </c>
      <c r="U177">
        <f t="shared" si="27"/>
        <v>12.314048243333332</v>
      </c>
      <c r="X177" s="9"/>
      <c r="Y177" s="21">
        <v>0.89904799999999996</v>
      </c>
      <c r="Z177" s="21">
        <v>15.7864</v>
      </c>
      <c r="AA177" s="21">
        <v>-1.3424699999999999E-2</v>
      </c>
      <c r="AB177" s="21">
        <v>167</v>
      </c>
      <c r="AC177" s="21">
        <v>0.89843799999999996</v>
      </c>
      <c r="AD177">
        <f t="shared" si="28"/>
        <v>16.5737037037037</v>
      </c>
      <c r="AE177">
        <f t="shared" si="29"/>
        <v>14.900555167407402</v>
      </c>
      <c r="AF177" s="9"/>
      <c r="AG177" s="21">
        <v>0.74096700000000004</v>
      </c>
      <c r="AH177" s="21">
        <v>19.4847</v>
      </c>
      <c r="AI177" s="21">
        <v>-1.33667E-2</v>
      </c>
      <c r="AJ177" s="21">
        <v>167</v>
      </c>
      <c r="AK177" s="21">
        <v>0.74038700000000002</v>
      </c>
      <c r="AL177">
        <f t="shared" si="30"/>
        <v>16.502098765432098</v>
      </c>
      <c r="AM177">
        <f t="shared" si="31"/>
        <v>12.227510615925926</v>
      </c>
      <c r="AP177" s="9"/>
      <c r="AQ177" s="21">
        <v>0.89904799999999996</v>
      </c>
      <c r="AR177" s="21">
        <v>24.9666</v>
      </c>
      <c r="AS177" s="21">
        <v>-1.33636E-2</v>
      </c>
      <c r="AT177" s="21">
        <v>167</v>
      </c>
      <c r="AU177" s="21">
        <v>0.89904799999999996</v>
      </c>
      <c r="AV177">
        <f t="shared" si="32"/>
        <v>16.498271604938271</v>
      </c>
      <c r="AW177">
        <f t="shared" si="33"/>
        <v>14.832738089876543</v>
      </c>
      <c r="AX177" s="9"/>
      <c r="AY177" s="21">
        <v>0.74096700000000004</v>
      </c>
      <c r="AZ177" s="21">
        <v>28.664999999999999</v>
      </c>
      <c r="BA177" s="21">
        <v>-1.3241599999999999E-2</v>
      </c>
      <c r="BB177" s="21">
        <v>167</v>
      </c>
      <c r="BC177" s="21">
        <v>0.74032600000000004</v>
      </c>
      <c r="BD177">
        <f t="shared" si="34"/>
        <v>16.347654320987651</v>
      </c>
      <c r="BE177">
        <f t="shared" si="35"/>
        <v>12.113072379259258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0.89401200000000003</v>
      </c>
      <c r="H178" s="21">
        <v>6.6932499999999999</v>
      </c>
      <c r="I178" s="21">
        <v>-1.34857E-2</v>
      </c>
      <c r="J178" s="21">
        <v>168</v>
      </c>
      <c r="K178" s="21">
        <v>0.89324999999999999</v>
      </c>
      <c r="L178">
        <f t="shared" si="24"/>
        <v>16.649012345679012</v>
      </c>
      <c r="M178">
        <f t="shared" si="25"/>
        <v>14.884416825185186</v>
      </c>
      <c r="N178" s="9"/>
      <c r="O178" s="21">
        <v>0.74600200000000005</v>
      </c>
      <c r="P178" s="21">
        <v>10.3916</v>
      </c>
      <c r="Q178" s="21">
        <v>-1.34552E-2</v>
      </c>
      <c r="R178" s="21">
        <v>168</v>
      </c>
      <c r="S178" s="21">
        <v>0.74539200000000005</v>
      </c>
      <c r="T178">
        <f t="shared" si="26"/>
        <v>16.611358024691356</v>
      </c>
      <c r="U178">
        <f t="shared" si="27"/>
        <v>12.392106309135801</v>
      </c>
      <c r="X178" s="9"/>
      <c r="Y178" s="21">
        <v>0.89401200000000003</v>
      </c>
      <c r="Z178" s="21">
        <v>15.7965</v>
      </c>
      <c r="AA178" s="21">
        <v>-1.3433799999999999E-2</v>
      </c>
      <c r="AB178" s="21">
        <v>168</v>
      </c>
      <c r="AC178" s="21">
        <v>0.89324999999999999</v>
      </c>
      <c r="AD178">
        <f t="shared" si="28"/>
        <v>16.584938271604937</v>
      </c>
      <c r="AE178">
        <f t="shared" si="29"/>
        <v>14.827133834074074</v>
      </c>
      <c r="AF178" s="9"/>
      <c r="AG178" s="21">
        <v>0.74600200000000005</v>
      </c>
      <c r="AH178" s="21">
        <v>19.494800000000001</v>
      </c>
      <c r="AI178" s="21">
        <v>-1.33667E-2</v>
      </c>
      <c r="AJ178" s="21">
        <v>168</v>
      </c>
      <c r="AK178" s="21">
        <v>0.74536100000000005</v>
      </c>
      <c r="AL178">
        <f t="shared" si="30"/>
        <v>16.502098765432098</v>
      </c>
      <c r="AM178">
        <f t="shared" si="31"/>
        <v>12.310598683209877</v>
      </c>
      <c r="AP178" s="9"/>
      <c r="AQ178" s="21">
        <v>0.89401200000000003</v>
      </c>
      <c r="AR178" s="21">
        <v>24.976700000000001</v>
      </c>
      <c r="AS178" s="21">
        <v>-1.33759E-2</v>
      </c>
      <c r="AT178" s="21">
        <v>168</v>
      </c>
      <c r="AU178" s="21">
        <v>0.89324999999999999</v>
      </c>
      <c r="AV178">
        <f t="shared" si="32"/>
        <v>16.513456790123456</v>
      </c>
      <c r="AW178">
        <f t="shared" si="33"/>
        <v>14.763228531851851</v>
      </c>
      <c r="AX178" s="9"/>
      <c r="AY178" s="21">
        <v>0.74600200000000005</v>
      </c>
      <c r="AZ178" s="21">
        <v>28.675000000000001</v>
      </c>
      <c r="BA178" s="21">
        <v>-1.32324E-2</v>
      </c>
      <c r="BB178" s="21">
        <v>168</v>
      </c>
      <c r="BC178" s="21">
        <v>0.74539200000000005</v>
      </c>
      <c r="BD178">
        <f t="shared" si="34"/>
        <v>16.336296296296297</v>
      </c>
      <c r="BE178">
        <f t="shared" si="35"/>
        <v>12.186909709629631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0.88897700000000002</v>
      </c>
      <c r="H179" s="21">
        <v>6.7033199999999997</v>
      </c>
      <c r="I179" s="21">
        <v>-1.3501000000000001E-2</v>
      </c>
      <c r="J179" s="21">
        <v>169</v>
      </c>
      <c r="K179" s="21">
        <v>0.88836700000000002</v>
      </c>
      <c r="L179">
        <f t="shared" si="24"/>
        <v>16.667901234567903</v>
      </c>
      <c r="M179">
        <f t="shared" si="25"/>
        <v>14.817380835802471</v>
      </c>
      <c r="N179" s="9"/>
      <c r="O179" s="21">
        <v>0.75103799999999998</v>
      </c>
      <c r="P179" s="21">
        <v>10.4017</v>
      </c>
      <c r="Q179" s="21">
        <v>-1.3446E-2</v>
      </c>
      <c r="R179" s="21">
        <v>169</v>
      </c>
      <c r="S179" s="21">
        <v>0.75042699999999996</v>
      </c>
      <c r="T179">
        <f t="shared" si="26"/>
        <v>16.599999999999998</v>
      </c>
      <c r="U179">
        <f t="shared" si="27"/>
        <v>12.467230799999998</v>
      </c>
      <c r="X179" s="9"/>
      <c r="Y179" s="21">
        <v>0.88897700000000002</v>
      </c>
      <c r="Z179" s="21">
        <v>15.8065</v>
      </c>
      <c r="AA179" s="21">
        <v>-1.3427700000000001E-2</v>
      </c>
      <c r="AB179" s="21">
        <v>169</v>
      </c>
      <c r="AC179" s="21">
        <v>0.88806200000000002</v>
      </c>
      <c r="AD179">
        <f t="shared" si="28"/>
        <v>16.57740740740741</v>
      </c>
      <c r="AE179">
        <f t="shared" si="29"/>
        <v>14.736933904814817</v>
      </c>
      <c r="AF179" s="9"/>
      <c r="AG179" s="21">
        <v>0.75103799999999998</v>
      </c>
      <c r="AH179" s="21">
        <v>19.504899999999999</v>
      </c>
      <c r="AI179" s="21">
        <v>-1.33667E-2</v>
      </c>
      <c r="AJ179" s="21">
        <v>169</v>
      </c>
      <c r="AK179" s="21">
        <v>0.75039699999999998</v>
      </c>
      <c r="AL179">
        <f t="shared" si="30"/>
        <v>16.502098765432098</v>
      </c>
      <c r="AM179">
        <f t="shared" si="31"/>
        <v>12.393703252592593</v>
      </c>
      <c r="AP179" s="9"/>
      <c r="AQ179" s="21">
        <v>0.88897700000000002</v>
      </c>
      <c r="AR179" s="21">
        <v>24.986799999999999</v>
      </c>
      <c r="AS179" s="21">
        <v>-1.3382E-2</v>
      </c>
      <c r="AT179" s="21">
        <v>169</v>
      </c>
      <c r="AU179" s="21">
        <v>0.88775599999999999</v>
      </c>
      <c r="AV179">
        <f t="shared" si="32"/>
        <v>16.520987654320987</v>
      </c>
      <c r="AW179">
        <f t="shared" si="33"/>
        <v>14.686778041975307</v>
      </c>
      <c r="AX179" s="9"/>
      <c r="AY179" s="21">
        <v>0.75103799999999998</v>
      </c>
      <c r="AZ179" s="21">
        <v>28.685099999999998</v>
      </c>
      <c r="BA179" s="21">
        <v>-1.3235500000000001E-2</v>
      </c>
      <c r="BB179" s="21">
        <v>169</v>
      </c>
      <c r="BC179" s="21">
        <v>0.75042699999999996</v>
      </c>
      <c r="BD179">
        <f t="shared" si="34"/>
        <v>16.340123456790124</v>
      </c>
      <c r="BE179">
        <f t="shared" si="35"/>
        <v>12.27205364074074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0.88394200000000001</v>
      </c>
      <c r="H180" s="21">
        <v>6.7133900000000004</v>
      </c>
      <c r="I180" s="21">
        <v>-1.35193E-2</v>
      </c>
      <c r="J180" s="21">
        <v>170</v>
      </c>
      <c r="K180" s="21">
        <v>0.88317900000000005</v>
      </c>
      <c r="L180">
        <f t="shared" si="24"/>
        <v>16.690493827160495</v>
      </c>
      <c r="M180">
        <f t="shared" si="25"/>
        <v>14.753428494567903</v>
      </c>
      <c r="N180" s="9"/>
      <c r="O180" s="21">
        <v>0.756073</v>
      </c>
      <c r="P180" s="21">
        <v>10.4117</v>
      </c>
      <c r="Q180" s="21">
        <v>-1.3439899999999999E-2</v>
      </c>
      <c r="R180" s="21">
        <v>170</v>
      </c>
      <c r="S180" s="21">
        <v>0.75500500000000004</v>
      </c>
      <c r="T180">
        <f t="shared" si="26"/>
        <v>16.592469135802467</v>
      </c>
      <c r="U180">
        <f t="shared" si="27"/>
        <v>12.545117916913579</v>
      </c>
      <c r="X180" s="9"/>
      <c r="Y180" s="21">
        <v>0.88394200000000001</v>
      </c>
      <c r="Z180" s="21">
        <v>15.816599999999999</v>
      </c>
      <c r="AA180" s="21">
        <v>-1.3424699999999999E-2</v>
      </c>
      <c r="AB180" s="21">
        <v>170</v>
      </c>
      <c r="AC180" s="21">
        <v>0.88317900000000005</v>
      </c>
      <c r="AD180">
        <f t="shared" si="28"/>
        <v>16.5737037037037</v>
      </c>
      <c r="AE180">
        <f t="shared" si="29"/>
        <v>14.650192799259257</v>
      </c>
      <c r="AF180" s="9"/>
      <c r="AG180" s="21">
        <v>0.756073</v>
      </c>
      <c r="AH180" s="21">
        <v>19.514900000000001</v>
      </c>
      <c r="AI180" s="21">
        <v>-1.33606E-2</v>
      </c>
      <c r="AJ180" s="21">
        <v>170</v>
      </c>
      <c r="AK180" s="21">
        <v>0.75531000000000004</v>
      </c>
      <c r="AL180">
        <f t="shared" si="30"/>
        <v>16.494567901234568</v>
      </c>
      <c r="AM180">
        <f t="shared" si="31"/>
        <v>12.471097436790123</v>
      </c>
      <c r="AP180" s="9"/>
      <c r="AQ180" s="21">
        <v>0.88394200000000001</v>
      </c>
      <c r="AR180" s="21">
        <v>24.9968</v>
      </c>
      <c r="AS180" s="21">
        <v>-1.3384999999999999E-2</v>
      </c>
      <c r="AT180" s="21">
        <v>170</v>
      </c>
      <c r="AU180" s="21">
        <v>0.88348400000000005</v>
      </c>
      <c r="AV180">
        <f t="shared" si="32"/>
        <v>16.52469135802469</v>
      </c>
      <c r="AW180">
        <f t="shared" si="33"/>
        <v>14.60686872839506</v>
      </c>
      <c r="AX180" s="9"/>
      <c r="AY180" s="21">
        <v>0.756073</v>
      </c>
      <c r="AZ180" s="21">
        <v>28.6952</v>
      </c>
      <c r="BA180" s="21">
        <v>-1.3229400000000001E-2</v>
      </c>
      <c r="BB180" s="21">
        <v>170</v>
      </c>
      <c r="BC180" s="21">
        <v>0.75531000000000004</v>
      </c>
      <c r="BD180">
        <f t="shared" si="34"/>
        <v>16.332592592592594</v>
      </c>
      <c r="BE180">
        <f t="shared" si="35"/>
        <v>12.34863227925926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0.87890599999999997</v>
      </c>
      <c r="H181" s="21">
        <v>6.7234600000000002</v>
      </c>
      <c r="I181" s="21">
        <v>-1.35376E-2</v>
      </c>
      <c r="J181" s="21">
        <v>171</v>
      </c>
      <c r="K181" s="21">
        <v>0.87799099999999997</v>
      </c>
      <c r="L181">
        <f t="shared" si="24"/>
        <v>16.713086419753086</v>
      </c>
      <c r="M181">
        <f t="shared" si="25"/>
        <v>14.689231932839505</v>
      </c>
      <c r="N181" s="9"/>
      <c r="O181" s="21">
        <v>0.76110800000000001</v>
      </c>
      <c r="P181" s="21">
        <v>10.421799999999999</v>
      </c>
      <c r="Q181" s="21">
        <v>-1.34308E-2</v>
      </c>
      <c r="R181" s="21">
        <v>171</v>
      </c>
      <c r="S181" s="21">
        <v>0.75988800000000001</v>
      </c>
      <c r="T181">
        <f t="shared" si="26"/>
        <v>16.581234567901234</v>
      </c>
      <c r="U181">
        <f t="shared" si="27"/>
        <v>12.620110279506173</v>
      </c>
      <c r="X181" s="9"/>
      <c r="Y181" s="21">
        <v>0.87890599999999997</v>
      </c>
      <c r="Z181" s="21">
        <v>15.826700000000001</v>
      </c>
      <c r="AA181" s="21">
        <v>-1.3424699999999999E-2</v>
      </c>
      <c r="AB181" s="21">
        <v>171</v>
      </c>
      <c r="AC181" s="21">
        <v>0.87768599999999997</v>
      </c>
      <c r="AD181">
        <f t="shared" si="28"/>
        <v>16.5737037037037</v>
      </c>
      <c r="AE181">
        <f t="shared" si="29"/>
        <v>14.566727627407403</v>
      </c>
      <c r="AF181" s="9"/>
      <c r="AG181" s="21">
        <v>0.76110800000000001</v>
      </c>
      <c r="AH181" s="21">
        <v>19.524999999999999</v>
      </c>
      <c r="AI181" s="21">
        <v>-1.33484E-2</v>
      </c>
      <c r="AJ181" s="21">
        <v>171</v>
      </c>
      <c r="AK181" s="21">
        <v>0.76049800000000001</v>
      </c>
      <c r="AL181">
        <f t="shared" si="30"/>
        <v>16.479506172839503</v>
      </c>
      <c r="AM181">
        <f t="shared" si="31"/>
        <v>12.542683984197529</v>
      </c>
      <c r="AP181" s="9"/>
      <c r="AQ181" s="21">
        <v>0.87890599999999997</v>
      </c>
      <c r="AR181" s="21">
        <v>25.006900000000002</v>
      </c>
      <c r="AS181" s="21">
        <v>-1.3384999999999999E-2</v>
      </c>
      <c r="AT181" s="21">
        <v>171</v>
      </c>
      <c r="AU181" s="21">
        <v>0.87799099999999997</v>
      </c>
      <c r="AV181">
        <f t="shared" si="32"/>
        <v>16.52469135802469</v>
      </c>
      <c r="AW181">
        <f t="shared" si="33"/>
        <v>14.523650382716047</v>
      </c>
      <c r="AX181" s="9"/>
      <c r="AY181" s="21">
        <v>0.76110800000000001</v>
      </c>
      <c r="AZ181" s="21">
        <v>28.705200000000001</v>
      </c>
      <c r="BA181" s="21">
        <v>-1.3214099999999999E-2</v>
      </c>
      <c r="BB181" s="21">
        <v>171</v>
      </c>
      <c r="BC181" s="21">
        <v>0.75988800000000001</v>
      </c>
      <c r="BD181">
        <f t="shared" si="34"/>
        <v>16.313703703703702</v>
      </c>
      <c r="BE181">
        <f t="shared" si="35"/>
        <v>12.416490398518517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0.87387099999999995</v>
      </c>
      <c r="H182" s="21">
        <v>6.73353</v>
      </c>
      <c r="I182" s="21">
        <v>-1.3546799999999999E-2</v>
      </c>
      <c r="J182" s="21">
        <v>172</v>
      </c>
      <c r="K182" s="21">
        <v>0.873108</v>
      </c>
      <c r="L182">
        <f t="shared" si="24"/>
        <v>16.72444444444444</v>
      </c>
      <c r="M182">
        <f t="shared" si="25"/>
        <v>14.615006991111107</v>
      </c>
      <c r="N182" s="9"/>
      <c r="O182" s="21">
        <v>0.76614400000000005</v>
      </c>
      <c r="P182" s="21">
        <v>10.431900000000001</v>
      </c>
      <c r="Q182" s="21">
        <v>-1.3427700000000001E-2</v>
      </c>
      <c r="R182" s="21">
        <v>172</v>
      </c>
      <c r="S182" s="21">
        <v>0.76568599999999998</v>
      </c>
      <c r="T182">
        <f t="shared" si="26"/>
        <v>16.57740740740741</v>
      </c>
      <c r="U182">
        <f t="shared" si="27"/>
        <v>12.700681220740744</v>
      </c>
      <c r="X182" s="9"/>
      <c r="Y182" s="21">
        <v>0.87387099999999995</v>
      </c>
      <c r="Z182" s="21">
        <v>15.8368</v>
      </c>
      <c r="AA182" s="21">
        <v>-1.3427700000000001E-2</v>
      </c>
      <c r="AB182" s="21">
        <v>172</v>
      </c>
      <c r="AC182" s="21">
        <v>0.87341299999999999</v>
      </c>
      <c r="AD182">
        <f t="shared" si="28"/>
        <v>16.57740740740741</v>
      </c>
      <c r="AE182">
        <f t="shared" si="29"/>
        <v>14.48651558851852</v>
      </c>
      <c r="AF182" s="9"/>
      <c r="AG182" s="21">
        <v>0.76614400000000005</v>
      </c>
      <c r="AH182" s="21">
        <v>19.5351</v>
      </c>
      <c r="AI182" s="21">
        <v>-1.3327E-2</v>
      </c>
      <c r="AJ182" s="21">
        <v>172</v>
      </c>
      <c r="AK182" s="21">
        <v>0.76538099999999998</v>
      </c>
      <c r="AL182">
        <f t="shared" si="30"/>
        <v>16.453086419753085</v>
      </c>
      <c r="AM182">
        <f t="shared" si="31"/>
        <v>12.605433441975308</v>
      </c>
      <c r="AP182" s="9"/>
      <c r="AQ182" s="21">
        <v>0.87387099999999995</v>
      </c>
      <c r="AR182" s="21">
        <v>25.016999999999999</v>
      </c>
      <c r="AS182" s="21">
        <v>-1.33972E-2</v>
      </c>
      <c r="AT182" s="21">
        <v>172</v>
      </c>
      <c r="AU182" s="21">
        <v>0.873108</v>
      </c>
      <c r="AV182">
        <f t="shared" si="32"/>
        <v>16.539753086419751</v>
      </c>
      <c r="AW182">
        <f t="shared" si="33"/>
        <v>14.453610569382713</v>
      </c>
      <c r="AX182" s="9"/>
      <c r="AY182" s="21">
        <v>0.76614400000000005</v>
      </c>
      <c r="AZ182" s="21">
        <v>28.715299999999999</v>
      </c>
      <c r="BA182" s="21">
        <v>-1.3205E-2</v>
      </c>
      <c r="BB182" s="21">
        <v>172</v>
      </c>
      <c r="BC182" s="21">
        <v>0.76538099999999998</v>
      </c>
      <c r="BD182">
        <f t="shared" si="34"/>
        <v>16.302469135802468</v>
      </c>
      <c r="BE182">
        <f t="shared" si="35"/>
        <v>12.490038913580246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0.86883500000000002</v>
      </c>
      <c r="H183" s="21">
        <v>6.7436100000000003</v>
      </c>
      <c r="I183" s="21">
        <v>-1.3549800000000001E-2</v>
      </c>
      <c r="J183" s="21">
        <v>173</v>
      </c>
      <c r="K183" s="21">
        <v>0.86853000000000002</v>
      </c>
      <c r="L183">
        <f t="shared" si="24"/>
        <v>16.728148148148147</v>
      </c>
      <c r="M183">
        <f t="shared" si="25"/>
        <v>14.534000596296297</v>
      </c>
      <c r="N183" s="9"/>
      <c r="O183" s="21">
        <v>0.77117899999999995</v>
      </c>
      <c r="P183" s="21">
        <v>10.4419</v>
      </c>
      <c r="Q183" s="21">
        <v>-1.3427700000000001E-2</v>
      </c>
      <c r="R183" s="21">
        <v>173</v>
      </c>
      <c r="S183" s="21">
        <v>0.77026399999999995</v>
      </c>
      <c r="T183">
        <f t="shared" si="26"/>
        <v>16.57740740740741</v>
      </c>
      <c r="U183">
        <f t="shared" si="27"/>
        <v>12.784148467037038</v>
      </c>
      <c r="X183" s="9"/>
      <c r="Y183" s="21">
        <v>0.86883500000000002</v>
      </c>
      <c r="Z183" s="21">
        <v>15.8468</v>
      </c>
      <c r="AA183" s="21">
        <v>-1.34308E-2</v>
      </c>
      <c r="AB183" s="21">
        <v>173</v>
      </c>
      <c r="AC183" s="21">
        <v>0.86792000000000002</v>
      </c>
      <c r="AD183">
        <f t="shared" si="28"/>
        <v>16.581234567901234</v>
      </c>
      <c r="AE183">
        <f t="shared" si="29"/>
        <v>14.406356935802469</v>
      </c>
      <c r="AF183" s="9"/>
      <c r="AG183" s="21">
        <v>0.77117899999999995</v>
      </c>
      <c r="AH183" s="21">
        <v>19.545200000000001</v>
      </c>
      <c r="AI183" s="21">
        <v>-1.33087E-2</v>
      </c>
      <c r="AJ183" s="21">
        <v>173</v>
      </c>
      <c r="AK183" s="21">
        <v>0.76995800000000003</v>
      </c>
      <c r="AL183">
        <f t="shared" si="30"/>
        <v>16.430493827160493</v>
      </c>
      <c r="AM183">
        <f t="shared" si="31"/>
        <v>12.670851799135802</v>
      </c>
      <c r="AP183" s="9"/>
      <c r="AQ183" s="21">
        <v>0.86883500000000002</v>
      </c>
      <c r="AR183" s="21">
        <v>25.027000000000001</v>
      </c>
      <c r="AS183" s="21">
        <v>-1.33911E-2</v>
      </c>
      <c r="AT183" s="21">
        <v>173</v>
      </c>
      <c r="AU183" s="21">
        <v>0.86822500000000002</v>
      </c>
      <c r="AV183">
        <f t="shared" si="32"/>
        <v>16.53222222222222</v>
      </c>
      <c r="AW183">
        <f t="shared" si="33"/>
        <v>14.363773294444442</v>
      </c>
      <c r="AX183" s="9"/>
      <c r="AY183" s="21">
        <v>0.77117899999999995</v>
      </c>
      <c r="AZ183" s="21">
        <v>28.7254</v>
      </c>
      <c r="BA183" s="21">
        <v>-1.3201900000000001E-2</v>
      </c>
      <c r="BB183" s="21">
        <v>173</v>
      </c>
      <c r="BC183" s="21">
        <v>0.77056899999999995</v>
      </c>
      <c r="BD183">
        <f t="shared" si="34"/>
        <v>16.298641975308641</v>
      </c>
      <c r="BE183">
        <f t="shared" si="35"/>
        <v>12.569170419876542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0.86380000000000001</v>
      </c>
      <c r="H184" s="21">
        <v>6.7536800000000001</v>
      </c>
      <c r="I184" s="21">
        <v>-1.3555899999999999E-2</v>
      </c>
      <c r="J184" s="21">
        <v>174</v>
      </c>
      <c r="K184" s="21">
        <v>0.86334200000000005</v>
      </c>
      <c r="L184">
        <f t="shared" si="24"/>
        <v>16.735679012345678</v>
      </c>
      <c r="M184">
        <f t="shared" si="25"/>
        <v>14.456279530864197</v>
      </c>
      <c r="N184" s="9"/>
      <c r="O184" s="21">
        <v>0.77621499999999999</v>
      </c>
      <c r="P184" s="21">
        <v>10.452</v>
      </c>
      <c r="Q184" s="21">
        <v>-1.34308E-2</v>
      </c>
      <c r="R184" s="21">
        <v>174</v>
      </c>
      <c r="S184" s="21">
        <v>0.77575700000000003</v>
      </c>
      <c r="T184">
        <f t="shared" si="26"/>
        <v>16.581234567901234</v>
      </c>
      <c r="U184">
        <f t="shared" si="27"/>
        <v>12.870602990123457</v>
      </c>
      <c r="X184" s="9"/>
      <c r="Y184" s="21">
        <v>0.86380000000000001</v>
      </c>
      <c r="Z184" s="21">
        <v>15.8569</v>
      </c>
      <c r="AA184" s="21">
        <v>-1.34491E-2</v>
      </c>
      <c r="AB184" s="21">
        <v>174</v>
      </c>
      <c r="AC184" s="21">
        <v>0.86334200000000005</v>
      </c>
      <c r="AD184">
        <f t="shared" si="28"/>
        <v>16.603827160493829</v>
      </c>
      <c r="AE184">
        <f t="shared" si="29"/>
        <v>14.34238590123457</v>
      </c>
      <c r="AF184" s="9"/>
      <c r="AG184" s="21">
        <v>0.77621499999999999</v>
      </c>
      <c r="AH184" s="21">
        <v>19.555199999999999</v>
      </c>
      <c r="AI184" s="21">
        <v>-1.3296499999999999E-2</v>
      </c>
      <c r="AJ184" s="21">
        <v>174</v>
      </c>
      <c r="AK184" s="21">
        <v>0.77545200000000003</v>
      </c>
      <c r="AL184">
        <f t="shared" si="30"/>
        <v>16.415432098765429</v>
      </c>
      <c r="AM184">
        <f t="shared" si="31"/>
        <v>12.741904626543207</v>
      </c>
      <c r="AP184" s="9"/>
      <c r="AQ184" s="21">
        <v>0.86380000000000001</v>
      </c>
      <c r="AR184" s="21">
        <v>25.037099999999999</v>
      </c>
      <c r="AS184" s="21">
        <v>-1.3382E-2</v>
      </c>
      <c r="AT184" s="21">
        <v>174</v>
      </c>
      <c r="AU184" s="21">
        <v>0.86273200000000005</v>
      </c>
      <c r="AV184">
        <f t="shared" si="32"/>
        <v>16.520987654320987</v>
      </c>
      <c r="AW184">
        <f t="shared" si="33"/>
        <v>14.270829135802469</v>
      </c>
      <c r="AX184" s="9"/>
      <c r="AY184" s="21">
        <v>0.77621499999999999</v>
      </c>
      <c r="AZ184" s="21">
        <v>28.735499999999998</v>
      </c>
      <c r="BA184" s="21">
        <v>-1.31927E-2</v>
      </c>
      <c r="BB184" s="21">
        <v>174</v>
      </c>
      <c r="BC184" s="21">
        <v>0.77545200000000003</v>
      </c>
      <c r="BD184">
        <f t="shared" si="34"/>
        <v>16.287283950617283</v>
      </c>
      <c r="BE184">
        <f t="shared" si="35"/>
        <v>12.642434111728393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0.858765</v>
      </c>
      <c r="H185" s="21">
        <v>6.7637499999999999</v>
      </c>
      <c r="I185" s="21">
        <v>-1.3561999999999999E-2</v>
      </c>
      <c r="J185" s="21">
        <v>175</v>
      </c>
      <c r="K185" s="21">
        <v>0.85784899999999997</v>
      </c>
      <c r="L185">
        <f t="shared" si="24"/>
        <v>16.743209876543208</v>
      </c>
      <c r="M185">
        <f t="shared" si="25"/>
        <v>14.378482629629628</v>
      </c>
      <c r="N185" s="9"/>
      <c r="O185" s="21">
        <v>0.78125</v>
      </c>
      <c r="P185" s="21">
        <v>10.4621</v>
      </c>
      <c r="Q185" s="21">
        <v>-1.34369E-2</v>
      </c>
      <c r="R185" s="21">
        <v>175</v>
      </c>
      <c r="S185" s="21">
        <v>0.780945</v>
      </c>
      <c r="T185">
        <f t="shared" si="26"/>
        <v>16.588765432098764</v>
      </c>
      <c r="U185">
        <f t="shared" si="27"/>
        <v>12.95997299382716</v>
      </c>
      <c r="X185" s="9"/>
      <c r="Y185" s="21">
        <v>0.858765</v>
      </c>
      <c r="Z185" s="21">
        <v>15.867000000000001</v>
      </c>
      <c r="AA185" s="21">
        <v>-1.34552E-2</v>
      </c>
      <c r="AB185" s="21">
        <v>175</v>
      </c>
      <c r="AC185" s="21">
        <v>0.85784899999999997</v>
      </c>
      <c r="AD185">
        <f t="shared" si="28"/>
        <v>16.611358024691356</v>
      </c>
      <c r="AE185">
        <f t="shared" si="29"/>
        <v>14.265252874074072</v>
      </c>
      <c r="AF185" s="9"/>
      <c r="AG185" s="21">
        <v>0.78125</v>
      </c>
      <c r="AH185" s="21">
        <v>19.565300000000001</v>
      </c>
      <c r="AI185" s="21">
        <v>-1.3281299999999999E-2</v>
      </c>
      <c r="AJ185" s="21">
        <v>175</v>
      </c>
      <c r="AK185" s="21">
        <v>0.78033399999999997</v>
      </c>
      <c r="AL185">
        <f t="shared" si="30"/>
        <v>16.396666666666665</v>
      </c>
      <c r="AM185">
        <f t="shared" si="31"/>
        <v>12.809895833333332</v>
      </c>
      <c r="AP185" s="9"/>
      <c r="AQ185" s="21">
        <v>0.858765</v>
      </c>
      <c r="AR185" s="21">
        <v>25.0472</v>
      </c>
      <c r="AS185" s="21">
        <v>-1.3382E-2</v>
      </c>
      <c r="AT185" s="21">
        <v>175</v>
      </c>
      <c r="AU185" s="21">
        <v>0.85845899999999997</v>
      </c>
      <c r="AV185">
        <f t="shared" si="32"/>
        <v>16.520987654320987</v>
      </c>
      <c r="AW185">
        <f t="shared" si="33"/>
        <v>14.187645962962963</v>
      </c>
      <c r="AX185" s="9"/>
      <c r="AY185" s="21">
        <v>0.78125</v>
      </c>
      <c r="AZ185" s="21">
        <v>28.7455</v>
      </c>
      <c r="BA185" s="21">
        <v>-1.31897E-2</v>
      </c>
      <c r="BB185" s="21">
        <v>175</v>
      </c>
      <c r="BC185" s="21">
        <v>0.78002899999999997</v>
      </c>
      <c r="BD185">
        <f t="shared" si="34"/>
        <v>16.28358024691358</v>
      </c>
      <c r="BE185">
        <f t="shared" si="35"/>
        <v>12.721547067901234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0.85372899999999996</v>
      </c>
      <c r="H186" s="21">
        <v>6.7738199999999997</v>
      </c>
      <c r="I186" s="21">
        <v>-1.3561999999999999E-2</v>
      </c>
      <c r="J186" s="21">
        <v>176</v>
      </c>
      <c r="K186" s="21">
        <v>0.852661</v>
      </c>
      <c r="L186">
        <f t="shared" si="24"/>
        <v>16.743209876543208</v>
      </c>
      <c r="M186">
        <f t="shared" si="25"/>
        <v>14.294163824691356</v>
      </c>
      <c r="N186" s="9"/>
      <c r="O186" s="21">
        <v>0.78628500000000001</v>
      </c>
      <c r="P186" s="21">
        <v>10.472200000000001</v>
      </c>
      <c r="Q186" s="21">
        <v>-1.3439899999999999E-2</v>
      </c>
      <c r="R186" s="21">
        <v>176</v>
      </c>
      <c r="S186" s="21">
        <v>0.78491200000000005</v>
      </c>
      <c r="T186">
        <f t="shared" si="26"/>
        <v>16.592469135802467</v>
      </c>
      <c r="U186">
        <f t="shared" si="27"/>
        <v>13.046409594444443</v>
      </c>
      <c r="X186" s="9"/>
      <c r="Y186" s="21">
        <v>0.85372899999999996</v>
      </c>
      <c r="Z186" s="21">
        <v>15.877000000000001</v>
      </c>
      <c r="AA186" s="21">
        <v>-1.34644E-2</v>
      </c>
      <c r="AB186" s="21">
        <v>176</v>
      </c>
      <c r="AC186" s="21">
        <v>0.852966</v>
      </c>
      <c r="AD186">
        <f t="shared" si="28"/>
        <v>16.622716049382717</v>
      </c>
      <c r="AE186">
        <f t="shared" si="29"/>
        <v>14.191294750123458</v>
      </c>
      <c r="AF186" s="9"/>
      <c r="AG186" s="21">
        <v>0.78628500000000001</v>
      </c>
      <c r="AH186" s="21">
        <v>19.575399999999998</v>
      </c>
      <c r="AI186" s="21">
        <v>-1.3269E-2</v>
      </c>
      <c r="AJ186" s="21">
        <v>176</v>
      </c>
      <c r="AK186" s="21">
        <v>0.78521700000000005</v>
      </c>
      <c r="AL186">
        <f t="shared" si="30"/>
        <v>16.38148148148148</v>
      </c>
      <c r="AM186">
        <f t="shared" si="31"/>
        <v>12.880513166666665</v>
      </c>
      <c r="AP186" s="9"/>
      <c r="AQ186" s="21">
        <v>0.85372899999999996</v>
      </c>
      <c r="AR186" s="21">
        <v>25.057300000000001</v>
      </c>
      <c r="AS186" s="21">
        <v>-1.3384999999999999E-2</v>
      </c>
      <c r="AT186" s="21">
        <v>176</v>
      </c>
      <c r="AU186" s="21">
        <v>0.852661</v>
      </c>
      <c r="AV186">
        <f t="shared" si="32"/>
        <v>16.52469135802469</v>
      </c>
      <c r="AW186">
        <f t="shared" si="33"/>
        <v>14.10760822839506</v>
      </c>
      <c r="AX186" s="9"/>
      <c r="AY186" s="21">
        <v>0.78628500000000001</v>
      </c>
      <c r="AZ186" s="21">
        <v>28.755600000000001</v>
      </c>
      <c r="BA186" s="21">
        <v>-1.31836E-2</v>
      </c>
      <c r="BB186" s="21">
        <v>176</v>
      </c>
      <c r="BC186" s="21">
        <v>0.78552200000000005</v>
      </c>
      <c r="BD186">
        <f t="shared" si="34"/>
        <v>16.276049382716046</v>
      </c>
      <c r="BE186">
        <f t="shared" si="35"/>
        <v>12.797613488888887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0.84869399999999995</v>
      </c>
      <c r="H187" s="21">
        <v>6.7838900000000004</v>
      </c>
      <c r="I187" s="21">
        <v>-1.35651E-2</v>
      </c>
      <c r="J187" s="21">
        <v>177</v>
      </c>
      <c r="K187" s="21">
        <v>0.84777800000000003</v>
      </c>
      <c r="L187">
        <f t="shared" si="24"/>
        <v>16.747037037037035</v>
      </c>
      <c r="M187">
        <f t="shared" si="25"/>
        <v>14.213109851111108</v>
      </c>
      <c r="N187" s="9"/>
      <c r="O187" s="21">
        <v>0.79132100000000005</v>
      </c>
      <c r="P187" s="21">
        <v>10.482200000000001</v>
      </c>
      <c r="Q187" s="21">
        <v>-1.3421600000000001E-2</v>
      </c>
      <c r="R187" s="21">
        <v>177</v>
      </c>
      <c r="S187" s="21">
        <v>0.79010000000000002</v>
      </c>
      <c r="T187">
        <f t="shared" si="26"/>
        <v>16.569876543209876</v>
      </c>
      <c r="U187">
        <f t="shared" si="27"/>
        <v>13.112091276049384</v>
      </c>
      <c r="X187" s="9"/>
      <c r="Y187" s="21">
        <v>0.84869399999999995</v>
      </c>
      <c r="Z187" s="21">
        <v>15.8871</v>
      </c>
      <c r="AA187" s="21">
        <v>-1.3473499999999999E-2</v>
      </c>
      <c r="AB187" s="21">
        <v>177</v>
      </c>
      <c r="AC187" s="21">
        <v>0.84838899999999995</v>
      </c>
      <c r="AD187">
        <f t="shared" si="28"/>
        <v>16.633950617283947</v>
      </c>
      <c r="AE187">
        <f t="shared" si="29"/>
        <v>14.117134085185182</v>
      </c>
      <c r="AF187" s="9"/>
      <c r="AG187" s="21">
        <v>0.79132100000000005</v>
      </c>
      <c r="AH187" s="21">
        <v>19.5854</v>
      </c>
      <c r="AI187" s="21">
        <v>-1.3256799999999999E-2</v>
      </c>
      <c r="AJ187" s="21">
        <v>177</v>
      </c>
      <c r="AK187" s="21">
        <v>0.79010000000000002</v>
      </c>
      <c r="AL187">
        <f t="shared" si="30"/>
        <v>16.366419753086415</v>
      </c>
      <c r="AM187">
        <f t="shared" si="31"/>
        <v>12.951091645432095</v>
      </c>
      <c r="AP187" s="9"/>
      <c r="AQ187" s="21">
        <v>0.84869399999999995</v>
      </c>
      <c r="AR187" s="21">
        <v>25.067299999999999</v>
      </c>
      <c r="AS187" s="21">
        <v>-1.33972E-2</v>
      </c>
      <c r="AT187" s="21">
        <v>177</v>
      </c>
      <c r="AU187" s="21">
        <v>0.84777800000000003</v>
      </c>
      <c r="AV187">
        <f t="shared" si="32"/>
        <v>16.539753086419751</v>
      </c>
      <c r="AW187">
        <f t="shared" si="33"/>
        <v>14.037189205925923</v>
      </c>
      <c r="AX187" s="9"/>
      <c r="AY187" s="21">
        <v>0.79132100000000005</v>
      </c>
      <c r="AZ187" s="21">
        <v>28.765699999999999</v>
      </c>
      <c r="BA187" s="21">
        <v>-1.31866E-2</v>
      </c>
      <c r="BB187" s="21">
        <v>177</v>
      </c>
      <c r="BC187" s="21">
        <v>0.79071000000000002</v>
      </c>
      <c r="BD187">
        <f t="shared" si="34"/>
        <v>16.279753086419749</v>
      </c>
      <c r="BE187">
        <f t="shared" si="35"/>
        <v>12.882510492098763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0.84365800000000002</v>
      </c>
      <c r="H188" s="21">
        <v>6.7939600000000002</v>
      </c>
      <c r="I188" s="21">
        <v>-1.35651E-2</v>
      </c>
      <c r="J188" s="21">
        <v>178</v>
      </c>
      <c r="K188" s="21">
        <v>0.84258999999999995</v>
      </c>
      <c r="L188">
        <f t="shared" si="24"/>
        <v>16.747037037037035</v>
      </c>
      <c r="M188">
        <f t="shared" si="25"/>
        <v>14.128771772592591</v>
      </c>
      <c r="N188" s="9"/>
      <c r="O188" s="21">
        <v>0.79635599999999995</v>
      </c>
      <c r="P188" s="21">
        <v>10.4923</v>
      </c>
      <c r="Q188" s="21">
        <v>-1.3406400000000001E-2</v>
      </c>
      <c r="R188" s="21">
        <v>178</v>
      </c>
      <c r="S188" s="21">
        <v>0.79528799999999999</v>
      </c>
      <c r="T188">
        <f t="shared" si="26"/>
        <v>16.551111111111108</v>
      </c>
      <c r="U188">
        <f t="shared" si="27"/>
        <v>13.180576639999996</v>
      </c>
      <c r="X188" s="9"/>
      <c r="Y188" s="21">
        <v>0.84365800000000002</v>
      </c>
      <c r="Z188" s="21">
        <v>15.8972</v>
      </c>
      <c r="AA188" s="21">
        <v>-1.34766E-2</v>
      </c>
      <c r="AB188" s="21">
        <v>178</v>
      </c>
      <c r="AC188" s="21">
        <v>0.84228499999999995</v>
      </c>
      <c r="AD188">
        <f t="shared" si="28"/>
        <v>16.637777777777774</v>
      </c>
      <c r="AE188">
        <f t="shared" si="29"/>
        <v>14.036594324444442</v>
      </c>
      <c r="AF188" s="9"/>
      <c r="AG188" s="21">
        <v>0.79635599999999995</v>
      </c>
      <c r="AH188" s="21">
        <v>19.595500000000001</v>
      </c>
      <c r="AI188" s="21">
        <v>-1.3247699999999999E-2</v>
      </c>
      <c r="AJ188" s="21">
        <v>178</v>
      </c>
      <c r="AK188" s="21">
        <v>0.79528799999999999</v>
      </c>
      <c r="AL188">
        <f t="shared" si="30"/>
        <v>16.355185185185185</v>
      </c>
      <c r="AM188">
        <f t="shared" si="31"/>
        <v>13.024549853333333</v>
      </c>
      <c r="AP188" s="9"/>
      <c r="AQ188" s="21">
        <v>0.84365800000000002</v>
      </c>
      <c r="AR188" s="21">
        <v>25.077400000000001</v>
      </c>
      <c r="AS188" s="21">
        <v>-1.3412500000000001E-2</v>
      </c>
      <c r="AT188" s="21">
        <v>178</v>
      </c>
      <c r="AU188" s="21">
        <v>0.84350599999999998</v>
      </c>
      <c r="AV188">
        <f t="shared" si="32"/>
        <v>16.558641975308642</v>
      </c>
      <c r="AW188">
        <f t="shared" si="33"/>
        <v>13.969830771604938</v>
      </c>
      <c r="AX188" s="9"/>
      <c r="AY188" s="21">
        <v>0.79635599999999995</v>
      </c>
      <c r="AZ188" s="21">
        <v>28.775700000000001</v>
      </c>
      <c r="BA188" s="21">
        <v>-1.31775E-2</v>
      </c>
      <c r="BB188" s="21">
        <v>178</v>
      </c>
      <c r="BC188" s="21">
        <v>0.79559299999999999</v>
      </c>
      <c r="BD188">
        <f t="shared" si="34"/>
        <v>16.268518518518519</v>
      </c>
      <c r="BE188">
        <f t="shared" si="35"/>
        <v>12.955532333333332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0.83862300000000001</v>
      </c>
      <c r="H189" s="21">
        <v>6.80403</v>
      </c>
      <c r="I189" s="21">
        <v>-1.3561999999999999E-2</v>
      </c>
      <c r="J189" s="21">
        <v>179</v>
      </c>
      <c r="K189" s="21">
        <v>0.83740199999999998</v>
      </c>
      <c r="L189">
        <f t="shared" si="24"/>
        <v>16.743209876543208</v>
      </c>
      <c r="M189">
        <f t="shared" si="25"/>
        <v>14.041240896296294</v>
      </c>
      <c r="N189" s="9"/>
      <c r="O189" s="21">
        <v>0.80139199999999999</v>
      </c>
      <c r="P189" s="21">
        <v>10.5024</v>
      </c>
      <c r="Q189" s="21">
        <v>-1.33942E-2</v>
      </c>
      <c r="R189" s="21">
        <v>179</v>
      </c>
      <c r="S189" s="21">
        <v>0.80047599999999997</v>
      </c>
      <c r="T189">
        <f t="shared" si="26"/>
        <v>16.536049382716048</v>
      </c>
      <c r="U189">
        <f t="shared" si="27"/>
        <v>13.251857686913578</v>
      </c>
      <c r="X189" s="9"/>
      <c r="Y189" s="21">
        <v>0.83862300000000001</v>
      </c>
      <c r="Z189" s="21">
        <v>15.9072</v>
      </c>
      <c r="AA189" s="21">
        <v>-1.34857E-2</v>
      </c>
      <c r="AB189" s="21">
        <v>179</v>
      </c>
      <c r="AC189" s="21">
        <v>0.83740199999999998</v>
      </c>
      <c r="AD189">
        <f t="shared" si="28"/>
        <v>16.649012345679012</v>
      </c>
      <c r="AE189">
        <f t="shared" si="29"/>
        <v>13.96224468037037</v>
      </c>
      <c r="AF189" s="9"/>
      <c r="AG189" s="21">
        <v>0.80139199999999999</v>
      </c>
      <c r="AH189" s="21">
        <v>19.605599999999999</v>
      </c>
      <c r="AI189" s="21">
        <v>-1.3235500000000001E-2</v>
      </c>
      <c r="AJ189" s="21">
        <v>179</v>
      </c>
      <c r="AK189" s="21">
        <v>0.80047599999999997</v>
      </c>
      <c r="AL189">
        <f t="shared" si="30"/>
        <v>16.340123456790124</v>
      </c>
      <c r="AM189">
        <f t="shared" si="31"/>
        <v>13.094844217283951</v>
      </c>
      <c r="AP189" s="9"/>
      <c r="AQ189" s="21">
        <v>0.83862300000000001</v>
      </c>
      <c r="AR189" s="21">
        <v>25.087499999999999</v>
      </c>
      <c r="AS189" s="21">
        <v>-1.34308E-2</v>
      </c>
      <c r="AT189" s="21">
        <v>179</v>
      </c>
      <c r="AU189" s="21">
        <v>0.83801300000000001</v>
      </c>
      <c r="AV189">
        <f t="shared" si="32"/>
        <v>16.581234567901234</v>
      </c>
      <c r="AW189">
        <f t="shared" si="33"/>
        <v>13.905404677037037</v>
      </c>
      <c r="AX189" s="9"/>
      <c r="AY189" s="21">
        <v>0.80139199999999999</v>
      </c>
      <c r="AZ189" s="21">
        <v>28.785799999999998</v>
      </c>
      <c r="BA189" s="21">
        <v>-1.3174399999999999E-2</v>
      </c>
      <c r="BB189" s="21">
        <v>179</v>
      </c>
      <c r="BC189" s="21">
        <v>0.80047599999999997</v>
      </c>
      <c r="BD189">
        <f t="shared" si="34"/>
        <v>16.264691358024692</v>
      </c>
      <c r="BE189">
        <f t="shared" si="35"/>
        <v>13.034393536790123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0.833588</v>
      </c>
      <c r="H190" s="21">
        <v>6.8140999999999998</v>
      </c>
      <c r="I190" s="21">
        <v>-1.35681E-2</v>
      </c>
      <c r="J190" s="21">
        <v>180</v>
      </c>
      <c r="K190" s="21">
        <v>0.83282500000000004</v>
      </c>
      <c r="L190">
        <f t="shared" si="24"/>
        <v>16.750740740740738</v>
      </c>
      <c r="M190">
        <f t="shared" si="25"/>
        <v>13.96321647259259</v>
      </c>
      <c r="N190" s="9"/>
      <c r="O190" s="21">
        <v>0.806427</v>
      </c>
      <c r="P190" s="21">
        <v>10.5124</v>
      </c>
      <c r="Q190" s="21">
        <v>-1.33759E-2</v>
      </c>
      <c r="R190" s="21">
        <v>180</v>
      </c>
      <c r="S190" s="21">
        <v>0.80596900000000005</v>
      </c>
      <c r="T190">
        <f t="shared" si="26"/>
        <v>16.513456790123456</v>
      </c>
      <c r="U190">
        <f t="shared" si="27"/>
        <v>13.316897418888889</v>
      </c>
      <c r="X190" s="9"/>
      <c r="Y190" s="21">
        <v>0.833588</v>
      </c>
      <c r="Z190" s="21">
        <v>15.917299999999999</v>
      </c>
      <c r="AA190" s="21">
        <v>-1.34857E-2</v>
      </c>
      <c r="AB190" s="21">
        <v>180</v>
      </c>
      <c r="AC190" s="21">
        <v>0.83252000000000004</v>
      </c>
      <c r="AD190">
        <f t="shared" si="28"/>
        <v>16.649012345679012</v>
      </c>
      <c r="AE190">
        <f t="shared" si="29"/>
        <v>13.878416903209876</v>
      </c>
      <c r="AF190" s="9"/>
      <c r="AG190" s="21">
        <v>0.806427</v>
      </c>
      <c r="AH190" s="21">
        <v>19.6157</v>
      </c>
      <c r="AI190" s="21">
        <v>-1.3214099999999999E-2</v>
      </c>
      <c r="AJ190" s="21">
        <v>180</v>
      </c>
      <c r="AK190" s="21">
        <v>0.80566400000000005</v>
      </c>
      <c r="AL190">
        <f t="shared" si="30"/>
        <v>16.313703703703702</v>
      </c>
      <c r="AM190">
        <f t="shared" si="31"/>
        <v>13.155811136666665</v>
      </c>
      <c r="AP190" s="9"/>
      <c r="AQ190" s="21">
        <v>0.833588</v>
      </c>
      <c r="AR190" s="21">
        <v>25.0975</v>
      </c>
      <c r="AS190" s="21">
        <v>-1.3439899999999999E-2</v>
      </c>
      <c r="AT190" s="21">
        <v>180</v>
      </c>
      <c r="AU190" s="21">
        <v>0.83282500000000004</v>
      </c>
      <c r="AV190">
        <f t="shared" si="32"/>
        <v>16.592469135802467</v>
      </c>
      <c r="AW190">
        <f t="shared" si="33"/>
        <v>13.831283161975307</v>
      </c>
      <c r="AX190" s="9"/>
      <c r="AY190" s="21">
        <v>0.806427</v>
      </c>
      <c r="AZ190" s="21">
        <v>28.7959</v>
      </c>
      <c r="BA190" s="21">
        <v>-1.3162200000000001E-2</v>
      </c>
      <c r="BB190" s="21">
        <v>180</v>
      </c>
      <c r="BC190" s="21">
        <v>0.80566400000000005</v>
      </c>
      <c r="BD190">
        <f t="shared" si="34"/>
        <v>16.249629629629627</v>
      </c>
      <c r="BE190">
        <f t="shared" si="35"/>
        <v>13.104140073333332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0.82855199999999996</v>
      </c>
      <c r="H191" s="21">
        <v>6.8241699999999996</v>
      </c>
      <c r="I191" s="21">
        <v>-1.3589499999999999E-2</v>
      </c>
      <c r="J191" s="21">
        <v>181</v>
      </c>
      <c r="K191" s="21">
        <v>0.82794199999999996</v>
      </c>
      <c r="L191">
        <f t="shared" si="24"/>
        <v>16.777160493827161</v>
      </c>
      <c r="M191">
        <f t="shared" si="25"/>
        <v>13.900749881481481</v>
      </c>
      <c r="N191" s="9"/>
      <c r="O191" s="21">
        <v>0.81146200000000002</v>
      </c>
      <c r="P191" s="21">
        <v>10.522500000000001</v>
      </c>
      <c r="Q191" s="21">
        <v>-1.33759E-2</v>
      </c>
      <c r="R191" s="21">
        <v>181</v>
      </c>
      <c r="S191" s="21">
        <v>0.81085200000000002</v>
      </c>
      <c r="T191">
        <f t="shared" si="26"/>
        <v>16.513456790123456</v>
      </c>
      <c r="U191">
        <f t="shared" si="27"/>
        <v>13.40004267382716</v>
      </c>
      <c r="X191" s="9"/>
      <c r="Y191" s="21">
        <v>0.82855199999999996</v>
      </c>
      <c r="Z191" s="21">
        <v>15.9274</v>
      </c>
      <c r="AA191" s="21">
        <v>-1.34918E-2</v>
      </c>
      <c r="AB191" s="21">
        <v>181</v>
      </c>
      <c r="AC191" s="21">
        <v>0.82763699999999996</v>
      </c>
      <c r="AD191">
        <f t="shared" si="28"/>
        <v>16.656543209876542</v>
      </c>
      <c r="AE191">
        <f t="shared" si="29"/>
        <v>13.800812189629628</v>
      </c>
      <c r="AF191" s="9"/>
      <c r="AG191" s="21">
        <v>0.81146200000000002</v>
      </c>
      <c r="AH191" s="21">
        <v>19.625699999999998</v>
      </c>
      <c r="AI191" s="21">
        <v>-1.31927E-2</v>
      </c>
      <c r="AJ191" s="21">
        <v>181</v>
      </c>
      <c r="AK191" s="21">
        <v>0.81054700000000002</v>
      </c>
      <c r="AL191">
        <f t="shared" si="30"/>
        <v>16.287283950617283</v>
      </c>
      <c r="AM191">
        <f t="shared" si="31"/>
        <v>13.216512009135801</v>
      </c>
      <c r="AP191" s="9"/>
      <c r="AQ191" s="21">
        <v>0.82855199999999996</v>
      </c>
      <c r="AR191" s="21">
        <v>25.107600000000001</v>
      </c>
      <c r="AS191" s="21">
        <v>-1.34369E-2</v>
      </c>
      <c r="AT191" s="21">
        <v>181</v>
      </c>
      <c r="AU191" s="21">
        <v>0.82763699999999996</v>
      </c>
      <c r="AV191">
        <f t="shared" si="32"/>
        <v>16.588765432098764</v>
      </c>
      <c r="AW191">
        <f t="shared" si="33"/>
        <v>13.744654776296295</v>
      </c>
      <c r="AX191" s="9"/>
      <c r="AY191" s="21">
        <v>0.81146200000000002</v>
      </c>
      <c r="AZ191" s="21">
        <v>28.805900000000001</v>
      </c>
      <c r="BA191" s="21">
        <v>-1.31439E-2</v>
      </c>
      <c r="BB191" s="21">
        <v>181</v>
      </c>
      <c r="BC191" s="21">
        <v>0.81024200000000002</v>
      </c>
      <c r="BD191">
        <f t="shared" si="34"/>
        <v>16.227037037037036</v>
      </c>
      <c r="BE191">
        <f t="shared" si="35"/>
        <v>13.167623928148148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0.82351700000000005</v>
      </c>
      <c r="H192" s="21">
        <v>6.8342400000000003</v>
      </c>
      <c r="I192" s="21">
        <v>-1.35864E-2</v>
      </c>
      <c r="J192" s="21">
        <v>182</v>
      </c>
      <c r="K192" s="21">
        <v>0.82244899999999999</v>
      </c>
      <c r="L192">
        <f t="shared" si="24"/>
        <v>16.77333333333333</v>
      </c>
      <c r="M192">
        <f t="shared" si="25"/>
        <v>13.813125146666664</v>
      </c>
      <c r="N192" s="9"/>
      <c r="O192" s="21">
        <v>0.81649799999999995</v>
      </c>
      <c r="P192" s="21">
        <v>10.5326</v>
      </c>
      <c r="Q192" s="21">
        <v>-1.3382E-2</v>
      </c>
      <c r="R192" s="21">
        <v>182</v>
      </c>
      <c r="S192" s="21">
        <v>0.81603999999999999</v>
      </c>
      <c r="T192">
        <f t="shared" si="26"/>
        <v>16.520987654320987</v>
      </c>
      <c r="U192">
        <f t="shared" si="27"/>
        <v>13.489353377777777</v>
      </c>
      <c r="X192" s="9"/>
      <c r="Y192" s="21">
        <v>0.82351700000000005</v>
      </c>
      <c r="Z192" s="21">
        <v>15.9375</v>
      </c>
      <c r="AA192" s="21">
        <v>-1.34918E-2</v>
      </c>
      <c r="AB192" s="21">
        <v>182</v>
      </c>
      <c r="AC192" s="21">
        <v>0.82305899999999999</v>
      </c>
      <c r="AD192">
        <f t="shared" si="28"/>
        <v>16.656543209876542</v>
      </c>
      <c r="AE192">
        <f t="shared" si="29"/>
        <v>13.716946494567901</v>
      </c>
      <c r="AF192" s="9"/>
      <c r="AG192" s="21">
        <v>0.81649799999999995</v>
      </c>
      <c r="AH192" s="21">
        <v>19.6358</v>
      </c>
      <c r="AI192" s="21">
        <v>-1.31775E-2</v>
      </c>
      <c r="AJ192" s="21">
        <v>182</v>
      </c>
      <c r="AK192" s="21">
        <v>0.81512499999999999</v>
      </c>
      <c r="AL192">
        <f t="shared" si="30"/>
        <v>16.268518518518519</v>
      </c>
      <c r="AM192">
        <f t="shared" si="31"/>
        <v>13.283212833333334</v>
      </c>
      <c r="AP192" s="9"/>
      <c r="AQ192" s="21">
        <v>0.82351700000000005</v>
      </c>
      <c r="AR192" s="21">
        <v>25.117699999999999</v>
      </c>
      <c r="AS192" s="21">
        <v>-1.3439899999999999E-2</v>
      </c>
      <c r="AT192" s="21">
        <v>182</v>
      </c>
      <c r="AU192" s="21">
        <v>0.82275399999999999</v>
      </c>
      <c r="AV192">
        <f t="shared" si="32"/>
        <v>16.592469135802467</v>
      </c>
      <c r="AW192">
        <f t="shared" si="33"/>
        <v>13.664180405308642</v>
      </c>
      <c r="AX192" s="9"/>
      <c r="AY192" s="21">
        <v>0.81649799999999995</v>
      </c>
      <c r="AZ192" s="21">
        <v>28.815999999999999</v>
      </c>
      <c r="BA192" s="21">
        <v>-1.315E-2</v>
      </c>
      <c r="BB192" s="21">
        <v>182</v>
      </c>
      <c r="BC192" s="21">
        <v>0.81512499999999999</v>
      </c>
      <c r="BD192">
        <f t="shared" si="34"/>
        <v>16.234567901234566</v>
      </c>
      <c r="BE192">
        <f t="shared" si="35"/>
        <v>13.25549222222222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0.81848100000000001</v>
      </c>
      <c r="H193" s="21">
        <v>6.8443199999999997</v>
      </c>
      <c r="I193" s="21">
        <v>-1.3589499999999999E-2</v>
      </c>
      <c r="J193" s="21">
        <v>183</v>
      </c>
      <c r="K193" s="21">
        <v>0.81756600000000001</v>
      </c>
      <c r="L193">
        <f t="shared" si="24"/>
        <v>16.777160493827161</v>
      </c>
      <c r="M193">
        <f t="shared" si="25"/>
        <v>13.731787098148148</v>
      </c>
      <c r="N193" s="9"/>
      <c r="O193" s="21">
        <v>0.82153299999999996</v>
      </c>
      <c r="P193" s="21">
        <v>10.5427</v>
      </c>
      <c r="Q193" s="21">
        <v>-1.3384999999999999E-2</v>
      </c>
      <c r="R193" s="21">
        <v>183</v>
      </c>
      <c r="S193" s="21">
        <v>0.82122799999999996</v>
      </c>
      <c r="T193">
        <f t="shared" si="26"/>
        <v>16.52469135802469</v>
      </c>
      <c r="U193">
        <f t="shared" si="27"/>
        <v>13.575579265432097</v>
      </c>
      <c r="X193" s="9"/>
      <c r="Y193" s="21">
        <v>0.81848100000000001</v>
      </c>
      <c r="Z193" s="21">
        <v>15.9475</v>
      </c>
      <c r="AA193" s="21">
        <v>-1.34857E-2</v>
      </c>
      <c r="AB193" s="21">
        <v>183</v>
      </c>
      <c r="AC193" s="21">
        <v>0.81726100000000002</v>
      </c>
      <c r="AD193">
        <f t="shared" si="28"/>
        <v>16.649012345679012</v>
      </c>
      <c r="AE193">
        <f t="shared" si="29"/>
        <v>13.626900273703704</v>
      </c>
      <c r="AF193" s="9"/>
      <c r="AG193" s="21">
        <v>0.82153299999999996</v>
      </c>
      <c r="AH193" s="21">
        <v>19.645900000000001</v>
      </c>
      <c r="AI193" s="21">
        <v>-1.3162200000000001E-2</v>
      </c>
      <c r="AJ193" s="21">
        <v>183</v>
      </c>
      <c r="AK193" s="21">
        <v>0.82061799999999996</v>
      </c>
      <c r="AL193">
        <f t="shared" si="30"/>
        <v>16.249629629629627</v>
      </c>
      <c r="AM193">
        <f t="shared" si="31"/>
        <v>13.349606978518516</v>
      </c>
      <c r="AP193" s="9"/>
      <c r="AQ193" s="21">
        <v>0.81848100000000001</v>
      </c>
      <c r="AR193" s="21">
        <v>25.127800000000001</v>
      </c>
      <c r="AS193" s="21">
        <v>-1.3443E-2</v>
      </c>
      <c r="AT193" s="21">
        <v>183</v>
      </c>
      <c r="AU193" s="21">
        <v>0.81817600000000001</v>
      </c>
      <c r="AV193">
        <f t="shared" si="32"/>
        <v>16.596296296296295</v>
      </c>
      <c r="AW193">
        <f t="shared" si="33"/>
        <v>13.583753188888888</v>
      </c>
      <c r="AX193" s="9"/>
      <c r="AY193" s="21">
        <v>0.82153299999999996</v>
      </c>
      <c r="AZ193" s="21">
        <v>28.8261</v>
      </c>
      <c r="BA193" s="21">
        <v>-1.315E-2</v>
      </c>
      <c r="BB193" s="21">
        <v>183</v>
      </c>
      <c r="BC193" s="21">
        <v>0.82061799999999996</v>
      </c>
      <c r="BD193">
        <f t="shared" si="34"/>
        <v>16.234567901234566</v>
      </c>
      <c r="BE193">
        <f t="shared" si="35"/>
        <v>13.337233271604937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0.813446</v>
      </c>
      <c r="H194" s="21">
        <v>6.8543900000000004</v>
      </c>
      <c r="I194" s="21">
        <v>-1.35925E-2</v>
      </c>
      <c r="J194" s="21">
        <v>184</v>
      </c>
      <c r="K194" s="21">
        <v>0.81207300000000004</v>
      </c>
      <c r="L194">
        <f t="shared" si="24"/>
        <v>16.780864197530864</v>
      </c>
      <c r="M194">
        <f t="shared" si="25"/>
        <v>13.650326858024691</v>
      </c>
      <c r="N194" s="9"/>
      <c r="O194" s="21">
        <v>0.826569</v>
      </c>
      <c r="P194" s="21">
        <v>10.5527</v>
      </c>
      <c r="Q194" s="21">
        <v>-1.3369799999999999E-2</v>
      </c>
      <c r="R194" s="21">
        <v>184</v>
      </c>
      <c r="S194" s="21">
        <v>0.82580600000000004</v>
      </c>
      <c r="T194">
        <f t="shared" si="26"/>
        <v>16.505925925925922</v>
      </c>
      <c r="U194">
        <f t="shared" si="27"/>
        <v>13.643286686666663</v>
      </c>
      <c r="X194" s="9"/>
      <c r="Y194" s="21">
        <v>0.813446</v>
      </c>
      <c r="Z194" s="21">
        <v>15.957599999999999</v>
      </c>
      <c r="AA194" s="21">
        <v>-1.3494900000000001E-2</v>
      </c>
      <c r="AB194" s="21">
        <v>184</v>
      </c>
      <c r="AC194" s="21">
        <v>0.81207300000000004</v>
      </c>
      <c r="AD194">
        <f t="shared" si="28"/>
        <v>16.660370370370369</v>
      </c>
      <c r="AE194">
        <f t="shared" si="29"/>
        <v>13.552311636296295</v>
      </c>
      <c r="AF194" s="9"/>
      <c r="AG194" s="21">
        <v>0.826569</v>
      </c>
      <c r="AH194" s="21">
        <v>19.655899999999999</v>
      </c>
      <c r="AI194" s="21">
        <v>-1.31653E-2</v>
      </c>
      <c r="AJ194" s="21">
        <v>184</v>
      </c>
      <c r="AK194" s="21">
        <v>0.82611100000000004</v>
      </c>
      <c r="AL194">
        <f t="shared" si="30"/>
        <v>16.253456790123455</v>
      </c>
      <c r="AM194">
        <f t="shared" si="31"/>
        <v>13.434603525555554</v>
      </c>
      <c r="AP194" s="9"/>
      <c r="AQ194" s="21">
        <v>0.813446</v>
      </c>
      <c r="AR194" s="21">
        <v>25.137799999999999</v>
      </c>
      <c r="AS194" s="21">
        <v>-1.3443E-2</v>
      </c>
      <c r="AT194" s="21">
        <v>184</v>
      </c>
      <c r="AU194" s="21">
        <v>0.81237800000000004</v>
      </c>
      <c r="AV194">
        <f t="shared" si="32"/>
        <v>16.596296296296295</v>
      </c>
      <c r="AW194">
        <f t="shared" si="33"/>
        <v>13.500190837037035</v>
      </c>
      <c r="AX194" s="9"/>
      <c r="AY194" s="21">
        <v>0.826569</v>
      </c>
      <c r="AZ194" s="21">
        <v>28.836200000000002</v>
      </c>
      <c r="BA194" s="21">
        <v>-1.3147000000000001E-2</v>
      </c>
      <c r="BB194" s="21">
        <v>184</v>
      </c>
      <c r="BC194" s="21">
        <v>0.82550000000000001</v>
      </c>
      <c r="BD194">
        <f t="shared" si="34"/>
        <v>16.230864197530863</v>
      </c>
      <c r="BE194">
        <f t="shared" si="35"/>
        <v>13.415929188888889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0.80841099999999999</v>
      </c>
      <c r="H195" s="21">
        <v>6.8644600000000002</v>
      </c>
      <c r="I195" s="21">
        <v>-1.3604700000000001E-2</v>
      </c>
      <c r="J195" s="21">
        <v>185</v>
      </c>
      <c r="K195" s="21">
        <v>0.80749499999999996</v>
      </c>
      <c r="L195">
        <f t="shared" si="24"/>
        <v>16.795925925925925</v>
      </c>
      <c r="M195">
        <f t="shared" si="25"/>
        <v>13.578011273703703</v>
      </c>
      <c r="N195" s="9"/>
      <c r="O195" s="21">
        <v>0.83160400000000001</v>
      </c>
      <c r="P195" s="21">
        <v>10.562799999999999</v>
      </c>
      <c r="Q195" s="21">
        <v>-1.33667E-2</v>
      </c>
      <c r="R195" s="21">
        <v>185</v>
      </c>
      <c r="S195" s="21">
        <v>0.83099400000000001</v>
      </c>
      <c r="T195">
        <f t="shared" si="26"/>
        <v>16.502098765432098</v>
      </c>
      <c r="U195">
        <f t="shared" si="27"/>
        <v>13.723211341728394</v>
      </c>
      <c r="X195" s="9"/>
      <c r="Y195" s="21">
        <v>0.80841099999999999</v>
      </c>
      <c r="Z195" s="21">
        <v>15.967700000000001</v>
      </c>
      <c r="AA195" s="21">
        <v>-1.3501000000000001E-2</v>
      </c>
      <c r="AB195" s="21">
        <v>185</v>
      </c>
      <c r="AC195" s="21">
        <v>0.80779999999999996</v>
      </c>
      <c r="AD195">
        <f t="shared" si="28"/>
        <v>16.667901234567903</v>
      </c>
      <c r="AE195">
        <f t="shared" si="29"/>
        <v>13.474514704938274</v>
      </c>
      <c r="AF195" s="9"/>
      <c r="AG195" s="21">
        <v>0.83160400000000001</v>
      </c>
      <c r="AH195" s="21">
        <v>19.666</v>
      </c>
      <c r="AI195" s="21">
        <v>-1.31561E-2</v>
      </c>
      <c r="AJ195" s="21">
        <v>185</v>
      </c>
      <c r="AK195" s="21">
        <v>0.83099400000000001</v>
      </c>
      <c r="AL195">
        <f t="shared" si="30"/>
        <v>16.2420987654321</v>
      </c>
      <c r="AM195">
        <f t="shared" si="31"/>
        <v>13.506994301728396</v>
      </c>
      <c r="AP195" s="9"/>
      <c r="AQ195" s="21">
        <v>0.80841099999999999</v>
      </c>
      <c r="AR195" s="21">
        <v>25.1479</v>
      </c>
      <c r="AS195" s="21">
        <v>-1.34491E-2</v>
      </c>
      <c r="AT195" s="21">
        <v>185</v>
      </c>
      <c r="AU195" s="21">
        <v>0.80749499999999996</v>
      </c>
      <c r="AV195">
        <f t="shared" si="32"/>
        <v>16.603827160493829</v>
      </c>
      <c r="AW195">
        <f t="shared" si="33"/>
        <v>13.422716518641977</v>
      </c>
      <c r="AX195" s="9"/>
      <c r="AY195" s="21">
        <v>0.83160400000000001</v>
      </c>
      <c r="AZ195" s="21">
        <v>28.8462</v>
      </c>
      <c r="BA195" s="21">
        <v>-1.31439E-2</v>
      </c>
      <c r="BB195" s="21">
        <v>185</v>
      </c>
      <c r="BC195" s="21">
        <v>0.83068799999999998</v>
      </c>
      <c r="BD195">
        <f t="shared" si="34"/>
        <v>16.227037037037036</v>
      </c>
      <c r="BE195">
        <f t="shared" si="35"/>
        <v>13.494468908148148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0.80337499999999995</v>
      </c>
      <c r="H196" s="21">
        <v>6.87453</v>
      </c>
      <c r="I196" s="21">
        <v>-1.3610799999999999E-2</v>
      </c>
      <c r="J196" s="21">
        <v>186</v>
      </c>
      <c r="K196" s="21">
        <v>0.80261199999999999</v>
      </c>
      <c r="L196">
        <f t="shared" si="24"/>
        <v>16.803456790123455</v>
      </c>
      <c r="M196">
        <f t="shared" si="25"/>
        <v>13.49947709876543</v>
      </c>
      <c r="N196" s="9"/>
      <c r="O196" s="21">
        <v>0.83663900000000002</v>
      </c>
      <c r="P196" s="21">
        <v>10.572900000000001</v>
      </c>
      <c r="Q196" s="21">
        <v>-1.33606E-2</v>
      </c>
      <c r="R196" s="21">
        <v>186</v>
      </c>
      <c r="S196" s="21">
        <v>0.83587599999999995</v>
      </c>
      <c r="T196">
        <f t="shared" si="26"/>
        <v>16.494567901234568</v>
      </c>
      <c r="U196">
        <f t="shared" si="27"/>
        <v>13.799998794320988</v>
      </c>
      <c r="X196" s="9"/>
      <c r="Y196" s="21">
        <v>0.80337499999999995</v>
      </c>
      <c r="Z196" s="21">
        <v>15.9777</v>
      </c>
      <c r="AA196" s="21">
        <v>-1.35132E-2</v>
      </c>
      <c r="AB196" s="21">
        <v>186</v>
      </c>
      <c r="AC196" s="21">
        <v>0.80261199999999999</v>
      </c>
      <c r="AD196">
        <f t="shared" si="28"/>
        <v>16.682962962962961</v>
      </c>
      <c r="AE196">
        <f t="shared" si="29"/>
        <v>13.402675370370368</v>
      </c>
      <c r="AF196" s="9"/>
      <c r="AG196" s="21">
        <v>0.83663900000000002</v>
      </c>
      <c r="AH196" s="21">
        <v>19.676100000000002</v>
      </c>
      <c r="AI196" s="21">
        <v>-1.3159199999999999E-2</v>
      </c>
      <c r="AJ196" s="21">
        <v>186</v>
      </c>
      <c r="AK196" s="21">
        <v>0.83648699999999998</v>
      </c>
      <c r="AL196">
        <f t="shared" si="30"/>
        <v>16.245925925925924</v>
      </c>
      <c r="AM196">
        <f t="shared" si="31"/>
        <v>13.591975220740739</v>
      </c>
      <c r="AP196" s="9"/>
      <c r="AQ196" s="21">
        <v>0.80337499999999995</v>
      </c>
      <c r="AR196" s="21">
        <v>25.158000000000001</v>
      </c>
      <c r="AS196" s="21">
        <v>-1.34552E-2</v>
      </c>
      <c r="AT196" s="21">
        <v>186</v>
      </c>
      <c r="AU196" s="21">
        <v>0.80261199999999999</v>
      </c>
      <c r="AV196">
        <f t="shared" si="32"/>
        <v>16.611358024691356</v>
      </c>
      <c r="AW196">
        <f t="shared" si="33"/>
        <v>13.345149753086417</v>
      </c>
      <c r="AX196" s="9"/>
      <c r="AY196" s="21">
        <v>0.83663900000000002</v>
      </c>
      <c r="AZ196" s="21">
        <v>28.856300000000001</v>
      </c>
      <c r="BA196" s="21">
        <v>-1.31317E-2</v>
      </c>
      <c r="BB196" s="21">
        <v>186</v>
      </c>
      <c r="BC196" s="21">
        <v>0.83526599999999995</v>
      </c>
      <c r="BD196">
        <f t="shared" si="34"/>
        <v>16.211975308641971</v>
      </c>
      <c r="BE196">
        <f t="shared" si="35"/>
        <v>13.56357081024691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0.79834000000000005</v>
      </c>
      <c r="H197" s="21">
        <v>6.8845999999999998</v>
      </c>
      <c r="I197" s="21">
        <v>-1.36139E-2</v>
      </c>
      <c r="J197" s="21">
        <v>187</v>
      </c>
      <c r="K197" s="21">
        <v>0.79742400000000002</v>
      </c>
      <c r="L197">
        <f t="shared" si="24"/>
        <v>16.807283950617283</v>
      </c>
      <c r="M197">
        <f t="shared" si="25"/>
        <v>13.417927069135802</v>
      </c>
      <c r="N197" s="9"/>
      <c r="O197" s="21">
        <v>0.84167499999999995</v>
      </c>
      <c r="P197" s="21">
        <v>10.5829</v>
      </c>
      <c r="Q197" s="21">
        <v>-1.3351399999999999E-2</v>
      </c>
      <c r="R197" s="21">
        <v>187</v>
      </c>
      <c r="S197" s="21">
        <v>0.84075900000000003</v>
      </c>
      <c r="T197">
        <f t="shared" si="26"/>
        <v>16.483209876543206</v>
      </c>
      <c r="U197">
        <f t="shared" si="27"/>
        <v>13.873505672839503</v>
      </c>
      <c r="X197" s="9"/>
      <c r="Y197" s="21">
        <v>0.79834000000000005</v>
      </c>
      <c r="Z197" s="21">
        <v>15.9878</v>
      </c>
      <c r="AA197" s="21">
        <v>-1.35193E-2</v>
      </c>
      <c r="AB197" s="21">
        <v>187</v>
      </c>
      <c r="AC197" s="21">
        <v>0.79711900000000002</v>
      </c>
      <c r="AD197">
        <f t="shared" si="28"/>
        <v>16.690493827160495</v>
      </c>
      <c r="AE197">
        <f t="shared" si="29"/>
        <v>13.324688841975311</v>
      </c>
      <c r="AF197" s="9"/>
      <c r="AG197" s="21">
        <v>0.84167499999999995</v>
      </c>
      <c r="AH197" s="21">
        <v>19.686199999999999</v>
      </c>
      <c r="AI197" s="21">
        <v>-1.315E-2</v>
      </c>
      <c r="AJ197" s="21">
        <v>187</v>
      </c>
      <c r="AK197" s="21">
        <v>0.84075900000000003</v>
      </c>
      <c r="AL197">
        <f t="shared" si="30"/>
        <v>16.234567901234566</v>
      </c>
      <c r="AM197">
        <f t="shared" si="31"/>
        <v>13.664229938271603</v>
      </c>
      <c r="AP197" s="9"/>
      <c r="AQ197" s="21">
        <v>0.79834000000000005</v>
      </c>
      <c r="AR197" s="21">
        <v>25.167999999999999</v>
      </c>
      <c r="AS197" s="21">
        <v>-1.34644E-2</v>
      </c>
      <c r="AT197" s="21">
        <v>187</v>
      </c>
      <c r="AU197" s="21">
        <v>0.79772900000000002</v>
      </c>
      <c r="AV197">
        <f t="shared" si="32"/>
        <v>16.622716049382717</v>
      </c>
      <c r="AW197">
        <f t="shared" si="33"/>
        <v>13.270579130864199</v>
      </c>
      <c r="AX197" s="9"/>
      <c r="AY197" s="21">
        <v>0.84167499999999995</v>
      </c>
      <c r="AZ197" s="21">
        <v>28.866399999999999</v>
      </c>
      <c r="BA197" s="21">
        <v>-1.3119499999999999E-2</v>
      </c>
      <c r="BB197" s="21">
        <v>187</v>
      </c>
      <c r="BC197" s="21">
        <v>0.84136999999999995</v>
      </c>
      <c r="BD197">
        <f t="shared" si="34"/>
        <v>16.19691358024691</v>
      </c>
      <c r="BE197">
        <f t="shared" si="35"/>
        <v>13.632537237654317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0.79330400000000001</v>
      </c>
      <c r="H198" s="21">
        <v>6.8946699999999996</v>
      </c>
      <c r="I198" s="21">
        <v>-1.3623E-2</v>
      </c>
      <c r="J198" s="21">
        <v>188</v>
      </c>
      <c r="K198" s="21">
        <v>0.79223600000000005</v>
      </c>
      <c r="L198">
        <f t="shared" si="24"/>
        <v>16.818518518518516</v>
      </c>
      <c r="M198">
        <f t="shared" si="25"/>
        <v>13.342198014814812</v>
      </c>
      <c r="N198" s="9"/>
      <c r="O198" s="21">
        <v>0.84670999999999996</v>
      </c>
      <c r="P198" s="21">
        <v>10.593</v>
      </c>
      <c r="Q198" s="21">
        <v>-1.3351399999999999E-2</v>
      </c>
      <c r="R198" s="21">
        <v>188</v>
      </c>
      <c r="S198" s="21">
        <v>0.846252</v>
      </c>
      <c r="T198">
        <f t="shared" si="26"/>
        <v>16.483209876543206</v>
      </c>
      <c r="U198">
        <f t="shared" si="27"/>
        <v>13.956498634567899</v>
      </c>
      <c r="X198" s="9"/>
      <c r="Y198" s="21">
        <v>0.79330400000000001</v>
      </c>
      <c r="Z198" s="21">
        <v>15.9979</v>
      </c>
      <c r="AA198" s="21">
        <v>-1.3522299999999999E-2</v>
      </c>
      <c r="AB198" s="21">
        <v>188</v>
      </c>
      <c r="AC198" s="21">
        <v>0.79254199999999997</v>
      </c>
      <c r="AD198">
        <f t="shared" si="28"/>
        <v>16.694197530864194</v>
      </c>
      <c r="AE198">
        <f t="shared" si="29"/>
        <v>13.243573678024688</v>
      </c>
      <c r="AF198" s="9"/>
      <c r="AG198" s="21">
        <v>0.84670999999999996</v>
      </c>
      <c r="AH198" s="21">
        <v>19.696200000000001</v>
      </c>
      <c r="AI198" s="21">
        <v>-1.315E-2</v>
      </c>
      <c r="AJ198" s="21">
        <v>188</v>
      </c>
      <c r="AK198" s="21">
        <v>0.846252</v>
      </c>
      <c r="AL198">
        <f t="shared" si="30"/>
        <v>16.234567901234566</v>
      </c>
      <c r="AM198">
        <f t="shared" si="31"/>
        <v>13.745970987654319</v>
      </c>
      <c r="AP198" s="9"/>
      <c r="AQ198" s="21">
        <v>0.79330400000000001</v>
      </c>
      <c r="AR198" s="21">
        <v>25.178100000000001</v>
      </c>
      <c r="AS198" s="21">
        <v>-1.3467399999999999E-2</v>
      </c>
      <c r="AT198" s="21">
        <v>188</v>
      </c>
      <c r="AU198" s="21">
        <v>0.79193100000000005</v>
      </c>
      <c r="AV198">
        <f t="shared" si="32"/>
        <v>16.626419753086417</v>
      </c>
      <c r="AW198">
        <f t="shared" si="33"/>
        <v>13.189805295802467</v>
      </c>
      <c r="AX198" s="9"/>
      <c r="AY198" s="21">
        <v>0.84670999999999996</v>
      </c>
      <c r="AZ198" s="21">
        <v>28.8764</v>
      </c>
      <c r="BA198" s="21">
        <v>-1.3107300000000001E-2</v>
      </c>
      <c r="BB198" s="21">
        <v>188</v>
      </c>
      <c r="BC198" s="21">
        <v>0.84655800000000003</v>
      </c>
      <c r="BD198">
        <f t="shared" si="34"/>
        <v>16.181851851851849</v>
      </c>
      <c r="BE198">
        <f t="shared" si="35"/>
        <v>13.701335781481479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0.788269</v>
      </c>
      <c r="H199" s="21">
        <v>6.9047400000000003</v>
      </c>
      <c r="I199" s="21">
        <v>-1.362E-2</v>
      </c>
      <c r="J199" s="21">
        <v>189</v>
      </c>
      <c r="K199" s="21">
        <v>0.787659</v>
      </c>
      <c r="L199">
        <f t="shared" si="24"/>
        <v>16.814814814814813</v>
      </c>
      <c r="M199">
        <f t="shared" si="25"/>
        <v>13.254597259259258</v>
      </c>
      <c r="N199" s="9"/>
      <c r="O199" s="21">
        <v>0.851746</v>
      </c>
      <c r="P199" s="21">
        <v>10.6031</v>
      </c>
      <c r="Q199" s="21">
        <v>-1.3339200000000001E-2</v>
      </c>
      <c r="R199" s="21">
        <v>189</v>
      </c>
      <c r="S199" s="21">
        <v>0.85082999999999998</v>
      </c>
      <c r="T199">
        <f t="shared" si="26"/>
        <v>16.468148148148149</v>
      </c>
      <c r="U199">
        <f t="shared" si="27"/>
        <v>14.026679312592593</v>
      </c>
      <c r="X199" s="9"/>
      <c r="Y199" s="21">
        <v>0.788269</v>
      </c>
      <c r="Z199" s="21">
        <v>16.007999999999999</v>
      </c>
      <c r="AA199" s="21">
        <v>-1.35193E-2</v>
      </c>
      <c r="AB199" s="21">
        <v>189</v>
      </c>
      <c r="AC199" s="21">
        <v>0.787964</v>
      </c>
      <c r="AD199">
        <f t="shared" si="28"/>
        <v>16.690493827160495</v>
      </c>
      <c r="AE199">
        <f t="shared" si="29"/>
        <v>13.156598878641976</v>
      </c>
      <c r="AF199" s="9"/>
      <c r="AG199" s="21">
        <v>0.851746</v>
      </c>
      <c r="AH199" s="21">
        <v>19.706299999999999</v>
      </c>
      <c r="AI199" s="21">
        <v>-1.31409E-2</v>
      </c>
      <c r="AJ199" s="21">
        <v>189</v>
      </c>
      <c r="AK199" s="21">
        <v>0.85143999999999997</v>
      </c>
      <c r="AL199">
        <f t="shared" si="30"/>
        <v>16.223333333333333</v>
      </c>
      <c r="AM199">
        <f t="shared" si="31"/>
        <v>13.818159273333332</v>
      </c>
      <c r="AP199" s="9"/>
      <c r="AQ199" s="21">
        <v>0.788269</v>
      </c>
      <c r="AR199" s="21">
        <v>25.188199999999998</v>
      </c>
      <c r="AS199" s="21">
        <v>-1.3461300000000001E-2</v>
      </c>
      <c r="AT199" s="21">
        <v>189</v>
      </c>
      <c r="AU199" s="21">
        <v>0.787354</v>
      </c>
      <c r="AV199">
        <f t="shared" si="32"/>
        <v>16.618888888888886</v>
      </c>
      <c r="AW199">
        <f t="shared" si="33"/>
        <v>13.100154925555554</v>
      </c>
      <c r="AX199" s="9"/>
      <c r="AY199" s="21">
        <v>0.851746</v>
      </c>
      <c r="AZ199" s="21">
        <v>28.886500000000002</v>
      </c>
      <c r="BA199" s="21">
        <v>-1.3110399999999999E-2</v>
      </c>
      <c r="BB199" s="21">
        <v>189</v>
      </c>
      <c r="BC199" s="21">
        <v>0.85082999999999998</v>
      </c>
      <c r="BD199">
        <f t="shared" si="34"/>
        <v>16.185679012345677</v>
      </c>
      <c r="BE199">
        <f t="shared" si="35"/>
        <v>13.78608735604938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0.78323399999999999</v>
      </c>
      <c r="H200" s="21">
        <v>6.9148100000000001</v>
      </c>
      <c r="I200" s="21">
        <v>-1.3629199999999999E-2</v>
      </c>
      <c r="J200" s="21">
        <v>190</v>
      </c>
      <c r="K200" s="21">
        <v>0.78247100000000003</v>
      </c>
      <c r="L200">
        <f t="shared" si="24"/>
        <v>16.826172839506171</v>
      </c>
      <c r="M200">
        <f t="shared" si="25"/>
        <v>13.178830657777777</v>
      </c>
      <c r="N200" s="9"/>
      <c r="O200" s="21">
        <v>0.85678100000000001</v>
      </c>
      <c r="P200" s="21">
        <v>10.613099999999999</v>
      </c>
      <c r="Q200" s="21">
        <v>-1.33118E-2</v>
      </c>
      <c r="R200" s="21">
        <v>190</v>
      </c>
      <c r="S200" s="21">
        <v>0.85571299999999995</v>
      </c>
      <c r="T200">
        <f t="shared" si="26"/>
        <v>16.434320987654321</v>
      </c>
      <c r="U200">
        <f t="shared" si="27"/>
        <v>14.080613970123457</v>
      </c>
      <c r="X200" s="9"/>
      <c r="Y200" s="21">
        <v>0.78323399999999999</v>
      </c>
      <c r="Z200" s="21">
        <v>16.018000000000001</v>
      </c>
      <c r="AA200" s="21">
        <v>-1.35254E-2</v>
      </c>
      <c r="AB200" s="21">
        <v>190</v>
      </c>
      <c r="AC200" s="21">
        <v>0.78308100000000003</v>
      </c>
      <c r="AD200">
        <f t="shared" si="28"/>
        <v>16.698024691358025</v>
      </c>
      <c r="AE200">
        <f t="shared" si="29"/>
        <v>13.078460671111111</v>
      </c>
      <c r="AF200" s="9"/>
      <c r="AG200" s="21">
        <v>0.85678100000000001</v>
      </c>
      <c r="AH200" s="21">
        <v>19.7164</v>
      </c>
      <c r="AI200" s="21">
        <v>-1.3119499999999999E-2</v>
      </c>
      <c r="AJ200" s="21">
        <v>190</v>
      </c>
      <c r="AK200" s="21">
        <v>0.85632299999999995</v>
      </c>
      <c r="AL200">
        <f t="shared" si="30"/>
        <v>16.19691358024691</v>
      </c>
      <c r="AM200">
        <f t="shared" si="31"/>
        <v>13.877207814197529</v>
      </c>
      <c r="AP200" s="9"/>
      <c r="AQ200" s="21">
        <v>0.78323399999999999</v>
      </c>
      <c r="AR200" s="21">
        <v>25.1982</v>
      </c>
      <c r="AS200" s="21">
        <v>-1.34644E-2</v>
      </c>
      <c r="AT200" s="21">
        <v>190</v>
      </c>
      <c r="AU200" s="21">
        <v>0.78247100000000003</v>
      </c>
      <c r="AV200">
        <f t="shared" si="32"/>
        <v>16.622716049382717</v>
      </c>
      <c r="AW200">
        <f t="shared" si="33"/>
        <v>13.019476382222223</v>
      </c>
      <c r="AX200" s="9"/>
      <c r="AY200" s="21">
        <v>0.85678100000000001</v>
      </c>
      <c r="AZ200" s="21">
        <v>28.896599999999999</v>
      </c>
      <c r="BA200" s="21">
        <v>-1.31012E-2</v>
      </c>
      <c r="BB200" s="21">
        <v>190</v>
      </c>
      <c r="BC200" s="21">
        <v>0.85571299999999995</v>
      </c>
      <c r="BD200">
        <f t="shared" si="34"/>
        <v>16.174320987654323</v>
      </c>
      <c r="BE200">
        <f t="shared" si="35"/>
        <v>13.857850910123458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0.77819799999999995</v>
      </c>
      <c r="H201" s="21">
        <v>6.9248799999999999</v>
      </c>
      <c r="I201" s="21">
        <v>-1.3638300000000001E-2</v>
      </c>
      <c r="J201" s="21">
        <v>191</v>
      </c>
      <c r="K201" s="21">
        <v>0.77697799999999995</v>
      </c>
      <c r="L201">
        <f t="shared" si="24"/>
        <v>16.837407407407408</v>
      </c>
      <c r="M201">
        <f t="shared" si="25"/>
        <v>13.102836769629629</v>
      </c>
      <c r="N201" s="9"/>
      <c r="O201" s="21">
        <v>0.86181600000000003</v>
      </c>
      <c r="P201" s="21">
        <v>10.623200000000001</v>
      </c>
      <c r="Q201" s="21">
        <v>-1.3290400000000001E-2</v>
      </c>
      <c r="R201" s="21">
        <v>191</v>
      </c>
      <c r="S201" s="21">
        <v>0.86120600000000003</v>
      </c>
      <c r="T201">
        <f t="shared" si="26"/>
        <v>16.407901234567902</v>
      </c>
      <c r="U201">
        <f t="shared" si="27"/>
        <v>14.14059181037037</v>
      </c>
      <c r="X201" s="9"/>
      <c r="Y201" s="21">
        <v>0.77819799999999995</v>
      </c>
      <c r="Z201" s="21">
        <v>16.028099999999998</v>
      </c>
      <c r="AA201" s="21">
        <v>-1.35376E-2</v>
      </c>
      <c r="AB201" s="21">
        <v>191</v>
      </c>
      <c r="AC201" s="21">
        <v>0.77758799999999995</v>
      </c>
      <c r="AD201">
        <f t="shared" si="28"/>
        <v>16.713086419753086</v>
      </c>
      <c r="AE201">
        <f t="shared" si="29"/>
        <v>13.006090425679011</v>
      </c>
      <c r="AF201" s="9"/>
      <c r="AG201" s="21">
        <v>0.86181600000000003</v>
      </c>
      <c r="AH201" s="21">
        <v>19.726400000000002</v>
      </c>
      <c r="AI201" s="21">
        <v>-1.3107300000000001E-2</v>
      </c>
      <c r="AJ201" s="21">
        <v>191</v>
      </c>
      <c r="AK201" s="21">
        <v>0.86059600000000003</v>
      </c>
      <c r="AL201">
        <f t="shared" si="30"/>
        <v>16.181851851851849</v>
      </c>
      <c r="AM201">
        <f t="shared" si="31"/>
        <v>13.945778835555554</v>
      </c>
      <c r="AP201" s="9"/>
      <c r="AQ201" s="21">
        <v>0.77819799999999995</v>
      </c>
      <c r="AR201" s="21">
        <v>25.208300000000001</v>
      </c>
      <c r="AS201" s="21">
        <v>-1.34644E-2</v>
      </c>
      <c r="AT201" s="21">
        <v>191</v>
      </c>
      <c r="AU201" s="21">
        <v>0.77789299999999995</v>
      </c>
      <c r="AV201">
        <f t="shared" si="32"/>
        <v>16.622716049382717</v>
      </c>
      <c r="AW201">
        <f t="shared" si="33"/>
        <v>12.935764384197531</v>
      </c>
      <c r="AX201" s="9"/>
      <c r="AY201" s="21">
        <v>0.86181600000000003</v>
      </c>
      <c r="AZ201" s="21">
        <v>28.906700000000001</v>
      </c>
      <c r="BA201" s="21">
        <v>-1.3089E-2</v>
      </c>
      <c r="BB201" s="21">
        <v>191</v>
      </c>
      <c r="BC201" s="21">
        <v>0.86120600000000003</v>
      </c>
      <c r="BD201">
        <f t="shared" si="34"/>
        <v>16.159259259259258</v>
      </c>
      <c r="BE201">
        <f t="shared" si="35"/>
        <v>13.926308177777777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0.77316300000000004</v>
      </c>
      <c r="H202" s="21">
        <v>6.9349499999999997</v>
      </c>
      <c r="I202" s="21">
        <v>-1.36536E-2</v>
      </c>
      <c r="J202" s="21">
        <v>192</v>
      </c>
      <c r="K202" s="21">
        <v>0.77239999999999998</v>
      </c>
      <c r="L202">
        <f t="shared" si="24"/>
        <v>16.856296296296296</v>
      </c>
      <c r="M202">
        <f t="shared" si="25"/>
        <v>13.032664613333335</v>
      </c>
      <c r="N202" s="9"/>
      <c r="O202" s="21">
        <v>0.86685199999999996</v>
      </c>
      <c r="P202" s="21">
        <v>10.6333</v>
      </c>
      <c r="Q202" s="21">
        <v>-1.32874E-2</v>
      </c>
      <c r="R202" s="21">
        <v>192</v>
      </c>
      <c r="S202" s="21">
        <v>0.866394</v>
      </c>
      <c r="T202">
        <f t="shared" si="26"/>
        <v>16.404197530864195</v>
      </c>
      <c r="U202">
        <f t="shared" si="27"/>
        <v>14.220011438024688</v>
      </c>
      <c r="X202" s="9"/>
      <c r="Y202" s="21">
        <v>0.77316300000000004</v>
      </c>
      <c r="Z202" s="21">
        <v>16.0382</v>
      </c>
      <c r="AA202" s="21">
        <v>-1.3546799999999999E-2</v>
      </c>
      <c r="AB202" s="21">
        <v>192</v>
      </c>
      <c r="AC202" s="21">
        <v>0.77209499999999998</v>
      </c>
      <c r="AD202">
        <f t="shared" si="28"/>
        <v>16.72444444444444</v>
      </c>
      <c r="AE202">
        <f t="shared" si="29"/>
        <v>12.930721639999998</v>
      </c>
      <c r="AF202" s="9"/>
      <c r="AG202" s="21">
        <v>0.86685199999999996</v>
      </c>
      <c r="AH202" s="21">
        <v>19.736499999999999</v>
      </c>
      <c r="AI202" s="21">
        <v>-1.30981E-2</v>
      </c>
      <c r="AJ202" s="21">
        <v>192</v>
      </c>
      <c r="AK202" s="21">
        <v>0.86517299999999997</v>
      </c>
      <c r="AL202">
        <f t="shared" si="30"/>
        <v>16.170493827160495</v>
      </c>
      <c r="AM202">
        <f t="shared" si="31"/>
        <v>14.01742491506173</v>
      </c>
      <c r="AP202" s="9"/>
      <c r="AQ202" s="21">
        <v>0.77316300000000004</v>
      </c>
      <c r="AR202" s="21">
        <v>25.218399999999999</v>
      </c>
      <c r="AS202" s="21">
        <v>-1.34705E-2</v>
      </c>
      <c r="AT202" s="21">
        <v>192</v>
      </c>
      <c r="AU202" s="21">
        <v>0.77178999999999998</v>
      </c>
      <c r="AV202">
        <f t="shared" si="32"/>
        <v>16.630246913580244</v>
      </c>
      <c r="AW202">
        <f t="shared" si="33"/>
        <v>12.857891594444443</v>
      </c>
      <c r="AX202" s="9"/>
      <c r="AY202" s="21">
        <v>0.86685199999999996</v>
      </c>
      <c r="AZ202" s="21">
        <v>28.916699999999999</v>
      </c>
      <c r="BA202" s="21">
        <v>-1.30768E-2</v>
      </c>
      <c r="BB202" s="21">
        <v>192</v>
      </c>
      <c r="BC202" s="21">
        <v>0.866089</v>
      </c>
      <c r="BD202">
        <f t="shared" si="34"/>
        <v>16.144197530864194</v>
      </c>
      <c r="BE202">
        <f t="shared" si="35"/>
        <v>13.994629918024687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0.768127</v>
      </c>
      <c r="H203" s="21">
        <v>6.94503</v>
      </c>
      <c r="I203" s="21">
        <v>-1.3671900000000001E-2</v>
      </c>
      <c r="J203" s="21">
        <v>193</v>
      </c>
      <c r="K203" s="21">
        <v>0.76721200000000001</v>
      </c>
      <c r="L203">
        <f t="shared" si="24"/>
        <v>16.878888888888888</v>
      </c>
      <c r="M203">
        <f t="shared" si="25"/>
        <v>12.965130285555555</v>
      </c>
      <c r="N203" s="9"/>
      <c r="O203" s="21">
        <v>0.87188699999999997</v>
      </c>
      <c r="P203" s="21">
        <v>10.6434</v>
      </c>
      <c r="Q203" s="21">
        <v>-1.32751E-2</v>
      </c>
      <c r="R203" s="21">
        <v>193</v>
      </c>
      <c r="S203" s="21">
        <v>0.87005600000000005</v>
      </c>
      <c r="T203">
        <f t="shared" si="26"/>
        <v>16.38901234567901</v>
      </c>
      <c r="U203">
        <f t="shared" si="27"/>
        <v>14.289366807037034</v>
      </c>
      <c r="X203" s="9"/>
      <c r="Y203" s="21">
        <v>0.768127</v>
      </c>
      <c r="Z203" s="21">
        <v>16.048200000000001</v>
      </c>
      <c r="AA203" s="21">
        <v>-1.3559E-2</v>
      </c>
      <c r="AB203" s="21">
        <v>193</v>
      </c>
      <c r="AC203" s="21">
        <v>0.767517</v>
      </c>
      <c r="AD203">
        <f t="shared" si="28"/>
        <v>16.739506172839505</v>
      </c>
      <c r="AE203">
        <f t="shared" si="29"/>
        <v>12.85806665802469</v>
      </c>
      <c r="AF203" s="9"/>
      <c r="AG203" s="21">
        <v>0.87188699999999997</v>
      </c>
      <c r="AH203" s="21">
        <v>19.746600000000001</v>
      </c>
      <c r="AI203" s="21">
        <v>-1.3079800000000001E-2</v>
      </c>
      <c r="AJ203" s="21">
        <v>193</v>
      </c>
      <c r="AK203" s="21">
        <v>0.87097199999999997</v>
      </c>
      <c r="AL203">
        <f t="shared" si="30"/>
        <v>16.147901234567904</v>
      </c>
      <c r="AM203">
        <f t="shared" si="31"/>
        <v>14.079145163703705</v>
      </c>
      <c r="AP203" s="9"/>
      <c r="AQ203" s="21">
        <v>0.768127</v>
      </c>
      <c r="AR203" s="21">
        <v>25.2285</v>
      </c>
      <c r="AS203" s="21">
        <v>-1.34796E-2</v>
      </c>
      <c r="AT203" s="21">
        <v>193</v>
      </c>
      <c r="AU203" s="21">
        <v>0.76690700000000001</v>
      </c>
      <c r="AV203">
        <f t="shared" si="32"/>
        <v>16.641481481481478</v>
      </c>
      <c r="AW203">
        <f t="shared" si="33"/>
        <v>12.782771245925924</v>
      </c>
      <c r="AX203" s="9"/>
      <c r="AY203" s="21">
        <v>0.87188699999999997</v>
      </c>
      <c r="AZ203" s="21">
        <v>28.9268</v>
      </c>
      <c r="BA203" s="21">
        <v>-1.3064600000000001E-2</v>
      </c>
      <c r="BB203" s="21">
        <v>193</v>
      </c>
      <c r="BC203" s="21">
        <v>0.87127699999999997</v>
      </c>
      <c r="BD203">
        <f t="shared" si="34"/>
        <v>16.129135802469136</v>
      </c>
      <c r="BE203">
        <f t="shared" si="35"/>
        <v>14.062783827407408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0.76309199999999999</v>
      </c>
      <c r="H204" s="21">
        <v>6.9550999999999998</v>
      </c>
      <c r="I204" s="21">
        <v>-1.36597E-2</v>
      </c>
      <c r="J204" s="21">
        <v>194</v>
      </c>
      <c r="K204" s="21">
        <v>0.76171900000000003</v>
      </c>
      <c r="L204">
        <f t="shared" ref="L204:L267" si="36">-I204/$F$2*1000</f>
        <v>16.863827160493827</v>
      </c>
      <c r="M204">
        <f t="shared" ref="M204:M267" si="37">L204*G204</f>
        <v>12.868651595555555</v>
      </c>
      <c r="N204" s="9"/>
      <c r="O204" s="21">
        <v>0.87692300000000001</v>
      </c>
      <c r="P204" s="21">
        <v>10.6534</v>
      </c>
      <c r="Q204" s="21">
        <v>-1.3256799999999999E-2</v>
      </c>
      <c r="R204" s="21">
        <v>194</v>
      </c>
      <c r="S204" s="21">
        <v>0.87646500000000005</v>
      </c>
      <c r="T204">
        <f t="shared" ref="T204:T267" si="38">-Q204/$F$2*1000</f>
        <v>16.366419753086415</v>
      </c>
      <c r="U204">
        <f t="shared" ref="U204:U267" si="39">T204*O204</f>
        <v>14.352089909135799</v>
      </c>
      <c r="X204" s="9"/>
      <c r="Y204" s="21">
        <v>0.76309199999999999</v>
      </c>
      <c r="Z204" s="21">
        <v>16.058299999999999</v>
      </c>
      <c r="AA204" s="21">
        <v>-1.35651E-2</v>
      </c>
      <c r="AB204" s="21">
        <v>194</v>
      </c>
      <c r="AC204" s="21">
        <v>0.76263400000000003</v>
      </c>
      <c r="AD204">
        <f t="shared" ref="AD204:AD267" si="40">-AA204/$F$2*1000</f>
        <v>16.747037037037035</v>
      </c>
      <c r="AE204">
        <f t="shared" ref="AE204:AE267" si="41">AD204*Y204</f>
        <v>12.779529986666665</v>
      </c>
      <c r="AF204" s="9"/>
      <c r="AG204" s="21">
        <v>0.87692300000000001</v>
      </c>
      <c r="AH204" s="21">
        <v>19.756699999999999</v>
      </c>
      <c r="AI204" s="21">
        <v>-1.30676E-2</v>
      </c>
      <c r="AJ204" s="21">
        <v>194</v>
      </c>
      <c r="AK204" s="21">
        <v>0.87585400000000002</v>
      </c>
      <c r="AL204">
        <f t="shared" ref="AL204:AL267" si="42">-AI204/$F$2*1000</f>
        <v>16.132839506172839</v>
      </c>
      <c r="AM204">
        <f t="shared" ref="AM204:AM267" si="43">AL204*AG204</f>
        <v>14.147258018271605</v>
      </c>
      <c r="AP204" s="9"/>
      <c r="AQ204" s="21">
        <v>0.76309199999999999</v>
      </c>
      <c r="AR204" s="21">
        <v>25.238499999999998</v>
      </c>
      <c r="AS204" s="21">
        <v>-1.34979E-2</v>
      </c>
      <c r="AT204" s="21">
        <v>194</v>
      </c>
      <c r="AU204" s="21">
        <v>0.76141400000000004</v>
      </c>
      <c r="AV204">
        <f t="shared" ref="AV204:AV267" si="44">-AS204/$F$2*1000</f>
        <v>16.664074074074072</v>
      </c>
      <c r="AW204">
        <f t="shared" ref="AW204:AW267" si="45">AV204*AQ204</f>
        <v>12.716221613333332</v>
      </c>
      <c r="AX204" s="9"/>
      <c r="AY204" s="21">
        <v>0.87692300000000001</v>
      </c>
      <c r="AZ204" s="21">
        <v>28.936900000000001</v>
      </c>
      <c r="BA204" s="21">
        <v>-1.3058500000000001E-2</v>
      </c>
      <c r="BB204" s="21">
        <v>194</v>
      </c>
      <c r="BC204" s="21">
        <v>0.87646500000000005</v>
      </c>
      <c r="BD204">
        <f t="shared" ref="BD204:BD267" si="46">-BA204/$F$2*1000</f>
        <v>16.121604938271602</v>
      </c>
      <c r="BE204">
        <f t="shared" ref="BE204:BE267" si="47">BD204*AY204</f>
        <v>14.137406167283949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0.75805699999999998</v>
      </c>
      <c r="H205" s="21">
        <v>6.9651699999999996</v>
      </c>
      <c r="I205" s="21">
        <v>-1.36627E-2</v>
      </c>
      <c r="J205" s="21">
        <v>195</v>
      </c>
      <c r="K205" s="21">
        <v>0.75653099999999995</v>
      </c>
      <c r="L205">
        <f t="shared" si="36"/>
        <v>16.86753086419753</v>
      </c>
      <c r="M205">
        <f t="shared" si="37"/>
        <v>12.786549844320987</v>
      </c>
      <c r="N205" s="9"/>
      <c r="O205" s="21">
        <v>0.88195800000000002</v>
      </c>
      <c r="P205" s="21">
        <v>10.663500000000001</v>
      </c>
      <c r="Q205" s="21">
        <v>-1.32446E-2</v>
      </c>
      <c r="R205" s="21">
        <v>195</v>
      </c>
      <c r="S205" s="21">
        <v>0.88104199999999999</v>
      </c>
      <c r="T205">
        <f t="shared" si="38"/>
        <v>16.351358024691358</v>
      </c>
      <c r="U205">
        <f t="shared" si="39"/>
        <v>14.42121102074074</v>
      </c>
      <c r="X205" s="9"/>
      <c r="Y205" s="21">
        <v>0.75805699999999998</v>
      </c>
      <c r="Z205" s="21">
        <v>16.0684</v>
      </c>
      <c r="AA205" s="21">
        <v>-1.35681E-2</v>
      </c>
      <c r="AB205" s="21">
        <v>195</v>
      </c>
      <c r="AC205" s="21">
        <v>0.75744599999999995</v>
      </c>
      <c r="AD205">
        <f t="shared" si="40"/>
        <v>16.750740740740738</v>
      </c>
      <c r="AE205">
        <f t="shared" si="41"/>
        <v>12.698016273703702</v>
      </c>
      <c r="AF205" s="9"/>
      <c r="AG205" s="21">
        <v>0.88195800000000002</v>
      </c>
      <c r="AH205" s="21">
        <v>19.7667</v>
      </c>
      <c r="AI205" s="21">
        <v>-1.30463E-2</v>
      </c>
      <c r="AJ205" s="21">
        <v>195</v>
      </c>
      <c r="AK205" s="21">
        <v>0.88104199999999999</v>
      </c>
      <c r="AL205">
        <f t="shared" si="42"/>
        <v>16.106543209876545</v>
      </c>
      <c r="AM205">
        <f t="shared" si="43"/>
        <v>14.205294636296298</v>
      </c>
      <c r="AP205" s="9"/>
      <c r="AQ205" s="21">
        <v>0.75805699999999998</v>
      </c>
      <c r="AR205" s="21">
        <v>25.2486</v>
      </c>
      <c r="AS205" s="21">
        <v>-1.3507099999999999E-2</v>
      </c>
      <c r="AT205" s="21">
        <v>195</v>
      </c>
      <c r="AU205" s="21">
        <v>0.75683599999999995</v>
      </c>
      <c r="AV205">
        <f t="shared" si="44"/>
        <v>16.67543209876543</v>
      </c>
      <c r="AW205">
        <f t="shared" si="45"/>
        <v>12.640928030493825</v>
      </c>
      <c r="AX205" s="9"/>
      <c r="AY205" s="21">
        <v>0.88195800000000002</v>
      </c>
      <c r="AZ205" s="21">
        <v>28.946899999999999</v>
      </c>
      <c r="BA205" s="21">
        <v>-1.3037099999999999E-2</v>
      </c>
      <c r="BB205" s="21">
        <v>195</v>
      </c>
      <c r="BC205" s="21">
        <v>0.88104199999999999</v>
      </c>
      <c r="BD205">
        <f t="shared" si="46"/>
        <v>16.095185185185183</v>
      </c>
      <c r="BE205">
        <f t="shared" si="47"/>
        <v>14.195277335555554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0.75302100000000005</v>
      </c>
      <c r="H206" s="21">
        <v>6.9752400000000003</v>
      </c>
      <c r="I206" s="21">
        <v>-1.3665800000000001E-2</v>
      </c>
      <c r="J206" s="21">
        <v>196</v>
      </c>
      <c r="K206" s="21">
        <v>0.75225799999999998</v>
      </c>
      <c r="L206">
        <f t="shared" si="36"/>
        <v>16.871358024691357</v>
      </c>
      <c r="M206">
        <f t="shared" si="37"/>
        <v>12.704486891111111</v>
      </c>
      <c r="N206" s="9"/>
      <c r="O206" s="21">
        <v>0.88699300000000003</v>
      </c>
      <c r="P206" s="21">
        <v>10.6736</v>
      </c>
      <c r="Q206" s="21">
        <v>-1.3241599999999999E-2</v>
      </c>
      <c r="R206" s="21">
        <v>196</v>
      </c>
      <c r="S206" s="21">
        <v>0.88592499999999996</v>
      </c>
      <c r="T206">
        <f t="shared" si="38"/>
        <v>16.347654320987651</v>
      </c>
      <c r="U206">
        <f t="shared" si="39"/>
        <v>14.500254949135799</v>
      </c>
      <c r="X206" s="9"/>
      <c r="Y206" s="21">
        <v>0.75302100000000005</v>
      </c>
      <c r="Z206" s="21">
        <v>16.078499999999998</v>
      </c>
      <c r="AA206" s="21">
        <v>-1.3583400000000001E-2</v>
      </c>
      <c r="AB206" s="21">
        <v>196</v>
      </c>
      <c r="AC206" s="21">
        <v>0.75195299999999998</v>
      </c>
      <c r="AD206">
        <f t="shared" si="40"/>
        <v>16.76962962962963</v>
      </c>
      <c r="AE206">
        <f t="shared" si="41"/>
        <v>12.627883273333335</v>
      </c>
      <c r="AF206" s="9"/>
      <c r="AG206" s="21">
        <v>0.88699300000000003</v>
      </c>
      <c r="AH206" s="21">
        <v>19.776800000000001</v>
      </c>
      <c r="AI206" s="21">
        <v>-1.3028E-2</v>
      </c>
      <c r="AJ206" s="21">
        <v>196</v>
      </c>
      <c r="AK206" s="21">
        <v>0.88592499999999996</v>
      </c>
      <c r="AL206">
        <f t="shared" si="42"/>
        <v>16.08395061728395</v>
      </c>
      <c r="AM206">
        <f t="shared" si="43"/>
        <v>14.266351609876542</v>
      </c>
      <c r="AP206" s="9"/>
      <c r="AQ206" s="21">
        <v>0.75302100000000005</v>
      </c>
      <c r="AR206" s="21">
        <v>25.258700000000001</v>
      </c>
      <c r="AS206" s="21">
        <v>-1.3522299999999999E-2</v>
      </c>
      <c r="AT206" s="21">
        <v>196</v>
      </c>
      <c r="AU206" s="21">
        <v>0.75225799999999998</v>
      </c>
      <c r="AV206">
        <f t="shared" si="44"/>
        <v>16.694197530864194</v>
      </c>
      <c r="AW206">
        <f t="shared" si="45"/>
        <v>12.571081318888888</v>
      </c>
      <c r="AX206" s="9"/>
      <c r="AY206" s="21">
        <v>0.88699300000000003</v>
      </c>
      <c r="AZ206" s="21">
        <v>28.957000000000001</v>
      </c>
      <c r="BA206" s="21">
        <v>-1.3030999999999999E-2</v>
      </c>
      <c r="BB206" s="21">
        <v>196</v>
      </c>
      <c r="BC206" s="21">
        <v>0.88531499999999996</v>
      </c>
      <c r="BD206">
        <f t="shared" si="46"/>
        <v>16.087654320987653</v>
      </c>
      <c r="BE206">
        <f t="shared" si="47"/>
        <v>14.269636769135802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0.74798600000000004</v>
      </c>
      <c r="H207" s="21">
        <v>6.9853100000000001</v>
      </c>
      <c r="I207" s="21">
        <v>-1.3671900000000001E-2</v>
      </c>
      <c r="J207" s="21">
        <v>197</v>
      </c>
      <c r="K207" s="21">
        <v>0.74740600000000001</v>
      </c>
      <c r="L207">
        <f t="shared" si="36"/>
        <v>16.878888888888888</v>
      </c>
      <c r="M207">
        <f t="shared" si="37"/>
        <v>12.625172584444444</v>
      </c>
      <c r="N207" s="9"/>
      <c r="O207" s="21">
        <v>0.89202899999999996</v>
      </c>
      <c r="P207" s="21">
        <v>10.6836</v>
      </c>
      <c r="Q207" s="21">
        <v>-1.3229400000000001E-2</v>
      </c>
      <c r="R207" s="21">
        <v>197</v>
      </c>
      <c r="S207" s="21">
        <v>0.89080800000000004</v>
      </c>
      <c r="T207">
        <f t="shared" si="38"/>
        <v>16.332592592592594</v>
      </c>
      <c r="U207">
        <f t="shared" si="39"/>
        <v>14.569146237777778</v>
      </c>
      <c r="X207" s="9"/>
      <c r="Y207" s="21">
        <v>0.74798600000000004</v>
      </c>
      <c r="Z207" s="21">
        <v>16.0885</v>
      </c>
      <c r="AA207" s="21">
        <v>-1.3583400000000001E-2</v>
      </c>
      <c r="AB207" s="21">
        <v>197</v>
      </c>
      <c r="AC207" s="21">
        <v>0.74728399999999995</v>
      </c>
      <c r="AD207">
        <f t="shared" si="40"/>
        <v>16.76962962962963</v>
      </c>
      <c r="AE207">
        <f t="shared" si="41"/>
        <v>12.543448188148149</v>
      </c>
      <c r="AF207" s="9"/>
      <c r="AG207" s="21">
        <v>0.89202899999999996</v>
      </c>
      <c r="AH207" s="21">
        <v>19.786899999999999</v>
      </c>
      <c r="AI207" s="21">
        <v>-1.3018800000000001E-2</v>
      </c>
      <c r="AJ207" s="21">
        <v>197</v>
      </c>
      <c r="AK207" s="21">
        <v>0.89080800000000004</v>
      </c>
      <c r="AL207">
        <f t="shared" si="42"/>
        <v>16.072592592592592</v>
      </c>
      <c r="AM207">
        <f t="shared" si="43"/>
        <v>14.337218697777777</v>
      </c>
      <c r="AP207" s="9"/>
      <c r="AQ207" s="21">
        <v>0.74798600000000004</v>
      </c>
      <c r="AR207" s="21">
        <v>25.268699999999999</v>
      </c>
      <c r="AS207" s="21">
        <v>-1.35315E-2</v>
      </c>
      <c r="AT207" s="21">
        <v>197</v>
      </c>
      <c r="AU207" s="21">
        <v>0.74740600000000001</v>
      </c>
      <c r="AV207">
        <f t="shared" si="44"/>
        <v>16.705555555555552</v>
      </c>
      <c r="AW207">
        <f t="shared" si="45"/>
        <v>12.495521677777775</v>
      </c>
      <c r="AX207" s="9"/>
      <c r="AY207" s="21">
        <v>0.89202899999999996</v>
      </c>
      <c r="AZ207" s="21">
        <v>28.967099999999999</v>
      </c>
      <c r="BA207" s="21">
        <v>-1.3021899999999999E-2</v>
      </c>
      <c r="BB207" s="21">
        <v>197</v>
      </c>
      <c r="BC207" s="21">
        <v>0.89080800000000004</v>
      </c>
      <c r="BD207">
        <f t="shared" si="46"/>
        <v>16.076419753086416</v>
      </c>
      <c r="BE207">
        <f t="shared" si="47"/>
        <v>14.340632635925921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0.74295</v>
      </c>
      <c r="H208" s="21">
        <v>6.9953799999999999</v>
      </c>
      <c r="I208" s="21">
        <v>-1.3684099999999999E-2</v>
      </c>
      <c r="J208" s="21">
        <v>198</v>
      </c>
      <c r="K208" s="21">
        <v>0.74234</v>
      </c>
      <c r="L208">
        <f t="shared" si="36"/>
        <v>16.893950617283949</v>
      </c>
      <c r="M208">
        <f t="shared" si="37"/>
        <v>12.551360611111109</v>
      </c>
      <c r="N208" s="9"/>
      <c r="O208" s="21">
        <v>0.89706399999999997</v>
      </c>
      <c r="P208" s="21">
        <v>10.6937</v>
      </c>
      <c r="Q208" s="21">
        <v>-1.3235500000000001E-2</v>
      </c>
      <c r="R208" s="21">
        <v>198</v>
      </c>
      <c r="S208" s="21">
        <v>0.89599600000000001</v>
      </c>
      <c r="T208">
        <f t="shared" si="38"/>
        <v>16.340123456790124</v>
      </c>
      <c r="U208">
        <f t="shared" si="39"/>
        <v>14.658136508641975</v>
      </c>
      <c r="X208" s="9"/>
      <c r="Y208" s="21">
        <v>0.74295</v>
      </c>
      <c r="Z208" s="21">
        <v>16.098600000000001</v>
      </c>
      <c r="AA208" s="21">
        <v>-1.35864E-2</v>
      </c>
      <c r="AB208" s="21">
        <v>198</v>
      </c>
      <c r="AC208" s="21">
        <v>0.742371</v>
      </c>
      <c r="AD208">
        <f t="shared" si="40"/>
        <v>16.77333333333333</v>
      </c>
      <c r="AE208">
        <f t="shared" si="41"/>
        <v>12.461747999999998</v>
      </c>
      <c r="AF208" s="9"/>
      <c r="AG208" s="21">
        <v>0.89706399999999997</v>
      </c>
      <c r="AH208" s="21">
        <v>19.796900000000001</v>
      </c>
      <c r="AI208" s="21">
        <v>-1.30066E-2</v>
      </c>
      <c r="AJ208" s="21">
        <v>198</v>
      </c>
      <c r="AK208" s="21">
        <v>0.89599600000000001</v>
      </c>
      <c r="AL208">
        <f t="shared" si="42"/>
        <v>16.057530864197531</v>
      </c>
      <c r="AM208">
        <f t="shared" si="43"/>
        <v>14.404632867160494</v>
      </c>
      <c r="AP208" s="9"/>
      <c r="AQ208" s="21">
        <v>0.74295</v>
      </c>
      <c r="AR208" s="21">
        <v>25.2788</v>
      </c>
      <c r="AS208" s="21">
        <v>-1.35345E-2</v>
      </c>
      <c r="AT208" s="21">
        <v>198</v>
      </c>
      <c r="AU208" s="21">
        <v>0.74234</v>
      </c>
      <c r="AV208">
        <f t="shared" si="44"/>
        <v>16.709259259259255</v>
      </c>
      <c r="AW208">
        <f t="shared" si="45"/>
        <v>12.414144166666663</v>
      </c>
      <c r="AX208" s="9"/>
      <c r="AY208" s="21">
        <v>0.89706399999999997</v>
      </c>
      <c r="AZ208" s="21">
        <v>28.9772</v>
      </c>
      <c r="BA208" s="21">
        <v>-1.30096E-2</v>
      </c>
      <c r="BB208" s="21">
        <v>198</v>
      </c>
      <c r="BC208" s="21">
        <v>0.89569100000000001</v>
      </c>
      <c r="BD208">
        <f t="shared" si="46"/>
        <v>16.061234567901234</v>
      </c>
      <c r="BE208">
        <f t="shared" si="47"/>
        <v>14.407955326419753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0.73791499999999999</v>
      </c>
      <c r="H209" s="21">
        <v>7.0054499999999997</v>
      </c>
      <c r="I209" s="21">
        <v>-1.36963E-2</v>
      </c>
      <c r="J209" s="21">
        <v>199</v>
      </c>
      <c r="K209" s="21">
        <v>0.73730499999999999</v>
      </c>
      <c r="L209">
        <f t="shared" si="36"/>
        <v>16.90901234567901</v>
      </c>
      <c r="M209">
        <f t="shared" si="37"/>
        <v>12.477413845061726</v>
      </c>
      <c r="N209" s="9"/>
      <c r="O209" s="21">
        <v>0.90210000000000001</v>
      </c>
      <c r="P209" s="21">
        <v>10.703799999999999</v>
      </c>
      <c r="Q209" s="21">
        <v>-1.32324E-2</v>
      </c>
      <c r="R209" s="21">
        <v>199</v>
      </c>
      <c r="S209" s="21">
        <v>0.90118399999999999</v>
      </c>
      <c r="T209">
        <f t="shared" si="38"/>
        <v>16.336296296296297</v>
      </c>
      <c r="U209">
        <f t="shared" si="39"/>
        <v>14.736972888888889</v>
      </c>
      <c r="X209" s="9"/>
      <c r="Y209" s="21">
        <v>0.73791499999999999</v>
      </c>
      <c r="Z209" s="21">
        <v>16.108699999999999</v>
      </c>
      <c r="AA209" s="21">
        <v>-1.35925E-2</v>
      </c>
      <c r="AB209" s="21">
        <v>199</v>
      </c>
      <c r="AC209" s="21">
        <v>0.73718300000000003</v>
      </c>
      <c r="AD209">
        <f t="shared" si="40"/>
        <v>16.780864197530864</v>
      </c>
      <c r="AE209">
        <f t="shared" si="41"/>
        <v>12.382851404320988</v>
      </c>
      <c r="AF209" s="9"/>
      <c r="AG209" s="21">
        <v>0.90210000000000001</v>
      </c>
      <c r="AH209" s="21">
        <v>19.806999999999999</v>
      </c>
      <c r="AI209" s="21">
        <v>-1.29944E-2</v>
      </c>
      <c r="AJ209" s="21">
        <v>199</v>
      </c>
      <c r="AK209" s="21">
        <v>0.90118399999999999</v>
      </c>
      <c r="AL209">
        <f t="shared" si="42"/>
        <v>16.042469135802467</v>
      </c>
      <c r="AM209">
        <f t="shared" si="43"/>
        <v>14.471911407407406</v>
      </c>
      <c r="AP209" s="9"/>
      <c r="AQ209" s="21">
        <v>0.73791499999999999</v>
      </c>
      <c r="AR209" s="21">
        <v>25.288900000000002</v>
      </c>
      <c r="AS209" s="21">
        <v>-1.35376E-2</v>
      </c>
      <c r="AT209" s="21">
        <v>199</v>
      </c>
      <c r="AU209" s="21">
        <v>0.73730499999999999</v>
      </c>
      <c r="AV209">
        <f t="shared" si="44"/>
        <v>16.713086419753086</v>
      </c>
      <c r="AW209">
        <f t="shared" si="45"/>
        <v>12.332837165432098</v>
      </c>
      <c r="AX209" s="9"/>
      <c r="AY209" s="21">
        <v>0.90210000000000001</v>
      </c>
      <c r="AZ209" s="21">
        <v>28.987200000000001</v>
      </c>
      <c r="BA209" s="21">
        <v>-1.3003499999999999E-2</v>
      </c>
      <c r="BB209" s="21">
        <v>199</v>
      </c>
      <c r="BC209" s="21">
        <v>0.90087899999999999</v>
      </c>
      <c r="BD209">
        <f t="shared" si="46"/>
        <v>16.0537037037037</v>
      </c>
      <c r="BE209">
        <f t="shared" si="47"/>
        <v>14.482046111111108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0.73287999999999998</v>
      </c>
      <c r="H210" s="21">
        <v>7.0155200000000004</v>
      </c>
      <c r="I210" s="21">
        <v>-1.37024E-2</v>
      </c>
      <c r="J210" s="21">
        <v>200</v>
      </c>
      <c r="K210" s="21">
        <v>0.73233000000000004</v>
      </c>
      <c r="L210">
        <f t="shared" si="36"/>
        <v>16.916543209876544</v>
      </c>
      <c r="M210">
        <f t="shared" si="37"/>
        <v>12.39779618765432</v>
      </c>
      <c r="N210" s="9"/>
      <c r="O210" s="21">
        <v>0.90713500000000002</v>
      </c>
      <c r="P210" s="21">
        <v>10.713900000000001</v>
      </c>
      <c r="Q210" s="21">
        <v>-1.32202E-2</v>
      </c>
      <c r="R210" s="21">
        <v>200</v>
      </c>
      <c r="S210" s="21">
        <v>0.90667699999999996</v>
      </c>
      <c r="T210">
        <f t="shared" si="38"/>
        <v>16.321234567901232</v>
      </c>
      <c r="U210">
        <f t="shared" si="39"/>
        <v>14.805563119753085</v>
      </c>
      <c r="X210" s="9"/>
      <c r="Y210" s="21">
        <v>0.73287999999999998</v>
      </c>
      <c r="Z210" s="21">
        <v>16.1187</v>
      </c>
      <c r="AA210" s="21">
        <v>-1.35925E-2</v>
      </c>
      <c r="AB210" s="21">
        <v>200</v>
      </c>
      <c r="AC210" s="21">
        <v>0.73223899999999997</v>
      </c>
      <c r="AD210">
        <f t="shared" si="40"/>
        <v>16.780864197530864</v>
      </c>
      <c r="AE210">
        <f t="shared" si="41"/>
        <v>12.298359753086419</v>
      </c>
      <c r="AF210" s="9"/>
      <c r="AG210" s="21">
        <v>0.90713500000000002</v>
      </c>
      <c r="AH210" s="21">
        <v>19.8171</v>
      </c>
      <c r="AI210" s="21">
        <v>-1.2985200000000001E-2</v>
      </c>
      <c r="AJ210" s="21">
        <v>200</v>
      </c>
      <c r="AK210" s="21">
        <v>0.90667699999999996</v>
      </c>
      <c r="AL210">
        <f t="shared" si="42"/>
        <v>16.031111111111109</v>
      </c>
      <c r="AM210">
        <f t="shared" si="43"/>
        <v>14.542381977777776</v>
      </c>
      <c r="AP210" s="9"/>
      <c r="AQ210" s="21">
        <v>0.73287999999999998</v>
      </c>
      <c r="AR210" s="21">
        <v>25.298999999999999</v>
      </c>
      <c r="AS210" s="21">
        <v>-1.35376E-2</v>
      </c>
      <c r="AT210" s="21">
        <v>200</v>
      </c>
      <c r="AU210" s="21">
        <v>0.73220799999999997</v>
      </c>
      <c r="AV210">
        <f t="shared" si="44"/>
        <v>16.713086419753086</v>
      </c>
      <c r="AW210">
        <f t="shared" si="45"/>
        <v>12.248686775308641</v>
      </c>
      <c r="AX210" s="9"/>
      <c r="AY210" s="21">
        <v>0.90713500000000002</v>
      </c>
      <c r="AZ210" s="21">
        <v>28.997299999999999</v>
      </c>
      <c r="BA210" s="21">
        <v>-1.2985200000000001E-2</v>
      </c>
      <c r="BB210" s="21">
        <v>200</v>
      </c>
      <c r="BC210" s="21">
        <v>0.90637199999999996</v>
      </c>
      <c r="BD210">
        <f t="shared" si="46"/>
        <v>16.031111111111109</v>
      </c>
      <c r="BE210">
        <f t="shared" si="47"/>
        <v>14.542381977777776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0.72784400000000005</v>
      </c>
      <c r="H211" s="21">
        <v>7.0255900000000002</v>
      </c>
      <c r="I211" s="21">
        <v>-1.37054E-2</v>
      </c>
      <c r="J211" s="21">
        <v>201</v>
      </c>
      <c r="K211" s="21">
        <v>0.727325</v>
      </c>
      <c r="L211">
        <f t="shared" si="36"/>
        <v>16.920246913580247</v>
      </c>
      <c r="M211">
        <f t="shared" si="37"/>
        <v>12.315300194567902</v>
      </c>
      <c r="N211" s="9"/>
      <c r="O211" s="21">
        <v>0.91217000000000004</v>
      </c>
      <c r="P211" s="21">
        <v>10.7239</v>
      </c>
      <c r="Q211" s="21">
        <v>-1.3201900000000001E-2</v>
      </c>
      <c r="R211" s="21">
        <v>201</v>
      </c>
      <c r="S211" s="21">
        <v>0.91156000000000004</v>
      </c>
      <c r="T211">
        <f t="shared" si="38"/>
        <v>16.298641975308641</v>
      </c>
      <c r="U211">
        <f t="shared" si="39"/>
        <v>14.867132250617283</v>
      </c>
      <c r="X211" s="9"/>
      <c r="Y211" s="21">
        <v>0.72784400000000005</v>
      </c>
      <c r="Z211" s="21">
        <v>16.128799999999998</v>
      </c>
      <c r="AA211" s="21">
        <v>-1.35803E-2</v>
      </c>
      <c r="AB211" s="21">
        <v>201</v>
      </c>
      <c r="AC211" s="21">
        <v>0.727325</v>
      </c>
      <c r="AD211">
        <f t="shared" si="40"/>
        <v>16.765802469135803</v>
      </c>
      <c r="AE211">
        <f t="shared" si="41"/>
        <v>12.202888732345681</v>
      </c>
      <c r="AF211" s="9"/>
      <c r="AG211" s="21">
        <v>0.91217000000000004</v>
      </c>
      <c r="AH211" s="21">
        <v>19.827200000000001</v>
      </c>
      <c r="AI211" s="21">
        <v>-1.2985200000000001E-2</v>
      </c>
      <c r="AJ211" s="21">
        <v>201</v>
      </c>
      <c r="AK211" s="21">
        <v>0.91156000000000004</v>
      </c>
      <c r="AL211">
        <f t="shared" si="42"/>
        <v>16.031111111111109</v>
      </c>
      <c r="AM211">
        <f t="shared" si="43"/>
        <v>14.623098622222221</v>
      </c>
      <c r="AP211" s="9"/>
      <c r="AQ211" s="21">
        <v>0.72784400000000005</v>
      </c>
      <c r="AR211" s="21">
        <v>25.309000000000001</v>
      </c>
      <c r="AS211" s="21">
        <v>-1.35345E-2</v>
      </c>
      <c r="AT211" s="21">
        <v>201</v>
      </c>
      <c r="AU211" s="21">
        <v>0.72726400000000002</v>
      </c>
      <c r="AV211">
        <f t="shared" si="44"/>
        <v>16.709259259259255</v>
      </c>
      <c r="AW211">
        <f t="shared" si="45"/>
        <v>12.161734096296295</v>
      </c>
      <c r="AX211" s="9"/>
      <c r="AY211" s="21">
        <v>0.91217000000000004</v>
      </c>
      <c r="AZ211" s="21">
        <v>29.007400000000001</v>
      </c>
      <c r="BA211" s="21">
        <v>-1.29639E-2</v>
      </c>
      <c r="BB211" s="21">
        <v>201</v>
      </c>
      <c r="BC211" s="21">
        <v>0.91125500000000004</v>
      </c>
      <c r="BD211">
        <f t="shared" si="46"/>
        <v>16.004814814814814</v>
      </c>
      <c r="BE211">
        <f t="shared" si="47"/>
        <v>14.599111929629629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0.72280900000000003</v>
      </c>
      <c r="H212" s="21">
        <v>7.03566</v>
      </c>
      <c r="I212" s="21">
        <v>-1.37115E-2</v>
      </c>
      <c r="J212" s="21">
        <v>202</v>
      </c>
      <c r="K212" s="21">
        <v>0.72222900000000001</v>
      </c>
      <c r="L212">
        <f t="shared" si="36"/>
        <v>16.927777777777777</v>
      </c>
      <c r="M212">
        <f t="shared" si="37"/>
        <v>12.235550127777778</v>
      </c>
      <c r="N212" s="9"/>
      <c r="O212" s="21">
        <v>0.91720599999999997</v>
      </c>
      <c r="P212" s="21">
        <v>10.734</v>
      </c>
      <c r="Q212" s="21">
        <v>-1.31897E-2</v>
      </c>
      <c r="R212" s="21">
        <v>202</v>
      </c>
      <c r="S212" s="21">
        <v>0.91644300000000001</v>
      </c>
      <c r="T212">
        <f t="shared" si="38"/>
        <v>16.28358024691358</v>
      </c>
      <c r="U212">
        <f t="shared" si="39"/>
        <v>14.935397503950616</v>
      </c>
      <c r="X212" s="9"/>
      <c r="Y212" s="21">
        <v>0.72280900000000003</v>
      </c>
      <c r="Z212" s="21">
        <v>16.1389</v>
      </c>
      <c r="AA212" s="21">
        <v>-1.35651E-2</v>
      </c>
      <c r="AB212" s="21">
        <v>202</v>
      </c>
      <c r="AC212" s="21">
        <v>0.72216800000000003</v>
      </c>
      <c r="AD212">
        <f t="shared" si="40"/>
        <v>16.747037037037035</v>
      </c>
      <c r="AE212">
        <f t="shared" si="41"/>
        <v>12.104909093703704</v>
      </c>
      <c r="AF212" s="9"/>
      <c r="AG212" s="21">
        <v>0.91720599999999997</v>
      </c>
      <c r="AH212" s="21">
        <v>19.837199999999999</v>
      </c>
      <c r="AI212" s="21">
        <v>-1.2982199999999999E-2</v>
      </c>
      <c r="AJ212" s="21">
        <v>202</v>
      </c>
      <c r="AK212" s="21">
        <v>0.91644300000000001</v>
      </c>
      <c r="AL212">
        <f t="shared" si="42"/>
        <v>16.027407407407406</v>
      </c>
      <c r="AM212">
        <f t="shared" si="43"/>
        <v>14.700434238518516</v>
      </c>
      <c r="AP212" s="9"/>
      <c r="AQ212" s="21">
        <v>0.72280900000000003</v>
      </c>
      <c r="AR212" s="21">
        <v>25.319099999999999</v>
      </c>
      <c r="AS212" s="21">
        <v>-1.35254E-2</v>
      </c>
      <c r="AT212" s="21">
        <v>202</v>
      </c>
      <c r="AU212" s="21">
        <v>0.72232099999999999</v>
      </c>
      <c r="AV212">
        <f t="shared" si="44"/>
        <v>16.698024691358025</v>
      </c>
      <c r="AW212">
        <f t="shared" si="45"/>
        <v>12.069482529135804</v>
      </c>
      <c r="AX212" s="9"/>
      <c r="AY212" s="21">
        <v>0.91720599999999997</v>
      </c>
      <c r="AZ212" s="21">
        <v>29.017399999999999</v>
      </c>
      <c r="BA212" s="21">
        <v>-1.2942499999999999E-2</v>
      </c>
      <c r="BB212" s="21">
        <v>202</v>
      </c>
      <c r="BC212" s="21">
        <v>0.91644300000000001</v>
      </c>
      <c r="BD212">
        <f t="shared" si="46"/>
        <v>15.978395061728392</v>
      </c>
      <c r="BE212">
        <f t="shared" si="47"/>
        <v>14.655479820987651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0.71777299999999999</v>
      </c>
      <c r="H213" s="21">
        <v>7.0457400000000003</v>
      </c>
      <c r="I213" s="21">
        <v>-1.37115E-2</v>
      </c>
      <c r="J213" s="21">
        <v>203</v>
      </c>
      <c r="K213" s="21">
        <v>0.71716299999999999</v>
      </c>
      <c r="L213">
        <f t="shared" si="36"/>
        <v>16.927777777777777</v>
      </c>
      <c r="M213">
        <f t="shared" si="37"/>
        <v>12.150301838888888</v>
      </c>
      <c r="N213" s="9"/>
      <c r="O213" s="21">
        <v>0.92224099999999998</v>
      </c>
      <c r="P213" s="21">
        <v>10.7441</v>
      </c>
      <c r="Q213" s="21">
        <v>-1.31775E-2</v>
      </c>
      <c r="R213" s="21">
        <v>203</v>
      </c>
      <c r="S213" s="21">
        <v>0.92163099999999998</v>
      </c>
      <c r="T213">
        <f t="shared" si="38"/>
        <v>16.268518518518519</v>
      </c>
      <c r="U213">
        <f t="shared" si="39"/>
        <v>15.003494787037036</v>
      </c>
      <c r="X213" s="9"/>
      <c r="Y213" s="21">
        <v>0.71777299999999999</v>
      </c>
      <c r="Z213" s="21">
        <v>16.149000000000001</v>
      </c>
      <c r="AA213" s="21">
        <v>-1.35803E-2</v>
      </c>
      <c r="AB213" s="21">
        <v>203</v>
      </c>
      <c r="AC213" s="21">
        <v>0.717194</v>
      </c>
      <c r="AD213">
        <f t="shared" si="40"/>
        <v>16.765802469135803</v>
      </c>
      <c r="AE213">
        <f t="shared" si="41"/>
        <v>12.034040335679013</v>
      </c>
      <c r="AF213" s="9"/>
      <c r="AG213" s="21">
        <v>0.92224099999999998</v>
      </c>
      <c r="AH213" s="21">
        <v>19.847300000000001</v>
      </c>
      <c r="AI213" s="21">
        <v>-1.2982199999999999E-2</v>
      </c>
      <c r="AJ213" s="21">
        <v>203</v>
      </c>
      <c r="AK213" s="21">
        <v>0.92132599999999998</v>
      </c>
      <c r="AL213">
        <f t="shared" si="42"/>
        <v>16.027407407407406</v>
      </c>
      <c r="AM213">
        <f t="shared" si="43"/>
        <v>14.781132234814812</v>
      </c>
      <c r="AP213" s="9"/>
      <c r="AQ213" s="21">
        <v>0.71777299999999999</v>
      </c>
      <c r="AR213" s="21">
        <v>25.3292</v>
      </c>
      <c r="AS213" s="21">
        <v>-1.3522299999999999E-2</v>
      </c>
      <c r="AT213" s="21">
        <v>203</v>
      </c>
      <c r="AU213" s="21">
        <v>0.71713300000000002</v>
      </c>
      <c r="AV213">
        <f t="shared" si="44"/>
        <v>16.694197530864194</v>
      </c>
      <c r="AW213">
        <f t="shared" si="45"/>
        <v>11.982644244320985</v>
      </c>
      <c r="AX213" s="9"/>
      <c r="AY213" s="21">
        <v>0.92224099999999998</v>
      </c>
      <c r="AZ213" s="21">
        <v>29.0275</v>
      </c>
      <c r="BA213" s="21">
        <v>-1.29303E-2</v>
      </c>
      <c r="BB213" s="21">
        <v>203</v>
      </c>
      <c r="BC213" s="21">
        <v>0.92132599999999998</v>
      </c>
      <c r="BD213">
        <f t="shared" si="46"/>
        <v>15.963333333333333</v>
      </c>
      <c r="BE213">
        <f t="shared" si="47"/>
        <v>14.722040496666667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0.71273799999999998</v>
      </c>
      <c r="H214" s="21">
        <v>7.0558100000000001</v>
      </c>
      <c r="I214" s="21">
        <v>-1.37115E-2</v>
      </c>
      <c r="J214" s="21">
        <v>204</v>
      </c>
      <c r="K214" s="21">
        <v>0.71212799999999998</v>
      </c>
      <c r="L214">
        <f t="shared" si="36"/>
        <v>16.927777777777777</v>
      </c>
      <c r="M214">
        <f t="shared" si="37"/>
        <v>12.065070477777777</v>
      </c>
      <c r="N214" s="9"/>
      <c r="O214" s="21">
        <v>0.92727700000000002</v>
      </c>
      <c r="P214" s="21">
        <v>10.754099999999999</v>
      </c>
      <c r="Q214" s="21">
        <v>-1.31653E-2</v>
      </c>
      <c r="R214" s="21">
        <v>204</v>
      </c>
      <c r="S214" s="21">
        <v>0.92651399999999995</v>
      </c>
      <c r="T214">
        <f t="shared" si="38"/>
        <v>16.253456790123455</v>
      </c>
      <c r="U214">
        <f t="shared" si="39"/>
        <v>15.071456651975307</v>
      </c>
      <c r="X214" s="9"/>
      <c r="Y214" s="21">
        <v>0.71273799999999998</v>
      </c>
      <c r="Z214" s="21">
        <v>16.158999999999999</v>
      </c>
      <c r="AA214" s="21">
        <v>-1.35864E-2</v>
      </c>
      <c r="AB214" s="21">
        <v>204</v>
      </c>
      <c r="AC214" s="21">
        <v>0.712036</v>
      </c>
      <c r="AD214">
        <f t="shared" si="40"/>
        <v>16.77333333333333</v>
      </c>
      <c r="AE214">
        <f t="shared" si="41"/>
        <v>11.954992053333331</v>
      </c>
      <c r="AF214" s="9"/>
      <c r="AG214" s="21">
        <v>0.92727700000000002</v>
      </c>
      <c r="AH214" s="21">
        <v>19.857399999999998</v>
      </c>
      <c r="AI214" s="21">
        <v>-1.2973E-2</v>
      </c>
      <c r="AJ214" s="21">
        <v>204</v>
      </c>
      <c r="AK214" s="21">
        <v>0.92590300000000003</v>
      </c>
      <c r="AL214">
        <f t="shared" si="42"/>
        <v>16.016049382716048</v>
      </c>
      <c r="AM214">
        <f t="shared" si="43"/>
        <v>14.851314223456789</v>
      </c>
      <c r="AP214" s="9"/>
      <c r="AQ214" s="21">
        <v>0.71273799999999998</v>
      </c>
      <c r="AR214" s="21">
        <v>25.339200000000002</v>
      </c>
      <c r="AS214" s="21">
        <v>-1.3522299999999999E-2</v>
      </c>
      <c r="AT214" s="21">
        <v>204</v>
      </c>
      <c r="AU214" s="21">
        <v>0.71218899999999996</v>
      </c>
      <c r="AV214">
        <f t="shared" si="44"/>
        <v>16.694197530864194</v>
      </c>
      <c r="AW214">
        <f t="shared" si="45"/>
        <v>11.898588959753084</v>
      </c>
      <c r="AX214" s="9"/>
      <c r="AY214" s="21">
        <v>0.92727700000000002</v>
      </c>
      <c r="AZ214" s="21">
        <v>29.037600000000001</v>
      </c>
      <c r="BA214" s="21">
        <v>-1.29242E-2</v>
      </c>
      <c r="BB214" s="21">
        <v>204</v>
      </c>
      <c r="BC214" s="21">
        <v>0.92620800000000003</v>
      </c>
      <c r="BD214">
        <f t="shared" si="46"/>
        <v>15.955802469135801</v>
      </c>
      <c r="BE214">
        <f t="shared" si="47"/>
        <v>14.795448646172838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0.70770299999999997</v>
      </c>
      <c r="H215" s="21">
        <v>7.0658799999999999</v>
      </c>
      <c r="I215" s="21">
        <v>-1.3720700000000001E-2</v>
      </c>
      <c r="J215" s="21">
        <v>205</v>
      </c>
      <c r="K215" s="21">
        <v>0.70709200000000005</v>
      </c>
      <c r="L215">
        <f t="shared" si="36"/>
        <v>16.939135802469135</v>
      </c>
      <c r="M215">
        <f t="shared" si="37"/>
        <v>11.987877224814813</v>
      </c>
      <c r="N215" s="9"/>
      <c r="O215" s="21">
        <v>0.93231200000000003</v>
      </c>
      <c r="P215" s="21">
        <v>10.764200000000001</v>
      </c>
      <c r="Q215" s="21">
        <v>-1.3153099999999999E-2</v>
      </c>
      <c r="R215" s="21">
        <v>205</v>
      </c>
      <c r="S215" s="21">
        <v>0.931396</v>
      </c>
      <c r="T215">
        <f t="shared" si="38"/>
        <v>16.238395061728394</v>
      </c>
      <c r="U215">
        <f t="shared" si="39"/>
        <v>15.139250576790122</v>
      </c>
      <c r="X215" s="9"/>
      <c r="Y215" s="21">
        <v>0.70770299999999997</v>
      </c>
      <c r="Z215" s="21">
        <v>16.1691</v>
      </c>
      <c r="AA215" s="21">
        <v>-1.3598600000000001E-2</v>
      </c>
      <c r="AB215" s="21">
        <v>205</v>
      </c>
      <c r="AC215" s="21">
        <v>0.70712299999999995</v>
      </c>
      <c r="AD215">
        <f t="shared" si="40"/>
        <v>16.788395061728394</v>
      </c>
      <c r="AE215">
        <f t="shared" si="41"/>
        <v>11.88119755037037</v>
      </c>
      <c r="AF215" s="9"/>
      <c r="AG215" s="21">
        <v>0.93231200000000003</v>
      </c>
      <c r="AH215" s="21">
        <v>19.8674</v>
      </c>
      <c r="AI215" s="21">
        <v>-1.29639E-2</v>
      </c>
      <c r="AJ215" s="21">
        <v>205</v>
      </c>
      <c r="AK215" s="21">
        <v>0.93170200000000003</v>
      </c>
      <c r="AL215">
        <f t="shared" si="42"/>
        <v>16.004814814814814</v>
      </c>
      <c r="AM215">
        <f t="shared" si="43"/>
        <v>14.921480909629629</v>
      </c>
      <c r="AP215" s="9"/>
      <c r="AQ215" s="21">
        <v>0.70770299999999997</v>
      </c>
      <c r="AR215" s="21">
        <v>25.349299999999999</v>
      </c>
      <c r="AS215" s="21">
        <v>-1.3522299999999999E-2</v>
      </c>
      <c r="AT215" s="21">
        <v>205</v>
      </c>
      <c r="AU215" s="21">
        <v>0.70715300000000003</v>
      </c>
      <c r="AV215">
        <f t="shared" si="44"/>
        <v>16.694197530864194</v>
      </c>
      <c r="AW215">
        <f t="shared" si="45"/>
        <v>11.814533675185183</v>
      </c>
      <c r="AX215" s="9"/>
      <c r="AY215" s="21">
        <v>0.93231200000000003</v>
      </c>
      <c r="AZ215" s="21">
        <v>29.047699999999999</v>
      </c>
      <c r="BA215" s="21">
        <v>-1.29059E-2</v>
      </c>
      <c r="BB215" s="21">
        <v>205</v>
      </c>
      <c r="BC215" s="21">
        <v>0.93170200000000003</v>
      </c>
      <c r="BD215">
        <f t="shared" si="46"/>
        <v>15.933209876543209</v>
      </c>
      <c r="BE215">
        <f t="shared" si="47"/>
        <v>14.854722766419753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0.70266700000000004</v>
      </c>
      <c r="H216" s="21">
        <v>7.0759499999999997</v>
      </c>
      <c r="I216" s="21">
        <v>-1.3720700000000001E-2</v>
      </c>
      <c r="J216" s="21">
        <v>206</v>
      </c>
      <c r="K216" s="21">
        <v>0.70208700000000002</v>
      </c>
      <c r="L216">
        <f t="shared" si="36"/>
        <v>16.939135802469135</v>
      </c>
      <c r="M216">
        <f t="shared" si="37"/>
        <v>11.902571736913581</v>
      </c>
      <c r="N216" s="9"/>
      <c r="O216" s="21">
        <v>0.93734700000000004</v>
      </c>
      <c r="P216" s="21">
        <v>10.7743</v>
      </c>
      <c r="Q216" s="21">
        <v>-1.31378E-2</v>
      </c>
      <c r="R216" s="21">
        <v>206</v>
      </c>
      <c r="S216" s="21">
        <v>0.93627899999999997</v>
      </c>
      <c r="T216">
        <f t="shared" si="38"/>
        <v>16.219506172839505</v>
      </c>
      <c r="U216">
        <f t="shared" si="39"/>
        <v>15.203305452592593</v>
      </c>
      <c r="X216" s="9"/>
      <c r="Y216" s="21">
        <v>0.70266700000000004</v>
      </c>
      <c r="Z216" s="21">
        <v>16.179200000000002</v>
      </c>
      <c r="AA216" s="21">
        <v>-1.3589499999999999E-2</v>
      </c>
      <c r="AB216" s="21">
        <v>206</v>
      </c>
      <c r="AC216" s="21">
        <v>0.70202600000000004</v>
      </c>
      <c r="AD216">
        <f t="shared" si="40"/>
        <v>16.777160493827161</v>
      </c>
      <c r="AE216">
        <f t="shared" si="41"/>
        <v>11.788757032716051</v>
      </c>
      <c r="AF216" s="9"/>
      <c r="AG216" s="21">
        <v>0.93734700000000004</v>
      </c>
      <c r="AH216" s="21">
        <v>19.877500000000001</v>
      </c>
      <c r="AI216" s="21">
        <v>-1.29547E-2</v>
      </c>
      <c r="AJ216" s="21">
        <v>206</v>
      </c>
      <c r="AK216" s="21">
        <v>0.93658399999999997</v>
      </c>
      <c r="AL216">
        <f t="shared" si="42"/>
        <v>15.993456790123457</v>
      </c>
      <c r="AM216">
        <f t="shared" si="43"/>
        <v>14.991418741851852</v>
      </c>
      <c r="AP216" s="9"/>
      <c r="AQ216" s="21">
        <v>0.70266700000000004</v>
      </c>
      <c r="AR216" s="21">
        <v>25.359400000000001</v>
      </c>
      <c r="AS216" s="21">
        <v>-1.35406E-2</v>
      </c>
      <c r="AT216" s="21">
        <v>206</v>
      </c>
      <c r="AU216" s="21">
        <v>0.70202600000000004</v>
      </c>
      <c r="AV216">
        <f t="shared" si="44"/>
        <v>16.716790123456789</v>
      </c>
      <c r="AW216">
        <f t="shared" si="45"/>
        <v>11.746336765679013</v>
      </c>
      <c r="AX216" s="9"/>
      <c r="AY216" s="21">
        <v>0.93734700000000004</v>
      </c>
      <c r="AZ216" s="21">
        <v>29.057700000000001</v>
      </c>
      <c r="BA216" s="21">
        <v>-1.2893699999999999E-2</v>
      </c>
      <c r="BB216" s="21">
        <v>206</v>
      </c>
      <c r="BC216" s="21">
        <v>0.93627899999999997</v>
      </c>
      <c r="BD216">
        <f t="shared" si="46"/>
        <v>15.918148148148147</v>
      </c>
      <c r="BE216">
        <f t="shared" si="47"/>
        <v>14.920828412222221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0.69763200000000003</v>
      </c>
      <c r="H217" s="21">
        <v>7.0860200000000004</v>
      </c>
      <c r="I217" s="21">
        <v>-1.37115E-2</v>
      </c>
      <c r="J217" s="21">
        <v>207</v>
      </c>
      <c r="K217" s="21">
        <v>0.69699100000000003</v>
      </c>
      <c r="L217">
        <f t="shared" si="36"/>
        <v>16.927777777777777</v>
      </c>
      <c r="M217">
        <f t="shared" si="37"/>
        <v>11.809359466666667</v>
      </c>
      <c r="N217" s="9"/>
      <c r="O217" s="21">
        <v>0.94238299999999997</v>
      </c>
      <c r="P217" s="21">
        <v>10.7844</v>
      </c>
      <c r="Q217" s="21">
        <v>-1.31287E-2</v>
      </c>
      <c r="R217" s="21">
        <v>207</v>
      </c>
      <c r="S217" s="21">
        <v>0.94177200000000005</v>
      </c>
      <c r="T217">
        <f t="shared" si="38"/>
        <v>16.208271604938268</v>
      </c>
      <c r="U217">
        <f t="shared" si="39"/>
        <v>15.27439961987654</v>
      </c>
      <c r="X217" s="9"/>
      <c r="Y217" s="21">
        <v>0.69763200000000003</v>
      </c>
      <c r="Z217" s="21">
        <v>16.1892</v>
      </c>
      <c r="AA217" s="21">
        <v>-1.35864E-2</v>
      </c>
      <c r="AB217" s="21">
        <v>207</v>
      </c>
      <c r="AC217" s="21">
        <v>0.697052</v>
      </c>
      <c r="AD217">
        <f t="shared" si="40"/>
        <v>16.77333333333333</v>
      </c>
      <c r="AE217">
        <f t="shared" si="41"/>
        <v>11.701614079999999</v>
      </c>
      <c r="AF217" s="9"/>
      <c r="AG217" s="21">
        <v>0.94238299999999997</v>
      </c>
      <c r="AH217" s="21">
        <v>19.887599999999999</v>
      </c>
      <c r="AI217" s="21">
        <v>-1.29456E-2</v>
      </c>
      <c r="AJ217" s="21">
        <v>207</v>
      </c>
      <c r="AK217" s="21">
        <v>0.94146700000000005</v>
      </c>
      <c r="AL217">
        <f t="shared" si="42"/>
        <v>15.982222222222221</v>
      </c>
      <c r="AM217">
        <f t="shared" si="43"/>
        <v>15.061374524444442</v>
      </c>
      <c r="AP217" s="9"/>
      <c r="AQ217" s="21">
        <v>0.69763200000000003</v>
      </c>
      <c r="AR217" s="21">
        <v>25.369499999999999</v>
      </c>
      <c r="AS217" s="21">
        <v>-1.3549800000000001E-2</v>
      </c>
      <c r="AT217" s="21">
        <v>207</v>
      </c>
      <c r="AU217" s="21">
        <v>0.697021</v>
      </c>
      <c r="AV217">
        <f t="shared" si="44"/>
        <v>16.728148148148147</v>
      </c>
      <c r="AW217">
        <f t="shared" si="45"/>
        <v>11.670091448888888</v>
      </c>
      <c r="AX217" s="9"/>
      <c r="AY217" s="21">
        <v>0.94238299999999997</v>
      </c>
      <c r="AZ217" s="21">
        <v>29.067799999999998</v>
      </c>
      <c r="BA217" s="21">
        <v>-1.28845E-2</v>
      </c>
      <c r="BB217" s="21">
        <v>207</v>
      </c>
      <c r="BC217" s="21">
        <v>0.94146700000000005</v>
      </c>
      <c r="BD217">
        <f t="shared" si="46"/>
        <v>15.906790123456791</v>
      </c>
      <c r="BE217">
        <f t="shared" si="47"/>
        <v>14.99028859691358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0.69259599999999999</v>
      </c>
      <c r="H218" s="21">
        <v>7.0960900000000002</v>
      </c>
      <c r="I218" s="21">
        <v>-1.37024E-2</v>
      </c>
      <c r="J218" s="21">
        <v>208</v>
      </c>
      <c r="K218" s="21">
        <v>0.69198599999999999</v>
      </c>
      <c r="L218">
        <f t="shared" si="36"/>
        <v>16.916543209876544</v>
      </c>
      <c r="M218">
        <f t="shared" si="37"/>
        <v>11.716330160987654</v>
      </c>
      <c r="N218" s="9"/>
      <c r="O218" s="21">
        <v>0.94741799999999998</v>
      </c>
      <c r="P218" s="21">
        <v>10.7944</v>
      </c>
      <c r="Q218" s="21">
        <v>-1.3113400000000001E-2</v>
      </c>
      <c r="R218" s="21">
        <v>208</v>
      </c>
      <c r="S218" s="21">
        <v>0.94665500000000002</v>
      </c>
      <c r="T218">
        <f t="shared" si="38"/>
        <v>16.18938271604938</v>
      </c>
      <c r="U218">
        <f t="shared" si="39"/>
        <v>15.338112594074071</v>
      </c>
      <c r="X218" s="9"/>
      <c r="Y218" s="21">
        <v>0.69259599999999999</v>
      </c>
      <c r="Z218" s="21">
        <v>16.199300000000001</v>
      </c>
      <c r="AA218" s="21">
        <v>-1.36017E-2</v>
      </c>
      <c r="AB218" s="21">
        <v>208</v>
      </c>
      <c r="AC218" s="21">
        <v>0.69201699999999999</v>
      </c>
      <c r="AD218">
        <f t="shared" si="40"/>
        <v>16.792222222222222</v>
      </c>
      <c r="AE218">
        <f t="shared" si="41"/>
        <v>11.630225942222221</v>
      </c>
      <c r="AF218" s="9"/>
      <c r="AG218" s="21">
        <v>0.94741799999999998</v>
      </c>
      <c r="AH218" s="21">
        <v>19.897600000000001</v>
      </c>
      <c r="AI218" s="21">
        <v>-1.29333E-2</v>
      </c>
      <c r="AJ218" s="21">
        <v>208</v>
      </c>
      <c r="AK218" s="21">
        <v>0.94635000000000002</v>
      </c>
      <c r="AL218">
        <f t="shared" si="42"/>
        <v>15.967037037037036</v>
      </c>
      <c r="AM218">
        <f t="shared" si="43"/>
        <v>15.127458295555554</v>
      </c>
      <c r="AP218" s="9"/>
      <c r="AQ218" s="21">
        <v>0.69259599999999999</v>
      </c>
      <c r="AR218" s="21">
        <v>25.3795</v>
      </c>
      <c r="AS218" s="21">
        <v>-1.35712E-2</v>
      </c>
      <c r="AT218" s="21">
        <v>208</v>
      </c>
      <c r="AU218" s="21">
        <v>0.69201699999999999</v>
      </c>
      <c r="AV218">
        <f t="shared" si="44"/>
        <v>16.754567901234566</v>
      </c>
      <c r="AW218">
        <f t="shared" si="45"/>
        <v>11.604146710123455</v>
      </c>
      <c r="AX218" s="9"/>
      <c r="AY218" s="21">
        <v>0.94741799999999998</v>
      </c>
      <c r="AZ218" s="21">
        <v>29.0779</v>
      </c>
      <c r="BA218" s="21">
        <v>-1.28693E-2</v>
      </c>
      <c r="BB218" s="21">
        <v>208</v>
      </c>
      <c r="BC218" s="21">
        <v>0.94604500000000002</v>
      </c>
      <c r="BD218">
        <f t="shared" si="46"/>
        <v>15.888024691358023</v>
      </c>
      <c r="BE218">
        <f t="shared" si="47"/>
        <v>15.052600577037035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0.68756099999999998</v>
      </c>
      <c r="H219" s="21">
        <v>7.10616</v>
      </c>
      <c r="I219" s="21">
        <v>-1.36963E-2</v>
      </c>
      <c r="J219" s="21">
        <v>209</v>
      </c>
      <c r="K219" s="21">
        <v>0.68689</v>
      </c>
      <c r="L219">
        <f t="shared" si="36"/>
        <v>16.90901234567901</v>
      </c>
      <c r="M219">
        <f t="shared" si="37"/>
        <v>11.625977437407405</v>
      </c>
      <c r="N219" s="9"/>
      <c r="O219" s="21">
        <v>0.95245400000000002</v>
      </c>
      <c r="P219" s="21">
        <v>10.804500000000001</v>
      </c>
      <c r="Q219" s="21">
        <v>-1.31165E-2</v>
      </c>
      <c r="R219" s="21">
        <v>209</v>
      </c>
      <c r="S219" s="21">
        <v>0.95153799999999999</v>
      </c>
      <c r="T219">
        <f t="shared" si="38"/>
        <v>16.193209876543211</v>
      </c>
      <c r="U219">
        <f t="shared" si="39"/>
        <v>15.423287519753087</v>
      </c>
      <c r="X219" s="9"/>
      <c r="Y219" s="21">
        <v>0.68756099999999998</v>
      </c>
      <c r="Z219" s="21">
        <v>16.209399999999999</v>
      </c>
      <c r="AA219" s="21">
        <v>-1.3616899999999999E-2</v>
      </c>
      <c r="AB219" s="21">
        <v>209</v>
      </c>
      <c r="AC219" s="21">
        <v>0.68698099999999995</v>
      </c>
      <c r="AD219">
        <f t="shared" si="40"/>
        <v>16.810987654320986</v>
      </c>
      <c r="AE219">
        <f t="shared" si="41"/>
        <v>11.558579482592592</v>
      </c>
      <c r="AF219" s="9"/>
      <c r="AG219" s="21">
        <v>0.95245400000000002</v>
      </c>
      <c r="AH219" s="21">
        <v>19.907699999999998</v>
      </c>
      <c r="AI219" s="21">
        <v>-1.2914999999999999E-2</v>
      </c>
      <c r="AJ219" s="21">
        <v>209</v>
      </c>
      <c r="AK219" s="21">
        <v>0.95184299999999999</v>
      </c>
      <c r="AL219">
        <f t="shared" si="42"/>
        <v>15.944444444444441</v>
      </c>
      <c r="AM219">
        <f t="shared" si="43"/>
        <v>15.186349888888886</v>
      </c>
      <c r="AP219" s="9"/>
      <c r="AQ219" s="21">
        <v>0.68756099999999998</v>
      </c>
      <c r="AR219" s="21">
        <v>25.389600000000002</v>
      </c>
      <c r="AS219" s="21">
        <v>-1.35864E-2</v>
      </c>
      <c r="AT219" s="21">
        <v>209</v>
      </c>
      <c r="AU219" s="21">
        <v>0.68704200000000004</v>
      </c>
      <c r="AV219">
        <f t="shared" si="44"/>
        <v>16.77333333333333</v>
      </c>
      <c r="AW219">
        <f t="shared" si="45"/>
        <v>11.532689839999998</v>
      </c>
      <c r="AX219" s="9"/>
      <c r="AY219" s="21">
        <v>0.95245400000000002</v>
      </c>
      <c r="AZ219" s="21">
        <v>29.087900000000001</v>
      </c>
      <c r="BA219" s="21">
        <v>-1.28448E-2</v>
      </c>
      <c r="BB219" s="21">
        <v>209</v>
      </c>
      <c r="BC219" s="21">
        <v>0.95184299999999999</v>
      </c>
      <c r="BD219">
        <f t="shared" si="46"/>
        <v>15.857777777777777</v>
      </c>
      <c r="BE219">
        <f t="shared" si="47"/>
        <v>15.103803875555554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0.68252599999999997</v>
      </c>
      <c r="H220" s="21">
        <v>7.1162299999999998</v>
      </c>
      <c r="I220" s="21">
        <v>-1.36963E-2</v>
      </c>
      <c r="J220" s="21">
        <v>210</v>
      </c>
      <c r="K220" s="21">
        <v>0.68194600000000005</v>
      </c>
      <c r="L220">
        <f t="shared" si="36"/>
        <v>16.90901234567901</v>
      </c>
      <c r="M220">
        <f t="shared" si="37"/>
        <v>11.540840560246911</v>
      </c>
      <c r="N220" s="9"/>
      <c r="O220" s="21">
        <v>0.95748900000000003</v>
      </c>
      <c r="P220" s="21">
        <v>10.8146</v>
      </c>
      <c r="Q220" s="21">
        <v>-1.3107300000000001E-2</v>
      </c>
      <c r="R220" s="21">
        <v>210</v>
      </c>
      <c r="S220" s="21">
        <v>0.95642099999999997</v>
      </c>
      <c r="T220">
        <f t="shared" si="38"/>
        <v>16.181851851851849</v>
      </c>
      <c r="U220">
        <f t="shared" si="39"/>
        <v>15.493945147777776</v>
      </c>
      <c r="X220" s="9"/>
      <c r="Y220" s="21">
        <v>0.68252599999999997</v>
      </c>
      <c r="Z220" s="21">
        <v>16.2195</v>
      </c>
      <c r="AA220" s="21">
        <v>-1.3638300000000001E-2</v>
      </c>
      <c r="AB220" s="21">
        <v>210</v>
      </c>
      <c r="AC220" s="21">
        <v>0.68191500000000005</v>
      </c>
      <c r="AD220">
        <f t="shared" si="40"/>
        <v>16.837407407407408</v>
      </c>
      <c r="AE220">
        <f t="shared" si="41"/>
        <v>11.491968328148149</v>
      </c>
      <c r="AF220" s="9"/>
      <c r="AG220" s="21">
        <v>0.95748900000000003</v>
      </c>
      <c r="AH220" s="21">
        <v>19.9178</v>
      </c>
      <c r="AI220" s="21">
        <v>-1.2902800000000001E-2</v>
      </c>
      <c r="AJ220" s="21">
        <v>210</v>
      </c>
      <c r="AK220" s="21">
        <v>0.95642099999999997</v>
      </c>
      <c r="AL220">
        <f t="shared" si="42"/>
        <v>15.929382716049382</v>
      </c>
      <c r="AM220">
        <f t="shared" si="43"/>
        <v>15.252208727407407</v>
      </c>
      <c r="AP220" s="9"/>
      <c r="AQ220" s="21">
        <v>0.68252599999999997</v>
      </c>
      <c r="AR220" s="21">
        <v>25.399699999999999</v>
      </c>
      <c r="AS220" s="21">
        <v>-1.36017E-2</v>
      </c>
      <c r="AT220" s="21">
        <v>210</v>
      </c>
      <c r="AU220" s="21">
        <v>0.68194600000000005</v>
      </c>
      <c r="AV220">
        <f t="shared" si="44"/>
        <v>16.792222222222222</v>
      </c>
      <c r="AW220">
        <f t="shared" si="45"/>
        <v>11.461128264444444</v>
      </c>
      <c r="AX220" s="9"/>
      <c r="AY220" s="21">
        <v>0.95748900000000003</v>
      </c>
      <c r="AZ220" s="21">
        <v>29.097999999999999</v>
      </c>
      <c r="BA220" s="21">
        <v>-1.2820399999999999E-2</v>
      </c>
      <c r="BB220" s="21">
        <v>210</v>
      </c>
      <c r="BC220" s="21">
        <v>0.95672599999999997</v>
      </c>
      <c r="BD220">
        <f t="shared" si="46"/>
        <v>15.827654320987653</v>
      </c>
      <c r="BE220">
        <f t="shared" si="47"/>
        <v>15.154804908148147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0.67749000000000004</v>
      </c>
      <c r="H221" s="21">
        <v>7.1262999999999996</v>
      </c>
      <c r="I221" s="21">
        <v>-1.3699299999999999E-2</v>
      </c>
      <c r="J221" s="21">
        <v>211</v>
      </c>
      <c r="K221" s="21">
        <v>0.67691000000000001</v>
      </c>
      <c r="L221">
        <f t="shared" si="36"/>
        <v>16.912716049382716</v>
      </c>
      <c r="M221">
        <f t="shared" si="37"/>
        <v>11.458195996296297</v>
      </c>
      <c r="N221" s="9"/>
      <c r="O221" s="21">
        <v>0.96252400000000005</v>
      </c>
      <c r="P221" s="21">
        <v>10.8246</v>
      </c>
      <c r="Q221" s="21">
        <v>-1.3089E-2</v>
      </c>
      <c r="R221" s="21">
        <v>211</v>
      </c>
      <c r="S221" s="21">
        <v>0.96130400000000005</v>
      </c>
      <c r="T221">
        <f t="shared" si="38"/>
        <v>16.159259259259258</v>
      </c>
      <c r="U221">
        <f t="shared" si="39"/>
        <v>15.553674859259258</v>
      </c>
      <c r="X221" s="9"/>
      <c r="Y221" s="21">
        <v>0.67749000000000004</v>
      </c>
      <c r="Z221" s="21">
        <v>16.229500000000002</v>
      </c>
      <c r="AA221" s="21">
        <v>-1.36597E-2</v>
      </c>
      <c r="AB221" s="21">
        <v>211</v>
      </c>
      <c r="AC221" s="21">
        <v>0.67691000000000001</v>
      </c>
      <c r="AD221">
        <f t="shared" si="40"/>
        <v>16.863827160493827</v>
      </c>
      <c r="AE221">
        <f t="shared" si="41"/>
        <v>11.425074262962964</v>
      </c>
      <c r="AF221" s="9"/>
      <c r="AG221" s="21">
        <v>0.96252400000000005</v>
      </c>
      <c r="AH221" s="21">
        <v>19.927900000000001</v>
      </c>
      <c r="AI221" s="21">
        <v>-1.28906E-2</v>
      </c>
      <c r="AJ221" s="21">
        <v>211</v>
      </c>
      <c r="AK221" s="21">
        <v>0.96160900000000005</v>
      </c>
      <c r="AL221">
        <f t="shared" si="42"/>
        <v>15.914320987654323</v>
      </c>
      <c r="AM221">
        <f t="shared" si="43"/>
        <v>15.31791589432099</v>
      </c>
      <c r="AP221" s="9"/>
      <c r="AQ221" s="21">
        <v>0.67749000000000004</v>
      </c>
      <c r="AR221" s="21">
        <v>25.409700000000001</v>
      </c>
      <c r="AS221" s="21">
        <v>-1.3616899999999999E-2</v>
      </c>
      <c r="AT221" s="21">
        <v>211</v>
      </c>
      <c r="AU221" s="21">
        <v>0.67691000000000001</v>
      </c>
      <c r="AV221">
        <f t="shared" si="44"/>
        <v>16.810987654320986</v>
      </c>
      <c r="AW221">
        <f t="shared" si="45"/>
        <v>11.389276025925925</v>
      </c>
      <c r="AX221" s="9"/>
      <c r="AY221" s="21">
        <v>0.96252400000000005</v>
      </c>
      <c r="AZ221" s="21">
        <v>29.1081</v>
      </c>
      <c r="BA221" s="21">
        <v>-1.2799100000000001E-2</v>
      </c>
      <c r="BB221" s="21">
        <v>211</v>
      </c>
      <c r="BC221" s="21">
        <v>0.96130400000000005</v>
      </c>
      <c r="BD221">
        <f t="shared" si="46"/>
        <v>15.801358024691359</v>
      </c>
      <c r="BE221">
        <f t="shared" si="47"/>
        <v>15.209186331358026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0.67245500000000002</v>
      </c>
      <c r="H222" s="21">
        <v>7.1363700000000003</v>
      </c>
      <c r="I222" s="21">
        <v>-1.36963E-2</v>
      </c>
      <c r="J222" s="21">
        <v>212</v>
      </c>
      <c r="K222" s="21">
        <v>0.67181400000000002</v>
      </c>
      <c r="L222">
        <f t="shared" si="36"/>
        <v>16.90901234567901</v>
      </c>
      <c r="M222">
        <f t="shared" si="37"/>
        <v>11.370549896913579</v>
      </c>
      <c r="N222" s="9"/>
      <c r="O222" s="21">
        <v>0.96755999999999998</v>
      </c>
      <c r="P222" s="21">
        <v>10.8347</v>
      </c>
      <c r="Q222" s="21">
        <v>-1.30768E-2</v>
      </c>
      <c r="R222" s="21">
        <v>212</v>
      </c>
      <c r="S222" s="21">
        <v>0.96649200000000002</v>
      </c>
      <c r="T222">
        <f t="shared" si="38"/>
        <v>16.144197530864194</v>
      </c>
      <c r="U222">
        <f t="shared" si="39"/>
        <v>15.620479762962958</v>
      </c>
      <c r="X222" s="9"/>
      <c r="Y222" s="21">
        <v>0.67245500000000002</v>
      </c>
      <c r="Z222" s="21">
        <v>16.239599999999999</v>
      </c>
      <c r="AA222" s="21">
        <v>-1.3671900000000001E-2</v>
      </c>
      <c r="AB222" s="21">
        <v>212</v>
      </c>
      <c r="AC222" s="21">
        <v>0.67181400000000002</v>
      </c>
      <c r="AD222">
        <f t="shared" si="40"/>
        <v>16.878888888888888</v>
      </c>
      <c r="AE222">
        <f t="shared" si="41"/>
        <v>11.350293227777778</v>
      </c>
      <c r="AF222" s="9"/>
      <c r="AG222" s="21">
        <v>0.96755999999999998</v>
      </c>
      <c r="AH222" s="21">
        <v>19.937899999999999</v>
      </c>
      <c r="AI222" s="21">
        <v>-1.28723E-2</v>
      </c>
      <c r="AJ222" s="21">
        <v>212</v>
      </c>
      <c r="AK222" s="21">
        <v>0.96588099999999999</v>
      </c>
      <c r="AL222">
        <f t="shared" si="42"/>
        <v>15.891728395061728</v>
      </c>
      <c r="AM222">
        <f t="shared" si="43"/>
        <v>15.376200725925925</v>
      </c>
      <c r="AP222" s="9"/>
      <c r="AQ222" s="21">
        <v>0.67245500000000002</v>
      </c>
      <c r="AR222" s="21">
        <v>25.419799999999999</v>
      </c>
      <c r="AS222" s="21">
        <v>-1.362E-2</v>
      </c>
      <c r="AT222" s="21">
        <v>212</v>
      </c>
      <c r="AU222" s="21">
        <v>0.67178300000000002</v>
      </c>
      <c r="AV222">
        <f t="shared" si="44"/>
        <v>16.814814814814813</v>
      </c>
      <c r="AW222">
        <f t="shared" si="45"/>
        <v>11.307206296296295</v>
      </c>
      <c r="AX222" s="9"/>
      <c r="AY222" s="21">
        <v>0.96755999999999998</v>
      </c>
      <c r="AZ222" s="21">
        <v>29.118099999999998</v>
      </c>
      <c r="BA222" s="21">
        <v>-1.27808E-2</v>
      </c>
      <c r="BB222" s="21">
        <v>212</v>
      </c>
      <c r="BC222" s="21">
        <v>0.96618700000000002</v>
      </c>
      <c r="BD222">
        <f t="shared" si="46"/>
        <v>15.778765432098764</v>
      </c>
      <c r="BE222">
        <f t="shared" si="47"/>
        <v>15.26690228148148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0.66741899999999998</v>
      </c>
      <c r="H223" s="21">
        <v>7.1464499999999997</v>
      </c>
      <c r="I223" s="21">
        <v>-1.3693200000000001E-2</v>
      </c>
      <c r="J223" s="21">
        <v>213</v>
      </c>
      <c r="K223" s="21">
        <v>0.66680899999999999</v>
      </c>
      <c r="L223">
        <f t="shared" si="36"/>
        <v>16.905185185185186</v>
      </c>
      <c r="M223">
        <f t="shared" si="37"/>
        <v>11.282841791111112</v>
      </c>
      <c r="N223" s="9"/>
      <c r="O223" s="21">
        <v>0.97259499999999999</v>
      </c>
      <c r="P223" s="21">
        <v>10.844799999999999</v>
      </c>
      <c r="Q223" s="21">
        <v>-1.3058500000000001E-2</v>
      </c>
      <c r="R223" s="21">
        <v>213</v>
      </c>
      <c r="S223" s="21">
        <v>0.97198499999999999</v>
      </c>
      <c r="T223">
        <f t="shared" si="38"/>
        <v>16.121604938271602</v>
      </c>
      <c r="U223">
        <f t="shared" si="39"/>
        <v>15.679792354938268</v>
      </c>
      <c r="X223" s="9"/>
      <c r="Y223" s="21">
        <v>0.66741899999999998</v>
      </c>
      <c r="Z223" s="21">
        <v>16.249700000000001</v>
      </c>
      <c r="AA223" s="21">
        <v>-1.36749E-2</v>
      </c>
      <c r="AB223" s="21">
        <v>213</v>
      </c>
      <c r="AC223" s="21">
        <v>0.66683999999999999</v>
      </c>
      <c r="AD223">
        <f t="shared" si="40"/>
        <v>16.882592592592591</v>
      </c>
      <c r="AE223">
        <f t="shared" si="41"/>
        <v>11.267763065555554</v>
      </c>
      <c r="AF223" s="9"/>
      <c r="AG223" s="21">
        <v>0.97259499999999999</v>
      </c>
      <c r="AH223" s="21">
        <v>19.948</v>
      </c>
      <c r="AI223" s="21">
        <v>-1.28448E-2</v>
      </c>
      <c r="AJ223" s="21">
        <v>213</v>
      </c>
      <c r="AK223" s="21">
        <v>0.97137499999999999</v>
      </c>
      <c r="AL223">
        <f t="shared" si="42"/>
        <v>15.857777777777777</v>
      </c>
      <c r="AM223">
        <f t="shared" si="43"/>
        <v>15.423195377777777</v>
      </c>
      <c r="AP223" s="9"/>
      <c r="AQ223" s="21">
        <v>0.66741899999999998</v>
      </c>
      <c r="AR223" s="21">
        <v>25.4299</v>
      </c>
      <c r="AS223" s="21">
        <v>-1.3632200000000001E-2</v>
      </c>
      <c r="AT223" s="21">
        <v>213</v>
      </c>
      <c r="AU223" s="21">
        <v>0.66686999999999996</v>
      </c>
      <c r="AV223">
        <f t="shared" si="44"/>
        <v>16.829876543209878</v>
      </c>
      <c r="AW223">
        <f t="shared" si="45"/>
        <v>11.232579372592593</v>
      </c>
      <c r="AX223" s="9"/>
      <c r="AY223" s="21">
        <v>0.97259499999999999</v>
      </c>
      <c r="AZ223" s="21">
        <v>29.1282</v>
      </c>
      <c r="BA223" s="21">
        <v>-1.27686E-2</v>
      </c>
      <c r="BB223" s="21">
        <v>213</v>
      </c>
      <c r="BC223" s="21">
        <v>0.97167999999999999</v>
      </c>
      <c r="BD223">
        <f t="shared" si="46"/>
        <v>15.763703703703703</v>
      </c>
      <c r="BE223">
        <f t="shared" si="47"/>
        <v>15.331699403703702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0.66238399999999997</v>
      </c>
      <c r="H224" s="21">
        <v>7.1565200000000004</v>
      </c>
      <c r="I224" s="21">
        <v>-1.3699299999999999E-2</v>
      </c>
      <c r="J224" s="21">
        <v>214</v>
      </c>
      <c r="K224" s="21">
        <v>0.66168199999999999</v>
      </c>
      <c r="L224">
        <f t="shared" si="36"/>
        <v>16.912716049382716</v>
      </c>
      <c r="M224">
        <f t="shared" si="37"/>
        <v>11.20271250765432</v>
      </c>
      <c r="N224" s="9"/>
      <c r="O224" s="21">
        <v>0.97763100000000003</v>
      </c>
      <c r="P224" s="21">
        <v>10.854900000000001</v>
      </c>
      <c r="Q224" s="21">
        <v>-1.30524E-2</v>
      </c>
      <c r="R224" s="21">
        <v>214</v>
      </c>
      <c r="S224" s="21">
        <v>0.97625700000000004</v>
      </c>
      <c r="T224">
        <f t="shared" si="38"/>
        <v>16.114074074074072</v>
      </c>
      <c r="U224">
        <f t="shared" si="39"/>
        <v>15.753618351111109</v>
      </c>
      <c r="X224" s="9"/>
      <c r="Y224" s="21">
        <v>0.66238399999999997</v>
      </c>
      <c r="Z224" s="21">
        <v>16.259699999999999</v>
      </c>
      <c r="AA224" s="21">
        <v>-1.36627E-2</v>
      </c>
      <c r="AB224" s="21">
        <v>214</v>
      </c>
      <c r="AC224" s="21">
        <v>0.66177399999999997</v>
      </c>
      <c r="AD224">
        <f t="shared" si="40"/>
        <v>16.86753086419753</v>
      </c>
      <c r="AE224">
        <f t="shared" si="41"/>
        <v>11.172782563950616</v>
      </c>
      <c r="AF224" s="9"/>
      <c r="AG224" s="21">
        <v>0.97763100000000003</v>
      </c>
      <c r="AH224" s="21">
        <v>19.958100000000002</v>
      </c>
      <c r="AI224" s="21">
        <v>-1.28174E-2</v>
      </c>
      <c r="AJ224" s="21">
        <v>214</v>
      </c>
      <c r="AK224" s="21">
        <v>0.97595200000000004</v>
      </c>
      <c r="AL224">
        <f t="shared" si="42"/>
        <v>15.82395061728395</v>
      </c>
      <c r="AM224">
        <f t="shared" si="43"/>
        <v>15.469984665925926</v>
      </c>
      <c r="AP224" s="9"/>
      <c r="AQ224" s="21">
        <v>0.66238399999999997</v>
      </c>
      <c r="AR224" s="21">
        <v>25.44</v>
      </c>
      <c r="AS224" s="21">
        <v>-1.3644399999999999E-2</v>
      </c>
      <c r="AT224" s="21">
        <v>214</v>
      </c>
      <c r="AU224" s="21">
        <v>0.66177399999999997</v>
      </c>
      <c r="AV224">
        <f t="shared" si="44"/>
        <v>16.844938271604939</v>
      </c>
      <c r="AW224">
        <f t="shared" si="45"/>
        <v>11.157817592098764</v>
      </c>
      <c r="AX224" s="9"/>
      <c r="AY224" s="21">
        <v>0.97763100000000003</v>
      </c>
      <c r="AZ224" s="21">
        <v>29.138300000000001</v>
      </c>
      <c r="BA224" s="21">
        <v>-1.27472E-2</v>
      </c>
      <c r="BB224" s="21">
        <v>214</v>
      </c>
      <c r="BC224" s="21">
        <v>0.97686799999999996</v>
      </c>
      <c r="BD224">
        <f t="shared" si="46"/>
        <v>15.737283950617284</v>
      </c>
      <c r="BE224">
        <f t="shared" si="47"/>
        <v>15.385256645925926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0.65734899999999996</v>
      </c>
      <c r="H225" s="21">
        <v>7.1665900000000002</v>
      </c>
      <c r="I225" s="21">
        <v>-1.37054E-2</v>
      </c>
      <c r="J225" s="21">
        <v>215</v>
      </c>
      <c r="K225" s="21">
        <v>0.65679900000000002</v>
      </c>
      <c r="L225">
        <f t="shared" si="36"/>
        <v>16.920246913580247</v>
      </c>
      <c r="M225">
        <f t="shared" si="37"/>
        <v>11.122507388395061</v>
      </c>
      <c r="N225" s="9"/>
      <c r="O225" s="21">
        <v>0.98266600000000004</v>
      </c>
      <c r="P225" s="21">
        <v>10.8649</v>
      </c>
      <c r="Q225" s="21">
        <v>-1.30493E-2</v>
      </c>
      <c r="R225" s="21">
        <v>215</v>
      </c>
      <c r="S225" s="21">
        <v>0.98205600000000004</v>
      </c>
      <c r="T225">
        <f t="shared" si="38"/>
        <v>16.110246913580244</v>
      </c>
      <c r="U225">
        <f t="shared" si="39"/>
        <v>15.830991893580245</v>
      </c>
      <c r="X225" s="9"/>
      <c r="Y225" s="21">
        <v>0.65734899999999996</v>
      </c>
      <c r="Z225" s="21">
        <v>16.2698</v>
      </c>
      <c r="AA225" s="21">
        <v>-1.3650499999999999E-2</v>
      </c>
      <c r="AB225" s="21">
        <v>215</v>
      </c>
      <c r="AC225" s="21">
        <v>0.65667699999999996</v>
      </c>
      <c r="AD225">
        <f t="shared" si="40"/>
        <v>16.852469135802469</v>
      </c>
      <c r="AE225">
        <f t="shared" si="41"/>
        <v>11.077953733950617</v>
      </c>
      <c r="AF225" s="9"/>
      <c r="AG225" s="21">
        <v>0.98266600000000004</v>
      </c>
      <c r="AH225" s="21">
        <v>19.9681</v>
      </c>
      <c r="AI225" s="21">
        <v>-1.2799100000000001E-2</v>
      </c>
      <c r="AJ225" s="21">
        <v>215</v>
      </c>
      <c r="AK225" s="21">
        <v>0.98236100000000004</v>
      </c>
      <c r="AL225">
        <f t="shared" si="42"/>
        <v>15.801358024691359</v>
      </c>
      <c r="AM225">
        <f t="shared" si="43"/>
        <v>15.527457284691359</v>
      </c>
      <c r="AP225" s="9"/>
      <c r="AQ225" s="21">
        <v>0.65734899999999996</v>
      </c>
      <c r="AR225" s="21">
        <v>25.45</v>
      </c>
      <c r="AS225" s="21">
        <v>-1.3644399999999999E-2</v>
      </c>
      <c r="AT225" s="21">
        <v>215</v>
      </c>
      <c r="AU225" s="21">
        <v>0.65670799999999996</v>
      </c>
      <c r="AV225">
        <f t="shared" si="44"/>
        <v>16.844938271604939</v>
      </c>
      <c r="AW225">
        <f t="shared" si="45"/>
        <v>11.073003327901233</v>
      </c>
      <c r="AX225" s="9"/>
      <c r="AY225" s="21">
        <v>0.98266600000000004</v>
      </c>
      <c r="AZ225" s="21">
        <v>29.148399999999999</v>
      </c>
      <c r="BA225" s="21">
        <v>-1.2731900000000001E-2</v>
      </c>
      <c r="BB225" s="21">
        <v>215</v>
      </c>
      <c r="BC225" s="21">
        <v>0.98144500000000001</v>
      </c>
      <c r="BD225">
        <f t="shared" si="46"/>
        <v>15.718395061728396</v>
      </c>
      <c r="BE225">
        <f t="shared" si="47"/>
        <v>15.445932401728397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0.65231300000000003</v>
      </c>
      <c r="H226" s="21">
        <v>7.17666</v>
      </c>
      <c r="I226" s="21">
        <v>-1.37115E-2</v>
      </c>
      <c r="J226" s="21">
        <v>216</v>
      </c>
      <c r="K226" s="21">
        <v>0.65167200000000003</v>
      </c>
      <c r="L226">
        <f t="shared" si="36"/>
        <v>16.927777777777777</v>
      </c>
      <c r="M226">
        <f t="shared" si="37"/>
        <v>11.042209505555556</v>
      </c>
      <c r="N226" s="9"/>
      <c r="O226" s="21">
        <v>0.98770100000000005</v>
      </c>
      <c r="P226" s="21">
        <v>10.875</v>
      </c>
      <c r="Q226" s="21">
        <v>-1.30402E-2</v>
      </c>
      <c r="R226" s="21">
        <v>216</v>
      </c>
      <c r="S226" s="21">
        <v>0.98663299999999998</v>
      </c>
      <c r="T226">
        <f t="shared" si="38"/>
        <v>16.099012345679011</v>
      </c>
      <c r="U226">
        <f t="shared" si="39"/>
        <v>15.901010592839505</v>
      </c>
      <c r="X226" s="9"/>
      <c r="Y226" s="21">
        <v>0.65231300000000003</v>
      </c>
      <c r="Z226" s="21">
        <v>16.279900000000001</v>
      </c>
      <c r="AA226" s="21">
        <v>-1.3650499999999999E-2</v>
      </c>
      <c r="AB226" s="21">
        <v>216</v>
      </c>
      <c r="AC226" s="21">
        <v>0.65164200000000005</v>
      </c>
      <c r="AD226">
        <f t="shared" si="40"/>
        <v>16.852469135802469</v>
      </c>
      <c r="AE226">
        <f t="shared" si="41"/>
        <v>10.993084699382717</v>
      </c>
      <c r="AF226" s="9"/>
      <c r="AG226" s="21">
        <v>0.98770100000000005</v>
      </c>
      <c r="AH226" s="21">
        <v>19.978200000000001</v>
      </c>
      <c r="AI226" s="21">
        <v>-1.2793000000000001E-2</v>
      </c>
      <c r="AJ226" s="21">
        <v>216</v>
      </c>
      <c r="AK226" s="21">
        <v>0.98663299999999998</v>
      </c>
      <c r="AL226">
        <f t="shared" si="42"/>
        <v>15.793827160493827</v>
      </c>
      <c r="AM226">
        <f t="shared" si="43"/>
        <v>15.599578880246913</v>
      </c>
      <c r="AP226" s="9"/>
      <c r="AQ226" s="21">
        <v>0.65231300000000003</v>
      </c>
      <c r="AR226" s="21">
        <v>25.460100000000001</v>
      </c>
      <c r="AS226" s="21">
        <v>-1.36353E-2</v>
      </c>
      <c r="AT226" s="21">
        <v>216</v>
      </c>
      <c r="AU226" s="21">
        <v>0.65173300000000001</v>
      </c>
      <c r="AV226">
        <f t="shared" si="44"/>
        <v>16.833703703703701</v>
      </c>
      <c r="AW226">
        <f t="shared" si="45"/>
        <v>10.980843764074073</v>
      </c>
      <c r="AX226" s="9"/>
      <c r="AY226" s="21">
        <v>0.98770100000000005</v>
      </c>
      <c r="AZ226" s="21">
        <v>29.1584</v>
      </c>
      <c r="BA226" s="21">
        <v>-1.2716699999999999E-2</v>
      </c>
      <c r="BB226" s="21">
        <v>216</v>
      </c>
      <c r="BC226" s="21">
        <v>0.98724400000000001</v>
      </c>
      <c r="BD226">
        <f t="shared" si="46"/>
        <v>15.699629629629626</v>
      </c>
      <c r="BE226">
        <f t="shared" si="47"/>
        <v>15.506539884814812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0.64727800000000002</v>
      </c>
      <c r="H227" s="21">
        <v>7.1867299999999998</v>
      </c>
      <c r="I227" s="21">
        <v>-1.3717699999999999E-2</v>
      </c>
      <c r="J227" s="21">
        <v>217</v>
      </c>
      <c r="K227" s="21">
        <v>0.64666699999999999</v>
      </c>
      <c r="L227">
        <f t="shared" si="36"/>
        <v>16.935432098765432</v>
      </c>
      <c r="M227">
        <f t="shared" si="37"/>
        <v>10.961932618024692</v>
      </c>
      <c r="N227" s="9"/>
      <c r="O227" s="21">
        <v>0.99273699999999998</v>
      </c>
      <c r="P227" s="21">
        <v>10.8851</v>
      </c>
      <c r="Q227" s="21">
        <v>-1.3030999999999999E-2</v>
      </c>
      <c r="R227" s="21">
        <v>217</v>
      </c>
      <c r="S227" s="21">
        <v>0.99212599999999995</v>
      </c>
      <c r="T227">
        <f t="shared" si="38"/>
        <v>16.087654320987653</v>
      </c>
      <c r="U227">
        <f t="shared" si="39"/>
        <v>15.97080968765432</v>
      </c>
      <c r="X227" s="9"/>
      <c r="Y227" s="21">
        <v>0.64727800000000002</v>
      </c>
      <c r="Z227" s="21">
        <v>16.289899999999999</v>
      </c>
      <c r="AA227" s="21">
        <v>-1.36566E-2</v>
      </c>
      <c r="AB227" s="21">
        <v>217</v>
      </c>
      <c r="AC227" s="21">
        <v>0.64666699999999999</v>
      </c>
      <c r="AD227">
        <f t="shared" si="40"/>
        <v>16.86</v>
      </c>
      <c r="AE227">
        <f t="shared" si="41"/>
        <v>10.91310708</v>
      </c>
      <c r="AF227" s="9"/>
      <c r="AG227" s="21">
        <v>0.99273699999999998</v>
      </c>
      <c r="AH227" s="21">
        <v>19.988299999999999</v>
      </c>
      <c r="AI227" s="21">
        <v>-1.2777699999999999E-2</v>
      </c>
      <c r="AJ227" s="21">
        <v>217</v>
      </c>
      <c r="AK227" s="21">
        <v>0.99121099999999995</v>
      </c>
      <c r="AL227">
        <f t="shared" si="42"/>
        <v>15.774938271604935</v>
      </c>
      <c r="AM227">
        <f t="shared" si="43"/>
        <v>15.660364894938267</v>
      </c>
      <c r="AP227" s="9"/>
      <c r="AQ227" s="21">
        <v>0.64727800000000002</v>
      </c>
      <c r="AR227" s="21">
        <v>25.470199999999998</v>
      </c>
      <c r="AS227" s="21">
        <v>-1.36261E-2</v>
      </c>
      <c r="AT227" s="21">
        <v>217</v>
      </c>
      <c r="AU227" s="21">
        <v>0.646698</v>
      </c>
      <c r="AV227">
        <f t="shared" si="44"/>
        <v>16.822345679012344</v>
      </c>
      <c r="AW227">
        <f t="shared" si="45"/>
        <v>10.888734266419752</v>
      </c>
      <c r="AX227" s="9"/>
      <c r="AY227" s="21">
        <v>0.99273699999999998</v>
      </c>
      <c r="AZ227" s="21">
        <v>29.168500000000002</v>
      </c>
      <c r="BA227" s="21">
        <v>-1.26953E-2</v>
      </c>
      <c r="BB227" s="21">
        <v>217</v>
      </c>
      <c r="BC227" s="21">
        <v>0.99182099999999995</v>
      </c>
      <c r="BD227">
        <f t="shared" si="46"/>
        <v>15.67320987654321</v>
      </c>
      <c r="BE227">
        <f t="shared" si="47"/>
        <v>15.559375353209877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0.64224199999999998</v>
      </c>
      <c r="H228" s="21">
        <v>7.1967999999999996</v>
      </c>
      <c r="I228" s="21">
        <v>-1.37146E-2</v>
      </c>
      <c r="J228" s="21">
        <v>218</v>
      </c>
      <c r="K228" s="21">
        <v>0.64160200000000001</v>
      </c>
      <c r="L228">
        <f t="shared" si="36"/>
        <v>16.931604938271605</v>
      </c>
      <c r="M228">
        <f t="shared" si="37"/>
        <v>10.874187818765432</v>
      </c>
      <c r="N228" s="9"/>
      <c r="O228" s="21">
        <v>0.99777199999999999</v>
      </c>
      <c r="P228" s="21">
        <v>10.895099999999999</v>
      </c>
      <c r="Q228" s="21">
        <v>-1.30127E-2</v>
      </c>
      <c r="R228" s="21">
        <v>218</v>
      </c>
      <c r="S228" s="21">
        <v>0.99639900000000003</v>
      </c>
      <c r="T228">
        <f t="shared" si="38"/>
        <v>16.065061728395062</v>
      </c>
      <c r="U228">
        <f t="shared" si="39"/>
        <v>16.029268770864196</v>
      </c>
      <c r="X228" s="9"/>
      <c r="Y228" s="21">
        <v>0.64224199999999998</v>
      </c>
      <c r="Z228" s="21">
        <v>16.3</v>
      </c>
      <c r="AA228" s="21">
        <v>-1.36597E-2</v>
      </c>
      <c r="AB228" s="21">
        <v>218</v>
      </c>
      <c r="AC228" s="21">
        <v>0.64160200000000001</v>
      </c>
      <c r="AD228">
        <f t="shared" si="40"/>
        <v>16.863827160493827</v>
      </c>
      <c r="AE228">
        <f t="shared" si="41"/>
        <v>10.830658083209876</v>
      </c>
      <c r="AF228" s="9"/>
      <c r="AG228" s="21">
        <v>0.99777199999999999</v>
      </c>
      <c r="AH228" s="21">
        <v>19.9984</v>
      </c>
      <c r="AI228" s="21">
        <v>-1.2759400000000001E-2</v>
      </c>
      <c r="AJ228" s="21">
        <v>218</v>
      </c>
      <c r="AK228" s="21">
        <v>0.99700900000000003</v>
      </c>
      <c r="AL228">
        <f t="shared" si="42"/>
        <v>15.752345679012343</v>
      </c>
      <c r="AM228">
        <f t="shared" si="43"/>
        <v>15.717249452839503</v>
      </c>
      <c r="AP228" s="9"/>
      <c r="AQ228" s="21">
        <v>0.64224199999999998</v>
      </c>
      <c r="AR228" s="21">
        <v>25.4802</v>
      </c>
      <c r="AS228" s="21">
        <v>-1.3623E-2</v>
      </c>
      <c r="AT228" s="21">
        <v>218</v>
      </c>
      <c r="AU228" s="21">
        <v>0.64160200000000001</v>
      </c>
      <c r="AV228">
        <f t="shared" si="44"/>
        <v>16.818518518518516</v>
      </c>
      <c r="AW228">
        <f t="shared" si="45"/>
        <v>10.801558970370369</v>
      </c>
      <c r="AX228" s="9"/>
      <c r="AY228" s="21">
        <v>0.99777199999999999</v>
      </c>
      <c r="AZ228" s="21">
        <v>29.178599999999999</v>
      </c>
      <c r="BA228" s="21">
        <v>-1.2674E-2</v>
      </c>
      <c r="BB228" s="21">
        <v>218</v>
      </c>
      <c r="BC228" s="21">
        <v>0.99700900000000003</v>
      </c>
      <c r="BD228">
        <f t="shared" si="46"/>
        <v>15.646913580246911</v>
      </c>
      <c r="BE228">
        <f t="shared" si="47"/>
        <v>15.612052256790122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0.63720699999999997</v>
      </c>
      <c r="H229" s="21">
        <v>7.2068700000000003</v>
      </c>
      <c r="I229" s="21">
        <v>-1.3717699999999999E-2</v>
      </c>
      <c r="J229" s="21">
        <v>219</v>
      </c>
      <c r="K229" s="21">
        <v>0.63671900000000003</v>
      </c>
      <c r="L229">
        <f t="shared" si="36"/>
        <v>16.935432098765432</v>
      </c>
      <c r="M229">
        <f t="shared" si="37"/>
        <v>10.791375881358023</v>
      </c>
      <c r="N229" s="9"/>
      <c r="O229" s="21">
        <v>1.00281</v>
      </c>
      <c r="P229" s="21">
        <v>10.905200000000001</v>
      </c>
      <c r="Q229" s="21">
        <v>-1.29944E-2</v>
      </c>
      <c r="R229" s="21">
        <v>219</v>
      </c>
      <c r="S229" s="21">
        <v>1.0018899999999999</v>
      </c>
      <c r="T229">
        <f t="shared" si="38"/>
        <v>16.042469135802467</v>
      </c>
      <c r="U229">
        <f t="shared" si="39"/>
        <v>16.087548474074072</v>
      </c>
      <c r="X229" s="9"/>
      <c r="Y229" s="21">
        <v>0.63720699999999997</v>
      </c>
      <c r="Z229" s="21">
        <v>16.310099999999998</v>
      </c>
      <c r="AA229" s="21">
        <v>-1.36597E-2</v>
      </c>
      <c r="AB229" s="21">
        <v>219</v>
      </c>
      <c r="AC229" s="21">
        <v>0.63668800000000003</v>
      </c>
      <c r="AD229">
        <f t="shared" si="40"/>
        <v>16.863827160493827</v>
      </c>
      <c r="AE229">
        <f t="shared" si="41"/>
        <v>10.74574871345679</v>
      </c>
      <c r="AF229" s="9"/>
      <c r="AG229" s="21">
        <v>1.00281</v>
      </c>
      <c r="AH229" s="21">
        <v>20.008400000000002</v>
      </c>
      <c r="AI229" s="21">
        <v>-1.2737999999999999E-2</v>
      </c>
      <c r="AJ229" s="21">
        <v>219</v>
      </c>
      <c r="AK229" s="21">
        <v>1.0022</v>
      </c>
      <c r="AL229">
        <f t="shared" si="42"/>
        <v>15.725925925925925</v>
      </c>
      <c r="AM229">
        <f t="shared" si="43"/>
        <v>15.770115777777775</v>
      </c>
      <c r="AP229" s="9"/>
      <c r="AQ229" s="21">
        <v>0.63720699999999997</v>
      </c>
      <c r="AR229" s="21">
        <v>25.490300000000001</v>
      </c>
      <c r="AS229" s="21">
        <v>-1.3616899999999999E-2</v>
      </c>
      <c r="AT229" s="21">
        <v>219</v>
      </c>
      <c r="AU229" s="21">
        <v>0.63656599999999997</v>
      </c>
      <c r="AV229">
        <f t="shared" si="44"/>
        <v>16.810987654320986</v>
      </c>
      <c r="AW229">
        <f t="shared" si="45"/>
        <v>10.712079010246912</v>
      </c>
      <c r="AX229" s="9"/>
      <c r="AY229" s="21">
        <v>1.00281</v>
      </c>
      <c r="AZ229" s="21">
        <v>29.188600000000001</v>
      </c>
      <c r="BA229" s="21">
        <v>-1.2655599999999999E-2</v>
      </c>
      <c r="BB229" s="21">
        <v>219</v>
      </c>
      <c r="BC229" s="21">
        <v>1.00159</v>
      </c>
      <c r="BD229">
        <f t="shared" si="46"/>
        <v>15.624197530864196</v>
      </c>
      <c r="BE229">
        <f t="shared" si="47"/>
        <v>15.668101525925923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0.63217199999999996</v>
      </c>
      <c r="H230" s="21">
        <v>7.2169400000000001</v>
      </c>
      <c r="I230" s="21">
        <v>-1.37299E-2</v>
      </c>
      <c r="J230" s="21">
        <v>220</v>
      </c>
      <c r="K230" s="21">
        <v>0.63162200000000002</v>
      </c>
      <c r="L230">
        <f t="shared" si="36"/>
        <v>16.950493827160493</v>
      </c>
      <c r="M230">
        <f t="shared" si="37"/>
        <v>10.715627583703702</v>
      </c>
      <c r="N230" s="9"/>
      <c r="O230" s="21">
        <v>1.0078400000000001</v>
      </c>
      <c r="P230" s="21">
        <v>10.9153</v>
      </c>
      <c r="Q230" s="21">
        <v>-1.2976100000000001E-2</v>
      </c>
      <c r="R230" s="21">
        <v>220</v>
      </c>
      <c r="S230" s="21">
        <v>1.00708</v>
      </c>
      <c r="T230">
        <f t="shared" si="38"/>
        <v>16.019876543209875</v>
      </c>
      <c r="U230">
        <f t="shared" si="39"/>
        <v>16.145472375308643</v>
      </c>
      <c r="X230" s="9"/>
      <c r="Y230" s="21">
        <v>0.63217199999999996</v>
      </c>
      <c r="Z230" s="21">
        <v>16.3202</v>
      </c>
      <c r="AA230" s="21">
        <v>-1.36688E-2</v>
      </c>
      <c r="AB230" s="21">
        <v>220</v>
      </c>
      <c r="AC230" s="21">
        <v>0.63159200000000004</v>
      </c>
      <c r="AD230">
        <f t="shared" si="40"/>
        <v>16.87506172839506</v>
      </c>
      <c r="AE230">
        <f t="shared" si="41"/>
        <v>10.667941522962961</v>
      </c>
      <c r="AF230" s="9"/>
      <c r="AG230" s="21">
        <v>1.0078400000000001</v>
      </c>
      <c r="AH230" s="21">
        <v>20.0185</v>
      </c>
      <c r="AI230" s="21">
        <v>-1.27197E-2</v>
      </c>
      <c r="AJ230" s="21">
        <v>220</v>
      </c>
      <c r="AK230" s="21">
        <v>1.00647</v>
      </c>
      <c r="AL230">
        <f t="shared" si="42"/>
        <v>15.703333333333333</v>
      </c>
      <c r="AM230">
        <f t="shared" si="43"/>
        <v>15.826447466666668</v>
      </c>
      <c r="AP230" s="9"/>
      <c r="AQ230" s="21">
        <v>0.63217199999999996</v>
      </c>
      <c r="AR230" s="21">
        <v>25.500399999999999</v>
      </c>
      <c r="AS230" s="21">
        <v>-1.362E-2</v>
      </c>
      <c r="AT230" s="21">
        <v>220</v>
      </c>
      <c r="AU230" s="21">
        <v>0.63159200000000004</v>
      </c>
      <c r="AV230">
        <f t="shared" si="44"/>
        <v>16.814814814814813</v>
      </c>
      <c r="AW230">
        <f t="shared" si="45"/>
        <v>10.629855111111109</v>
      </c>
      <c r="AX230" s="9"/>
      <c r="AY230" s="21">
        <v>1.0078400000000001</v>
      </c>
      <c r="AZ230" s="21">
        <v>29.198699999999999</v>
      </c>
      <c r="BA230" s="21">
        <v>-1.26404E-2</v>
      </c>
      <c r="BB230" s="21">
        <v>220</v>
      </c>
      <c r="BC230" s="21">
        <v>1.0067699999999999</v>
      </c>
      <c r="BD230">
        <f t="shared" si="46"/>
        <v>15.60543209876543</v>
      </c>
      <c r="BE230">
        <f t="shared" si="47"/>
        <v>15.727778686419752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0.62713600000000003</v>
      </c>
      <c r="H231" s="21">
        <v>7.2270099999999999</v>
      </c>
      <c r="I231" s="21">
        <v>-1.3736E-2</v>
      </c>
      <c r="J231" s="21">
        <v>221</v>
      </c>
      <c r="K231" s="21">
        <v>0.62646500000000005</v>
      </c>
      <c r="L231">
        <f t="shared" si="36"/>
        <v>16.958024691358023</v>
      </c>
      <c r="M231">
        <f t="shared" si="37"/>
        <v>10.634987772839505</v>
      </c>
      <c r="N231" s="9"/>
      <c r="O231" s="21">
        <v>1.01288</v>
      </c>
      <c r="P231" s="21">
        <v>10.9253</v>
      </c>
      <c r="Q231" s="21">
        <v>-1.29578E-2</v>
      </c>
      <c r="R231" s="21">
        <v>221</v>
      </c>
      <c r="S231" s="21">
        <v>1.01166</v>
      </c>
      <c r="T231">
        <f t="shared" si="38"/>
        <v>15.997283950617284</v>
      </c>
      <c r="U231">
        <f t="shared" si="39"/>
        <v>16.203328967901236</v>
      </c>
      <c r="X231" s="9"/>
      <c r="Y231" s="21">
        <v>0.62713600000000003</v>
      </c>
      <c r="Z231" s="21">
        <v>16.330200000000001</v>
      </c>
      <c r="AA231" s="21">
        <v>-1.3687100000000001E-2</v>
      </c>
      <c r="AB231" s="21">
        <v>221</v>
      </c>
      <c r="AC231" s="21">
        <v>0.62640399999999996</v>
      </c>
      <c r="AD231">
        <f t="shared" si="40"/>
        <v>16.897654320987655</v>
      </c>
      <c r="AE231">
        <f t="shared" si="41"/>
        <v>10.597127340246915</v>
      </c>
      <c r="AF231" s="9"/>
      <c r="AG231" s="21">
        <v>1.01288</v>
      </c>
      <c r="AH231" s="21">
        <v>20.028600000000001</v>
      </c>
      <c r="AI231" s="21">
        <v>-1.2704500000000001E-2</v>
      </c>
      <c r="AJ231" s="21">
        <v>221</v>
      </c>
      <c r="AK231" s="21">
        <v>1.01196</v>
      </c>
      <c r="AL231">
        <f t="shared" si="42"/>
        <v>15.684567901234566</v>
      </c>
      <c r="AM231">
        <f t="shared" si="43"/>
        <v>15.886585135802466</v>
      </c>
      <c r="AP231" s="9"/>
      <c r="AQ231" s="21">
        <v>0.62713600000000003</v>
      </c>
      <c r="AR231" s="21">
        <v>25.5105</v>
      </c>
      <c r="AS231" s="21">
        <v>-1.3623E-2</v>
      </c>
      <c r="AT231" s="21">
        <v>221</v>
      </c>
      <c r="AU231" s="21">
        <v>0.62664799999999998</v>
      </c>
      <c r="AV231">
        <f t="shared" si="44"/>
        <v>16.818518518518516</v>
      </c>
      <c r="AW231">
        <f t="shared" si="45"/>
        <v>10.547498429629629</v>
      </c>
      <c r="AX231" s="9"/>
      <c r="AY231" s="21">
        <v>1.01288</v>
      </c>
      <c r="AZ231" s="21">
        <v>29.2088</v>
      </c>
      <c r="BA231" s="21">
        <v>-1.26251E-2</v>
      </c>
      <c r="BB231" s="21">
        <v>221</v>
      </c>
      <c r="BC231" s="21">
        <v>1.01257</v>
      </c>
      <c r="BD231">
        <f t="shared" si="46"/>
        <v>15.586543209876544</v>
      </c>
      <c r="BE231">
        <f t="shared" si="47"/>
        <v>15.787297886419754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0.62210100000000002</v>
      </c>
      <c r="H232" s="21">
        <v>7.2370799999999997</v>
      </c>
      <c r="I232" s="21">
        <v>-1.37512E-2</v>
      </c>
      <c r="J232" s="21">
        <v>222</v>
      </c>
      <c r="K232" s="21">
        <v>0.62148999999999999</v>
      </c>
      <c r="L232">
        <f t="shared" si="36"/>
        <v>16.976790123456787</v>
      </c>
      <c r="M232">
        <f t="shared" si="37"/>
        <v>10.561278112592591</v>
      </c>
      <c r="N232" s="9"/>
      <c r="O232" s="21">
        <v>1.0179100000000001</v>
      </c>
      <c r="P232" s="21">
        <v>10.9354</v>
      </c>
      <c r="Q232" s="21">
        <v>-1.2942499999999999E-2</v>
      </c>
      <c r="R232" s="21">
        <v>222</v>
      </c>
      <c r="S232" s="21">
        <v>1.01715</v>
      </c>
      <c r="T232">
        <f t="shared" si="38"/>
        <v>15.978395061728392</v>
      </c>
      <c r="U232">
        <f t="shared" si="39"/>
        <v>16.26456811728395</v>
      </c>
      <c r="X232" s="9"/>
      <c r="Y232" s="21">
        <v>0.62210100000000002</v>
      </c>
      <c r="Z232" s="21">
        <v>16.340299999999999</v>
      </c>
      <c r="AA232" s="21">
        <v>-1.37054E-2</v>
      </c>
      <c r="AB232" s="21">
        <v>222</v>
      </c>
      <c r="AC232" s="21">
        <v>0.62148999999999999</v>
      </c>
      <c r="AD232">
        <f t="shared" si="40"/>
        <v>16.920246913580247</v>
      </c>
      <c r="AE232">
        <f t="shared" si="41"/>
        <v>10.526102525185186</v>
      </c>
      <c r="AF232" s="9"/>
      <c r="AG232" s="21">
        <v>1.0179100000000001</v>
      </c>
      <c r="AH232" s="21">
        <v>20.038599999999999</v>
      </c>
      <c r="AI232" s="21">
        <v>-1.26862E-2</v>
      </c>
      <c r="AJ232" s="21">
        <v>222</v>
      </c>
      <c r="AK232" s="21">
        <v>1.01685</v>
      </c>
      <c r="AL232">
        <f t="shared" si="42"/>
        <v>15.661975308641974</v>
      </c>
      <c r="AM232">
        <f t="shared" si="43"/>
        <v>15.942481286419753</v>
      </c>
      <c r="AP232" s="9"/>
      <c r="AQ232" s="21">
        <v>0.62210100000000002</v>
      </c>
      <c r="AR232" s="21">
        <v>25.520499999999998</v>
      </c>
      <c r="AS232" s="21">
        <v>-1.36139E-2</v>
      </c>
      <c r="AT232" s="21">
        <v>222</v>
      </c>
      <c r="AU232" s="21">
        <v>0.62152099999999999</v>
      </c>
      <c r="AV232">
        <f t="shared" si="44"/>
        <v>16.807283950617283</v>
      </c>
      <c r="AW232">
        <f t="shared" si="45"/>
        <v>10.455828152962962</v>
      </c>
      <c r="AX232" s="9"/>
      <c r="AY232" s="21">
        <v>1.0179100000000001</v>
      </c>
      <c r="AZ232" s="21">
        <v>29.218900000000001</v>
      </c>
      <c r="BA232" s="21">
        <v>-1.26038E-2</v>
      </c>
      <c r="BB232" s="21">
        <v>222</v>
      </c>
      <c r="BC232" s="21">
        <v>1.01685</v>
      </c>
      <c r="BD232">
        <f t="shared" si="46"/>
        <v>15.560246913580245</v>
      </c>
      <c r="BE232">
        <f t="shared" si="47"/>
        <v>15.83893093580247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0.61706499999999997</v>
      </c>
      <c r="H233" s="21">
        <v>7.24716</v>
      </c>
      <c r="I233" s="21">
        <v>-1.37695E-2</v>
      </c>
      <c r="J233" s="21">
        <v>223</v>
      </c>
      <c r="K233" s="21">
        <v>0.61651599999999995</v>
      </c>
      <c r="L233">
        <f t="shared" si="36"/>
        <v>16.999382716049382</v>
      </c>
      <c r="M233">
        <f t="shared" si="37"/>
        <v>10.489724095679012</v>
      </c>
      <c r="N233" s="9"/>
      <c r="O233" s="21">
        <v>1.02295</v>
      </c>
      <c r="P233" s="21">
        <v>10.945499999999999</v>
      </c>
      <c r="Q233" s="21">
        <v>-1.29303E-2</v>
      </c>
      <c r="R233" s="21">
        <v>223</v>
      </c>
      <c r="S233" s="21">
        <v>1.02142</v>
      </c>
      <c r="T233">
        <f t="shared" si="38"/>
        <v>15.963333333333333</v>
      </c>
      <c r="U233">
        <f t="shared" si="39"/>
        <v>16.329691833333332</v>
      </c>
      <c r="X233" s="9"/>
      <c r="Y233" s="21">
        <v>0.61706499999999997</v>
      </c>
      <c r="Z233" s="21">
        <v>16.3504</v>
      </c>
      <c r="AA233" s="21">
        <v>-1.37115E-2</v>
      </c>
      <c r="AB233" s="21">
        <v>223</v>
      </c>
      <c r="AC233" s="21">
        <v>0.616394</v>
      </c>
      <c r="AD233">
        <f t="shared" si="40"/>
        <v>16.927777777777777</v>
      </c>
      <c r="AE233">
        <f t="shared" si="41"/>
        <v>10.445539194444443</v>
      </c>
      <c r="AF233" s="9"/>
      <c r="AG233" s="21">
        <v>1.02295</v>
      </c>
      <c r="AH233" s="21">
        <v>20.0487</v>
      </c>
      <c r="AI233" s="21">
        <v>-1.26617E-2</v>
      </c>
      <c r="AJ233" s="21">
        <v>223</v>
      </c>
      <c r="AK233" s="21">
        <v>1.02234</v>
      </c>
      <c r="AL233">
        <f t="shared" si="42"/>
        <v>15.631728395061728</v>
      </c>
      <c r="AM233">
        <f t="shared" si="43"/>
        <v>15.990476561728395</v>
      </c>
      <c r="AP233" s="9"/>
      <c r="AQ233" s="21">
        <v>0.61706499999999997</v>
      </c>
      <c r="AR233" s="21">
        <v>25.5306</v>
      </c>
      <c r="AS233" s="21">
        <v>-1.3604700000000001E-2</v>
      </c>
      <c r="AT233" s="21">
        <v>223</v>
      </c>
      <c r="AU233" s="21">
        <v>0.61651599999999995</v>
      </c>
      <c r="AV233">
        <f t="shared" si="44"/>
        <v>16.795925925925925</v>
      </c>
      <c r="AW233">
        <f t="shared" si="45"/>
        <v>10.36417803148148</v>
      </c>
      <c r="AX233" s="9"/>
      <c r="AY233" s="21">
        <v>1.02295</v>
      </c>
      <c r="AZ233" s="21">
        <v>29.228899999999999</v>
      </c>
      <c r="BA233" s="21">
        <v>-1.25916E-2</v>
      </c>
      <c r="BB233" s="21">
        <v>223</v>
      </c>
      <c r="BC233" s="21">
        <v>1.02234</v>
      </c>
      <c r="BD233">
        <f t="shared" si="46"/>
        <v>15.545185185185185</v>
      </c>
      <c r="BE233">
        <f t="shared" si="47"/>
        <v>15.901947185185184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0.61202999999999996</v>
      </c>
      <c r="H234" s="21">
        <v>7.2572299999999998</v>
      </c>
      <c r="I234" s="21">
        <v>-1.37787E-2</v>
      </c>
      <c r="J234" s="21">
        <v>224</v>
      </c>
      <c r="K234" s="21">
        <v>0.61154200000000003</v>
      </c>
      <c r="L234">
        <f t="shared" si="36"/>
        <v>17.01074074074074</v>
      </c>
      <c r="M234">
        <f t="shared" si="37"/>
        <v>10.411083655555554</v>
      </c>
      <c r="N234" s="9"/>
      <c r="O234" s="21">
        <v>1.0279799999999999</v>
      </c>
      <c r="P234" s="21">
        <v>10.9556</v>
      </c>
      <c r="Q234" s="21">
        <v>-1.29059E-2</v>
      </c>
      <c r="R234" s="21">
        <v>224</v>
      </c>
      <c r="S234" s="21">
        <v>1.02722</v>
      </c>
      <c r="T234">
        <f t="shared" si="38"/>
        <v>15.933209876543209</v>
      </c>
      <c r="U234">
        <f t="shared" si="39"/>
        <v>16.379021088888887</v>
      </c>
      <c r="X234" s="9"/>
      <c r="Y234" s="21">
        <v>0.61202999999999996</v>
      </c>
      <c r="Z234" s="21">
        <v>16.360399999999998</v>
      </c>
      <c r="AA234" s="21">
        <v>-1.3717699999999999E-2</v>
      </c>
      <c r="AB234" s="21">
        <v>224</v>
      </c>
      <c r="AC234" s="21">
        <v>0.61135899999999999</v>
      </c>
      <c r="AD234">
        <f t="shared" si="40"/>
        <v>16.935432098765432</v>
      </c>
      <c r="AE234">
        <f t="shared" si="41"/>
        <v>10.364992507407406</v>
      </c>
      <c r="AF234" s="9"/>
      <c r="AG234" s="21">
        <v>1.0279799999999999</v>
      </c>
      <c r="AH234" s="21">
        <v>20.058800000000002</v>
      </c>
      <c r="AI234" s="21">
        <v>-1.2637300000000001E-2</v>
      </c>
      <c r="AJ234" s="21">
        <v>224</v>
      </c>
      <c r="AK234" s="21">
        <v>1.0275300000000001</v>
      </c>
      <c r="AL234">
        <f t="shared" si="42"/>
        <v>15.601604938271604</v>
      </c>
      <c r="AM234">
        <f t="shared" si="43"/>
        <v>16.038137844444442</v>
      </c>
      <c r="AP234" s="9"/>
      <c r="AQ234" s="21">
        <v>0.61202999999999996</v>
      </c>
      <c r="AR234" s="21">
        <v>25.540700000000001</v>
      </c>
      <c r="AS234" s="21">
        <v>-1.3604700000000001E-2</v>
      </c>
      <c r="AT234" s="21">
        <v>224</v>
      </c>
      <c r="AU234" s="21">
        <v>0.61138899999999996</v>
      </c>
      <c r="AV234">
        <f t="shared" si="44"/>
        <v>16.795925925925925</v>
      </c>
      <c r="AW234">
        <f t="shared" si="45"/>
        <v>10.279610544444443</v>
      </c>
      <c r="AX234" s="9"/>
      <c r="AY234" s="21">
        <v>1.0279799999999999</v>
      </c>
      <c r="AZ234" s="21">
        <v>29.239000000000001</v>
      </c>
      <c r="BA234" s="21">
        <v>-1.25702E-2</v>
      </c>
      <c r="BB234" s="21">
        <v>224</v>
      </c>
      <c r="BC234" s="21">
        <v>1.02722</v>
      </c>
      <c r="BD234">
        <f t="shared" si="46"/>
        <v>15.518765432098766</v>
      </c>
      <c r="BE234">
        <f t="shared" si="47"/>
        <v>15.952980488888887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0.60699499999999995</v>
      </c>
      <c r="H235" s="21">
        <v>7.2672999999999996</v>
      </c>
      <c r="I235" s="21">
        <v>-1.3787799999999999E-2</v>
      </c>
      <c r="J235" s="21">
        <v>225</v>
      </c>
      <c r="K235" s="21">
        <v>0.60635399999999995</v>
      </c>
      <c r="L235">
        <f t="shared" si="36"/>
        <v>17.021975308641974</v>
      </c>
      <c r="M235">
        <f t="shared" si="37"/>
        <v>10.332253902469134</v>
      </c>
      <c r="N235" s="9"/>
      <c r="O235" s="21">
        <v>1.03302</v>
      </c>
      <c r="P235" s="21">
        <v>10.9656</v>
      </c>
      <c r="Q235" s="21">
        <v>-1.28845E-2</v>
      </c>
      <c r="R235" s="21">
        <v>225</v>
      </c>
      <c r="S235" s="21">
        <v>1.0318000000000001</v>
      </c>
      <c r="T235">
        <f t="shared" si="38"/>
        <v>15.906790123456791</v>
      </c>
      <c r="U235">
        <f t="shared" si="39"/>
        <v>16.432032333333336</v>
      </c>
      <c r="X235" s="9"/>
      <c r="Y235" s="21">
        <v>0.60699499999999995</v>
      </c>
      <c r="Z235" s="21">
        <v>16.3705</v>
      </c>
      <c r="AA235" s="21">
        <v>-1.37238E-2</v>
      </c>
      <c r="AB235" s="21">
        <v>225</v>
      </c>
      <c r="AC235" s="21">
        <v>0.60635399999999995</v>
      </c>
      <c r="AD235">
        <f t="shared" si="40"/>
        <v>16.942962962962962</v>
      </c>
      <c r="AE235">
        <f t="shared" si="41"/>
        <v>10.284293803703703</v>
      </c>
      <c r="AF235" s="9"/>
      <c r="AG235" s="21">
        <v>1.03302</v>
      </c>
      <c r="AH235" s="21">
        <v>20.068899999999999</v>
      </c>
      <c r="AI235" s="21">
        <v>-1.26251E-2</v>
      </c>
      <c r="AJ235" s="21">
        <v>225</v>
      </c>
      <c r="AK235" s="21">
        <v>1.0318000000000001</v>
      </c>
      <c r="AL235">
        <f t="shared" si="42"/>
        <v>15.586543209876544</v>
      </c>
      <c r="AM235">
        <f t="shared" si="43"/>
        <v>16.101210866666669</v>
      </c>
      <c r="AP235" s="9"/>
      <c r="AQ235" s="21">
        <v>0.60699499999999995</v>
      </c>
      <c r="AR235" s="21">
        <v>25.550699999999999</v>
      </c>
      <c r="AS235" s="21">
        <v>-1.35925E-2</v>
      </c>
      <c r="AT235" s="21">
        <v>225</v>
      </c>
      <c r="AU235" s="21">
        <v>0.60638400000000003</v>
      </c>
      <c r="AV235">
        <f t="shared" si="44"/>
        <v>16.780864197530864</v>
      </c>
      <c r="AW235">
        <f t="shared" si="45"/>
        <v>10.185900663580245</v>
      </c>
      <c r="AX235" s="9"/>
      <c r="AY235" s="21">
        <v>1.03302</v>
      </c>
      <c r="AZ235" s="21">
        <v>29.249099999999999</v>
      </c>
      <c r="BA235" s="21">
        <v>-1.2558E-2</v>
      </c>
      <c r="BB235" s="21">
        <v>225</v>
      </c>
      <c r="BC235" s="21">
        <v>1.0321</v>
      </c>
      <c r="BD235">
        <f t="shared" si="46"/>
        <v>15.503703703703701</v>
      </c>
      <c r="BE235">
        <f t="shared" si="47"/>
        <v>16.015635999999997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0.60195900000000002</v>
      </c>
      <c r="H236" s="21">
        <v>7.2773700000000003</v>
      </c>
      <c r="I236" s="21">
        <v>-1.38E-2</v>
      </c>
      <c r="J236" s="21">
        <v>226</v>
      </c>
      <c r="K236" s="21">
        <v>0.60134900000000002</v>
      </c>
      <c r="L236">
        <f t="shared" si="36"/>
        <v>17.037037037037035</v>
      </c>
      <c r="M236">
        <f t="shared" si="37"/>
        <v>10.255597777777776</v>
      </c>
      <c r="N236" s="9"/>
      <c r="O236" s="21">
        <v>1.03806</v>
      </c>
      <c r="P236" s="21">
        <v>10.9757</v>
      </c>
      <c r="Q236" s="21">
        <v>-1.2860099999999999E-2</v>
      </c>
      <c r="R236" s="21">
        <v>226</v>
      </c>
      <c r="S236" s="21">
        <v>1.03729</v>
      </c>
      <c r="T236">
        <f t="shared" si="38"/>
        <v>15.876666666666663</v>
      </c>
      <c r="U236">
        <f t="shared" si="39"/>
        <v>16.480932599999996</v>
      </c>
      <c r="X236" s="9"/>
      <c r="Y236" s="21">
        <v>0.60195900000000002</v>
      </c>
      <c r="Z236" s="21">
        <v>16.380600000000001</v>
      </c>
      <c r="AA236" s="21">
        <v>-1.3717699999999999E-2</v>
      </c>
      <c r="AB236" s="21">
        <v>226</v>
      </c>
      <c r="AC236" s="21">
        <v>0.60131800000000002</v>
      </c>
      <c r="AD236">
        <f t="shared" si="40"/>
        <v>16.935432098765432</v>
      </c>
      <c r="AE236">
        <f t="shared" si="41"/>
        <v>10.194435770740741</v>
      </c>
      <c r="AF236" s="9"/>
      <c r="AG236" s="21">
        <v>1.03806</v>
      </c>
      <c r="AH236" s="21">
        <v>20.078900000000001</v>
      </c>
      <c r="AI236" s="21">
        <v>-1.2616E-2</v>
      </c>
      <c r="AJ236" s="21">
        <v>226</v>
      </c>
      <c r="AK236" s="21">
        <v>1.0376000000000001</v>
      </c>
      <c r="AL236">
        <f t="shared" si="42"/>
        <v>15.575308641975308</v>
      </c>
      <c r="AM236">
        <f t="shared" si="43"/>
        <v>16.168104888888887</v>
      </c>
      <c r="AP236" s="9"/>
      <c r="AQ236" s="21">
        <v>0.60195900000000002</v>
      </c>
      <c r="AR236" s="21">
        <v>25.5608</v>
      </c>
      <c r="AS236" s="21">
        <v>-1.3598600000000001E-2</v>
      </c>
      <c r="AT236" s="21">
        <v>226</v>
      </c>
      <c r="AU236" s="21">
        <v>0.60131800000000002</v>
      </c>
      <c r="AV236">
        <f t="shared" si="44"/>
        <v>16.788395061728394</v>
      </c>
      <c r="AW236">
        <f t="shared" si="45"/>
        <v>10.105925502962963</v>
      </c>
      <c r="AX236" s="9"/>
      <c r="AY236" s="21">
        <v>1.03806</v>
      </c>
      <c r="AZ236" s="21">
        <v>29.2591</v>
      </c>
      <c r="BA236" s="21">
        <v>-1.25366E-2</v>
      </c>
      <c r="BB236" s="21">
        <v>226</v>
      </c>
      <c r="BC236" s="21">
        <v>1.03668</v>
      </c>
      <c r="BD236">
        <f t="shared" si="46"/>
        <v>15.477283950617283</v>
      </c>
      <c r="BE236">
        <f t="shared" si="47"/>
        <v>16.066349377777776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0.59692400000000001</v>
      </c>
      <c r="H237" s="21">
        <v>7.2874400000000001</v>
      </c>
      <c r="I237" s="21">
        <v>-1.38E-2</v>
      </c>
      <c r="J237" s="21">
        <v>227</v>
      </c>
      <c r="K237" s="21">
        <v>0.596252</v>
      </c>
      <c r="L237">
        <f t="shared" si="36"/>
        <v>17.037037037037035</v>
      </c>
      <c r="M237">
        <f t="shared" si="37"/>
        <v>10.169816296296295</v>
      </c>
      <c r="N237" s="9"/>
      <c r="O237" s="21">
        <v>1.0430900000000001</v>
      </c>
      <c r="P237" s="21">
        <v>10.985799999999999</v>
      </c>
      <c r="Q237" s="21">
        <v>-1.28357E-2</v>
      </c>
      <c r="R237" s="21">
        <v>227</v>
      </c>
      <c r="S237" s="21">
        <v>1.0424800000000001</v>
      </c>
      <c r="T237">
        <f t="shared" si="38"/>
        <v>15.846543209876542</v>
      </c>
      <c r="U237">
        <f t="shared" si="39"/>
        <v>16.529370756790122</v>
      </c>
      <c r="X237" s="9"/>
      <c r="Y237" s="21">
        <v>0.59692400000000001</v>
      </c>
      <c r="Z237" s="21">
        <v>16.390699999999999</v>
      </c>
      <c r="AA237" s="21">
        <v>-1.3717699999999999E-2</v>
      </c>
      <c r="AB237" s="21">
        <v>227</v>
      </c>
      <c r="AC237" s="21">
        <v>0.596252</v>
      </c>
      <c r="AD237">
        <f t="shared" si="40"/>
        <v>16.935432098765432</v>
      </c>
      <c r="AE237">
        <f t="shared" si="41"/>
        <v>10.109165870123457</v>
      </c>
      <c r="AF237" s="9"/>
      <c r="AG237" s="21">
        <v>1.0430900000000001</v>
      </c>
      <c r="AH237" s="21">
        <v>20.088999999999999</v>
      </c>
      <c r="AI237" s="21">
        <v>-1.26129E-2</v>
      </c>
      <c r="AJ237" s="21">
        <v>227</v>
      </c>
      <c r="AK237" s="21">
        <v>1.0421800000000001</v>
      </c>
      <c r="AL237">
        <f t="shared" si="42"/>
        <v>15.571481481481479</v>
      </c>
      <c r="AM237">
        <f t="shared" si="43"/>
        <v>16.242456618518517</v>
      </c>
      <c r="AP237" s="9"/>
      <c r="AQ237" s="21">
        <v>0.59692400000000001</v>
      </c>
      <c r="AR237" s="21">
        <v>25.570900000000002</v>
      </c>
      <c r="AS237" s="21">
        <v>-1.362E-2</v>
      </c>
      <c r="AT237" s="21">
        <v>227</v>
      </c>
      <c r="AU237" s="21">
        <v>0.59628300000000001</v>
      </c>
      <c r="AV237">
        <f t="shared" si="44"/>
        <v>16.814814814814813</v>
      </c>
      <c r="AW237">
        <f t="shared" si="45"/>
        <v>10.037166518518518</v>
      </c>
      <c r="AX237" s="9"/>
      <c r="AY237" s="21">
        <v>1.0430900000000001</v>
      </c>
      <c r="AZ237" s="21">
        <v>29.269200000000001</v>
      </c>
      <c r="BA237" s="21">
        <v>-1.25183E-2</v>
      </c>
      <c r="BB237" s="21">
        <v>227</v>
      </c>
      <c r="BC237" s="21">
        <v>1.0421800000000001</v>
      </c>
      <c r="BD237">
        <f t="shared" si="46"/>
        <v>15.454691358024689</v>
      </c>
      <c r="BE237">
        <f t="shared" si="47"/>
        <v>16.120634008641975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0.59188799999999997</v>
      </c>
      <c r="H238" s="21">
        <v>7.2975099999999999</v>
      </c>
      <c r="I238" s="21">
        <v>-1.3806199999999999E-2</v>
      </c>
      <c r="J238" s="21">
        <v>228</v>
      </c>
      <c r="K238" s="21">
        <v>0.59130899999999997</v>
      </c>
      <c r="L238">
        <f t="shared" si="36"/>
        <v>17.044691358024689</v>
      </c>
      <c r="M238">
        <f t="shared" si="37"/>
        <v>10.088548278518516</v>
      </c>
      <c r="N238" s="9"/>
      <c r="O238" s="21">
        <v>1.04813</v>
      </c>
      <c r="P238" s="21">
        <v>10.995799999999999</v>
      </c>
      <c r="Q238" s="21">
        <v>-1.28235E-2</v>
      </c>
      <c r="R238" s="21">
        <v>228</v>
      </c>
      <c r="S238" s="21">
        <v>1.0473600000000001</v>
      </c>
      <c r="T238">
        <f t="shared" si="38"/>
        <v>15.831481481481481</v>
      </c>
      <c r="U238">
        <f t="shared" si="39"/>
        <v>16.593450685185186</v>
      </c>
      <c r="X238" s="9"/>
      <c r="Y238" s="21">
        <v>0.59188799999999997</v>
      </c>
      <c r="Z238" s="21">
        <v>16.400700000000001</v>
      </c>
      <c r="AA238" s="21">
        <v>-1.37299E-2</v>
      </c>
      <c r="AB238" s="21">
        <v>228</v>
      </c>
      <c r="AC238" s="21">
        <v>0.59121699999999999</v>
      </c>
      <c r="AD238">
        <f t="shared" si="40"/>
        <v>16.950493827160493</v>
      </c>
      <c r="AE238">
        <f t="shared" si="41"/>
        <v>10.032793890370369</v>
      </c>
      <c r="AF238" s="9"/>
      <c r="AG238" s="21">
        <v>1.04813</v>
      </c>
      <c r="AH238" s="21">
        <v>20.0991</v>
      </c>
      <c r="AI238" s="21">
        <v>-1.2600699999999999E-2</v>
      </c>
      <c r="AJ238" s="21">
        <v>228</v>
      </c>
      <c r="AK238" s="21">
        <v>1.0470600000000001</v>
      </c>
      <c r="AL238">
        <f t="shared" si="42"/>
        <v>15.556419753086418</v>
      </c>
      <c r="AM238">
        <f t="shared" si="43"/>
        <v>16.305150235802468</v>
      </c>
      <c r="AP238" s="9"/>
      <c r="AQ238" s="21">
        <v>0.59188799999999997</v>
      </c>
      <c r="AR238" s="21">
        <v>25.5809</v>
      </c>
      <c r="AS238" s="21">
        <v>-1.3638300000000001E-2</v>
      </c>
      <c r="AT238" s="21">
        <v>228</v>
      </c>
      <c r="AU238" s="21">
        <v>0.591248</v>
      </c>
      <c r="AV238">
        <f t="shared" si="44"/>
        <v>16.837407407407408</v>
      </c>
      <c r="AW238">
        <f t="shared" si="45"/>
        <v>9.9658593955555546</v>
      </c>
      <c r="AX238" s="9"/>
      <c r="AY238" s="21">
        <v>1.04813</v>
      </c>
      <c r="AZ238" s="21">
        <v>29.279299999999999</v>
      </c>
      <c r="BA238" s="21">
        <v>-1.24939E-2</v>
      </c>
      <c r="BB238" s="21">
        <v>228</v>
      </c>
      <c r="BC238" s="21">
        <v>1.0476700000000001</v>
      </c>
      <c r="BD238">
        <f t="shared" si="46"/>
        <v>15.424567901234568</v>
      </c>
      <c r="BE238">
        <f t="shared" si="47"/>
        <v>16.166952354320987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0.58685299999999996</v>
      </c>
      <c r="H239" s="21">
        <v>7.3075799999999997</v>
      </c>
      <c r="I239" s="21">
        <v>-1.38123E-2</v>
      </c>
      <c r="J239" s="21">
        <v>229</v>
      </c>
      <c r="K239" s="21">
        <v>0.58627300000000004</v>
      </c>
      <c r="L239">
        <f t="shared" si="36"/>
        <v>17.052222222222223</v>
      </c>
      <c r="M239">
        <f t="shared" si="37"/>
        <v>10.007147767777777</v>
      </c>
      <c r="N239" s="9"/>
      <c r="O239" s="21">
        <v>1.0531600000000001</v>
      </c>
      <c r="P239" s="21">
        <v>11.0059</v>
      </c>
      <c r="Q239" s="21">
        <v>-1.2811299999999999E-2</v>
      </c>
      <c r="R239" s="21">
        <v>229</v>
      </c>
      <c r="S239" s="21">
        <v>1.0522499999999999</v>
      </c>
      <c r="T239">
        <f t="shared" si="38"/>
        <v>15.816419753086418</v>
      </c>
      <c r="U239">
        <f t="shared" si="39"/>
        <v>16.657220627160495</v>
      </c>
      <c r="X239" s="9"/>
      <c r="Y239" s="21">
        <v>0.58685299999999996</v>
      </c>
      <c r="Z239" s="21">
        <v>16.410799999999998</v>
      </c>
      <c r="AA239" s="21">
        <v>-1.37421E-2</v>
      </c>
      <c r="AB239" s="21">
        <v>229</v>
      </c>
      <c r="AC239" s="21">
        <v>0.58615099999999998</v>
      </c>
      <c r="AD239">
        <f t="shared" si="40"/>
        <v>16.965555555555554</v>
      </c>
      <c r="AE239">
        <f t="shared" si="41"/>
        <v>9.9562871744444426</v>
      </c>
      <c r="AF239" s="9"/>
      <c r="AG239" s="21">
        <v>1.0531600000000001</v>
      </c>
      <c r="AH239" s="21">
        <v>20.109100000000002</v>
      </c>
      <c r="AI239" s="21">
        <v>-1.2582400000000001E-2</v>
      </c>
      <c r="AJ239" s="21">
        <v>229</v>
      </c>
      <c r="AK239" s="21">
        <v>1.0519400000000001</v>
      </c>
      <c r="AL239">
        <f t="shared" si="42"/>
        <v>15.533827160493827</v>
      </c>
      <c r="AM239">
        <f t="shared" si="43"/>
        <v>16.35960541234568</v>
      </c>
      <c r="AP239" s="9"/>
      <c r="AQ239" s="21">
        <v>0.58685299999999996</v>
      </c>
      <c r="AR239" s="21">
        <v>25.591000000000001</v>
      </c>
      <c r="AS239" s="21">
        <v>-1.3638300000000001E-2</v>
      </c>
      <c r="AT239" s="21">
        <v>229</v>
      </c>
      <c r="AU239" s="21">
        <v>0.58630400000000005</v>
      </c>
      <c r="AV239">
        <f t="shared" si="44"/>
        <v>16.837407407407408</v>
      </c>
      <c r="AW239">
        <f t="shared" si="45"/>
        <v>9.8810830492592583</v>
      </c>
      <c r="AX239" s="9"/>
      <c r="AY239" s="21">
        <v>1.0531600000000001</v>
      </c>
      <c r="AZ239" s="21">
        <v>29.289400000000001</v>
      </c>
      <c r="BA239" s="21">
        <v>-1.24756E-2</v>
      </c>
      <c r="BB239" s="21">
        <v>229</v>
      </c>
      <c r="BC239" s="21">
        <v>1.0522499999999999</v>
      </c>
      <c r="BD239">
        <f t="shared" si="46"/>
        <v>15.401975308641974</v>
      </c>
      <c r="BE239">
        <f t="shared" si="47"/>
        <v>16.220744316049384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0.58181799999999995</v>
      </c>
      <c r="H240" s="21">
        <v>7.3176500000000004</v>
      </c>
      <c r="I240" s="21">
        <v>-1.38184E-2</v>
      </c>
      <c r="J240" s="21">
        <v>230</v>
      </c>
      <c r="K240" s="21">
        <v>0.58120700000000003</v>
      </c>
      <c r="L240">
        <f t="shared" si="36"/>
        <v>17.05975308641975</v>
      </c>
      <c r="M240">
        <f t="shared" si="37"/>
        <v>9.9256714212345649</v>
      </c>
      <c r="N240" s="9"/>
      <c r="O240" s="21">
        <v>1.0582</v>
      </c>
      <c r="P240" s="21">
        <v>11.016</v>
      </c>
      <c r="Q240" s="21">
        <v>-1.2799100000000001E-2</v>
      </c>
      <c r="R240" s="21">
        <v>230</v>
      </c>
      <c r="S240" s="21">
        <v>1.0571299999999999</v>
      </c>
      <c r="T240">
        <f t="shared" si="38"/>
        <v>15.801358024691359</v>
      </c>
      <c r="U240">
        <f t="shared" si="39"/>
        <v>16.720997061728397</v>
      </c>
      <c r="X240" s="9"/>
      <c r="Y240" s="21">
        <v>0.58181799999999995</v>
      </c>
      <c r="Z240" s="21">
        <v>16.4209</v>
      </c>
      <c r="AA240" s="21">
        <v>-1.37451E-2</v>
      </c>
      <c r="AB240" s="21">
        <v>230</v>
      </c>
      <c r="AC240" s="21">
        <v>0.58117700000000005</v>
      </c>
      <c r="AD240">
        <f t="shared" si="40"/>
        <v>16.969259259259257</v>
      </c>
      <c r="AE240">
        <f t="shared" si="41"/>
        <v>9.8730204837037014</v>
      </c>
      <c r="AF240" s="9"/>
      <c r="AG240" s="21">
        <v>1.0582</v>
      </c>
      <c r="AH240" s="21">
        <v>20.119199999999999</v>
      </c>
      <c r="AI240" s="21">
        <v>-1.2548800000000001E-2</v>
      </c>
      <c r="AJ240" s="21">
        <v>230</v>
      </c>
      <c r="AK240" s="21">
        <v>1.0574300000000001</v>
      </c>
      <c r="AL240">
        <f t="shared" si="42"/>
        <v>15.492345679012345</v>
      </c>
      <c r="AM240">
        <f t="shared" si="43"/>
        <v>16.394000197530865</v>
      </c>
      <c r="AP240" s="9"/>
      <c r="AQ240" s="21">
        <v>0.58181799999999995</v>
      </c>
      <c r="AR240" s="21">
        <v>25.601099999999999</v>
      </c>
      <c r="AS240" s="21">
        <v>-1.36353E-2</v>
      </c>
      <c r="AT240" s="21">
        <v>230</v>
      </c>
      <c r="AU240" s="21">
        <v>0.58120700000000003</v>
      </c>
      <c r="AV240">
        <f t="shared" si="44"/>
        <v>16.833703703703701</v>
      </c>
      <c r="AW240">
        <f t="shared" si="45"/>
        <v>9.7941518214814796</v>
      </c>
      <c r="AX240" s="9"/>
      <c r="AY240" s="21">
        <v>1.0582</v>
      </c>
      <c r="AZ240" s="21">
        <v>29.299399999999999</v>
      </c>
      <c r="BA240" s="21">
        <v>-1.24481E-2</v>
      </c>
      <c r="BB240" s="21">
        <v>230</v>
      </c>
      <c r="BC240" s="21">
        <v>1.0574300000000001</v>
      </c>
      <c r="BD240">
        <f t="shared" si="46"/>
        <v>15.368024691358023</v>
      </c>
      <c r="BE240">
        <f t="shared" si="47"/>
        <v>16.262443728395059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0.57678200000000002</v>
      </c>
      <c r="H241" s="21">
        <v>7.3277200000000002</v>
      </c>
      <c r="I241" s="21">
        <v>-1.38306E-2</v>
      </c>
      <c r="J241" s="21">
        <v>231</v>
      </c>
      <c r="K241" s="21">
        <v>0.576233</v>
      </c>
      <c r="L241">
        <f t="shared" si="36"/>
        <v>17.074814814814815</v>
      </c>
      <c r="M241">
        <f t="shared" si="37"/>
        <v>9.8484458385185185</v>
      </c>
      <c r="N241" s="9"/>
      <c r="O241" s="21">
        <v>1.0632299999999999</v>
      </c>
      <c r="P241" s="21">
        <v>11.0261</v>
      </c>
      <c r="Q241" s="21">
        <v>-1.2793000000000001E-2</v>
      </c>
      <c r="R241" s="21">
        <v>231</v>
      </c>
      <c r="S241" s="21">
        <v>1.0623199999999999</v>
      </c>
      <c r="T241">
        <f t="shared" si="38"/>
        <v>15.793827160493827</v>
      </c>
      <c r="U241">
        <f t="shared" si="39"/>
        <v>16.792470851851849</v>
      </c>
      <c r="X241" s="9"/>
      <c r="Y241" s="21">
        <v>0.57678200000000002</v>
      </c>
      <c r="Z241" s="21">
        <v>16.430900000000001</v>
      </c>
      <c r="AA241" s="21">
        <v>-1.3754300000000001E-2</v>
      </c>
      <c r="AB241" s="21">
        <v>231</v>
      </c>
      <c r="AC241" s="21">
        <v>0.57620199999999999</v>
      </c>
      <c r="AD241">
        <f t="shared" si="40"/>
        <v>16.980617283950615</v>
      </c>
      <c r="AE241">
        <f t="shared" si="41"/>
        <v>9.7941143982716046</v>
      </c>
      <c r="AF241" s="9"/>
      <c r="AG241" s="21">
        <v>1.0632299999999999</v>
      </c>
      <c r="AH241" s="21">
        <v>20.129300000000001</v>
      </c>
      <c r="AI241" s="21">
        <v>-1.25183E-2</v>
      </c>
      <c r="AJ241" s="21">
        <v>231</v>
      </c>
      <c r="AK241" s="21">
        <v>1.0620099999999999</v>
      </c>
      <c r="AL241">
        <f t="shared" si="42"/>
        <v>15.454691358024689</v>
      </c>
      <c r="AM241">
        <f t="shared" si="43"/>
        <v>16.431891492592587</v>
      </c>
      <c r="AP241" s="9"/>
      <c r="AQ241" s="21">
        <v>0.57678200000000002</v>
      </c>
      <c r="AR241" s="21">
        <v>25.6112</v>
      </c>
      <c r="AS241" s="21">
        <v>-1.3629199999999999E-2</v>
      </c>
      <c r="AT241" s="21">
        <v>231</v>
      </c>
      <c r="AU241" s="21">
        <v>0.57620199999999999</v>
      </c>
      <c r="AV241">
        <f t="shared" si="44"/>
        <v>16.826172839506171</v>
      </c>
      <c r="AW241">
        <f t="shared" si="45"/>
        <v>9.7050336227160479</v>
      </c>
      <c r="AX241" s="9"/>
      <c r="AY241" s="21">
        <v>1.0632299999999999</v>
      </c>
      <c r="AZ241" s="21">
        <v>29.3095</v>
      </c>
      <c r="BA241" s="21">
        <v>-1.24207E-2</v>
      </c>
      <c r="BB241" s="21">
        <v>231</v>
      </c>
      <c r="BC241" s="21">
        <v>1.0620099999999999</v>
      </c>
      <c r="BD241">
        <f t="shared" si="46"/>
        <v>15.334197530864195</v>
      </c>
      <c r="BE241">
        <f t="shared" si="47"/>
        <v>16.303778840740737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0.57174700000000001</v>
      </c>
      <c r="H242" s="21">
        <v>7.33779</v>
      </c>
      <c r="I242" s="21">
        <v>-1.38245E-2</v>
      </c>
      <c r="J242" s="21">
        <v>232</v>
      </c>
      <c r="K242" s="21">
        <v>0.57119799999999998</v>
      </c>
      <c r="L242">
        <f t="shared" si="36"/>
        <v>17.067283950617281</v>
      </c>
      <c r="M242">
        <f t="shared" si="37"/>
        <v>9.7581683969135788</v>
      </c>
      <c r="N242" s="9"/>
      <c r="O242" s="21">
        <v>1.0682700000000001</v>
      </c>
      <c r="P242" s="21">
        <v>11.036099999999999</v>
      </c>
      <c r="Q242" s="21">
        <v>-1.2771599999999999E-2</v>
      </c>
      <c r="R242" s="21">
        <v>232</v>
      </c>
      <c r="S242" s="21">
        <v>1.0674999999999999</v>
      </c>
      <c r="T242">
        <f t="shared" si="38"/>
        <v>15.767407407407408</v>
      </c>
      <c r="U242">
        <f t="shared" si="39"/>
        <v>16.843848311111113</v>
      </c>
      <c r="X242" s="9"/>
      <c r="Y242" s="21">
        <v>0.57174700000000001</v>
      </c>
      <c r="Z242" s="21">
        <v>16.440999999999999</v>
      </c>
      <c r="AA242" s="21">
        <v>-1.37634E-2</v>
      </c>
      <c r="AB242" s="21">
        <v>232</v>
      </c>
      <c r="AC242" s="21">
        <v>0.57113599999999998</v>
      </c>
      <c r="AD242">
        <f t="shared" si="40"/>
        <v>16.991851851851852</v>
      </c>
      <c r="AE242">
        <f t="shared" si="41"/>
        <v>9.7150403207407408</v>
      </c>
      <c r="AF242" s="9"/>
      <c r="AG242" s="21">
        <v>1.0682700000000001</v>
      </c>
      <c r="AH242" s="21">
        <v>20.139399999999998</v>
      </c>
      <c r="AI242" s="21">
        <v>-1.24908E-2</v>
      </c>
      <c r="AJ242" s="21">
        <v>232</v>
      </c>
      <c r="AK242" s="21">
        <v>1.0671999999999999</v>
      </c>
      <c r="AL242">
        <f t="shared" si="42"/>
        <v>15.42074074074074</v>
      </c>
      <c r="AM242">
        <f t="shared" si="43"/>
        <v>16.473514711111111</v>
      </c>
      <c r="AP242" s="9"/>
      <c r="AQ242" s="21">
        <v>0.57174700000000001</v>
      </c>
      <c r="AR242" s="21">
        <v>25.621200000000002</v>
      </c>
      <c r="AS242" s="21">
        <v>-1.3623E-2</v>
      </c>
      <c r="AT242" s="21">
        <v>232</v>
      </c>
      <c r="AU242" s="21">
        <v>0.571106</v>
      </c>
      <c r="AV242">
        <f t="shared" si="44"/>
        <v>16.818518518518516</v>
      </c>
      <c r="AW242">
        <f t="shared" si="45"/>
        <v>9.6159375074074056</v>
      </c>
      <c r="AX242" s="9"/>
      <c r="AY242" s="21">
        <v>1.0682700000000001</v>
      </c>
      <c r="AZ242" s="21">
        <v>29.319600000000001</v>
      </c>
      <c r="BA242" s="21">
        <v>-1.23871E-2</v>
      </c>
      <c r="BB242" s="21">
        <v>232</v>
      </c>
      <c r="BC242" s="21">
        <v>1.0671999999999999</v>
      </c>
      <c r="BD242">
        <f t="shared" si="46"/>
        <v>15.292716049382715</v>
      </c>
      <c r="BE242">
        <f t="shared" si="47"/>
        <v>16.336749774074075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0.56671099999999996</v>
      </c>
      <c r="H243" s="21">
        <v>7.3478700000000003</v>
      </c>
      <c r="I243" s="21">
        <v>-1.3815300000000001E-2</v>
      </c>
      <c r="J243" s="21">
        <v>233</v>
      </c>
      <c r="K243" s="21">
        <v>0.56610099999999997</v>
      </c>
      <c r="L243">
        <f t="shared" si="36"/>
        <v>17.055925925925926</v>
      </c>
      <c r="M243">
        <f t="shared" si="37"/>
        <v>9.6657808374074072</v>
      </c>
      <c r="N243" s="9"/>
      <c r="O243" s="21">
        <v>1.0732999999999999</v>
      </c>
      <c r="P243" s="21">
        <v>11.046200000000001</v>
      </c>
      <c r="Q243" s="21">
        <v>-1.27563E-2</v>
      </c>
      <c r="R243" s="21">
        <v>233</v>
      </c>
      <c r="S243" s="21">
        <v>1.07178</v>
      </c>
      <c r="T243">
        <f t="shared" si="38"/>
        <v>15.748518518518516</v>
      </c>
      <c r="U243">
        <f t="shared" si="39"/>
        <v>16.902884925925921</v>
      </c>
      <c r="X243" s="9"/>
      <c r="Y243" s="21">
        <v>0.56671099999999996</v>
      </c>
      <c r="Z243" s="21">
        <v>16.4511</v>
      </c>
      <c r="AA243" s="21">
        <v>-1.3772599999999999E-2</v>
      </c>
      <c r="AB243" s="21">
        <v>233</v>
      </c>
      <c r="AC243" s="21">
        <v>0.56610099999999997</v>
      </c>
      <c r="AD243">
        <f t="shared" si="40"/>
        <v>17.00320987654321</v>
      </c>
      <c r="AE243">
        <f t="shared" si="41"/>
        <v>9.6359060723456782</v>
      </c>
      <c r="AF243" s="9"/>
      <c r="AG243" s="21">
        <v>1.0732999999999999</v>
      </c>
      <c r="AH243" s="21">
        <v>20.1494</v>
      </c>
      <c r="AI243" s="21">
        <v>-1.2463399999999999E-2</v>
      </c>
      <c r="AJ243" s="21">
        <v>233</v>
      </c>
      <c r="AK243" s="21">
        <v>1.07239</v>
      </c>
      <c r="AL243">
        <f t="shared" si="42"/>
        <v>15.386913580246912</v>
      </c>
      <c r="AM243">
        <f t="shared" si="43"/>
        <v>16.514774345679008</v>
      </c>
      <c r="AP243" s="9"/>
      <c r="AQ243" s="21">
        <v>0.56671099999999996</v>
      </c>
      <c r="AR243" s="21">
        <v>25.6313</v>
      </c>
      <c r="AS243" s="21">
        <v>-1.36353E-2</v>
      </c>
      <c r="AT243" s="21">
        <v>233</v>
      </c>
      <c r="AU243" s="21">
        <v>0.56610099999999997</v>
      </c>
      <c r="AV243">
        <f t="shared" si="44"/>
        <v>16.833703703703701</v>
      </c>
      <c r="AW243">
        <f t="shared" si="45"/>
        <v>9.5398450596296271</v>
      </c>
      <c r="AX243" s="9"/>
      <c r="AY243" s="21">
        <v>1.0732999999999999</v>
      </c>
      <c r="AZ243" s="21">
        <v>29.329599999999999</v>
      </c>
      <c r="BA243" s="21">
        <v>-1.23505E-2</v>
      </c>
      <c r="BB243" s="21">
        <v>233</v>
      </c>
      <c r="BC243" s="21">
        <v>1.0720799999999999</v>
      </c>
      <c r="BD243">
        <f t="shared" si="46"/>
        <v>15.247530864197531</v>
      </c>
      <c r="BE243">
        <f t="shared" si="47"/>
        <v>16.365174876543207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0.56167599999999995</v>
      </c>
      <c r="H244" s="21">
        <v>7.3579400000000001</v>
      </c>
      <c r="I244" s="21">
        <v>-1.3809200000000001E-2</v>
      </c>
      <c r="J244" s="21">
        <v>234</v>
      </c>
      <c r="K244" s="21">
        <v>0.56106599999999995</v>
      </c>
      <c r="L244">
        <f t="shared" si="36"/>
        <v>17.048395061728392</v>
      </c>
      <c r="M244">
        <f t="shared" si="37"/>
        <v>9.5756743446913557</v>
      </c>
      <c r="N244" s="9"/>
      <c r="O244" s="21">
        <v>1.0783400000000001</v>
      </c>
      <c r="P244" s="21">
        <v>11.0563</v>
      </c>
      <c r="Q244" s="21">
        <v>-1.2735E-2</v>
      </c>
      <c r="R244" s="21">
        <v>234</v>
      </c>
      <c r="S244" s="21">
        <v>1.07697</v>
      </c>
      <c r="T244">
        <f t="shared" si="38"/>
        <v>15.722222222222221</v>
      </c>
      <c r="U244">
        <f t="shared" si="39"/>
        <v>16.953901111111112</v>
      </c>
      <c r="X244" s="9"/>
      <c r="Y244" s="21">
        <v>0.56167599999999995</v>
      </c>
      <c r="Z244" s="21">
        <v>16.461200000000002</v>
      </c>
      <c r="AA244" s="21">
        <v>-1.3787799999999999E-2</v>
      </c>
      <c r="AB244" s="21">
        <v>234</v>
      </c>
      <c r="AC244" s="21">
        <v>0.56103499999999995</v>
      </c>
      <c r="AD244">
        <f t="shared" si="40"/>
        <v>17.021975308641974</v>
      </c>
      <c r="AE244">
        <f t="shared" si="41"/>
        <v>9.5608350034567877</v>
      </c>
      <c r="AF244" s="9"/>
      <c r="AG244" s="21">
        <v>1.0783400000000001</v>
      </c>
      <c r="AH244" s="21">
        <v>20.159500000000001</v>
      </c>
      <c r="AI244" s="21">
        <v>-1.2439E-2</v>
      </c>
      <c r="AJ244" s="21">
        <v>234</v>
      </c>
      <c r="AK244" s="21">
        <v>1.07758</v>
      </c>
      <c r="AL244">
        <f t="shared" si="42"/>
        <v>15.35679012345679</v>
      </c>
      <c r="AM244">
        <f t="shared" si="43"/>
        <v>16.559841061728395</v>
      </c>
      <c r="AP244" s="9"/>
      <c r="AQ244" s="21">
        <v>0.56167599999999995</v>
      </c>
      <c r="AR244" s="21">
        <v>25.641400000000001</v>
      </c>
      <c r="AS244" s="21">
        <v>-1.3650499999999999E-2</v>
      </c>
      <c r="AT244" s="21">
        <v>234</v>
      </c>
      <c r="AU244" s="21">
        <v>0.56106599999999995</v>
      </c>
      <c r="AV244">
        <f t="shared" si="44"/>
        <v>16.852469135802469</v>
      </c>
      <c r="AW244">
        <f t="shared" si="45"/>
        <v>9.4656274543209875</v>
      </c>
      <c r="AX244" s="9"/>
      <c r="AY244" s="21">
        <v>1.0783400000000001</v>
      </c>
      <c r="AZ244" s="21">
        <v>29.339700000000001</v>
      </c>
      <c r="BA244" s="21">
        <v>-1.23169E-2</v>
      </c>
      <c r="BB244" s="21">
        <v>234</v>
      </c>
      <c r="BC244" s="21">
        <v>1.07758</v>
      </c>
      <c r="BD244">
        <f t="shared" si="46"/>
        <v>15.206049382716049</v>
      </c>
      <c r="BE244">
        <f t="shared" si="47"/>
        <v>16.397291291358027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0.55664100000000005</v>
      </c>
      <c r="H245" s="21">
        <v>7.3680099999999999</v>
      </c>
      <c r="I245" s="21">
        <v>-1.3809200000000001E-2</v>
      </c>
      <c r="J245" s="21">
        <v>235</v>
      </c>
      <c r="K245" s="21">
        <v>0.55603000000000002</v>
      </c>
      <c r="L245">
        <f t="shared" si="36"/>
        <v>17.048395061728392</v>
      </c>
      <c r="M245">
        <f t="shared" si="37"/>
        <v>9.4898356755555557</v>
      </c>
      <c r="N245" s="9"/>
      <c r="O245" s="21">
        <v>1.0833699999999999</v>
      </c>
      <c r="P245" s="21">
        <v>11.0663</v>
      </c>
      <c r="Q245" s="21">
        <v>-1.2716699999999999E-2</v>
      </c>
      <c r="R245" s="21">
        <v>235</v>
      </c>
      <c r="S245" s="21">
        <v>1.0827599999999999</v>
      </c>
      <c r="T245">
        <f t="shared" si="38"/>
        <v>15.699629629629626</v>
      </c>
      <c r="U245">
        <f t="shared" si="39"/>
        <v>17.008507751851848</v>
      </c>
      <c r="X245" s="9"/>
      <c r="Y245" s="21">
        <v>0.55664100000000005</v>
      </c>
      <c r="Z245" s="21">
        <v>16.4712</v>
      </c>
      <c r="AA245" s="21">
        <v>-1.37848E-2</v>
      </c>
      <c r="AB245" s="21">
        <v>235</v>
      </c>
      <c r="AC245" s="21">
        <v>0.55603000000000002</v>
      </c>
      <c r="AD245">
        <f t="shared" si="40"/>
        <v>17.018271604938271</v>
      </c>
      <c r="AE245">
        <f t="shared" si="41"/>
        <v>9.4730677244444443</v>
      </c>
      <c r="AF245" s="9"/>
      <c r="AG245" s="21">
        <v>1.0833699999999999</v>
      </c>
      <c r="AH245" s="21">
        <v>20.169599999999999</v>
      </c>
      <c r="AI245" s="21">
        <v>-1.24084E-2</v>
      </c>
      <c r="AJ245" s="21">
        <v>235</v>
      </c>
      <c r="AK245" s="21">
        <v>1.0821499999999999</v>
      </c>
      <c r="AL245">
        <f t="shared" si="42"/>
        <v>15.319012345679011</v>
      </c>
      <c r="AM245">
        <f t="shared" si="43"/>
        <v>16.596158404938269</v>
      </c>
      <c r="AP245" s="9"/>
      <c r="AQ245" s="21">
        <v>0.55664100000000005</v>
      </c>
      <c r="AR245" s="21">
        <v>25.651399999999999</v>
      </c>
      <c r="AS245" s="21">
        <v>-1.3665800000000001E-2</v>
      </c>
      <c r="AT245" s="21">
        <v>235</v>
      </c>
      <c r="AU245" s="21">
        <v>0.55606100000000003</v>
      </c>
      <c r="AV245">
        <f t="shared" si="44"/>
        <v>16.871358024691357</v>
      </c>
      <c r="AW245">
        <f t="shared" si="45"/>
        <v>9.3912896022222228</v>
      </c>
      <c r="AX245" s="9"/>
      <c r="AY245" s="21">
        <v>1.0833699999999999</v>
      </c>
      <c r="AZ245" s="21">
        <v>29.349799999999998</v>
      </c>
      <c r="BA245" s="21">
        <v>-1.22772E-2</v>
      </c>
      <c r="BB245" s="21">
        <v>235</v>
      </c>
      <c r="BC245" s="21">
        <v>1.08185</v>
      </c>
      <c r="BD245">
        <f t="shared" si="46"/>
        <v>15.157037037037037</v>
      </c>
      <c r="BE245">
        <f t="shared" si="47"/>
        <v>16.420679214814815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0.55160500000000001</v>
      </c>
      <c r="H246" s="21">
        <v>7.3780799999999997</v>
      </c>
      <c r="I246" s="21">
        <v>-1.3821399999999999E-2</v>
      </c>
      <c r="J246" s="21">
        <v>236</v>
      </c>
      <c r="K246" s="21">
        <v>0.55099500000000001</v>
      </c>
      <c r="L246">
        <f t="shared" si="36"/>
        <v>17.063456790123453</v>
      </c>
      <c r="M246">
        <f t="shared" si="37"/>
        <v>9.4122880827160476</v>
      </c>
      <c r="N246" s="9"/>
      <c r="O246" s="21">
        <v>1.0884100000000001</v>
      </c>
      <c r="P246" s="21">
        <v>11.0764</v>
      </c>
      <c r="Q246" s="21">
        <v>-1.26984E-2</v>
      </c>
      <c r="R246" s="21">
        <v>236</v>
      </c>
      <c r="S246" s="21">
        <v>1.08795</v>
      </c>
      <c r="T246">
        <f t="shared" si="38"/>
        <v>15.677037037037039</v>
      </c>
      <c r="U246">
        <f t="shared" si="39"/>
        <v>17.063043881481484</v>
      </c>
      <c r="X246" s="9"/>
      <c r="Y246" s="21">
        <v>0.55160500000000001</v>
      </c>
      <c r="Z246" s="21">
        <v>16.481300000000001</v>
      </c>
      <c r="AA246" s="21">
        <v>-1.37909E-2</v>
      </c>
      <c r="AB246" s="21">
        <v>236</v>
      </c>
      <c r="AC246" s="21">
        <v>0.55093400000000003</v>
      </c>
      <c r="AD246">
        <f t="shared" si="40"/>
        <v>17.025802469135801</v>
      </c>
      <c r="AE246">
        <f t="shared" si="41"/>
        <v>9.3915177709876545</v>
      </c>
      <c r="AF246" s="9"/>
      <c r="AG246" s="21">
        <v>1.0884100000000001</v>
      </c>
      <c r="AH246" s="21">
        <v>20.179600000000001</v>
      </c>
      <c r="AI246" s="21">
        <v>-1.2383999999999999E-2</v>
      </c>
      <c r="AJ246" s="21">
        <v>236</v>
      </c>
      <c r="AK246" s="21">
        <v>1.08765</v>
      </c>
      <c r="AL246">
        <f t="shared" si="42"/>
        <v>15.288888888888886</v>
      </c>
      <c r="AM246">
        <f t="shared" si="43"/>
        <v>16.640579555555554</v>
      </c>
      <c r="AP246" s="9"/>
      <c r="AQ246" s="21">
        <v>0.55160500000000001</v>
      </c>
      <c r="AR246" s="21">
        <v>25.6615</v>
      </c>
      <c r="AS246" s="21">
        <v>-1.36749E-2</v>
      </c>
      <c r="AT246" s="21">
        <v>236</v>
      </c>
      <c r="AU246" s="21">
        <v>0.55102499999999999</v>
      </c>
      <c r="AV246">
        <f t="shared" si="44"/>
        <v>16.882592592592591</v>
      </c>
      <c r="AW246">
        <f t="shared" si="45"/>
        <v>9.312522487037036</v>
      </c>
      <c r="AX246" s="9"/>
      <c r="AY246" s="21">
        <v>1.0884100000000001</v>
      </c>
      <c r="AZ246" s="21">
        <v>29.3599</v>
      </c>
      <c r="BA246" s="21">
        <v>-1.2240600000000001E-2</v>
      </c>
      <c r="BB246" s="21">
        <v>236</v>
      </c>
      <c r="BC246" s="21">
        <v>1.08765</v>
      </c>
      <c r="BD246">
        <f t="shared" si="46"/>
        <v>15.111851851851853</v>
      </c>
      <c r="BE246">
        <f t="shared" si="47"/>
        <v>16.447890674074078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0.54657</v>
      </c>
      <c r="H247" s="21">
        <v>7.3881500000000004</v>
      </c>
      <c r="I247" s="21">
        <v>-1.3821399999999999E-2</v>
      </c>
      <c r="J247" s="21">
        <v>237</v>
      </c>
      <c r="K247" s="21">
        <v>0.54598999999999998</v>
      </c>
      <c r="L247">
        <f t="shared" si="36"/>
        <v>17.063456790123453</v>
      </c>
      <c r="M247">
        <f t="shared" si="37"/>
        <v>9.3263735777777761</v>
      </c>
      <c r="N247" s="9"/>
      <c r="O247" s="21">
        <v>1.09344</v>
      </c>
      <c r="P247" s="21">
        <v>11.086499999999999</v>
      </c>
      <c r="Q247" s="21">
        <v>-1.26801E-2</v>
      </c>
      <c r="R247" s="21">
        <v>237</v>
      </c>
      <c r="S247" s="21">
        <v>1.09222</v>
      </c>
      <c r="T247">
        <f t="shared" si="38"/>
        <v>15.654444444444444</v>
      </c>
      <c r="U247">
        <f t="shared" si="39"/>
        <v>17.117195733333332</v>
      </c>
      <c r="X247" s="9"/>
      <c r="Y247" s="21">
        <v>0.54657</v>
      </c>
      <c r="Z247" s="21">
        <v>16.491399999999999</v>
      </c>
      <c r="AA247" s="21">
        <v>-1.37909E-2</v>
      </c>
      <c r="AB247" s="21">
        <v>237</v>
      </c>
      <c r="AC247" s="21">
        <v>0.54595899999999997</v>
      </c>
      <c r="AD247">
        <f t="shared" si="40"/>
        <v>17.025802469135801</v>
      </c>
      <c r="AE247">
        <f t="shared" si="41"/>
        <v>9.3057928555555556</v>
      </c>
      <c r="AF247" s="9"/>
      <c r="AG247" s="21">
        <v>1.09344</v>
      </c>
      <c r="AH247" s="21">
        <v>20.189699999999998</v>
      </c>
      <c r="AI247" s="21">
        <v>-1.23505E-2</v>
      </c>
      <c r="AJ247" s="21">
        <v>237</v>
      </c>
      <c r="AK247" s="21">
        <v>1.09253</v>
      </c>
      <c r="AL247">
        <f t="shared" si="42"/>
        <v>15.247530864197531</v>
      </c>
      <c r="AM247">
        <f t="shared" si="43"/>
        <v>16.672260148148148</v>
      </c>
      <c r="AP247" s="9"/>
      <c r="AQ247" s="21">
        <v>0.54657</v>
      </c>
      <c r="AR247" s="21">
        <v>25.671600000000002</v>
      </c>
      <c r="AS247" s="21">
        <v>-1.3684099999999999E-2</v>
      </c>
      <c r="AT247" s="21">
        <v>237</v>
      </c>
      <c r="AU247" s="21">
        <v>0.54589799999999999</v>
      </c>
      <c r="AV247">
        <f t="shared" si="44"/>
        <v>16.893950617283949</v>
      </c>
      <c r="AW247">
        <f t="shared" si="45"/>
        <v>9.2337265888888886</v>
      </c>
      <c r="AX247" s="9"/>
      <c r="AY247" s="21">
        <v>1.09344</v>
      </c>
      <c r="AZ247" s="21">
        <v>29.369900000000001</v>
      </c>
      <c r="BA247" s="21">
        <v>-1.22162E-2</v>
      </c>
      <c r="BB247" s="21">
        <v>237</v>
      </c>
      <c r="BC247" s="21">
        <v>1.09314</v>
      </c>
      <c r="BD247">
        <f t="shared" si="46"/>
        <v>15.081728395061727</v>
      </c>
      <c r="BE247">
        <f t="shared" si="47"/>
        <v>16.490965096296296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0.54153399999999996</v>
      </c>
      <c r="H248" s="21">
        <v>7.3982200000000002</v>
      </c>
      <c r="I248" s="21">
        <v>-1.38275E-2</v>
      </c>
      <c r="J248" s="21">
        <v>238</v>
      </c>
      <c r="K248" s="21">
        <v>0.54092399999999996</v>
      </c>
      <c r="L248">
        <f t="shared" si="36"/>
        <v>17.070987654320987</v>
      </c>
      <c r="M248">
        <f t="shared" si="37"/>
        <v>9.2445202283950607</v>
      </c>
      <c r="N248" s="9"/>
      <c r="O248" s="21">
        <v>1.0984799999999999</v>
      </c>
      <c r="P248" s="21">
        <v>11.0966</v>
      </c>
      <c r="Q248" s="21">
        <v>-1.26587E-2</v>
      </c>
      <c r="R248" s="21">
        <v>238</v>
      </c>
      <c r="S248" s="21">
        <v>1.09711</v>
      </c>
      <c r="T248">
        <f t="shared" si="38"/>
        <v>15.628024691358023</v>
      </c>
      <c r="U248">
        <f t="shared" si="39"/>
        <v>17.167072562962961</v>
      </c>
      <c r="X248" s="9"/>
      <c r="Y248" s="21">
        <v>0.54153399999999996</v>
      </c>
      <c r="Z248" s="21">
        <v>16.5014</v>
      </c>
      <c r="AA248" s="21">
        <v>-1.3787799999999999E-2</v>
      </c>
      <c r="AB248" s="21">
        <v>238</v>
      </c>
      <c r="AC248" s="21">
        <v>0.54095499999999996</v>
      </c>
      <c r="AD248">
        <f t="shared" si="40"/>
        <v>17.021975308641974</v>
      </c>
      <c r="AE248">
        <f t="shared" si="41"/>
        <v>9.2179783767901213</v>
      </c>
      <c r="AF248" s="9"/>
      <c r="AG248" s="21">
        <v>1.0984799999999999</v>
      </c>
      <c r="AH248" s="21">
        <v>20.1998</v>
      </c>
      <c r="AI248" s="21">
        <v>-1.23138E-2</v>
      </c>
      <c r="AJ248" s="21">
        <v>238</v>
      </c>
      <c r="AK248" s="21">
        <v>1.09772</v>
      </c>
      <c r="AL248">
        <f t="shared" si="42"/>
        <v>15.202222222222222</v>
      </c>
      <c r="AM248">
        <f t="shared" si="43"/>
        <v>16.699337066666665</v>
      </c>
      <c r="AP248" s="9"/>
      <c r="AQ248" s="21">
        <v>0.54153399999999996</v>
      </c>
      <c r="AR248" s="21">
        <v>25.681699999999999</v>
      </c>
      <c r="AS248" s="21">
        <v>-1.36963E-2</v>
      </c>
      <c r="AT248" s="21">
        <v>238</v>
      </c>
      <c r="AU248" s="21">
        <v>0.54089399999999999</v>
      </c>
      <c r="AV248">
        <f t="shared" si="44"/>
        <v>16.90901234567901</v>
      </c>
      <c r="AW248">
        <f t="shared" si="45"/>
        <v>9.1568050916049355</v>
      </c>
      <c r="AX248" s="9"/>
      <c r="AY248" s="21">
        <v>1.0984799999999999</v>
      </c>
      <c r="AZ248" s="21">
        <v>29.38</v>
      </c>
      <c r="BA248" s="21">
        <v>-1.2185700000000001E-2</v>
      </c>
      <c r="BB248" s="21">
        <v>238</v>
      </c>
      <c r="BC248" s="21">
        <v>1.09741</v>
      </c>
      <c r="BD248">
        <f t="shared" si="46"/>
        <v>15.044074074074075</v>
      </c>
      <c r="BE248">
        <f t="shared" si="47"/>
        <v>16.525614488888888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0.53649899999999995</v>
      </c>
      <c r="H249" s="21">
        <v>7.40829</v>
      </c>
      <c r="I249" s="21">
        <v>-1.38367E-2</v>
      </c>
      <c r="J249" s="21">
        <v>239</v>
      </c>
      <c r="K249" s="21">
        <v>0.53582799999999997</v>
      </c>
      <c r="L249">
        <f t="shared" si="36"/>
        <v>17.082345679012345</v>
      </c>
      <c r="M249">
        <f t="shared" si="37"/>
        <v>9.1646613744444441</v>
      </c>
      <c r="N249" s="9"/>
      <c r="O249" s="21">
        <v>1.1035200000000001</v>
      </c>
      <c r="P249" s="21">
        <v>11.1066</v>
      </c>
      <c r="Q249" s="21">
        <v>-1.26404E-2</v>
      </c>
      <c r="R249" s="21">
        <v>239</v>
      </c>
      <c r="S249" s="21">
        <v>1.1026</v>
      </c>
      <c r="T249">
        <f t="shared" si="38"/>
        <v>15.60543209876543</v>
      </c>
      <c r="U249">
        <f t="shared" si="39"/>
        <v>17.220906429629629</v>
      </c>
      <c r="X249" s="9"/>
      <c r="Y249" s="21">
        <v>0.53649899999999995</v>
      </c>
      <c r="Z249" s="21">
        <v>16.511500000000002</v>
      </c>
      <c r="AA249" s="21">
        <v>-1.37939E-2</v>
      </c>
      <c r="AB249" s="21">
        <v>239</v>
      </c>
      <c r="AC249" s="21">
        <v>0.53585799999999995</v>
      </c>
      <c r="AD249">
        <f t="shared" si="40"/>
        <v>17.029506172839504</v>
      </c>
      <c r="AE249">
        <f t="shared" si="41"/>
        <v>9.1363130322222208</v>
      </c>
      <c r="AF249" s="9"/>
      <c r="AG249" s="21">
        <v>1.1035200000000001</v>
      </c>
      <c r="AH249" s="21">
        <v>20.209800000000001</v>
      </c>
      <c r="AI249" s="21">
        <v>-1.22925E-2</v>
      </c>
      <c r="AJ249" s="21">
        <v>239</v>
      </c>
      <c r="AK249" s="21">
        <v>1.1026</v>
      </c>
      <c r="AL249">
        <f t="shared" si="42"/>
        <v>15.175925925925924</v>
      </c>
      <c r="AM249">
        <f t="shared" si="43"/>
        <v>16.746937777777777</v>
      </c>
      <c r="AP249" s="9"/>
      <c r="AQ249" s="21">
        <v>0.53649899999999995</v>
      </c>
      <c r="AR249" s="21">
        <v>25.691700000000001</v>
      </c>
      <c r="AS249" s="21">
        <v>-1.37054E-2</v>
      </c>
      <c r="AT249" s="21">
        <v>239</v>
      </c>
      <c r="AU249" s="21">
        <v>0.53585799999999995</v>
      </c>
      <c r="AV249">
        <f t="shared" si="44"/>
        <v>16.920246913580247</v>
      </c>
      <c r="AW249">
        <f t="shared" si="45"/>
        <v>9.0776955488888884</v>
      </c>
      <c r="AX249" s="9"/>
      <c r="AY249" s="21">
        <v>1.1035200000000001</v>
      </c>
      <c r="AZ249" s="21">
        <v>29.3901</v>
      </c>
      <c r="BA249" s="21">
        <v>-1.2158199999999999E-2</v>
      </c>
      <c r="BB249" s="21">
        <v>239</v>
      </c>
      <c r="BC249" s="21">
        <v>1.1026</v>
      </c>
      <c r="BD249">
        <f t="shared" si="46"/>
        <v>15.010123456790122</v>
      </c>
      <c r="BE249">
        <f t="shared" si="47"/>
        <v>16.563971437037036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0.53146400000000005</v>
      </c>
      <c r="H250" s="21">
        <v>7.4183599999999998</v>
      </c>
      <c r="I250" s="21">
        <v>-1.38367E-2</v>
      </c>
      <c r="J250" s="21">
        <v>240</v>
      </c>
      <c r="K250" s="21">
        <v>0.53088400000000002</v>
      </c>
      <c r="L250">
        <f t="shared" si="36"/>
        <v>17.082345679012345</v>
      </c>
      <c r="M250">
        <f t="shared" si="37"/>
        <v>9.0786517639506172</v>
      </c>
      <c r="N250" s="9"/>
      <c r="O250" s="21">
        <v>1.1085499999999999</v>
      </c>
      <c r="P250" s="21">
        <v>11.1167</v>
      </c>
      <c r="Q250" s="21">
        <v>-1.2616E-2</v>
      </c>
      <c r="R250" s="21">
        <v>240</v>
      </c>
      <c r="S250" s="21">
        <v>1.1071800000000001</v>
      </c>
      <c r="T250">
        <f t="shared" si="38"/>
        <v>15.575308641975308</v>
      </c>
      <c r="U250">
        <f t="shared" si="39"/>
        <v>17.266008395061728</v>
      </c>
      <c r="X250" s="9"/>
      <c r="Y250" s="21">
        <v>0.53146400000000005</v>
      </c>
      <c r="Z250" s="21">
        <v>16.521599999999999</v>
      </c>
      <c r="AA250" s="21">
        <v>-1.37848E-2</v>
      </c>
      <c r="AB250" s="21">
        <v>240</v>
      </c>
      <c r="AC250" s="21">
        <v>0.53082300000000004</v>
      </c>
      <c r="AD250">
        <f t="shared" si="40"/>
        <v>17.018271604938271</v>
      </c>
      <c r="AE250">
        <f t="shared" si="41"/>
        <v>9.0445987002469135</v>
      </c>
      <c r="AF250" s="9"/>
      <c r="AG250" s="21">
        <v>1.1085499999999999</v>
      </c>
      <c r="AH250" s="21">
        <v>20.219899999999999</v>
      </c>
      <c r="AI250" s="21">
        <v>-1.22711E-2</v>
      </c>
      <c r="AJ250" s="21">
        <v>240</v>
      </c>
      <c r="AK250" s="21">
        <v>1.1077900000000001</v>
      </c>
      <c r="AL250">
        <f t="shared" si="42"/>
        <v>15.149506172839505</v>
      </c>
      <c r="AM250">
        <f t="shared" si="43"/>
        <v>16.793985067901232</v>
      </c>
      <c r="AP250" s="9"/>
      <c r="AQ250" s="21">
        <v>0.53146400000000005</v>
      </c>
      <c r="AR250" s="21">
        <v>25.701799999999999</v>
      </c>
      <c r="AS250" s="21">
        <v>-1.37146E-2</v>
      </c>
      <c r="AT250" s="21">
        <v>240</v>
      </c>
      <c r="AU250" s="21">
        <v>0.53088400000000002</v>
      </c>
      <c r="AV250">
        <f t="shared" si="44"/>
        <v>16.931604938271605</v>
      </c>
      <c r="AW250">
        <f t="shared" si="45"/>
        <v>8.9985384869135814</v>
      </c>
      <c r="AX250" s="9"/>
      <c r="AY250" s="21">
        <v>1.1085499999999999</v>
      </c>
      <c r="AZ250" s="21">
        <v>29.400099999999998</v>
      </c>
      <c r="BA250" s="21">
        <v>-1.2130699999999999E-2</v>
      </c>
      <c r="BB250" s="21">
        <v>240</v>
      </c>
      <c r="BC250" s="21">
        <v>1.10809</v>
      </c>
      <c r="BD250">
        <f t="shared" si="46"/>
        <v>14.976172839506171</v>
      </c>
      <c r="BE250">
        <f t="shared" si="47"/>
        <v>16.601836401234564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0.52642800000000001</v>
      </c>
      <c r="H251" s="21">
        <v>7.4284299999999996</v>
      </c>
      <c r="I251" s="21">
        <v>-1.38458E-2</v>
      </c>
      <c r="J251" s="21">
        <v>241</v>
      </c>
      <c r="K251" s="21">
        <v>0.52581800000000001</v>
      </c>
      <c r="L251">
        <f t="shared" si="36"/>
        <v>17.093580246913579</v>
      </c>
      <c r="M251">
        <f t="shared" si="37"/>
        <v>8.9985392622222218</v>
      </c>
      <c r="N251" s="9"/>
      <c r="O251" s="21">
        <v>1.1135900000000001</v>
      </c>
      <c r="P251" s="21">
        <v>11.126799999999999</v>
      </c>
      <c r="Q251" s="21">
        <v>-1.25916E-2</v>
      </c>
      <c r="R251" s="21">
        <v>241</v>
      </c>
      <c r="S251" s="21">
        <v>1.11267</v>
      </c>
      <c r="T251">
        <f t="shared" si="38"/>
        <v>15.545185185185185</v>
      </c>
      <c r="U251">
        <f t="shared" si="39"/>
        <v>17.31096277037037</v>
      </c>
      <c r="X251" s="9"/>
      <c r="Y251" s="21">
        <v>0.52642800000000001</v>
      </c>
      <c r="Z251" s="21">
        <v>16.531700000000001</v>
      </c>
      <c r="AA251" s="21">
        <v>-1.3775600000000001E-2</v>
      </c>
      <c r="AB251" s="21">
        <v>241</v>
      </c>
      <c r="AC251" s="21">
        <v>0.52581800000000001</v>
      </c>
      <c r="AD251">
        <f t="shared" si="40"/>
        <v>17.006913580246916</v>
      </c>
      <c r="AE251">
        <f t="shared" si="41"/>
        <v>8.9529155022222238</v>
      </c>
      <c r="AF251" s="9"/>
      <c r="AG251" s="21">
        <v>1.1135900000000001</v>
      </c>
      <c r="AH251" s="21">
        <v>20.23</v>
      </c>
      <c r="AI251" s="21">
        <v>-1.22559E-2</v>
      </c>
      <c r="AJ251" s="21">
        <v>241</v>
      </c>
      <c r="AK251" s="21">
        <v>1.11267</v>
      </c>
      <c r="AL251">
        <f t="shared" si="42"/>
        <v>15.130740740740739</v>
      </c>
      <c r="AM251">
        <f t="shared" si="43"/>
        <v>16.849441581481482</v>
      </c>
      <c r="AP251" s="9"/>
      <c r="AQ251" s="21">
        <v>0.52642800000000001</v>
      </c>
      <c r="AR251" s="21">
        <v>25.7119</v>
      </c>
      <c r="AS251" s="21">
        <v>-1.3717699999999999E-2</v>
      </c>
      <c r="AT251" s="21">
        <v>241</v>
      </c>
      <c r="AU251" s="21">
        <v>0.52575700000000003</v>
      </c>
      <c r="AV251">
        <f t="shared" si="44"/>
        <v>16.935432098765432</v>
      </c>
      <c r="AW251">
        <f t="shared" si="45"/>
        <v>8.9152856488888883</v>
      </c>
      <c r="AX251" s="9"/>
      <c r="AY251" s="21">
        <v>1.1135900000000001</v>
      </c>
      <c r="AZ251" s="21">
        <v>29.4102</v>
      </c>
      <c r="BA251" s="21">
        <v>-1.21002E-2</v>
      </c>
      <c r="BB251" s="21">
        <v>241</v>
      </c>
      <c r="BC251" s="21">
        <v>1.11328</v>
      </c>
      <c r="BD251">
        <f t="shared" si="46"/>
        <v>14.938518518518517</v>
      </c>
      <c r="BE251">
        <f t="shared" si="47"/>
        <v>16.635384837037037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0.521393</v>
      </c>
      <c r="H252" s="21">
        <v>7.4385000000000003</v>
      </c>
      <c r="I252" s="21">
        <v>-1.3854999999999999E-2</v>
      </c>
      <c r="J252" s="21">
        <v>242</v>
      </c>
      <c r="K252" s="21">
        <v>0.52081299999999997</v>
      </c>
      <c r="L252">
        <f t="shared" si="36"/>
        <v>17.104938271604937</v>
      </c>
      <c r="M252">
        <f t="shared" si="37"/>
        <v>8.9183950802469134</v>
      </c>
      <c r="N252" s="9"/>
      <c r="O252" s="21">
        <v>1.1186199999999999</v>
      </c>
      <c r="P252" s="21">
        <v>11.136799999999999</v>
      </c>
      <c r="Q252" s="21">
        <v>-1.25732E-2</v>
      </c>
      <c r="R252" s="21">
        <v>242</v>
      </c>
      <c r="S252" s="21">
        <v>1.11816</v>
      </c>
      <c r="T252">
        <f t="shared" si="38"/>
        <v>15.522469135802467</v>
      </c>
      <c r="U252">
        <f t="shared" si="39"/>
        <v>17.363744424691355</v>
      </c>
      <c r="X252" s="9"/>
      <c r="Y252" s="21">
        <v>0.521393</v>
      </c>
      <c r="Z252" s="21">
        <v>16.541699999999999</v>
      </c>
      <c r="AA252" s="21">
        <v>-1.3766499999999999E-2</v>
      </c>
      <c r="AB252" s="21">
        <v>242</v>
      </c>
      <c r="AC252" s="21">
        <v>0.52078199999999997</v>
      </c>
      <c r="AD252">
        <f t="shared" si="40"/>
        <v>16.995679012345676</v>
      </c>
      <c r="AE252">
        <f t="shared" si="41"/>
        <v>8.8614280672839492</v>
      </c>
      <c r="AF252" s="9"/>
      <c r="AG252" s="21">
        <v>1.1186199999999999</v>
      </c>
      <c r="AH252" s="21">
        <v>20.240100000000002</v>
      </c>
      <c r="AI252" s="21">
        <v>-1.2234500000000001E-2</v>
      </c>
      <c r="AJ252" s="21">
        <v>242</v>
      </c>
      <c r="AK252" s="21">
        <v>1.11755</v>
      </c>
      <c r="AL252">
        <f t="shared" si="42"/>
        <v>15.104320987654321</v>
      </c>
      <c r="AM252">
        <f t="shared" si="43"/>
        <v>16.895995543209875</v>
      </c>
      <c r="AP252" s="9"/>
      <c r="AQ252" s="21">
        <v>0.521393</v>
      </c>
      <c r="AR252" s="21">
        <v>25.721900000000002</v>
      </c>
      <c r="AS252" s="21">
        <v>-1.37299E-2</v>
      </c>
      <c r="AT252" s="21">
        <v>242</v>
      </c>
      <c r="AU252" s="21">
        <v>0.52078199999999997</v>
      </c>
      <c r="AV252">
        <f t="shared" si="44"/>
        <v>16.950493827160493</v>
      </c>
      <c r="AW252">
        <f t="shared" si="45"/>
        <v>8.8378688280246909</v>
      </c>
      <c r="AX252" s="9"/>
      <c r="AY252" s="21">
        <v>1.1186199999999999</v>
      </c>
      <c r="AZ252" s="21">
        <v>29.420300000000001</v>
      </c>
      <c r="BA252" s="21">
        <v>-1.20667E-2</v>
      </c>
      <c r="BB252" s="21">
        <v>242</v>
      </c>
      <c r="BC252" s="21">
        <v>1.1178600000000001</v>
      </c>
      <c r="BD252">
        <f t="shared" si="46"/>
        <v>14.89716049382716</v>
      </c>
      <c r="BE252">
        <f t="shared" si="47"/>
        <v>16.664261671604937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0.51635699999999995</v>
      </c>
      <c r="H253" s="21">
        <v>7.4485799999999998</v>
      </c>
      <c r="I253" s="21">
        <v>-1.3870199999999999E-2</v>
      </c>
      <c r="J253" s="21">
        <v>243</v>
      </c>
      <c r="K253" s="21">
        <v>0.51577799999999996</v>
      </c>
      <c r="L253">
        <f t="shared" si="36"/>
        <v>17.123703703703701</v>
      </c>
      <c r="M253">
        <f t="shared" si="37"/>
        <v>8.8419442733333309</v>
      </c>
      <c r="N253" s="9"/>
      <c r="O253" s="21">
        <v>1.1236600000000001</v>
      </c>
      <c r="P253" s="21">
        <v>11.1469</v>
      </c>
      <c r="Q253" s="21">
        <v>-1.2560999999999999E-2</v>
      </c>
      <c r="R253" s="21">
        <v>243</v>
      </c>
      <c r="S253" s="21">
        <v>1.1227400000000001</v>
      </c>
      <c r="T253">
        <f t="shared" si="38"/>
        <v>15.507407407407406</v>
      </c>
      <c r="U253">
        <f t="shared" si="39"/>
        <v>17.425053407407407</v>
      </c>
      <c r="X253" s="9"/>
      <c r="Y253" s="21">
        <v>0.51635699999999995</v>
      </c>
      <c r="Z253" s="21">
        <v>16.5518</v>
      </c>
      <c r="AA253" s="21">
        <v>-1.37695E-2</v>
      </c>
      <c r="AB253" s="21">
        <v>243</v>
      </c>
      <c r="AC253" s="21">
        <v>0.51568599999999998</v>
      </c>
      <c r="AD253">
        <f t="shared" si="40"/>
        <v>16.999382716049382</v>
      </c>
      <c r="AE253">
        <f t="shared" si="41"/>
        <v>8.7777502611111107</v>
      </c>
      <c r="AF253" s="9"/>
      <c r="AG253" s="21">
        <v>1.1236600000000001</v>
      </c>
      <c r="AH253" s="21">
        <v>20.2501</v>
      </c>
      <c r="AI253" s="21">
        <v>-1.2200900000000001E-2</v>
      </c>
      <c r="AJ253" s="21">
        <v>243</v>
      </c>
      <c r="AK253" s="21">
        <v>1.1227400000000001</v>
      </c>
      <c r="AL253">
        <f t="shared" si="42"/>
        <v>15.062839506172839</v>
      </c>
      <c r="AM253">
        <f t="shared" si="43"/>
        <v>16.925510239506174</v>
      </c>
      <c r="AP253" s="9"/>
      <c r="AQ253" s="21">
        <v>0.51635699999999995</v>
      </c>
      <c r="AR253" s="21">
        <v>25.731999999999999</v>
      </c>
      <c r="AS253" s="21">
        <v>-1.3732899999999999E-2</v>
      </c>
      <c r="AT253" s="21">
        <v>243</v>
      </c>
      <c r="AU253" s="21">
        <v>0.51577799999999996</v>
      </c>
      <c r="AV253">
        <f t="shared" si="44"/>
        <v>16.954197530864196</v>
      </c>
      <c r="AW253">
        <f t="shared" si="45"/>
        <v>8.7544185744444434</v>
      </c>
      <c r="AX253" s="9"/>
      <c r="AY253" s="21">
        <v>1.1236600000000001</v>
      </c>
      <c r="AZ253" s="21">
        <v>29.430299999999999</v>
      </c>
      <c r="BA253" s="21">
        <v>-1.2036099999999999E-2</v>
      </c>
      <c r="BB253" s="21">
        <v>243</v>
      </c>
      <c r="BC253" s="21">
        <v>1.1230500000000001</v>
      </c>
      <c r="BD253">
        <f t="shared" si="46"/>
        <v>14.85938271604938</v>
      </c>
      <c r="BE253">
        <f t="shared" si="47"/>
        <v>16.696893982716048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0.51132200000000005</v>
      </c>
      <c r="H254" s="21">
        <v>7.4586499999999996</v>
      </c>
      <c r="I254" s="21">
        <v>-1.38824E-2</v>
      </c>
      <c r="J254" s="21">
        <v>244</v>
      </c>
      <c r="K254" s="21">
        <v>0.51061999999999996</v>
      </c>
      <c r="L254">
        <f t="shared" si="36"/>
        <v>17.138765432098765</v>
      </c>
      <c r="M254">
        <f t="shared" si="37"/>
        <v>8.7634278182716052</v>
      </c>
      <c r="N254" s="9"/>
      <c r="O254" s="21">
        <v>1.12869</v>
      </c>
      <c r="P254" s="21">
        <v>11.157</v>
      </c>
      <c r="Q254" s="21">
        <v>-1.25427E-2</v>
      </c>
      <c r="R254" s="21">
        <v>244</v>
      </c>
      <c r="S254" s="21">
        <v>1.1276200000000001</v>
      </c>
      <c r="T254">
        <f t="shared" si="38"/>
        <v>15.484814814814815</v>
      </c>
      <c r="U254">
        <f t="shared" si="39"/>
        <v>17.477555633333331</v>
      </c>
      <c r="X254" s="9"/>
      <c r="Y254" s="21">
        <v>0.51132200000000005</v>
      </c>
      <c r="Z254" s="21">
        <v>16.561900000000001</v>
      </c>
      <c r="AA254" s="21">
        <v>-1.3781699999999999E-2</v>
      </c>
      <c r="AB254" s="21">
        <v>244</v>
      </c>
      <c r="AC254" s="21">
        <v>0.51071200000000005</v>
      </c>
      <c r="AD254">
        <f t="shared" si="40"/>
        <v>17.014444444444443</v>
      </c>
      <c r="AE254">
        <f t="shared" si="41"/>
        <v>8.6998597622222231</v>
      </c>
      <c r="AF254" s="9"/>
      <c r="AG254" s="21">
        <v>1.12869</v>
      </c>
      <c r="AH254" s="21">
        <v>20.260200000000001</v>
      </c>
      <c r="AI254" s="21">
        <v>-1.21765E-2</v>
      </c>
      <c r="AJ254" s="21">
        <v>244</v>
      </c>
      <c r="AK254" s="21">
        <v>1.1276200000000001</v>
      </c>
      <c r="AL254">
        <f t="shared" si="42"/>
        <v>15.032716049382715</v>
      </c>
      <c r="AM254">
        <f t="shared" si="43"/>
        <v>16.967276277777778</v>
      </c>
      <c r="AP254" s="9"/>
      <c r="AQ254" s="21">
        <v>0.51132200000000005</v>
      </c>
      <c r="AR254" s="21">
        <v>25.742100000000001</v>
      </c>
      <c r="AS254" s="21">
        <v>-1.37482E-2</v>
      </c>
      <c r="AT254" s="21">
        <v>244</v>
      </c>
      <c r="AU254" s="21">
        <v>0.51071200000000005</v>
      </c>
      <c r="AV254">
        <f t="shared" si="44"/>
        <v>16.973086419753084</v>
      </c>
      <c r="AW254">
        <f t="shared" si="45"/>
        <v>8.6787124943209868</v>
      </c>
      <c r="AX254" s="9"/>
      <c r="AY254" s="21">
        <v>1.12869</v>
      </c>
      <c r="AZ254" s="21">
        <v>29.4404</v>
      </c>
      <c r="BA254" s="21">
        <v>-1.20056E-2</v>
      </c>
      <c r="BB254" s="21">
        <v>244</v>
      </c>
      <c r="BC254" s="21">
        <v>1.1279300000000001</v>
      </c>
      <c r="BD254">
        <f t="shared" si="46"/>
        <v>14.821728395061728</v>
      </c>
      <c r="BE254">
        <f t="shared" si="47"/>
        <v>16.729136622222221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0.50628700000000004</v>
      </c>
      <c r="H255" s="21">
        <v>7.4687200000000002</v>
      </c>
      <c r="I255" s="21">
        <v>-1.38885E-2</v>
      </c>
      <c r="J255" s="21">
        <v>245</v>
      </c>
      <c r="K255" s="21">
        <v>0.50564600000000004</v>
      </c>
      <c r="L255">
        <f t="shared" si="36"/>
        <v>17.146296296296295</v>
      </c>
      <c r="M255">
        <f t="shared" si="37"/>
        <v>8.6809469129629626</v>
      </c>
      <c r="N255" s="9"/>
      <c r="O255" s="21">
        <v>1.1337299999999999</v>
      </c>
      <c r="P255" s="21">
        <v>11.1671</v>
      </c>
      <c r="Q255" s="21">
        <v>-1.2512199999999999E-2</v>
      </c>
      <c r="R255" s="21">
        <v>245</v>
      </c>
      <c r="S255" s="21">
        <v>1.1325099999999999</v>
      </c>
      <c r="T255">
        <f t="shared" si="38"/>
        <v>15.447160493827159</v>
      </c>
      <c r="U255">
        <f t="shared" si="39"/>
        <v>17.512909266666664</v>
      </c>
      <c r="X255" s="9"/>
      <c r="Y255" s="21">
        <v>0.50628700000000004</v>
      </c>
      <c r="Z255" s="21">
        <v>16.571899999999999</v>
      </c>
      <c r="AA255" s="21">
        <v>-1.37848E-2</v>
      </c>
      <c r="AB255" s="21">
        <v>245</v>
      </c>
      <c r="AC255" s="21">
        <v>0.50570700000000002</v>
      </c>
      <c r="AD255">
        <f t="shared" si="40"/>
        <v>17.018271604938271</v>
      </c>
      <c r="AE255">
        <f t="shared" si="41"/>
        <v>8.6161296760493826</v>
      </c>
      <c r="AF255" s="9"/>
      <c r="AG255" s="21">
        <v>1.1337299999999999</v>
      </c>
      <c r="AH255" s="21">
        <v>20.270299999999999</v>
      </c>
      <c r="AI255" s="21">
        <v>-1.2146000000000001E-2</v>
      </c>
      <c r="AJ255" s="21">
        <v>245</v>
      </c>
      <c r="AK255" s="21">
        <v>1.1322000000000001</v>
      </c>
      <c r="AL255">
        <f t="shared" si="42"/>
        <v>14.995061728395061</v>
      </c>
      <c r="AM255">
        <f t="shared" si="43"/>
        <v>17.000351333333331</v>
      </c>
      <c r="AP255" s="9"/>
      <c r="AQ255" s="21">
        <v>0.50628700000000004</v>
      </c>
      <c r="AR255" s="21">
        <v>25.752199999999998</v>
      </c>
      <c r="AS255" s="21">
        <v>-1.3760400000000001E-2</v>
      </c>
      <c r="AT255" s="21">
        <v>245</v>
      </c>
      <c r="AU255" s="21">
        <v>0.50564600000000004</v>
      </c>
      <c r="AV255">
        <f t="shared" si="44"/>
        <v>16.988148148148149</v>
      </c>
      <c r="AW255">
        <f t="shared" si="45"/>
        <v>8.6008785614814833</v>
      </c>
      <c r="AX255" s="9"/>
      <c r="AY255" s="21">
        <v>1.1337299999999999</v>
      </c>
      <c r="AZ255" s="21">
        <v>29.450500000000002</v>
      </c>
      <c r="BA255" s="21">
        <v>-1.1969E-2</v>
      </c>
      <c r="BB255" s="21">
        <v>245</v>
      </c>
      <c r="BC255" s="21">
        <v>1.1328100000000001</v>
      </c>
      <c r="BD255">
        <f t="shared" si="46"/>
        <v>14.776543209876543</v>
      </c>
      <c r="BE255">
        <f t="shared" si="47"/>
        <v>16.752610333333333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0.501251</v>
      </c>
      <c r="H256" s="21">
        <v>7.47879</v>
      </c>
      <c r="I256" s="21">
        <v>-1.3897700000000001E-2</v>
      </c>
      <c r="J256" s="21">
        <v>246</v>
      </c>
      <c r="K256" s="21">
        <v>0.50061</v>
      </c>
      <c r="L256">
        <f t="shared" si="36"/>
        <v>17.157654320987653</v>
      </c>
      <c r="M256">
        <f t="shared" si="37"/>
        <v>8.600291386049383</v>
      </c>
      <c r="N256" s="9"/>
      <c r="O256" s="21">
        <v>1.13876</v>
      </c>
      <c r="P256" s="21">
        <v>11.177099999999999</v>
      </c>
      <c r="Q256" s="21">
        <v>-1.24756E-2</v>
      </c>
      <c r="R256" s="21">
        <v>246</v>
      </c>
      <c r="S256" s="21">
        <v>1.1376999999999999</v>
      </c>
      <c r="T256">
        <f t="shared" si="38"/>
        <v>15.401975308641974</v>
      </c>
      <c r="U256">
        <f t="shared" si="39"/>
        <v>17.539153402469136</v>
      </c>
      <c r="X256" s="9"/>
      <c r="Y256" s="21">
        <v>0.501251</v>
      </c>
      <c r="Z256" s="21">
        <v>16.582000000000001</v>
      </c>
      <c r="AA256" s="21">
        <v>-1.37848E-2</v>
      </c>
      <c r="AB256" s="21">
        <v>246</v>
      </c>
      <c r="AC256" s="21">
        <v>0.500641</v>
      </c>
      <c r="AD256">
        <f t="shared" si="40"/>
        <v>17.018271604938271</v>
      </c>
      <c r="AE256">
        <f t="shared" si="41"/>
        <v>8.5304256602469124</v>
      </c>
      <c r="AF256" s="9"/>
      <c r="AG256" s="21">
        <v>1.13876</v>
      </c>
      <c r="AH256" s="21">
        <v>20.2803</v>
      </c>
      <c r="AI256" s="21">
        <v>-1.21216E-2</v>
      </c>
      <c r="AJ256" s="21">
        <v>246</v>
      </c>
      <c r="AK256" s="21">
        <v>1.1379999999999999</v>
      </c>
      <c r="AL256">
        <f t="shared" si="42"/>
        <v>14.964938271604938</v>
      </c>
      <c r="AM256">
        <f t="shared" si="43"/>
        <v>17.041473106172838</v>
      </c>
      <c r="AP256" s="9"/>
      <c r="AQ256" s="21">
        <v>0.501251</v>
      </c>
      <c r="AR256" s="21">
        <v>25.7622</v>
      </c>
      <c r="AS256" s="21">
        <v>-1.3766499999999999E-2</v>
      </c>
      <c r="AT256" s="21">
        <v>246</v>
      </c>
      <c r="AU256" s="21">
        <v>0.50061</v>
      </c>
      <c r="AV256">
        <f t="shared" si="44"/>
        <v>16.995679012345676</v>
      </c>
      <c r="AW256">
        <f t="shared" si="45"/>
        <v>8.5191011006172825</v>
      </c>
      <c r="AX256" s="9"/>
      <c r="AY256" s="21">
        <v>1.13876</v>
      </c>
      <c r="AZ256" s="21">
        <v>29.460599999999999</v>
      </c>
      <c r="BA256" s="21">
        <v>-1.1932399999999999E-2</v>
      </c>
      <c r="BB256" s="21">
        <v>246</v>
      </c>
      <c r="BC256" s="21">
        <v>1.1376999999999999</v>
      </c>
      <c r="BD256">
        <f t="shared" si="46"/>
        <v>14.731358024691357</v>
      </c>
      <c r="BE256">
        <f t="shared" si="47"/>
        <v>16.775481264197531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0.49621599999999999</v>
      </c>
      <c r="H257" s="21">
        <v>7.4888599999999999</v>
      </c>
      <c r="I257" s="21">
        <v>-1.39069E-2</v>
      </c>
      <c r="J257" s="21">
        <v>247</v>
      </c>
      <c r="K257" s="21">
        <v>0.49563600000000002</v>
      </c>
      <c r="L257">
        <f t="shared" si="36"/>
        <v>17.169012345679011</v>
      </c>
      <c r="M257">
        <f t="shared" si="37"/>
        <v>8.5195386301234564</v>
      </c>
      <c r="N257" s="9"/>
      <c r="O257" s="21">
        <v>1.1437999999999999</v>
      </c>
      <c r="P257" s="21">
        <v>11.187200000000001</v>
      </c>
      <c r="Q257" s="21">
        <v>-1.2442E-2</v>
      </c>
      <c r="R257" s="21">
        <v>247</v>
      </c>
      <c r="S257" s="21">
        <v>1.1431899999999999</v>
      </c>
      <c r="T257">
        <f t="shared" si="38"/>
        <v>15.360493827160493</v>
      </c>
      <c r="U257">
        <f t="shared" si="39"/>
        <v>17.569332839506171</v>
      </c>
      <c r="X257" s="9"/>
      <c r="Y257" s="21">
        <v>0.49621599999999999</v>
      </c>
      <c r="Z257" s="21">
        <v>16.592099999999999</v>
      </c>
      <c r="AA257" s="21">
        <v>-1.37909E-2</v>
      </c>
      <c r="AB257" s="21">
        <v>247</v>
      </c>
      <c r="AC257" s="21">
        <v>0.495697</v>
      </c>
      <c r="AD257">
        <f t="shared" si="40"/>
        <v>17.025802469135801</v>
      </c>
      <c r="AE257">
        <f t="shared" si="41"/>
        <v>8.4484755980246913</v>
      </c>
      <c r="AF257" s="9"/>
      <c r="AG257" s="21">
        <v>1.1437999999999999</v>
      </c>
      <c r="AH257" s="21">
        <v>20.290400000000002</v>
      </c>
      <c r="AI257" s="21">
        <v>-1.20941E-2</v>
      </c>
      <c r="AJ257" s="21">
        <v>247</v>
      </c>
      <c r="AK257" s="21">
        <v>1.1431899999999999</v>
      </c>
      <c r="AL257">
        <f t="shared" si="42"/>
        <v>14.930987654320987</v>
      </c>
      <c r="AM257">
        <f t="shared" si="43"/>
        <v>17.078063679012345</v>
      </c>
      <c r="AP257" s="9"/>
      <c r="AQ257" s="21">
        <v>0.49621599999999999</v>
      </c>
      <c r="AR257" s="21">
        <v>25.772300000000001</v>
      </c>
      <c r="AS257" s="21">
        <v>-1.37848E-2</v>
      </c>
      <c r="AT257" s="21">
        <v>247</v>
      </c>
      <c r="AU257" s="21">
        <v>0.49563600000000002</v>
      </c>
      <c r="AV257">
        <f t="shared" si="44"/>
        <v>17.018271604938271</v>
      </c>
      <c r="AW257">
        <f t="shared" si="45"/>
        <v>8.4447386627160483</v>
      </c>
      <c r="AX257" s="9"/>
      <c r="AY257" s="21">
        <v>1.1437999999999999</v>
      </c>
      <c r="AZ257" s="21">
        <v>29.470600000000001</v>
      </c>
      <c r="BA257" s="21">
        <v>-1.18958E-2</v>
      </c>
      <c r="BB257" s="21">
        <v>247</v>
      </c>
      <c r="BC257" s="21">
        <v>1.1431899999999999</v>
      </c>
      <c r="BD257">
        <f t="shared" si="46"/>
        <v>14.686172839506172</v>
      </c>
      <c r="BE257">
        <f t="shared" si="47"/>
        <v>16.79804449382716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0.49118000000000001</v>
      </c>
      <c r="H258" s="21">
        <v>7.4989299999999997</v>
      </c>
      <c r="I258" s="21">
        <v>-1.39191E-2</v>
      </c>
      <c r="J258" s="21">
        <v>248</v>
      </c>
      <c r="K258" s="21">
        <v>0.49057000000000001</v>
      </c>
      <c r="L258">
        <f t="shared" si="36"/>
        <v>17.184074074074076</v>
      </c>
      <c r="M258">
        <f t="shared" si="37"/>
        <v>8.4404735037037053</v>
      </c>
      <c r="N258" s="9"/>
      <c r="O258" s="21">
        <v>1.14883</v>
      </c>
      <c r="P258" s="21">
        <v>11.1973</v>
      </c>
      <c r="Q258" s="21">
        <v>-1.24084E-2</v>
      </c>
      <c r="R258" s="21">
        <v>248</v>
      </c>
      <c r="S258" s="21">
        <v>1.14777</v>
      </c>
      <c r="T258">
        <f t="shared" si="38"/>
        <v>15.319012345679011</v>
      </c>
      <c r="U258">
        <f t="shared" si="39"/>
        <v>17.598940953086419</v>
      </c>
      <c r="X258" s="9"/>
      <c r="Y258" s="21">
        <v>0.49118000000000001</v>
      </c>
      <c r="Z258" s="21">
        <v>16.6021</v>
      </c>
      <c r="AA258" s="21">
        <v>-1.3787799999999999E-2</v>
      </c>
      <c r="AB258" s="21">
        <v>248</v>
      </c>
      <c r="AC258" s="21">
        <v>0.49063099999999998</v>
      </c>
      <c r="AD258">
        <f t="shared" si="40"/>
        <v>17.021975308641974</v>
      </c>
      <c r="AE258">
        <f t="shared" si="41"/>
        <v>8.3608538320987655</v>
      </c>
      <c r="AF258" s="9"/>
      <c r="AG258" s="21">
        <v>1.14883</v>
      </c>
      <c r="AH258" s="21">
        <v>20.3005</v>
      </c>
      <c r="AI258" s="21">
        <v>-1.20605E-2</v>
      </c>
      <c r="AJ258" s="21">
        <v>248</v>
      </c>
      <c r="AK258" s="21">
        <v>1.1480699999999999</v>
      </c>
      <c r="AL258">
        <f t="shared" si="42"/>
        <v>14.889506172839505</v>
      </c>
      <c r="AM258">
        <f t="shared" si="43"/>
        <v>17.105511376543209</v>
      </c>
      <c r="AP258" s="9"/>
      <c r="AQ258" s="21">
        <v>0.49118000000000001</v>
      </c>
      <c r="AR258" s="21">
        <v>25.782399999999999</v>
      </c>
      <c r="AS258" s="21">
        <v>-1.37909E-2</v>
      </c>
      <c r="AT258" s="21">
        <v>248</v>
      </c>
      <c r="AU258" s="21">
        <v>0.49060100000000001</v>
      </c>
      <c r="AV258">
        <f t="shared" si="44"/>
        <v>17.025802469135801</v>
      </c>
      <c r="AW258">
        <f t="shared" si="45"/>
        <v>8.3627336567901231</v>
      </c>
      <c r="AX258" s="9"/>
      <c r="AY258" s="21">
        <v>1.14883</v>
      </c>
      <c r="AZ258" s="21">
        <v>29.480699999999999</v>
      </c>
      <c r="BA258" s="21">
        <v>-1.1853000000000001E-2</v>
      </c>
      <c r="BB258" s="21">
        <v>248</v>
      </c>
      <c r="BC258" s="21">
        <v>1.1480699999999999</v>
      </c>
      <c r="BD258">
        <f t="shared" si="46"/>
        <v>14.633333333333333</v>
      </c>
      <c r="BE258">
        <f t="shared" si="47"/>
        <v>16.811212333333334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0.48614499999999999</v>
      </c>
      <c r="H259" s="21">
        <v>7.5090000000000003</v>
      </c>
      <c r="I259" s="21">
        <v>-1.39252E-2</v>
      </c>
      <c r="J259" s="21">
        <v>249</v>
      </c>
      <c r="K259" s="21">
        <v>0.48559600000000003</v>
      </c>
      <c r="L259">
        <f t="shared" si="36"/>
        <v>17.191604938271606</v>
      </c>
      <c r="M259">
        <f t="shared" si="37"/>
        <v>8.3576127827160498</v>
      </c>
      <c r="N259" s="9"/>
      <c r="O259" s="21">
        <v>1.15387</v>
      </c>
      <c r="P259" s="21">
        <v>11.2073</v>
      </c>
      <c r="Q259" s="21">
        <v>-1.2368799999999999E-2</v>
      </c>
      <c r="R259" s="21">
        <v>249</v>
      </c>
      <c r="S259" s="21">
        <v>1.1529499999999999</v>
      </c>
      <c r="T259">
        <f t="shared" si="38"/>
        <v>15.270123456790122</v>
      </c>
      <c r="U259">
        <f t="shared" si="39"/>
        <v>17.619737353086418</v>
      </c>
      <c r="X259" s="9"/>
      <c r="Y259" s="21">
        <v>0.48614499999999999</v>
      </c>
      <c r="Z259" s="21">
        <v>16.612200000000001</v>
      </c>
      <c r="AA259" s="21">
        <v>-1.37939E-2</v>
      </c>
      <c r="AB259" s="21">
        <v>249</v>
      </c>
      <c r="AC259" s="21">
        <v>0.48556500000000002</v>
      </c>
      <c r="AD259">
        <f t="shared" si="40"/>
        <v>17.029506172839504</v>
      </c>
      <c r="AE259">
        <f t="shared" si="41"/>
        <v>8.2788092783950606</v>
      </c>
      <c r="AF259" s="9"/>
      <c r="AG259" s="21">
        <v>1.15387</v>
      </c>
      <c r="AH259" s="21">
        <v>20.310600000000001</v>
      </c>
      <c r="AI259" s="21">
        <v>-1.2026999999999999E-2</v>
      </c>
      <c r="AJ259" s="21">
        <v>249</v>
      </c>
      <c r="AK259" s="21">
        <v>1.15326</v>
      </c>
      <c r="AL259">
        <f t="shared" si="42"/>
        <v>14.848148148148146</v>
      </c>
      <c r="AM259">
        <f t="shared" si="43"/>
        <v>17.132832703703702</v>
      </c>
      <c r="AP259" s="9"/>
      <c r="AQ259" s="21">
        <v>0.48614499999999999</v>
      </c>
      <c r="AR259" s="21">
        <v>25.792400000000001</v>
      </c>
      <c r="AS259" s="21">
        <v>-1.3787799999999999E-2</v>
      </c>
      <c r="AT259" s="21">
        <v>249</v>
      </c>
      <c r="AU259" s="21">
        <v>0.48556500000000002</v>
      </c>
      <c r="AV259">
        <f t="shared" si="44"/>
        <v>17.021975308641974</v>
      </c>
      <c r="AW259">
        <f t="shared" si="45"/>
        <v>8.2751481864197522</v>
      </c>
      <c r="AX259" s="9"/>
      <c r="AY259" s="21">
        <v>1.15387</v>
      </c>
      <c r="AZ259" s="21">
        <v>29.4908</v>
      </c>
      <c r="BA259" s="21">
        <v>-1.18195E-2</v>
      </c>
      <c r="BB259" s="21">
        <v>249</v>
      </c>
      <c r="BC259" s="21">
        <v>1.1523399999999999</v>
      </c>
      <c r="BD259">
        <f t="shared" si="46"/>
        <v>14.591975308641976</v>
      </c>
      <c r="BE259">
        <f t="shared" si="47"/>
        <v>16.837242549382715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0.48110999999999998</v>
      </c>
      <c r="H260" s="21">
        <v>7.5190700000000001</v>
      </c>
      <c r="I260" s="21">
        <v>-1.39404E-2</v>
      </c>
      <c r="J260" s="21">
        <v>250</v>
      </c>
      <c r="K260" s="21">
        <v>0.48055999999999999</v>
      </c>
      <c r="L260">
        <f t="shared" si="36"/>
        <v>17.21037037037037</v>
      </c>
      <c r="M260">
        <f t="shared" si="37"/>
        <v>8.2800812888888888</v>
      </c>
      <c r="N260" s="9"/>
      <c r="O260" s="21">
        <v>1.1589100000000001</v>
      </c>
      <c r="P260" s="21">
        <v>11.2174</v>
      </c>
      <c r="Q260" s="21">
        <v>-1.23383E-2</v>
      </c>
      <c r="R260" s="21">
        <v>250</v>
      </c>
      <c r="S260" s="21">
        <v>1.15845</v>
      </c>
      <c r="T260">
        <f t="shared" si="38"/>
        <v>15.232469135802468</v>
      </c>
      <c r="U260">
        <f t="shared" si="39"/>
        <v>17.653060806172839</v>
      </c>
      <c r="X260" s="9"/>
      <c r="Y260" s="21">
        <v>0.48110999999999998</v>
      </c>
      <c r="Z260" s="21">
        <v>16.622299999999999</v>
      </c>
      <c r="AA260" s="21">
        <v>-1.3806199999999999E-2</v>
      </c>
      <c r="AB260" s="21">
        <v>250</v>
      </c>
      <c r="AC260" s="21">
        <v>0.48053000000000001</v>
      </c>
      <c r="AD260">
        <f t="shared" si="40"/>
        <v>17.044691358024689</v>
      </c>
      <c r="AE260">
        <f t="shared" si="41"/>
        <v>8.2003714592592587</v>
      </c>
      <c r="AF260" s="9"/>
      <c r="AG260" s="21">
        <v>1.1589100000000001</v>
      </c>
      <c r="AH260" s="21">
        <v>20.320599999999999</v>
      </c>
      <c r="AI260" s="21">
        <v>-1.1987299999999999E-2</v>
      </c>
      <c r="AJ260" s="21">
        <v>250</v>
      </c>
      <c r="AK260" s="21">
        <v>1.1581399999999999</v>
      </c>
      <c r="AL260">
        <f t="shared" si="42"/>
        <v>14.799135802469134</v>
      </c>
      <c r="AM260">
        <f t="shared" si="43"/>
        <v>17.150866472839507</v>
      </c>
      <c r="AP260" s="9"/>
      <c r="AQ260" s="21">
        <v>0.48110999999999998</v>
      </c>
      <c r="AR260" s="21">
        <v>25.802499999999998</v>
      </c>
      <c r="AS260" s="21">
        <v>-1.37848E-2</v>
      </c>
      <c r="AT260" s="21">
        <v>250</v>
      </c>
      <c r="AU260" s="21">
        <v>0.48065200000000002</v>
      </c>
      <c r="AV260">
        <f t="shared" si="44"/>
        <v>17.018271604938271</v>
      </c>
      <c r="AW260">
        <f t="shared" si="45"/>
        <v>8.1876606518518518</v>
      </c>
      <c r="AX260" s="9"/>
      <c r="AY260" s="21">
        <v>1.1589100000000001</v>
      </c>
      <c r="AZ260" s="21">
        <v>29.500800000000002</v>
      </c>
      <c r="BA260" s="21">
        <v>-1.1776699999999999E-2</v>
      </c>
      <c r="BB260" s="21">
        <v>250</v>
      </c>
      <c r="BC260" s="21">
        <v>1.1575299999999999</v>
      </c>
      <c r="BD260">
        <f t="shared" si="46"/>
        <v>14.539135802469135</v>
      </c>
      <c r="BE260">
        <f t="shared" si="47"/>
        <v>16.849549872839507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0.476074</v>
      </c>
      <c r="H261" s="21">
        <v>7.5291399999999999</v>
      </c>
      <c r="I261" s="21">
        <v>-1.3943499999999999E-2</v>
      </c>
      <c r="J261" s="21">
        <v>251</v>
      </c>
      <c r="K261" s="21">
        <v>0.47552499999999998</v>
      </c>
      <c r="L261">
        <f t="shared" si="36"/>
        <v>17.214197530864197</v>
      </c>
      <c r="M261">
        <f t="shared" si="37"/>
        <v>8.1952318753086413</v>
      </c>
      <c r="N261" s="9"/>
      <c r="O261" s="21">
        <v>1.16394</v>
      </c>
      <c r="P261" s="21">
        <v>11.227499999999999</v>
      </c>
      <c r="Q261" s="21">
        <v>-1.23077E-2</v>
      </c>
      <c r="R261" s="21">
        <v>251</v>
      </c>
      <c r="S261" s="21">
        <v>1.1630199999999999</v>
      </c>
      <c r="T261">
        <f t="shared" si="38"/>
        <v>15.19469135802469</v>
      </c>
      <c r="U261">
        <f t="shared" si="39"/>
        <v>17.685709059259256</v>
      </c>
      <c r="X261" s="9"/>
      <c r="Y261" s="21">
        <v>0.476074</v>
      </c>
      <c r="Z261" s="21">
        <v>16.632400000000001</v>
      </c>
      <c r="AA261" s="21">
        <v>-1.38184E-2</v>
      </c>
      <c r="AB261" s="21">
        <v>251</v>
      </c>
      <c r="AC261" s="21">
        <v>0.47555500000000001</v>
      </c>
      <c r="AD261">
        <f t="shared" si="40"/>
        <v>17.05975308641975</v>
      </c>
      <c r="AE261">
        <f t="shared" si="41"/>
        <v>8.121704890864196</v>
      </c>
      <c r="AF261" s="9"/>
      <c r="AG261" s="21">
        <v>1.16394</v>
      </c>
      <c r="AH261" s="21">
        <v>20.3307</v>
      </c>
      <c r="AI261" s="21">
        <v>-1.19568E-2</v>
      </c>
      <c r="AJ261" s="21">
        <v>251</v>
      </c>
      <c r="AK261" s="21">
        <v>1.16272</v>
      </c>
      <c r="AL261">
        <f t="shared" si="42"/>
        <v>14.761481481481482</v>
      </c>
      <c r="AM261">
        <f t="shared" si="43"/>
        <v>17.181478755555556</v>
      </c>
      <c r="AP261" s="9"/>
      <c r="AQ261" s="21">
        <v>0.476074</v>
      </c>
      <c r="AR261" s="21">
        <v>25.8126</v>
      </c>
      <c r="AS261" s="21">
        <v>-1.3781699999999999E-2</v>
      </c>
      <c r="AT261" s="21">
        <v>251</v>
      </c>
      <c r="AU261" s="21">
        <v>0.475464</v>
      </c>
      <c r="AV261">
        <f t="shared" si="44"/>
        <v>17.014444444444443</v>
      </c>
      <c r="AW261">
        <f t="shared" si="45"/>
        <v>8.1001346244444434</v>
      </c>
      <c r="AX261" s="9"/>
      <c r="AY261" s="21">
        <v>1.16394</v>
      </c>
      <c r="AZ261" s="21">
        <v>29.510899999999999</v>
      </c>
      <c r="BA261" s="21">
        <v>-1.17462E-2</v>
      </c>
      <c r="BB261" s="21">
        <v>251</v>
      </c>
      <c r="BC261" s="21">
        <v>1.16333</v>
      </c>
      <c r="BD261">
        <f t="shared" si="46"/>
        <v>14.501481481481481</v>
      </c>
      <c r="BE261">
        <f t="shared" si="47"/>
        <v>16.878854355555553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0.47103899999999999</v>
      </c>
      <c r="H262" s="21">
        <v>7.5392099999999997</v>
      </c>
      <c r="I262" s="21">
        <v>-1.3946500000000001E-2</v>
      </c>
      <c r="J262" s="21">
        <v>252</v>
      </c>
      <c r="K262" s="21">
        <v>0.47042800000000001</v>
      </c>
      <c r="L262">
        <f t="shared" si="36"/>
        <v>17.217901234567901</v>
      </c>
      <c r="M262">
        <f t="shared" si="37"/>
        <v>8.1103029796296298</v>
      </c>
      <c r="N262" s="9"/>
      <c r="O262" s="21">
        <v>1.1689799999999999</v>
      </c>
      <c r="P262" s="21">
        <v>11.2376</v>
      </c>
      <c r="Q262" s="21">
        <v>-1.22772E-2</v>
      </c>
      <c r="R262" s="21">
        <v>252</v>
      </c>
      <c r="S262" s="21">
        <v>1.1676</v>
      </c>
      <c r="T262">
        <f t="shared" si="38"/>
        <v>15.157037037037037</v>
      </c>
      <c r="U262">
        <f t="shared" si="39"/>
        <v>17.718273155555554</v>
      </c>
      <c r="X262" s="9"/>
      <c r="Y262" s="21">
        <v>0.47103899999999999</v>
      </c>
      <c r="Z262" s="21">
        <v>16.642399999999999</v>
      </c>
      <c r="AA262" s="21">
        <v>-1.3821399999999999E-2</v>
      </c>
      <c r="AB262" s="21">
        <v>252</v>
      </c>
      <c r="AC262" s="21">
        <v>0.47049000000000002</v>
      </c>
      <c r="AD262">
        <f t="shared" si="40"/>
        <v>17.063456790123453</v>
      </c>
      <c r="AE262">
        <f t="shared" si="41"/>
        <v>8.0375536229629603</v>
      </c>
      <c r="AF262" s="9"/>
      <c r="AG262" s="21">
        <v>1.1689799999999999</v>
      </c>
      <c r="AH262" s="21">
        <v>20.340800000000002</v>
      </c>
      <c r="AI262" s="21">
        <v>-1.19141E-2</v>
      </c>
      <c r="AJ262" s="21">
        <v>252</v>
      </c>
      <c r="AK262" s="21">
        <v>1.16791</v>
      </c>
      <c r="AL262">
        <f t="shared" si="42"/>
        <v>14.708765432098765</v>
      </c>
      <c r="AM262">
        <f t="shared" si="43"/>
        <v>17.194252614814815</v>
      </c>
      <c r="AP262" s="9"/>
      <c r="AQ262" s="21">
        <v>0.47103899999999999</v>
      </c>
      <c r="AR262" s="21">
        <v>25.822700000000001</v>
      </c>
      <c r="AS262" s="21">
        <v>-1.37939E-2</v>
      </c>
      <c r="AT262" s="21">
        <v>252</v>
      </c>
      <c r="AU262" s="21">
        <v>0.47051999999999999</v>
      </c>
      <c r="AV262">
        <f t="shared" si="44"/>
        <v>17.029506172839504</v>
      </c>
      <c r="AW262">
        <f t="shared" si="45"/>
        <v>8.0215615581481465</v>
      </c>
      <c r="AX262" s="9"/>
      <c r="AY262" s="21">
        <v>1.1689799999999999</v>
      </c>
      <c r="AZ262" s="21">
        <v>29.521000000000001</v>
      </c>
      <c r="BA262" s="21">
        <v>-1.1715700000000001E-2</v>
      </c>
      <c r="BB262" s="21">
        <v>252</v>
      </c>
      <c r="BC262" s="21">
        <v>1.16791</v>
      </c>
      <c r="BD262">
        <f t="shared" si="46"/>
        <v>14.463827160493826</v>
      </c>
      <c r="BE262">
        <f t="shared" si="47"/>
        <v>16.907924674074071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0.466003</v>
      </c>
      <c r="H263" s="21">
        <v>7.5492900000000001</v>
      </c>
      <c r="I263" s="21">
        <v>-1.3952600000000001E-2</v>
      </c>
      <c r="J263" s="21">
        <v>253</v>
      </c>
      <c r="K263" s="21">
        <v>0.46545399999999998</v>
      </c>
      <c r="L263">
        <f t="shared" si="36"/>
        <v>17.225432098765431</v>
      </c>
      <c r="M263">
        <f t="shared" si="37"/>
        <v>8.0271030343209873</v>
      </c>
      <c r="N263" s="9"/>
      <c r="O263" s="21">
        <v>1.17401</v>
      </c>
      <c r="P263" s="21">
        <v>11.2476</v>
      </c>
      <c r="Q263" s="21">
        <v>-1.22498E-2</v>
      </c>
      <c r="R263" s="21">
        <v>253</v>
      </c>
      <c r="S263" s="21">
        <v>1.17279</v>
      </c>
      <c r="T263">
        <f t="shared" si="38"/>
        <v>15.123209876543209</v>
      </c>
      <c r="U263">
        <f t="shared" si="39"/>
        <v>17.754799627160491</v>
      </c>
      <c r="X263" s="9"/>
      <c r="Y263" s="21">
        <v>0.466003</v>
      </c>
      <c r="Z263" s="21">
        <v>16.6525</v>
      </c>
      <c r="AA263" s="21">
        <v>-1.38367E-2</v>
      </c>
      <c r="AB263" s="21">
        <v>253</v>
      </c>
      <c r="AC263" s="21">
        <v>0.46545399999999998</v>
      </c>
      <c r="AD263">
        <f t="shared" si="40"/>
        <v>17.082345679012345</v>
      </c>
      <c r="AE263">
        <f t="shared" si="41"/>
        <v>7.9604243334567899</v>
      </c>
      <c r="AF263" s="9"/>
      <c r="AG263" s="21">
        <v>1.17401</v>
      </c>
      <c r="AH263" s="21">
        <v>20.3508</v>
      </c>
      <c r="AI263" s="21">
        <v>-1.18713E-2</v>
      </c>
      <c r="AJ263" s="21">
        <v>253</v>
      </c>
      <c r="AK263" s="21">
        <v>1.1731</v>
      </c>
      <c r="AL263">
        <f t="shared" si="42"/>
        <v>14.655925925925924</v>
      </c>
      <c r="AM263">
        <f t="shared" si="43"/>
        <v>17.206203596296294</v>
      </c>
      <c r="AP263" s="9"/>
      <c r="AQ263" s="21">
        <v>0.466003</v>
      </c>
      <c r="AR263" s="21">
        <v>25.832699999999999</v>
      </c>
      <c r="AS263" s="21">
        <v>-1.3797E-2</v>
      </c>
      <c r="AT263" s="21">
        <v>253</v>
      </c>
      <c r="AU263" s="21">
        <v>0.46548499999999998</v>
      </c>
      <c r="AV263">
        <f t="shared" si="44"/>
        <v>17.033333333333331</v>
      </c>
      <c r="AW263">
        <f t="shared" si="45"/>
        <v>7.9375844333333321</v>
      </c>
      <c r="AX263" s="9"/>
      <c r="AY263" s="21">
        <v>1.17401</v>
      </c>
      <c r="AZ263" s="21">
        <v>29.531099999999999</v>
      </c>
      <c r="BA263" s="21">
        <v>-1.16791E-2</v>
      </c>
      <c r="BB263" s="21">
        <v>253</v>
      </c>
      <c r="BC263" s="21">
        <v>1.1734</v>
      </c>
      <c r="BD263">
        <f t="shared" si="46"/>
        <v>14.41864197530864</v>
      </c>
      <c r="BE263">
        <f t="shared" si="47"/>
        <v>16.927629865432095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0.46096799999999999</v>
      </c>
      <c r="H264" s="21">
        <v>7.5593599999999999</v>
      </c>
      <c r="I264" s="21">
        <v>-1.3958699999999999E-2</v>
      </c>
      <c r="J264" s="21">
        <v>254</v>
      </c>
      <c r="K264" s="21">
        <v>0.46035799999999999</v>
      </c>
      <c r="L264">
        <f t="shared" si="36"/>
        <v>17.232962962962961</v>
      </c>
      <c r="M264">
        <f t="shared" si="37"/>
        <v>7.9438444711111105</v>
      </c>
      <c r="N264" s="9"/>
      <c r="O264" s="21">
        <v>1.1790499999999999</v>
      </c>
      <c r="P264" s="21">
        <v>11.2577</v>
      </c>
      <c r="Q264" s="21">
        <v>-1.22192E-2</v>
      </c>
      <c r="R264" s="21">
        <v>254</v>
      </c>
      <c r="S264" s="21">
        <v>1.17859</v>
      </c>
      <c r="T264">
        <f t="shared" si="38"/>
        <v>15.08543209876543</v>
      </c>
      <c r="U264">
        <f t="shared" si="39"/>
        <v>17.78647871604938</v>
      </c>
      <c r="X264" s="9"/>
      <c r="Y264" s="21">
        <v>0.46096799999999999</v>
      </c>
      <c r="Z264" s="21">
        <v>16.662600000000001</v>
      </c>
      <c r="AA264" s="21">
        <v>-1.38519E-2</v>
      </c>
      <c r="AB264" s="21">
        <v>254</v>
      </c>
      <c r="AC264" s="21">
        <v>0.46038800000000002</v>
      </c>
      <c r="AD264">
        <f t="shared" si="40"/>
        <v>17.101111111111113</v>
      </c>
      <c r="AE264">
        <f t="shared" si="41"/>
        <v>7.8830649866666676</v>
      </c>
      <c r="AF264" s="9"/>
      <c r="AG264" s="21">
        <v>1.1790499999999999</v>
      </c>
      <c r="AH264" s="21">
        <v>20.360900000000001</v>
      </c>
      <c r="AI264" s="21">
        <v>-1.18286E-2</v>
      </c>
      <c r="AJ264" s="21">
        <v>254</v>
      </c>
      <c r="AK264" s="21">
        <v>1.17859</v>
      </c>
      <c r="AL264">
        <f t="shared" si="42"/>
        <v>14.603209876543209</v>
      </c>
      <c r="AM264">
        <f t="shared" si="43"/>
        <v>17.217914604938269</v>
      </c>
      <c r="AP264" s="9"/>
      <c r="AQ264" s="21">
        <v>0.46096799999999999</v>
      </c>
      <c r="AR264" s="21">
        <v>25.8428</v>
      </c>
      <c r="AS264" s="21">
        <v>-1.3797E-2</v>
      </c>
      <c r="AT264" s="21">
        <v>254</v>
      </c>
      <c r="AU264" s="21">
        <v>0.46038800000000002</v>
      </c>
      <c r="AV264">
        <f t="shared" si="44"/>
        <v>17.033333333333331</v>
      </c>
      <c r="AW264">
        <f t="shared" si="45"/>
        <v>7.8518215999999992</v>
      </c>
      <c r="AX264" s="9"/>
      <c r="AY264" s="21">
        <v>1.1790499999999999</v>
      </c>
      <c r="AZ264" s="21">
        <v>29.5411</v>
      </c>
      <c r="BA264" s="21">
        <v>-1.16364E-2</v>
      </c>
      <c r="BB264" s="21">
        <v>254</v>
      </c>
      <c r="BC264" s="21">
        <v>1.17767</v>
      </c>
      <c r="BD264">
        <f t="shared" si="46"/>
        <v>14.365925925925925</v>
      </c>
      <c r="BE264">
        <f t="shared" si="47"/>
        <v>16.938144962962962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0.45593299999999998</v>
      </c>
      <c r="H265" s="21">
        <v>7.5694299999999997</v>
      </c>
      <c r="I265" s="21">
        <v>-1.39618E-2</v>
      </c>
      <c r="J265" s="21">
        <v>255</v>
      </c>
      <c r="K265" s="21">
        <v>0.455322</v>
      </c>
      <c r="L265">
        <f t="shared" si="36"/>
        <v>17.236790123456789</v>
      </c>
      <c r="M265">
        <f t="shared" si="37"/>
        <v>7.8588214313580238</v>
      </c>
      <c r="N265" s="9"/>
      <c r="O265" s="21">
        <v>1.18408</v>
      </c>
      <c r="P265" s="21">
        <v>11.267799999999999</v>
      </c>
      <c r="Q265" s="21">
        <v>-1.2185700000000001E-2</v>
      </c>
      <c r="R265" s="21">
        <v>255</v>
      </c>
      <c r="S265" s="21">
        <v>1.1831700000000001</v>
      </c>
      <c r="T265">
        <f t="shared" si="38"/>
        <v>15.044074074074075</v>
      </c>
      <c r="U265">
        <f t="shared" si="39"/>
        <v>17.81338722962963</v>
      </c>
      <c r="X265" s="9"/>
      <c r="Y265" s="21">
        <v>0.45593299999999998</v>
      </c>
      <c r="Z265" s="21">
        <v>16.672599999999999</v>
      </c>
      <c r="AA265" s="21">
        <v>-1.3861099999999999E-2</v>
      </c>
      <c r="AB265" s="21">
        <v>255</v>
      </c>
      <c r="AC265" s="21">
        <v>0.45541399999999999</v>
      </c>
      <c r="AD265">
        <f t="shared" si="40"/>
        <v>17.112469135802467</v>
      </c>
      <c r="AE265">
        <f t="shared" si="41"/>
        <v>7.8021393904938261</v>
      </c>
      <c r="AF265" s="9"/>
      <c r="AG265" s="21">
        <v>1.18408</v>
      </c>
      <c r="AH265" s="21">
        <v>20.370999999999999</v>
      </c>
      <c r="AI265" s="21">
        <v>-1.1776699999999999E-2</v>
      </c>
      <c r="AJ265" s="21">
        <v>255</v>
      </c>
      <c r="AK265" s="21">
        <v>1.18347</v>
      </c>
      <c r="AL265">
        <f t="shared" si="42"/>
        <v>14.539135802469135</v>
      </c>
      <c r="AM265">
        <f t="shared" si="43"/>
        <v>17.215499920987654</v>
      </c>
      <c r="AP265" s="9"/>
      <c r="AQ265" s="21">
        <v>0.45593299999999998</v>
      </c>
      <c r="AR265" s="21">
        <v>25.852900000000002</v>
      </c>
      <c r="AS265" s="21">
        <v>-1.37939E-2</v>
      </c>
      <c r="AT265" s="21">
        <v>255</v>
      </c>
      <c r="AU265" s="21">
        <v>0.45538299999999998</v>
      </c>
      <c r="AV265">
        <f t="shared" si="44"/>
        <v>17.029506172839504</v>
      </c>
      <c r="AW265">
        <f t="shared" si="45"/>
        <v>7.7643138379012333</v>
      </c>
      <c r="AX265" s="9"/>
      <c r="AY265" s="21">
        <v>1.18408</v>
      </c>
      <c r="AZ265" s="21">
        <v>29.551200000000001</v>
      </c>
      <c r="BA265" s="21">
        <v>-1.1599699999999999E-2</v>
      </c>
      <c r="BB265" s="21">
        <v>255</v>
      </c>
      <c r="BC265" s="21">
        <v>1.1831700000000001</v>
      </c>
      <c r="BD265">
        <f t="shared" si="46"/>
        <v>14.320617283950616</v>
      </c>
      <c r="BE265">
        <f t="shared" si="47"/>
        <v>16.956756513580245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0.45089699999999999</v>
      </c>
      <c r="H266" s="21">
        <v>7.5795000000000003</v>
      </c>
      <c r="I266" s="21">
        <v>-1.3958699999999999E-2</v>
      </c>
      <c r="J266" s="21">
        <v>256</v>
      </c>
      <c r="K266" s="21">
        <v>0.45028699999999999</v>
      </c>
      <c r="L266">
        <f t="shared" si="36"/>
        <v>17.232962962962961</v>
      </c>
      <c r="M266">
        <f t="shared" si="37"/>
        <v>7.7702913011111105</v>
      </c>
      <c r="N266" s="9"/>
      <c r="O266" s="21">
        <v>1.18912</v>
      </c>
      <c r="P266" s="21">
        <v>11.277799999999999</v>
      </c>
      <c r="Q266" s="21">
        <v>-1.2146000000000001E-2</v>
      </c>
      <c r="R266" s="21">
        <v>256</v>
      </c>
      <c r="S266" s="21">
        <v>1.1874400000000001</v>
      </c>
      <c r="T266">
        <f t="shared" si="38"/>
        <v>14.995061728395061</v>
      </c>
      <c r="U266">
        <f t="shared" si="39"/>
        <v>17.830927802469134</v>
      </c>
      <c r="X266" s="9"/>
      <c r="Y266" s="21">
        <v>0.45089699999999999</v>
      </c>
      <c r="Z266" s="21">
        <v>16.682700000000001</v>
      </c>
      <c r="AA266" s="21">
        <v>-1.38672E-2</v>
      </c>
      <c r="AB266" s="21">
        <v>256</v>
      </c>
      <c r="AC266" s="21">
        <v>0.45022600000000002</v>
      </c>
      <c r="AD266">
        <f t="shared" si="40"/>
        <v>17.12</v>
      </c>
      <c r="AE266">
        <f t="shared" si="41"/>
        <v>7.71935664</v>
      </c>
      <c r="AF266" s="9"/>
      <c r="AG266" s="21">
        <v>1.18912</v>
      </c>
      <c r="AH266" s="21">
        <v>20.3811</v>
      </c>
      <c r="AI266" s="21">
        <v>-1.17371E-2</v>
      </c>
      <c r="AJ266" s="21">
        <v>256</v>
      </c>
      <c r="AK266" s="21">
        <v>1.1880500000000001</v>
      </c>
      <c r="AL266">
        <f t="shared" si="42"/>
        <v>14.490246913580247</v>
      </c>
      <c r="AM266">
        <f t="shared" si="43"/>
        <v>17.230642409876541</v>
      </c>
      <c r="AP266" s="9"/>
      <c r="AQ266" s="21">
        <v>0.45089699999999999</v>
      </c>
      <c r="AR266" s="21">
        <v>25.8629</v>
      </c>
      <c r="AS266" s="21">
        <v>-1.37939E-2</v>
      </c>
      <c r="AT266" s="21">
        <v>256</v>
      </c>
      <c r="AU266" s="21">
        <v>0.45022600000000002</v>
      </c>
      <c r="AV266">
        <f t="shared" si="44"/>
        <v>17.029506172839504</v>
      </c>
      <c r="AW266">
        <f t="shared" si="45"/>
        <v>7.6785532448148137</v>
      </c>
      <c r="AX266" s="9"/>
      <c r="AY266" s="21">
        <v>1.18912</v>
      </c>
      <c r="AZ266" s="21">
        <v>29.561299999999999</v>
      </c>
      <c r="BA266" s="21">
        <v>-1.15631E-2</v>
      </c>
      <c r="BB266" s="21">
        <v>256</v>
      </c>
      <c r="BC266" s="21">
        <v>1.18835</v>
      </c>
      <c r="BD266">
        <f t="shared" si="46"/>
        <v>14.275432098765432</v>
      </c>
      <c r="BE266">
        <f t="shared" si="47"/>
        <v>16.975201817283949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0.44586199999999998</v>
      </c>
      <c r="H267" s="21">
        <v>7.5895700000000001</v>
      </c>
      <c r="I267" s="21">
        <v>-1.39618E-2</v>
      </c>
      <c r="J267" s="21">
        <v>257</v>
      </c>
      <c r="K267" s="21">
        <v>0.44525100000000001</v>
      </c>
      <c r="L267">
        <f t="shared" si="36"/>
        <v>17.236790123456789</v>
      </c>
      <c r="M267">
        <f t="shared" si="37"/>
        <v>7.68522971802469</v>
      </c>
      <c r="N267" s="9"/>
      <c r="O267" s="21">
        <v>1.19415</v>
      </c>
      <c r="P267" s="21">
        <v>11.2879</v>
      </c>
      <c r="Q267" s="21">
        <v>-1.2112400000000001E-2</v>
      </c>
      <c r="R267" s="21">
        <v>257</v>
      </c>
      <c r="S267" s="21">
        <v>1.1932400000000001</v>
      </c>
      <c r="T267">
        <f t="shared" si="38"/>
        <v>14.95358024691358</v>
      </c>
      <c r="U267">
        <f t="shared" si="39"/>
        <v>17.856817851851851</v>
      </c>
      <c r="X267" s="9"/>
      <c r="Y267" s="21">
        <v>0.44586199999999998</v>
      </c>
      <c r="Z267" s="21">
        <v>16.692799999999998</v>
      </c>
      <c r="AA267" s="21">
        <v>-1.3864100000000001E-2</v>
      </c>
      <c r="AB267" s="21">
        <v>257</v>
      </c>
      <c r="AC267" s="21">
        <v>0.44516</v>
      </c>
      <c r="AD267">
        <f t="shared" si="40"/>
        <v>17.11617283950617</v>
      </c>
      <c r="AE267">
        <f t="shared" si="41"/>
        <v>7.6314510545678997</v>
      </c>
      <c r="AF267" s="9"/>
      <c r="AG267" s="21">
        <v>1.19415</v>
      </c>
      <c r="AH267" s="21">
        <v>20.391100000000002</v>
      </c>
      <c r="AI267" s="21">
        <v>-1.17035E-2</v>
      </c>
      <c r="AJ267" s="21">
        <v>257</v>
      </c>
      <c r="AK267" s="21">
        <v>1.1938500000000001</v>
      </c>
      <c r="AL267">
        <f t="shared" si="42"/>
        <v>14.448765432098766</v>
      </c>
      <c r="AM267">
        <f t="shared" si="43"/>
        <v>17.253993240740741</v>
      </c>
      <c r="AP267" s="9"/>
      <c r="AQ267" s="21">
        <v>0.44586199999999998</v>
      </c>
      <c r="AR267" s="21">
        <v>25.873000000000001</v>
      </c>
      <c r="AS267" s="21">
        <v>-1.3797E-2</v>
      </c>
      <c r="AT267" s="21">
        <v>257</v>
      </c>
      <c r="AU267" s="21">
        <v>0.44528200000000001</v>
      </c>
      <c r="AV267">
        <f t="shared" si="44"/>
        <v>17.033333333333331</v>
      </c>
      <c r="AW267">
        <f t="shared" si="45"/>
        <v>7.5945160666666656</v>
      </c>
      <c r="AX267" s="9"/>
      <c r="AY267" s="21">
        <v>1.19415</v>
      </c>
      <c r="AZ267" s="21">
        <v>29.571300000000001</v>
      </c>
      <c r="BA267" s="21">
        <v>-1.1517299999999999E-2</v>
      </c>
      <c r="BB267" s="21">
        <v>257</v>
      </c>
      <c r="BC267" s="21">
        <v>1.19293</v>
      </c>
      <c r="BD267">
        <f t="shared" si="46"/>
        <v>14.218888888888888</v>
      </c>
      <c r="BE267">
        <f t="shared" si="47"/>
        <v>16.979486166666664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0.440826</v>
      </c>
      <c r="H268" s="21">
        <v>7.59964</v>
      </c>
      <c r="I268" s="21">
        <v>-1.39557E-2</v>
      </c>
      <c r="J268" s="21">
        <v>258</v>
      </c>
      <c r="K268" s="21">
        <v>0.440247</v>
      </c>
      <c r="L268">
        <f t="shared" ref="L268:L331" si="48">-I268/$F$2*1000</f>
        <v>17.229259259259258</v>
      </c>
      <c r="M268">
        <f t="shared" ref="M268:M331" si="49">L268*G268</f>
        <v>7.5951054422222217</v>
      </c>
      <c r="N268" s="9"/>
      <c r="O268" s="21">
        <v>1.19919</v>
      </c>
      <c r="P268" s="21">
        <v>11.298</v>
      </c>
      <c r="Q268" s="21">
        <v>-1.2085E-2</v>
      </c>
      <c r="R268" s="21">
        <v>258</v>
      </c>
      <c r="S268" s="21">
        <v>1.1975100000000001</v>
      </c>
      <c r="T268">
        <f t="shared" ref="T268:T331" si="50">-Q268/$F$2*1000</f>
        <v>14.919753086419753</v>
      </c>
      <c r="U268">
        <f t="shared" ref="U268:U331" si="51">T268*O268</f>
        <v>17.891618703703703</v>
      </c>
      <c r="X268" s="9"/>
      <c r="Y268" s="21">
        <v>0.440826</v>
      </c>
      <c r="Z268" s="21">
        <v>16.7029</v>
      </c>
      <c r="AA268" s="21">
        <v>-1.3864100000000001E-2</v>
      </c>
      <c r="AB268" s="21">
        <v>258</v>
      </c>
      <c r="AC268" s="21">
        <v>0.44018600000000002</v>
      </c>
      <c r="AD268">
        <f t="shared" ref="AD268:AD331" si="52">-AA268/$F$2*1000</f>
        <v>17.11617283950617</v>
      </c>
      <c r="AE268">
        <f t="shared" ref="AE268:AE331" si="53">AD268*Y268</f>
        <v>7.545254008148147</v>
      </c>
      <c r="AF268" s="9"/>
      <c r="AG268" s="21">
        <v>1.19919</v>
      </c>
      <c r="AH268" s="21">
        <v>20.401199999999999</v>
      </c>
      <c r="AI268" s="21">
        <v>-1.16699E-2</v>
      </c>
      <c r="AJ268" s="21">
        <v>258</v>
      </c>
      <c r="AK268" s="21">
        <v>1.1981200000000001</v>
      </c>
      <c r="AL268">
        <f t="shared" ref="AL268:AL331" si="54">-AI268/$F$2*1000</f>
        <v>14.407283950617282</v>
      </c>
      <c r="AM268">
        <f t="shared" ref="AM268:AM331" si="55">AL268*AG268</f>
        <v>17.277070840740738</v>
      </c>
      <c r="AP268" s="9"/>
      <c r="AQ268" s="21">
        <v>0.440826</v>
      </c>
      <c r="AR268" s="21">
        <v>25.883099999999999</v>
      </c>
      <c r="AS268" s="21">
        <v>-1.37848E-2</v>
      </c>
      <c r="AT268" s="21">
        <v>258</v>
      </c>
      <c r="AU268" s="21">
        <v>0.44015500000000002</v>
      </c>
      <c r="AV268">
        <f t="shared" ref="AV268:AV331" si="56">-AS268/$F$2*1000</f>
        <v>17.018271604938271</v>
      </c>
      <c r="AW268">
        <f t="shared" ref="AW268:AW331" si="57">AV268*AQ268</f>
        <v>7.5020965985185182</v>
      </c>
      <c r="AX268" s="9"/>
      <c r="AY268" s="21">
        <v>1.19919</v>
      </c>
      <c r="AZ268" s="21">
        <v>29.581399999999999</v>
      </c>
      <c r="BA268" s="21">
        <v>-1.14655E-2</v>
      </c>
      <c r="BB268" s="21">
        <v>258</v>
      </c>
      <c r="BC268" s="21">
        <v>1.1984300000000001</v>
      </c>
      <c r="BD268">
        <f t="shared" ref="BD268:BD331" si="58">-BA268/$F$2*1000</f>
        <v>14.154938271604937</v>
      </c>
      <c r="BE268">
        <f t="shared" ref="BE268:BE331" si="59">BD268*AY268</f>
        <v>16.974460425925923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0.43579099999999998</v>
      </c>
      <c r="H269" s="21">
        <v>7.6097099999999998</v>
      </c>
      <c r="I269" s="21">
        <v>-1.39557E-2</v>
      </c>
      <c r="J269" s="21">
        <v>259</v>
      </c>
      <c r="K269" s="21">
        <v>0.43524200000000002</v>
      </c>
      <c r="L269">
        <f t="shared" si="48"/>
        <v>17.229259259259258</v>
      </c>
      <c r="M269">
        <f t="shared" si="49"/>
        <v>7.5083561218518513</v>
      </c>
      <c r="N269" s="9"/>
      <c r="O269" s="21">
        <v>1.2042200000000001</v>
      </c>
      <c r="P269" s="21">
        <v>11.308</v>
      </c>
      <c r="Q269" s="21">
        <v>-1.2057500000000001E-2</v>
      </c>
      <c r="R269" s="21">
        <v>259</v>
      </c>
      <c r="S269" s="21">
        <v>1.2033100000000001</v>
      </c>
      <c r="T269">
        <f t="shared" si="50"/>
        <v>14.885802469135802</v>
      </c>
      <c r="U269">
        <f t="shared" si="51"/>
        <v>17.925781049382717</v>
      </c>
      <c r="X269" s="9"/>
      <c r="Y269" s="21">
        <v>0.43579099999999998</v>
      </c>
      <c r="Z269" s="21">
        <v>16.712900000000001</v>
      </c>
      <c r="AA269" s="21">
        <v>-1.38672E-2</v>
      </c>
      <c r="AB269" s="21">
        <v>259</v>
      </c>
      <c r="AC269" s="21">
        <v>0.43521100000000001</v>
      </c>
      <c r="AD269">
        <f t="shared" si="52"/>
        <v>17.12</v>
      </c>
      <c r="AE269">
        <f t="shared" si="53"/>
        <v>7.4607419200000002</v>
      </c>
      <c r="AF269" s="9"/>
      <c r="AG269" s="21">
        <v>1.2042200000000001</v>
      </c>
      <c r="AH269" s="21">
        <v>20.411300000000001</v>
      </c>
      <c r="AI269" s="21">
        <v>-1.16241E-2</v>
      </c>
      <c r="AJ269" s="21">
        <v>259</v>
      </c>
      <c r="AK269" s="21">
        <v>1.2030000000000001</v>
      </c>
      <c r="AL269">
        <f t="shared" si="54"/>
        <v>14.35074074074074</v>
      </c>
      <c r="AM269">
        <f t="shared" si="55"/>
        <v>17.281449014814815</v>
      </c>
      <c r="AP269" s="9"/>
      <c r="AQ269" s="21">
        <v>0.43579099999999998</v>
      </c>
      <c r="AR269" s="21">
        <v>25.8931</v>
      </c>
      <c r="AS269" s="21">
        <v>-1.3787799999999999E-2</v>
      </c>
      <c r="AT269" s="21">
        <v>259</v>
      </c>
      <c r="AU269" s="21">
        <v>0.43521100000000001</v>
      </c>
      <c r="AV269">
        <f t="shared" si="56"/>
        <v>17.021975308641974</v>
      </c>
      <c r="AW269">
        <f t="shared" si="57"/>
        <v>7.4180236417283938</v>
      </c>
      <c r="AX269" s="9"/>
      <c r="AY269" s="21">
        <v>1.2042200000000001</v>
      </c>
      <c r="AZ269" s="21">
        <v>29.5915</v>
      </c>
      <c r="BA269" s="21">
        <v>-1.14197E-2</v>
      </c>
      <c r="BB269" s="21">
        <v>259</v>
      </c>
      <c r="BC269" s="21">
        <v>1.2036100000000001</v>
      </c>
      <c r="BD269">
        <f t="shared" si="58"/>
        <v>14.098395061728393</v>
      </c>
      <c r="BE269">
        <f t="shared" si="59"/>
        <v>16.977569301234567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0.43075600000000003</v>
      </c>
      <c r="H270" s="21">
        <v>7.6197800000000004</v>
      </c>
      <c r="I270" s="21">
        <v>-1.39709E-2</v>
      </c>
      <c r="J270" s="21">
        <v>260</v>
      </c>
      <c r="K270" s="21">
        <v>0.430145</v>
      </c>
      <c r="L270">
        <f t="shared" si="48"/>
        <v>17.248024691358022</v>
      </c>
      <c r="M270">
        <f t="shared" si="49"/>
        <v>7.4296901239506168</v>
      </c>
      <c r="N270" s="9"/>
      <c r="O270" s="21">
        <v>1.20926</v>
      </c>
      <c r="P270" s="21">
        <v>11.318099999999999</v>
      </c>
      <c r="Q270" s="21">
        <v>-1.20331E-2</v>
      </c>
      <c r="R270" s="21">
        <v>260</v>
      </c>
      <c r="S270" s="21">
        <v>1.2088000000000001</v>
      </c>
      <c r="T270">
        <f t="shared" si="50"/>
        <v>14.855679012345679</v>
      </c>
      <c r="U270">
        <f t="shared" si="51"/>
        <v>17.964378402469134</v>
      </c>
      <c r="X270" s="9"/>
      <c r="Y270" s="21">
        <v>0.43075600000000003</v>
      </c>
      <c r="Z270" s="21">
        <v>16.722999999999999</v>
      </c>
      <c r="AA270" s="21">
        <v>-1.38824E-2</v>
      </c>
      <c r="AB270" s="21">
        <v>260</v>
      </c>
      <c r="AC270" s="21">
        <v>0.43020599999999998</v>
      </c>
      <c r="AD270">
        <f t="shared" si="52"/>
        <v>17.138765432098765</v>
      </c>
      <c r="AE270">
        <f t="shared" si="53"/>
        <v>7.3826260424691359</v>
      </c>
      <c r="AF270" s="9"/>
      <c r="AG270" s="21">
        <v>1.20926</v>
      </c>
      <c r="AH270" s="21">
        <v>20.421299999999999</v>
      </c>
      <c r="AI270" s="21">
        <v>-1.15814E-2</v>
      </c>
      <c r="AJ270" s="21">
        <v>260</v>
      </c>
      <c r="AK270" s="21">
        <v>1.2081900000000001</v>
      </c>
      <c r="AL270">
        <f t="shared" si="54"/>
        <v>14.298024691358025</v>
      </c>
      <c r="AM270">
        <f t="shared" si="55"/>
        <v>17.290029338271605</v>
      </c>
      <c r="AP270" s="9"/>
      <c r="AQ270" s="21">
        <v>0.43075600000000003</v>
      </c>
      <c r="AR270" s="21">
        <v>25.903199999999998</v>
      </c>
      <c r="AS270" s="21">
        <v>-1.3775600000000001E-2</v>
      </c>
      <c r="AT270" s="21">
        <v>260</v>
      </c>
      <c r="AU270" s="21">
        <v>0.430176</v>
      </c>
      <c r="AV270">
        <f t="shared" si="56"/>
        <v>17.006913580246916</v>
      </c>
      <c r="AW270">
        <f t="shared" si="57"/>
        <v>7.3258300661728413</v>
      </c>
      <c r="AX270" s="9"/>
      <c r="AY270" s="21">
        <v>1.20926</v>
      </c>
      <c r="AZ270" s="21">
        <v>29.601600000000001</v>
      </c>
      <c r="BA270" s="21">
        <v>-1.13708E-2</v>
      </c>
      <c r="BB270" s="21">
        <v>260</v>
      </c>
      <c r="BC270" s="21">
        <v>1.2081900000000001</v>
      </c>
      <c r="BD270">
        <f t="shared" si="58"/>
        <v>14.038024691358025</v>
      </c>
      <c r="BE270">
        <f t="shared" si="59"/>
        <v>16.975621738271606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0.42571999999999999</v>
      </c>
      <c r="H271" s="21">
        <v>7.6298500000000002</v>
      </c>
      <c r="I271" s="21">
        <v>-1.3958699999999999E-2</v>
      </c>
      <c r="J271" s="21">
        <v>261</v>
      </c>
      <c r="K271" s="21">
        <v>0.42507899999999998</v>
      </c>
      <c r="L271">
        <f t="shared" si="48"/>
        <v>17.232962962962961</v>
      </c>
      <c r="M271">
        <f t="shared" si="49"/>
        <v>7.3364169925925919</v>
      </c>
      <c r="N271" s="9"/>
      <c r="O271" s="21">
        <v>1.2142900000000001</v>
      </c>
      <c r="P271" s="21">
        <v>11.328200000000001</v>
      </c>
      <c r="Q271" s="21">
        <v>-1.19995E-2</v>
      </c>
      <c r="R271" s="21">
        <v>261</v>
      </c>
      <c r="S271" s="21">
        <v>1.2133799999999999</v>
      </c>
      <c r="T271">
        <f t="shared" si="50"/>
        <v>14.814197530864195</v>
      </c>
      <c r="U271">
        <f t="shared" si="51"/>
        <v>17.988731919753086</v>
      </c>
      <c r="X271" s="9"/>
      <c r="Y271" s="21">
        <v>0.42571999999999999</v>
      </c>
      <c r="Z271" s="21">
        <v>16.7331</v>
      </c>
      <c r="AA271" s="21">
        <v>-1.38885E-2</v>
      </c>
      <c r="AB271" s="21">
        <v>261</v>
      </c>
      <c r="AC271" s="21">
        <v>0.42517100000000002</v>
      </c>
      <c r="AD271">
        <f t="shared" si="52"/>
        <v>17.146296296296295</v>
      </c>
      <c r="AE271">
        <f t="shared" si="53"/>
        <v>7.2995212592592589</v>
      </c>
      <c r="AF271" s="9"/>
      <c r="AG271" s="21">
        <v>1.2142900000000001</v>
      </c>
      <c r="AH271" s="21">
        <v>20.4314</v>
      </c>
      <c r="AI271" s="21">
        <v>-1.1538700000000001E-2</v>
      </c>
      <c r="AJ271" s="21">
        <v>261</v>
      </c>
      <c r="AK271" s="21">
        <v>1.2133799999999999</v>
      </c>
      <c r="AL271">
        <f t="shared" si="54"/>
        <v>14.245308641975308</v>
      </c>
      <c r="AM271">
        <f t="shared" si="55"/>
        <v>17.297935830864198</v>
      </c>
      <c r="AP271" s="9"/>
      <c r="AQ271" s="21">
        <v>0.42571999999999999</v>
      </c>
      <c r="AR271" s="21">
        <v>25.9133</v>
      </c>
      <c r="AS271" s="21">
        <v>-1.37634E-2</v>
      </c>
      <c r="AT271" s="21">
        <v>261</v>
      </c>
      <c r="AU271" s="21">
        <v>0.42507899999999998</v>
      </c>
      <c r="AV271">
        <f t="shared" si="56"/>
        <v>16.991851851851852</v>
      </c>
      <c r="AW271">
        <f t="shared" si="57"/>
        <v>7.2337711703703702</v>
      </c>
      <c r="AX271" s="9"/>
      <c r="AY271" s="21">
        <v>1.2142900000000001</v>
      </c>
      <c r="AZ271" s="21">
        <v>29.611599999999999</v>
      </c>
      <c r="BA271" s="21">
        <v>-1.1328100000000001E-2</v>
      </c>
      <c r="BB271" s="21">
        <v>261</v>
      </c>
      <c r="BC271" s="21">
        <v>1.2133799999999999</v>
      </c>
      <c r="BD271">
        <f t="shared" si="58"/>
        <v>13.985308641975308</v>
      </c>
      <c r="BE271">
        <f t="shared" si="59"/>
        <v>16.982220430864199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0.42068499999999998</v>
      </c>
      <c r="H272" s="21">
        <v>7.63992</v>
      </c>
      <c r="I272" s="21">
        <v>-1.39496E-2</v>
      </c>
      <c r="J272" s="21">
        <v>262</v>
      </c>
      <c r="K272" s="21">
        <v>0.42016599999999998</v>
      </c>
      <c r="L272">
        <f t="shared" si="48"/>
        <v>17.221728395061724</v>
      </c>
      <c r="M272">
        <f t="shared" si="49"/>
        <v>7.2449228098765408</v>
      </c>
      <c r="N272" s="9"/>
      <c r="O272" s="21">
        <v>1.21933</v>
      </c>
      <c r="P272" s="21">
        <v>11.3383</v>
      </c>
      <c r="Q272" s="21">
        <v>-1.19781E-2</v>
      </c>
      <c r="R272" s="21">
        <v>262</v>
      </c>
      <c r="S272" s="21">
        <v>1.2185699999999999</v>
      </c>
      <c r="T272">
        <f t="shared" si="50"/>
        <v>14.787777777777777</v>
      </c>
      <c r="U272">
        <f t="shared" si="51"/>
        <v>18.031181077777777</v>
      </c>
      <c r="X272" s="9"/>
      <c r="Y272" s="21">
        <v>0.42068499999999998</v>
      </c>
      <c r="Z272" s="21">
        <v>16.743099999999998</v>
      </c>
      <c r="AA272" s="21">
        <v>-1.38855E-2</v>
      </c>
      <c r="AB272" s="21">
        <v>262</v>
      </c>
      <c r="AC272" s="21">
        <v>0.42010500000000001</v>
      </c>
      <c r="AD272">
        <f t="shared" si="52"/>
        <v>17.142592592592592</v>
      </c>
      <c r="AE272">
        <f t="shared" si="53"/>
        <v>7.2116315648148142</v>
      </c>
      <c r="AF272" s="9"/>
      <c r="AG272" s="21">
        <v>1.21933</v>
      </c>
      <c r="AH272" s="21">
        <v>20.441500000000001</v>
      </c>
      <c r="AI272" s="21">
        <v>-1.14868E-2</v>
      </c>
      <c r="AJ272" s="21">
        <v>262</v>
      </c>
      <c r="AK272" s="21">
        <v>1.2182599999999999</v>
      </c>
      <c r="AL272">
        <f t="shared" si="54"/>
        <v>14.181234567901233</v>
      </c>
      <c r="AM272">
        <f t="shared" si="55"/>
        <v>17.29160474567901</v>
      </c>
      <c r="AP272" s="9"/>
      <c r="AQ272" s="21">
        <v>0.42068499999999998</v>
      </c>
      <c r="AR272" s="21">
        <v>25.923400000000001</v>
      </c>
      <c r="AS272" s="21">
        <v>-1.37695E-2</v>
      </c>
      <c r="AT272" s="21">
        <v>262</v>
      </c>
      <c r="AU272" s="21">
        <v>0.42013499999999998</v>
      </c>
      <c r="AV272">
        <f t="shared" si="56"/>
        <v>16.999382716049382</v>
      </c>
      <c r="AW272">
        <f t="shared" si="57"/>
        <v>7.1513853179012337</v>
      </c>
      <c r="AX272" s="9"/>
      <c r="AY272" s="21">
        <v>1.21933</v>
      </c>
      <c r="AZ272" s="21">
        <v>29.621700000000001</v>
      </c>
      <c r="BA272" s="21">
        <v>-1.1279300000000001E-2</v>
      </c>
      <c r="BB272" s="21">
        <v>262</v>
      </c>
      <c r="BC272" s="21">
        <v>1.2185699999999999</v>
      </c>
      <c r="BD272">
        <f t="shared" si="58"/>
        <v>13.925061728395063</v>
      </c>
      <c r="BE272">
        <f t="shared" si="59"/>
        <v>16.979245517283953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0.41564899999999999</v>
      </c>
      <c r="H273" s="21">
        <v>7.65</v>
      </c>
      <c r="I273" s="21">
        <v>-1.3952600000000001E-2</v>
      </c>
      <c r="J273" s="21">
        <v>263</v>
      </c>
      <c r="K273" s="21">
        <v>0.41519200000000001</v>
      </c>
      <c r="L273">
        <f t="shared" si="48"/>
        <v>17.225432098765431</v>
      </c>
      <c r="M273">
        <f t="shared" si="49"/>
        <v>7.1597336264197526</v>
      </c>
      <c r="N273" s="9"/>
      <c r="O273" s="21">
        <v>1.22437</v>
      </c>
      <c r="P273" s="21">
        <v>11.3483</v>
      </c>
      <c r="Q273" s="21">
        <v>-1.1941500000000001E-2</v>
      </c>
      <c r="R273" s="21">
        <v>263</v>
      </c>
      <c r="S273" s="21">
        <v>1.2240599999999999</v>
      </c>
      <c r="T273">
        <f t="shared" si="50"/>
        <v>14.742592592592592</v>
      </c>
      <c r="U273">
        <f t="shared" si="51"/>
        <v>18.050388092592591</v>
      </c>
      <c r="X273" s="9"/>
      <c r="Y273" s="21">
        <v>0.41564899999999999</v>
      </c>
      <c r="Z273" s="21">
        <v>16.7532</v>
      </c>
      <c r="AA273" s="21">
        <v>-1.38824E-2</v>
      </c>
      <c r="AB273" s="21">
        <v>263</v>
      </c>
      <c r="AC273" s="21">
        <v>0.41503899999999999</v>
      </c>
      <c r="AD273">
        <f t="shared" si="52"/>
        <v>17.138765432098765</v>
      </c>
      <c r="AE273">
        <f t="shared" si="53"/>
        <v>7.1237107130864192</v>
      </c>
      <c r="AF273" s="9"/>
      <c r="AG273" s="21">
        <v>1.22437</v>
      </c>
      <c r="AH273" s="21">
        <v>20.451599999999999</v>
      </c>
      <c r="AI273" s="21">
        <v>-1.14319E-2</v>
      </c>
      <c r="AJ273" s="21">
        <v>263</v>
      </c>
      <c r="AK273" s="21">
        <v>1.2231399999999999</v>
      </c>
      <c r="AL273">
        <f t="shared" si="54"/>
        <v>14.113456790123456</v>
      </c>
      <c r="AM273">
        <f t="shared" si="55"/>
        <v>17.280093090123454</v>
      </c>
      <c r="AP273" s="9"/>
      <c r="AQ273" s="21">
        <v>0.41564899999999999</v>
      </c>
      <c r="AR273" s="21">
        <v>25.933399999999999</v>
      </c>
      <c r="AS273" s="21">
        <v>-1.37848E-2</v>
      </c>
      <c r="AT273" s="21">
        <v>263</v>
      </c>
      <c r="AU273" s="21">
        <v>0.41510000000000002</v>
      </c>
      <c r="AV273">
        <f t="shared" si="56"/>
        <v>17.018271604938271</v>
      </c>
      <c r="AW273">
        <f t="shared" si="57"/>
        <v>7.0736275743209873</v>
      </c>
      <c r="AX273" s="9"/>
      <c r="AY273" s="21">
        <v>1.22437</v>
      </c>
      <c r="AZ273" s="21">
        <v>29.631799999999998</v>
      </c>
      <c r="BA273" s="21">
        <v>-1.12213E-2</v>
      </c>
      <c r="BB273" s="21">
        <v>263</v>
      </c>
      <c r="BC273" s="21">
        <v>1.2231399999999999</v>
      </c>
      <c r="BD273">
        <f t="shared" si="58"/>
        <v>13.853456790123456</v>
      </c>
      <c r="BE273">
        <f t="shared" si="59"/>
        <v>16.961756890123457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0.41061399999999998</v>
      </c>
      <c r="H274" s="21">
        <v>7.6600700000000002</v>
      </c>
      <c r="I274" s="21">
        <v>-1.3964799999999999E-2</v>
      </c>
      <c r="J274" s="21">
        <v>264</v>
      </c>
      <c r="K274" s="21">
        <v>0.41000399999999998</v>
      </c>
      <c r="L274">
        <f t="shared" si="48"/>
        <v>17.240493827160492</v>
      </c>
      <c r="M274">
        <f t="shared" si="49"/>
        <v>7.0791881323456778</v>
      </c>
      <c r="N274" s="9"/>
      <c r="O274" s="21">
        <v>1.2294</v>
      </c>
      <c r="P274" s="21">
        <v>11.3584</v>
      </c>
      <c r="Q274" s="21">
        <v>-1.1898799999999999E-2</v>
      </c>
      <c r="R274" s="21">
        <v>264</v>
      </c>
      <c r="S274" s="21">
        <v>1.22803</v>
      </c>
      <c r="T274">
        <f t="shared" si="50"/>
        <v>14.689876543209873</v>
      </c>
      <c r="U274">
        <f t="shared" si="51"/>
        <v>18.059734222222218</v>
      </c>
      <c r="X274" s="9"/>
      <c r="Y274" s="21">
        <v>0.41061399999999998</v>
      </c>
      <c r="Z274" s="21">
        <v>16.763300000000001</v>
      </c>
      <c r="AA274" s="21">
        <v>-1.38794E-2</v>
      </c>
      <c r="AB274" s="21">
        <v>264</v>
      </c>
      <c r="AC274" s="21">
        <v>0.41009499999999999</v>
      </c>
      <c r="AD274">
        <f t="shared" si="52"/>
        <v>17.135061728395058</v>
      </c>
      <c r="AE274">
        <f t="shared" si="53"/>
        <v>7.0358962365432083</v>
      </c>
      <c r="AF274" s="9"/>
      <c r="AG274" s="21">
        <v>1.2294</v>
      </c>
      <c r="AH274" s="21">
        <v>20.461600000000001</v>
      </c>
      <c r="AI274" s="21">
        <v>-1.1379999999999999E-2</v>
      </c>
      <c r="AJ274" s="21">
        <v>264</v>
      </c>
      <c r="AK274" s="21">
        <v>1.2283299999999999</v>
      </c>
      <c r="AL274">
        <f t="shared" si="54"/>
        <v>14.049382716049381</v>
      </c>
      <c r="AM274">
        <f t="shared" si="55"/>
        <v>17.272311111111112</v>
      </c>
      <c r="AP274" s="9"/>
      <c r="AQ274" s="21">
        <v>0.41061399999999998</v>
      </c>
      <c r="AR274" s="21">
        <v>25.9435</v>
      </c>
      <c r="AS274" s="21">
        <v>-1.37939E-2</v>
      </c>
      <c r="AT274" s="21">
        <v>264</v>
      </c>
      <c r="AU274" s="21">
        <v>0.41012599999999999</v>
      </c>
      <c r="AV274">
        <f t="shared" si="56"/>
        <v>17.029506172839504</v>
      </c>
      <c r="AW274">
        <f t="shared" si="57"/>
        <v>6.9925536476543195</v>
      </c>
      <c r="AX274" s="9"/>
      <c r="AY274" s="21">
        <v>1.2294</v>
      </c>
      <c r="AZ274" s="21">
        <v>29.6418</v>
      </c>
      <c r="BA274" s="21">
        <v>-1.11755E-2</v>
      </c>
      <c r="BB274" s="21">
        <v>264</v>
      </c>
      <c r="BC274" s="21">
        <v>1.22864</v>
      </c>
      <c r="BD274">
        <f t="shared" si="58"/>
        <v>13.796913580246912</v>
      </c>
      <c r="BE274">
        <f t="shared" si="59"/>
        <v>16.961925555555553</v>
      </c>
    </row>
    <row r="275" spans="6:101" x14ac:dyDescent="0.25">
      <c r="F275" s="9"/>
      <c r="G275" s="21">
        <v>0.40557900000000002</v>
      </c>
      <c r="H275" s="21">
        <v>7.67014</v>
      </c>
      <c r="I275" s="21">
        <v>-1.3974E-2</v>
      </c>
      <c r="J275" s="21">
        <v>265</v>
      </c>
      <c r="K275" s="21">
        <v>0.40493800000000002</v>
      </c>
      <c r="L275">
        <f t="shared" si="48"/>
        <v>17.251851851851853</v>
      </c>
      <c r="M275">
        <f t="shared" si="49"/>
        <v>6.9969888222222236</v>
      </c>
      <c r="N275" s="9"/>
      <c r="O275" s="21">
        <v>1.23444</v>
      </c>
      <c r="P275" s="21">
        <v>11.368499999999999</v>
      </c>
      <c r="Q275" s="21">
        <v>-1.1853000000000001E-2</v>
      </c>
      <c r="R275" s="21">
        <v>265</v>
      </c>
      <c r="S275" s="21">
        <v>1.23291</v>
      </c>
      <c r="T275">
        <f t="shared" si="50"/>
        <v>14.633333333333333</v>
      </c>
      <c r="U275">
        <f t="shared" si="51"/>
        <v>18.063972</v>
      </c>
      <c r="X275" s="9"/>
      <c r="Y275" s="21">
        <v>0.40557900000000002</v>
      </c>
      <c r="Z275" s="21">
        <v>16.773399999999999</v>
      </c>
      <c r="AA275" s="21">
        <v>-1.3876299999999999E-2</v>
      </c>
      <c r="AB275" s="21">
        <v>265</v>
      </c>
      <c r="AC275" s="21">
        <v>0.40515099999999998</v>
      </c>
      <c r="AD275">
        <f t="shared" si="52"/>
        <v>17.131234567901231</v>
      </c>
      <c r="AE275">
        <f t="shared" si="53"/>
        <v>6.9480689848148138</v>
      </c>
      <c r="AF275" s="9"/>
      <c r="AG275" s="21">
        <v>1.23444</v>
      </c>
      <c r="AH275" s="21">
        <v>20.471699999999998</v>
      </c>
      <c r="AI275" s="21">
        <v>-1.1334199999999999E-2</v>
      </c>
      <c r="AJ275" s="21">
        <v>265</v>
      </c>
      <c r="AK275" s="21">
        <v>1.2335199999999999</v>
      </c>
      <c r="AL275">
        <f t="shared" si="54"/>
        <v>13.992839506172839</v>
      </c>
      <c r="AM275">
        <f t="shared" si="55"/>
        <v>17.2733208</v>
      </c>
      <c r="AP275" s="9"/>
      <c r="AQ275" s="21">
        <v>0.40557900000000002</v>
      </c>
      <c r="AR275" s="21">
        <v>25.953600000000002</v>
      </c>
      <c r="AS275" s="21">
        <v>-1.38E-2</v>
      </c>
      <c r="AT275" s="21">
        <v>265</v>
      </c>
      <c r="AU275" s="21">
        <v>0.404999</v>
      </c>
      <c r="AV275">
        <f t="shared" si="56"/>
        <v>17.037037037037035</v>
      </c>
      <c r="AW275">
        <f t="shared" si="57"/>
        <v>6.9098644444444437</v>
      </c>
      <c r="AX275" s="9"/>
      <c r="AY275" s="21">
        <v>1.23444</v>
      </c>
      <c r="AZ275" s="21">
        <v>29.651900000000001</v>
      </c>
      <c r="BA275" s="21">
        <v>-1.11176E-2</v>
      </c>
      <c r="BB275" s="21">
        <v>265</v>
      </c>
      <c r="BC275" s="21">
        <v>1.23383</v>
      </c>
      <c r="BD275">
        <f t="shared" si="58"/>
        <v>13.725432098765431</v>
      </c>
      <c r="BE275">
        <f t="shared" si="59"/>
        <v>16.9432224</v>
      </c>
    </row>
    <row r="276" spans="6:101" x14ac:dyDescent="0.25">
      <c r="F276" s="9"/>
      <c r="G276" s="21">
        <v>0.40054299999999998</v>
      </c>
      <c r="H276" s="21">
        <v>7.6802099999999998</v>
      </c>
      <c r="I276" s="21">
        <v>-1.3974E-2</v>
      </c>
      <c r="J276" s="21">
        <v>266</v>
      </c>
      <c r="K276" s="21">
        <v>0.40005499999999999</v>
      </c>
      <c r="L276">
        <f t="shared" si="48"/>
        <v>17.251851851851853</v>
      </c>
      <c r="M276">
        <f t="shared" si="49"/>
        <v>6.9101084962962966</v>
      </c>
      <c r="N276" s="9"/>
      <c r="O276" s="21">
        <v>1.2394700000000001</v>
      </c>
      <c r="P276" s="21">
        <v>11.378500000000001</v>
      </c>
      <c r="Q276" s="21">
        <v>-1.18011E-2</v>
      </c>
      <c r="R276" s="21">
        <v>266</v>
      </c>
      <c r="S276" s="21">
        <v>1.2390099999999999</v>
      </c>
      <c r="T276">
        <f t="shared" si="50"/>
        <v>14.56925925925926</v>
      </c>
      <c r="U276">
        <f t="shared" si="51"/>
        <v>18.058159774074078</v>
      </c>
      <c r="X276" s="9"/>
      <c r="Y276" s="21">
        <v>0.40054299999999998</v>
      </c>
      <c r="Z276" s="21">
        <v>16.7834</v>
      </c>
      <c r="AA276" s="21">
        <v>-1.38855E-2</v>
      </c>
      <c r="AB276" s="21">
        <v>266</v>
      </c>
      <c r="AC276" s="21">
        <v>0.39990199999999998</v>
      </c>
      <c r="AD276">
        <f t="shared" si="52"/>
        <v>17.142592592592592</v>
      </c>
      <c r="AE276">
        <f t="shared" si="53"/>
        <v>6.8663454648148141</v>
      </c>
      <c r="AF276" s="9"/>
      <c r="AG276" s="21">
        <v>1.2394700000000001</v>
      </c>
      <c r="AH276" s="21">
        <v>20.4818</v>
      </c>
      <c r="AI276" s="21">
        <v>-1.12885E-2</v>
      </c>
      <c r="AJ276" s="21">
        <v>266</v>
      </c>
      <c r="AK276" s="21">
        <v>1.2383999999999999</v>
      </c>
      <c r="AL276">
        <f t="shared" si="54"/>
        <v>13.936419753086419</v>
      </c>
      <c r="AM276">
        <f t="shared" si="55"/>
        <v>17.273774191358026</v>
      </c>
      <c r="AP276" s="9"/>
      <c r="AQ276" s="21">
        <v>0.40054299999999998</v>
      </c>
      <c r="AR276" s="21">
        <v>25.9636</v>
      </c>
      <c r="AS276" s="21">
        <v>-1.3815300000000001E-2</v>
      </c>
      <c r="AT276" s="21">
        <v>266</v>
      </c>
      <c r="AU276" s="21">
        <v>0.399841</v>
      </c>
      <c r="AV276">
        <f t="shared" si="56"/>
        <v>17.055925925925926</v>
      </c>
      <c r="AW276">
        <f t="shared" si="57"/>
        <v>6.8316317381481477</v>
      </c>
      <c r="AX276" s="9"/>
      <c r="AY276" s="21">
        <v>1.2394700000000001</v>
      </c>
      <c r="AZ276" s="21">
        <v>29.661999999999999</v>
      </c>
      <c r="BA276" s="21">
        <v>-1.1065699999999999E-2</v>
      </c>
      <c r="BB276" s="21">
        <v>266</v>
      </c>
      <c r="BC276" s="21">
        <v>1.2383999999999999</v>
      </c>
      <c r="BD276">
        <f t="shared" si="58"/>
        <v>13.661358024691356</v>
      </c>
      <c r="BE276">
        <f t="shared" si="59"/>
        <v>16.932843430864196</v>
      </c>
    </row>
    <row r="277" spans="6:101" x14ac:dyDescent="0.25">
      <c r="F277" s="9"/>
      <c r="G277" s="21">
        <v>0.39550800000000003</v>
      </c>
      <c r="H277" s="21">
        <v>7.6902799999999996</v>
      </c>
      <c r="I277" s="21">
        <v>-1.3974E-2</v>
      </c>
      <c r="J277" s="21">
        <v>267</v>
      </c>
      <c r="K277" s="21">
        <v>0.39501999999999998</v>
      </c>
      <c r="L277">
        <f t="shared" si="48"/>
        <v>17.251851851851853</v>
      </c>
      <c r="M277">
        <f t="shared" si="49"/>
        <v>6.8232454222222234</v>
      </c>
      <c r="N277" s="9"/>
      <c r="O277" s="21">
        <v>1.24451</v>
      </c>
      <c r="P277" s="21">
        <v>11.3886</v>
      </c>
      <c r="Q277" s="21">
        <v>-1.1761499999999999E-2</v>
      </c>
      <c r="R277" s="21">
        <v>267</v>
      </c>
      <c r="S277" s="21">
        <v>1.2439</v>
      </c>
      <c r="T277">
        <f t="shared" si="50"/>
        <v>14.520370370370369</v>
      </c>
      <c r="U277">
        <f t="shared" si="51"/>
        <v>18.070746129629629</v>
      </c>
      <c r="X277" s="9"/>
      <c r="Y277" s="21">
        <v>0.39550800000000003</v>
      </c>
      <c r="Z277" s="21">
        <v>16.793500000000002</v>
      </c>
      <c r="AA277" s="21">
        <v>-1.3897700000000001E-2</v>
      </c>
      <c r="AB277" s="21">
        <v>267</v>
      </c>
      <c r="AC277" s="21">
        <v>0.394897</v>
      </c>
      <c r="AD277">
        <f t="shared" si="52"/>
        <v>17.157654320987653</v>
      </c>
      <c r="AE277">
        <f t="shared" si="53"/>
        <v>6.7859895451851848</v>
      </c>
      <c r="AF277" s="9"/>
      <c r="AG277" s="21">
        <v>1.24451</v>
      </c>
      <c r="AH277" s="21">
        <v>20.491800000000001</v>
      </c>
      <c r="AI277" s="21">
        <v>-1.1236599999999999E-2</v>
      </c>
      <c r="AJ277" s="21">
        <v>267</v>
      </c>
      <c r="AK277" s="21">
        <v>1.2439</v>
      </c>
      <c r="AL277">
        <f t="shared" si="54"/>
        <v>13.872345679012344</v>
      </c>
      <c r="AM277">
        <f t="shared" si="55"/>
        <v>17.264272920987654</v>
      </c>
      <c r="AP277" s="9"/>
      <c r="AQ277" s="21">
        <v>0.39550800000000003</v>
      </c>
      <c r="AR277" s="21">
        <v>25.973700000000001</v>
      </c>
      <c r="AS277" s="21">
        <v>-1.38275E-2</v>
      </c>
      <c r="AT277" s="21">
        <v>267</v>
      </c>
      <c r="AU277" s="21">
        <v>0.39498899999999998</v>
      </c>
      <c r="AV277">
        <f t="shared" si="56"/>
        <v>17.070987654320987</v>
      </c>
      <c r="AW277">
        <f t="shared" si="57"/>
        <v>6.7517121851851858</v>
      </c>
      <c r="AX277" s="9"/>
      <c r="AY277" s="21">
        <v>1.24451</v>
      </c>
      <c r="AZ277" s="21">
        <v>29.6721</v>
      </c>
      <c r="BA277" s="21">
        <v>-1.10107E-2</v>
      </c>
      <c r="BB277" s="21">
        <v>267</v>
      </c>
      <c r="BC277" s="21">
        <v>1.24359</v>
      </c>
      <c r="BD277">
        <f t="shared" si="58"/>
        <v>13.593456790123456</v>
      </c>
      <c r="BE277">
        <f t="shared" si="59"/>
        <v>16.917192909876544</v>
      </c>
    </row>
    <row r="278" spans="6:101" x14ac:dyDescent="0.25">
      <c r="F278" s="9"/>
      <c r="G278" s="21">
        <v>0.39047199999999999</v>
      </c>
      <c r="H278" s="21">
        <v>7.7003500000000003</v>
      </c>
      <c r="I278" s="21">
        <v>-1.3986200000000001E-2</v>
      </c>
      <c r="J278" s="21">
        <v>268</v>
      </c>
      <c r="K278" s="21">
        <v>0.38989299999999999</v>
      </c>
      <c r="L278">
        <f t="shared" si="48"/>
        <v>17.266913580246914</v>
      </c>
      <c r="M278">
        <f t="shared" si="49"/>
        <v>6.7422462795061726</v>
      </c>
      <c r="N278" s="9"/>
      <c r="O278" s="21">
        <v>1.2495400000000001</v>
      </c>
      <c r="P278" s="21">
        <v>11.3987</v>
      </c>
      <c r="Q278" s="21">
        <v>-1.17188E-2</v>
      </c>
      <c r="R278" s="21">
        <v>268</v>
      </c>
      <c r="S278" s="21">
        <v>1.24878</v>
      </c>
      <c r="T278">
        <f t="shared" si="50"/>
        <v>14.467654320987654</v>
      </c>
      <c r="U278">
        <f t="shared" si="51"/>
        <v>18.077912780246916</v>
      </c>
      <c r="X278" s="9"/>
      <c r="Y278" s="21">
        <v>0.39047199999999999</v>
      </c>
      <c r="Z278" s="21">
        <v>16.803599999999999</v>
      </c>
      <c r="AA278" s="21">
        <v>-1.39191E-2</v>
      </c>
      <c r="AB278" s="21">
        <v>268</v>
      </c>
      <c r="AC278" s="21">
        <v>0.38986199999999999</v>
      </c>
      <c r="AD278">
        <f t="shared" si="52"/>
        <v>17.184074074074076</v>
      </c>
      <c r="AE278">
        <f t="shared" si="53"/>
        <v>6.7098997718518518</v>
      </c>
      <c r="AF278" s="9"/>
      <c r="AG278" s="21">
        <v>1.2495400000000001</v>
      </c>
      <c r="AH278" s="21">
        <v>20.501899999999999</v>
      </c>
      <c r="AI278" s="21">
        <v>-1.1190800000000001E-2</v>
      </c>
      <c r="AJ278" s="21">
        <v>268</v>
      </c>
      <c r="AK278" s="21">
        <v>1.24908</v>
      </c>
      <c r="AL278">
        <f t="shared" si="54"/>
        <v>13.815802469135802</v>
      </c>
      <c r="AM278">
        <f t="shared" si="55"/>
        <v>17.263397817283952</v>
      </c>
      <c r="AP278" s="9"/>
      <c r="AQ278" s="21">
        <v>0.39047199999999999</v>
      </c>
      <c r="AR278" s="21">
        <v>25.983799999999999</v>
      </c>
      <c r="AS278" s="21">
        <v>-1.3842800000000001E-2</v>
      </c>
      <c r="AT278" s="21">
        <v>268</v>
      </c>
      <c r="AU278" s="21">
        <v>0.38986199999999999</v>
      </c>
      <c r="AV278">
        <f t="shared" si="56"/>
        <v>17.089876543209876</v>
      </c>
      <c r="AW278">
        <f t="shared" si="57"/>
        <v>6.6731182735802461</v>
      </c>
      <c r="AX278" s="9"/>
      <c r="AY278" s="21">
        <v>1.2495400000000001</v>
      </c>
      <c r="AZ278" s="21">
        <v>29.682099999999998</v>
      </c>
      <c r="BA278" s="21">
        <v>-1.09528E-2</v>
      </c>
      <c r="BB278" s="21">
        <v>268</v>
      </c>
      <c r="BC278" s="21">
        <v>1.24817</v>
      </c>
      <c r="BD278">
        <f t="shared" si="58"/>
        <v>13.521975308641975</v>
      </c>
      <c r="BE278">
        <f t="shared" si="59"/>
        <v>16.896249027160493</v>
      </c>
    </row>
    <row r="279" spans="6:101" x14ac:dyDescent="0.25">
      <c r="F279" s="9"/>
      <c r="G279" s="21">
        <v>0.38543699999999997</v>
      </c>
      <c r="H279" s="21">
        <v>7.7104200000000001</v>
      </c>
      <c r="I279" s="21">
        <v>-1.40076E-2</v>
      </c>
      <c r="J279" s="21">
        <v>269</v>
      </c>
      <c r="K279" s="21">
        <v>0.38488800000000001</v>
      </c>
      <c r="L279">
        <f t="shared" si="48"/>
        <v>17.293333333333333</v>
      </c>
      <c r="M279">
        <f t="shared" si="49"/>
        <v>6.6654905199999996</v>
      </c>
      <c r="N279" s="9"/>
      <c r="O279" s="21">
        <v>1.25458</v>
      </c>
      <c r="P279" s="21">
        <v>11.408799999999999</v>
      </c>
      <c r="Q279" s="21">
        <v>-1.16699E-2</v>
      </c>
      <c r="R279" s="21">
        <v>269</v>
      </c>
      <c r="S279" s="21">
        <v>1.25366</v>
      </c>
      <c r="T279">
        <f t="shared" si="50"/>
        <v>14.407283950617282</v>
      </c>
      <c r="U279">
        <f t="shared" si="51"/>
        <v>18.075090298765431</v>
      </c>
      <c r="X279" s="9"/>
      <c r="Y279" s="21">
        <v>0.38543699999999997</v>
      </c>
      <c r="Z279" s="21">
        <v>16.813600000000001</v>
      </c>
      <c r="AA279" s="21">
        <v>-1.39252E-2</v>
      </c>
      <c r="AB279" s="21">
        <v>269</v>
      </c>
      <c r="AC279" s="21">
        <v>0.38488800000000001</v>
      </c>
      <c r="AD279">
        <f t="shared" si="52"/>
        <v>17.191604938271606</v>
      </c>
      <c r="AE279">
        <f t="shared" si="53"/>
        <v>6.6262806325925929</v>
      </c>
      <c r="AF279" s="9"/>
      <c r="AG279" s="21">
        <v>1.25458</v>
      </c>
      <c r="AH279" s="21">
        <v>20.512</v>
      </c>
      <c r="AI279" s="21">
        <v>-1.11389E-2</v>
      </c>
      <c r="AJ279" s="21">
        <v>269</v>
      </c>
      <c r="AK279" s="21">
        <v>1.25336</v>
      </c>
      <c r="AL279">
        <f t="shared" si="54"/>
        <v>13.751728395061727</v>
      </c>
      <c r="AM279">
        <f t="shared" si="55"/>
        <v>17.252643409876541</v>
      </c>
      <c r="AP279" s="9"/>
      <c r="AQ279" s="21">
        <v>0.38543699999999997</v>
      </c>
      <c r="AR279" s="21">
        <v>25.9939</v>
      </c>
      <c r="AS279" s="21">
        <v>-1.38397E-2</v>
      </c>
      <c r="AT279" s="21">
        <v>269</v>
      </c>
      <c r="AU279" s="21">
        <v>0.38488800000000001</v>
      </c>
      <c r="AV279">
        <f t="shared" si="56"/>
        <v>17.086049382716048</v>
      </c>
      <c r="AW279">
        <f t="shared" si="57"/>
        <v>6.585595615925925</v>
      </c>
      <c r="AX279" s="9"/>
      <c r="AY279" s="21">
        <v>1.25458</v>
      </c>
      <c r="AZ279" s="21">
        <v>29.6922</v>
      </c>
      <c r="BA279" s="21">
        <v>-1.08948E-2</v>
      </c>
      <c r="BB279" s="21">
        <v>269</v>
      </c>
      <c r="BC279" s="21">
        <v>1.25427</v>
      </c>
      <c r="BD279">
        <f t="shared" si="58"/>
        <v>13.45037037037037</v>
      </c>
      <c r="BE279">
        <f t="shared" si="59"/>
        <v>16.874565659259261</v>
      </c>
    </row>
    <row r="280" spans="6:101" x14ac:dyDescent="0.25">
      <c r="F280" s="9"/>
      <c r="G280" s="21">
        <v>0.38040200000000002</v>
      </c>
      <c r="H280" s="21">
        <v>7.7204899999999999</v>
      </c>
      <c r="I280" s="21">
        <v>-1.40076E-2</v>
      </c>
      <c r="J280" s="21">
        <v>270</v>
      </c>
      <c r="K280" s="21">
        <v>0.37982199999999999</v>
      </c>
      <c r="L280">
        <f t="shared" si="48"/>
        <v>17.293333333333333</v>
      </c>
      <c r="M280">
        <f t="shared" si="49"/>
        <v>6.5784185866666665</v>
      </c>
      <c r="N280" s="9"/>
      <c r="O280" s="21">
        <v>1.2596099999999999</v>
      </c>
      <c r="P280" s="21">
        <v>11.418799999999999</v>
      </c>
      <c r="Q280" s="21">
        <v>-1.1615E-2</v>
      </c>
      <c r="R280" s="21">
        <v>270</v>
      </c>
      <c r="S280" s="21">
        <v>1.25885</v>
      </c>
      <c r="T280">
        <f t="shared" si="50"/>
        <v>14.339506172839505</v>
      </c>
      <c r="U280">
        <f t="shared" si="51"/>
        <v>18.062185370370369</v>
      </c>
      <c r="X280" s="9"/>
      <c r="Y280" s="21">
        <v>0.38040200000000002</v>
      </c>
      <c r="Z280" s="21">
        <v>16.823699999999999</v>
      </c>
      <c r="AA280" s="21">
        <v>-1.39252E-2</v>
      </c>
      <c r="AB280" s="21">
        <v>270</v>
      </c>
      <c r="AC280" s="21">
        <v>0.37985200000000002</v>
      </c>
      <c r="AD280">
        <f t="shared" si="52"/>
        <v>17.191604938271606</v>
      </c>
      <c r="AE280">
        <f t="shared" si="53"/>
        <v>6.5397209017283959</v>
      </c>
      <c r="AF280" s="9"/>
      <c r="AG280" s="21">
        <v>1.2596099999999999</v>
      </c>
      <c r="AH280" s="21">
        <v>20.521999999999998</v>
      </c>
      <c r="AI280" s="21">
        <v>-1.1087E-2</v>
      </c>
      <c r="AJ280" s="21">
        <v>270</v>
      </c>
      <c r="AK280" s="21">
        <v>1.2591600000000001</v>
      </c>
      <c r="AL280">
        <f t="shared" si="54"/>
        <v>13.687654320987654</v>
      </c>
      <c r="AM280">
        <f t="shared" si="55"/>
        <v>17.241106259259258</v>
      </c>
      <c r="AP280" s="9"/>
      <c r="AQ280" s="21">
        <v>0.38040200000000002</v>
      </c>
      <c r="AR280" s="21">
        <v>26.003900000000002</v>
      </c>
      <c r="AS280" s="21">
        <v>-1.38397E-2</v>
      </c>
      <c r="AT280" s="21">
        <v>270</v>
      </c>
      <c r="AU280" s="21">
        <v>0.37985200000000002</v>
      </c>
      <c r="AV280">
        <f t="shared" si="56"/>
        <v>17.086049382716048</v>
      </c>
      <c r="AW280">
        <f t="shared" si="57"/>
        <v>6.4995673572839507</v>
      </c>
      <c r="AX280" s="9"/>
      <c r="AY280" s="21">
        <v>1.2596099999999999</v>
      </c>
      <c r="AZ280" s="21">
        <v>29.702300000000001</v>
      </c>
      <c r="BA280" s="21">
        <v>-1.0836800000000001E-2</v>
      </c>
      <c r="BB280" s="21">
        <v>270</v>
      </c>
      <c r="BC280" s="21">
        <v>1.2591600000000001</v>
      </c>
      <c r="BD280">
        <f t="shared" si="58"/>
        <v>13.378765432098765</v>
      </c>
      <c r="BE280">
        <f t="shared" si="59"/>
        <v>16.852026725925924</v>
      </c>
    </row>
    <row r="281" spans="6:101" x14ac:dyDescent="0.25">
      <c r="F281" s="9"/>
      <c r="G281" s="21">
        <v>0.37536599999999998</v>
      </c>
      <c r="H281" s="21">
        <v>7.7305599999999997</v>
      </c>
      <c r="I281" s="21">
        <v>-1.40045E-2</v>
      </c>
      <c r="J281" s="21">
        <v>271</v>
      </c>
      <c r="K281" s="21">
        <v>0.37478600000000001</v>
      </c>
      <c r="L281">
        <f t="shared" si="48"/>
        <v>17.289506172839506</v>
      </c>
      <c r="M281">
        <f t="shared" si="49"/>
        <v>6.4898927740740735</v>
      </c>
      <c r="N281" s="9"/>
      <c r="O281" s="21">
        <v>1.2646500000000001</v>
      </c>
      <c r="P281" s="21">
        <v>11.428900000000001</v>
      </c>
      <c r="Q281" s="21">
        <v>-1.15631E-2</v>
      </c>
      <c r="R281" s="21">
        <v>271</v>
      </c>
      <c r="S281" s="21">
        <v>1.26434</v>
      </c>
      <c r="T281">
        <f t="shared" si="50"/>
        <v>14.275432098765432</v>
      </c>
      <c r="U281">
        <f t="shared" si="51"/>
        <v>18.053425203703704</v>
      </c>
      <c r="X281" s="9"/>
      <c r="Y281" s="21">
        <v>0.37536599999999998</v>
      </c>
      <c r="Z281" s="21">
        <v>16.8338</v>
      </c>
      <c r="AA281" s="21">
        <v>-1.3931300000000001E-2</v>
      </c>
      <c r="AB281" s="21">
        <v>271</v>
      </c>
      <c r="AC281" s="21">
        <v>0.37490800000000002</v>
      </c>
      <c r="AD281">
        <f t="shared" si="52"/>
        <v>17.199135802469137</v>
      </c>
      <c r="AE281">
        <f t="shared" si="53"/>
        <v>6.4559708096296298</v>
      </c>
      <c r="AF281" s="9"/>
      <c r="AG281" s="21">
        <v>1.2646500000000001</v>
      </c>
      <c r="AH281" s="21">
        <v>20.5321</v>
      </c>
      <c r="AI281" s="21">
        <v>-1.10352E-2</v>
      </c>
      <c r="AJ281" s="21">
        <v>271</v>
      </c>
      <c r="AK281" s="21">
        <v>1.2640400000000001</v>
      </c>
      <c r="AL281">
        <f t="shared" si="54"/>
        <v>13.623703703703704</v>
      </c>
      <c r="AM281">
        <f t="shared" si="55"/>
        <v>17.229216888888889</v>
      </c>
      <c r="AP281" s="9"/>
      <c r="AQ281" s="21">
        <v>0.37536599999999998</v>
      </c>
      <c r="AR281" s="21">
        <v>26.013999999999999</v>
      </c>
      <c r="AS281" s="21">
        <v>-1.3842800000000001E-2</v>
      </c>
      <c r="AT281" s="21">
        <v>271</v>
      </c>
      <c r="AU281" s="21">
        <v>0.374664</v>
      </c>
      <c r="AV281">
        <f t="shared" si="56"/>
        <v>17.089876543209876</v>
      </c>
      <c r="AW281">
        <f t="shared" si="57"/>
        <v>6.4149585985185178</v>
      </c>
      <c r="AX281" s="9"/>
      <c r="AY281" s="21">
        <v>1.2646500000000001</v>
      </c>
      <c r="AZ281" s="21">
        <v>29.712299999999999</v>
      </c>
      <c r="BA281" s="21">
        <v>-1.07727E-2</v>
      </c>
      <c r="BB281" s="21">
        <v>271</v>
      </c>
      <c r="BC281" s="21">
        <v>1.26434</v>
      </c>
      <c r="BD281">
        <f t="shared" si="58"/>
        <v>13.299629629629628</v>
      </c>
      <c r="BE281">
        <f t="shared" si="59"/>
        <v>16.81937661111111</v>
      </c>
    </row>
    <row r="282" spans="6:101" x14ac:dyDescent="0.25">
      <c r="F282" s="9"/>
      <c r="G282" s="21">
        <v>0.37033100000000002</v>
      </c>
      <c r="H282" s="21">
        <v>7.7406300000000003</v>
      </c>
      <c r="I282" s="21">
        <v>-1.40228E-2</v>
      </c>
      <c r="J282" s="21">
        <v>272</v>
      </c>
      <c r="K282" s="21">
        <v>0.369751</v>
      </c>
      <c r="L282">
        <f t="shared" si="48"/>
        <v>17.312098765432097</v>
      </c>
      <c r="M282">
        <f t="shared" si="49"/>
        <v>6.4112068479012345</v>
      </c>
      <c r="N282" s="9"/>
      <c r="O282" s="21">
        <v>1.2696799999999999</v>
      </c>
      <c r="P282" s="21">
        <v>11.439</v>
      </c>
      <c r="Q282" s="21">
        <v>-1.15295E-2</v>
      </c>
      <c r="R282" s="21">
        <v>272</v>
      </c>
      <c r="S282" s="21">
        <v>1.2686200000000001</v>
      </c>
      <c r="T282">
        <f t="shared" si="50"/>
        <v>14.23395061728395</v>
      </c>
      <c r="U282">
        <f t="shared" si="51"/>
        <v>18.072562419753083</v>
      </c>
      <c r="X282" s="9"/>
      <c r="Y282" s="21">
        <v>0.37033100000000002</v>
      </c>
      <c r="Z282" s="21">
        <v>16.843900000000001</v>
      </c>
      <c r="AA282" s="21">
        <v>-1.39343E-2</v>
      </c>
      <c r="AB282" s="21">
        <v>272</v>
      </c>
      <c r="AC282" s="21">
        <v>0.36971999999999999</v>
      </c>
      <c r="AD282">
        <f t="shared" si="52"/>
        <v>17.202839506172836</v>
      </c>
      <c r="AE282">
        <f t="shared" si="53"/>
        <v>6.3707447571604927</v>
      </c>
      <c r="AF282" s="9"/>
      <c r="AG282" s="21">
        <v>1.2696799999999999</v>
      </c>
      <c r="AH282" s="21">
        <v>20.542200000000001</v>
      </c>
      <c r="AI282" s="21">
        <v>-1.09833E-2</v>
      </c>
      <c r="AJ282" s="21">
        <v>272</v>
      </c>
      <c r="AK282" s="21">
        <v>1.2692300000000001</v>
      </c>
      <c r="AL282">
        <f t="shared" si="54"/>
        <v>13.559629629629628</v>
      </c>
      <c r="AM282">
        <f t="shared" si="55"/>
        <v>17.216390548148144</v>
      </c>
      <c r="AP282" s="9"/>
      <c r="AQ282" s="21">
        <v>0.37033100000000002</v>
      </c>
      <c r="AR282" s="21">
        <v>26.024100000000001</v>
      </c>
      <c r="AS282" s="21">
        <v>-1.38367E-2</v>
      </c>
      <c r="AT282" s="21">
        <v>272</v>
      </c>
      <c r="AU282" s="21">
        <v>0.36969000000000002</v>
      </c>
      <c r="AV282">
        <f t="shared" si="56"/>
        <v>17.082345679012345</v>
      </c>
      <c r="AW282">
        <f t="shared" si="57"/>
        <v>6.3261221576543214</v>
      </c>
      <c r="AX282" s="9"/>
      <c r="AY282" s="21">
        <v>1.2696799999999999</v>
      </c>
      <c r="AZ282" s="21">
        <v>29.7224</v>
      </c>
      <c r="BA282" s="21">
        <v>-1.0711699999999999E-2</v>
      </c>
      <c r="BB282" s="21">
        <v>272</v>
      </c>
      <c r="BC282" s="21">
        <v>1.2692300000000001</v>
      </c>
      <c r="BD282">
        <f t="shared" si="58"/>
        <v>13.22432098765432</v>
      </c>
      <c r="BE282">
        <f t="shared" si="59"/>
        <v>16.790655871604937</v>
      </c>
    </row>
    <row r="283" spans="6:101" x14ac:dyDescent="0.25">
      <c r="F283" s="9"/>
      <c r="G283" s="21">
        <v>0.36529499999999998</v>
      </c>
      <c r="H283" s="21">
        <v>7.7507099999999998</v>
      </c>
      <c r="I283" s="21">
        <v>-1.4019800000000001E-2</v>
      </c>
      <c r="J283" s="21">
        <v>273</v>
      </c>
      <c r="K283" s="21">
        <v>0.36471599999999998</v>
      </c>
      <c r="L283">
        <f t="shared" si="48"/>
        <v>17.308395061728394</v>
      </c>
      <c r="M283">
        <f t="shared" si="49"/>
        <v>6.3226701740740729</v>
      </c>
      <c r="N283" s="9"/>
      <c r="O283" s="21">
        <v>1.2747200000000001</v>
      </c>
      <c r="P283" s="21">
        <v>11.449</v>
      </c>
      <c r="Q283" s="21">
        <v>-1.14807E-2</v>
      </c>
      <c r="R283" s="21">
        <v>273</v>
      </c>
      <c r="S283" s="21">
        <v>1.27441</v>
      </c>
      <c r="T283">
        <f t="shared" si="50"/>
        <v>14.173703703703703</v>
      </c>
      <c r="U283">
        <f t="shared" si="51"/>
        <v>18.067503585185186</v>
      </c>
      <c r="X283" s="9"/>
      <c r="Y283" s="21">
        <v>0.36529499999999998</v>
      </c>
      <c r="Z283" s="21">
        <v>16.853899999999999</v>
      </c>
      <c r="AA283" s="21">
        <v>-1.3943499999999999E-2</v>
      </c>
      <c r="AB283" s="21">
        <v>273</v>
      </c>
      <c r="AC283" s="21">
        <v>0.36468499999999998</v>
      </c>
      <c r="AD283">
        <f t="shared" si="52"/>
        <v>17.214197530864197</v>
      </c>
      <c r="AE283">
        <f t="shared" si="53"/>
        <v>6.288260287037037</v>
      </c>
      <c r="AF283" s="9"/>
      <c r="AG283" s="21">
        <v>1.2747200000000001</v>
      </c>
      <c r="AH283" s="21">
        <v>20.552299999999999</v>
      </c>
      <c r="AI283" s="21">
        <v>-1.09131E-2</v>
      </c>
      <c r="AJ283" s="21">
        <v>273</v>
      </c>
      <c r="AK283" s="21">
        <v>1.2738</v>
      </c>
      <c r="AL283">
        <f t="shared" si="54"/>
        <v>13.472962962962963</v>
      </c>
      <c r="AM283">
        <f t="shared" si="55"/>
        <v>17.174255348148151</v>
      </c>
      <c r="AP283" s="9"/>
      <c r="AQ283" s="21">
        <v>0.36529499999999998</v>
      </c>
      <c r="AR283" s="21">
        <v>26.034099999999999</v>
      </c>
      <c r="AS283" s="21">
        <v>-1.3842800000000001E-2</v>
      </c>
      <c r="AT283" s="21">
        <v>273</v>
      </c>
      <c r="AU283" s="21">
        <v>0.36471599999999998</v>
      </c>
      <c r="AV283">
        <f t="shared" si="56"/>
        <v>17.089876543209876</v>
      </c>
      <c r="AW283">
        <f t="shared" si="57"/>
        <v>6.2428464518518512</v>
      </c>
      <c r="AX283" s="9"/>
      <c r="AY283" s="21">
        <v>1.2747200000000001</v>
      </c>
      <c r="AZ283" s="21">
        <v>29.732500000000002</v>
      </c>
      <c r="BA283" s="21">
        <v>-1.0659800000000001E-2</v>
      </c>
      <c r="BB283" s="21">
        <v>273</v>
      </c>
      <c r="BC283" s="21">
        <v>1.2741100000000001</v>
      </c>
      <c r="BD283">
        <f t="shared" si="58"/>
        <v>13.160246913580247</v>
      </c>
      <c r="BE283">
        <f t="shared" si="59"/>
        <v>16.775629945679015</v>
      </c>
    </row>
    <row r="284" spans="6:101" x14ac:dyDescent="0.25">
      <c r="F284" s="9"/>
      <c r="G284" s="21">
        <v>0.36026000000000002</v>
      </c>
      <c r="H284" s="21">
        <v>7.7607799999999996</v>
      </c>
      <c r="I284" s="21">
        <v>-1.4019800000000001E-2</v>
      </c>
      <c r="J284" s="21">
        <v>274</v>
      </c>
      <c r="K284" s="21">
        <v>0.35980200000000001</v>
      </c>
      <c r="L284">
        <f t="shared" si="48"/>
        <v>17.308395061728394</v>
      </c>
      <c r="M284">
        <f t="shared" si="49"/>
        <v>6.2355224049382718</v>
      </c>
      <c r="N284" s="9"/>
      <c r="O284" s="21">
        <v>1.2797499999999999</v>
      </c>
      <c r="P284" s="21">
        <v>11.459099999999999</v>
      </c>
      <c r="Q284" s="21">
        <v>-1.14441E-2</v>
      </c>
      <c r="R284" s="21">
        <v>274</v>
      </c>
      <c r="S284" s="21">
        <v>1.2789900000000001</v>
      </c>
      <c r="T284">
        <f t="shared" si="50"/>
        <v>14.128518518518518</v>
      </c>
      <c r="U284">
        <f t="shared" si="51"/>
        <v>18.080971574074074</v>
      </c>
      <c r="X284" s="9"/>
      <c r="Y284" s="21">
        <v>0.36026000000000002</v>
      </c>
      <c r="Z284" s="21">
        <v>16.864000000000001</v>
      </c>
      <c r="AA284" s="21">
        <v>-1.39496E-2</v>
      </c>
      <c r="AB284" s="21">
        <v>274</v>
      </c>
      <c r="AC284" s="21">
        <v>0.35968</v>
      </c>
      <c r="AD284">
        <f t="shared" si="52"/>
        <v>17.221728395061724</v>
      </c>
      <c r="AE284">
        <f t="shared" si="53"/>
        <v>6.2042998716049373</v>
      </c>
      <c r="AF284" s="9"/>
      <c r="AG284" s="21">
        <v>1.2797499999999999</v>
      </c>
      <c r="AH284" s="21">
        <v>20.5623</v>
      </c>
      <c r="AI284" s="21">
        <v>-1.08521E-2</v>
      </c>
      <c r="AJ284" s="21">
        <v>274</v>
      </c>
      <c r="AK284" s="21">
        <v>1.2789900000000001</v>
      </c>
      <c r="AL284">
        <f t="shared" si="54"/>
        <v>13.397654320987654</v>
      </c>
      <c r="AM284">
        <f t="shared" si="55"/>
        <v>17.145648117283947</v>
      </c>
      <c r="AP284" s="9"/>
      <c r="AQ284" s="21">
        <v>0.36026000000000002</v>
      </c>
      <c r="AR284" s="21">
        <v>26.0442</v>
      </c>
      <c r="AS284" s="21">
        <v>-1.38672E-2</v>
      </c>
      <c r="AT284" s="21">
        <v>274</v>
      </c>
      <c r="AU284" s="21">
        <v>0.35965000000000003</v>
      </c>
      <c r="AV284">
        <f t="shared" si="56"/>
        <v>17.12</v>
      </c>
      <c r="AW284">
        <f t="shared" si="57"/>
        <v>6.1676512000000008</v>
      </c>
      <c r="AX284" s="9"/>
      <c r="AY284" s="21">
        <v>1.2797499999999999</v>
      </c>
      <c r="AZ284" s="21">
        <v>29.742599999999999</v>
      </c>
      <c r="BA284" s="21">
        <v>-1.05957E-2</v>
      </c>
      <c r="BB284" s="21">
        <v>274</v>
      </c>
      <c r="BC284" s="21">
        <v>1.2793000000000001</v>
      </c>
      <c r="BD284">
        <f t="shared" si="58"/>
        <v>13.08111111111111</v>
      </c>
      <c r="BE284">
        <f t="shared" si="59"/>
        <v>16.740551944444441</v>
      </c>
    </row>
    <row r="285" spans="6:101" x14ac:dyDescent="0.25">
      <c r="F285" s="9"/>
      <c r="G285" s="21">
        <v>0.35522500000000001</v>
      </c>
      <c r="H285" s="21">
        <v>7.7708500000000003</v>
      </c>
      <c r="I285" s="21">
        <v>-1.40228E-2</v>
      </c>
      <c r="J285" s="21">
        <v>275</v>
      </c>
      <c r="K285" s="21">
        <v>0.354767</v>
      </c>
      <c r="L285">
        <f t="shared" si="48"/>
        <v>17.312098765432097</v>
      </c>
      <c r="M285">
        <f t="shared" si="49"/>
        <v>6.1496902839506165</v>
      </c>
      <c r="N285" s="9"/>
      <c r="O285" s="21">
        <v>1.2847900000000001</v>
      </c>
      <c r="P285" s="21">
        <v>11.469200000000001</v>
      </c>
      <c r="Q285" s="21">
        <v>-1.13922E-2</v>
      </c>
      <c r="R285" s="21">
        <v>275</v>
      </c>
      <c r="S285" s="21">
        <v>1.2841800000000001</v>
      </c>
      <c r="T285">
        <f t="shared" si="50"/>
        <v>14.064444444444444</v>
      </c>
      <c r="U285">
        <f t="shared" si="51"/>
        <v>18.069857577777778</v>
      </c>
      <c r="X285" s="9"/>
      <c r="Y285" s="21">
        <v>0.35522500000000001</v>
      </c>
      <c r="Z285" s="21">
        <v>16.874099999999999</v>
      </c>
      <c r="AA285" s="21">
        <v>-1.3958699999999999E-2</v>
      </c>
      <c r="AB285" s="21">
        <v>275</v>
      </c>
      <c r="AC285" s="21">
        <v>0.354736</v>
      </c>
      <c r="AD285">
        <f t="shared" si="52"/>
        <v>17.232962962962961</v>
      </c>
      <c r="AE285">
        <f t="shared" si="53"/>
        <v>6.1215792685185182</v>
      </c>
      <c r="AF285" s="9"/>
      <c r="AG285" s="21">
        <v>1.2847900000000001</v>
      </c>
      <c r="AH285" s="21">
        <v>20.572399999999998</v>
      </c>
      <c r="AI285" s="21">
        <v>-1.0788000000000001E-2</v>
      </c>
      <c r="AJ285" s="21">
        <v>275</v>
      </c>
      <c r="AK285" s="21">
        <v>1.2841800000000001</v>
      </c>
      <c r="AL285">
        <f t="shared" si="54"/>
        <v>13.318518518518518</v>
      </c>
      <c r="AM285">
        <f t="shared" si="55"/>
        <v>17.111499407407408</v>
      </c>
      <c r="AP285" s="9"/>
      <c r="AQ285" s="21">
        <v>0.35522500000000001</v>
      </c>
      <c r="AR285" s="21">
        <v>26.054300000000001</v>
      </c>
      <c r="AS285" s="21">
        <v>-1.3876299999999999E-2</v>
      </c>
      <c r="AT285" s="21">
        <v>275</v>
      </c>
      <c r="AU285" s="21">
        <v>0.35470600000000002</v>
      </c>
      <c r="AV285">
        <f t="shared" si="56"/>
        <v>17.131234567901231</v>
      </c>
      <c r="AW285">
        <f t="shared" si="57"/>
        <v>6.0854427993827152</v>
      </c>
      <c r="AX285" s="9"/>
      <c r="AY285" s="21">
        <v>1.2847900000000001</v>
      </c>
      <c r="AZ285" s="21">
        <v>29.752600000000001</v>
      </c>
      <c r="BA285" s="21">
        <v>-1.05194E-2</v>
      </c>
      <c r="BB285" s="21">
        <v>275</v>
      </c>
      <c r="BC285" s="21">
        <v>1.2835700000000001</v>
      </c>
      <c r="BD285">
        <f t="shared" si="58"/>
        <v>12.986913580246913</v>
      </c>
      <c r="BE285">
        <f t="shared" si="59"/>
        <v>16.685456698765432</v>
      </c>
    </row>
    <row r="286" spans="6:101" x14ac:dyDescent="0.25">
      <c r="F286" s="9"/>
      <c r="G286" s="21">
        <v>0.35018899999999997</v>
      </c>
      <c r="H286" s="21">
        <v>7.7809200000000001</v>
      </c>
      <c r="I286" s="21">
        <v>-1.40289E-2</v>
      </c>
      <c r="J286" s="21">
        <v>276</v>
      </c>
      <c r="K286" s="21">
        <v>0.34954800000000003</v>
      </c>
      <c r="L286">
        <f t="shared" si="48"/>
        <v>17.319629629629631</v>
      </c>
      <c r="M286">
        <f t="shared" si="49"/>
        <v>6.0651437803703701</v>
      </c>
      <c r="N286" s="9"/>
      <c r="O286" s="21">
        <v>1.28983</v>
      </c>
      <c r="P286" s="21">
        <v>11.4793</v>
      </c>
      <c r="Q286" s="21">
        <v>-1.1328100000000001E-2</v>
      </c>
      <c r="R286" s="21">
        <v>276</v>
      </c>
      <c r="S286" s="21">
        <v>1.2896700000000001</v>
      </c>
      <c r="T286">
        <f t="shared" si="50"/>
        <v>13.985308641975308</v>
      </c>
      <c r="U286">
        <f t="shared" si="51"/>
        <v>18.038670645679012</v>
      </c>
      <c r="X286" s="9"/>
      <c r="Y286" s="21">
        <v>0.35018899999999997</v>
      </c>
      <c r="Z286" s="21">
        <v>16.8841</v>
      </c>
      <c r="AA286" s="21">
        <v>-1.3964799999999999E-2</v>
      </c>
      <c r="AB286" s="21">
        <v>276</v>
      </c>
      <c r="AC286" s="21">
        <v>0.34954800000000003</v>
      </c>
      <c r="AD286">
        <f t="shared" si="52"/>
        <v>17.240493827160492</v>
      </c>
      <c r="AE286">
        <f t="shared" si="53"/>
        <v>6.0374312928395053</v>
      </c>
      <c r="AF286" s="9"/>
      <c r="AG286" s="21">
        <v>1.28983</v>
      </c>
      <c r="AH286" s="21">
        <v>20.5825</v>
      </c>
      <c r="AI286" s="21">
        <v>-1.0714700000000001E-2</v>
      </c>
      <c r="AJ286" s="21">
        <v>276</v>
      </c>
      <c r="AK286" s="21">
        <v>1.2887599999999999</v>
      </c>
      <c r="AL286">
        <f t="shared" si="54"/>
        <v>13.228024691358025</v>
      </c>
      <c r="AM286">
        <f t="shared" si="55"/>
        <v>17.061903087654322</v>
      </c>
      <c r="AP286" s="9"/>
      <c r="AQ286" s="21">
        <v>0.35018899999999997</v>
      </c>
      <c r="AR286" s="21">
        <v>26.064399999999999</v>
      </c>
      <c r="AS286" s="21">
        <v>-1.38794E-2</v>
      </c>
      <c r="AT286" s="21">
        <v>276</v>
      </c>
      <c r="AU286" s="21">
        <v>0.34957899999999997</v>
      </c>
      <c r="AV286">
        <f t="shared" si="56"/>
        <v>17.135061728395058</v>
      </c>
      <c r="AW286">
        <f t="shared" si="57"/>
        <v>6.000510131604937</v>
      </c>
      <c r="AX286" s="9"/>
      <c r="AY286" s="21">
        <v>1.28983</v>
      </c>
      <c r="AZ286" s="21">
        <v>29.762699999999999</v>
      </c>
      <c r="BA286" s="21">
        <v>-1.0449200000000001E-2</v>
      </c>
      <c r="BB286" s="21">
        <v>276</v>
      </c>
      <c r="BC286" s="21">
        <v>1.2887599999999999</v>
      </c>
      <c r="BD286">
        <f t="shared" si="58"/>
        <v>12.900246913580247</v>
      </c>
      <c r="BE286">
        <f t="shared" si="59"/>
        <v>16.63912547654321</v>
      </c>
    </row>
    <row r="287" spans="6:101" x14ac:dyDescent="0.25">
      <c r="F287" s="9"/>
      <c r="G287" s="21">
        <v>0.34515400000000002</v>
      </c>
      <c r="H287" s="21">
        <v>7.7909899999999999</v>
      </c>
      <c r="I287" s="21">
        <v>-1.4047199999999999E-2</v>
      </c>
      <c r="J287" s="21">
        <v>277</v>
      </c>
      <c r="K287" s="21">
        <v>0.34454299999999999</v>
      </c>
      <c r="L287">
        <f t="shared" si="48"/>
        <v>17.342222222222222</v>
      </c>
      <c r="M287">
        <f t="shared" si="49"/>
        <v>5.9857373688888895</v>
      </c>
      <c r="N287" s="9"/>
      <c r="O287" s="21">
        <v>1.2948599999999999</v>
      </c>
      <c r="P287" s="21">
        <v>11.4893</v>
      </c>
      <c r="Q287" s="21">
        <v>-1.12671E-2</v>
      </c>
      <c r="R287" s="21">
        <v>277</v>
      </c>
      <c r="S287" s="21">
        <v>1.2942499999999999</v>
      </c>
      <c r="T287">
        <f t="shared" si="50"/>
        <v>13.909999999999998</v>
      </c>
      <c r="U287">
        <f t="shared" si="51"/>
        <v>18.011502599999996</v>
      </c>
      <c r="X287" s="9"/>
      <c r="Y287" s="21">
        <v>0.34515400000000002</v>
      </c>
      <c r="Z287" s="21">
        <v>16.894200000000001</v>
      </c>
      <c r="AA287" s="21">
        <v>-1.3958699999999999E-2</v>
      </c>
      <c r="AB287" s="21">
        <v>277</v>
      </c>
      <c r="AC287" s="21">
        <v>0.34454299999999999</v>
      </c>
      <c r="AD287">
        <f t="shared" si="52"/>
        <v>17.232962962962961</v>
      </c>
      <c r="AE287">
        <f t="shared" si="53"/>
        <v>5.9480260985185183</v>
      </c>
      <c r="AF287" s="9"/>
      <c r="AG287" s="21">
        <v>1.2948599999999999</v>
      </c>
      <c r="AH287" s="21">
        <v>20.592500000000001</v>
      </c>
      <c r="AI287" s="21">
        <v>-1.06415E-2</v>
      </c>
      <c r="AJ287" s="21">
        <v>277</v>
      </c>
      <c r="AK287" s="21">
        <v>1.2942499999999999</v>
      </c>
      <c r="AL287">
        <f t="shared" si="54"/>
        <v>13.137654320987654</v>
      </c>
      <c r="AM287">
        <f t="shared" si="55"/>
        <v>17.011423074074074</v>
      </c>
      <c r="AP287" s="9"/>
      <c r="AQ287" s="21">
        <v>0.34515400000000002</v>
      </c>
      <c r="AR287" s="21">
        <v>26.074400000000001</v>
      </c>
      <c r="AS287" s="21">
        <v>-1.38794E-2</v>
      </c>
      <c r="AT287" s="21">
        <v>277</v>
      </c>
      <c r="AU287" s="21">
        <v>0.34457399999999999</v>
      </c>
      <c r="AV287">
        <f t="shared" si="56"/>
        <v>17.135061728395058</v>
      </c>
      <c r="AW287">
        <f t="shared" si="57"/>
        <v>5.9142350958024679</v>
      </c>
      <c r="AX287" s="9"/>
      <c r="AY287" s="21">
        <v>1.2948599999999999</v>
      </c>
      <c r="AZ287" s="21">
        <v>29.7728</v>
      </c>
      <c r="BA287" s="21">
        <v>-1.0376E-2</v>
      </c>
      <c r="BB287" s="21">
        <v>277</v>
      </c>
      <c r="BC287" s="21">
        <v>1.2939499999999999</v>
      </c>
      <c r="BD287">
        <f t="shared" si="58"/>
        <v>12.809876543209876</v>
      </c>
      <c r="BE287">
        <f t="shared" si="59"/>
        <v>16.586996740740741</v>
      </c>
    </row>
    <row r="288" spans="6:101" x14ac:dyDescent="0.25">
      <c r="F288" s="9"/>
      <c r="G288" s="21">
        <v>0.34011799999999998</v>
      </c>
      <c r="H288" s="21">
        <v>7.8010599999999997</v>
      </c>
      <c r="I288" s="21">
        <v>-1.40564E-2</v>
      </c>
      <c r="J288" s="21">
        <v>278</v>
      </c>
      <c r="K288" s="21">
        <v>0.33950799999999998</v>
      </c>
      <c r="L288">
        <f t="shared" si="48"/>
        <v>17.35358024691358</v>
      </c>
      <c r="M288">
        <f t="shared" si="49"/>
        <v>5.9022650064197526</v>
      </c>
      <c r="N288" s="9"/>
      <c r="O288" s="21">
        <v>1.2999000000000001</v>
      </c>
      <c r="P288" s="21">
        <v>11.4994</v>
      </c>
      <c r="Q288" s="21">
        <v>-1.12E-2</v>
      </c>
      <c r="R288" s="21">
        <v>278</v>
      </c>
      <c r="S288" s="21">
        <v>1.2991299999999999</v>
      </c>
      <c r="T288">
        <f t="shared" si="50"/>
        <v>13.82716049382716</v>
      </c>
      <c r="U288">
        <f t="shared" si="51"/>
        <v>17.973925925925926</v>
      </c>
      <c r="X288" s="9"/>
      <c r="Y288" s="21">
        <v>0.34011799999999998</v>
      </c>
      <c r="Z288" s="21">
        <v>16.904299999999999</v>
      </c>
      <c r="AA288" s="21">
        <v>-1.39618E-2</v>
      </c>
      <c r="AB288" s="21">
        <v>278</v>
      </c>
      <c r="AC288" s="21">
        <v>0.33953899999999998</v>
      </c>
      <c r="AD288">
        <f t="shared" si="52"/>
        <v>17.236790123456789</v>
      </c>
      <c r="AE288">
        <f t="shared" si="53"/>
        <v>5.8625425832098754</v>
      </c>
      <c r="AF288" s="9"/>
      <c r="AG288" s="21">
        <v>1.2999000000000001</v>
      </c>
      <c r="AH288" s="21">
        <v>20.602599999999999</v>
      </c>
      <c r="AI288" s="21">
        <v>-1.05713E-2</v>
      </c>
      <c r="AJ288" s="21">
        <v>278</v>
      </c>
      <c r="AK288" s="21">
        <v>1.2997399999999999</v>
      </c>
      <c r="AL288">
        <f t="shared" si="54"/>
        <v>13.050987654320988</v>
      </c>
      <c r="AM288">
        <f t="shared" si="55"/>
        <v>16.964978851851853</v>
      </c>
      <c r="AP288" s="9"/>
      <c r="AQ288" s="21">
        <v>0.34011799999999998</v>
      </c>
      <c r="AR288" s="21">
        <v>26.084499999999998</v>
      </c>
      <c r="AS288" s="21">
        <v>-1.38916E-2</v>
      </c>
      <c r="AT288" s="21">
        <v>278</v>
      </c>
      <c r="AU288" s="21">
        <v>0.33953899999999998</v>
      </c>
      <c r="AV288">
        <f t="shared" si="56"/>
        <v>17.150123456790123</v>
      </c>
      <c r="AW288">
        <f t="shared" si="57"/>
        <v>5.8330656898765429</v>
      </c>
      <c r="AX288" s="9"/>
      <c r="AY288" s="21">
        <v>1.2999000000000001</v>
      </c>
      <c r="AZ288" s="21">
        <v>29.782800000000002</v>
      </c>
      <c r="BA288" s="21">
        <v>-1.02966E-2</v>
      </c>
      <c r="BB288" s="21">
        <v>278</v>
      </c>
      <c r="BC288" s="21">
        <v>1.2991299999999999</v>
      </c>
      <c r="BD288">
        <f t="shared" si="58"/>
        <v>12.711851851851851</v>
      </c>
      <c r="BE288">
        <f t="shared" si="59"/>
        <v>16.524136222222221</v>
      </c>
    </row>
    <row r="289" spans="6:57" x14ac:dyDescent="0.25">
      <c r="F289" s="9"/>
      <c r="G289" s="21">
        <v>0.33508300000000002</v>
      </c>
      <c r="H289" s="21">
        <v>7.8111300000000004</v>
      </c>
      <c r="I289" s="21">
        <v>-1.4074700000000001E-2</v>
      </c>
      <c r="J289" s="21">
        <v>279</v>
      </c>
      <c r="K289" s="21">
        <v>0.33447300000000002</v>
      </c>
      <c r="L289">
        <f t="shared" si="48"/>
        <v>17.376172839506172</v>
      </c>
      <c r="M289">
        <f t="shared" si="49"/>
        <v>5.8224601235802469</v>
      </c>
      <c r="N289" s="9"/>
      <c r="O289" s="21">
        <v>1.3049299999999999</v>
      </c>
      <c r="P289" s="21">
        <v>11.509499999999999</v>
      </c>
      <c r="Q289" s="21">
        <v>-1.11328E-2</v>
      </c>
      <c r="R289" s="21">
        <v>279</v>
      </c>
      <c r="S289" s="21">
        <v>1.3043199999999999</v>
      </c>
      <c r="T289">
        <f t="shared" si="50"/>
        <v>13.744197530864197</v>
      </c>
      <c r="U289">
        <f t="shared" si="51"/>
        <v>17.935215683950616</v>
      </c>
      <c r="X289" s="9"/>
      <c r="Y289" s="21">
        <v>0.33508300000000002</v>
      </c>
      <c r="Z289" s="21">
        <v>16.914300000000001</v>
      </c>
      <c r="AA289" s="21">
        <v>-1.39709E-2</v>
      </c>
      <c r="AB289" s="21">
        <v>279</v>
      </c>
      <c r="AC289" s="21">
        <v>0.334534</v>
      </c>
      <c r="AD289">
        <f t="shared" si="52"/>
        <v>17.248024691358022</v>
      </c>
      <c r="AE289">
        <f t="shared" si="53"/>
        <v>5.7795198576543205</v>
      </c>
      <c r="AF289" s="9"/>
      <c r="AG289" s="21">
        <v>1.3049299999999999</v>
      </c>
      <c r="AH289" s="21">
        <v>20.6127</v>
      </c>
      <c r="AI289" s="21">
        <v>-1.0498E-2</v>
      </c>
      <c r="AJ289" s="21">
        <v>279</v>
      </c>
      <c r="AK289" s="21">
        <v>1.3043199999999999</v>
      </c>
      <c r="AL289">
        <f t="shared" si="54"/>
        <v>12.960493827160493</v>
      </c>
      <c r="AM289">
        <f t="shared" si="55"/>
        <v>16.91253720987654</v>
      </c>
      <c r="AP289" s="9"/>
      <c r="AQ289" s="21">
        <v>0.33508300000000002</v>
      </c>
      <c r="AR289" s="21">
        <v>26.0946</v>
      </c>
      <c r="AS289" s="21">
        <v>-1.39008E-2</v>
      </c>
      <c r="AT289" s="21">
        <v>279</v>
      </c>
      <c r="AU289" s="21">
        <v>0.33462500000000001</v>
      </c>
      <c r="AV289">
        <f t="shared" si="56"/>
        <v>17.161481481481481</v>
      </c>
      <c r="AW289">
        <f t="shared" si="57"/>
        <v>5.7505206992592592</v>
      </c>
      <c r="AX289" s="9"/>
      <c r="AY289" s="21">
        <v>1.3049299999999999</v>
      </c>
      <c r="AZ289" s="21">
        <v>29.792899999999999</v>
      </c>
      <c r="BA289" s="21">
        <v>-1.02142E-2</v>
      </c>
      <c r="BB289" s="21">
        <v>279</v>
      </c>
      <c r="BC289" s="21">
        <v>1.3043199999999999</v>
      </c>
      <c r="BD289">
        <f t="shared" si="58"/>
        <v>12.610123456790122</v>
      </c>
      <c r="BE289">
        <f t="shared" si="59"/>
        <v>16.455328402469132</v>
      </c>
    </row>
    <row r="290" spans="6:57" x14ac:dyDescent="0.25">
      <c r="F290" s="9"/>
      <c r="G290" s="21">
        <v>0.33004800000000001</v>
      </c>
      <c r="H290" s="21">
        <v>7.8212000000000002</v>
      </c>
      <c r="I290" s="21">
        <v>-1.4080799999999999E-2</v>
      </c>
      <c r="J290" s="21">
        <v>280</v>
      </c>
      <c r="K290" s="21">
        <v>0.32946799999999998</v>
      </c>
      <c r="L290">
        <f t="shared" si="48"/>
        <v>17.383703703703702</v>
      </c>
      <c r="M290">
        <f t="shared" si="49"/>
        <v>5.7374566399999996</v>
      </c>
      <c r="N290" s="9"/>
      <c r="O290" s="21">
        <v>1.3099700000000001</v>
      </c>
      <c r="P290" s="21">
        <v>11.519500000000001</v>
      </c>
      <c r="Q290" s="21">
        <v>-1.1068700000000001E-2</v>
      </c>
      <c r="R290" s="21">
        <v>280</v>
      </c>
      <c r="S290" s="21">
        <v>1.30829</v>
      </c>
      <c r="T290">
        <f t="shared" si="50"/>
        <v>13.665061728395063</v>
      </c>
      <c r="U290">
        <f t="shared" si="51"/>
        <v>17.900820912345683</v>
      </c>
      <c r="X290" s="9"/>
      <c r="Y290" s="21">
        <v>0.33004800000000001</v>
      </c>
      <c r="Z290" s="21">
        <v>16.924399999999999</v>
      </c>
      <c r="AA290" s="21">
        <v>-1.3980100000000001E-2</v>
      </c>
      <c r="AB290" s="21">
        <v>280</v>
      </c>
      <c r="AC290" s="21">
        <v>0.32946799999999998</v>
      </c>
      <c r="AD290">
        <f t="shared" si="52"/>
        <v>17.259382716049384</v>
      </c>
      <c r="AE290">
        <f t="shared" si="53"/>
        <v>5.6964247466666675</v>
      </c>
      <c r="AF290" s="9"/>
      <c r="AG290" s="21">
        <v>1.3099700000000001</v>
      </c>
      <c r="AH290" s="21">
        <v>20.622800000000002</v>
      </c>
      <c r="AI290" s="21">
        <v>-1.04279E-2</v>
      </c>
      <c r="AJ290" s="21">
        <v>280</v>
      </c>
      <c r="AK290" s="21">
        <v>1.3091999999999999</v>
      </c>
      <c r="AL290">
        <f t="shared" si="54"/>
        <v>12.873950617283951</v>
      </c>
      <c r="AM290">
        <f t="shared" si="55"/>
        <v>16.86448909012346</v>
      </c>
      <c r="AP290" s="9"/>
      <c r="AQ290" s="21">
        <v>0.33004800000000001</v>
      </c>
      <c r="AR290" s="21">
        <v>26.104600000000001</v>
      </c>
      <c r="AS290" s="21">
        <v>-1.3903799999999999E-2</v>
      </c>
      <c r="AT290" s="21">
        <v>280</v>
      </c>
      <c r="AU290" s="21">
        <v>0.32946799999999998</v>
      </c>
      <c r="AV290">
        <f t="shared" si="56"/>
        <v>17.165185185185184</v>
      </c>
      <c r="AW290">
        <f t="shared" si="57"/>
        <v>5.6653350399999995</v>
      </c>
      <c r="AX290" s="9"/>
      <c r="AY290" s="21">
        <v>1.3099700000000001</v>
      </c>
      <c r="AZ290" s="21">
        <v>29.803000000000001</v>
      </c>
      <c r="BA290" s="21">
        <v>-1.01257E-2</v>
      </c>
      <c r="BB290" s="21">
        <v>280</v>
      </c>
      <c r="BC290" s="21">
        <v>1.3089</v>
      </c>
      <c r="BD290">
        <f t="shared" si="58"/>
        <v>12.500864197530863</v>
      </c>
      <c r="BE290">
        <f t="shared" si="59"/>
        <v>16.375757072839505</v>
      </c>
    </row>
    <row r="291" spans="6:57" x14ac:dyDescent="0.25">
      <c r="F291" s="9"/>
      <c r="G291" s="21">
        <v>0.32501200000000002</v>
      </c>
      <c r="H291" s="21">
        <v>7.83127</v>
      </c>
      <c r="I291" s="21">
        <v>-1.40991E-2</v>
      </c>
      <c r="J291" s="21">
        <v>281</v>
      </c>
      <c r="K291" s="21">
        <v>0.32452399999999998</v>
      </c>
      <c r="L291">
        <f t="shared" si="48"/>
        <v>17.406296296296293</v>
      </c>
      <c r="M291">
        <f t="shared" si="49"/>
        <v>5.6572551718518511</v>
      </c>
      <c r="N291" s="9"/>
      <c r="O291" s="21">
        <v>1.3149999999999999</v>
      </c>
      <c r="P291" s="21">
        <v>11.5296</v>
      </c>
      <c r="Q291" s="21">
        <v>-1.10107E-2</v>
      </c>
      <c r="R291" s="21">
        <v>281</v>
      </c>
      <c r="S291" s="21">
        <v>1.3143899999999999</v>
      </c>
      <c r="T291">
        <f t="shared" si="50"/>
        <v>13.593456790123456</v>
      </c>
      <c r="U291">
        <f t="shared" si="51"/>
        <v>17.875395679012342</v>
      </c>
      <c r="X291" s="9"/>
      <c r="Y291" s="21">
        <v>0.32501200000000002</v>
      </c>
      <c r="Z291" s="21">
        <v>16.9345</v>
      </c>
      <c r="AA291" s="21">
        <v>-1.3986200000000001E-2</v>
      </c>
      <c r="AB291" s="21">
        <v>281</v>
      </c>
      <c r="AC291" s="21">
        <v>0.324463</v>
      </c>
      <c r="AD291">
        <f t="shared" si="52"/>
        <v>17.266913580246914</v>
      </c>
      <c r="AE291">
        <f t="shared" si="53"/>
        <v>5.6119541165432105</v>
      </c>
      <c r="AF291" s="9"/>
      <c r="AG291" s="21">
        <v>1.3149999999999999</v>
      </c>
      <c r="AH291" s="21">
        <v>20.6328</v>
      </c>
      <c r="AI291" s="21">
        <v>-1.03485E-2</v>
      </c>
      <c r="AJ291" s="21">
        <v>281</v>
      </c>
      <c r="AK291" s="21">
        <v>1.3143899999999999</v>
      </c>
      <c r="AL291">
        <f t="shared" si="54"/>
        <v>12.775925925925925</v>
      </c>
      <c r="AM291">
        <f t="shared" si="55"/>
        <v>16.800342592592592</v>
      </c>
      <c r="AP291" s="9"/>
      <c r="AQ291" s="21">
        <v>0.32501200000000002</v>
      </c>
      <c r="AR291" s="21">
        <v>26.114699999999999</v>
      </c>
      <c r="AS291" s="21">
        <v>-1.39069E-2</v>
      </c>
      <c r="AT291" s="21">
        <v>281</v>
      </c>
      <c r="AU291" s="21">
        <v>0.32440200000000002</v>
      </c>
      <c r="AV291">
        <f t="shared" si="56"/>
        <v>17.169012345679011</v>
      </c>
      <c r="AW291">
        <f t="shared" si="57"/>
        <v>5.5801350404938272</v>
      </c>
      <c r="AX291" s="9"/>
      <c r="AY291" s="21">
        <v>1.3149999999999999</v>
      </c>
      <c r="AZ291" s="21">
        <v>29.812999999999999</v>
      </c>
      <c r="BA291" s="21">
        <v>-1.00403E-2</v>
      </c>
      <c r="BB291" s="21">
        <v>281</v>
      </c>
      <c r="BC291" s="21">
        <v>1.3143899999999999</v>
      </c>
      <c r="BD291">
        <f t="shared" si="58"/>
        <v>12.395432098765431</v>
      </c>
      <c r="BE291">
        <f t="shared" si="59"/>
        <v>16.29999320987654</v>
      </c>
    </row>
    <row r="292" spans="6:57" x14ac:dyDescent="0.25">
      <c r="F292" s="9"/>
      <c r="G292" s="21">
        <v>0.31997700000000001</v>
      </c>
      <c r="H292" s="21">
        <v>7.8413399999999998</v>
      </c>
      <c r="I292" s="21">
        <v>-1.41022E-2</v>
      </c>
      <c r="J292" s="21">
        <v>282</v>
      </c>
      <c r="K292" s="21">
        <v>0.31942700000000002</v>
      </c>
      <c r="L292">
        <f t="shared" si="48"/>
        <v>17.410123456790124</v>
      </c>
      <c r="M292">
        <f t="shared" si="49"/>
        <v>5.5708390733333335</v>
      </c>
      <c r="N292" s="9"/>
      <c r="O292" s="21">
        <v>1.3200400000000001</v>
      </c>
      <c r="P292" s="21">
        <v>11.5397</v>
      </c>
      <c r="Q292" s="21">
        <v>-1.09467E-2</v>
      </c>
      <c r="R292" s="21">
        <v>282</v>
      </c>
      <c r="S292" s="21">
        <v>1.31897</v>
      </c>
      <c r="T292">
        <f t="shared" si="50"/>
        <v>13.514444444444443</v>
      </c>
      <c r="U292">
        <f t="shared" si="51"/>
        <v>17.839607244444444</v>
      </c>
      <c r="X292" s="9"/>
      <c r="Y292" s="21">
        <v>0.31997700000000001</v>
      </c>
      <c r="Z292" s="21">
        <v>16.944600000000001</v>
      </c>
      <c r="AA292" s="21">
        <v>-1.39893E-2</v>
      </c>
      <c r="AB292" s="21">
        <v>282</v>
      </c>
      <c r="AC292" s="21">
        <v>0.31936599999999998</v>
      </c>
      <c r="AD292">
        <f t="shared" si="52"/>
        <v>17.270740740740738</v>
      </c>
      <c r="AE292">
        <f t="shared" si="53"/>
        <v>5.526239809999999</v>
      </c>
      <c r="AF292" s="9"/>
      <c r="AG292" s="21">
        <v>1.3200400000000001</v>
      </c>
      <c r="AH292" s="21">
        <v>20.642900000000001</v>
      </c>
      <c r="AI292" s="21">
        <v>-1.02661E-2</v>
      </c>
      <c r="AJ292" s="21">
        <v>282</v>
      </c>
      <c r="AK292" s="21">
        <v>1.3186599999999999</v>
      </c>
      <c r="AL292">
        <f t="shared" si="54"/>
        <v>12.674197530864197</v>
      </c>
      <c r="AM292">
        <f t="shared" si="55"/>
        <v>16.730447708641975</v>
      </c>
      <c r="AP292" s="9"/>
      <c r="AQ292" s="21">
        <v>0.31997700000000001</v>
      </c>
      <c r="AR292" s="21">
        <v>26.1248</v>
      </c>
      <c r="AS292" s="21">
        <v>-1.3913E-2</v>
      </c>
      <c r="AT292" s="21">
        <v>282</v>
      </c>
      <c r="AU292" s="21">
        <v>0.31936599999999998</v>
      </c>
      <c r="AV292">
        <f t="shared" si="56"/>
        <v>17.176543209876542</v>
      </c>
      <c r="AW292">
        <f t="shared" si="57"/>
        <v>5.4960987666666661</v>
      </c>
      <c r="AX292" s="9"/>
      <c r="AY292" s="21">
        <v>1.3200400000000001</v>
      </c>
      <c r="AZ292" s="21">
        <v>29.8231</v>
      </c>
      <c r="BA292" s="21">
        <v>-9.9639900000000007E-3</v>
      </c>
      <c r="BB292" s="21">
        <v>282</v>
      </c>
      <c r="BC292" s="21">
        <v>1.31897</v>
      </c>
      <c r="BD292">
        <f t="shared" si="58"/>
        <v>12.301222222222222</v>
      </c>
      <c r="BE292">
        <f t="shared" si="59"/>
        <v>16.238105382222223</v>
      </c>
    </row>
    <row r="293" spans="6:57" x14ac:dyDescent="0.25">
      <c r="F293" s="9"/>
      <c r="G293" s="21">
        <v>0.31494100000000003</v>
      </c>
      <c r="H293" s="21">
        <v>7.8514200000000001</v>
      </c>
      <c r="I293" s="21">
        <v>-1.4086899999999999E-2</v>
      </c>
      <c r="J293" s="21">
        <v>283</v>
      </c>
      <c r="K293" s="21">
        <v>0.31442300000000001</v>
      </c>
      <c r="L293">
        <f t="shared" si="48"/>
        <v>17.391234567901233</v>
      </c>
      <c r="M293">
        <f t="shared" si="49"/>
        <v>5.4772128060493825</v>
      </c>
      <c r="N293" s="9"/>
      <c r="O293" s="21">
        <v>1.32507</v>
      </c>
      <c r="P293" s="21">
        <v>11.549799999999999</v>
      </c>
      <c r="Q293" s="21">
        <v>-1.08734E-2</v>
      </c>
      <c r="R293" s="21">
        <v>283</v>
      </c>
      <c r="S293" s="21">
        <v>1.32385</v>
      </c>
      <c r="T293">
        <f t="shared" si="50"/>
        <v>13.42395061728395</v>
      </c>
      <c r="U293">
        <f t="shared" si="51"/>
        <v>17.787674244444442</v>
      </c>
      <c r="X293" s="9"/>
      <c r="Y293" s="21">
        <v>0.31494100000000003</v>
      </c>
      <c r="Z293" s="21">
        <v>16.954599999999999</v>
      </c>
      <c r="AA293" s="21">
        <v>-1.40015E-2</v>
      </c>
      <c r="AB293" s="21">
        <v>283</v>
      </c>
      <c r="AC293" s="21">
        <v>0.31445299999999998</v>
      </c>
      <c r="AD293">
        <f t="shared" si="52"/>
        <v>17.285802469135803</v>
      </c>
      <c r="AE293">
        <f t="shared" si="53"/>
        <v>5.4440079154320991</v>
      </c>
      <c r="AF293" s="9"/>
      <c r="AG293" s="21">
        <v>1.32507</v>
      </c>
      <c r="AH293" s="21">
        <v>20.652999999999999</v>
      </c>
      <c r="AI293" s="21">
        <v>-1.0186799999999999E-2</v>
      </c>
      <c r="AJ293" s="21">
        <v>283</v>
      </c>
      <c r="AK293" s="21">
        <v>1.32385</v>
      </c>
      <c r="AL293">
        <f t="shared" si="54"/>
        <v>12.576296296296295</v>
      </c>
      <c r="AM293">
        <f t="shared" si="55"/>
        <v>16.664472933333332</v>
      </c>
      <c r="AP293" s="9"/>
      <c r="AQ293" s="21">
        <v>0.31494100000000003</v>
      </c>
      <c r="AR293" s="21">
        <v>26.134899999999998</v>
      </c>
      <c r="AS293" s="21">
        <v>-1.39221E-2</v>
      </c>
      <c r="AT293" s="21">
        <v>283</v>
      </c>
      <c r="AU293" s="21">
        <v>0.31433100000000003</v>
      </c>
      <c r="AV293">
        <f t="shared" si="56"/>
        <v>17.187777777777779</v>
      </c>
      <c r="AW293">
        <f t="shared" si="57"/>
        <v>5.4131359211111123</v>
      </c>
      <c r="AX293" s="9"/>
      <c r="AY293" s="21">
        <v>1.32507</v>
      </c>
      <c r="AZ293" s="21">
        <v>29.833200000000001</v>
      </c>
      <c r="BA293" s="21">
        <v>-9.8937999999999995E-3</v>
      </c>
      <c r="BB293" s="21">
        <v>283</v>
      </c>
      <c r="BC293" s="21">
        <v>1.32385</v>
      </c>
      <c r="BD293">
        <f t="shared" si="58"/>
        <v>12.214567901234567</v>
      </c>
      <c r="BE293">
        <f t="shared" si="59"/>
        <v>16.185157488888887</v>
      </c>
    </row>
    <row r="294" spans="6:57" x14ac:dyDescent="0.25">
      <c r="F294" s="9"/>
      <c r="G294" s="21">
        <v>0.30990600000000001</v>
      </c>
      <c r="H294" s="21">
        <v>7.8614899999999999</v>
      </c>
      <c r="I294" s="21">
        <v>-1.4080799999999999E-2</v>
      </c>
      <c r="J294" s="21">
        <v>284</v>
      </c>
      <c r="K294" s="21">
        <v>0.30932599999999999</v>
      </c>
      <c r="L294">
        <f t="shared" si="48"/>
        <v>17.383703703703702</v>
      </c>
      <c r="M294">
        <f t="shared" si="49"/>
        <v>5.3873140799999994</v>
      </c>
      <c r="N294" s="9"/>
      <c r="O294" s="21">
        <v>1.3301099999999999</v>
      </c>
      <c r="P294" s="21">
        <v>11.559799999999999</v>
      </c>
      <c r="Q294" s="21">
        <v>-1.0800199999999999E-2</v>
      </c>
      <c r="R294" s="21">
        <v>284</v>
      </c>
      <c r="S294" s="21">
        <v>1.32904</v>
      </c>
      <c r="T294">
        <f t="shared" si="50"/>
        <v>13.333580246913579</v>
      </c>
      <c r="U294">
        <f t="shared" si="51"/>
        <v>17.735128422222218</v>
      </c>
      <c r="X294" s="9"/>
      <c r="Y294" s="21">
        <v>0.30990600000000001</v>
      </c>
      <c r="Z294" s="21">
        <v>16.964700000000001</v>
      </c>
      <c r="AA294" s="21">
        <v>-1.40137E-2</v>
      </c>
      <c r="AB294" s="21">
        <v>284</v>
      </c>
      <c r="AC294" s="21">
        <v>0.30938700000000002</v>
      </c>
      <c r="AD294">
        <f t="shared" si="52"/>
        <v>17.300864197530863</v>
      </c>
      <c r="AE294">
        <f t="shared" si="53"/>
        <v>5.3616416200000003</v>
      </c>
      <c r="AF294" s="9"/>
      <c r="AG294" s="21">
        <v>1.3301099999999999</v>
      </c>
      <c r="AH294" s="21">
        <v>20.663</v>
      </c>
      <c r="AI294" s="21">
        <v>-1.01166E-2</v>
      </c>
      <c r="AJ294" s="21">
        <v>284</v>
      </c>
      <c r="AK294" s="21">
        <v>1.32965</v>
      </c>
      <c r="AL294">
        <f t="shared" si="54"/>
        <v>12.489629629629629</v>
      </c>
      <c r="AM294">
        <f t="shared" si="55"/>
        <v>16.612581266666666</v>
      </c>
      <c r="AP294" s="9"/>
      <c r="AQ294" s="21">
        <v>0.30990600000000001</v>
      </c>
      <c r="AR294" s="21">
        <v>26.1449</v>
      </c>
      <c r="AS294" s="21">
        <v>-1.3913E-2</v>
      </c>
      <c r="AT294" s="21">
        <v>284</v>
      </c>
      <c r="AU294" s="21">
        <v>0.30932599999999999</v>
      </c>
      <c r="AV294">
        <f t="shared" si="56"/>
        <v>17.176543209876542</v>
      </c>
      <c r="AW294">
        <f t="shared" si="57"/>
        <v>5.3231137999999998</v>
      </c>
      <c r="AX294" s="9"/>
      <c r="AY294" s="21">
        <v>1.3301099999999999</v>
      </c>
      <c r="AZ294" s="21">
        <v>29.843299999999999</v>
      </c>
      <c r="BA294" s="21">
        <v>-9.8266599999999992E-3</v>
      </c>
      <c r="BB294" s="21">
        <v>284</v>
      </c>
      <c r="BC294" s="21">
        <v>1.32904</v>
      </c>
      <c r="BD294">
        <f t="shared" si="58"/>
        <v>12.131679012345678</v>
      </c>
      <c r="BE294">
        <f t="shared" si="59"/>
        <v>16.136467571111108</v>
      </c>
    </row>
    <row r="295" spans="6:57" x14ac:dyDescent="0.25">
      <c r="F295" s="9"/>
      <c r="G295" s="21">
        <v>0.304871</v>
      </c>
      <c r="H295" s="21">
        <v>7.8715599999999997</v>
      </c>
      <c r="I295" s="21">
        <v>-1.4086899999999999E-2</v>
      </c>
      <c r="J295" s="21">
        <v>285</v>
      </c>
      <c r="K295" s="21">
        <v>0.30444300000000002</v>
      </c>
      <c r="L295">
        <f t="shared" si="48"/>
        <v>17.391234567901233</v>
      </c>
      <c r="M295">
        <f t="shared" si="49"/>
        <v>5.3020830739506168</v>
      </c>
      <c r="N295" s="9"/>
      <c r="O295" s="21">
        <v>1.33514</v>
      </c>
      <c r="P295" s="21">
        <v>11.569900000000001</v>
      </c>
      <c r="Q295" s="21">
        <v>-1.0720800000000001E-2</v>
      </c>
      <c r="R295" s="21">
        <v>285</v>
      </c>
      <c r="S295" s="21">
        <v>1.33453</v>
      </c>
      <c r="T295">
        <f t="shared" si="50"/>
        <v>13.235555555555557</v>
      </c>
      <c r="U295">
        <f t="shared" si="51"/>
        <v>17.671319644444445</v>
      </c>
      <c r="X295" s="9"/>
      <c r="Y295" s="21">
        <v>0.304871</v>
      </c>
      <c r="Z295" s="21">
        <v>16.974799999999998</v>
      </c>
      <c r="AA295" s="21">
        <v>-1.40167E-2</v>
      </c>
      <c r="AB295" s="21">
        <v>285</v>
      </c>
      <c r="AC295" s="21">
        <v>0.30429099999999998</v>
      </c>
      <c r="AD295">
        <f t="shared" si="52"/>
        <v>17.304567901234567</v>
      </c>
      <c r="AE295">
        <f t="shared" si="53"/>
        <v>5.275660920617284</v>
      </c>
      <c r="AF295" s="9"/>
      <c r="AG295" s="21">
        <v>1.33514</v>
      </c>
      <c r="AH295" s="21">
        <v>20.673100000000002</v>
      </c>
      <c r="AI295" s="21">
        <v>-1.00403E-2</v>
      </c>
      <c r="AJ295" s="21">
        <v>285</v>
      </c>
      <c r="AK295" s="21">
        <v>1.33453</v>
      </c>
      <c r="AL295">
        <f t="shared" si="54"/>
        <v>12.395432098765431</v>
      </c>
      <c r="AM295">
        <f t="shared" si="55"/>
        <v>16.549637212345676</v>
      </c>
      <c r="AP295" s="9"/>
      <c r="AQ295" s="21">
        <v>0.304871</v>
      </c>
      <c r="AR295" s="21">
        <v>26.155000000000001</v>
      </c>
      <c r="AS295" s="21">
        <v>-1.3909899999999999E-2</v>
      </c>
      <c r="AT295" s="21">
        <v>285</v>
      </c>
      <c r="AU295" s="21">
        <v>0.30425999999999997</v>
      </c>
      <c r="AV295">
        <f t="shared" si="56"/>
        <v>17.172716049382714</v>
      </c>
      <c r="AW295">
        <f t="shared" si="57"/>
        <v>5.2354631146913579</v>
      </c>
      <c r="AX295" s="9"/>
      <c r="AY295" s="21">
        <v>1.33514</v>
      </c>
      <c r="AZ295" s="21">
        <v>29.853300000000001</v>
      </c>
      <c r="BA295" s="21">
        <v>-9.7503699999999995E-3</v>
      </c>
      <c r="BB295" s="21">
        <v>285</v>
      </c>
      <c r="BC295" s="21">
        <v>1.33453</v>
      </c>
      <c r="BD295">
        <f t="shared" si="58"/>
        <v>12.037493827160493</v>
      </c>
      <c r="BE295">
        <f t="shared" si="59"/>
        <v>16.071739508395058</v>
      </c>
    </row>
    <row r="296" spans="6:57" x14ac:dyDescent="0.25">
      <c r="F296" s="9"/>
      <c r="G296" s="21">
        <v>0.29983500000000002</v>
      </c>
      <c r="H296" s="21">
        <v>7.8816300000000004</v>
      </c>
      <c r="I296" s="21">
        <v>-1.4093E-2</v>
      </c>
      <c r="J296" s="21">
        <v>286</v>
      </c>
      <c r="K296" s="21">
        <v>0.29922500000000002</v>
      </c>
      <c r="L296">
        <f t="shared" si="48"/>
        <v>17.398765432098763</v>
      </c>
      <c r="M296">
        <f t="shared" si="49"/>
        <v>5.2167588333333326</v>
      </c>
      <c r="N296" s="9"/>
      <c r="O296" s="21">
        <v>1.3401799999999999</v>
      </c>
      <c r="P296" s="21">
        <v>11.58</v>
      </c>
      <c r="Q296" s="21">
        <v>-1.0644499999999999E-2</v>
      </c>
      <c r="R296" s="21">
        <v>286</v>
      </c>
      <c r="S296" s="21">
        <v>1.3394200000000001</v>
      </c>
      <c r="T296">
        <f t="shared" si="50"/>
        <v>13.141358024691357</v>
      </c>
      <c r="U296">
        <f t="shared" si="51"/>
        <v>17.61178519753086</v>
      </c>
      <c r="X296" s="9"/>
      <c r="Y296" s="21">
        <v>0.29983500000000002</v>
      </c>
      <c r="Z296" s="21">
        <v>16.9848</v>
      </c>
      <c r="AA296" s="21">
        <v>-1.40045E-2</v>
      </c>
      <c r="AB296" s="21">
        <v>286</v>
      </c>
      <c r="AC296" s="21">
        <v>0.29922500000000002</v>
      </c>
      <c r="AD296">
        <f t="shared" si="52"/>
        <v>17.289506172839506</v>
      </c>
      <c r="AE296">
        <f t="shared" si="53"/>
        <v>5.1839990833333331</v>
      </c>
      <c r="AF296" s="9"/>
      <c r="AG296" s="21">
        <v>1.3401799999999999</v>
      </c>
      <c r="AH296" s="21">
        <v>20.683199999999999</v>
      </c>
      <c r="AI296" s="21">
        <v>-9.9548299999999996E-3</v>
      </c>
      <c r="AJ296" s="21">
        <v>286</v>
      </c>
      <c r="AK296" s="21">
        <v>1.3394200000000001</v>
      </c>
      <c r="AL296">
        <f t="shared" si="54"/>
        <v>12.289913580246912</v>
      </c>
      <c r="AM296">
        <f t="shared" si="55"/>
        <v>16.470696381975305</v>
      </c>
      <c r="AP296" s="9"/>
      <c r="AQ296" s="21">
        <v>0.29983500000000002</v>
      </c>
      <c r="AR296" s="21">
        <v>26.165099999999999</v>
      </c>
      <c r="AS296" s="21">
        <v>-1.39008E-2</v>
      </c>
      <c r="AT296" s="21">
        <v>286</v>
      </c>
      <c r="AU296" s="21">
        <v>0.29922500000000002</v>
      </c>
      <c r="AV296">
        <f t="shared" si="56"/>
        <v>17.161481481481481</v>
      </c>
      <c r="AW296">
        <f t="shared" si="57"/>
        <v>5.1456128000000003</v>
      </c>
      <c r="AX296" s="9"/>
      <c r="AY296" s="21">
        <v>1.3401799999999999</v>
      </c>
      <c r="AZ296" s="21">
        <v>29.863399999999999</v>
      </c>
      <c r="BA296" s="21">
        <v>-9.6588100000000003E-3</v>
      </c>
      <c r="BB296" s="21">
        <v>286</v>
      </c>
      <c r="BC296" s="21">
        <v>1.33911</v>
      </c>
      <c r="BD296">
        <f t="shared" si="58"/>
        <v>11.924456790123456</v>
      </c>
      <c r="BE296">
        <f t="shared" si="59"/>
        <v>15.980918500987652</v>
      </c>
    </row>
    <row r="297" spans="6:57" x14ac:dyDescent="0.25">
      <c r="F297" s="9"/>
      <c r="G297" s="21">
        <v>0.29480000000000001</v>
      </c>
      <c r="H297" s="21">
        <v>7.8917000000000002</v>
      </c>
      <c r="I297" s="21">
        <v>-1.41022E-2</v>
      </c>
      <c r="J297" s="21">
        <v>287</v>
      </c>
      <c r="K297" s="21">
        <v>0.29418899999999998</v>
      </c>
      <c r="L297">
        <f t="shared" si="48"/>
        <v>17.410123456790124</v>
      </c>
      <c r="M297">
        <f t="shared" si="49"/>
        <v>5.1325043950617291</v>
      </c>
      <c r="N297" s="9"/>
      <c r="O297" s="21">
        <v>1.34521</v>
      </c>
      <c r="P297" s="21">
        <v>11.59</v>
      </c>
      <c r="Q297" s="21">
        <v>-1.05713E-2</v>
      </c>
      <c r="R297" s="21">
        <v>287</v>
      </c>
      <c r="S297" s="21">
        <v>1.3446</v>
      </c>
      <c r="T297">
        <f t="shared" si="50"/>
        <v>13.050987654320988</v>
      </c>
      <c r="U297">
        <f t="shared" si="51"/>
        <v>17.556319102469136</v>
      </c>
      <c r="X297" s="9"/>
      <c r="Y297" s="21">
        <v>0.29480000000000001</v>
      </c>
      <c r="Z297" s="21">
        <v>16.994900000000001</v>
      </c>
      <c r="AA297" s="21">
        <v>-1.3998399999999999E-2</v>
      </c>
      <c r="AB297" s="21">
        <v>287</v>
      </c>
      <c r="AC297" s="21">
        <v>0.29425000000000001</v>
      </c>
      <c r="AD297">
        <f t="shared" si="52"/>
        <v>17.281975308641975</v>
      </c>
      <c r="AE297">
        <f t="shared" si="53"/>
        <v>5.0947263209876548</v>
      </c>
      <c r="AF297" s="9"/>
      <c r="AG297" s="21">
        <v>1.34521</v>
      </c>
      <c r="AH297" s="21">
        <v>20.693300000000001</v>
      </c>
      <c r="AI297" s="21">
        <v>-9.8754900000000007E-3</v>
      </c>
      <c r="AJ297" s="21">
        <v>287</v>
      </c>
      <c r="AK297" s="21">
        <v>1.34399</v>
      </c>
      <c r="AL297">
        <f t="shared" si="54"/>
        <v>12.191962962962963</v>
      </c>
      <c r="AM297">
        <f t="shared" si="55"/>
        <v>16.400750497407408</v>
      </c>
      <c r="AP297" s="9"/>
      <c r="AQ297" s="21">
        <v>0.29480000000000001</v>
      </c>
      <c r="AR297" s="21">
        <v>26.1751</v>
      </c>
      <c r="AS297" s="21">
        <v>-1.3903799999999999E-2</v>
      </c>
      <c r="AT297" s="21">
        <v>287</v>
      </c>
      <c r="AU297" s="21">
        <v>0.29425000000000001</v>
      </c>
      <c r="AV297">
        <f t="shared" si="56"/>
        <v>17.165185185185184</v>
      </c>
      <c r="AW297">
        <f t="shared" si="57"/>
        <v>5.060296592592592</v>
      </c>
      <c r="AX297" s="9"/>
      <c r="AY297" s="21">
        <v>1.34521</v>
      </c>
      <c r="AZ297" s="21">
        <v>29.8735</v>
      </c>
      <c r="BA297" s="21">
        <v>-9.5642100000000001E-3</v>
      </c>
      <c r="BB297" s="21">
        <v>287</v>
      </c>
      <c r="BC297" s="21">
        <v>1.3446</v>
      </c>
      <c r="BD297">
        <f t="shared" si="58"/>
        <v>11.807666666666666</v>
      </c>
      <c r="BE297">
        <f t="shared" si="59"/>
        <v>15.883791276666667</v>
      </c>
    </row>
    <row r="298" spans="6:57" x14ac:dyDescent="0.25">
      <c r="F298" s="9"/>
      <c r="G298" s="21">
        <v>0.28976400000000002</v>
      </c>
      <c r="H298" s="21">
        <v>7.90177</v>
      </c>
      <c r="I298" s="21">
        <v>-1.41052E-2</v>
      </c>
      <c r="J298" s="21">
        <v>288</v>
      </c>
      <c r="K298" s="21">
        <v>0.28915400000000002</v>
      </c>
      <c r="L298">
        <f t="shared" si="48"/>
        <v>17.413827160493828</v>
      </c>
      <c r="M298">
        <f t="shared" si="49"/>
        <v>5.0459002133333337</v>
      </c>
      <c r="N298" s="9"/>
      <c r="O298" s="21">
        <v>1.35025</v>
      </c>
      <c r="P298" s="21">
        <v>11.600099999999999</v>
      </c>
      <c r="Q298" s="21">
        <v>-1.0495000000000001E-2</v>
      </c>
      <c r="R298" s="21">
        <v>288</v>
      </c>
      <c r="S298" s="21">
        <v>1.34918</v>
      </c>
      <c r="T298">
        <f t="shared" si="50"/>
        <v>12.956790123456791</v>
      </c>
      <c r="U298">
        <f t="shared" si="51"/>
        <v>17.494905864197531</v>
      </c>
      <c r="X298" s="9"/>
      <c r="Y298" s="21">
        <v>0.28976400000000002</v>
      </c>
      <c r="Z298" s="21">
        <v>17.004999999999999</v>
      </c>
      <c r="AA298" s="21">
        <v>-1.3986200000000001E-2</v>
      </c>
      <c r="AB298" s="21">
        <v>288</v>
      </c>
      <c r="AC298" s="21">
        <v>0.289215</v>
      </c>
      <c r="AD298">
        <f t="shared" si="52"/>
        <v>17.266913580246914</v>
      </c>
      <c r="AE298">
        <f t="shared" si="53"/>
        <v>5.0033299466666676</v>
      </c>
      <c r="AF298" s="9"/>
      <c r="AG298" s="21">
        <v>1.35025</v>
      </c>
      <c r="AH298" s="21">
        <v>20.703299999999999</v>
      </c>
      <c r="AI298" s="21">
        <v>-9.7808800000000005E-3</v>
      </c>
      <c r="AJ298" s="21">
        <v>288</v>
      </c>
      <c r="AK298" s="21">
        <v>1.34979</v>
      </c>
      <c r="AL298">
        <f t="shared" si="54"/>
        <v>12.075160493827159</v>
      </c>
      <c r="AM298">
        <f t="shared" si="55"/>
        <v>16.304485456790122</v>
      </c>
      <c r="AP298" s="9"/>
      <c r="AQ298" s="21">
        <v>0.28976400000000002</v>
      </c>
      <c r="AR298" s="21">
        <v>26.185199999999998</v>
      </c>
      <c r="AS298" s="21">
        <v>-1.39008E-2</v>
      </c>
      <c r="AT298" s="21">
        <v>288</v>
      </c>
      <c r="AU298" s="21">
        <v>0.289215</v>
      </c>
      <c r="AV298">
        <f t="shared" si="56"/>
        <v>17.161481481481481</v>
      </c>
      <c r="AW298">
        <f t="shared" si="57"/>
        <v>4.9727795200000005</v>
      </c>
      <c r="AX298" s="9"/>
      <c r="AY298" s="21">
        <v>1.35025</v>
      </c>
      <c r="AZ298" s="21">
        <v>29.883500000000002</v>
      </c>
      <c r="BA298" s="21">
        <v>-9.47571E-3</v>
      </c>
      <c r="BB298" s="21">
        <v>288</v>
      </c>
      <c r="BC298" s="21">
        <v>1.34979</v>
      </c>
      <c r="BD298">
        <f t="shared" si="58"/>
        <v>11.698407407407407</v>
      </c>
      <c r="BE298">
        <f t="shared" si="59"/>
        <v>15.79577460185185</v>
      </c>
    </row>
    <row r="299" spans="6:57" x14ac:dyDescent="0.25">
      <c r="F299" s="9"/>
      <c r="G299" s="21">
        <v>0.28472900000000001</v>
      </c>
      <c r="H299" s="21">
        <v>7.9118399999999998</v>
      </c>
      <c r="I299" s="21">
        <v>-1.41052E-2</v>
      </c>
      <c r="J299" s="21">
        <v>289</v>
      </c>
      <c r="K299" s="21">
        <v>0.28414899999999998</v>
      </c>
      <c r="L299">
        <f t="shared" si="48"/>
        <v>17.413827160493828</v>
      </c>
      <c r="M299">
        <f t="shared" si="49"/>
        <v>4.9582215935802472</v>
      </c>
      <c r="N299" s="9"/>
      <c r="O299" s="21">
        <v>1.3552900000000001</v>
      </c>
      <c r="P299" s="21">
        <v>11.610200000000001</v>
      </c>
      <c r="Q299" s="21">
        <v>-1.04248E-2</v>
      </c>
      <c r="R299" s="21">
        <v>289</v>
      </c>
      <c r="S299" s="21">
        <v>1.3546800000000001</v>
      </c>
      <c r="T299">
        <f t="shared" si="50"/>
        <v>12.870123456790122</v>
      </c>
      <c r="U299">
        <f t="shared" si="51"/>
        <v>17.442749619753087</v>
      </c>
      <c r="X299" s="9"/>
      <c r="Y299" s="21">
        <v>0.28472900000000001</v>
      </c>
      <c r="Z299" s="21">
        <v>17.0151</v>
      </c>
      <c r="AA299" s="21">
        <v>-1.3980100000000001E-2</v>
      </c>
      <c r="AB299" s="21">
        <v>289</v>
      </c>
      <c r="AC299" s="21">
        <v>0.283997</v>
      </c>
      <c r="AD299">
        <f t="shared" si="52"/>
        <v>17.259382716049384</v>
      </c>
      <c r="AE299">
        <f t="shared" si="53"/>
        <v>4.9142467813580248</v>
      </c>
      <c r="AF299" s="9"/>
      <c r="AG299" s="21">
        <v>1.3552900000000001</v>
      </c>
      <c r="AH299" s="21">
        <v>20.7134</v>
      </c>
      <c r="AI299" s="21">
        <v>-9.6923800000000004E-3</v>
      </c>
      <c r="AJ299" s="21">
        <v>289</v>
      </c>
      <c r="AK299" s="21">
        <v>1.35406</v>
      </c>
      <c r="AL299">
        <f t="shared" si="54"/>
        <v>11.965901234567902</v>
      </c>
      <c r="AM299">
        <f t="shared" si="55"/>
        <v>16.217266284197532</v>
      </c>
      <c r="AP299" s="9"/>
      <c r="AQ299" s="21">
        <v>0.28472900000000001</v>
      </c>
      <c r="AR299" s="21">
        <v>26.1953</v>
      </c>
      <c r="AS299" s="21">
        <v>-1.3903799999999999E-2</v>
      </c>
      <c r="AT299" s="21">
        <v>289</v>
      </c>
      <c r="AU299" s="21">
        <v>0.28417999999999999</v>
      </c>
      <c r="AV299">
        <f t="shared" si="56"/>
        <v>17.165185185185184</v>
      </c>
      <c r="AW299">
        <f t="shared" si="57"/>
        <v>4.8874260125925924</v>
      </c>
      <c r="AX299" s="9"/>
      <c r="AY299" s="21">
        <v>1.3552900000000001</v>
      </c>
      <c r="AZ299" s="21">
        <v>29.893599999999999</v>
      </c>
      <c r="BA299" s="21">
        <v>-9.38721E-3</v>
      </c>
      <c r="BB299" s="21">
        <v>289</v>
      </c>
      <c r="BC299" s="21">
        <v>1.3543700000000001</v>
      </c>
      <c r="BD299">
        <f t="shared" si="58"/>
        <v>11.589148148148148</v>
      </c>
      <c r="BE299">
        <f t="shared" si="59"/>
        <v>15.706656593703704</v>
      </c>
    </row>
    <row r="300" spans="6:57" x14ac:dyDescent="0.25">
      <c r="F300" s="9"/>
      <c r="G300" s="21">
        <v>0.279694</v>
      </c>
      <c r="H300" s="21">
        <v>7.9219099999999996</v>
      </c>
      <c r="I300" s="21">
        <v>-1.4114399999999999E-2</v>
      </c>
      <c r="J300" s="21">
        <v>290</v>
      </c>
      <c r="K300" s="21">
        <v>0.27908300000000003</v>
      </c>
      <c r="L300">
        <f t="shared" si="48"/>
        <v>17.425185185185182</v>
      </c>
      <c r="M300">
        <f t="shared" si="49"/>
        <v>4.8737197451851841</v>
      </c>
      <c r="N300" s="9"/>
      <c r="O300" s="21">
        <v>1.36032</v>
      </c>
      <c r="P300" s="21">
        <v>11.620200000000001</v>
      </c>
      <c r="Q300" s="21">
        <v>-1.03394E-2</v>
      </c>
      <c r="R300" s="21">
        <v>290</v>
      </c>
      <c r="S300" s="21">
        <v>1.3592500000000001</v>
      </c>
      <c r="T300">
        <f t="shared" si="50"/>
        <v>12.764691358024692</v>
      </c>
      <c r="U300">
        <f t="shared" si="51"/>
        <v>17.364064948148147</v>
      </c>
      <c r="X300" s="9"/>
      <c r="Y300" s="21">
        <v>0.279694</v>
      </c>
      <c r="Z300" s="21">
        <v>17.025099999999998</v>
      </c>
      <c r="AA300" s="21">
        <v>-1.3992299999999999E-2</v>
      </c>
      <c r="AB300" s="21">
        <v>290</v>
      </c>
      <c r="AC300" s="21">
        <v>0.27917500000000001</v>
      </c>
      <c r="AD300">
        <f t="shared" si="52"/>
        <v>17.274444444444445</v>
      </c>
      <c r="AE300">
        <f t="shared" si="53"/>
        <v>4.8315584644444449</v>
      </c>
      <c r="AF300" s="9"/>
      <c r="AG300" s="21">
        <v>1.36032</v>
      </c>
      <c r="AH300" s="21">
        <v>20.723500000000001</v>
      </c>
      <c r="AI300" s="21">
        <v>-9.5977800000000002E-3</v>
      </c>
      <c r="AJ300" s="21">
        <v>290</v>
      </c>
      <c r="AK300" s="21">
        <v>1.3595600000000001</v>
      </c>
      <c r="AL300">
        <f t="shared" si="54"/>
        <v>11.84911111111111</v>
      </c>
      <c r="AM300">
        <f t="shared" si="55"/>
        <v>16.118582826666664</v>
      </c>
      <c r="AP300" s="9"/>
      <c r="AQ300" s="21">
        <v>0.279694</v>
      </c>
      <c r="AR300" s="21">
        <v>26.205300000000001</v>
      </c>
      <c r="AS300" s="21">
        <v>-1.3909899999999999E-2</v>
      </c>
      <c r="AT300" s="21">
        <v>290</v>
      </c>
      <c r="AU300" s="21">
        <v>0.279144</v>
      </c>
      <c r="AV300">
        <f t="shared" si="56"/>
        <v>17.172716049382714</v>
      </c>
      <c r="AW300">
        <f t="shared" si="57"/>
        <v>4.8031056427160488</v>
      </c>
      <c r="AX300" s="9"/>
      <c r="AY300" s="21">
        <v>1.36032</v>
      </c>
      <c r="AZ300" s="21">
        <v>29.903700000000001</v>
      </c>
      <c r="BA300" s="21">
        <v>-9.3048100000000002E-3</v>
      </c>
      <c r="BB300" s="21">
        <v>290</v>
      </c>
      <c r="BC300" s="21">
        <v>1.3598600000000001</v>
      </c>
      <c r="BD300">
        <f t="shared" si="58"/>
        <v>11.487419753086421</v>
      </c>
      <c r="BE300">
        <f t="shared" si="59"/>
        <v>15.626566838518519</v>
      </c>
    </row>
    <row r="301" spans="6:57" x14ac:dyDescent="0.25">
      <c r="F301" s="9"/>
      <c r="G301" s="21">
        <v>0.27465800000000001</v>
      </c>
      <c r="H301" s="21">
        <v>7.9319800000000003</v>
      </c>
      <c r="I301" s="21">
        <v>-1.4120499999999999E-2</v>
      </c>
      <c r="J301" s="21">
        <v>291</v>
      </c>
      <c r="K301" s="21">
        <v>0.27404800000000001</v>
      </c>
      <c r="L301">
        <f t="shared" si="48"/>
        <v>17.432716049382716</v>
      </c>
      <c r="M301">
        <f t="shared" si="49"/>
        <v>4.7880349246913578</v>
      </c>
      <c r="N301" s="9"/>
      <c r="O301" s="21">
        <v>1.3653599999999999</v>
      </c>
      <c r="P301" s="21">
        <v>11.6303</v>
      </c>
      <c r="Q301" s="21">
        <v>-1.02539E-2</v>
      </c>
      <c r="R301" s="21">
        <v>291</v>
      </c>
      <c r="S301" s="21">
        <v>1.3644400000000001</v>
      </c>
      <c r="T301">
        <f t="shared" si="50"/>
        <v>12.659135802469134</v>
      </c>
      <c r="U301">
        <f t="shared" si="51"/>
        <v>17.284277659259256</v>
      </c>
      <c r="X301" s="9"/>
      <c r="Y301" s="21">
        <v>0.27465800000000001</v>
      </c>
      <c r="Z301" s="21">
        <v>17.0352</v>
      </c>
      <c r="AA301" s="21">
        <v>-1.3992299999999999E-2</v>
      </c>
      <c r="AB301" s="21">
        <v>291</v>
      </c>
      <c r="AC301" s="21">
        <v>0.27410899999999999</v>
      </c>
      <c r="AD301">
        <f t="shared" si="52"/>
        <v>17.274444444444445</v>
      </c>
      <c r="AE301">
        <f t="shared" si="53"/>
        <v>4.7445643622222224</v>
      </c>
      <c r="AF301" s="9"/>
      <c r="AG301" s="21">
        <v>1.3653599999999999</v>
      </c>
      <c r="AH301" s="21">
        <v>20.733499999999999</v>
      </c>
      <c r="AI301" s="21">
        <v>-9.50317E-3</v>
      </c>
      <c r="AJ301" s="21">
        <v>291</v>
      </c>
      <c r="AK301" s="21">
        <v>1.3647499999999999</v>
      </c>
      <c r="AL301">
        <f t="shared" si="54"/>
        <v>11.732308641975308</v>
      </c>
      <c r="AM301">
        <f t="shared" si="55"/>
        <v>16.018824927407405</v>
      </c>
      <c r="AP301" s="9"/>
      <c r="AQ301" s="21">
        <v>0.27465800000000001</v>
      </c>
      <c r="AR301" s="21">
        <v>26.215399999999999</v>
      </c>
      <c r="AS301" s="21">
        <v>-1.39191E-2</v>
      </c>
      <c r="AT301" s="21">
        <v>291</v>
      </c>
      <c r="AU301" s="21">
        <v>0.27410899999999999</v>
      </c>
      <c r="AV301">
        <f t="shared" si="56"/>
        <v>17.184074074074076</v>
      </c>
      <c r="AW301">
        <f t="shared" si="57"/>
        <v>4.719743417037038</v>
      </c>
      <c r="AX301" s="9"/>
      <c r="AY301" s="21">
        <v>1.3653599999999999</v>
      </c>
      <c r="AZ301" s="21">
        <v>29.913799999999998</v>
      </c>
      <c r="BA301" s="21">
        <v>-9.2132599999999992E-3</v>
      </c>
      <c r="BB301" s="21">
        <v>291</v>
      </c>
      <c r="BC301" s="21">
        <v>1.3644400000000001</v>
      </c>
      <c r="BD301">
        <f t="shared" si="58"/>
        <v>11.374395061728395</v>
      </c>
      <c r="BE301">
        <f t="shared" si="59"/>
        <v>15.53014404148148</v>
      </c>
    </row>
    <row r="302" spans="6:57" x14ac:dyDescent="0.25">
      <c r="F302" s="9"/>
      <c r="G302" s="21">
        <v>0.269623</v>
      </c>
      <c r="H302" s="21">
        <v>7.9420500000000001</v>
      </c>
      <c r="I302" s="21">
        <v>-1.41327E-2</v>
      </c>
      <c r="J302" s="21">
        <v>292</v>
      </c>
      <c r="K302" s="21">
        <v>0.26913500000000001</v>
      </c>
      <c r="L302">
        <f t="shared" si="48"/>
        <v>17.447777777777777</v>
      </c>
      <c r="M302">
        <f t="shared" si="49"/>
        <v>4.7043221877777777</v>
      </c>
      <c r="N302" s="9"/>
      <c r="O302" s="21">
        <v>1.37039</v>
      </c>
      <c r="P302" s="21">
        <v>11.6404</v>
      </c>
      <c r="Q302" s="21">
        <v>-1.01685E-2</v>
      </c>
      <c r="R302" s="21">
        <v>292</v>
      </c>
      <c r="S302" s="21">
        <v>1.3696299999999999</v>
      </c>
      <c r="T302">
        <f t="shared" si="50"/>
        <v>12.553703703703704</v>
      </c>
      <c r="U302">
        <f t="shared" si="51"/>
        <v>17.203470018518519</v>
      </c>
      <c r="X302" s="9"/>
      <c r="Y302" s="21">
        <v>0.269623</v>
      </c>
      <c r="Z302" s="21">
        <v>17.045300000000001</v>
      </c>
      <c r="AA302" s="21">
        <v>-1.40137E-2</v>
      </c>
      <c r="AB302" s="21">
        <v>292</v>
      </c>
      <c r="AC302" s="21">
        <v>0.26910400000000001</v>
      </c>
      <c r="AD302">
        <f t="shared" si="52"/>
        <v>17.300864197530863</v>
      </c>
      <c r="AE302">
        <f t="shared" si="53"/>
        <v>4.6647109075308641</v>
      </c>
      <c r="AF302" s="9"/>
      <c r="AG302" s="21">
        <v>1.37039</v>
      </c>
      <c r="AH302" s="21">
        <v>20.743600000000001</v>
      </c>
      <c r="AI302" s="21">
        <v>-9.4055200000000005E-3</v>
      </c>
      <c r="AJ302" s="21">
        <v>292</v>
      </c>
      <c r="AK302" s="21">
        <v>1.3696299999999999</v>
      </c>
      <c r="AL302">
        <f t="shared" si="54"/>
        <v>11.611753086419752</v>
      </c>
      <c r="AM302">
        <f t="shared" si="55"/>
        <v>15.912630312098763</v>
      </c>
      <c r="AP302" s="9"/>
      <c r="AQ302" s="21">
        <v>0.269623</v>
      </c>
      <c r="AR302" s="21">
        <v>26.2255</v>
      </c>
      <c r="AS302" s="21">
        <v>-1.39252E-2</v>
      </c>
      <c r="AT302" s="21">
        <v>292</v>
      </c>
      <c r="AU302" s="21">
        <v>0.26913500000000001</v>
      </c>
      <c r="AV302">
        <f t="shared" si="56"/>
        <v>17.191604938271606</v>
      </c>
      <c r="AW302">
        <f t="shared" si="57"/>
        <v>4.6352520982716054</v>
      </c>
      <c r="AX302" s="9"/>
      <c r="AY302" s="21">
        <v>1.37039</v>
      </c>
      <c r="AZ302" s="21">
        <v>29.9238</v>
      </c>
      <c r="BA302" s="21">
        <v>-9.1247600000000009E-3</v>
      </c>
      <c r="BB302" s="21">
        <v>292</v>
      </c>
      <c r="BC302" s="21">
        <v>1.3699300000000001</v>
      </c>
      <c r="BD302">
        <f t="shared" si="58"/>
        <v>11.265135802469135</v>
      </c>
      <c r="BE302">
        <f t="shared" si="59"/>
        <v>15.437629452345679</v>
      </c>
    </row>
    <row r="303" spans="6:57" x14ac:dyDescent="0.25">
      <c r="F303" s="9"/>
      <c r="G303" s="21">
        <v>0.26458700000000002</v>
      </c>
      <c r="H303" s="21">
        <v>7.9521300000000004</v>
      </c>
      <c r="I303" s="21">
        <v>-1.41388E-2</v>
      </c>
      <c r="J303" s="21">
        <v>293</v>
      </c>
      <c r="K303" s="21">
        <v>0.26397700000000002</v>
      </c>
      <c r="L303">
        <f t="shared" si="48"/>
        <v>17.455308641975307</v>
      </c>
      <c r="M303">
        <f t="shared" si="49"/>
        <v>4.6184477476543213</v>
      </c>
      <c r="N303" s="9"/>
      <c r="O303" s="21">
        <v>1.3754299999999999</v>
      </c>
      <c r="P303" s="21">
        <v>11.650499999999999</v>
      </c>
      <c r="Q303" s="21">
        <v>-1.0083E-2</v>
      </c>
      <c r="R303" s="21">
        <v>293</v>
      </c>
      <c r="S303" s="21">
        <v>1.3751199999999999</v>
      </c>
      <c r="T303">
        <f t="shared" si="50"/>
        <v>12.448148148148148</v>
      </c>
      <c r="U303">
        <f t="shared" si="51"/>
        <v>17.121556407407407</v>
      </c>
      <c r="X303" s="9"/>
      <c r="Y303" s="21">
        <v>0.26458700000000002</v>
      </c>
      <c r="Z303" s="21">
        <v>17.055299999999999</v>
      </c>
      <c r="AA303" s="21">
        <v>-1.4025900000000001E-2</v>
      </c>
      <c r="AB303" s="21">
        <v>293</v>
      </c>
      <c r="AC303" s="21">
        <v>0.26397700000000002</v>
      </c>
      <c r="AD303">
        <f t="shared" si="52"/>
        <v>17.315925925925924</v>
      </c>
      <c r="AE303">
        <f t="shared" si="53"/>
        <v>4.581568892962963</v>
      </c>
      <c r="AF303" s="9"/>
      <c r="AG303" s="21">
        <v>1.3754299999999999</v>
      </c>
      <c r="AH303" s="21">
        <v>20.753699999999998</v>
      </c>
      <c r="AI303" s="21">
        <v>-9.3109100000000004E-3</v>
      </c>
      <c r="AJ303" s="21">
        <v>293</v>
      </c>
      <c r="AK303" s="21">
        <v>1.3745099999999999</v>
      </c>
      <c r="AL303">
        <f t="shared" si="54"/>
        <v>11.49495061728395</v>
      </c>
      <c r="AM303">
        <f t="shared" si="55"/>
        <v>15.810499927530861</v>
      </c>
      <c r="AP303" s="9"/>
      <c r="AQ303" s="21">
        <v>0.26458700000000002</v>
      </c>
      <c r="AR303" s="21">
        <v>26.235600000000002</v>
      </c>
      <c r="AS303" s="21">
        <v>-1.39343E-2</v>
      </c>
      <c r="AT303" s="21">
        <v>293</v>
      </c>
      <c r="AU303" s="21">
        <v>0.26400800000000002</v>
      </c>
      <c r="AV303">
        <f t="shared" si="56"/>
        <v>17.202839506172836</v>
      </c>
      <c r="AW303">
        <f t="shared" si="57"/>
        <v>4.5516476964197521</v>
      </c>
      <c r="AX303" s="9"/>
      <c r="AY303" s="21">
        <v>1.3754299999999999</v>
      </c>
      <c r="AZ303" s="21">
        <v>29.933900000000001</v>
      </c>
      <c r="BA303" s="21">
        <v>-9.0331999999999999E-3</v>
      </c>
      <c r="BB303" s="21">
        <v>293</v>
      </c>
      <c r="BC303" s="21">
        <v>1.3748199999999999</v>
      </c>
      <c r="BD303">
        <f t="shared" si="58"/>
        <v>11.152098765432097</v>
      </c>
      <c r="BE303">
        <f t="shared" si="59"/>
        <v>15.338931204938268</v>
      </c>
    </row>
    <row r="304" spans="6:57" x14ac:dyDescent="0.25">
      <c r="F304" s="9"/>
      <c r="G304" s="21">
        <v>0.259552</v>
      </c>
      <c r="H304" s="21">
        <v>7.9622000000000002</v>
      </c>
      <c r="I304" s="21">
        <v>-1.41327E-2</v>
      </c>
      <c r="J304" s="21">
        <v>294</v>
      </c>
      <c r="K304" s="21">
        <v>0.25900299999999998</v>
      </c>
      <c r="L304">
        <f t="shared" si="48"/>
        <v>17.447777777777777</v>
      </c>
      <c r="M304">
        <f t="shared" si="49"/>
        <v>4.5286056177777771</v>
      </c>
      <c r="N304" s="9"/>
      <c r="O304" s="21">
        <v>1.38046</v>
      </c>
      <c r="P304" s="21">
        <v>11.660500000000001</v>
      </c>
      <c r="Q304" s="21">
        <v>-9.9945099999999999E-3</v>
      </c>
      <c r="R304" s="21">
        <v>294</v>
      </c>
      <c r="S304" s="21">
        <v>1.38</v>
      </c>
      <c r="T304">
        <f t="shared" si="50"/>
        <v>12.338901234567901</v>
      </c>
      <c r="U304">
        <f t="shared" si="51"/>
        <v>17.033359598271606</v>
      </c>
      <c r="X304" s="9"/>
      <c r="Y304" s="21">
        <v>0.259552</v>
      </c>
      <c r="Z304" s="21">
        <v>17.0654</v>
      </c>
      <c r="AA304" s="21">
        <v>-1.4031999999999999E-2</v>
      </c>
      <c r="AB304" s="21">
        <v>294</v>
      </c>
      <c r="AC304" s="21">
        <v>0.25909399999999999</v>
      </c>
      <c r="AD304">
        <f t="shared" si="52"/>
        <v>17.323456790123455</v>
      </c>
      <c r="AE304">
        <f t="shared" si="53"/>
        <v>4.4963378567901229</v>
      </c>
      <c r="AF304" s="9"/>
      <c r="AG304" s="21">
        <v>1.38046</v>
      </c>
      <c r="AH304" s="21">
        <v>20.7638</v>
      </c>
      <c r="AI304" s="21">
        <v>-9.2132599999999992E-3</v>
      </c>
      <c r="AJ304" s="21">
        <v>294</v>
      </c>
      <c r="AK304" s="21">
        <v>1.3796999999999999</v>
      </c>
      <c r="AL304">
        <f t="shared" si="54"/>
        <v>11.374395061728395</v>
      </c>
      <c r="AM304">
        <f t="shared" si="55"/>
        <v>15.701897406913579</v>
      </c>
      <c r="AP304" s="9"/>
      <c r="AQ304" s="21">
        <v>0.259552</v>
      </c>
      <c r="AR304" s="21">
        <v>26.2456</v>
      </c>
      <c r="AS304" s="21">
        <v>-1.3946500000000001E-2</v>
      </c>
      <c r="AT304" s="21">
        <v>294</v>
      </c>
      <c r="AU304" s="21">
        <v>0.25894200000000001</v>
      </c>
      <c r="AV304">
        <f t="shared" si="56"/>
        <v>17.217901234567901</v>
      </c>
      <c r="AW304">
        <f t="shared" si="57"/>
        <v>4.4689407012345681</v>
      </c>
      <c r="AX304" s="9"/>
      <c r="AY304" s="21">
        <v>1.38046</v>
      </c>
      <c r="AZ304" s="21">
        <v>29.943999999999999</v>
      </c>
      <c r="BA304" s="21">
        <v>-8.9416500000000006E-3</v>
      </c>
      <c r="BB304" s="21">
        <v>294</v>
      </c>
      <c r="BC304" s="21">
        <v>1.3796999999999999</v>
      </c>
      <c r="BD304">
        <f t="shared" si="58"/>
        <v>11.039074074074074</v>
      </c>
      <c r="BE304">
        <f t="shared" si="59"/>
        <v>15.239000196296297</v>
      </c>
    </row>
    <row r="305" spans="6:57" x14ac:dyDescent="0.25">
      <c r="F305" s="9"/>
      <c r="G305" s="21">
        <v>0.25451699999999999</v>
      </c>
      <c r="H305" s="21">
        <v>7.97227</v>
      </c>
      <c r="I305" s="21">
        <v>-1.4129600000000001E-2</v>
      </c>
      <c r="J305" s="21">
        <v>295</v>
      </c>
      <c r="K305" s="21">
        <v>0.25402799999999998</v>
      </c>
      <c r="L305">
        <f t="shared" si="48"/>
        <v>17.443950617283949</v>
      </c>
      <c r="M305">
        <f t="shared" si="49"/>
        <v>4.4397819792592585</v>
      </c>
      <c r="N305" s="9"/>
      <c r="O305" s="21">
        <v>1.3855</v>
      </c>
      <c r="P305" s="21">
        <v>11.6706</v>
      </c>
      <c r="Q305" s="21">
        <v>-9.8998999999999997E-3</v>
      </c>
      <c r="R305" s="21">
        <v>295</v>
      </c>
      <c r="S305" s="21">
        <v>1.38489</v>
      </c>
      <c r="T305">
        <f t="shared" si="50"/>
        <v>12.222098765432097</v>
      </c>
      <c r="U305">
        <f t="shared" si="51"/>
        <v>16.933717839506169</v>
      </c>
      <c r="X305" s="9"/>
      <c r="Y305" s="21">
        <v>0.25451699999999999</v>
      </c>
      <c r="Z305" s="21">
        <v>17.075500000000002</v>
      </c>
      <c r="AA305" s="21">
        <v>-1.40381E-2</v>
      </c>
      <c r="AB305" s="21">
        <v>295</v>
      </c>
      <c r="AC305" s="21">
        <v>0.253998</v>
      </c>
      <c r="AD305">
        <f t="shared" si="52"/>
        <v>17.330987654320985</v>
      </c>
      <c r="AE305">
        <f t="shared" si="53"/>
        <v>4.4110309848148139</v>
      </c>
      <c r="AF305" s="9"/>
      <c r="AG305" s="21">
        <v>1.3855</v>
      </c>
      <c r="AH305" s="21">
        <v>20.773800000000001</v>
      </c>
      <c r="AI305" s="21">
        <v>-9.1247600000000009E-3</v>
      </c>
      <c r="AJ305" s="21">
        <v>295</v>
      </c>
      <c r="AK305" s="21">
        <v>1.3845799999999999</v>
      </c>
      <c r="AL305">
        <f t="shared" si="54"/>
        <v>11.265135802469135</v>
      </c>
      <c r="AM305">
        <f t="shared" si="55"/>
        <v>15.607845654320986</v>
      </c>
      <c r="AP305" s="9"/>
      <c r="AQ305" s="21">
        <v>0.25451699999999999</v>
      </c>
      <c r="AR305" s="21">
        <v>26.255700000000001</v>
      </c>
      <c r="AS305" s="21">
        <v>-1.3946500000000001E-2</v>
      </c>
      <c r="AT305" s="21">
        <v>295</v>
      </c>
      <c r="AU305" s="21">
        <v>0.253967</v>
      </c>
      <c r="AV305">
        <f t="shared" si="56"/>
        <v>17.217901234567901</v>
      </c>
      <c r="AW305">
        <f t="shared" si="57"/>
        <v>4.3822485685185182</v>
      </c>
      <c r="AX305" s="9"/>
      <c r="AY305" s="21">
        <v>1.3855</v>
      </c>
      <c r="AZ305" s="21">
        <v>29.954000000000001</v>
      </c>
      <c r="BA305" s="21">
        <v>-8.8439899999999995E-3</v>
      </c>
      <c r="BB305" s="21">
        <v>295</v>
      </c>
      <c r="BC305" s="21">
        <v>1.3851899999999999</v>
      </c>
      <c r="BD305">
        <f t="shared" si="58"/>
        <v>10.918506172839505</v>
      </c>
      <c r="BE305">
        <f t="shared" si="59"/>
        <v>15.127590302469134</v>
      </c>
    </row>
    <row r="306" spans="6:57" x14ac:dyDescent="0.25">
      <c r="F306" s="9"/>
      <c r="G306" s="21">
        <v>0.24948100000000001</v>
      </c>
      <c r="H306" s="21">
        <v>7.9823399999999998</v>
      </c>
      <c r="I306" s="21">
        <v>-1.41388E-2</v>
      </c>
      <c r="J306" s="21">
        <v>296</v>
      </c>
      <c r="K306" s="21">
        <v>0.24884000000000001</v>
      </c>
      <c r="L306">
        <f t="shared" si="48"/>
        <v>17.455308641975307</v>
      </c>
      <c r="M306">
        <f t="shared" si="49"/>
        <v>4.3547678553086415</v>
      </c>
      <c r="N306" s="9"/>
      <c r="O306" s="21">
        <v>1.39053</v>
      </c>
      <c r="P306" s="21">
        <v>11.6807</v>
      </c>
      <c r="Q306" s="21">
        <v>-9.8113999999999996E-3</v>
      </c>
      <c r="R306" s="21">
        <v>296</v>
      </c>
      <c r="S306" s="21">
        <v>1.3897699999999999</v>
      </c>
      <c r="T306">
        <f t="shared" si="50"/>
        <v>12.112839506172838</v>
      </c>
      <c r="U306">
        <f t="shared" si="51"/>
        <v>16.843266718518517</v>
      </c>
      <c r="X306" s="9"/>
      <c r="Y306" s="21">
        <v>0.24948100000000001</v>
      </c>
      <c r="Z306" s="21">
        <v>17.085599999999999</v>
      </c>
      <c r="AA306" s="21">
        <v>-1.40594E-2</v>
      </c>
      <c r="AB306" s="21">
        <v>296</v>
      </c>
      <c r="AC306" s="21">
        <v>0.24887100000000001</v>
      </c>
      <c r="AD306">
        <f t="shared" si="52"/>
        <v>17.357283950617283</v>
      </c>
      <c r="AE306">
        <f t="shared" si="53"/>
        <v>4.3303125572839507</v>
      </c>
      <c r="AF306" s="9"/>
      <c r="AG306" s="21">
        <v>1.39053</v>
      </c>
      <c r="AH306" s="21">
        <v>20.783899999999999</v>
      </c>
      <c r="AI306" s="21">
        <v>-9.0240500000000005E-3</v>
      </c>
      <c r="AJ306" s="21">
        <v>296</v>
      </c>
      <c r="AK306" s="21">
        <v>1.38947</v>
      </c>
      <c r="AL306">
        <f t="shared" si="54"/>
        <v>11.140802469135803</v>
      </c>
      <c r="AM306">
        <f t="shared" si="55"/>
        <v>15.491620057407408</v>
      </c>
      <c r="AP306" s="9"/>
      <c r="AQ306" s="21">
        <v>0.24948100000000001</v>
      </c>
      <c r="AR306" s="21">
        <v>26.265799999999999</v>
      </c>
      <c r="AS306" s="21">
        <v>-1.39343E-2</v>
      </c>
      <c r="AT306" s="21">
        <v>296</v>
      </c>
      <c r="AU306" s="21">
        <v>0.24896199999999999</v>
      </c>
      <c r="AV306">
        <f t="shared" si="56"/>
        <v>17.202839506172836</v>
      </c>
      <c r="AW306">
        <f t="shared" si="57"/>
        <v>4.2917816028395057</v>
      </c>
      <c r="AX306" s="9"/>
      <c r="AY306" s="21">
        <v>1.39053</v>
      </c>
      <c r="AZ306" s="21">
        <v>29.964099999999998</v>
      </c>
      <c r="BA306" s="21">
        <v>-8.7310800000000004E-3</v>
      </c>
      <c r="BB306" s="21">
        <v>296</v>
      </c>
      <c r="BC306" s="21">
        <v>1.39008</v>
      </c>
      <c r="BD306">
        <f t="shared" si="58"/>
        <v>10.77911111111111</v>
      </c>
      <c r="BE306">
        <f t="shared" si="59"/>
        <v>14.988677373333331</v>
      </c>
    </row>
    <row r="307" spans="6:57" x14ac:dyDescent="0.25">
      <c r="F307" s="9"/>
      <c r="G307" s="21">
        <v>0.244446</v>
      </c>
      <c r="H307" s="21">
        <v>7.9924099999999996</v>
      </c>
      <c r="I307" s="21">
        <v>-1.41388E-2</v>
      </c>
      <c r="J307" s="21">
        <v>297</v>
      </c>
      <c r="K307" s="21">
        <v>0.243896</v>
      </c>
      <c r="L307">
        <f t="shared" si="48"/>
        <v>17.455308641975307</v>
      </c>
      <c r="M307">
        <f t="shared" si="49"/>
        <v>4.2668803762962959</v>
      </c>
      <c r="N307" s="9"/>
      <c r="O307" s="21">
        <v>1.39557</v>
      </c>
      <c r="P307" s="21">
        <v>11.6907</v>
      </c>
      <c r="Q307" s="21">
        <v>-9.7137500000000002E-3</v>
      </c>
      <c r="R307" s="21">
        <v>297</v>
      </c>
      <c r="S307" s="21">
        <v>1.3946499999999999</v>
      </c>
      <c r="T307">
        <f t="shared" si="50"/>
        <v>11.992283950617283</v>
      </c>
      <c r="U307">
        <f t="shared" si="51"/>
        <v>16.736071712962961</v>
      </c>
      <c r="X307" s="9"/>
      <c r="Y307" s="21">
        <v>0.244446</v>
      </c>
      <c r="Z307" s="21">
        <v>17.095600000000001</v>
      </c>
      <c r="AA307" s="21">
        <v>-1.4068600000000001E-2</v>
      </c>
      <c r="AB307" s="21">
        <v>297</v>
      </c>
      <c r="AC307" s="21">
        <v>0.243927</v>
      </c>
      <c r="AD307">
        <f t="shared" si="52"/>
        <v>17.368641975308641</v>
      </c>
      <c r="AE307">
        <f t="shared" si="53"/>
        <v>4.2456950562962961</v>
      </c>
      <c r="AF307" s="9"/>
      <c r="AG307" s="21">
        <v>1.39557</v>
      </c>
      <c r="AH307" s="21">
        <v>20.794</v>
      </c>
      <c r="AI307" s="21">
        <v>-8.9172399999999999E-3</v>
      </c>
      <c r="AJ307" s="21">
        <v>297</v>
      </c>
      <c r="AK307" s="21">
        <v>1.3946499999999999</v>
      </c>
      <c r="AL307">
        <f t="shared" si="54"/>
        <v>11.008938271604938</v>
      </c>
      <c r="AM307">
        <f t="shared" si="55"/>
        <v>15.363743983703703</v>
      </c>
      <c r="AP307" s="9"/>
      <c r="AQ307" s="21">
        <v>0.244446</v>
      </c>
      <c r="AR307" s="21">
        <v>26.2758</v>
      </c>
      <c r="AS307" s="21">
        <v>-1.3943499999999999E-2</v>
      </c>
      <c r="AT307" s="21">
        <v>297</v>
      </c>
      <c r="AU307" s="21">
        <v>0.243835</v>
      </c>
      <c r="AV307">
        <f t="shared" si="56"/>
        <v>17.214197530864197</v>
      </c>
      <c r="AW307">
        <f t="shared" si="57"/>
        <v>4.2079417296296295</v>
      </c>
      <c r="AX307" s="9"/>
      <c r="AY307" s="21">
        <v>1.39557</v>
      </c>
      <c r="AZ307" s="21">
        <v>29.9742</v>
      </c>
      <c r="BA307" s="21">
        <v>-8.6151100000000005E-3</v>
      </c>
      <c r="BB307" s="21">
        <v>297</v>
      </c>
      <c r="BC307" s="21">
        <v>1.39496</v>
      </c>
      <c r="BD307">
        <f t="shared" si="58"/>
        <v>10.635938271604937</v>
      </c>
      <c r="BE307">
        <f t="shared" si="59"/>
        <v>14.843196373703702</v>
      </c>
    </row>
    <row r="308" spans="6:57" x14ac:dyDescent="0.25">
      <c r="F308" s="9"/>
      <c r="G308" s="21">
        <v>0.23941000000000001</v>
      </c>
      <c r="H308" s="21">
        <v>8.0024800000000003</v>
      </c>
      <c r="I308" s="21">
        <v>-1.41388E-2</v>
      </c>
      <c r="J308" s="21">
        <v>298</v>
      </c>
      <c r="K308" s="21">
        <v>0.23886099999999999</v>
      </c>
      <c r="L308">
        <f t="shared" si="48"/>
        <v>17.455308641975307</v>
      </c>
      <c r="M308">
        <f t="shared" si="49"/>
        <v>4.1789754419753082</v>
      </c>
      <c r="N308" s="9"/>
      <c r="O308" s="21">
        <v>1.4006000000000001</v>
      </c>
      <c r="P308" s="21">
        <v>11.700799999999999</v>
      </c>
      <c r="Q308" s="21">
        <v>-9.6130399999999998E-3</v>
      </c>
      <c r="R308" s="21">
        <v>298</v>
      </c>
      <c r="S308" s="21">
        <v>1.39954</v>
      </c>
      <c r="T308">
        <f t="shared" si="50"/>
        <v>11.867950617283951</v>
      </c>
      <c r="U308">
        <f t="shared" si="51"/>
        <v>16.622251634567903</v>
      </c>
      <c r="X308" s="9"/>
      <c r="Y308" s="21">
        <v>0.23941000000000001</v>
      </c>
      <c r="Z308" s="21">
        <v>17.105699999999999</v>
      </c>
      <c r="AA308" s="21">
        <v>-1.4068600000000001E-2</v>
      </c>
      <c r="AB308" s="21">
        <v>298</v>
      </c>
      <c r="AC308" s="21">
        <v>0.23886099999999999</v>
      </c>
      <c r="AD308">
        <f t="shared" si="52"/>
        <v>17.368641975308641</v>
      </c>
      <c r="AE308">
        <f t="shared" si="53"/>
        <v>4.1582265753086416</v>
      </c>
      <c r="AF308" s="9"/>
      <c r="AG308" s="21">
        <v>1.4006000000000001</v>
      </c>
      <c r="AH308" s="21">
        <v>20.803999999999998</v>
      </c>
      <c r="AI308" s="21">
        <v>-8.8073700000000001E-3</v>
      </c>
      <c r="AJ308" s="21">
        <v>298</v>
      </c>
      <c r="AK308" s="21">
        <v>1.40015</v>
      </c>
      <c r="AL308">
        <f t="shared" si="54"/>
        <v>10.873296296296296</v>
      </c>
      <c r="AM308">
        <f t="shared" si="55"/>
        <v>15.229138792592593</v>
      </c>
      <c r="AP308" s="9"/>
      <c r="AQ308" s="21">
        <v>0.23941000000000001</v>
      </c>
      <c r="AR308" s="21">
        <v>26.285900000000002</v>
      </c>
      <c r="AS308" s="21">
        <v>-1.3943499999999999E-2</v>
      </c>
      <c r="AT308" s="21">
        <v>298</v>
      </c>
      <c r="AU308" s="21">
        <v>0.23886099999999999</v>
      </c>
      <c r="AV308">
        <f t="shared" si="56"/>
        <v>17.214197530864197</v>
      </c>
      <c r="AW308">
        <f t="shared" si="57"/>
        <v>4.1212510308641974</v>
      </c>
      <c r="AX308" s="9"/>
      <c r="AY308" s="21">
        <v>1.4006000000000001</v>
      </c>
      <c r="AZ308" s="21">
        <v>29.984300000000001</v>
      </c>
      <c r="BA308" s="21">
        <v>-8.4930400000000003E-3</v>
      </c>
      <c r="BB308" s="21">
        <v>298</v>
      </c>
      <c r="BC308" s="21">
        <v>1.39984</v>
      </c>
      <c r="BD308">
        <f t="shared" si="58"/>
        <v>10.485234567901234</v>
      </c>
      <c r="BE308">
        <f t="shared" si="59"/>
        <v>14.685619535802468</v>
      </c>
    </row>
    <row r="309" spans="6:57" x14ac:dyDescent="0.25">
      <c r="F309" s="9"/>
      <c r="G309" s="21">
        <v>0.234375</v>
      </c>
      <c r="H309" s="21">
        <v>8.0125499999999992</v>
      </c>
      <c r="I309" s="21">
        <v>-1.41388E-2</v>
      </c>
      <c r="J309" s="21">
        <v>299</v>
      </c>
      <c r="K309" s="21">
        <v>0.23385600000000001</v>
      </c>
      <c r="L309">
        <f t="shared" si="48"/>
        <v>17.455308641975307</v>
      </c>
      <c r="M309">
        <f t="shared" si="49"/>
        <v>4.0910879629629626</v>
      </c>
      <c r="N309" s="9"/>
      <c r="O309" s="21">
        <v>1.40564</v>
      </c>
      <c r="P309" s="21">
        <v>11.710900000000001</v>
      </c>
      <c r="Q309" s="21">
        <v>-9.5062299999999992E-3</v>
      </c>
      <c r="R309" s="21">
        <v>299</v>
      </c>
      <c r="S309" s="21">
        <v>1.40503</v>
      </c>
      <c r="T309">
        <f t="shared" si="50"/>
        <v>11.736086419753084</v>
      </c>
      <c r="U309">
        <f t="shared" si="51"/>
        <v>16.496712515061724</v>
      </c>
      <c r="X309" s="9"/>
      <c r="Y309" s="21">
        <v>0.234375</v>
      </c>
      <c r="Z309" s="21">
        <v>17.1158</v>
      </c>
      <c r="AA309" s="21">
        <v>-1.40564E-2</v>
      </c>
      <c r="AB309" s="21">
        <v>299</v>
      </c>
      <c r="AC309" s="21">
        <v>0.23388700000000001</v>
      </c>
      <c r="AD309">
        <f t="shared" si="52"/>
        <v>17.35358024691358</v>
      </c>
      <c r="AE309">
        <f t="shared" si="53"/>
        <v>4.0672453703703706</v>
      </c>
      <c r="AF309" s="9"/>
      <c r="AG309" s="21">
        <v>1.40564</v>
      </c>
      <c r="AH309" s="21">
        <v>20.8141</v>
      </c>
      <c r="AI309" s="21">
        <v>-8.6944599999999993E-3</v>
      </c>
      <c r="AJ309" s="21">
        <v>299</v>
      </c>
      <c r="AK309" s="21">
        <v>1.40442</v>
      </c>
      <c r="AL309">
        <f t="shared" si="54"/>
        <v>10.733901234567901</v>
      </c>
      <c r="AM309">
        <f t="shared" si="55"/>
        <v>15.088000931358025</v>
      </c>
      <c r="AP309" s="9"/>
      <c r="AQ309" s="21">
        <v>0.234375</v>
      </c>
      <c r="AR309" s="21">
        <v>26.295999999999999</v>
      </c>
      <c r="AS309" s="21">
        <v>-1.39404E-2</v>
      </c>
      <c r="AT309" s="21">
        <v>299</v>
      </c>
      <c r="AU309" s="21">
        <v>0.23385600000000001</v>
      </c>
      <c r="AV309">
        <f t="shared" si="56"/>
        <v>17.21037037037037</v>
      </c>
      <c r="AW309">
        <f t="shared" si="57"/>
        <v>4.0336805555555557</v>
      </c>
      <c r="AX309" s="9"/>
      <c r="AY309" s="21">
        <v>1.40564</v>
      </c>
      <c r="AZ309" s="21">
        <v>29.994299999999999</v>
      </c>
      <c r="BA309" s="21">
        <v>-8.3801299999999995E-3</v>
      </c>
      <c r="BB309" s="21">
        <v>299</v>
      </c>
      <c r="BC309" s="21">
        <v>1.40442</v>
      </c>
      <c r="BD309">
        <f t="shared" si="58"/>
        <v>10.345839506172839</v>
      </c>
      <c r="BE309">
        <f t="shared" si="59"/>
        <v>14.542525843456788</v>
      </c>
    </row>
    <row r="310" spans="6:57" x14ac:dyDescent="0.25">
      <c r="F310" s="9"/>
      <c r="G310" s="21">
        <v>0.22933999999999999</v>
      </c>
      <c r="H310" s="21">
        <v>8.0226199999999999</v>
      </c>
      <c r="I310" s="21">
        <v>-1.41327E-2</v>
      </c>
      <c r="J310" s="21">
        <v>300</v>
      </c>
      <c r="K310" s="21">
        <v>0.22878999999999999</v>
      </c>
      <c r="L310">
        <f t="shared" si="48"/>
        <v>17.447777777777777</v>
      </c>
      <c r="M310">
        <f t="shared" si="49"/>
        <v>4.0014733555555555</v>
      </c>
      <c r="N310" s="9"/>
      <c r="O310" s="21">
        <v>1.4106799999999999</v>
      </c>
      <c r="P310" s="21">
        <v>11.721</v>
      </c>
      <c r="Q310" s="21">
        <v>-9.3994100000000004E-3</v>
      </c>
      <c r="R310" s="21">
        <v>300</v>
      </c>
      <c r="S310" s="21">
        <v>1.40961</v>
      </c>
      <c r="T310">
        <f t="shared" si="50"/>
        <v>11.60420987654321</v>
      </c>
      <c r="U310">
        <f t="shared" si="51"/>
        <v>16.369826788641976</v>
      </c>
      <c r="X310" s="9"/>
      <c r="Y310" s="21">
        <v>0.22933999999999999</v>
      </c>
      <c r="Z310" s="21">
        <v>17.125800000000002</v>
      </c>
      <c r="AA310" s="21">
        <v>-1.40503E-2</v>
      </c>
      <c r="AB310" s="21">
        <v>300</v>
      </c>
      <c r="AC310" s="21">
        <v>0.22878999999999999</v>
      </c>
      <c r="AD310">
        <f t="shared" si="52"/>
        <v>17.34604938271605</v>
      </c>
      <c r="AE310">
        <f t="shared" si="53"/>
        <v>3.9781429654320988</v>
      </c>
      <c r="AF310" s="9"/>
      <c r="AG310" s="21">
        <v>1.4106799999999999</v>
      </c>
      <c r="AH310" s="21">
        <v>20.824200000000001</v>
      </c>
      <c r="AI310" s="21">
        <v>-8.5784899999999994E-3</v>
      </c>
      <c r="AJ310" s="21">
        <v>300</v>
      </c>
      <c r="AK310" s="21">
        <v>1.40991</v>
      </c>
      <c r="AL310">
        <f t="shared" si="54"/>
        <v>10.590728395061728</v>
      </c>
      <c r="AM310">
        <f t="shared" si="55"/>
        <v>14.940128732345677</v>
      </c>
      <c r="AP310" s="9"/>
      <c r="AQ310" s="21">
        <v>0.22933999999999999</v>
      </c>
      <c r="AR310" s="21">
        <v>26.306100000000001</v>
      </c>
      <c r="AS310" s="21">
        <v>-1.3943499999999999E-2</v>
      </c>
      <c r="AT310" s="21">
        <v>300</v>
      </c>
      <c r="AU310" s="21">
        <v>0.22878999999999999</v>
      </c>
      <c r="AV310">
        <f t="shared" si="56"/>
        <v>17.214197530864197</v>
      </c>
      <c r="AW310">
        <f t="shared" si="57"/>
        <v>3.9479040617283947</v>
      </c>
      <c r="AX310" s="9"/>
      <c r="AY310" s="21">
        <v>1.4106799999999999</v>
      </c>
      <c r="AZ310" s="21">
        <v>30.0044</v>
      </c>
      <c r="BA310" s="21">
        <v>-8.2641599999999996E-3</v>
      </c>
      <c r="BB310" s="21">
        <v>300</v>
      </c>
      <c r="BC310" s="21">
        <v>1.40961</v>
      </c>
      <c r="BD310">
        <f t="shared" si="58"/>
        <v>10.202666666666666</v>
      </c>
      <c r="BE310">
        <f t="shared" si="59"/>
        <v>14.392697813333331</v>
      </c>
    </row>
    <row r="311" spans="6:57" x14ac:dyDescent="0.25">
      <c r="F311" s="9"/>
      <c r="G311" s="21">
        <v>0.224304</v>
      </c>
      <c r="H311" s="21">
        <v>8.0326900000000006</v>
      </c>
      <c r="I311" s="21">
        <v>-1.41388E-2</v>
      </c>
      <c r="J311" s="21">
        <v>301</v>
      </c>
      <c r="K311" s="21">
        <v>0.22381599999999999</v>
      </c>
      <c r="L311">
        <f t="shared" si="48"/>
        <v>17.455308641975307</v>
      </c>
      <c r="M311">
        <f t="shared" si="49"/>
        <v>3.9152955496296293</v>
      </c>
      <c r="N311" s="9"/>
      <c r="O311" s="21">
        <v>1.41571</v>
      </c>
      <c r="P311" s="21">
        <v>11.731</v>
      </c>
      <c r="Q311" s="21">
        <v>-9.2956500000000008E-3</v>
      </c>
      <c r="R311" s="21">
        <v>301</v>
      </c>
      <c r="S311" s="21">
        <v>1.41571</v>
      </c>
      <c r="T311">
        <f t="shared" si="50"/>
        <v>11.476111111111111</v>
      </c>
      <c r="U311">
        <f t="shared" si="51"/>
        <v>16.246845261111112</v>
      </c>
      <c r="X311" s="9"/>
      <c r="Y311" s="21">
        <v>0.224304</v>
      </c>
      <c r="Z311" s="21">
        <v>17.135899999999999</v>
      </c>
      <c r="AA311" s="21">
        <v>-1.40564E-2</v>
      </c>
      <c r="AB311" s="21">
        <v>301</v>
      </c>
      <c r="AC311" s="21">
        <v>0.22384599999999999</v>
      </c>
      <c r="AD311">
        <f t="shared" si="52"/>
        <v>17.35358024691358</v>
      </c>
      <c r="AE311">
        <f t="shared" si="53"/>
        <v>3.8924774637037038</v>
      </c>
      <c r="AF311" s="9"/>
      <c r="AG311" s="21">
        <v>1.41571</v>
      </c>
      <c r="AH311" s="21">
        <v>20.834299999999999</v>
      </c>
      <c r="AI311" s="21">
        <v>-8.45337E-3</v>
      </c>
      <c r="AJ311" s="21">
        <v>301</v>
      </c>
      <c r="AK311" s="21">
        <v>1.4154100000000001</v>
      </c>
      <c r="AL311">
        <f t="shared" si="54"/>
        <v>10.436259259259257</v>
      </c>
      <c r="AM311">
        <f t="shared" si="55"/>
        <v>14.774716595925923</v>
      </c>
      <c r="AP311" s="9"/>
      <c r="AQ311" s="21">
        <v>0.224304</v>
      </c>
      <c r="AR311" s="21">
        <v>26.316099999999999</v>
      </c>
      <c r="AS311" s="21">
        <v>-1.3946500000000001E-2</v>
      </c>
      <c r="AT311" s="21">
        <v>301</v>
      </c>
      <c r="AU311" s="21">
        <v>0.22387699999999999</v>
      </c>
      <c r="AV311">
        <f t="shared" si="56"/>
        <v>17.217901234567901</v>
      </c>
      <c r="AW311">
        <f t="shared" si="57"/>
        <v>3.8620441185185186</v>
      </c>
      <c r="AX311" s="9"/>
      <c r="AY311" s="21">
        <v>1.41571</v>
      </c>
      <c r="AZ311" s="21">
        <v>30.014500000000002</v>
      </c>
      <c r="BA311" s="21">
        <v>-8.1451400000000004E-3</v>
      </c>
      <c r="BB311" s="21">
        <v>301</v>
      </c>
      <c r="BC311" s="21">
        <v>1.41479</v>
      </c>
      <c r="BD311">
        <f t="shared" si="58"/>
        <v>10.055728395061728</v>
      </c>
      <c r="BE311">
        <f t="shared" si="59"/>
        <v>14.235995246172839</v>
      </c>
    </row>
    <row r="312" spans="6:57" x14ac:dyDescent="0.25">
      <c r="F312" s="9"/>
      <c r="G312" s="21">
        <v>0.21926899999999999</v>
      </c>
      <c r="H312" s="21">
        <v>8.0427599999999995</v>
      </c>
      <c r="I312" s="21">
        <v>-1.41327E-2</v>
      </c>
      <c r="J312" s="21">
        <v>302</v>
      </c>
      <c r="K312" s="21">
        <v>0.21868899999999999</v>
      </c>
      <c r="L312">
        <f t="shared" si="48"/>
        <v>17.447777777777777</v>
      </c>
      <c r="M312">
        <f t="shared" si="49"/>
        <v>3.825756785555555</v>
      </c>
      <c r="N312" s="9"/>
      <c r="O312" s="21">
        <v>1.42075</v>
      </c>
      <c r="P312" s="21">
        <v>11.741099999999999</v>
      </c>
      <c r="Q312" s="21">
        <v>-9.18274E-3</v>
      </c>
      <c r="R312" s="21">
        <v>302</v>
      </c>
      <c r="S312" s="21">
        <v>1.42059</v>
      </c>
      <c r="T312">
        <f t="shared" si="50"/>
        <v>11.336716049382716</v>
      </c>
      <c r="U312">
        <f t="shared" si="51"/>
        <v>16.106639327160494</v>
      </c>
      <c r="X312" s="9"/>
      <c r="Y312" s="21">
        <v>0.21926899999999999</v>
      </c>
      <c r="Z312" s="21">
        <v>17.146000000000001</v>
      </c>
      <c r="AA312" s="21">
        <v>-1.4071699999999999E-2</v>
      </c>
      <c r="AB312" s="21">
        <v>302</v>
      </c>
      <c r="AC312" s="21">
        <v>0.218719</v>
      </c>
      <c r="AD312">
        <f t="shared" si="52"/>
        <v>17.372469135802469</v>
      </c>
      <c r="AE312">
        <f t="shared" si="53"/>
        <v>3.8092439349382712</v>
      </c>
      <c r="AF312" s="9"/>
      <c r="AG312" s="21">
        <v>1.42075</v>
      </c>
      <c r="AH312" s="21">
        <v>20.8443</v>
      </c>
      <c r="AI312" s="21">
        <v>-8.3343500000000008E-3</v>
      </c>
      <c r="AJ312" s="21">
        <v>302</v>
      </c>
      <c r="AK312" s="21">
        <v>1.41998</v>
      </c>
      <c r="AL312">
        <f t="shared" si="54"/>
        <v>10.289320987654321</v>
      </c>
      <c r="AM312">
        <f t="shared" si="55"/>
        <v>14.618552793209876</v>
      </c>
      <c r="AP312" s="9"/>
      <c r="AQ312" s="21">
        <v>0.21926899999999999</v>
      </c>
      <c r="AR312" s="21">
        <v>26.3262</v>
      </c>
      <c r="AS312" s="21">
        <v>-1.3964799999999999E-2</v>
      </c>
      <c r="AT312" s="21">
        <v>302</v>
      </c>
      <c r="AU312" s="21">
        <v>0.218719</v>
      </c>
      <c r="AV312">
        <f t="shared" si="56"/>
        <v>17.240493827160492</v>
      </c>
      <c r="AW312">
        <f t="shared" si="57"/>
        <v>3.780305840987654</v>
      </c>
      <c r="AX312" s="9"/>
      <c r="AY312" s="21">
        <v>1.42075</v>
      </c>
      <c r="AZ312" s="21">
        <v>30.0245</v>
      </c>
      <c r="BA312" s="21">
        <v>-8.0230700000000002E-3</v>
      </c>
      <c r="BB312" s="21">
        <v>302</v>
      </c>
      <c r="BC312" s="21">
        <v>1.41998</v>
      </c>
      <c r="BD312">
        <f t="shared" si="58"/>
        <v>9.9050246913580242</v>
      </c>
      <c r="BE312">
        <f t="shared" si="59"/>
        <v>14.072563830246912</v>
      </c>
    </row>
    <row r="313" spans="6:57" x14ac:dyDescent="0.25">
      <c r="F313" s="9"/>
      <c r="G313" s="21">
        <v>0.21423300000000001</v>
      </c>
      <c r="H313" s="21">
        <v>8.0528399999999998</v>
      </c>
      <c r="I313" s="21">
        <v>-1.41388E-2</v>
      </c>
      <c r="J313" s="21">
        <v>303</v>
      </c>
      <c r="K313" s="21">
        <v>0.21368400000000001</v>
      </c>
      <c r="L313">
        <f t="shared" si="48"/>
        <v>17.455308641975307</v>
      </c>
      <c r="M313">
        <f t="shared" si="49"/>
        <v>3.739503136296296</v>
      </c>
      <c r="N313" s="9"/>
      <c r="O313" s="21">
        <v>1.42578</v>
      </c>
      <c r="P313" s="21">
        <v>11.751200000000001</v>
      </c>
      <c r="Q313" s="21">
        <v>-9.06677E-3</v>
      </c>
      <c r="R313" s="21">
        <v>303</v>
      </c>
      <c r="S313" s="21">
        <v>1.42517</v>
      </c>
      <c r="T313">
        <f t="shared" si="50"/>
        <v>11.193543209876541</v>
      </c>
      <c r="U313">
        <f t="shared" si="51"/>
        <v>15.959530037777775</v>
      </c>
      <c r="X313" s="9"/>
      <c r="Y313" s="21">
        <v>0.21423300000000001</v>
      </c>
      <c r="Z313" s="21">
        <v>17.156099999999999</v>
      </c>
      <c r="AA313" s="21">
        <v>-1.4071699999999999E-2</v>
      </c>
      <c r="AB313" s="21">
        <v>303</v>
      </c>
      <c r="AC313" s="21">
        <v>0.21365400000000001</v>
      </c>
      <c r="AD313">
        <f t="shared" si="52"/>
        <v>17.372469135802469</v>
      </c>
      <c r="AE313">
        <f t="shared" si="53"/>
        <v>3.7217561803703703</v>
      </c>
      <c r="AF313" s="9"/>
      <c r="AG313" s="21">
        <v>1.42578</v>
      </c>
      <c r="AH313" s="21">
        <v>20.854399999999998</v>
      </c>
      <c r="AI313" s="21">
        <v>-8.2092299999999997E-3</v>
      </c>
      <c r="AJ313" s="21">
        <v>303</v>
      </c>
      <c r="AK313" s="21">
        <v>1.42517</v>
      </c>
      <c r="AL313">
        <f t="shared" si="54"/>
        <v>10.134851851851851</v>
      </c>
      <c r="AM313">
        <f t="shared" si="55"/>
        <v>14.450069073333331</v>
      </c>
      <c r="AP313" s="9"/>
      <c r="AQ313" s="21">
        <v>0.21423300000000001</v>
      </c>
      <c r="AR313" s="21">
        <v>26.336300000000001</v>
      </c>
      <c r="AS313" s="21">
        <v>-1.3964799999999999E-2</v>
      </c>
      <c r="AT313" s="21">
        <v>303</v>
      </c>
      <c r="AU313" s="21">
        <v>0.21365400000000001</v>
      </c>
      <c r="AV313">
        <f t="shared" si="56"/>
        <v>17.240493827160492</v>
      </c>
      <c r="AW313">
        <f t="shared" si="57"/>
        <v>3.6934827140740736</v>
      </c>
      <c r="AX313" s="9"/>
      <c r="AY313" s="21">
        <v>1.42578</v>
      </c>
      <c r="AZ313" s="21">
        <v>30.034600000000001</v>
      </c>
      <c r="BA313" s="21">
        <v>-7.8979500000000008E-3</v>
      </c>
      <c r="BB313" s="21">
        <v>303</v>
      </c>
      <c r="BC313" s="21">
        <v>1.4260900000000001</v>
      </c>
      <c r="BD313">
        <f t="shared" si="58"/>
        <v>9.7505555555555556</v>
      </c>
      <c r="BE313">
        <f t="shared" si="59"/>
        <v>13.902147100000001</v>
      </c>
    </row>
    <row r="314" spans="6:57" x14ac:dyDescent="0.25">
      <c r="F314" s="9"/>
      <c r="G314" s="21">
        <v>0.209198</v>
      </c>
      <c r="H314" s="21">
        <v>8.0629100000000005</v>
      </c>
      <c r="I314" s="21">
        <v>-1.4157100000000001E-2</v>
      </c>
      <c r="J314" s="21">
        <v>304</v>
      </c>
      <c r="K314" s="21">
        <v>0.20874000000000001</v>
      </c>
      <c r="L314">
        <f t="shared" si="48"/>
        <v>17.477901234567902</v>
      </c>
      <c r="M314">
        <f t="shared" si="49"/>
        <v>3.6563419824691361</v>
      </c>
      <c r="N314" s="9"/>
      <c r="O314" s="21">
        <v>1.43082</v>
      </c>
      <c r="P314" s="21">
        <v>11.761200000000001</v>
      </c>
      <c r="Q314" s="21">
        <v>-8.9416500000000006E-3</v>
      </c>
      <c r="R314" s="21">
        <v>304</v>
      </c>
      <c r="S314" s="21">
        <v>1.43005</v>
      </c>
      <c r="T314">
        <f t="shared" si="50"/>
        <v>11.039074074074074</v>
      </c>
      <c r="U314">
        <f t="shared" si="51"/>
        <v>15.794927966666666</v>
      </c>
      <c r="X314" s="9"/>
      <c r="Y314" s="21">
        <v>0.209198</v>
      </c>
      <c r="Z314" s="21">
        <v>17.1661</v>
      </c>
      <c r="AA314" s="21">
        <v>-1.40778E-2</v>
      </c>
      <c r="AB314" s="21">
        <v>304</v>
      </c>
      <c r="AC314" s="21">
        <v>0.20871000000000001</v>
      </c>
      <c r="AD314">
        <f t="shared" si="52"/>
        <v>17.38</v>
      </c>
      <c r="AE314">
        <f t="shared" si="53"/>
        <v>3.6358612399999997</v>
      </c>
      <c r="AF314" s="9"/>
      <c r="AG314" s="21">
        <v>1.43082</v>
      </c>
      <c r="AH314" s="21">
        <v>20.8645</v>
      </c>
      <c r="AI314" s="21">
        <v>-8.0871599999999995E-3</v>
      </c>
      <c r="AJ314" s="21">
        <v>304</v>
      </c>
      <c r="AK314" s="21">
        <v>1.4303600000000001</v>
      </c>
      <c r="AL314">
        <f t="shared" si="54"/>
        <v>9.9841481481481473</v>
      </c>
      <c r="AM314">
        <f t="shared" si="55"/>
        <v>14.285518853333333</v>
      </c>
      <c r="AP314" s="9"/>
      <c r="AQ314" s="21">
        <v>0.209198</v>
      </c>
      <c r="AR314" s="21">
        <v>26.346299999999999</v>
      </c>
      <c r="AS314" s="21">
        <v>-1.39709E-2</v>
      </c>
      <c r="AT314" s="21">
        <v>304</v>
      </c>
      <c r="AU314" s="21">
        <v>0.20871000000000001</v>
      </c>
      <c r="AV314">
        <f t="shared" si="56"/>
        <v>17.248024691358022</v>
      </c>
      <c r="AW314">
        <f t="shared" si="57"/>
        <v>3.6082522693827155</v>
      </c>
      <c r="AX314" s="9"/>
      <c r="AY314" s="21">
        <v>1.43082</v>
      </c>
      <c r="AZ314" s="21">
        <v>30.044699999999999</v>
      </c>
      <c r="BA314" s="21">
        <v>-7.7697799999999996E-3</v>
      </c>
      <c r="BB314" s="21">
        <v>304</v>
      </c>
      <c r="BC314" s="21">
        <v>1.4297500000000001</v>
      </c>
      <c r="BD314">
        <f t="shared" si="58"/>
        <v>9.5923209876543183</v>
      </c>
      <c r="BE314">
        <f t="shared" si="59"/>
        <v>13.724884715555552</v>
      </c>
    </row>
    <row r="315" spans="6:57" x14ac:dyDescent="0.25">
      <c r="F315" s="9"/>
      <c r="G315" s="21">
        <v>0.20416300000000001</v>
      </c>
      <c r="H315" s="21">
        <v>8.0729799999999994</v>
      </c>
      <c r="I315" s="21">
        <v>-1.4169299999999999E-2</v>
      </c>
      <c r="J315" s="21">
        <v>305</v>
      </c>
      <c r="K315" s="21">
        <v>0.20364399999999999</v>
      </c>
      <c r="L315">
        <f t="shared" si="48"/>
        <v>17.492962962962959</v>
      </c>
      <c r="M315">
        <f t="shared" si="49"/>
        <v>3.5714157974074068</v>
      </c>
      <c r="N315" s="9"/>
      <c r="O315" s="21">
        <v>1.4358500000000001</v>
      </c>
      <c r="P315" s="21">
        <v>11.7713</v>
      </c>
      <c r="Q315" s="21">
        <v>-8.8165299999999995E-3</v>
      </c>
      <c r="R315" s="21">
        <v>305</v>
      </c>
      <c r="S315" s="21">
        <v>1.4352400000000001</v>
      </c>
      <c r="T315">
        <f t="shared" si="50"/>
        <v>10.884604938271604</v>
      </c>
      <c r="U315">
        <f t="shared" si="51"/>
        <v>15.628660000617284</v>
      </c>
      <c r="X315" s="9"/>
      <c r="Y315" s="21">
        <v>0.20416300000000001</v>
      </c>
      <c r="Z315" s="21">
        <v>17.176200000000001</v>
      </c>
      <c r="AA315" s="21">
        <v>-1.40839E-2</v>
      </c>
      <c r="AB315" s="21">
        <v>305</v>
      </c>
      <c r="AC315" s="21">
        <v>0.203705</v>
      </c>
      <c r="AD315">
        <f t="shared" si="52"/>
        <v>17.387530864197529</v>
      </c>
      <c r="AE315">
        <f t="shared" si="53"/>
        <v>3.5498904638271602</v>
      </c>
      <c r="AF315" s="9"/>
      <c r="AG315" s="21">
        <v>1.4358500000000001</v>
      </c>
      <c r="AH315" s="21">
        <v>20.874500000000001</v>
      </c>
      <c r="AI315" s="21">
        <v>-7.9620400000000001E-3</v>
      </c>
      <c r="AJ315" s="21">
        <v>305</v>
      </c>
      <c r="AK315" s="21">
        <v>1.4346300000000001</v>
      </c>
      <c r="AL315">
        <f t="shared" si="54"/>
        <v>9.8296790123456788</v>
      </c>
      <c r="AM315">
        <f t="shared" si="55"/>
        <v>14.113944609876544</v>
      </c>
      <c r="AP315" s="9"/>
      <c r="AQ315" s="21">
        <v>0.20416300000000001</v>
      </c>
      <c r="AR315" s="21">
        <v>26.356400000000001</v>
      </c>
      <c r="AS315" s="21">
        <v>-1.3983199999999999E-2</v>
      </c>
      <c r="AT315" s="21">
        <v>305</v>
      </c>
      <c r="AU315" s="21">
        <v>0.20361299999999999</v>
      </c>
      <c r="AV315">
        <f t="shared" si="56"/>
        <v>17.263209876543208</v>
      </c>
      <c r="AW315">
        <f t="shared" si="57"/>
        <v>3.5245087180246912</v>
      </c>
      <c r="AX315" s="9"/>
      <c r="AY315" s="21">
        <v>1.4358500000000001</v>
      </c>
      <c r="AZ315" s="21">
        <v>30.0548</v>
      </c>
      <c r="BA315" s="21">
        <v>-7.63855E-3</v>
      </c>
      <c r="BB315" s="21">
        <v>305</v>
      </c>
      <c r="BC315" s="21">
        <v>1.4349400000000001</v>
      </c>
      <c r="BD315">
        <f t="shared" si="58"/>
        <v>9.4303086419753086</v>
      </c>
      <c r="BE315">
        <f t="shared" si="59"/>
        <v>13.540508663580248</v>
      </c>
    </row>
    <row r="316" spans="6:57" x14ac:dyDescent="0.25">
      <c r="F316" s="9"/>
      <c r="G316" s="21">
        <v>0.199127</v>
      </c>
      <c r="H316" s="21">
        <v>8.0830500000000001</v>
      </c>
      <c r="I316" s="21">
        <v>-1.41815E-2</v>
      </c>
      <c r="J316" s="21">
        <v>306</v>
      </c>
      <c r="K316" s="21">
        <v>0.19860800000000001</v>
      </c>
      <c r="L316">
        <f t="shared" si="48"/>
        <v>17.508024691358024</v>
      </c>
      <c r="M316">
        <f t="shared" si="49"/>
        <v>3.4863204327160493</v>
      </c>
      <c r="N316" s="9"/>
      <c r="O316" s="21">
        <v>1.44089</v>
      </c>
      <c r="P316" s="21">
        <v>11.7814</v>
      </c>
      <c r="Q316" s="21">
        <v>-8.6791999999999998E-3</v>
      </c>
      <c r="R316" s="21">
        <v>306</v>
      </c>
      <c r="S316" s="21">
        <v>1.4407300000000001</v>
      </c>
      <c r="T316">
        <f t="shared" si="50"/>
        <v>10.71506172839506</v>
      </c>
      <c r="U316">
        <f t="shared" si="51"/>
        <v>15.439225293827159</v>
      </c>
      <c r="X316" s="9"/>
      <c r="Y316" s="21">
        <v>0.199127</v>
      </c>
      <c r="Z316" s="21">
        <v>17.186299999999999</v>
      </c>
      <c r="AA316" s="21">
        <v>-1.40961E-2</v>
      </c>
      <c r="AB316" s="21">
        <v>306</v>
      </c>
      <c r="AC316" s="21">
        <v>0.19860800000000001</v>
      </c>
      <c r="AD316">
        <f t="shared" si="52"/>
        <v>17.40259259259259</v>
      </c>
      <c r="AE316">
        <f t="shared" si="53"/>
        <v>3.4653260551851846</v>
      </c>
      <c r="AF316" s="9"/>
      <c r="AG316" s="21">
        <v>1.44089</v>
      </c>
      <c r="AH316" s="21">
        <v>20.884599999999999</v>
      </c>
      <c r="AI316" s="21">
        <v>-7.8369100000000008E-3</v>
      </c>
      <c r="AJ316" s="21">
        <v>306</v>
      </c>
      <c r="AK316" s="21">
        <v>1.4407300000000001</v>
      </c>
      <c r="AL316">
        <f t="shared" si="54"/>
        <v>9.6751975308641978</v>
      </c>
      <c r="AM316">
        <f t="shared" si="55"/>
        <v>13.940895370246913</v>
      </c>
      <c r="AP316" s="9"/>
      <c r="AQ316" s="21">
        <v>0.199127</v>
      </c>
      <c r="AR316" s="21">
        <v>26.366499999999998</v>
      </c>
      <c r="AS316" s="21">
        <v>-1.3983199999999999E-2</v>
      </c>
      <c r="AT316" s="21">
        <v>306</v>
      </c>
      <c r="AU316" s="21">
        <v>0.198578</v>
      </c>
      <c r="AV316">
        <f t="shared" si="56"/>
        <v>17.263209876543208</v>
      </c>
      <c r="AW316">
        <f t="shared" si="57"/>
        <v>3.4375711930864195</v>
      </c>
      <c r="AX316" s="9"/>
      <c r="AY316" s="21">
        <v>1.44089</v>
      </c>
      <c r="AZ316" s="21">
        <v>30.064800000000002</v>
      </c>
      <c r="BA316" s="21">
        <v>-7.5042700000000004E-3</v>
      </c>
      <c r="BB316" s="21">
        <v>306</v>
      </c>
      <c r="BC316" s="21">
        <v>1.4407300000000001</v>
      </c>
      <c r="BD316">
        <f t="shared" si="58"/>
        <v>9.2645308641975319</v>
      </c>
      <c r="BE316">
        <f t="shared" si="59"/>
        <v>13.349169876913582</v>
      </c>
    </row>
    <row r="317" spans="6:57" x14ac:dyDescent="0.25">
      <c r="F317" s="9"/>
      <c r="G317" s="21">
        <v>0.19409199999999999</v>
      </c>
      <c r="H317" s="21">
        <v>8.0931200000000008</v>
      </c>
      <c r="I317" s="21">
        <v>-1.41846E-2</v>
      </c>
      <c r="J317" s="21">
        <v>307</v>
      </c>
      <c r="K317" s="21">
        <v>0.193604</v>
      </c>
      <c r="L317">
        <f t="shared" si="48"/>
        <v>17.511851851851851</v>
      </c>
      <c r="M317">
        <f t="shared" si="49"/>
        <v>3.3989103496296291</v>
      </c>
      <c r="N317" s="9"/>
      <c r="O317" s="21">
        <v>1.4459200000000001</v>
      </c>
      <c r="P317" s="21">
        <v>11.791499999999999</v>
      </c>
      <c r="Q317" s="21">
        <v>-8.54187E-3</v>
      </c>
      <c r="R317" s="21">
        <v>307</v>
      </c>
      <c r="S317" s="21">
        <v>1.4456199999999999</v>
      </c>
      <c r="T317">
        <f t="shared" si="50"/>
        <v>10.545518518518518</v>
      </c>
      <c r="U317">
        <f t="shared" si="51"/>
        <v>15.247976136296296</v>
      </c>
      <c r="X317" s="9"/>
      <c r="Y317" s="21">
        <v>0.19409199999999999</v>
      </c>
      <c r="Z317" s="21">
        <v>17.196300000000001</v>
      </c>
      <c r="AA317" s="21">
        <v>-1.41022E-2</v>
      </c>
      <c r="AB317" s="21">
        <v>307</v>
      </c>
      <c r="AC317" s="21">
        <v>0.19354199999999999</v>
      </c>
      <c r="AD317">
        <f t="shared" si="52"/>
        <v>17.410123456790124</v>
      </c>
      <c r="AE317">
        <f t="shared" si="53"/>
        <v>3.3791656819753086</v>
      </c>
      <c r="AF317" s="9"/>
      <c r="AG317" s="21">
        <v>1.4459200000000001</v>
      </c>
      <c r="AH317" s="21">
        <v>20.8947</v>
      </c>
      <c r="AI317" s="21">
        <v>-7.7087400000000004E-3</v>
      </c>
      <c r="AJ317" s="21">
        <v>307</v>
      </c>
      <c r="AK317" s="21">
        <v>1.4450099999999999</v>
      </c>
      <c r="AL317">
        <f t="shared" si="54"/>
        <v>9.516962962962964</v>
      </c>
      <c r="AM317">
        <f t="shared" si="55"/>
        <v>13.760767087407411</v>
      </c>
      <c r="AP317" s="9"/>
      <c r="AQ317" s="21">
        <v>0.19409199999999999</v>
      </c>
      <c r="AR317" s="21">
        <v>26.3766</v>
      </c>
      <c r="AS317" s="21">
        <v>-1.39893E-2</v>
      </c>
      <c r="AT317" s="21">
        <v>307</v>
      </c>
      <c r="AU317" s="21">
        <v>0.193604</v>
      </c>
      <c r="AV317">
        <f t="shared" si="56"/>
        <v>17.270740740740738</v>
      </c>
      <c r="AW317">
        <f t="shared" si="57"/>
        <v>3.3521126118518509</v>
      </c>
      <c r="AX317" s="9"/>
      <c r="AY317" s="21">
        <v>1.4459200000000001</v>
      </c>
      <c r="AZ317" s="21">
        <v>30.0749</v>
      </c>
      <c r="BA317" s="21">
        <v>-7.3669399999999998E-3</v>
      </c>
      <c r="BB317" s="21">
        <v>307</v>
      </c>
      <c r="BC317" s="21">
        <v>1.4456199999999999</v>
      </c>
      <c r="BD317">
        <f t="shared" si="58"/>
        <v>9.0949876543209864</v>
      </c>
      <c r="BE317">
        <f t="shared" si="59"/>
        <v>13.150624549135802</v>
      </c>
    </row>
    <row r="318" spans="6:57" x14ac:dyDescent="0.25">
      <c r="F318" s="9"/>
      <c r="G318" s="21">
        <v>0.189056</v>
      </c>
      <c r="H318" s="21">
        <v>8.1031899999999997</v>
      </c>
      <c r="I318" s="21">
        <v>-1.41846E-2</v>
      </c>
      <c r="J318" s="21">
        <v>308</v>
      </c>
      <c r="K318" s="21">
        <v>0.18862899999999999</v>
      </c>
      <c r="L318">
        <f t="shared" si="48"/>
        <v>17.511851851851851</v>
      </c>
      <c r="M318">
        <f t="shared" si="49"/>
        <v>3.3107206637037034</v>
      </c>
      <c r="N318" s="9"/>
      <c r="O318" s="21">
        <v>1.45096</v>
      </c>
      <c r="P318" s="21">
        <v>11.801500000000001</v>
      </c>
      <c r="Q318" s="21">
        <v>-8.4014899999999993E-3</v>
      </c>
      <c r="R318" s="21">
        <v>308</v>
      </c>
      <c r="S318" s="21">
        <v>1.4495800000000001</v>
      </c>
      <c r="T318">
        <f t="shared" si="50"/>
        <v>10.372209876543208</v>
      </c>
      <c r="U318">
        <f t="shared" si="51"/>
        <v>15.049661642469133</v>
      </c>
      <c r="X318" s="9"/>
      <c r="Y318" s="21">
        <v>0.189056</v>
      </c>
      <c r="Z318" s="21">
        <v>17.206399999999999</v>
      </c>
      <c r="AA318" s="21">
        <v>-1.4114399999999999E-2</v>
      </c>
      <c r="AB318" s="21">
        <v>308</v>
      </c>
      <c r="AC318" s="21">
        <v>0.18850700000000001</v>
      </c>
      <c r="AD318">
        <f t="shared" si="52"/>
        <v>17.425185185185182</v>
      </c>
      <c r="AE318">
        <f t="shared" si="53"/>
        <v>3.2943358103703697</v>
      </c>
      <c r="AF318" s="9"/>
      <c r="AG318" s="21">
        <v>1.45096</v>
      </c>
      <c r="AH318" s="21">
        <v>20.904699999999998</v>
      </c>
      <c r="AI318" s="21">
        <v>-7.5683599999999997E-3</v>
      </c>
      <c r="AJ318" s="21">
        <v>308</v>
      </c>
      <c r="AK318" s="21">
        <v>1.4501999999999999</v>
      </c>
      <c r="AL318">
        <f t="shared" si="54"/>
        <v>9.3436543209876533</v>
      </c>
      <c r="AM318">
        <f t="shared" si="55"/>
        <v>13.557268673580246</v>
      </c>
      <c r="AP318" s="9"/>
      <c r="AQ318" s="21">
        <v>0.189056</v>
      </c>
      <c r="AR318" s="21">
        <v>26.386600000000001</v>
      </c>
      <c r="AS318" s="21">
        <v>-1.39709E-2</v>
      </c>
      <c r="AT318" s="21">
        <v>308</v>
      </c>
      <c r="AU318" s="21">
        <v>0.188446</v>
      </c>
      <c r="AV318">
        <f t="shared" si="56"/>
        <v>17.248024691358022</v>
      </c>
      <c r="AW318">
        <f t="shared" si="57"/>
        <v>3.2608425560493823</v>
      </c>
      <c r="AX318" s="9"/>
      <c r="AY318" s="21">
        <v>1.45096</v>
      </c>
      <c r="AZ318" s="21">
        <v>30.085000000000001</v>
      </c>
      <c r="BA318" s="21">
        <v>-7.22961E-3</v>
      </c>
      <c r="BB318" s="21">
        <v>308</v>
      </c>
      <c r="BC318" s="21">
        <v>1.4504999999999999</v>
      </c>
      <c r="BD318">
        <f t="shared" si="58"/>
        <v>8.9254444444444445</v>
      </c>
      <c r="BE318">
        <f t="shared" si="59"/>
        <v>12.950462871111112</v>
      </c>
    </row>
    <row r="319" spans="6:57" x14ac:dyDescent="0.25">
      <c r="F319" s="9"/>
      <c r="G319" s="21">
        <v>0.18402099999999999</v>
      </c>
      <c r="H319" s="21">
        <v>8.1132600000000004</v>
      </c>
      <c r="I319" s="21">
        <v>-1.4190700000000001E-2</v>
      </c>
      <c r="J319" s="21">
        <v>309</v>
      </c>
      <c r="K319" s="21">
        <v>0.183472</v>
      </c>
      <c r="L319">
        <f t="shared" si="48"/>
        <v>17.519382716049382</v>
      </c>
      <c r="M319">
        <f t="shared" si="49"/>
        <v>3.2239343267901233</v>
      </c>
      <c r="N319" s="9"/>
      <c r="O319" s="21">
        <v>1.4559899999999999</v>
      </c>
      <c r="P319" s="21">
        <v>11.8116</v>
      </c>
      <c r="Q319" s="21">
        <v>-8.2519499999999992E-3</v>
      </c>
      <c r="R319" s="21">
        <v>309</v>
      </c>
      <c r="S319" s="21">
        <v>1.4553799999999999</v>
      </c>
      <c r="T319">
        <f t="shared" si="50"/>
        <v>10.187592592592591</v>
      </c>
      <c r="U319">
        <f t="shared" si="51"/>
        <v>14.833032938888884</v>
      </c>
      <c r="X319" s="9"/>
      <c r="Y319" s="21">
        <v>0.18402099999999999</v>
      </c>
      <c r="Z319" s="21">
        <v>17.2165</v>
      </c>
      <c r="AA319" s="21">
        <v>-1.4120499999999999E-2</v>
      </c>
      <c r="AB319" s="21">
        <v>309</v>
      </c>
      <c r="AC319" s="21">
        <v>0.18344099999999999</v>
      </c>
      <c r="AD319">
        <f t="shared" si="52"/>
        <v>17.432716049382716</v>
      </c>
      <c r="AE319">
        <f t="shared" si="53"/>
        <v>3.2079858401234564</v>
      </c>
      <c r="AF319" s="9"/>
      <c r="AG319" s="21">
        <v>1.4559899999999999</v>
      </c>
      <c r="AH319" s="21">
        <v>20.9148</v>
      </c>
      <c r="AI319" s="21">
        <v>-7.4249299999999997E-3</v>
      </c>
      <c r="AJ319" s="21">
        <v>309</v>
      </c>
      <c r="AK319" s="21">
        <v>1.4550799999999999</v>
      </c>
      <c r="AL319">
        <f t="shared" si="54"/>
        <v>9.1665802469135791</v>
      </c>
      <c r="AM319">
        <f t="shared" si="55"/>
        <v>13.346449173703702</v>
      </c>
      <c r="AP319" s="9"/>
      <c r="AQ319" s="21">
        <v>0.18402099999999999</v>
      </c>
      <c r="AR319" s="21">
        <v>26.396699999999999</v>
      </c>
      <c r="AS319" s="21">
        <v>-1.3974E-2</v>
      </c>
      <c r="AT319" s="21">
        <v>309</v>
      </c>
      <c r="AU319" s="21">
        <v>0.183533</v>
      </c>
      <c r="AV319">
        <f t="shared" si="56"/>
        <v>17.251851851851853</v>
      </c>
      <c r="AW319">
        <f t="shared" si="57"/>
        <v>3.1747030296296299</v>
      </c>
      <c r="AX319" s="9"/>
      <c r="AY319" s="21">
        <v>1.4559899999999999</v>
      </c>
      <c r="AZ319" s="21">
        <v>30.094999999999999</v>
      </c>
      <c r="BA319" s="21">
        <v>-7.0892300000000002E-3</v>
      </c>
      <c r="BB319" s="21">
        <v>309</v>
      </c>
      <c r="BC319" s="21">
        <v>1.4553799999999999</v>
      </c>
      <c r="BD319">
        <f t="shared" si="58"/>
        <v>8.7521358024691356</v>
      </c>
      <c r="BE319">
        <f t="shared" si="59"/>
        <v>12.743022207037036</v>
      </c>
    </row>
    <row r="320" spans="6:57" x14ac:dyDescent="0.25">
      <c r="F320" s="9"/>
      <c r="G320" s="21">
        <v>0.17898600000000001</v>
      </c>
      <c r="H320" s="21">
        <v>8.1233299999999993</v>
      </c>
      <c r="I320" s="21">
        <v>-1.4190700000000001E-2</v>
      </c>
      <c r="J320" s="21">
        <v>310</v>
      </c>
      <c r="K320" s="21">
        <v>0.17855799999999999</v>
      </c>
      <c r="L320">
        <f t="shared" si="48"/>
        <v>17.519382716049382</v>
      </c>
      <c r="M320">
        <f t="shared" si="49"/>
        <v>3.1357242348148149</v>
      </c>
      <c r="N320" s="9"/>
      <c r="O320" s="21">
        <v>1.4610300000000001</v>
      </c>
      <c r="P320" s="21">
        <v>11.8217</v>
      </c>
      <c r="Q320" s="21">
        <v>-8.1085199999999993E-3</v>
      </c>
      <c r="R320" s="21">
        <v>310</v>
      </c>
      <c r="S320" s="21">
        <v>1.4599599999999999</v>
      </c>
      <c r="T320">
        <f t="shared" si="50"/>
        <v>10.010518518518518</v>
      </c>
      <c r="U320">
        <f t="shared" si="51"/>
        <v>14.62566787111111</v>
      </c>
      <c r="X320" s="9"/>
      <c r="Y320" s="21">
        <v>0.17898600000000001</v>
      </c>
      <c r="Z320" s="21">
        <v>17.226600000000001</v>
      </c>
      <c r="AA320" s="21">
        <v>-1.4114399999999999E-2</v>
      </c>
      <c r="AB320" s="21">
        <v>310</v>
      </c>
      <c r="AC320" s="21">
        <v>0.17840600000000001</v>
      </c>
      <c r="AD320">
        <f t="shared" si="52"/>
        <v>17.425185185185182</v>
      </c>
      <c r="AE320">
        <f t="shared" si="53"/>
        <v>3.1188641955555552</v>
      </c>
      <c r="AF320" s="9"/>
      <c r="AG320" s="21">
        <v>1.4610300000000001</v>
      </c>
      <c r="AH320" s="21">
        <v>20.924900000000001</v>
      </c>
      <c r="AI320" s="21">
        <v>-7.2692900000000003E-3</v>
      </c>
      <c r="AJ320" s="21">
        <v>310</v>
      </c>
      <c r="AK320" s="21">
        <v>1.4605699999999999</v>
      </c>
      <c r="AL320">
        <f t="shared" si="54"/>
        <v>8.9744320987654334</v>
      </c>
      <c r="AM320">
        <f t="shared" si="55"/>
        <v>13.111914529259261</v>
      </c>
      <c r="AP320" s="9"/>
      <c r="AQ320" s="21">
        <v>0.17898600000000001</v>
      </c>
      <c r="AR320" s="21">
        <v>26.4068</v>
      </c>
      <c r="AS320" s="21">
        <v>-1.3974E-2</v>
      </c>
      <c r="AT320" s="21">
        <v>310</v>
      </c>
      <c r="AU320" s="21">
        <v>0.17846699999999999</v>
      </c>
      <c r="AV320">
        <f t="shared" si="56"/>
        <v>17.251851851851853</v>
      </c>
      <c r="AW320">
        <f t="shared" si="57"/>
        <v>3.0878399555555558</v>
      </c>
      <c r="AX320" s="9"/>
      <c r="AY320" s="21">
        <v>1.4610300000000001</v>
      </c>
      <c r="AZ320" s="21">
        <v>30.1051</v>
      </c>
      <c r="BA320" s="21">
        <v>-6.9427500000000001E-3</v>
      </c>
      <c r="BB320" s="21">
        <v>310</v>
      </c>
      <c r="BC320" s="21">
        <v>1.46027</v>
      </c>
      <c r="BD320">
        <f t="shared" si="58"/>
        <v>8.5712962962962962</v>
      </c>
      <c r="BE320">
        <f t="shared" si="59"/>
        <v>12.522921027777778</v>
      </c>
    </row>
    <row r="321" spans="6:57" x14ac:dyDescent="0.25">
      <c r="F321" s="9"/>
      <c r="G321" s="21">
        <v>0.17394999999999999</v>
      </c>
      <c r="H321" s="21">
        <v>8.1334</v>
      </c>
      <c r="I321" s="21">
        <v>-1.41998E-2</v>
      </c>
      <c r="J321" s="21">
        <v>311</v>
      </c>
      <c r="K321" s="21">
        <v>0.17346200000000001</v>
      </c>
      <c r="L321">
        <f t="shared" si="48"/>
        <v>17.530617283950615</v>
      </c>
      <c r="M321">
        <f t="shared" si="49"/>
        <v>3.0494508765432093</v>
      </c>
      <c r="N321" s="9"/>
      <c r="O321" s="21">
        <v>1.4660599999999999</v>
      </c>
      <c r="P321" s="21">
        <v>11.8317</v>
      </c>
      <c r="Q321" s="21">
        <v>-7.9589799999999992E-3</v>
      </c>
      <c r="R321" s="21">
        <v>311</v>
      </c>
      <c r="S321" s="21">
        <v>1.4654499999999999</v>
      </c>
      <c r="T321">
        <f t="shared" si="50"/>
        <v>9.8259012345678993</v>
      </c>
      <c r="U321">
        <f t="shared" si="51"/>
        <v>14.405360763950613</v>
      </c>
      <c r="X321" s="9"/>
      <c r="Y321" s="21">
        <v>0.17394999999999999</v>
      </c>
      <c r="Z321" s="21">
        <v>17.236599999999999</v>
      </c>
      <c r="AA321" s="21">
        <v>-1.4108300000000001E-2</v>
      </c>
      <c r="AB321" s="21">
        <v>311</v>
      </c>
      <c r="AC321" s="21">
        <v>0.17337</v>
      </c>
      <c r="AD321">
        <f t="shared" si="52"/>
        <v>17.417654320987655</v>
      </c>
      <c r="AE321">
        <f t="shared" si="53"/>
        <v>3.0298009691358025</v>
      </c>
      <c r="AF321" s="9"/>
      <c r="AG321" s="21">
        <v>1.4660599999999999</v>
      </c>
      <c r="AH321" s="21">
        <v>20.934999999999999</v>
      </c>
      <c r="AI321" s="21">
        <v>-7.1228000000000003E-3</v>
      </c>
      <c r="AJ321" s="21">
        <v>311</v>
      </c>
      <c r="AK321" s="21">
        <v>1.46515</v>
      </c>
      <c r="AL321">
        <f t="shared" si="54"/>
        <v>8.7935802469135798</v>
      </c>
      <c r="AM321">
        <f t="shared" si="55"/>
        <v>12.891916256790122</v>
      </c>
      <c r="AP321" s="9"/>
      <c r="AQ321" s="21">
        <v>0.17394999999999999</v>
      </c>
      <c r="AR321" s="21">
        <v>26.416799999999999</v>
      </c>
      <c r="AS321" s="21">
        <v>-1.39709E-2</v>
      </c>
      <c r="AT321" s="21">
        <v>311</v>
      </c>
      <c r="AU321" s="21">
        <v>0.173431</v>
      </c>
      <c r="AV321">
        <f t="shared" si="56"/>
        <v>17.248024691358022</v>
      </c>
      <c r="AW321">
        <f t="shared" si="57"/>
        <v>3.0002938950617279</v>
      </c>
      <c r="AX321" s="9"/>
      <c r="AY321" s="21">
        <v>1.4660599999999999</v>
      </c>
      <c r="AZ321" s="21">
        <v>30.115200000000002</v>
      </c>
      <c r="BA321" s="21">
        <v>-6.7993200000000002E-3</v>
      </c>
      <c r="BB321" s="21">
        <v>311</v>
      </c>
      <c r="BC321" s="21">
        <v>1.4654499999999999</v>
      </c>
      <c r="BD321">
        <f t="shared" si="58"/>
        <v>8.394222222222222</v>
      </c>
      <c r="BE321">
        <f t="shared" si="59"/>
        <v>12.30643343111111</v>
      </c>
    </row>
    <row r="322" spans="6:57" x14ac:dyDescent="0.25">
      <c r="F322" s="9"/>
      <c r="G322" s="21">
        <v>0.16891500000000001</v>
      </c>
      <c r="H322" s="21">
        <v>8.1434700000000007</v>
      </c>
      <c r="I322" s="21">
        <v>-1.41998E-2</v>
      </c>
      <c r="J322" s="21">
        <v>312</v>
      </c>
      <c r="K322" s="21">
        <v>0.16842699999999999</v>
      </c>
      <c r="L322">
        <f t="shared" si="48"/>
        <v>17.530617283950615</v>
      </c>
      <c r="M322">
        <f t="shared" si="49"/>
        <v>2.9611842185185182</v>
      </c>
      <c r="N322" s="9"/>
      <c r="O322" s="21">
        <v>1.4711000000000001</v>
      </c>
      <c r="P322" s="21">
        <v>11.841799999999999</v>
      </c>
      <c r="Q322" s="21">
        <v>-7.8002899999999997E-3</v>
      </c>
      <c r="R322" s="21">
        <v>312</v>
      </c>
      <c r="S322" s="21">
        <v>1.47034</v>
      </c>
      <c r="T322">
        <f t="shared" si="50"/>
        <v>9.6299876543209866</v>
      </c>
      <c r="U322">
        <f t="shared" si="51"/>
        <v>14.166674838271604</v>
      </c>
      <c r="X322" s="9"/>
      <c r="Y322" s="21">
        <v>0.16891500000000001</v>
      </c>
      <c r="Z322" s="21">
        <v>17.246700000000001</v>
      </c>
      <c r="AA322" s="21">
        <v>-1.41022E-2</v>
      </c>
      <c r="AB322" s="21">
        <v>312</v>
      </c>
      <c r="AC322" s="21">
        <v>0.16836499999999999</v>
      </c>
      <c r="AD322">
        <f t="shared" si="52"/>
        <v>17.410123456790124</v>
      </c>
      <c r="AE322">
        <f t="shared" si="53"/>
        <v>2.9408310037037042</v>
      </c>
      <c r="AF322" s="9"/>
      <c r="AG322" s="21">
        <v>1.4711000000000001</v>
      </c>
      <c r="AH322" s="21">
        <v>20.945</v>
      </c>
      <c r="AI322" s="21">
        <v>-6.9763200000000003E-3</v>
      </c>
      <c r="AJ322" s="21">
        <v>312</v>
      </c>
      <c r="AK322" s="21">
        <v>1.47034</v>
      </c>
      <c r="AL322">
        <f t="shared" si="54"/>
        <v>8.6127407407407404</v>
      </c>
      <c r="AM322">
        <f t="shared" si="55"/>
        <v>12.670202903703704</v>
      </c>
      <c r="AP322" s="9"/>
      <c r="AQ322" s="21">
        <v>0.16891500000000001</v>
      </c>
      <c r="AR322" s="21">
        <v>26.4269</v>
      </c>
      <c r="AS322" s="21">
        <v>-1.39709E-2</v>
      </c>
      <c r="AT322" s="21">
        <v>312</v>
      </c>
      <c r="AU322" s="21">
        <v>0.16836499999999999</v>
      </c>
      <c r="AV322">
        <f t="shared" si="56"/>
        <v>17.248024691358022</v>
      </c>
      <c r="AW322">
        <f t="shared" si="57"/>
        <v>2.9134500907407404</v>
      </c>
      <c r="AX322" s="9"/>
      <c r="AY322" s="21">
        <v>1.4711000000000001</v>
      </c>
      <c r="AZ322" s="21">
        <v>30.1252</v>
      </c>
      <c r="BA322" s="21">
        <v>-6.6528300000000002E-3</v>
      </c>
      <c r="BB322" s="21">
        <v>312</v>
      </c>
      <c r="BC322" s="21">
        <v>1.47034</v>
      </c>
      <c r="BD322">
        <f t="shared" si="58"/>
        <v>8.2133703703703702</v>
      </c>
      <c r="BE322">
        <f t="shared" si="59"/>
        <v>12.082689151851852</v>
      </c>
    </row>
    <row r="323" spans="6:57" x14ac:dyDescent="0.25">
      <c r="F323" s="9"/>
      <c r="G323" s="21">
        <v>0.163879</v>
      </c>
      <c r="H323" s="21">
        <v>8.1535499999999992</v>
      </c>
      <c r="I323" s="21">
        <v>-1.4190700000000001E-2</v>
      </c>
      <c r="J323" s="21">
        <v>313</v>
      </c>
      <c r="K323" s="21">
        <v>0.163269</v>
      </c>
      <c r="L323">
        <f t="shared" si="48"/>
        <v>17.519382716049382</v>
      </c>
      <c r="M323">
        <f t="shared" si="49"/>
        <v>2.8710589201234566</v>
      </c>
      <c r="N323" s="9"/>
      <c r="O323" s="21">
        <v>1.47614</v>
      </c>
      <c r="P323" s="21">
        <v>11.851900000000001</v>
      </c>
      <c r="Q323" s="21">
        <v>-7.6446500000000002E-3</v>
      </c>
      <c r="R323" s="21">
        <v>313</v>
      </c>
      <c r="S323" s="21">
        <v>1.47583</v>
      </c>
      <c r="T323">
        <f t="shared" si="50"/>
        <v>9.4378395061728391</v>
      </c>
      <c r="U323">
        <f t="shared" si="51"/>
        <v>13.931572408641975</v>
      </c>
      <c r="X323" s="9"/>
      <c r="Y323" s="21">
        <v>0.163879</v>
      </c>
      <c r="Z323" s="21">
        <v>17.256799999999998</v>
      </c>
      <c r="AA323" s="21">
        <v>-1.41022E-2</v>
      </c>
      <c r="AB323" s="21">
        <v>313</v>
      </c>
      <c r="AC323" s="21">
        <v>0.16339100000000001</v>
      </c>
      <c r="AD323">
        <f t="shared" si="52"/>
        <v>17.410123456790124</v>
      </c>
      <c r="AE323">
        <f t="shared" si="53"/>
        <v>2.8531536219753089</v>
      </c>
      <c r="AF323" s="9"/>
      <c r="AG323" s="21">
        <v>1.47614</v>
      </c>
      <c r="AH323" s="21">
        <v>20.955100000000002</v>
      </c>
      <c r="AI323" s="21">
        <v>-6.8145799999999998E-3</v>
      </c>
      <c r="AJ323" s="21">
        <v>313</v>
      </c>
      <c r="AK323" s="21">
        <v>1.4755199999999999</v>
      </c>
      <c r="AL323">
        <f t="shared" si="54"/>
        <v>8.4130617283950606</v>
      </c>
      <c r="AM323">
        <f t="shared" si="55"/>
        <v>12.418856939753084</v>
      </c>
      <c r="AP323" s="9"/>
      <c r="AQ323" s="21">
        <v>0.163879</v>
      </c>
      <c r="AR323" s="21">
        <v>26.437000000000001</v>
      </c>
      <c r="AS323" s="21">
        <v>-1.39709E-2</v>
      </c>
      <c r="AT323" s="21">
        <v>313</v>
      </c>
      <c r="AU323" s="21">
        <v>0.16336100000000001</v>
      </c>
      <c r="AV323">
        <f t="shared" si="56"/>
        <v>17.248024691358022</v>
      </c>
      <c r="AW323">
        <f t="shared" si="57"/>
        <v>2.8265890383950611</v>
      </c>
      <c r="AX323" s="9"/>
      <c r="AY323" s="21">
        <v>1.47614</v>
      </c>
      <c r="AZ323" s="21">
        <v>30.135300000000001</v>
      </c>
      <c r="BA323" s="21">
        <v>-6.5033000000000001E-3</v>
      </c>
      <c r="BB323" s="21">
        <v>313</v>
      </c>
      <c r="BC323" s="21">
        <v>1.47614</v>
      </c>
      <c r="BD323">
        <f t="shared" si="58"/>
        <v>8.0287654320987656</v>
      </c>
      <c r="BE323">
        <f t="shared" si="59"/>
        <v>11.851581804938272</v>
      </c>
    </row>
    <row r="324" spans="6:57" x14ac:dyDescent="0.25">
      <c r="F324" s="9"/>
      <c r="G324" s="21">
        <v>0.15884400000000001</v>
      </c>
      <c r="H324" s="21">
        <v>8.1636199999999999</v>
      </c>
      <c r="I324" s="21">
        <v>-1.41846E-2</v>
      </c>
      <c r="J324" s="21">
        <v>314</v>
      </c>
      <c r="K324" s="21">
        <v>0.158386</v>
      </c>
      <c r="L324">
        <f t="shared" si="48"/>
        <v>17.511851851851851</v>
      </c>
      <c r="M324">
        <f t="shared" si="49"/>
        <v>2.7816525955555558</v>
      </c>
      <c r="N324" s="9"/>
      <c r="O324" s="21">
        <v>1.4811700000000001</v>
      </c>
      <c r="P324" s="21">
        <v>11.862</v>
      </c>
      <c r="Q324" s="21">
        <v>-7.4859599999999998E-3</v>
      </c>
      <c r="R324" s="21">
        <v>314</v>
      </c>
      <c r="S324" s="21">
        <v>1.48041</v>
      </c>
      <c r="T324">
        <f t="shared" si="50"/>
        <v>9.2419259259259245</v>
      </c>
      <c r="U324">
        <f t="shared" si="51"/>
        <v>13.688863423703703</v>
      </c>
      <c r="X324" s="9"/>
      <c r="Y324" s="21">
        <v>0.15884400000000001</v>
      </c>
      <c r="Z324" s="21">
        <v>17.2668</v>
      </c>
      <c r="AA324" s="21">
        <v>-1.40991E-2</v>
      </c>
      <c r="AB324" s="21">
        <v>314</v>
      </c>
      <c r="AC324" s="21">
        <v>0.15829499999999999</v>
      </c>
      <c r="AD324">
        <f t="shared" si="52"/>
        <v>17.406296296296293</v>
      </c>
      <c r="AE324">
        <f t="shared" si="53"/>
        <v>2.7648857288888888</v>
      </c>
      <c r="AF324" s="9"/>
      <c r="AG324" s="21">
        <v>1.4811700000000001</v>
      </c>
      <c r="AH324" s="21">
        <v>20.965199999999999</v>
      </c>
      <c r="AI324" s="21">
        <v>-6.6497800000000001E-3</v>
      </c>
      <c r="AJ324" s="21">
        <v>314</v>
      </c>
      <c r="AK324" s="21">
        <v>1.48071</v>
      </c>
      <c r="AL324">
        <f t="shared" si="54"/>
        <v>8.209604938271605</v>
      </c>
      <c r="AM324">
        <f t="shared" si="55"/>
        <v>12.159820546419754</v>
      </c>
      <c r="AP324" s="9"/>
      <c r="AQ324" s="21">
        <v>0.15884400000000001</v>
      </c>
      <c r="AR324" s="21">
        <v>26.447099999999999</v>
      </c>
      <c r="AS324" s="21">
        <v>-1.39893E-2</v>
      </c>
      <c r="AT324" s="21">
        <v>314</v>
      </c>
      <c r="AU324" s="21">
        <v>0.15829499999999999</v>
      </c>
      <c r="AV324">
        <f t="shared" si="56"/>
        <v>17.270740740740738</v>
      </c>
      <c r="AW324">
        <f t="shared" si="57"/>
        <v>2.7433535422222222</v>
      </c>
      <c r="AX324" s="9"/>
      <c r="AY324" s="21">
        <v>1.4811700000000001</v>
      </c>
      <c r="AZ324" s="21">
        <v>30.145399999999999</v>
      </c>
      <c r="BA324" s="21">
        <v>-6.3476599999999998E-3</v>
      </c>
      <c r="BB324" s="21">
        <v>314</v>
      </c>
      <c r="BC324" s="21">
        <v>1.48041</v>
      </c>
      <c r="BD324">
        <f t="shared" si="58"/>
        <v>7.8366172839506172</v>
      </c>
      <c r="BE324">
        <f t="shared" si="59"/>
        <v>11.607362422469137</v>
      </c>
    </row>
    <row r="325" spans="6:57" x14ac:dyDescent="0.25">
      <c r="F325" s="9"/>
      <c r="G325" s="21">
        <v>0.153809</v>
      </c>
      <c r="H325" s="21">
        <v>8.1736900000000006</v>
      </c>
      <c r="I325" s="21">
        <v>-1.42059E-2</v>
      </c>
      <c r="J325" s="21">
        <v>315</v>
      </c>
      <c r="K325" s="21">
        <v>0.15332000000000001</v>
      </c>
      <c r="L325">
        <f t="shared" si="48"/>
        <v>17.538148148148146</v>
      </c>
      <c r="M325">
        <f t="shared" si="49"/>
        <v>2.6975250285185184</v>
      </c>
      <c r="N325" s="9"/>
      <c r="O325" s="21">
        <v>1.48621</v>
      </c>
      <c r="P325" s="21">
        <v>11.872</v>
      </c>
      <c r="Q325" s="21">
        <v>-7.31506E-3</v>
      </c>
      <c r="R325" s="21">
        <v>315</v>
      </c>
      <c r="S325" s="21">
        <v>1.4859</v>
      </c>
      <c r="T325">
        <f t="shared" si="50"/>
        <v>9.0309382716049367</v>
      </c>
      <c r="U325">
        <f t="shared" si="51"/>
        <v>13.421870768641973</v>
      </c>
      <c r="X325" s="9"/>
      <c r="Y325" s="21">
        <v>0.153809</v>
      </c>
      <c r="Z325" s="21">
        <v>17.276900000000001</v>
      </c>
      <c r="AA325" s="21">
        <v>-1.4108300000000001E-2</v>
      </c>
      <c r="AB325" s="21">
        <v>315</v>
      </c>
      <c r="AC325" s="21">
        <v>0.15335099999999999</v>
      </c>
      <c r="AD325">
        <f t="shared" si="52"/>
        <v>17.417654320987655</v>
      </c>
      <c r="AE325">
        <f t="shared" si="53"/>
        <v>2.6789919934567901</v>
      </c>
      <c r="AF325" s="9"/>
      <c r="AG325" s="21">
        <v>1.48621</v>
      </c>
      <c r="AH325" s="21">
        <v>20.975200000000001</v>
      </c>
      <c r="AI325" s="21">
        <v>-6.4758300000000001E-3</v>
      </c>
      <c r="AJ325" s="21">
        <v>315</v>
      </c>
      <c r="AK325" s="21">
        <v>1.48499</v>
      </c>
      <c r="AL325">
        <f t="shared" si="54"/>
        <v>7.9948518518518519</v>
      </c>
      <c r="AM325">
        <f t="shared" si="55"/>
        <v>11.882028770740741</v>
      </c>
      <c r="AP325" s="9"/>
      <c r="AQ325" s="21">
        <v>0.153809</v>
      </c>
      <c r="AR325" s="21">
        <v>26.457100000000001</v>
      </c>
      <c r="AS325" s="21">
        <v>-1.39954E-2</v>
      </c>
      <c r="AT325" s="21">
        <v>315</v>
      </c>
      <c r="AU325" s="21">
        <v>0.15332000000000001</v>
      </c>
      <c r="AV325">
        <f t="shared" si="56"/>
        <v>17.278271604938272</v>
      </c>
      <c r="AW325">
        <f t="shared" si="57"/>
        <v>2.6575536772839508</v>
      </c>
      <c r="AX325" s="9"/>
      <c r="AY325" s="21">
        <v>1.48621</v>
      </c>
      <c r="AZ325" s="21">
        <v>30.1555</v>
      </c>
      <c r="BA325" s="21">
        <v>-6.1828600000000001E-3</v>
      </c>
      <c r="BB325" s="21">
        <v>315</v>
      </c>
      <c r="BC325" s="21">
        <v>1.48529</v>
      </c>
      <c r="BD325">
        <f t="shared" si="58"/>
        <v>7.6331604938271607</v>
      </c>
      <c r="BE325">
        <f t="shared" si="59"/>
        <v>11.344479457530865</v>
      </c>
    </row>
    <row r="326" spans="6:57" x14ac:dyDescent="0.25">
      <c r="F326" s="9"/>
      <c r="G326" s="21">
        <v>0.14877299999999999</v>
      </c>
      <c r="H326" s="21">
        <v>8.1837599999999995</v>
      </c>
      <c r="I326" s="21">
        <v>-1.4208999999999999E-2</v>
      </c>
      <c r="J326" s="21">
        <v>316</v>
      </c>
      <c r="K326" s="21">
        <v>0.148254</v>
      </c>
      <c r="L326">
        <f t="shared" si="48"/>
        <v>17.541975308641973</v>
      </c>
      <c r="M326">
        <f t="shared" si="49"/>
        <v>2.6097722925925919</v>
      </c>
      <c r="N326" s="9"/>
      <c r="O326" s="21">
        <v>1.4912399999999999</v>
      </c>
      <c r="P326" s="21">
        <v>11.882099999999999</v>
      </c>
      <c r="Q326" s="21">
        <v>-7.1380599999999999E-3</v>
      </c>
      <c r="R326" s="21">
        <v>316</v>
      </c>
      <c r="S326" s="21">
        <v>1.49078</v>
      </c>
      <c r="T326">
        <f t="shared" si="50"/>
        <v>8.8124197530864201</v>
      </c>
      <c r="U326">
        <f t="shared" si="51"/>
        <v>13.141432832592592</v>
      </c>
      <c r="X326" s="9"/>
      <c r="Y326" s="21">
        <v>0.14877299999999999</v>
      </c>
      <c r="Z326" s="21">
        <v>17.286999999999999</v>
      </c>
      <c r="AA326" s="21">
        <v>-1.4120499999999999E-2</v>
      </c>
      <c r="AB326" s="21">
        <v>316</v>
      </c>
      <c r="AC326" s="21">
        <v>0.148254</v>
      </c>
      <c r="AD326">
        <f t="shared" si="52"/>
        <v>17.432716049382716</v>
      </c>
      <c r="AE326">
        <f t="shared" si="53"/>
        <v>2.5935174648148145</v>
      </c>
      <c r="AF326" s="9"/>
      <c r="AG326" s="21">
        <v>1.4912399999999999</v>
      </c>
      <c r="AH326" s="21">
        <v>20.985299999999999</v>
      </c>
      <c r="AI326" s="21">
        <v>-6.3018800000000002E-3</v>
      </c>
      <c r="AJ326" s="21">
        <v>316</v>
      </c>
      <c r="AK326" s="21">
        <v>1.49109</v>
      </c>
      <c r="AL326">
        <f t="shared" si="54"/>
        <v>7.7800987654320988</v>
      </c>
      <c r="AM326">
        <f t="shared" si="55"/>
        <v>11.601994482962962</v>
      </c>
      <c r="AP326" s="9"/>
      <c r="AQ326" s="21">
        <v>0.14877299999999999</v>
      </c>
      <c r="AR326" s="21">
        <v>26.467199999999998</v>
      </c>
      <c r="AS326" s="21">
        <v>-1.40045E-2</v>
      </c>
      <c r="AT326" s="21">
        <v>316</v>
      </c>
      <c r="AU326" s="21">
        <v>0.14834600000000001</v>
      </c>
      <c r="AV326">
        <f t="shared" si="56"/>
        <v>17.289506172839506</v>
      </c>
      <c r="AW326">
        <f t="shared" si="57"/>
        <v>2.5722117018518516</v>
      </c>
      <c r="AX326" s="9"/>
      <c r="AY326" s="21">
        <v>1.4912399999999999</v>
      </c>
      <c r="AZ326" s="21">
        <v>30.165500000000002</v>
      </c>
      <c r="BA326" s="21">
        <v>-6.0119600000000002E-3</v>
      </c>
      <c r="BB326" s="21">
        <v>316</v>
      </c>
      <c r="BC326" s="21">
        <v>1.49078</v>
      </c>
      <c r="BD326">
        <f t="shared" si="58"/>
        <v>7.4221728395061728</v>
      </c>
      <c r="BE326">
        <f t="shared" si="59"/>
        <v>11.068241025185184</v>
      </c>
    </row>
    <row r="327" spans="6:57" x14ac:dyDescent="0.25">
      <c r="F327" s="9"/>
      <c r="G327" s="21">
        <v>0.143738</v>
      </c>
      <c r="H327" s="21">
        <v>8.1938300000000002</v>
      </c>
      <c r="I327" s="21">
        <v>-1.4208999999999999E-2</v>
      </c>
      <c r="J327" s="21">
        <v>317</v>
      </c>
      <c r="K327" s="21">
        <v>0.14318800000000001</v>
      </c>
      <c r="L327">
        <f t="shared" si="48"/>
        <v>17.541975308641973</v>
      </c>
      <c r="M327">
        <f t="shared" si="49"/>
        <v>2.5214484469135798</v>
      </c>
      <c r="N327" s="9"/>
      <c r="O327" s="21">
        <v>1.4962800000000001</v>
      </c>
      <c r="P327" s="21">
        <v>11.892200000000001</v>
      </c>
      <c r="Q327" s="21">
        <v>-6.9580099999999997E-3</v>
      </c>
      <c r="R327" s="21">
        <v>317</v>
      </c>
      <c r="S327" s="21">
        <v>1.4950600000000001</v>
      </c>
      <c r="T327">
        <f t="shared" si="50"/>
        <v>8.5901358024691348</v>
      </c>
      <c r="U327">
        <f t="shared" si="51"/>
        <v>12.853248398518517</v>
      </c>
      <c r="X327" s="9"/>
      <c r="Y327" s="21">
        <v>0.143738</v>
      </c>
      <c r="Z327" s="21">
        <v>17.297000000000001</v>
      </c>
      <c r="AA327" s="21">
        <v>-1.4129600000000001E-2</v>
      </c>
      <c r="AB327" s="21">
        <v>317</v>
      </c>
      <c r="AC327" s="21">
        <v>0.14331099999999999</v>
      </c>
      <c r="AD327">
        <f t="shared" si="52"/>
        <v>17.443950617283949</v>
      </c>
      <c r="AE327">
        <f t="shared" si="53"/>
        <v>2.5073585738271604</v>
      </c>
      <c r="AF327" s="9"/>
      <c r="AG327" s="21">
        <v>1.4962800000000001</v>
      </c>
      <c r="AH327" s="21">
        <v>20.9954</v>
      </c>
      <c r="AI327" s="21">
        <v>-6.1279300000000002E-3</v>
      </c>
      <c r="AJ327" s="21">
        <v>317</v>
      </c>
      <c r="AK327" s="21">
        <v>1.49536</v>
      </c>
      <c r="AL327">
        <f t="shared" si="54"/>
        <v>7.5653456790123457</v>
      </c>
      <c r="AM327">
        <f t="shared" si="55"/>
        <v>11.319875432592593</v>
      </c>
      <c r="AP327" s="9"/>
      <c r="AQ327" s="21">
        <v>0.143738</v>
      </c>
      <c r="AR327" s="21">
        <v>26.4773</v>
      </c>
      <c r="AS327" s="21">
        <v>-1.40228E-2</v>
      </c>
      <c r="AT327" s="21">
        <v>317</v>
      </c>
      <c r="AU327" s="21">
        <v>0.14318800000000001</v>
      </c>
      <c r="AV327">
        <f t="shared" si="56"/>
        <v>17.312098765432097</v>
      </c>
      <c r="AW327">
        <f t="shared" si="57"/>
        <v>2.488406452345679</v>
      </c>
      <c r="AX327" s="9"/>
      <c r="AY327" s="21">
        <v>1.4962800000000001</v>
      </c>
      <c r="AZ327" s="21">
        <v>30.175599999999999</v>
      </c>
      <c r="BA327" s="21">
        <v>-5.8410600000000003E-3</v>
      </c>
      <c r="BB327" s="21">
        <v>317</v>
      </c>
      <c r="BC327" s="21">
        <v>1.4956700000000001</v>
      </c>
      <c r="BD327">
        <f t="shared" si="58"/>
        <v>7.2111851851851849</v>
      </c>
      <c r="BE327">
        <f t="shared" si="59"/>
        <v>10.789952168888888</v>
      </c>
    </row>
    <row r="328" spans="6:57" x14ac:dyDescent="0.25">
      <c r="F328" s="9"/>
      <c r="G328" s="21">
        <v>0.13870199999999999</v>
      </c>
      <c r="H328" s="21">
        <v>8.2039000000000009</v>
      </c>
      <c r="I328" s="21">
        <v>-1.4202899999999999E-2</v>
      </c>
      <c r="J328" s="21">
        <v>318</v>
      </c>
      <c r="K328" s="21">
        <v>0.13830600000000001</v>
      </c>
      <c r="L328">
        <f t="shared" si="48"/>
        <v>17.534444444444443</v>
      </c>
      <c r="M328">
        <f t="shared" si="49"/>
        <v>2.4320625133333329</v>
      </c>
      <c r="N328" s="9"/>
      <c r="O328" s="21">
        <v>1.5013099999999999</v>
      </c>
      <c r="P328" s="21">
        <v>11.902200000000001</v>
      </c>
      <c r="Q328" s="21">
        <v>-6.7749000000000004E-3</v>
      </c>
      <c r="R328" s="21">
        <v>318</v>
      </c>
      <c r="S328" s="21">
        <v>1.50116</v>
      </c>
      <c r="T328">
        <f t="shared" si="50"/>
        <v>8.3640740740740736</v>
      </c>
      <c r="U328">
        <f t="shared" si="51"/>
        <v>12.557068048148146</v>
      </c>
      <c r="X328" s="9"/>
      <c r="Y328" s="21">
        <v>0.13870199999999999</v>
      </c>
      <c r="Z328" s="21">
        <v>17.307099999999998</v>
      </c>
      <c r="AA328" s="21">
        <v>-1.41388E-2</v>
      </c>
      <c r="AB328" s="21">
        <v>318</v>
      </c>
      <c r="AC328" s="21">
        <v>0.138184</v>
      </c>
      <c r="AD328">
        <f t="shared" si="52"/>
        <v>17.455308641975307</v>
      </c>
      <c r="AE328">
        <f t="shared" si="53"/>
        <v>2.421086219259259</v>
      </c>
      <c r="AF328" s="9"/>
      <c r="AG328" s="21">
        <v>1.5013099999999999</v>
      </c>
      <c r="AH328" s="21">
        <v>21.005500000000001</v>
      </c>
      <c r="AI328" s="21">
        <v>-5.9509300000000001E-3</v>
      </c>
      <c r="AJ328" s="21">
        <v>318</v>
      </c>
      <c r="AK328" s="21">
        <v>1.5005500000000001</v>
      </c>
      <c r="AL328">
        <f t="shared" si="54"/>
        <v>7.3468271604938264</v>
      </c>
      <c r="AM328">
        <f t="shared" si="55"/>
        <v>11.029865084320987</v>
      </c>
      <c r="AP328" s="9"/>
      <c r="AQ328" s="21">
        <v>0.13870199999999999</v>
      </c>
      <c r="AR328" s="21">
        <v>26.487300000000001</v>
      </c>
      <c r="AS328" s="21">
        <v>-1.40289E-2</v>
      </c>
      <c r="AT328" s="21">
        <v>318</v>
      </c>
      <c r="AU328" s="21">
        <v>0.138184</v>
      </c>
      <c r="AV328">
        <f t="shared" si="56"/>
        <v>17.319629629629631</v>
      </c>
      <c r="AW328">
        <f t="shared" si="57"/>
        <v>2.4022672688888891</v>
      </c>
      <c r="AX328" s="9"/>
      <c r="AY328" s="21">
        <v>1.5013099999999999</v>
      </c>
      <c r="AZ328" s="21">
        <v>30.185700000000001</v>
      </c>
      <c r="BA328" s="21">
        <v>-5.6610100000000002E-3</v>
      </c>
      <c r="BB328" s="21">
        <v>318</v>
      </c>
      <c r="BC328" s="21">
        <v>1.5005500000000001</v>
      </c>
      <c r="BD328">
        <f t="shared" si="58"/>
        <v>6.9889012345679014</v>
      </c>
      <c r="BE328">
        <f t="shared" si="59"/>
        <v>10.492507312469135</v>
      </c>
    </row>
    <row r="329" spans="6:57" x14ac:dyDescent="0.25">
      <c r="F329" s="9"/>
      <c r="G329" s="21">
        <v>0.13366700000000001</v>
      </c>
      <c r="H329" s="21">
        <v>8.2139699999999998</v>
      </c>
      <c r="I329" s="21">
        <v>-1.4202899999999999E-2</v>
      </c>
      <c r="J329" s="21">
        <v>319</v>
      </c>
      <c r="K329" s="21">
        <v>0.13314799999999999</v>
      </c>
      <c r="L329">
        <f t="shared" si="48"/>
        <v>17.534444444444443</v>
      </c>
      <c r="M329">
        <f t="shared" si="49"/>
        <v>2.3437765855555557</v>
      </c>
      <c r="N329" s="9"/>
      <c r="O329" s="21">
        <v>1.5063500000000001</v>
      </c>
      <c r="P329" s="21">
        <v>11.9123</v>
      </c>
      <c r="Q329" s="21">
        <v>-6.5734900000000004E-3</v>
      </c>
      <c r="R329" s="21">
        <v>319</v>
      </c>
      <c r="S329" s="21">
        <v>1.5057400000000001</v>
      </c>
      <c r="T329">
        <f t="shared" si="50"/>
        <v>8.1154197530864209</v>
      </c>
      <c r="U329">
        <f t="shared" si="51"/>
        <v>12.224662545061731</v>
      </c>
      <c r="X329" s="9"/>
      <c r="Y329" s="21">
        <v>0.13366700000000001</v>
      </c>
      <c r="Z329" s="21">
        <v>17.3172</v>
      </c>
      <c r="AA329" s="21">
        <v>-1.41449E-2</v>
      </c>
      <c r="AB329" s="21">
        <v>319</v>
      </c>
      <c r="AC329" s="21">
        <v>0.13308700000000001</v>
      </c>
      <c r="AD329">
        <f t="shared" si="52"/>
        <v>17.462839506172838</v>
      </c>
      <c r="AE329">
        <f t="shared" si="53"/>
        <v>2.3342053682716046</v>
      </c>
      <c r="AF329" s="9"/>
      <c r="AG329" s="21">
        <v>1.5063500000000001</v>
      </c>
      <c r="AH329" s="21">
        <v>21.015499999999999</v>
      </c>
      <c r="AI329" s="21">
        <v>-5.7678199999999999E-3</v>
      </c>
      <c r="AJ329" s="21">
        <v>319</v>
      </c>
      <c r="AK329" s="21">
        <v>1.50604</v>
      </c>
      <c r="AL329">
        <f t="shared" si="54"/>
        <v>7.1207654320987652</v>
      </c>
      <c r="AM329">
        <f t="shared" si="55"/>
        <v>10.726365008641976</v>
      </c>
      <c r="AP329" s="9"/>
      <c r="AQ329" s="21">
        <v>0.13366700000000001</v>
      </c>
      <c r="AR329" s="21">
        <v>26.497399999999999</v>
      </c>
      <c r="AS329" s="21">
        <v>-1.40442E-2</v>
      </c>
      <c r="AT329" s="21">
        <v>319</v>
      </c>
      <c r="AU329" s="21">
        <v>0.13314799999999999</v>
      </c>
      <c r="AV329">
        <f t="shared" si="56"/>
        <v>17.338518518518516</v>
      </c>
      <c r="AW329">
        <f t="shared" si="57"/>
        <v>2.3175877548148147</v>
      </c>
      <c r="AX329" s="9"/>
      <c r="AY329" s="21">
        <v>1.5063500000000001</v>
      </c>
      <c r="AZ329" s="21">
        <v>30.195699999999999</v>
      </c>
      <c r="BA329" s="21">
        <v>-5.48096E-3</v>
      </c>
      <c r="BB329" s="21">
        <v>319</v>
      </c>
      <c r="BC329" s="21">
        <v>1.5057400000000001</v>
      </c>
      <c r="BD329">
        <f t="shared" si="58"/>
        <v>6.766617283950616</v>
      </c>
      <c r="BE329">
        <f t="shared" si="59"/>
        <v>10.19289394567901</v>
      </c>
    </row>
    <row r="330" spans="6:57" x14ac:dyDescent="0.25">
      <c r="F330" s="9"/>
      <c r="G330" s="21">
        <v>0.128632</v>
      </c>
      <c r="H330" s="21">
        <v>8.2240400000000005</v>
      </c>
      <c r="I330" s="21">
        <v>-1.4202899999999999E-2</v>
      </c>
      <c r="J330" s="21">
        <v>320</v>
      </c>
      <c r="K330" s="21">
        <v>0.128021</v>
      </c>
      <c r="L330">
        <f t="shared" si="48"/>
        <v>17.534444444444443</v>
      </c>
      <c r="M330">
        <f t="shared" si="49"/>
        <v>2.2554906577777776</v>
      </c>
      <c r="N330" s="9"/>
      <c r="O330" s="21">
        <v>1.5113799999999999</v>
      </c>
      <c r="P330" s="21">
        <v>11.9224</v>
      </c>
      <c r="Q330" s="21">
        <v>-6.3812299999999999E-3</v>
      </c>
      <c r="R330" s="21">
        <v>320</v>
      </c>
      <c r="S330" s="21">
        <v>1.5100100000000001</v>
      </c>
      <c r="T330">
        <f t="shared" si="50"/>
        <v>7.8780617283950614</v>
      </c>
      <c r="U330">
        <f t="shared" si="51"/>
        <v>11.906744935061727</v>
      </c>
      <c r="X330" s="9"/>
      <c r="Y330" s="21">
        <v>0.128632</v>
      </c>
      <c r="Z330" s="21">
        <v>17.327300000000001</v>
      </c>
      <c r="AA330" s="21">
        <v>-1.41449E-2</v>
      </c>
      <c r="AB330" s="21">
        <v>320</v>
      </c>
      <c r="AC330" s="21">
        <v>0.128082</v>
      </c>
      <c r="AD330">
        <f t="shared" si="52"/>
        <v>17.462839506172838</v>
      </c>
      <c r="AE330">
        <f t="shared" si="53"/>
        <v>2.2462799713580246</v>
      </c>
      <c r="AF330" s="9"/>
      <c r="AG330" s="21">
        <v>1.5113799999999999</v>
      </c>
      <c r="AH330" s="21">
        <v>21.025600000000001</v>
      </c>
      <c r="AI330" s="21">
        <v>-5.5755600000000002E-3</v>
      </c>
      <c r="AJ330" s="21">
        <v>320</v>
      </c>
      <c r="AK330" s="21">
        <v>1.51031</v>
      </c>
      <c r="AL330">
        <f t="shared" si="54"/>
        <v>6.8834074074074074</v>
      </c>
      <c r="AM330">
        <f t="shared" si="55"/>
        <v>10.403444287407407</v>
      </c>
      <c r="AP330" s="9"/>
      <c r="AQ330" s="21">
        <v>0.128632</v>
      </c>
      <c r="AR330" s="21">
        <v>26.5075</v>
      </c>
      <c r="AS330" s="21">
        <v>-1.40594E-2</v>
      </c>
      <c r="AT330" s="21">
        <v>320</v>
      </c>
      <c r="AU330" s="21">
        <v>0.12817400000000001</v>
      </c>
      <c r="AV330">
        <f t="shared" si="56"/>
        <v>17.357283950617283</v>
      </c>
      <c r="AW330">
        <f t="shared" si="57"/>
        <v>2.2327021491358021</v>
      </c>
      <c r="AX330" s="9"/>
      <c r="AY330" s="21">
        <v>1.5113799999999999</v>
      </c>
      <c r="AZ330" s="21">
        <v>30.2058</v>
      </c>
      <c r="BA330" s="21">
        <v>-5.2978499999999998E-3</v>
      </c>
      <c r="BB330" s="21">
        <v>320</v>
      </c>
      <c r="BC330" s="21">
        <v>1.5109300000000001</v>
      </c>
      <c r="BD330">
        <f t="shared" si="58"/>
        <v>6.5405555555555548</v>
      </c>
      <c r="BE330">
        <f t="shared" si="59"/>
        <v>9.8852648555555547</v>
      </c>
    </row>
    <row r="331" spans="6:57" x14ac:dyDescent="0.25">
      <c r="F331" s="9"/>
      <c r="G331" s="21">
        <v>0.123596</v>
      </c>
      <c r="H331" s="21">
        <v>8.2341099999999994</v>
      </c>
      <c r="I331" s="21">
        <v>-1.4212000000000001E-2</v>
      </c>
      <c r="J331" s="21">
        <v>321</v>
      </c>
      <c r="K331" s="21">
        <v>0.123047</v>
      </c>
      <c r="L331">
        <f t="shared" si="48"/>
        <v>17.54567901234568</v>
      </c>
      <c r="M331">
        <f t="shared" si="49"/>
        <v>2.1685757432098764</v>
      </c>
      <c r="N331" s="9"/>
      <c r="O331" s="21">
        <v>1.5164200000000001</v>
      </c>
      <c r="P331" s="21">
        <v>11.932399999999999</v>
      </c>
      <c r="Q331" s="21">
        <v>-6.17981E-3</v>
      </c>
      <c r="R331" s="21">
        <v>321</v>
      </c>
      <c r="S331" s="21">
        <v>1.5152000000000001</v>
      </c>
      <c r="T331">
        <f t="shared" si="50"/>
        <v>7.6293950617283945</v>
      </c>
      <c r="U331">
        <f t="shared" si="51"/>
        <v>11.569367259506173</v>
      </c>
      <c r="X331" s="9"/>
      <c r="Y331" s="21">
        <v>0.123596</v>
      </c>
      <c r="Z331" s="21">
        <v>17.337299999999999</v>
      </c>
      <c r="AA331" s="21">
        <v>-1.4151E-2</v>
      </c>
      <c r="AB331" s="21">
        <v>321</v>
      </c>
      <c r="AC331" s="21">
        <v>0.123047</v>
      </c>
      <c r="AD331">
        <f t="shared" si="52"/>
        <v>17.470370370370368</v>
      </c>
      <c r="AE331">
        <f t="shared" si="53"/>
        <v>2.1592678962962961</v>
      </c>
      <c r="AF331" s="9"/>
      <c r="AG331" s="21">
        <v>1.5164200000000001</v>
      </c>
      <c r="AH331" s="21">
        <v>21.035699999999999</v>
      </c>
      <c r="AI331" s="21">
        <v>-5.3772000000000004E-3</v>
      </c>
      <c r="AJ331" s="21">
        <v>321</v>
      </c>
      <c r="AK331" s="21">
        <v>1.5158100000000001</v>
      </c>
      <c r="AL331">
        <f t="shared" si="54"/>
        <v>6.6385185185185183</v>
      </c>
      <c r="AM331">
        <f t="shared" si="55"/>
        <v>10.066782251851851</v>
      </c>
      <c r="AP331" s="9"/>
      <c r="AQ331" s="21">
        <v>0.123596</v>
      </c>
      <c r="AR331" s="21">
        <v>26.517600000000002</v>
      </c>
      <c r="AS331" s="21">
        <v>-1.40778E-2</v>
      </c>
      <c r="AT331" s="21">
        <v>321</v>
      </c>
      <c r="AU331" s="21">
        <v>0.123047</v>
      </c>
      <c r="AV331">
        <f t="shared" si="56"/>
        <v>17.38</v>
      </c>
      <c r="AW331">
        <f t="shared" si="57"/>
        <v>2.1480984799999998</v>
      </c>
      <c r="AX331" s="9"/>
      <c r="AY331" s="21">
        <v>1.5164200000000001</v>
      </c>
      <c r="AZ331" s="21">
        <v>30.215900000000001</v>
      </c>
      <c r="BA331" s="21">
        <v>-5.1086400000000002E-3</v>
      </c>
      <c r="BB331" s="21">
        <v>321</v>
      </c>
      <c r="BC331" s="21">
        <v>1.5155000000000001</v>
      </c>
      <c r="BD331">
        <f t="shared" si="58"/>
        <v>6.3069629629629631</v>
      </c>
      <c r="BE331">
        <f t="shared" si="59"/>
        <v>9.5640047762962972</v>
      </c>
    </row>
    <row r="332" spans="6:57" x14ac:dyDescent="0.25">
      <c r="F332" s="9"/>
      <c r="G332" s="21">
        <v>0.118561</v>
      </c>
      <c r="H332" s="21">
        <v>8.2441800000000001</v>
      </c>
      <c r="I332" s="21">
        <v>-1.42487E-2</v>
      </c>
      <c r="J332" s="21">
        <v>322</v>
      </c>
      <c r="K332" s="21">
        <v>0.11795</v>
      </c>
      <c r="L332">
        <f t="shared" ref="L332:L376" si="60">-I332/$F$2*1000</f>
        <v>17.590987654320987</v>
      </c>
      <c r="M332">
        <f t="shared" ref="M332:M376" si="61">L332*G332</f>
        <v>2.0856050872839504</v>
      </c>
      <c r="N332" s="9"/>
      <c r="O332" s="21">
        <v>1.52145</v>
      </c>
      <c r="P332" s="21">
        <v>11.942500000000001</v>
      </c>
      <c r="Q332" s="21">
        <v>-5.9783900000000001E-3</v>
      </c>
      <c r="R332" s="21">
        <v>322</v>
      </c>
      <c r="S332" s="21">
        <v>1.5209999999999999</v>
      </c>
      <c r="T332">
        <f t="shared" ref="T332:T376" si="62">-Q332/$F$2*1000</f>
        <v>7.3807283950617277</v>
      </c>
      <c r="U332">
        <f t="shared" ref="U332:U376" si="63">T332*O332</f>
        <v>11.229409216666665</v>
      </c>
      <c r="X332" s="9"/>
      <c r="Y332" s="21">
        <v>0.118561</v>
      </c>
      <c r="Z332" s="21">
        <v>17.3474</v>
      </c>
      <c r="AA332" s="21">
        <v>-1.41602E-2</v>
      </c>
      <c r="AB332" s="21">
        <v>322</v>
      </c>
      <c r="AC332" s="21">
        <v>0.11804199999999999</v>
      </c>
      <c r="AD332">
        <f t="shared" ref="AD332:AD376" si="64">-AA332/$F$2*1000</f>
        <v>17.481728395061729</v>
      </c>
      <c r="AE332">
        <f t="shared" ref="AE332:AE376" si="65">AD332*Y332</f>
        <v>2.0726512002469137</v>
      </c>
      <c r="AF332" s="9"/>
      <c r="AG332" s="21">
        <v>1.52145</v>
      </c>
      <c r="AH332" s="21">
        <v>21.0457</v>
      </c>
      <c r="AI332" s="21">
        <v>-5.1818799999999998E-3</v>
      </c>
      <c r="AJ332" s="21">
        <v>322</v>
      </c>
      <c r="AK332" s="21">
        <v>1.5206900000000001</v>
      </c>
      <c r="AL332">
        <f t="shared" ref="AL332:AL376" si="66">-AI332/$F$2*1000</f>
        <v>6.3973827160493819</v>
      </c>
      <c r="AM332">
        <f t="shared" ref="AM332:AM376" si="67">AL332*AG332</f>
        <v>9.7332979333333327</v>
      </c>
      <c r="AP332" s="9"/>
      <c r="AQ332" s="21">
        <v>0.118561</v>
      </c>
      <c r="AR332" s="21">
        <v>26.5276</v>
      </c>
      <c r="AS332" s="21">
        <v>-1.409E-2</v>
      </c>
      <c r="AT332" s="21">
        <v>322</v>
      </c>
      <c r="AU332" s="21">
        <v>0.117981</v>
      </c>
      <c r="AV332">
        <f t="shared" ref="AV332:AV376" si="68">-AS332/$F$2*1000</f>
        <v>17.39506172839506</v>
      </c>
      <c r="AW332">
        <f t="shared" ref="AW332:AW376" si="69">AV332*AQ332</f>
        <v>2.0623759135802469</v>
      </c>
      <c r="AX332" s="9"/>
      <c r="AY332" s="21">
        <v>1.52145</v>
      </c>
      <c r="AZ332" s="21">
        <v>30.225999999999999</v>
      </c>
      <c r="BA332" s="21">
        <v>-4.9093599999999998E-3</v>
      </c>
      <c r="BB332" s="21">
        <v>322</v>
      </c>
      <c r="BC332" s="21">
        <v>1.5206900000000001</v>
      </c>
      <c r="BD332">
        <f t="shared" ref="BD332:BD376" si="70">-BA332/$F$2*1000</f>
        <v>6.0609382716049378</v>
      </c>
      <c r="BE332">
        <f t="shared" ref="BE332:BE376" si="71">BD332*AY332</f>
        <v>9.2214145333333324</v>
      </c>
    </row>
    <row r="333" spans="6:57" x14ac:dyDescent="0.25">
      <c r="F333" s="9"/>
      <c r="G333" s="21">
        <v>0.113525</v>
      </c>
      <c r="H333" s="21">
        <v>8.2542600000000004</v>
      </c>
      <c r="I333" s="21">
        <v>-1.4263899999999999E-2</v>
      </c>
      <c r="J333" s="21">
        <v>323</v>
      </c>
      <c r="K333" s="21">
        <v>0.113007</v>
      </c>
      <c r="L333">
        <f t="shared" si="60"/>
        <v>17.609753086419751</v>
      </c>
      <c r="M333">
        <f t="shared" si="61"/>
        <v>1.9991472191358022</v>
      </c>
      <c r="N333" s="9"/>
      <c r="O333" s="21">
        <v>1.5264899999999999</v>
      </c>
      <c r="P333" s="21">
        <v>11.9526</v>
      </c>
      <c r="Q333" s="21">
        <v>-5.7556200000000004E-3</v>
      </c>
      <c r="R333" s="21">
        <v>323</v>
      </c>
      <c r="S333" s="21">
        <v>1.5258799999999999</v>
      </c>
      <c r="T333">
        <f t="shared" si="62"/>
        <v>7.1057037037037034</v>
      </c>
      <c r="U333">
        <f t="shared" si="63"/>
        <v>10.846785646666666</v>
      </c>
      <c r="X333" s="9"/>
      <c r="Y333" s="21">
        <v>0.113525</v>
      </c>
      <c r="Z333" s="21">
        <v>17.357500000000002</v>
      </c>
      <c r="AA333" s="21">
        <v>-1.41663E-2</v>
      </c>
      <c r="AB333" s="21">
        <v>323</v>
      </c>
      <c r="AC333" s="21">
        <v>0.113007</v>
      </c>
      <c r="AD333">
        <f t="shared" si="64"/>
        <v>17.489259259259256</v>
      </c>
      <c r="AE333">
        <f t="shared" si="65"/>
        <v>1.9854681574074071</v>
      </c>
      <c r="AF333" s="9"/>
      <c r="AG333" s="21">
        <v>1.5264899999999999</v>
      </c>
      <c r="AH333" s="21">
        <v>21.055800000000001</v>
      </c>
      <c r="AI333" s="21">
        <v>-4.9780299999999996E-3</v>
      </c>
      <c r="AJ333" s="21">
        <v>323</v>
      </c>
      <c r="AK333" s="21">
        <v>1.5261800000000001</v>
      </c>
      <c r="AL333">
        <f t="shared" si="66"/>
        <v>6.145716049382715</v>
      </c>
      <c r="AM333">
        <f t="shared" si="67"/>
        <v>9.3813740922222202</v>
      </c>
      <c r="AP333" s="9"/>
      <c r="AQ333" s="21">
        <v>0.113525</v>
      </c>
      <c r="AR333" s="21">
        <v>26.537700000000001</v>
      </c>
      <c r="AS333" s="21">
        <v>-1.409E-2</v>
      </c>
      <c r="AT333" s="21">
        <v>323</v>
      </c>
      <c r="AU333" s="21">
        <v>0.11297599999999999</v>
      </c>
      <c r="AV333">
        <f t="shared" si="68"/>
        <v>17.39506172839506</v>
      </c>
      <c r="AW333">
        <f t="shared" si="69"/>
        <v>1.9747743827160491</v>
      </c>
      <c r="AX333" s="9"/>
      <c r="AY333" s="21">
        <v>1.5264899999999999</v>
      </c>
      <c r="AZ333" s="21">
        <v>30.236000000000001</v>
      </c>
      <c r="BA333" s="21">
        <v>-4.7064200000000002E-3</v>
      </c>
      <c r="BB333" s="21">
        <v>323</v>
      </c>
      <c r="BC333" s="21">
        <v>1.5261800000000001</v>
      </c>
      <c r="BD333">
        <f t="shared" si="70"/>
        <v>5.8103950617283955</v>
      </c>
      <c r="BE333">
        <f t="shared" si="71"/>
        <v>8.8695099577777778</v>
      </c>
    </row>
    <row r="334" spans="6:57" x14ac:dyDescent="0.25">
      <c r="F334" s="9"/>
      <c r="G334" s="21">
        <v>0.10849</v>
      </c>
      <c r="H334" s="21">
        <v>8.2643299999999993</v>
      </c>
      <c r="I334" s="21">
        <v>-1.4263899999999999E-2</v>
      </c>
      <c r="J334" s="21">
        <v>324</v>
      </c>
      <c r="K334" s="21">
        <v>0.107941</v>
      </c>
      <c r="L334">
        <f t="shared" si="60"/>
        <v>17.609753086419751</v>
      </c>
      <c r="M334">
        <f t="shared" si="61"/>
        <v>1.9104821123456788</v>
      </c>
      <c r="N334" s="9"/>
      <c r="O334" s="21">
        <v>1.53152</v>
      </c>
      <c r="P334" s="21">
        <v>11.9627</v>
      </c>
      <c r="Q334" s="21">
        <v>-5.5358899999999999E-3</v>
      </c>
      <c r="R334" s="21">
        <v>324</v>
      </c>
      <c r="S334" s="21">
        <v>1.5310699999999999</v>
      </c>
      <c r="T334">
        <f t="shared" si="62"/>
        <v>6.834432098765431</v>
      </c>
      <c r="U334">
        <f t="shared" si="63"/>
        <v>10.467069447901233</v>
      </c>
      <c r="X334" s="9"/>
      <c r="Y334" s="21">
        <v>0.10849</v>
      </c>
      <c r="Z334" s="21">
        <v>17.3675</v>
      </c>
      <c r="AA334" s="21">
        <v>-1.4169299999999999E-2</v>
      </c>
      <c r="AB334" s="21">
        <v>324</v>
      </c>
      <c r="AC334" s="21">
        <v>0.108002</v>
      </c>
      <c r="AD334">
        <f t="shared" si="64"/>
        <v>17.492962962962959</v>
      </c>
      <c r="AE334">
        <f t="shared" si="65"/>
        <v>1.8978115518518515</v>
      </c>
      <c r="AF334" s="9"/>
      <c r="AG334" s="21">
        <v>1.53152</v>
      </c>
      <c r="AH334" s="21">
        <v>21.065899999999999</v>
      </c>
      <c r="AI334" s="21">
        <v>-4.7665399999999997E-3</v>
      </c>
      <c r="AJ334" s="21">
        <v>324</v>
      </c>
      <c r="AK334" s="21">
        <v>1.5307599999999999</v>
      </c>
      <c r="AL334">
        <f t="shared" si="66"/>
        <v>5.8846172839506163</v>
      </c>
      <c r="AM334">
        <f t="shared" si="67"/>
        <v>9.0124090627160474</v>
      </c>
      <c r="AP334" s="9"/>
      <c r="AQ334" s="21">
        <v>0.10849</v>
      </c>
      <c r="AR334" s="21">
        <v>26.547799999999999</v>
      </c>
      <c r="AS334" s="21">
        <v>-1.409E-2</v>
      </c>
      <c r="AT334" s="21">
        <v>324</v>
      </c>
      <c r="AU334" s="21">
        <v>0.107971</v>
      </c>
      <c r="AV334">
        <f t="shared" si="68"/>
        <v>17.39506172839506</v>
      </c>
      <c r="AW334">
        <f t="shared" si="69"/>
        <v>1.8871902469135802</v>
      </c>
      <c r="AX334" s="9"/>
      <c r="AY334" s="21">
        <v>1.53152</v>
      </c>
      <c r="AZ334" s="21">
        <v>30.246099999999998</v>
      </c>
      <c r="BA334" s="21">
        <v>-4.5016500000000003E-3</v>
      </c>
      <c r="BB334" s="21">
        <v>324</v>
      </c>
      <c r="BC334" s="21">
        <v>1.5310699999999999</v>
      </c>
      <c r="BD334">
        <f t="shared" si="70"/>
        <v>5.5575925925925924</v>
      </c>
      <c r="BE334">
        <f t="shared" si="71"/>
        <v>8.5115642074074067</v>
      </c>
    </row>
    <row r="335" spans="6:57" x14ac:dyDescent="0.25">
      <c r="F335" s="9"/>
      <c r="G335" s="21">
        <v>0.10345500000000001</v>
      </c>
      <c r="H335" s="21">
        <v>8.2744</v>
      </c>
      <c r="I335" s="21">
        <v>-1.4263899999999999E-2</v>
      </c>
      <c r="J335" s="21">
        <v>325</v>
      </c>
      <c r="K335" s="21">
        <v>0.102966</v>
      </c>
      <c r="L335">
        <f t="shared" si="60"/>
        <v>17.609753086419751</v>
      </c>
      <c r="M335">
        <f t="shared" si="61"/>
        <v>1.8218170055555554</v>
      </c>
      <c r="N335" s="9"/>
      <c r="O335" s="21">
        <v>1.5365599999999999</v>
      </c>
      <c r="P335" s="21">
        <v>11.9727</v>
      </c>
      <c r="Q335" s="21">
        <v>-5.3039599999999999E-3</v>
      </c>
      <c r="R335" s="21">
        <v>325</v>
      </c>
      <c r="S335" s="21">
        <v>1.5359499999999999</v>
      </c>
      <c r="T335">
        <f t="shared" si="62"/>
        <v>6.5480987654320986</v>
      </c>
      <c r="U335">
        <f t="shared" si="63"/>
        <v>10.061546639012345</v>
      </c>
      <c r="X335" s="9"/>
      <c r="Y335" s="21">
        <v>0.10345500000000001</v>
      </c>
      <c r="Z335" s="21">
        <v>17.377600000000001</v>
      </c>
      <c r="AA335" s="21">
        <v>-1.41785E-2</v>
      </c>
      <c r="AB335" s="21">
        <v>325</v>
      </c>
      <c r="AC335" s="21">
        <v>0.102966</v>
      </c>
      <c r="AD335">
        <f t="shared" si="64"/>
        <v>17.504320987654321</v>
      </c>
      <c r="AE335">
        <f t="shared" si="65"/>
        <v>1.8109095277777778</v>
      </c>
      <c r="AF335" s="9"/>
      <c r="AG335" s="21">
        <v>1.5365599999999999</v>
      </c>
      <c r="AH335" s="21">
        <v>21.076000000000001</v>
      </c>
      <c r="AI335" s="21">
        <v>-4.5443699999999998E-3</v>
      </c>
      <c r="AJ335" s="21">
        <v>325</v>
      </c>
      <c r="AK335" s="21">
        <v>1.5356399999999999</v>
      </c>
      <c r="AL335">
        <f t="shared" si="66"/>
        <v>5.6103333333333323</v>
      </c>
      <c r="AM335">
        <f t="shared" si="67"/>
        <v>8.6206137866666648</v>
      </c>
      <c r="AP335" s="9"/>
      <c r="AQ335" s="21">
        <v>0.10345500000000001</v>
      </c>
      <c r="AR335" s="21">
        <v>26.5578</v>
      </c>
      <c r="AS335" s="21">
        <v>-1.4080799999999999E-2</v>
      </c>
      <c r="AT335" s="21">
        <v>325</v>
      </c>
      <c r="AU335" s="21">
        <v>0.102936</v>
      </c>
      <c r="AV335">
        <f t="shared" si="68"/>
        <v>17.383703703703702</v>
      </c>
      <c r="AW335">
        <f t="shared" si="69"/>
        <v>1.7984310666666665</v>
      </c>
      <c r="AX335" s="9"/>
      <c r="AY335" s="21">
        <v>1.5365599999999999</v>
      </c>
      <c r="AZ335" s="21">
        <v>30.2562</v>
      </c>
      <c r="BA335" s="21">
        <v>-4.2874100000000002E-3</v>
      </c>
      <c r="BB335" s="21">
        <v>325</v>
      </c>
      <c r="BC335" s="21">
        <v>1.5359499999999999</v>
      </c>
      <c r="BD335">
        <f t="shared" si="70"/>
        <v>5.2930987654320987</v>
      </c>
      <c r="BE335">
        <f t="shared" si="71"/>
        <v>8.1331638390123455</v>
      </c>
    </row>
    <row r="336" spans="6:57" x14ac:dyDescent="0.25">
      <c r="F336" s="9"/>
      <c r="G336" s="21">
        <v>9.8419199999999998E-2</v>
      </c>
      <c r="H336" s="21">
        <v>8.2844700000000007</v>
      </c>
      <c r="I336" s="21">
        <v>-1.42761E-2</v>
      </c>
      <c r="J336" s="21">
        <v>326</v>
      </c>
      <c r="K336" s="21">
        <v>9.7930900000000001E-2</v>
      </c>
      <c r="L336">
        <f t="shared" si="60"/>
        <v>17.624814814814812</v>
      </c>
      <c r="M336">
        <f t="shared" si="61"/>
        <v>1.7346201742222218</v>
      </c>
      <c r="N336" s="9"/>
      <c r="O336" s="21">
        <v>1.5416000000000001</v>
      </c>
      <c r="P336" s="21">
        <v>11.982799999999999</v>
      </c>
      <c r="Q336" s="21">
        <v>-5.07202E-3</v>
      </c>
      <c r="R336" s="21">
        <v>326</v>
      </c>
      <c r="S336" s="21">
        <v>1.54114</v>
      </c>
      <c r="T336">
        <f t="shared" si="62"/>
        <v>6.2617530864197528</v>
      </c>
      <c r="U336">
        <f t="shared" si="63"/>
        <v>9.6531185580246923</v>
      </c>
      <c r="X336" s="9"/>
      <c r="Y336" s="21">
        <v>9.8419199999999998E-2</v>
      </c>
      <c r="Z336" s="21">
        <v>17.387699999999999</v>
      </c>
      <c r="AA336" s="21">
        <v>-1.41785E-2</v>
      </c>
      <c r="AB336" s="21">
        <v>326</v>
      </c>
      <c r="AC336" s="21">
        <v>9.7900399999999999E-2</v>
      </c>
      <c r="AD336">
        <f t="shared" si="64"/>
        <v>17.504320987654321</v>
      </c>
      <c r="AE336">
        <f t="shared" si="65"/>
        <v>1.7227612681481481</v>
      </c>
      <c r="AF336" s="9"/>
      <c r="AG336" s="21">
        <v>1.5416000000000001</v>
      </c>
      <c r="AH336" s="21">
        <v>21.085999999999999</v>
      </c>
      <c r="AI336" s="21">
        <v>-4.3215900000000002E-3</v>
      </c>
      <c r="AJ336" s="21">
        <v>326</v>
      </c>
      <c r="AK336" s="21">
        <v>1.54114</v>
      </c>
      <c r="AL336">
        <f t="shared" si="66"/>
        <v>5.3352962962962964</v>
      </c>
      <c r="AM336">
        <f t="shared" si="67"/>
        <v>8.2248927703703707</v>
      </c>
      <c r="AP336" s="9"/>
      <c r="AQ336" s="21">
        <v>9.8419199999999998E-2</v>
      </c>
      <c r="AR336" s="21">
        <v>26.567900000000002</v>
      </c>
      <c r="AS336" s="21">
        <v>-1.4080799999999999E-2</v>
      </c>
      <c r="AT336" s="21">
        <v>326</v>
      </c>
      <c r="AU336" s="21">
        <v>9.7808800000000001E-2</v>
      </c>
      <c r="AV336">
        <f t="shared" si="68"/>
        <v>17.383703703703702</v>
      </c>
      <c r="AW336">
        <f t="shared" si="69"/>
        <v>1.7108902115555553</v>
      </c>
      <c r="AX336" s="9"/>
      <c r="AY336" s="21">
        <v>1.5416000000000001</v>
      </c>
      <c r="AZ336" s="21">
        <v>30.266200000000001</v>
      </c>
      <c r="BA336" s="21">
        <v>-4.0823400000000003E-3</v>
      </c>
      <c r="BB336" s="21">
        <v>326</v>
      </c>
      <c r="BC336" s="21">
        <v>1.54053</v>
      </c>
      <c r="BD336">
        <f t="shared" si="70"/>
        <v>5.0399259259259264</v>
      </c>
      <c r="BE336">
        <f t="shared" si="71"/>
        <v>7.7695498074074081</v>
      </c>
    </row>
    <row r="337" spans="6:57" x14ac:dyDescent="0.25">
      <c r="F337" s="9"/>
      <c r="G337" s="21">
        <v>9.3383800000000003E-2</v>
      </c>
      <c r="H337" s="21">
        <v>8.2945399999999996</v>
      </c>
      <c r="I337" s="21">
        <v>-1.4297499999999999E-2</v>
      </c>
      <c r="J337" s="21">
        <v>327</v>
      </c>
      <c r="K337" s="21">
        <v>9.2865000000000003E-2</v>
      </c>
      <c r="L337">
        <f t="shared" si="60"/>
        <v>17.651234567901231</v>
      </c>
      <c r="M337">
        <f t="shared" si="61"/>
        <v>1.648339358641975</v>
      </c>
      <c r="N337" s="9"/>
      <c r="O337" s="21">
        <v>1.5466299999999999</v>
      </c>
      <c r="P337" s="21">
        <v>11.992900000000001</v>
      </c>
      <c r="Q337" s="21">
        <v>-4.8358200000000002E-3</v>
      </c>
      <c r="R337" s="21">
        <v>327</v>
      </c>
      <c r="S337" s="21">
        <v>1.54633</v>
      </c>
      <c r="T337">
        <f t="shared" si="62"/>
        <v>5.970148148148148</v>
      </c>
      <c r="U337">
        <f t="shared" si="63"/>
        <v>9.2336102303703704</v>
      </c>
      <c r="X337" s="9"/>
      <c r="Y337" s="21">
        <v>9.3383800000000003E-2</v>
      </c>
      <c r="Z337" s="21">
        <v>17.3978</v>
      </c>
      <c r="AA337" s="21">
        <v>-1.41724E-2</v>
      </c>
      <c r="AB337" s="21">
        <v>327</v>
      </c>
      <c r="AC337" s="21">
        <v>9.28345E-2</v>
      </c>
      <c r="AD337">
        <f t="shared" si="64"/>
        <v>17.496790123456787</v>
      </c>
      <c r="AE337">
        <f t="shared" si="65"/>
        <v>1.633916749530864</v>
      </c>
      <c r="AF337" s="9"/>
      <c r="AG337" s="21">
        <v>1.5466299999999999</v>
      </c>
      <c r="AH337" s="21">
        <v>21.0961</v>
      </c>
      <c r="AI337" s="21">
        <v>-4.10065E-3</v>
      </c>
      <c r="AJ337" s="21">
        <v>327</v>
      </c>
      <c r="AK337" s="21">
        <v>1.5460199999999999</v>
      </c>
      <c r="AL337">
        <f t="shared" si="66"/>
        <v>5.0625308641975302</v>
      </c>
      <c r="AM337">
        <f t="shared" si="67"/>
        <v>7.829862110493826</v>
      </c>
      <c r="AP337" s="9"/>
      <c r="AQ337" s="21">
        <v>9.3383800000000003E-2</v>
      </c>
      <c r="AR337" s="21">
        <v>26.577999999999999</v>
      </c>
      <c r="AS337" s="21">
        <v>-1.40778E-2</v>
      </c>
      <c r="AT337" s="21">
        <v>327</v>
      </c>
      <c r="AU337" s="21">
        <v>9.2865000000000003E-2</v>
      </c>
      <c r="AV337">
        <f t="shared" si="68"/>
        <v>17.38</v>
      </c>
      <c r="AW337">
        <f t="shared" si="69"/>
        <v>1.6230104439999999</v>
      </c>
      <c r="AX337" s="9"/>
      <c r="AY337" s="21">
        <v>1.5466299999999999</v>
      </c>
      <c r="AZ337" s="21">
        <v>30.276299999999999</v>
      </c>
      <c r="BA337" s="21">
        <v>-3.8610799999999998E-3</v>
      </c>
      <c r="BB337" s="21">
        <v>327</v>
      </c>
      <c r="BC337" s="21">
        <v>1.5460199999999999</v>
      </c>
      <c r="BD337">
        <f t="shared" si="70"/>
        <v>4.7667654320987651</v>
      </c>
      <c r="BE337">
        <f t="shared" si="71"/>
        <v>7.3724224202469131</v>
      </c>
    </row>
    <row r="338" spans="6:57" x14ac:dyDescent="0.25">
      <c r="F338" s="9"/>
      <c r="G338" s="21">
        <v>8.8348399999999994E-2</v>
      </c>
      <c r="H338" s="21">
        <v>8.3046100000000003</v>
      </c>
      <c r="I338" s="21">
        <v>-1.4306599999999999E-2</v>
      </c>
      <c r="J338" s="21">
        <v>328</v>
      </c>
      <c r="K338" s="21">
        <v>8.7737999999999997E-2</v>
      </c>
      <c r="L338">
        <f t="shared" si="60"/>
        <v>17.662469135802468</v>
      </c>
      <c r="M338">
        <f t="shared" si="61"/>
        <v>1.5604508881975305</v>
      </c>
      <c r="N338" s="9"/>
      <c r="O338" s="21">
        <v>1.5516700000000001</v>
      </c>
      <c r="P338" s="21">
        <v>12.0029</v>
      </c>
      <c r="Q338" s="21">
        <v>-4.5919799999999998E-3</v>
      </c>
      <c r="R338" s="21">
        <v>328</v>
      </c>
      <c r="S338" s="21">
        <v>1.5508999999999999</v>
      </c>
      <c r="T338">
        <f t="shared" si="62"/>
        <v>5.6691111111111105</v>
      </c>
      <c r="U338">
        <f t="shared" si="63"/>
        <v>8.7965896377777781</v>
      </c>
      <c r="X338" s="9"/>
      <c r="Y338" s="21">
        <v>8.8348399999999994E-2</v>
      </c>
      <c r="Z338" s="21">
        <v>17.407800000000002</v>
      </c>
      <c r="AA338" s="21">
        <v>-1.4169299999999999E-2</v>
      </c>
      <c r="AB338" s="21">
        <v>328</v>
      </c>
      <c r="AC338" s="21">
        <v>8.7829599999999994E-2</v>
      </c>
      <c r="AD338">
        <f t="shared" si="64"/>
        <v>17.492962962962959</v>
      </c>
      <c r="AE338">
        <f t="shared" si="65"/>
        <v>1.5454752890370367</v>
      </c>
      <c r="AF338" s="9"/>
      <c r="AG338" s="21">
        <v>1.5516700000000001</v>
      </c>
      <c r="AH338" s="21">
        <v>21.106200000000001</v>
      </c>
      <c r="AI338" s="21">
        <v>-3.8684100000000001E-3</v>
      </c>
      <c r="AJ338" s="21">
        <v>328</v>
      </c>
      <c r="AK338" s="21">
        <v>1.55121</v>
      </c>
      <c r="AL338">
        <f t="shared" si="66"/>
        <v>4.7758148148148143</v>
      </c>
      <c r="AM338">
        <f t="shared" si="67"/>
        <v>7.4104885737037032</v>
      </c>
      <c r="AP338" s="9"/>
      <c r="AQ338" s="21">
        <v>8.8348399999999994E-2</v>
      </c>
      <c r="AR338" s="21">
        <v>26.588000000000001</v>
      </c>
      <c r="AS338" s="21">
        <v>-1.4093E-2</v>
      </c>
      <c r="AT338" s="21">
        <v>328</v>
      </c>
      <c r="AU338" s="21">
        <v>8.7829599999999994E-2</v>
      </c>
      <c r="AV338">
        <f t="shared" si="68"/>
        <v>17.398765432098763</v>
      </c>
      <c r="AW338">
        <f t="shared" si="69"/>
        <v>1.5371530879012343</v>
      </c>
      <c r="AX338" s="9"/>
      <c r="AY338" s="21">
        <v>1.5516700000000001</v>
      </c>
      <c r="AZ338" s="21">
        <v>30.2864</v>
      </c>
      <c r="BA338" s="21">
        <v>-3.6282300000000001E-3</v>
      </c>
      <c r="BB338" s="21">
        <v>328</v>
      </c>
      <c r="BC338" s="21">
        <v>1.55121</v>
      </c>
      <c r="BD338">
        <f t="shared" si="70"/>
        <v>4.4792962962962966</v>
      </c>
      <c r="BE338">
        <f t="shared" si="71"/>
        <v>6.9503896840740751</v>
      </c>
    </row>
    <row r="339" spans="6:57" x14ac:dyDescent="0.25">
      <c r="F339" s="9"/>
      <c r="G339" s="21">
        <v>8.3312999999999998E-2</v>
      </c>
      <c r="H339" s="21">
        <v>8.3146799999999992</v>
      </c>
      <c r="I339" s="21">
        <v>-1.43158E-2</v>
      </c>
      <c r="J339" s="21">
        <v>329</v>
      </c>
      <c r="K339" s="21">
        <v>8.2702600000000001E-2</v>
      </c>
      <c r="L339">
        <f t="shared" si="60"/>
        <v>17.673827160493826</v>
      </c>
      <c r="M339">
        <f t="shared" si="61"/>
        <v>1.4724595622222221</v>
      </c>
      <c r="N339" s="9"/>
      <c r="O339" s="21">
        <v>1.5567</v>
      </c>
      <c r="P339" s="21">
        <v>12.013</v>
      </c>
      <c r="Q339" s="21">
        <v>-4.34235E-3</v>
      </c>
      <c r="R339" s="21">
        <v>329</v>
      </c>
      <c r="S339" s="21">
        <v>1.5564</v>
      </c>
      <c r="T339">
        <f t="shared" si="62"/>
        <v>5.3609259259259252</v>
      </c>
      <c r="U339">
        <f t="shared" si="63"/>
        <v>8.3453533888888884</v>
      </c>
      <c r="X339" s="9"/>
      <c r="Y339" s="21">
        <v>8.3312999999999998E-2</v>
      </c>
      <c r="Z339" s="21">
        <v>17.417899999999999</v>
      </c>
      <c r="AA339" s="21">
        <v>-1.41663E-2</v>
      </c>
      <c r="AB339" s="21">
        <v>329</v>
      </c>
      <c r="AC339" s="21">
        <v>8.2794199999999998E-2</v>
      </c>
      <c r="AD339">
        <f t="shared" si="64"/>
        <v>17.489259259259256</v>
      </c>
      <c r="AE339">
        <f t="shared" si="65"/>
        <v>1.4570826566666664</v>
      </c>
      <c r="AF339" s="9"/>
      <c r="AG339" s="21">
        <v>1.5567</v>
      </c>
      <c r="AH339" s="21">
        <v>21.116199999999999</v>
      </c>
      <c r="AI339" s="21">
        <v>-3.63037E-3</v>
      </c>
      <c r="AJ339" s="21">
        <v>329</v>
      </c>
      <c r="AK339" s="21">
        <v>1.5564</v>
      </c>
      <c r="AL339">
        <f t="shared" si="66"/>
        <v>4.4819382716049381</v>
      </c>
      <c r="AM339">
        <f t="shared" si="67"/>
        <v>6.9770333074074067</v>
      </c>
      <c r="AP339" s="9"/>
      <c r="AQ339" s="21">
        <v>8.3312999999999998E-2</v>
      </c>
      <c r="AR339" s="21">
        <v>26.598099999999999</v>
      </c>
      <c r="AS339" s="21">
        <v>-1.41052E-2</v>
      </c>
      <c r="AT339" s="21">
        <v>329</v>
      </c>
      <c r="AU339" s="21">
        <v>8.2824700000000001E-2</v>
      </c>
      <c r="AV339">
        <f t="shared" si="68"/>
        <v>17.413827160493828</v>
      </c>
      <c r="AW339">
        <f t="shared" si="69"/>
        <v>1.4507981822222222</v>
      </c>
      <c r="AX339" s="9"/>
      <c r="AY339" s="21">
        <v>1.5567</v>
      </c>
      <c r="AZ339" s="21">
        <v>30.296500000000002</v>
      </c>
      <c r="BA339" s="21">
        <v>-3.3938599999999998E-3</v>
      </c>
      <c r="BB339" s="21">
        <v>329</v>
      </c>
      <c r="BC339" s="21">
        <v>1.55609</v>
      </c>
      <c r="BD339">
        <f t="shared" si="70"/>
        <v>4.1899506172839498</v>
      </c>
      <c r="BE339">
        <f t="shared" si="71"/>
        <v>6.5224961259259242</v>
      </c>
    </row>
    <row r="340" spans="6:57" x14ac:dyDescent="0.25">
      <c r="F340" s="9"/>
      <c r="G340" s="21">
        <v>7.8277600000000003E-2</v>
      </c>
      <c r="H340" s="21">
        <v>8.3247499999999999</v>
      </c>
      <c r="I340" s="21">
        <v>-1.43188E-2</v>
      </c>
      <c r="J340" s="21">
        <v>330</v>
      </c>
      <c r="K340" s="21">
        <v>7.77283E-2</v>
      </c>
      <c r="L340">
        <f t="shared" si="60"/>
        <v>17.677530864197529</v>
      </c>
      <c r="M340">
        <f t="shared" si="61"/>
        <v>1.3837546899753086</v>
      </c>
      <c r="N340" s="9"/>
      <c r="O340" s="21">
        <v>1.5617399999999999</v>
      </c>
      <c r="P340" s="21">
        <v>12.023099999999999</v>
      </c>
      <c r="Q340" s="21">
        <v>-4.0799E-3</v>
      </c>
      <c r="R340" s="21">
        <v>330</v>
      </c>
      <c r="S340" s="21">
        <v>1.56158</v>
      </c>
      <c r="T340">
        <f t="shared" si="62"/>
        <v>5.0369135802469138</v>
      </c>
      <c r="U340">
        <f t="shared" si="63"/>
        <v>7.866349414814815</v>
      </c>
      <c r="X340" s="9"/>
      <c r="Y340" s="21">
        <v>7.8277600000000003E-2</v>
      </c>
      <c r="Z340" s="21">
        <v>17.428000000000001</v>
      </c>
      <c r="AA340" s="21">
        <v>-1.41876E-2</v>
      </c>
      <c r="AB340" s="21">
        <v>330</v>
      </c>
      <c r="AC340" s="21">
        <v>7.7941899999999995E-2</v>
      </c>
      <c r="AD340">
        <f t="shared" si="64"/>
        <v>17.515555555555554</v>
      </c>
      <c r="AE340">
        <f t="shared" si="65"/>
        <v>1.3710756515555556</v>
      </c>
      <c r="AF340" s="9"/>
      <c r="AG340" s="21">
        <v>1.5617399999999999</v>
      </c>
      <c r="AH340" s="21">
        <v>21.126300000000001</v>
      </c>
      <c r="AI340" s="21">
        <v>-3.3816499999999999E-3</v>
      </c>
      <c r="AJ340" s="21">
        <v>330</v>
      </c>
      <c r="AK340" s="21">
        <v>1.56036</v>
      </c>
      <c r="AL340">
        <f t="shared" si="66"/>
        <v>4.1748765432098764</v>
      </c>
      <c r="AM340">
        <f t="shared" si="67"/>
        <v>6.5200716925925919</v>
      </c>
      <c r="AP340" s="9"/>
      <c r="AQ340" s="21">
        <v>7.8277600000000003E-2</v>
      </c>
      <c r="AR340" s="21">
        <v>26.6082</v>
      </c>
      <c r="AS340" s="21">
        <v>-1.41052E-2</v>
      </c>
      <c r="AT340" s="21">
        <v>330</v>
      </c>
      <c r="AU340" s="21">
        <v>7.7758800000000003E-2</v>
      </c>
      <c r="AV340">
        <f t="shared" si="68"/>
        <v>17.413827160493828</v>
      </c>
      <c r="AW340">
        <f t="shared" si="69"/>
        <v>1.3631125969382716</v>
      </c>
      <c r="AX340" s="9"/>
      <c r="AY340" s="21">
        <v>1.5617399999999999</v>
      </c>
      <c r="AZ340" s="21">
        <v>30.3065</v>
      </c>
      <c r="BA340" s="21">
        <v>-3.1466699999999998E-3</v>
      </c>
      <c r="BB340" s="21">
        <v>330</v>
      </c>
      <c r="BC340" s="21">
        <v>1.56128</v>
      </c>
      <c r="BD340">
        <f t="shared" si="70"/>
        <v>3.8847777777777774</v>
      </c>
      <c r="BE340">
        <f t="shared" si="71"/>
        <v>6.0670128466666657</v>
      </c>
    </row>
    <row r="341" spans="6:57" x14ac:dyDescent="0.25">
      <c r="F341" s="9"/>
      <c r="G341" s="21">
        <v>7.3242199999999993E-2</v>
      </c>
      <c r="H341" s="21">
        <v>8.3348200000000006</v>
      </c>
      <c r="I341" s="21">
        <v>-1.43188E-2</v>
      </c>
      <c r="J341" s="21">
        <v>331</v>
      </c>
      <c r="K341" s="21">
        <v>7.2784399999999999E-2</v>
      </c>
      <c r="L341">
        <f t="shared" si="60"/>
        <v>17.677530864197529</v>
      </c>
      <c r="M341">
        <f t="shared" si="61"/>
        <v>1.2947412510617282</v>
      </c>
      <c r="N341" s="9"/>
      <c r="O341" s="21">
        <v>1.56677</v>
      </c>
      <c r="P341" s="21">
        <v>12.033200000000001</v>
      </c>
      <c r="Q341" s="21">
        <v>-3.8049300000000002E-3</v>
      </c>
      <c r="R341" s="21">
        <v>331</v>
      </c>
      <c r="S341" s="21">
        <v>1.56586</v>
      </c>
      <c r="T341">
        <f t="shared" si="62"/>
        <v>4.6974444444444439</v>
      </c>
      <c r="U341">
        <f t="shared" si="63"/>
        <v>7.3598150322222216</v>
      </c>
      <c r="X341" s="9"/>
      <c r="Y341" s="21">
        <v>7.3242199999999993E-2</v>
      </c>
      <c r="Z341" s="21">
        <v>17.437999999999999</v>
      </c>
      <c r="AA341" s="21">
        <v>-1.4202899999999999E-2</v>
      </c>
      <c r="AB341" s="21">
        <v>331</v>
      </c>
      <c r="AC341" s="21">
        <v>7.2723399999999994E-2</v>
      </c>
      <c r="AD341">
        <f t="shared" si="64"/>
        <v>17.534444444444443</v>
      </c>
      <c r="AE341">
        <f t="shared" si="65"/>
        <v>1.2842612868888887</v>
      </c>
      <c r="AF341" s="9"/>
      <c r="AG341" s="21">
        <v>1.56677</v>
      </c>
      <c r="AH341" s="21">
        <v>21.136399999999998</v>
      </c>
      <c r="AI341" s="21">
        <v>-3.12714E-3</v>
      </c>
      <c r="AJ341" s="21">
        <v>331</v>
      </c>
      <c r="AK341" s="21">
        <v>1.56586</v>
      </c>
      <c r="AL341">
        <f t="shared" si="66"/>
        <v>3.8606666666666665</v>
      </c>
      <c r="AM341">
        <f t="shared" si="67"/>
        <v>6.048776713333333</v>
      </c>
      <c r="AP341" s="9"/>
      <c r="AQ341" s="21">
        <v>7.3242199999999993E-2</v>
      </c>
      <c r="AR341" s="21">
        <v>26.618300000000001</v>
      </c>
      <c r="AS341" s="21">
        <v>-1.4108300000000001E-2</v>
      </c>
      <c r="AT341" s="21">
        <v>331</v>
      </c>
      <c r="AU341" s="21">
        <v>7.2845499999999994E-2</v>
      </c>
      <c r="AV341">
        <f t="shared" si="68"/>
        <v>17.417654320987655</v>
      </c>
      <c r="AW341">
        <f t="shared" si="69"/>
        <v>1.2757073213086418</v>
      </c>
      <c r="AX341" s="9"/>
      <c r="AY341" s="21">
        <v>1.56677</v>
      </c>
      <c r="AZ341" s="21">
        <v>30.316600000000001</v>
      </c>
      <c r="BA341" s="21">
        <v>-2.8964199999999998E-3</v>
      </c>
      <c r="BB341" s="21">
        <v>331</v>
      </c>
      <c r="BC341" s="21">
        <v>1.56586</v>
      </c>
      <c r="BD341">
        <f t="shared" si="70"/>
        <v>3.5758271604938265</v>
      </c>
      <c r="BE341">
        <f t="shared" si="71"/>
        <v>5.6024987202469125</v>
      </c>
    </row>
    <row r="342" spans="6:57" x14ac:dyDescent="0.25">
      <c r="F342" s="9"/>
      <c r="G342" s="21">
        <v>6.8206799999999998E-2</v>
      </c>
      <c r="H342" s="21">
        <v>8.3448899999999995</v>
      </c>
      <c r="I342" s="21">
        <v>-1.43188E-2</v>
      </c>
      <c r="J342" s="21">
        <v>332</v>
      </c>
      <c r="K342" s="21">
        <v>6.7504900000000007E-2</v>
      </c>
      <c r="L342">
        <f t="shared" si="60"/>
        <v>17.677530864197529</v>
      </c>
      <c r="M342">
        <f t="shared" si="61"/>
        <v>1.2057278121481481</v>
      </c>
      <c r="N342" s="9"/>
      <c r="O342" s="21">
        <v>1.5718099999999999</v>
      </c>
      <c r="P342" s="21">
        <v>12.043200000000001</v>
      </c>
      <c r="Q342" s="21">
        <v>-3.53149E-3</v>
      </c>
      <c r="R342" s="21">
        <v>332</v>
      </c>
      <c r="S342" s="21">
        <v>1.57135</v>
      </c>
      <c r="T342">
        <f t="shared" si="62"/>
        <v>4.3598641975308636</v>
      </c>
      <c r="U342">
        <f t="shared" si="63"/>
        <v>6.8528781443209867</v>
      </c>
      <c r="X342" s="9"/>
      <c r="Y342" s="21">
        <v>6.8206799999999998E-2</v>
      </c>
      <c r="Z342" s="21">
        <v>17.4481</v>
      </c>
      <c r="AA342" s="21">
        <v>-1.42059E-2</v>
      </c>
      <c r="AB342" s="21">
        <v>332</v>
      </c>
      <c r="AC342" s="21">
        <v>6.7749000000000004E-2</v>
      </c>
      <c r="AD342">
        <f t="shared" si="64"/>
        <v>17.538148148148146</v>
      </c>
      <c r="AE342">
        <f t="shared" si="65"/>
        <v>1.1962209631111109</v>
      </c>
      <c r="AF342" s="9"/>
      <c r="AG342" s="21">
        <v>1.5718099999999999</v>
      </c>
      <c r="AH342" s="21">
        <v>21.1465</v>
      </c>
      <c r="AI342" s="21">
        <v>-2.8680400000000001E-3</v>
      </c>
      <c r="AJ342" s="21">
        <v>332</v>
      </c>
      <c r="AK342" s="21">
        <v>1.57135</v>
      </c>
      <c r="AL342">
        <f t="shared" si="66"/>
        <v>3.54079012345679</v>
      </c>
      <c r="AM342">
        <f t="shared" si="67"/>
        <v>5.5654493239506166</v>
      </c>
      <c r="AP342" s="9"/>
      <c r="AQ342" s="21">
        <v>6.8206799999999998E-2</v>
      </c>
      <c r="AR342" s="21">
        <v>26.628299999999999</v>
      </c>
      <c r="AS342" s="21">
        <v>-1.41022E-2</v>
      </c>
      <c r="AT342" s="21">
        <v>332</v>
      </c>
      <c r="AU342" s="21">
        <v>6.7718500000000001E-2</v>
      </c>
      <c r="AV342">
        <f t="shared" si="68"/>
        <v>17.410123456790124</v>
      </c>
      <c r="AW342">
        <f t="shared" si="69"/>
        <v>1.1874888085925925</v>
      </c>
      <c r="AX342" s="9"/>
      <c r="AY342" s="21">
        <v>1.5718099999999999</v>
      </c>
      <c r="AZ342" s="21">
        <v>30.326699999999999</v>
      </c>
      <c r="BA342" s="21">
        <v>-2.6339699999999998E-3</v>
      </c>
      <c r="BB342" s="21">
        <v>332</v>
      </c>
      <c r="BC342" s="21">
        <v>1.57104</v>
      </c>
      <c r="BD342">
        <f t="shared" si="70"/>
        <v>3.2518148148148143</v>
      </c>
      <c r="BE342">
        <f t="shared" si="71"/>
        <v>5.111235044074073</v>
      </c>
    </row>
    <row r="343" spans="6:57" x14ac:dyDescent="0.25">
      <c r="F343" s="9"/>
      <c r="G343" s="21">
        <v>6.3171400000000003E-2</v>
      </c>
      <c r="H343" s="21">
        <v>8.3549699999999998</v>
      </c>
      <c r="I343" s="21">
        <v>-1.4331099999999999E-2</v>
      </c>
      <c r="J343" s="21">
        <v>333</v>
      </c>
      <c r="K343" s="21">
        <v>6.2652600000000003E-2</v>
      </c>
      <c r="L343">
        <f t="shared" si="60"/>
        <v>17.692716049382714</v>
      </c>
      <c r="M343">
        <f t="shared" si="61"/>
        <v>1.1176736426419751</v>
      </c>
      <c r="N343" s="9"/>
      <c r="O343" s="21">
        <v>1.57684</v>
      </c>
      <c r="P343" s="21">
        <v>12.0533</v>
      </c>
      <c r="Q343" s="21">
        <v>-3.23669E-3</v>
      </c>
      <c r="R343" s="21">
        <v>333</v>
      </c>
      <c r="S343" s="21">
        <v>1.57623</v>
      </c>
      <c r="T343">
        <f t="shared" si="62"/>
        <v>3.9959135802469135</v>
      </c>
      <c r="U343">
        <f t="shared" si="63"/>
        <v>6.3009163698765427</v>
      </c>
      <c r="X343" s="9"/>
      <c r="Y343" s="21">
        <v>6.3171400000000003E-2</v>
      </c>
      <c r="Z343" s="21">
        <v>17.458200000000001</v>
      </c>
      <c r="AA343" s="21">
        <v>-1.41998E-2</v>
      </c>
      <c r="AB343" s="21">
        <v>333</v>
      </c>
      <c r="AC343" s="21">
        <v>6.2683100000000005E-2</v>
      </c>
      <c r="AD343">
        <f t="shared" si="64"/>
        <v>17.530617283950615</v>
      </c>
      <c r="AE343">
        <f t="shared" si="65"/>
        <v>1.107433636691358</v>
      </c>
      <c r="AF343" s="9"/>
      <c r="AG343" s="21">
        <v>1.57684</v>
      </c>
      <c r="AH343" s="21">
        <v>21.156500000000001</v>
      </c>
      <c r="AI343" s="21">
        <v>-2.5915500000000002E-3</v>
      </c>
      <c r="AJ343" s="21">
        <v>333</v>
      </c>
      <c r="AK343" s="21">
        <v>1.57684</v>
      </c>
      <c r="AL343">
        <f t="shared" si="66"/>
        <v>3.1994444444444445</v>
      </c>
      <c r="AM343">
        <f t="shared" si="67"/>
        <v>5.0450119777777775</v>
      </c>
      <c r="AP343" s="9"/>
      <c r="AQ343" s="21">
        <v>6.3171400000000003E-2</v>
      </c>
      <c r="AR343" s="21">
        <v>26.638400000000001</v>
      </c>
      <c r="AS343" s="21">
        <v>-1.40991E-2</v>
      </c>
      <c r="AT343" s="21">
        <v>333</v>
      </c>
      <c r="AU343" s="21">
        <v>6.2713599999999994E-2</v>
      </c>
      <c r="AV343">
        <f t="shared" si="68"/>
        <v>17.406296296296293</v>
      </c>
      <c r="AW343">
        <f t="shared" si="69"/>
        <v>1.0995801058518517</v>
      </c>
      <c r="AX343" s="9"/>
      <c r="AY343" s="21">
        <v>1.57684</v>
      </c>
      <c r="AZ343" s="21">
        <v>30.3367</v>
      </c>
      <c r="BA343" s="21">
        <v>-2.3544299999999998E-3</v>
      </c>
      <c r="BB343" s="21">
        <v>333</v>
      </c>
      <c r="BC343" s="21">
        <v>1.57562</v>
      </c>
      <c r="BD343">
        <f t="shared" si="70"/>
        <v>2.9067037037037036</v>
      </c>
      <c r="BE343">
        <f t="shared" si="71"/>
        <v>4.5834066681481476</v>
      </c>
    </row>
    <row r="344" spans="6:57" x14ac:dyDescent="0.25">
      <c r="F344" s="9"/>
      <c r="G344" s="21">
        <v>5.8136E-2</v>
      </c>
      <c r="H344" s="21">
        <v>8.3650400000000005</v>
      </c>
      <c r="I344" s="21">
        <v>-1.4340200000000001E-2</v>
      </c>
      <c r="J344" s="21">
        <v>334</v>
      </c>
      <c r="K344" s="21">
        <v>5.7556200000000002E-2</v>
      </c>
      <c r="L344">
        <f t="shared" si="60"/>
        <v>17.703950617283951</v>
      </c>
      <c r="M344">
        <f t="shared" si="61"/>
        <v>1.0292368730864199</v>
      </c>
      <c r="N344" s="9"/>
      <c r="O344" s="21">
        <v>1.58188</v>
      </c>
      <c r="P344" s="21">
        <v>12.0634</v>
      </c>
      <c r="Q344" s="21">
        <v>-2.94495E-3</v>
      </c>
      <c r="R344" s="21">
        <v>334</v>
      </c>
      <c r="S344" s="21">
        <v>1.58081</v>
      </c>
      <c r="T344">
        <f t="shared" si="62"/>
        <v>3.6357407407407405</v>
      </c>
      <c r="U344">
        <f t="shared" si="63"/>
        <v>5.7513055629629628</v>
      </c>
      <c r="X344" s="9"/>
      <c r="Y344" s="21">
        <v>5.8136E-2</v>
      </c>
      <c r="Z344" s="21">
        <v>17.468299999999999</v>
      </c>
      <c r="AA344" s="21">
        <v>-1.4202899999999999E-2</v>
      </c>
      <c r="AB344" s="21">
        <v>334</v>
      </c>
      <c r="AC344" s="21">
        <v>5.7556200000000002E-2</v>
      </c>
      <c r="AD344">
        <f t="shared" si="64"/>
        <v>17.534444444444443</v>
      </c>
      <c r="AE344">
        <f t="shared" si="65"/>
        <v>1.0193824622222221</v>
      </c>
      <c r="AF344" s="9"/>
      <c r="AG344" s="21">
        <v>1.58188</v>
      </c>
      <c r="AH344" s="21">
        <v>21.166599999999999</v>
      </c>
      <c r="AI344" s="21">
        <v>-2.3101799999999998E-3</v>
      </c>
      <c r="AJ344" s="21">
        <v>334</v>
      </c>
      <c r="AK344" s="21">
        <v>1.5811200000000001</v>
      </c>
      <c r="AL344">
        <f t="shared" si="66"/>
        <v>2.8520740740740735</v>
      </c>
      <c r="AM344">
        <f t="shared" si="67"/>
        <v>4.5116389362962952</v>
      </c>
      <c r="AP344" s="9"/>
      <c r="AQ344" s="21">
        <v>5.8136E-2</v>
      </c>
      <c r="AR344" s="21">
        <v>26.648499999999999</v>
      </c>
      <c r="AS344" s="21">
        <v>-1.40961E-2</v>
      </c>
      <c r="AT344" s="21">
        <v>334</v>
      </c>
      <c r="AU344" s="21">
        <v>5.7586699999999998E-2</v>
      </c>
      <c r="AV344">
        <f t="shared" si="68"/>
        <v>17.40259259259259</v>
      </c>
      <c r="AW344">
        <f t="shared" si="69"/>
        <v>1.0117171229629629</v>
      </c>
      <c r="AX344" s="9"/>
      <c r="AY344" s="21">
        <v>1.58188</v>
      </c>
      <c r="AZ344" s="21">
        <v>30.346800000000002</v>
      </c>
      <c r="BA344" s="21">
        <v>-2.0739700000000001E-3</v>
      </c>
      <c r="BB344" s="21">
        <v>334</v>
      </c>
      <c r="BC344" s="21">
        <v>1.58142</v>
      </c>
      <c r="BD344">
        <f t="shared" si="70"/>
        <v>2.5604567901234567</v>
      </c>
      <c r="BE344">
        <f t="shared" si="71"/>
        <v>4.0503353871604935</v>
      </c>
    </row>
    <row r="345" spans="6:57" x14ac:dyDescent="0.25">
      <c r="F345" s="9"/>
      <c r="G345" s="21">
        <v>5.3100599999999998E-2</v>
      </c>
      <c r="H345" s="21">
        <v>8.3751099999999994</v>
      </c>
      <c r="I345" s="21">
        <v>-1.43372E-2</v>
      </c>
      <c r="J345" s="21">
        <v>335</v>
      </c>
      <c r="K345" s="21">
        <v>5.2642799999999997E-2</v>
      </c>
      <c r="L345">
        <f t="shared" si="60"/>
        <v>17.700246913580244</v>
      </c>
      <c r="M345">
        <f t="shared" si="61"/>
        <v>0.93989373125925912</v>
      </c>
      <c r="N345" s="9"/>
      <c r="O345" s="21">
        <v>1.58691</v>
      </c>
      <c r="P345" s="21">
        <v>12.073399999999999</v>
      </c>
      <c r="Q345" s="21">
        <v>-2.6379400000000001E-3</v>
      </c>
      <c r="R345" s="21">
        <v>335</v>
      </c>
      <c r="S345" s="21">
        <v>1.5860000000000001</v>
      </c>
      <c r="T345">
        <f t="shared" si="62"/>
        <v>3.2567160493827161</v>
      </c>
      <c r="U345">
        <f t="shared" si="63"/>
        <v>5.168115265925926</v>
      </c>
      <c r="X345" s="9"/>
      <c r="Y345" s="21">
        <v>5.3100599999999998E-2</v>
      </c>
      <c r="Z345" s="21">
        <v>17.478300000000001</v>
      </c>
      <c r="AA345" s="21">
        <v>-1.4190700000000001E-2</v>
      </c>
      <c r="AB345" s="21">
        <v>335</v>
      </c>
      <c r="AC345" s="21">
        <v>5.2673299999999999E-2</v>
      </c>
      <c r="AD345">
        <f t="shared" si="64"/>
        <v>17.519382716049382</v>
      </c>
      <c r="AE345">
        <f t="shared" si="65"/>
        <v>0.93028973385185176</v>
      </c>
      <c r="AF345" s="9"/>
      <c r="AG345" s="21">
        <v>1.58691</v>
      </c>
      <c r="AH345" s="21">
        <v>21.1767</v>
      </c>
      <c r="AI345" s="21">
        <v>-2.0132399999999999E-3</v>
      </c>
      <c r="AJ345" s="21">
        <v>335</v>
      </c>
      <c r="AK345" s="21">
        <v>1.58569</v>
      </c>
      <c r="AL345">
        <f t="shared" si="66"/>
        <v>2.4854814814814814</v>
      </c>
      <c r="AM345">
        <f t="shared" si="67"/>
        <v>3.9442354177777776</v>
      </c>
      <c r="AP345" s="9"/>
      <c r="AQ345" s="21">
        <v>5.3100599999999998E-2</v>
      </c>
      <c r="AR345" s="21">
        <v>26.6585</v>
      </c>
      <c r="AS345" s="21">
        <v>-1.40961E-2</v>
      </c>
      <c r="AT345" s="21">
        <v>335</v>
      </c>
      <c r="AU345" s="21">
        <v>5.2642799999999997E-2</v>
      </c>
      <c r="AV345">
        <f t="shared" si="68"/>
        <v>17.40259259259259</v>
      </c>
      <c r="AW345">
        <f t="shared" si="69"/>
        <v>0.92408810822222209</v>
      </c>
      <c r="AX345" s="9"/>
      <c r="AY345" s="21">
        <v>1.58691</v>
      </c>
      <c r="AZ345" s="21">
        <v>30.3569</v>
      </c>
      <c r="BA345" s="21">
        <v>-1.7864999999999999E-3</v>
      </c>
      <c r="BB345" s="21">
        <v>335</v>
      </c>
      <c r="BC345" s="21">
        <v>1.5860000000000001</v>
      </c>
      <c r="BD345">
        <f t="shared" si="70"/>
        <v>2.2055555555555553</v>
      </c>
      <c r="BE345">
        <f t="shared" si="71"/>
        <v>3.5000181666666661</v>
      </c>
    </row>
    <row r="346" spans="6:57" x14ac:dyDescent="0.25">
      <c r="F346" s="9"/>
      <c r="G346" s="21">
        <v>4.8065200000000002E-2</v>
      </c>
      <c r="H346" s="21">
        <v>8.3851800000000001</v>
      </c>
      <c r="I346" s="21">
        <v>-1.43372E-2</v>
      </c>
      <c r="J346" s="21">
        <v>336</v>
      </c>
      <c r="K346" s="21">
        <v>4.7985800000000002E-2</v>
      </c>
      <c r="L346">
        <f t="shared" si="60"/>
        <v>17.700246913580244</v>
      </c>
      <c r="M346">
        <f t="shared" si="61"/>
        <v>0.85076590795061724</v>
      </c>
      <c r="N346" s="9"/>
      <c r="O346" s="21">
        <v>1.59195</v>
      </c>
      <c r="P346" s="21">
        <v>12.083500000000001</v>
      </c>
      <c r="Q346" s="21">
        <v>-2.3199499999999999E-3</v>
      </c>
      <c r="R346" s="21">
        <v>336</v>
      </c>
      <c r="S346" s="21">
        <v>1.5911900000000001</v>
      </c>
      <c r="T346">
        <f t="shared" si="62"/>
        <v>2.8641358024691352</v>
      </c>
      <c r="U346">
        <f t="shared" si="63"/>
        <v>4.5595609907407395</v>
      </c>
      <c r="X346" s="9"/>
      <c r="Y346" s="21">
        <v>4.8065200000000002E-2</v>
      </c>
      <c r="Z346" s="21">
        <v>17.488399999999999</v>
      </c>
      <c r="AA346" s="21">
        <v>-1.4190700000000001E-2</v>
      </c>
      <c r="AB346" s="21">
        <v>336</v>
      </c>
      <c r="AC346" s="21">
        <v>4.7897299999999997E-2</v>
      </c>
      <c r="AD346">
        <f t="shared" si="64"/>
        <v>17.519382716049382</v>
      </c>
      <c r="AE346">
        <f t="shared" si="65"/>
        <v>0.84207263412345679</v>
      </c>
      <c r="AF346" s="9"/>
      <c r="AG346" s="21">
        <v>1.59195</v>
      </c>
      <c r="AH346" s="21">
        <v>21.186699999999998</v>
      </c>
      <c r="AI346" s="21">
        <v>-1.7062399999999999E-3</v>
      </c>
      <c r="AJ346" s="21">
        <v>336</v>
      </c>
      <c r="AK346" s="21">
        <v>1.5911900000000001</v>
      </c>
      <c r="AL346">
        <f t="shared" si="66"/>
        <v>2.106469135802469</v>
      </c>
      <c r="AM346">
        <f t="shared" si="67"/>
        <v>3.3533935407407403</v>
      </c>
      <c r="AP346" s="9"/>
      <c r="AQ346" s="21">
        <v>4.8065200000000002E-2</v>
      </c>
      <c r="AR346" s="21">
        <v>26.668600000000001</v>
      </c>
      <c r="AS346" s="21">
        <v>-1.41022E-2</v>
      </c>
      <c r="AT346" s="21">
        <v>336</v>
      </c>
      <c r="AU346" s="21">
        <v>4.8016400000000001E-2</v>
      </c>
      <c r="AV346">
        <f t="shared" si="68"/>
        <v>17.410123456790124</v>
      </c>
      <c r="AW346">
        <f t="shared" si="69"/>
        <v>0.8368210659753087</v>
      </c>
      <c r="AX346" s="9"/>
      <c r="AY346" s="21">
        <v>1.59195</v>
      </c>
      <c r="AZ346" s="21">
        <v>30.367000000000001</v>
      </c>
      <c r="BA346" s="21">
        <v>-1.4846799999999999E-3</v>
      </c>
      <c r="BB346" s="21">
        <v>336</v>
      </c>
      <c r="BC346" s="21">
        <v>1.5911900000000001</v>
      </c>
      <c r="BD346">
        <f t="shared" si="70"/>
        <v>1.8329382716049381</v>
      </c>
      <c r="BE346">
        <f t="shared" si="71"/>
        <v>2.9179460814814813</v>
      </c>
    </row>
    <row r="347" spans="6:57" x14ac:dyDescent="0.25">
      <c r="F347" s="9"/>
      <c r="G347" s="21">
        <v>4.30298E-2</v>
      </c>
      <c r="H347" s="21">
        <v>8.3952500000000008</v>
      </c>
      <c r="I347" s="21">
        <v>-1.4346299999999999E-2</v>
      </c>
      <c r="J347" s="21">
        <v>337</v>
      </c>
      <c r="K347" s="21">
        <v>4.3048099999999999E-2</v>
      </c>
      <c r="L347">
        <f t="shared" si="60"/>
        <v>17.711481481481481</v>
      </c>
      <c r="M347">
        <f t="shared" si="61"/>
        <v>0.7621215058518519</v>
      </c>
      <c r="N347" s="9"/>
      <c r="O347" s="21">
        <v>1.5969800000000001</v>
      </c>
      <c r="P347" s="21">
        <v>12.0936</v>
      </c>
      <c r="Q347" s="21">
        <v>-1.99249E-3</v>
      </c>
      <c r="R347" s="21">
        <v>337</v>
      </c>
      <c r="S347" s="21">
        <v>1.5957600000000001</v>
      </c>
      <c r="T347">
        <f t="shared" si="62"/>
        <v>2.4598641975308642</v>
      </c>
      <c r="U347">
        <f t="shared" si="63"/>
        <v>3.9283539261728397</v>
      </c>
      <c r="X347" s="9"/>
      <c r="Y347" s="21">
        <v>4.30298E-2</v>
      </c>
      <c r="Z347" s="21">
        <v>17.4985</v>
      </c>
      <c r="AA347" s="21">
        <v>-1.41998E-2</v>
      </c>
      <c r="AB347" s="21">
        <v>337</v>
      </c>
      <c r="AC347" s="21">
        <v>4.3066399999999998E-2</v>
      </c>
      <c r="AD347">
        <f t="shared" si="64"/>
        <v>17.530617283950615</v>
      </c>
      <c r="AE347">
        <f t="shared" si="65"/>
        <v>0.75433895560493824</v>
      </c>
      <c r="AF347" s="9"/>
      <c r="AG347" s="21">
        <v>1.5969800000000001</v>
      </c>
      <c r="AH347" s="21">
        <v>21.1968</v>
      </c>
      <c r="AI347" s="21">
        <v>-1.3855E-3</v>
      </c>
      <c r="AJ347" s="21">
        <v>337</v>
      </c>
      <c r="AK347" s="21">
        <v>1.5963700000000001</v>
      </c>
      <c r="AL347">
        <f t="shared" si="66"/>
        <v>1.7104938271604937</v>
      </c>
      <c r="AM347">
        <f t="shared" si="67"/>
        <v>2.7316244320987653</v>
      </c>
      <c r="AP347" s="9"/>
      <c r="AQ347" s="21">
        <v>4.30298E-2</v>
      </c>
      <c r="AR347" s="21">
        <v>26.678699999999999</v>
      </c>
      <c r="AS347" s="21">
        <v>-1.40991E-2</v>
      </c>
      <c r="AT347" s="21">
        <v>337</v>
      </c>
      <c r="AU347" s="21">
        <v>4.2925999999999999E-2</v>
      </c>
      <c r="AV347">
        <f t="shared" si="68"/>
        <v>17.406296296296293</v>
      </c>
      <c r="AW347">
        <f t="shared" si="69"/>
        <v>0.74898944837037029</v>
      </c>
      <c r="AX347" s="9"/>
      <c r="AY347" s="21">
        <v>1.5969800000000001</v>
      </c>
      <c r="AZ347" s="21">
        <v>30.376999999999999</v>
      </c>
      <c r="BA347" s="21">
        <v>-1.1703499999999999E-3</v>
      </c>
      <c r="BB347" s="21">
        <v>337</v>
      </c>
      <c r="BC347" s="21">
        <v>1.5960700000000001</v>
      </c>
      <c r="BD347">
        <f t="shared" si="70"/>
        <v>1.4448765432098762</v>
      </c>
      <c r="BE347">
        <f t="shared" si="71"/>
        <v>2.3074389419753083</v>
      </c>
    </row>
    <row r="348" spans="6:57" x14ac:dyDescent="0.25">
      <c r="F348" s="9"/>
      <c r="G348" s="21">
        <v>3.7994399999999998E-2</v>
      </c>
      <c r="H348" s="21">
        <v>8.4053199999999997</v>
      </c>
      <c r="I348" s="21">
        <v>-1.43524E-2</v>
      </c>
      <c r="J348" s="21">
        <v>338</v>
      </c>
      <c r="K348" s="21">
        <v>3.7899799999999997E-2</v>
      </c>
      <c r="L348">
        <f t="shared" si="60"/>
        <v>17.719012345679008</v>
      </c>
      <c r="M348">
        <f t="shared" si="61"/>
        <v>0.67322324266666644</v>
      </c>
      <c r="N348" s="9"/>
      <c r="O348" s="21">
        <v>1.60202</v>
      </c>
      <c r="P348" s="21">
        <v>12.1037</v>
      </c>
      <c r="Q348" s="21">
        <v>-1.65222E-3</v>
      </c>
      <c r="R348" s="21">
        <v>338</v>
      </c>
      <c r="S348" s="21">
        <v>1.6009500000000001</v>
      </c>
      <c r="T348">
        <f t="shared" si="62"/>
        <v>2.0397777777777777</v>
      </c>
      <c r="U348">
        <f t="shared" si="63"/>
        <v>3.2677647955555553</v>
      </c>
      <c r="X348" s="9"/>
      <c r="Y348" s="21">
        <v>3.7994399999999998E-2</v>
      </c>
      <c r="Z348" s="21">
        <v>17.508500000000002</v>
      </c>
      <c r="AA348" s="21">
        <v>-1.42059E-2</v>
      </c>
      <c r="AB348" s="21">
        <v>338</v>
      </c>
      <c r="AC348" s="21">
        <v>3.7951699999999998E-2</v>
      </c>
      <c r="AD348">
        <f t="shared" si="64"/>
        <v>17.538148148148146</v>
      </c>
      <c r="AE348">
        <f t="shared" si="65"/>
        <v>0.66635141599999992</v>
      </c>
      <c r="AF348" s="9"/>
      <c r="AG348" s="21">
        <v>1.60202</v>
      </c>
      <c r="AH348" s="21">
        <v>21.206900000000001</v>
      </c>
      <c r="AI348" s="21">
        <v>-1.0543799999999999E-3</v>
      </c>
      <c r="AJ348" s="21">
        <v>338</v>
      </c>
      <c r="AK348" s="21">
        <v>1.6009500000000001</v>
      </c>
      <c r="AL348">
        <f t="shared" si="66"/>
        <v>1.3017037037037036</v>
      </c>
      <c r="AM348">
        <f t="shared" si="67"/>
        <v>2.085355367407407</v>
      </c>
      <c r="AP348" s="9"/>
      <c r="AQ348" s="21">
        <v>3.7994399999999998E-2</v>
      </c>
      <c r="AR348" s="21">
        <v>26.688800000000001</v>
      </c>
      <c r="AS348" s="21">
        <v>-1.4108300000000001E-2</v>
      </c>
      <c r="AT348" s="21">
        <v>338</v>
      </c>
      <c r="AU348" s="21">
        <v>3.7988300000000003E-2</v>
      </c>
      <c r="AV348">
        <f t="shared" si="68"/>
        <v>17.417654320987655</v>
      </c>
      <c r="AW348">
        <f t="shared" si="69"/>
        <v>0.66177332533333333</v>
      </c>
      <c r="AX348" s="9"/>
      <c r="AY348" s="21">
        <v>1.60202</v>
      </c>
      <c r="AZ348" s="21">
        <v>30.3871</v>
      </c>
      <c r="BA348" s="21">
        <v>-8.4808300000000002E-4</v>
      </c>
      <c r="BB348" s="21">
        <v>338</v>
      </c>
      <c r="BC348" s="21">
        <v>1.6012599999999999</v>
      </c>
      <c r="BD348">
        <f t="shared" si="70"/>
        <v>1.0470160493827161</v>
      </c>
      <c r="BE348">
        <f t="shared" si="71"/>
        <v>1.6773406514320988</v>
      </c>
    </row>
    <row r="349" spans="6:57" x14ac:dyDescent="0.25">
      <c r="F349" s="9"/>
      <c r="G349" s="21">
        <v>3.2959000000000002E-2</v>
      </c>
      <c r="H349" s="21">
        <v>8.4153900000000004</v>
      </c>
      <c r="I349" s="21">
        <v>-1.43555E-2</v>
      </c>
      <c r="J349" s="21">
        <v>339</v>
      </c>
      <c r="K349" s="21">
        <v>3.2788100000000001E-2</v>
      </c>
      <c r="L349">
        <f t="shared" si="60"/>
        <v>17.722839506172836</v>
      </c>
      <c r="M349">
        <f t="shared" si="61"/>
        <v>0.58412706728395047</v>
      </c>
      <c r="N349" s="9"/>
      <c r="O349" s="21">
        <v>1.6070599999999999</v>
      </c>
      <c r="P349" s="21">
        <v>12.1137</v>
      </c>
      <c r="Q349" s="21">
        <v>-1.3015699999999999E-3</v>
      </c>
      <c r="R349" s="21">
        <v>339</v>
      </c>
      <c r="S349" s="21">
        <v>1.6064499999999999</v>
      </c>
      <c r="T349">
        <f t="shared" si="62"/>
        <v>1.6068765432098764</v>
      </c>
      <c r="U349">
        <f t="shared" si="63"/>
        <v>2.5823470175308638</v>
      </c>
      <c r="X349" s="9"/>
      <c r="Y349" s="21">
        <v>3.2959000000000002E-2</v>
      </c>
      <c r="Z349" s="21">
        <v>17.518599999999999</v>
      </c>
      <c r="AA349" s="21">
        <v>-1.4202899999999999E-2</v>
      </c>
      <c r="AB349" s="21">
        <v>339</v>
      </c>
      <c r="AC349" s="21">
        <v>3.29529E-2</v>
      </c>
      <c r="AD349">
        <f t="shared" si="64"/>
        <v>17.534444444444443</v>
      </c>
      <c r="AE349">
        <f t="shared" si="65"/>
        <v>0.57791775444444438</v>
      </c>
      <c r="AF349" s="9"/>
      <c r="AG349" s="21">
        <v>1.6070599999999999</v>
      </c>
      <c r="AH349" s="21">
        <v>21.216899999999999</v>
      </c>
      <c r="AI349" s="21">
        <v>-7.1441699999999996E-4</v>
      </c>
      <c r="AJ349" s="21">
        <v>339</v>
      </c>
      <c r="AK349" s="21">
        <v>1.6061399999999999</v>
      </c>
      <c r="AL349">
        <f t="shared" si="66"/>
        <v>0.88199629629629617</v>
      </c>
      <c r="AM349">
        <f t="shared" si="67"/>
        <v>1.4174209679259258</v>
      </c>
      <c r="AP349" s="9"/>
      <c r="AQ349" s="21">
        <v>3.2959000000000002E-2</v>
      </c>
      <c r="AR349" s="21">
        <v>26.698799999999999</v>
      </c>
      <c r="AS349" s="21">
        <v>-1.4108300000000001E-2</v>
      </c>
      <c r="AT349" s="21">
        <v>339</v>
      </c>
      <c r="AU349" s="21">
        <v>3.2864400000000002E-2</v>
      </c>
      <c r="AV349">
        <f t="shared" si="68"/>
        <v>17.417654320987655</v>
      </c>
      <c r="AW349">
        <f t="shared" si="69"/>
        <v>0.57406846876543216</v>
      </c>
      <c r="AX349" s="9"/>
      <c r="AY349" s="21">
        <v>1.6070599999999999</v>
      </c>
      <c r="AZ349" s="21">
        <v>30.397200000000002</v>
      </c>
      <c r="BA349" s="21">
        <v>-5.0750700000000003E-4</v>
      </c>
      <c r="BB349" s="21">
        <v>339</v>
      </c>
      <c r="BC349" s="21">
        <v>1.6061399999999999</v>
      </c>
      <c r="BD349">
        <f t="shared" si="70"/>
        <v>0.62655185185185192</v>
      </c>
      <c r="BE349">
        <f t="shared" si="71"/>
        <v>1.0069064190370371</v>
      </c>
    </row>
    <row r="350" spans="6:57" x14ac:dyDescent="0.25">
      <c r="F350" s="9"/>
      <c r="G350" s="21">
        <v>2.79236E-2</v>
      </c>
      <c r="H350" s="21">
        <v>8.4254599999999993</v>
      </c>
      <c r="I350" s="21">
        <v>-1.43494E-2</v>
      </c>
      <c r="J350" s="21">
        <v>340</v>
      </c>
      <c r="K350" s="21">
        <v>2.7792399999999998E-2</v>
      </c>
      <c r="L350">
        <f t="shared" si="60"/>
        <v>17.715308641975309</v>
      </c>
      <c r="M350">
        <f t="shared" si="61"/>
        <v>0.49467519239506175</v>
      </c>
      <c r="N350" s="9"/>
      <c r="O350" s="21">
        <v>1.61209</v>
      </c>
      <c r="P350" s="21">
        <v>12.123799999999999</v>
      </c>
      <c r="Q350" s="21">
        <v>-9.3963599999999999E-4</v>
      </c>
      <c r="R350" s="21">
        <v>340</v>
      </c>
      <c r="S350" s="21">
        <v>1.6116299999999999</v>
      </c>
      <c r="T350">
        <f t="shared" si="62"/>
        <v>1.1600444444444444</v>
      </c>
      <c r="U350">
        <f t="shared" si="63"/>
        <v>1.8700960484444444</v>
      </c>
      <c r="X350" s="9"/>
      <c r="Y350" s="21">
        <v>2.79236E-2</v>
      </c>
      <c r="Z350" s="21">
        <v>17.528700000000001</v>
      </c>
      <c r="AA350" s="21">
        <v>-1.4212000000000001E-2</v>
      </c>
      <c r="AB350" s="21">
        <v>340</v>
      </c>
      <c r="AC350" s="21">
        <v>2.7783200000000001E-2</v>
      </c>
      <c r="AD350">
        <f t="shared" si="64"/>
        <v>17.54567901234568</v>
      </c>
      <c r="AE350">
        <f t="shared" si="65"/>
        <v>0.48993852246913583</v>
      </c>
      <c r="AF350" s="9"/>
      <c r="AG350" s="21">
        <v>1.61209</v>
      </c>
      <c r="AH350" s="21">
        <v>21.227</v>
      </c>
      <c r="AI350" s="21">
        <v>-3.5412600000000002E-4</v>
      </c>
      <c r="AJ350" s="21">
        <v>340</v>
      </c>
      <c r="AK350" s="21">
        <v>1.6113299999999999</v>
      </c>
      <c r="AL350">
        <f t="shared" si="66"/>
        <v>0.43719259259259258</v>
      </c>
      <c r="AM350">
        <f t="shared" si="67"/>
        <v>0.70479380659259261</v>
      </c>
      <c r="AP350" s="9"/>
      <c r="AQ350" s="21">
        <v>2.79236E-2</v>
      </c>
      <c r="AR350" s="21">
        <v>26.7089</v>
      </c>
      <c r="AS350" s="21">
        <v>-1.4114399999999999E-2</v>
      </c>
      <c r="AT350" s="21">
        <v>340</v>
      </c>
      <c r="AU350" s="21">
        <v>2.7792399999999998E-2</v>
      </c>
      <c r="AV350">
        <f t="shared" si="68"/>
        <v>17.425185185185182</v>
      </c>
      <c r="AW350">
        <f t="shared" si="69"/>
        <v>0.48657390103703696</v>
      </c>
      <c r="AX350" s="9"/>
      <c r="AY350" s="21">
        <v>1.61209</v>
      </c>
      <c r="AZ350" s="21">
        <v>30.4072</v>
      </c>
      <c r="BA350" s="21">
        <v>-1.5875199999999999E-4</v>
      </c>
      <c r="BB350" s="21">
        <v>340</v>
      </c>
      <c r="BC350" s="21">
        <v>1.6116299999999999</v>
      </c>
      <c r="BD350">
        <f t="shared" si="70"/>
        <v>0.19599012345679009</v>
      </c>
      <c r="BE350">
        <f t="shared" si="71"/>
        <v>0.31595371812345674</v>
      </c>
    </row>
    <row r="351" spans="6:57" x14ac:dyDescent="0.25">
      <c r="F351" s="9"/>
      <c r="G351" s="21">
        <v>2.2888200000000001E-2</v>
      </c>
      <c r="H351" s="21">
        <v>8.43553</v>
      </c>
      <c r="I351" s="21">
        <v>-1.43646E-2</v>
      </c>
      <c r="J351" s="21">
        <v>341</v>
      </c>
      <c r="K351" s="21">
        <v>2.2818000000000001E-2</v>
      </c>
      <c r="L351">
        <f t="shared" si="60"/>
        <v>17.734074074074073</v>
      </c>
      <c r="M351">
        <f t="shared" si="61"/>
        <v>0.40590103422222223</v>
      </c>
      <c r="N351" s="9"/>
      <c r="O351" s="21">
        <v>1.61713</v>
      </c>
      <c r="P351" s="21">
        <v>12.133900000000001</v>
      </c>
      <c r="Q351" s="21">
        <v>-5.65491E-4</v>
      </c>
      <c r="R351" s="21">
        <v>341</v>
      </c>
      <c r="S351" s="21">
        <v>1.6162099999999999</v>
      </c>
      <c r="T351">
        <f t="shared" si="62"/>
        <v>0.698137037037037</v>
      </c>
      <c r="U351">
        <f t="shared" si="63"/>
        <v>1.1289783467037036</v>
      </c>
      <c r="X351" s="9"/>
      <c r="Y351" s="21">
        <v>2.2888200000000001E-2</v>
      </c>
      <c r="Z351" s="21">
        <v>17.538799999999998</v>
      </c>
      <c r="AA351" s="21">
        <v>-1.4208999999999999E-2</v>
      </c>
      <c r="AB351" s="21">
        <v>341</v>
      </c>
      <c r="AC351" s="21">
        <v>2.27417E-2</v>
      </c>
      <c r="AD351">
        <f t="shared" si="64"/>
        <v>17.541975308641973</v>
      </c>
      <c r="AE351">
        <f t="shared" si="65"/>
        <v>0.40150423925925921</v>
      </c>
      <c r="AF351" s="9"/>
      <c r="AG351" s="21">
        <v>1.61713</v>
      </c>
      <c r="AH351" s="21">
        <v>21.237100000000002</v>
      </c>
      <c r="AI351" s="24">
        <v>1.2908899999999999E-5</v>
      </c>
      <c r="AJ351" s="21">
        <v>341</v>
      </c>
      <c r="AK351" s="21">
        <v>1.6168199999999999</v>
      </c>
      <c r="AL351">
        <f t="shared" si="66"/>
        <v>-1.5936913580246913E-2</v>
      </c>
      <c r="AM351">
        <f t="shared" si="67"/>
        <v>-2.5772061058024692E-2</v>
      </c>
      <c r="AP351" s="9"/>
      <c r="AQ351" s="21">
        <v>2.2888200000000001E-2</v>
      </c>
      <c r="AR351" s="21">
        <v>26.719000000000001</v>
      </c>
      <c r="AS351" s="21">
        <v>-1.4129600000000001E-2</v>
      </c>
      <c r="AT351" s="21">
        <v>341</v>
      </c>
      <c r="AU351" s="21">
        <v>2.28119E-2</v>
      </c>
      <c r="AV351">
        <f t="shared" si="68"/>
        <v>17.443950617283949</v>
      </c>
      <c r="AW351">
        <f t="shared" si="69"/>
        <v>0.39926063051851851</v>
      </c>
      <c r="AX351" s="9"/>
      <c r="AY351" s="21">
        <v>1.61713</v>
      </c>
      <c r="AZ351" s="21">
        <v>30.417300000000001</v>
      </c>
      <c r="BA351" s="21">
        <v>2.10175E-4</v>
      </c>
      <c r="BB351" s="21">
        <v>341</v>
      </c>
      <c r="BC351" s="21">
        <v>1.6168199999999999</v>
      </c>
      <c r="BD351">
        <f t="shared" si="70"/>
        <v>-0.25947530864197527</v>
      </c>
      <c r="BE351">
        <f t="shared" si="71"/>
        <v>-0.41960530586419748</v>
      </c>
    </row>
    <row r="352" spans="6:57" x14ac:dyDescent="0.25">
      <c r="F352" s="9"/>
      <c r="G352" s="21">
        <v>1.7852799999999999E-2</v>
      </c>
      <c r="H352" s="21">
        <v>8.4456000000000007</v>
      </c>
      <c r="I352" s="21">
        <v>-1.43707E-2</v>
      </c>
      <c r="J352" s="21">
        <v>342</v>
      </c>
      <c r="K352" s="21">
        <v>1.7810099999999999E-2</v>
      </c>
      <c r="L352">
        <f t="shared" si="60"/>
        <v>17.741604938271603</v>
      </c>
      <c r="M352">
        <f t="shared" si="61"/>
        <v>0.31673732464197524</v>
      </c>
      <c r="N352" s="9"/>
      <c r="O352" s="21">
        <v>1.62216</v>
      </c>
      <c r="P352" s="21">
        <v>12.1439</v>
      </c>
      <c r="Q352" s="21">
        <v>-1.76453E-4</v>
      </c>
      <c r="R352" s="21">
        <v>342</v>
      </c>
      <c r="S352" s="21">
        <v>1.6216999999999999</v>
      </c>
      <c r="T352">
        <f t="shared" si="62"/>
        <v>0.21784320987654318</v>
      </c>
      <c r="U352">
        <f t="shared" si="63"/>
        <v>0.35337654133333329</v>
      </c>
      <c r="X352" s="9"/>
      <c r="Y352" s="21">
        <v>1.7852799999999999E-2</v>
      </c>
      <c r="Z352" s="21">
        <v>17.5488</v>
      </c>
      <c r="AA352" s="21">
        <v>-1.4212000000000001E-2</v>
      </c>
      <c r="AB352" s="21">
        <v>342</v>
      </c>
      <c r="AC352" s="21">
        <v>1.7755099999999999E-2</v>
      </c>
      <c r="AD352">
        <f t="shared" si="64"/>
        <v>17.54567901234568</v>
      </c>
      <c r="AE352">
        <f t="shared" si="65"/>
        <v>0.31323949827160491</v>
      </c>
      <c r="AF352" s="9"/>
      <c r="AG352" s="21">
        <v>1.62216</v>
      </c>
      <c r="AH352" s="21">
        <v>21.247199999999999</v>
      </c>
      <c r="AI352" s="21">
        <v>3.9828500000000001E-4</v>
      </c>
      <c r="AJ352" s="21">
        <v>342</v>
      </c>
      <c r="AK352" s="21">
        <v>1.6216999999999999</v>
      </c>
      <c r="AL352">
        <f t="shared" si="66"/>
        <v>-0.49170987654320986</v>
      </c>
      <c r="AM352">
        <f t="shared" si="67"/>
        <v>-0.79763209333333329</v>
      </c>
      <c r="AP352" s="9"/>
      <c r="AQ352" s="21">
        <v>1.7852799999999999E-2</v>
      </c>
      <c r="AR352" s="21">
        <v>26.728999999999999</v>
      </c>
      <c r="AS352" s="21">
        <v>-1.4135699999999999E-2</v>
      </c>
      <c r="AT352" s="21">
        <v>342</v>
      </c>
      <c r="AU352" s="21">
        <v>1.7700199999999999E-2</v>
      </c>
      <c r="AV352">
        <f t="shared" si="68"/>
        <v>17.45148148148148</v>
      </c>
      <c r="AW352">
        <f t="shared" si="69"/>
        <v>0.31155780859259252</v>
      </c>
      <c r="AX352" s="9"/>
      <c r="AY352" s="21">
        <v>1.62216</v>
      </c>
      <c r="AZ352" s="21">
        <v>30.427399999999999</v>
      </c>
      <c r="BA352" s="21">
        <v>5.9692399999999998E-4</v>
      </c>
      <c r="BB352" s="21">
        <v>342</v>
      </c>
      <c r="BC352" s="21">
        <v>1.62201</v>
      </c>
      <c r="BD352">
        <f t="shared" si="70"/>
        <v>-0.73694320987654316</v>
      </c>
      <c r="BE352">
        <f t="shared" si="71"/>
        <v>-1.1954397973333333</v>
      </c>
    </row>
    <row r="353" spans="6:57" x14ac:dyDescent="0.25">
      <c r="F353" s="9"/>
      <c r="G353" s="21">
        <v>1.28174E-2</v>
      </c>
      <c r="H353" s="21">
        <v>8.4556799999999992</v>
      </c>
      <c r="I353" s="21">
        <v>-1.4373800000000001E-2</v>
      </c>
      <c r="J353" s="21">
        <v>343</v>
      </c>
      <c r="K353" s="21">
        <v>1.2759400000000001E-2</v>
      </c>
      <c r="L353">
        <f t="shared" si="60"/>
        <v>17.745432098765431</v>
      </c>
      <c r="M353">
        <f t="shared" si="61"/>
        <v>0.22745030138271602</v>
      </c>
      <c r="N353" s="9"/>
      <c r="O353" s="21">
        <v>1.6272</v>
      </c>
      <c r="P353" s="21">
        <v>12.154</v>
      </c>
      <c r="Q353" s="21">
        <v>2.3416100000000001E-4</v>
      </c>
      <c r="R353" s="21">
        <v>343</v>
      </c>
      <c r="S353" s="21">
        <v>1.6262799999999999</v>
      </c>
      <c r="T353">
        <f t="shared" si="62"/>
        <v>-0.28908765432098765</v>
      </c>
      <c r="U353">
        <f t="shared" si="63"/>
        <v>-0.4704034311111111</v>
      </c>
      <c r="X353" s="9"/>
      <c r="Y353" s="21">
        <v>1.28174E-2</v>
      </c>
      <c r="Z353" s="21">
        <v>17.558900000000001</v>
      </c>
      <c r="AA353" s="21">
        <v>-1.42273E-2</v>
      </c>
      <c r="AB353" s="21">
        <v>343</v>
      </c>
      <c r="AC353" s="21">
        <v>1.26923E-2</v>
      </c>
      <c r="AD353">
        <f t="shared" si="64"/>
        <v>17.564567901234565</v>
      </c>
      <c r="AE353">
        <f t="shared" si="65"/>
        <v>0.2251320926172839</v>
      </c>
      <c r="AF353" s="9"/>
      <c r="AG353" s="21">
        <v>1.6272</v>
      </c>
      <c r="AH353" s="21">
        <v>21.257200000000001</v>
      </c>
      <c r="AI353" s="21">
        <v>7.9986599999999999E-4</v>
      </c>
      <c r="AJ353" s="21">
        <v>343</v>
      </c>
      <c r="AK353" s="21">
        <v>1.6268899999999999</v>
      </c>
      <c r="AL353">
        <f t="shared" si="66"/>
        <v>-0.98748888888888886</v>
      </c>
      <c r="AM353">
        <f t="shared" si="67"/>
        <v>-1.6068419199999999</v>
      </c>
      <c r="AP353" s="9"/>
      <c r="AQ353" s="21">
        <v>1.28174E-2</v>
      </c>
      <c r="AR353" s="21">
        <v>26.739100000000001</v>
      </c>
      <c r="AS353" s="21">
        <v>-1.41388E-2</v>
      </c>
      <c r="AT353" s="21">
        <v>343</v>
      </c>
      <c r="AU353" s="21">
        <v>1.26129E-2</v>
      </c>
      <c r="AV353">
        <f t="shared" si="68"/>
        <v>17.455308641975307</v>
      </c>
      <c r="AW353">
        <f t="shared" si="69"/>
        <v>0.22373167298765428</v>
      </c>
      <c r="AX353" s="9"/>
      <c r="AY353" s="21">
        <v>1.6272</v>
      </c>
      <c r="AZ353" s="21">
        <v>30.4374</v>
      </c>
      <c r="BA353" s="21">
        <v>1.0043299999999999E-3</v>
      </c>
      <c r="BB353" s="21">
        <v>343</v>
      </c>
      <c r="BC353" s="21">
        <v>1.62659</v>
      </c>
      <c r="BD353">
        <f t="shared" si="70"/>
        <v>-1.2399135802469132</v>
      </c>
      <c r="BE353">
        <f t="shared" si="71"/>
        <v>-2.0175873777777773</v>
      </c>
    </row>
    <row r="354" spans="6:57" x14ac:dyDescent="0.25">
      <c r="F354" s="9"/>
      <c r="G354" s="21">
        <v>7.78198E-3</v>
      </c>
      <c r="H354" s="21">
        <v>8.4657499999999999</v>
      </c>
      <c r="I354" s="21">
        <v>-1.4373800000000001E-2</v>
      </c>
      <c r="J354" s="21">
        <v>344</v>
      </c>
      <c r="K354" s="21">
        <v>7.6202400000000003E-3</v>
      </c>
      <c r="L354">
        <f t="shared" si="60"/>
        <v>17.745432098765431</v>
      </c>
      <c r="M354">
        <f t="shared" si="61"/>
        <v>0.1380945976839506</v>
      </c>
      <c r="N354" s="9"/>
      <c r="O354" s="21">
        <v>1.6322300000000001</v>
      </c>
      <c r="P354" s="21">
        <v>12.164099999999999</v>
      </c>
      <c r="Q354" s="21">
        <v>6.5277100000000002E-4</v>
      </c>
      <c r="R354" s="21">
        <v>344</v>
      </c>
      <c r="S354" s="21">
        <v>1.63147</v>
      </c>
      <c r="T354">
        <f t="shared" si="62"/>
        <v>-0.80589012345679012</v>
      </c>
      <c r="U354">
        <f t="shared" si="63"/>
        <v>-1.3153980362098765</v>
      </c>
      <c r="X354" s="9"/>
      <c r="Y354" s="21">
        <v>7.78198E-3</v>
      </c>
      <c r="Z354" s="21">
        <v>17.568999999999999</v>
      </c>
      <c r="AA354" s="21">
        <v>-1.42273E-2</v>
      </c>
      <c r="AB354" s="21">
        <v>344</v>
      </c>
      <c r="AC354" s="21">
        <v>7.5744599999999999E-3</v>
      </c>
      <c r="AD354">
        <f t="shared" si="64"/>
        <v>17.564567901234565</v>
      </c>
      <c r="AE354">
        <f t="shared" si="65"/>
        <v>0.13668711611604936</v>
      </c>
      <c r="AF354" s="9"/>
      <c r="AG354" s="21">
        <v>1.6322300000000001</v>
      </c>
      <c r="AH354" s="21">
        <v>21.267299999999999</v>
      </c>
      <c r="AI354" s="21">
        <v>1.2277200000000001E-3</v>
      </c>
      <c r="AJ354" s="21">
        <v>344</v>
      </c>
      <c r="AK354" s="21">
        <v>1.6311599999999999</v>
      </c>
      <c r="AL354">
        <f t="shared" si="66"/>
        <v>-1.5157037037037038</v>
      </c>
      <c r="AM354">
        <f t="shared" si="67"/>
        <v>-2.4739770562962966</v>
      </c>
      <c r="AP354" s="9"/>
      <c r="AQ354" s="21">
        <v>7.78198E-3</v>
      </c>
      <c r="AR354" s="21">
        <v>26.749199999999998</v>
      </c>
      <c r="AS354" s="21">
        <v>-1.41449E-2</v>
      </c>
      <c r="AT354" s="21">
        <v>344</v>
      </c>
      <c r="AU354" s="21">
        <v>7.6110800000000001E-3</v>
      </c>
      <c r="AV354">
        <f t="shared" si="68"/>
        <v>17.462839506172838</v>
      </c>
      <c r="AW354">
        <f t="shared" si="69"/>
        <v>0.13589546778024689</v>
      </c>
      <c r="AX354" s="9"/>
      <c r="AY354" s="21">
        <v>1.6322300000000001</v>
      </c>
      <c r="AZ354" s="21">
        <v>30.447500000000002</v>
      </c>
      <c r="BA354" s="21">
        <v>1.4385999999999999E-3</v>
      </c>
      <c r="BB354" s="21">
        <v>344</v>
      </c>
      <c r="BC354" s="21">
        <v>1.6317699999999999</v>
      </c>
      <c r="BD354">
        <f t="shared" si="70"/>
        <v>-1.7760493827160493</v>
      </c>
      <c r="BE354">
        <f t="shared" si="71"/>
        <v>-2.8989210839506172</v>
      </c>
    </row>
    <row r="355" spans="6:57" x14ac:dyDescent="0.25">
      <c r="F355" s="9"/>
      <c r="G355" s="21">
        <v>2.7465800000000002E-3</v>
      </c>
      <c r="H355" s="21">
        <v>8.4758200000000006</v>
      </c>
      <c r="I355" s="21">
        <v>-1.4373800000000001E-2</v>
      </c>
      <c r="J355" s="21">
        <v>345</v>
      </c>
      <c r="K355" s="21">
        <v>2.6061999999999999E-3</v>
      </c>
      <c r="L355">
        <f t="shared" si="60"/>
        <v>17.745432098765431</v>
      </c>
      <c r="M355">
        <f t="shared" si="61"/>
        <v>4.8739248893827157E-2</v>
      </c>
      <c r="N355" s="9"/>
      <c r="O355" s="21">
        <v>1.63727</v>
      </c>
      <c r="P355" s="21">
        <v>12.174200000000001</v>
      </c>
      <c r="Q355" s="21">
        <v>1.10352E-3</v>
      </c>
      <c r="R355" s="21">
        <v>345</v>
      </c>
      <c r="S355" s="21">
        <v>1.63605</v>
      </c>
      <c r="T355">
        <f t="shared" si="62"/>
        <v>-1.3623703703703702</v>
      </c>
      <c r="U355">
        <f t="shared" si="63"/>
        <v>-2.2305681362962959</v>
      </c>
      <c r="X355" s="9"/>
      <c r="Y355" s="21">
        <v>2.7465800000000002E-3</v>
      </c>
      <c r="Z355" s="21">
        <v>17.579000000000001</v>
      </c>
      <c r="AA355" s="21">
        <v>-1.42273E-2</v>
      </c>
      <c r="AB355" s="21">
        <v>345</v>
      </c>
      <c r="AC355" s="21">
        <v>2.5695800000000001E-3</v>
      </c>
      <c r="AD355">
        <f t="shared" si="64"/>
        <v>17.564567901234565</v>
      </c>
      <c r="AE355">
        <f t="shared" si="65"/>
        <v>4.8242490906172837E-2</v>
      </c>
      <c r="AF355" s="9"/>
      <c r="AG355" s="21">
        <v>1.63727</v>
      </c>
      <c r="AH355" s="21">
        <v>21.2774</v>
      </c>
      <c r="AI355" s="21">
        <v>1.67847E-3</v>
      </c>
      <c r="AJ355" s="21">
        <v>345</v>
      </c>
      <c r="AK355" s="21">
        <v>1.63544</v>
      </c>
      <c r="AL355">
        <f t="shared" si="66"/>
        <v>-2.0721851851851851</v>
      </c>
      <c r="AM355">
        <f t="shared" si="67"/>
        <v>-3.3927266381481482</v>
      </c>
      <c r="AP355" s="9"/>
      <c r="AQ355" s="21">
        <v>2.7465800000000002E-3</v>
      </c>
      <c r="AR355" s="21">
        <v>26.7593</v>
      </c>
      <c r="AS355" s="21">
        <v>-1.4151E-2</v>
      </c>
      <c r="AT355" s="21">
        <v>345</v>
      </c>
      <c r="AU355" s="21">
        <v>2.5726299999999998E-3</v>
      </c>
      <c r="AV355">
        <f t="shared" si="68"/>
        <v>17.470370370370368</v>
      </c>
      <c r="AW355">
        <f t="shared" si="69"/>
        <v>4.7983769851851849E-2</v>
      </c>
      <c r="AX355" s="9"/>
      <c r="AY355" s="21">
        <v>1.63727</v>
      </c>
      <c r="AZ355" s="21">
        <v>30.457599999999999</v>
      </c>
      <c r="BA355" s="21">
        <v>1.89087E-3</v>
      </c>
      <c r="BB355" s="21">
        <v>345</v>
      </c>
      <c r="BC355" s="21">
        <v>1.63696</v>
      </c>
      <c r="BD355">
        <f t="shared" si="70"/>
        <v>-2.3344074074074075</v>
      </c>
      <c r="BE355">
        <f t="shared" si="71"/>
        <v>-3.8220552159259262</v>
      </c>
    </row>
    <row r="356" spans="6:57" x14ac:dyDescent="0.25">
      <c r="F356" s="9"/>
      <c r="G356" s="21">
        <v>-2.28882E-3</v>
      </c>
      <c r="H356" s="21">
        <v>8.4858899999999995</v>
      </c>
      <c r="I356" s="21">
        <v>-1.4373800000000001E-2</v>
      </c>
      <c r="J356" s="21">
        <v>346</v>
      </c>
      <c r="K356" s="21">
        <v>-2.4749799999999999E-3</v>
      </c>
      <c r="L356">
        <f t="shared" si="60"/>
        <v>17.745432098765431</v>
      </c>
      <c r="M356">
        <f t="shared" si="61"/>
        <v>-4.061609989629629E-2</v>
      </c>
      <c r="N356" s="9"/>
      <c r="O356" s="21">
        <v>1.6423000000000001</v>
      </c>
      <c r="P356" s="21">
        <v>12.184200000000001</v>
      </c>
      <c r="Q356" s="21">
        <v>1.5829500000000001E-3</v>
      </c>
      <c r="R356" s="21">
        <v>346</v>
      </c>
      <c r="S356" s="21">
        <v>1.64185</v>
      </c>
      <c r="T356">
        <f t="shared" si="62"/>
        <v>-1.9542592592592594</v>
      </c>
      <c r="U356">
        <f t="shared" si="63"/>
        <v>-3.2094799814814818</v>
      </c>
      <c r="X356" s="9"/>
      <c r="Y356" s="21">
        <v>-2.28882E-3</v>
      </c>
      <c r="Z356" s="21">
        <v>17.589099999999998</v>
      </c>
      <c r="AA356" s="21">
        <v>-1.4224199999999999E-2</v>
      </c>
      <c r="AB356" s="21">
        <v>346</v>
      </c>
      <c r="AC356" s="21">
        <v>-2.4261500000000002E-3</v>
      </c>
      <c r="AD356">
        <f t="shared" si="64"/>
        <v>17.560740740740737</v>
      </c>
      <c r="AE356">
        <f t="shared" si="65"/>
        <v>-4.0193374622222215E-2</v>
      </c>
      <c r="AF356" s="9"/>
      <c r="AG356" s="21">
        <v>1.6423000000000001</v>
      </c>
      <c r="AH356" s="21">
        <v>21.287400000000002</v>
      </c>
      <c r="AI356" s="21">
        <v>2.1597299999999999E-3</v>
      </c>
      <c r="AJ356" s="21">
        <v>346</v>
      </c>
      <c r="AK356" s="21">
        <v>1.64185</v>
      </c>
      <c r="AL356">
        <f t="shared" si="66"/>
        <v>-2.6663333333333332</v>
      </c>
      <c r="AM356">
        <f t="shared" si="67"/>
        <v>-4.3789192333333338</v>
      </c>
      <c r="AP356" s="9"/>
      <c r="AQ356" s="21">
        <v>-2.28882E-3</v>
      </c>
      <c r="AR356" s="21">
        <v>26.769300000000001</v>
      </c>
      <c r="AS356" s="21">
        <v>-1.4154099999999999E-2</v>
      </c>
      <c r="AT356" s="21">
        <v>346</v>
      </c>
      <c r="AU356" s="21">
        <v>-2.49329E-3</v>
      </c>
      <c r="AV356">
        <f t="shared" si="68"/>
        <v>17.474197530864195</v>
      </c>
      <c r="AW356">
        <f t="shared" si="69"/>
        <v>-3.9995292792592591E-2</v>
      </c>
      <c r="AX356" s="9"/>
      <c r="AY356" s="21">
        <v>1.6423000000000001</v>
      </c>
      <c r="AZ356" s="21">
        <v>30.467700000000001</v>
      </c>
      <c r="BA356" s="21">
        <v>2.3733500000000002E-3</v>
      </c>
      <c r="BB356" s="21">
        <v>346</v>
      </c>
      <c r="BC356" s="21">
        <v>1.64154</v>
      </c>
      <c r="BD356">
        <f t="shared" si="70"/>
        <v>-2.9300617283950614</v>
      </c>
      <c r="BE356">
        <f t="shared" si="71"/>
        <v>-4.8120403765432096</v>
      </c>
    </row>
    <row r="357" spans="6:57" x14ac:dyDescent="0.25">
      <c r="F357" s="9"/>
      <c r="G357" s="21">
        <v>-7.3242200000000002E-3</v>
      </c>
      <c r="H357" s="21">
        <v>8.4959600000000002</v>
      </c>
      <c r="I357" s="21">
        <v>-1.4367700000000001E-2</v>
      </c>
      <c r="J357" s="21">
        <v>347</v>
      </c>
      <c r="K357" s="21">
        <v>-7.5164799999999999E-3</v>
      </c>
      <c r="L357">
        <f t="shared" si="60"/>
        <v>17.7379012345679</v>
      </c>
      <c r="M357">
        <f t="shared" si="61"/>
        <v>-0.1299162909802469</v>
      </c>
      <c r="N357" s="9"/>
      <c r="O357" s="21">
        <v>1.64734</v>
      </c>
      <c r="P357" s="21">
        <v>12.1943</v>
      </c>
      <c r="Q357" s="21">
        <v>2.08954E-3</v>
      </c>
      <c r="R357" s="21">
        <v>347</v>
      </c>
      <c r="S357" s="21">
        <v>1.64612</v>
      </c>
      <c r="T357">
        <f t="shared" si="62"/>
        <v>-2.5796790123456788</v>
      </c>
      <c r="U357">
        <f t="shared" si="63"/>
        <v>-4.2496084241975307</v>
      </c>
      <c r="X357" s="9"/>
      <c r="Y357" s="21">
        <v>-7.3242200000000002E-3</v>
      </c>
      <c r="Z357" s="21">
        <v>17.5992</v>
      </c>
      <c r="AA357" s="21">
        <v>-1.42273E-2</v>
      </c>
      <c r="AB357" s="21">
        <v>347</v>
      </c>
      <c r="AC357" s="21">
        <v>-7.5927700000000004E-3</v>
      </c>
      <c r="AD357">
        <f t="shared" si="64"/>
        <v>17.564567901234565</v>
      </c>
      <c r="AE357">
        <f t="shared" si="65"/>
        <v>-0.12864675951358023</v>
      </c>
      <c r="AF357" s="9"/>
      <c r="AG357" s="21">
        <v>1.64734</v>
      </c>
      <c r="AH357" s="21">
        <v>21.297499999999999</v>
      </c>
      <c r="AI357" s="21">
        <v>2.6699800000000002E-3</v>
      </c>
      <c r="AJ357" s="21">
        <v>347</v>
      </c>
      <c r="AK357" s="21">
        <v>1.64642</v>
      </c>
      <c r="AL357">
        <f t="shared" si="66"/>
        <v>-3.2962716049382719</v>
      </c>
      <c r="AM357">
        <f t="shared" si="67"/>
        <v>-5.4300800656790127</v>
      </c>
      <c r="AP357" s="9"/>
      <c r="AQ357" s="21">
        <v>-7.3242200000000002E-3</v>
      </c>
      <c r="AR357" s="21">
        <v>26.779399999999999</v>
      </c>
      <c r="AS357" s="21">
        <v>-1.4163200000000001E-2</v>
      </c>
      <c r="AT357" s="21">
        <v>347</v>
      </c>
      <c r="AU357" s="21">
        <v>-7.5134299999999998E-3</v>
      </c>
      <c r="AV357">
        <f t="shared" si="68"/>
        <v>17.485432098765433</v>
      </c>
      <c r="AW357">
        <f t="shared" si="69"/>
        <v>-0.12806715148641976</v>
      </c>
      <c r="AX357" s="9"/>
      <c r="AY357" s="21">
        <v>1.64734</v>
      </c>
      <c r="AZ357" s="21">
        <v>30.477699999999999</v>
      </c>
      <c r="BA357" s="21">
        <v>2.88696E-3</v>
      </c>
      <c r="BB357" s="21">
        <v>347</v>
      </c>
      <c r="BC357" s="21">
        <v>1.64642</v>
      </c>
      <c r="BD357">
        <f t="shared" si="70"/>
        <v>-3.5641481481481478</v>
      </c>
      <c r="BE357">
        <f t="shared" si="71"/>
        <v>-5.8713638103703696</v>
      </c>
    </row>
    <row r="358" spans="6:57" x14ac:dyDescent="0.25">
      <c r="F358" s="9"/>
      <c r="G358" s="21">
        <v>-1.23596E-2</v>
      </c>
      <c r="H358" s="21">
        <v>8.5060300000000009</v>
      </c>
      <c r="I358" s="21">
        <v>-1.4367700000000001E-2</v>
      </c>
      <c r="J358" s="21">
        <v>348</v>
      </c>
      <c r="K358" s="21">
        <v>-1.25916E-2</v>
      </c>
      <c r="L358">
        <f t="shared" si="60"/>
        <v>17.7379012345679</v>
      </c>
      <c r="M358">
        <f t="shared" si="61"/>
        <v>-0.21923336409876543</v>
      </c>
      <c r="N358" s="9"/>
      <c r="O358" s="21">
        <v>1.6523699999999999</v>
      </c>
      <c r="P358" s="21">
        <v>12.2044</v>
      </c>
      <c r="Q358" s="21">
        <v>2.6269499999999999E-3</v>
      </c>
      <c r="R358" s="21">
        <v>348</v>
      </c>
      <c r="S358" s="21">
        <v>1.6513100000000001</v>
      </c>
      <c r="T358">
        <f t="shared" si="62"/>
        <v>-3.2431481481481477</v>
      </c>
      <c r="U358">
        <f t="shared" si="63"/>
        <v>-5.3588807055555545</v>
      </c>
      <c r="X358" s="9"/>
      <c r="Y358" s="21">
        <v>-1.23596E-2</v>
      </c>
      <c r="Z358" s="21">
        <v>17.609200000000001</v>
      </c>
      <c r="AA358" s="21">
        <v>-1.4245600000000001E-2</v>
      </c>
      <c r="AB358" s="21">
        <v>348</v>
      </c>
      <c r="AC358" s="21">
        <v>-1.2545799999999999E-2</v>
      </c>
      <c r="AD358">
        <f t="shared" si="64"/>
        <v>17.58716049382716</v>
      </c>
      <c r="AE358">
        <f t="shared" si="65"/>
        <v>-0.21737026883950616</v>
      </c>
      <c r="AF358" s="9"/>
      <c r="AG358" s="21">
        <v>1.6523699999999999</v>
      </c>
      <c r="AH358" s="21">
        <v>21.307600000000001</v>
      </c>
      <c r="AI358" s="21">
        <v>3.2156400000000001E-3</v>
      </c>
      <c r="AJ358" s="21">
        <v>348</v>
      </c>
      <c r="AK358" s="21">
        <v>1.65161</v>
      </c>
      <c r="AL358">
        <f t="shared" si="66"/>
        <v>-3.9699259259259252</v>
      </c>
      <c r="AM358">
        <f t="shared" si="67"/>
        <v>-6.5597865022222202</v>
      </c>
      <c r="AP358" s="9"/>
      <c r="AQ358" s="21">
        <v>-1.23596E-2</v>
      </c>
      <c r="AR358" s="21">
        <v>26.7895</v>
      </c>
      <c r="AS358" s="21">
        <v>-1.41785E-2</v>
      </c>
      <c r="AT358" s="21">
        <v>348</v>
      </c>
      <c r="AU358" s="21">
        <v>-1.25793E-2</v>
      </c>
      <c r="AV358">
        <f t="shared" si="68"/>
        <v>17.504320987654321</v>
      </c>
      <c r="AW358">
        <f t="shared" si="69"/>
        <v>-0.21634640567901234</v>
      </c>
      <c r="AX358" s="9"/>
      <c r="AY358" s="21">
        <v>1.6523699999999999</v>
      </c>
      <c r="AZ358" s="21">
        <v>30.4878</v>
      </c>
      <c r="BA358" s="21">
        <v>3.4451299999999998E-3</v>
      </c>
      <c r="BB358" s="21">
        <v>348</v>
      </c>
      <c r="BC358" s="21">
        <v>1.6519200000000001</v>
      </c>
      <c r="BD358">
        <f t="shared" si="70"/>
        <v>-4.2532469135802469</v>
      </c>
      <c r="BE358">
        <f t="shared" si="71"/>
        <v>-7.0279376025925924</v>
      </c>
    </row>
    <row r="359" spans="6:57" x14ac:dyDescent="0.25">
      <c r="F359" s="9"/>
      <c r="G359" s="21">
        <v>-1.7395000000000001E-2</v>
      </c>
      <c r="H359" s="21">
        <v>8.5160999999999998</v>
      </c>
      <c r="I359" s="21">
        <v>-1.4373800000000001E-2</v>
      </c>
      <c r="J359" s="21">
        <v>349</v>
      </c>
      <c r="K359" s="21">
        <v>-1.7645299999999999E-2</v>
      </c>
      <c r="L359">
        <f t="shared" si="60"/>
        <v>17.745432098765431</v>
      </c>
      <c r="M359">
        <f t="shared" si="61"/>
        <v>-0.3086817913580247</v>
      </c>
      <c r="N359" s="9"/>
      <c r="O359" s="21">
        <v>1.65741</v>
      </c>
      <c r="P359" s="21">
        <v>12.214399999999999</v>
      </c>
      <c r="Q359" s="21">
        <v>3.2043499999999999E-3</v>
      </c>
      <c r="R359" s="21">
        <v>349</v>
      </c>
      <c r="S359" s="21">
        <v>1.65649</v>
      </c>
      <c r="T359">
        <f t="shared" si="62"/>
        <v>-3.9559876543209875</v>
      </c>
      <c r="U359">
        <f t="shared" si="63"/>
        <v>-6.5566934981481477</v>
      </c>
      <c r="X359" s="9"/>
      <c r="Y359" s="21">
        <v>-1.7395000000000001E-2</v>
      </c>
      <c r="Z359" s="21">
        <v>17.619299999999999</v>
      </c>
      <c r="AA359" s="21">
        <v>-1.42609E-2</v>
      </c>
      <c r="AB359" s="21">
        <v>349</v>
      </c>
      <c r="AC359" s="21">
        <v>-1.76727E-2</v>
      </c>
      <c r="AD359">
        <f t="shared" si="64"/>
        <v>17.606049382716048</v>
      </c>
      <c r="AE359">
        <f t="shared" si="65"/>
        <v>-0.30625722901234564</v>
      </c>
      <c r="AF359" s="9"/>
      <c r="AG359" s="21">
        <v>1.65741</v>
      </c>
      <c r="AH359" s="21">
        <v>21.317699999999999</v>
      </c>
      <c r="AI359" s="21">
        <v>3.79883E-3</v>
      </c>
      <c r="AJ359" s="21">
        <v>349</v>
      </c>
      <c r="AK359" s="21">
        <v>1.65649</v>
      </c>
      <c r="AL359">
        <f t="shared" si="66"/>
        <v>-4.6899135802469134</v>
      </c>
      <c r="AM359">
        <f t="shared" si="67"/>
        <v>-7.773109667037037</v>
      </c>
      <c r="AP359" s="9"/>
      <c r="AQ359" s="21">
        <v>-1.7395000000000001E-2</v>
      </c>
      <c r="AR359" s="21">
        <v>26.799499999999998</v>
      </c>
      <c r="AS359" s="21">
        <v>-1.41876E-2</v>
      </c>
      <c r="AT359" s="21">
        <v>349</v>
      </c>
      <c r="AU359" s="21">
        <v>-1.7706300000000001E-2</v>
      </c>
      <c r="AV359">
        <f t="shared" si="68"/>
        <v>17.515555555555554</v>
      </c>
      <c r="AW359">
        <f t="shared" si="69"/>
        <v>-0.3046830888888889</v>
      </c>
      <c r="AX359" s="9"/>
      <c r="AY359" s="21">
        <v>1.65741</v>
      </c>
      <c r="AZ359" s="21">
        <v>30.497900000000001</v>
      </c>
      <c r="BA359" s="21">
        <v>4.0420500000000002E-3</v>
      </c>
      <c r="BB359" s="21">
        <v>349</v>
      </c>
      <c r="BC359" s="21">
        <v>1.6568000000000001</v>
      </c>
      <c r="BD359">
        <f t="shared" si="70"/>
        <v>-4.9901851851851848</v>
      </c>
      <c r="BE359">
        <f t="shared" si="71"/>
        <v>-8.2707828277777775</v>
      </c>
    </row>
    <row r="360" spans="6:57" x14ac:dyDescent="0.25">
      <c r="F360" s="9"/>
      <c r="G360" s="21">
        <v>-2.24304E-2</v>
      </c>
      <c r="H360" s="21">
        <v>8.5261700000000005</v>
      </c>
      <c r="I360" s="21">
        <v>-1.4379899999999999E-2</v>
      </c>
      <c r="J360" s="21">
        <v>350</v>
      </c>
      <c r="K360" s="21">
        <v>-2.26868E-2</v>
      </c>
      <c r="L360">
        <f t="shared" si="60"/>
        <v>17.752962962962961</v>
      </c>
      <c r="M360">
        <f t="shared" si="61"/>
        <v>-0.3982060604444444</v>
      </c>
      <c r="N360" s="9"/>
      <c r="O360" s="21">
        <v>1.66245</v>
      </c>
      <c r="P360" s="21">
        <v>12.224500000000001</v>
      </c>
      <c r="Q360" s="21">
        <v>3.8119500000000001E-3</v>
      </c>
      <c r="R360" s="21">
        <v>350</v>
      </c>
      <c r="S360" s="21">
        <v>1.66168</v>
      </c>
      <c r="T360">
        <f t="shared" si="62"/>
        <v>-4.7061111111111105</v>
      </c>
      <c r="U360">
        <f t="shared" si="63"/>
        <v>-7.8236744166666652</v>
      </c>
      <c r="X360" s="9"/>
      <c r="Y360" s="21">
        <v>-2.24304E-2</v>
      </c>
      <c r="Z360" s="21">
        <v>17.6294</v>
      </c>
      <c r="AA360" s="21">
        <v>-1.4279200000000001E-2</v>
      </c>
      <c r="AB360" s="21">
        <v>350</v>
      </c>
      <c r="AC360" s="21">
        <v>-2.26746E-2</v>
      </c>
      <c r="AD360">
        <f t="shared" si="64"/>
        <v>17.628641975308639</v>
      </c>
      <c r="AE360">
        <f t="shared" si="65"/>
        <v>-0.39541749096296291</v>
      </c>
      <c r="AF360" s="9"/>
      <c r="AG360" s="21">
        <v>1.66245</v>
      </c>
      <c r="AH360" s="21">
        <v>21.3277</v>
      </c>
      <c r="AI360" s="21">
        <v>4.42444E-3</v>
      </c>
      <c r="AJ360" s="21">
        <v>350</v>
      </c>
      <c r="AK360" s="21">
        <v>1.66107</v>
      </c>
      <c r="AL360">
        <f t="shared" si="66"/>
        <v>-5.4622716049382705</v>
      </c>
      <c r="AM360">
        <f t="shared" si="67"/>
        <v>-9.0807534296296275</v>
      </c>
      <c r="AP360" s="9"/>
      <c r="AQ360" s="21">
        <v>-2.24304E-2</v>
      </c>
      <c r="AR360" s="21">
        <v>26.8096</v>
      </c>
      <c r="AS360" s="21">
        <v>-1.4196800000000001E-2</v>
      </c>
      <c r="AT360" s="21">
        <v>350</v>
      </c>
      <c r="AU360" s="21">
        <v>-2.26044E-2</v>
      </c>
      <c r="AV360">
        <f t="shared" si="68"/>
        <v>17.526913580246916</v>
      </c>
      <c r="AW360">
        <f t="shared" si="69"/>
        <v>-0.39313568237037039</v>
      </c>
      <c r="AX360" s="9"/>
      <c r="AY360" s="21">
        <v>1.66245</v>
      </c>
      <c r="AZ360" s="21">
        <v>30.507899999999999</v>
      </c>
      <c r="BA360" s="21">
        <v>4.6829200000000001E-3</v>
      </c>
      <c r="BB360" s="21">
        <v>350</v>
      </c>
      <c r="BC360" s="21">
        <v>1.66168</v>
      </c>
      <c r="BD360">
        <f t="shared" si="70"/>
        <v>-5.7813827160493831</v>
      </c>
      <c r="BE360">
        <f t="shared" si="71"/>
        <v>-9.6112596962962975</v>
      </c>
    </row>
    <row r="361" spans="6:57" x14ac:dyDescent="0.25">
      <c r="F361" s="9"/>
      <c r="G361" s="21">
        <v>-2.7465799999999999E-2</v>
      </c>
      <c r="H361" s="21">
        <v>8.5362399999999994</v>
      </c>
      <c r="I361" s="21">
        <v>-1.4385999999999999E-2</v>
      </c>
      <c r="J361" s="21">
        <v>351</v>
      </c>
      <c r="K361" s="21">
        <v>-2.7728300000000001E-2</v>
      </c>
      <c r="L361">
        <f t="shared" si="60"/>
        <v>17.760493827160492</v>
      </c>
      <c r="M361">
        <f t="shared" si="61"/>
        <v>-0.48780617135802462</v>
      </c>
      <c r="N361" s="9"/>
      <c r="O361" s="21">
        <v>1.6674800000000001</v>
      </c>
      <c r="P361" s="21">
        <v>12.2346</v>
      </c>
      <c r="Q361" s="21">
        <v>4.4674700000000003E-3</v>
      </c>
      <c r="R361" s="21">
        <v>351</v>
      </c>
      <c r="S361" s="21">
        <v>1.6674800000000001</v>
      </c>
      <c r="T361">
        <f t="shared" si="62"/>
        <v>-5.5153950617283956</v>
      </c>
      <c r="U361">
        <f t="shared" si="63"/>
        <v>-9.1968109575308663</v>
      </c>
      <c r="X361" s="9"/>
      <c r="Y361" s="21">
        <v>-2.7465799999999999E-2</v>
      </c>
      <c r="Z361" s="21">
        <v>17.639500000000002</v>
      </c>
      <c r="AA361" s="21">
        <v>-1.4285300000000001E-2</v>
      </c>
      <c r="AB361" s="21">
        <v>351</v>
      </c>
      <c r="AC361" s="21">
        <v>-2.7612299999999999E-2</v>
      </c>
      <c r="AD361">
        <f t="shared" si="64"/>
        <v>17.636172839506173</v>
      </c>
      <c r="AE361">
        <f t="shared" si="65"/>
        <v>-0.48439159597530862</v>
      </c>
      <c r="AF361" s="9"/>
      <c r="AG361" s="21">
        <v>1.6674800000000001</v>
      </c>
      <c r="AH361" s="21">
        <v>21.337800000000001</v>
      </c>
      <c r="AI361" s="21">
        <v>5.0933799999999998E-3</v>
      </c>
      <c r="AJ361" s="21">
        <v>351</v>
      </c>
      <c r="AK361" s="21">
        <v>1.6668700000000001</v>
      </c>
      <c r="AL361">
        <f t="shared" si="66"/>
        <v>-6.2881234567901227</v>
      </c>
      <c r="AM361">
        <f t="shared" si="67"/>
        <v>-10.485320101728394</v>
      </c>
      <c r="AP361" s="9"/>
      <c r="AQ361" s="21">
        <v>-2.7465799999999999E-2</v>
      </c>
      <c r="AR361" s="21">
        <v>26.819700000000001</v>
      </c>
      <c r="AS361" s="21">
        <v>-1.41998E-2</v>
      </c>
      <c r="AT361" s="21">
        <v>351</v>
      </c>
      <c r="AU361" s="21">
        <v>-2.7810700000000001E-2</v>
      </c>
      <c r="AV361">
        <f t="shared" si="68"/>
        <v>17.530617283950615</v>
      </c>
      <c r="AW361">
        <f t="shared" si="69"/>
        <v>-0.4814924281975308</v>
      </c>
      <c r="AX361" s="9"/>
      <c r="AY361" s="21">
        <v>1.6674800000000001</v>
      </c>
      <c r="AZ361" s="21">
        <v>30.518000000000001</v>
      </c>
      <c r="BA361" s="21">
        <v>5.3680400000000001E-3</v>
      </c>
      <c r="BB361" s="21">
        <v>351</v>
      </c>
      <c r="BC361" s="21">
        <v>1.66656</v>
      </c>
      <c r="BD361">
        <f t="shared" si="70"/>
        <v>-6.6272098765432101</v>
      </c>
      <c r="BE361">
        <f t="shared" si="71"/>
        <v>-11.050739924938272</v>
      </c>
    </row>
    <row r="362" spans="6:57" x14ac:dyDescent="0.25">
      <c r="F362" s="9"/>
      <c r="G362" s="21">
        <v>-3.2501200000000001E-2</v>
      </c>
      <c r="H362" s="21">
        <v>8.5463100000000001</v>
      </c>
      <c r="I362" s="21">
        <v>-1.4385999999999999E-2</v>
      </c>
      <c r="J362" s="21">
        <v>352</v>
      </c>
      <c r="K362" s="21">
        <v>-3.2794200000000003E-2</v>
      </c>
      <c r="L362">
        <f t="shared" si="60"/>
        <v>17.760493827160492</v>
      </c>
      <c r="M362">
        <f t="shared" si="61"/>
        <v>-0.57723736197530862</v>
      </c>
      <c r="N362" s="9"/>
      <c r="O362" s="21">
        <v>1.67252</v>
      </c>
      <c r="P362" s="21">
        <v>12.2447</v>
      </c>
      <c r="Q362" s="21">
        <v>5.1666300000000002E-3</v>
      </c>
      <c r="R362" s="21">
        <v>352</v>
      </c>
      <c r="S362" s="21">
        <v>1.6717500000000001</v>
      </c>
      <c r="T362">
        <f t="shared" si="62"/>
        <v>-6.3785555555555558</v>
      </c>
      <c r="U362">
        <f t="shared" si="63"/>
        <v>-10.668261737777778</v>
      </c>
      <c r="X362" s="9"/>
      <c r="Y362" s="21">
        <v>-3.2501200000000001E-2</v>
      </c>
      <c r="Z362" s="21">
        <v>17.6495</v>
      </c>
      <c r="AA362" s="21">
        <v>-1.4279200000000001E-2</v>
      </c>
      <c r="AB362" s="21">
        <v>352</v>
      </c>
      <c r="AC362" s="21">
        <v>-3.2788100000000001E-2</v>
      </c>
      <c r="AD362">
        <f t="shared" si="64"/>
        <v>17.628641975308639</v>
      </c>
      <c r="AE362">
        <f t="shared" si="65"/>
        <v>-0.57295201856790112</v>
      </c>
      <c r="AF362" s="9"/>
      <c r="AG362" s="21">
        <v>1.67252</v>
      </c>
      <c r="AH362" s="21">
        <v>21.347899999999999</v>
      </c>
      <c r="AI362" s="21">
        <v>5.8196999999999997E-3</v>
      </c>
      <c r="AJ362" s="21">
        <v>352</v>
      </c>
      <c r="AK362" s="21">
        <v>1.6714500000000001</v>
      </c>
      <c r="AL362">
        <f t="shared" si="66"/>
        <v>-7.1848148148148141</v>
      </c>
      <c r="AM362">
        <f t="shared" si="67"/>
        <v>-12.016746474074074</v>
      </c>
      <c r="AP362" s="9"/>
      <c r="AQ362" s="21">
        <v>-3.2501200000000001E-2</v>
      </c>
      <c r="AR362" s="21">
        <v>26.829799999999999</v>
      </c>
      <c r="AS362" s="21">
        <v>-1.41998E-2</v>
      </c>
      <c r="AT362" s="21">
        <v>352</v>
      </c>
      <c r="AU362" s="21">
        <v>-3.27789E-2</v>
      </c>
      <c r="AV362">
        <f t="shared" si="68"/>
        <v>17.530617283950615</v>
      </c>
      <c r="AW362">
        <f t="shared" si="69"/>
        <v>-0.56976609846913573</v>
      </c>
      <c r="AX362" s="9"/>
      <c r="AY362" s="21">
        <v>1.67252</v>
      </c>
      <c r="AZ362" s="21">
        <v>30.528099999999998</v>
      </c>
      <c r="BA362" s="21">
        <v>6.1035200000000003E-3</v>
      </c>
      <c r="BB362" s="21">
        <v>352</v>
      </c>
      <c r="BC362" s="21">
        <v>1.6717500000000001</v>
      </c>
      <c r="BD362">
        <f t="shared" si="70"/>
        <v>-7.5352098765432096</v>
      </c>
      <c r="BE362">
        <f t="shared" si="71"/>
        <v>-12.60278922271605</v>
      </c>
    </row>
    <row r="363" spans="6:57" x14ac:dyDescent="0.25">
      <c r="F363" s="9"/>
      <c r="G363" s="21">
        <v>-3.7536600000000003E-2</v>
      </c>
      <c r="H363" s="21">
        <v>8.5563900000000004</v>
      </c>
      <c r="I363" s="21">
        <v>-1.4395099999999999E-2</v>
      </c>
      <c r="J363" s="21">
        <v>353</v>
      </c>
      <c r="K363" s="21">
        <v>-3.7847899999999997E-2</v>
      </c>
      <c r="L363">
        <f t="shared" si="60"/>
        <v>17.771728395061729</v>
      </c>
      <c r="M363">
        <f t="shared" si="61"/>
        <v>-0.66709026007407413</v>
      </c>
      <c r="N363" s="9"/>
      <c r="O363" s="21">
        <v>1.6775500000000001</v>
      </c>
      <c r="P363" s="21">
        <v>12.2547</v>
      </c>
      <c r="Q363" s="21">
        <v>5.91736E-3</v>
      </c>
      <c r="R363" s="21">
        <v>353</v>
      </c>
      <c r="S363" s="21">
        <v>1.6772499999999999</v>
      </c>
      <c r="T363">
        <f t="shared" si="62"/>
        <v>-7.3053827160493823</v>
      </c>
      <c r="U363">
        <f t="shared" si="63"/>
        <v>-12.255144775308642</v>
      </c>
      <c r="X363" s="9"/>
      <c r="Y363" s="21">
        <v>-3.7536600000000003E-2</v>
      </c>
      <c r="Z363" s="21">
        <v>17.659600000000001</v>
      </c>
      <c r="AA363" s="21">
        <v>-1.42761E-2</v>
      </c>
      <c r="AB363" s="21">
        <v>353</v>
      </c>
      <c r="AC363" s="21">
        <v>-3.78876E-2</v>
      </c>
      <c r="AD363">
        <f t="shared" si="64"/>
        <v>17.624814814814812</v>
      </c>
      <c r="AE363">
        <f t="shared" si="65"/>
        <v>-0.66157562377777768</v>
      </c>
      <c r="AF363" s="9"/>
      <c r="AG363" s="21">
        <v>1.6775500000000001</v>
      </c>
      <c r="AH363" s="21">
        <v>21.357900000000001</v>
      </c>
      <c r="AI363" s="21">
        <v>6.58875E-3</v>
      </c>
      <c r="AJ363" s="21">
        <v>353</v>
      </c>
      <c r="AK363" s="21">
        <v>1.6763300000000001</v>
      </c>
      <c r="AL363">
        <f t="shared" si="66"/>
        <v>-8.1342592592592595</v>
      </c>
      <c r="AM363">
        <f t="shared" si="67"/>
        <v>-13.645626620370372</v>
      </c>
      <c r="AP363" s="9"/>
      <c r="AQ363" s="21">
        <v>-3.7536600000000003E-2</v>
      </c>
      <c r="AR363" s="21">
        <v>26.8398</v>
      </c>
      <c r="AS363" s="21">
        <v>-1.4218099999999999E-2</v>
      </c>
      <c r="AT363" s="21">
        <v>353</v>
      </c>
      <c r="AU363" s="21">
        <v>-3.7823500000000003E-2</v>
      </c>
      <c r="AV363">
        <f t="shared" si="68"/>
        <v>17.553209876543207</v>
      </c>
      <c r="AW363">
        <f t="shared" si="69"/>
        <v>-0.6588878178518518</v>
      </c>
      <c r="AX363" s="9"/>
      <c r="AY363" s="21">
        <v>1.6775500000000001</v>
      </c>
      <c r="AZ363" s="21">
        <v>30.5382</v>
      </c>
      <c r="BA363" s="21">
        <v>6.8908700000000003E-3</v>
      </c>
      <c r="BB363" s="21">
        <v>353</v>
      </c>
      <c r="BC363" s="21">
        <v>1.6766399999999999</v>
      </c>
      <c r="BD363">
        <f t="shared" si="70"/>
        <v>-8.5072469135802482</v>
      </c>
      <c r="BE363">
        <f t="shared" si="71"/>
        <v>-14.271332059876546</v>
      </c>
    </row>
    <row r="364" spans="6:57" x14ac:dyDescent="0.25">
      <c r="F364" s="9"/>
      <c r="G364" s="21">
        <v>-4.2571999999999999E-2</v>
      </c>
      <c r="H364" s="21">
        <v>8.5664599999999993</v>
      </c>
      <c r="I364" s="21">
        <v>-1.4401199999999999E-2</v>
      </c>
      <c r="J364" s="21">
        <v>354</v>
      </c>
      <c r="K364" s="21">
        <v>-4.2901599999999998E-2</v>
      </c>
      <c r="L364">
        <f t="shared" si="60"/>
        <v>17.779259259259259</v>
      </c>
      <c r="M364">
        <f t="shared" si="61"/>
        <v>-0.75689862518518514</v>
      </c>
      <c r="N364" s="9"/>
      <c r="O364" s="21">
        <v>1.68259</v>
      </c>
      <c r="P364" s="21">
        <v>12.264799999999999</v>
      </c>
      <c r="Q364" s="21">
        <v>6.7382800000000001E-3</v>
      </c>
      <c r="R364" s="21">
        <v>354</v>
      </c>
      <c r="S364" s="21">
        <v>1.6818200000000001</v>
      </c>
      <c r="T364">
        <f t="shared" si="62"/>
        <v>-8.3188641975308641</v>
      </c>
      <c r="U364">
        <f t="shared" si="63"/>
        <v>-13.997237710123457</v>
      </c>
      <c r="X364" s="9"/>
      <c r="Y364" s="21">
        <v>-4.2571999999999999E-2</v>
      </c>
      <c r="Z364" s="21">
        <v>17.669699999999999</v>
      </c>
      <c r="AA364" s="21">
        <v>-1.42731E-2</v>
      </c>
      <c r="AB364" s="21">
        <v>354</v>
      </c>
      <c r="AC364" s="21">
        <v>-4.2849699999999998E-2</v>
      </c>
      <c r="AD364">
        <f t="shared" si="64"/>
        <v>17.621111111111112</v>
      </c>
      <c r="AE364">
        <f t="shared" si="65"/>
        <v>-0.75016594222222222</v>
      </c>
      <c r="AF364" s="9"/>
      <c r="AG364" s="21">
        <v>1.68259</v>
      </c>
      <c r="AH364" s="21">
        <v>21.367999999999999</v>
      </c>
      <c r="AI364" s="21">
        <v>7.4279799999999998E-3</v>
      </c>
      <c r="AJ364" s="21">
        <v>354</v>
      </c>
      <c r="AK364" s="21">
        <v>1.6812100000000001</v>
      </c>
      <c r="AL364">
        <f t="shared" si="66"/>
        <v>-9.1703456790123443</v>
      </c>
      <c r="AM364">
        <f t="shared" si="67"/>
        <v>-15.42993193604938</v>
      </c>
      <c r="AP364" s="9"/>
      <c r="AQ364" s="21">
        <v>-4.2571999999999999E-2</v>
      </c>
      <c r="AR364" s="21">
        <v>26.849900000000002</v>
      </c>
      <c r="AS364" s="21">
        <v>-1.42303E-2</v>
      </c>
      <c r="AT364" s="21">
        <v>354</v>
      </c>
      <c r="AU364" s="21">
        <v>-4.29077E-2</v>
      </c>
      <c r="AV364">
        <f t="shared" si="68"/>
        <v>17.568271604938271</v>
      </c>
      <c r="AW364">
        <f t="shared" si="69"/>
        <v>-0.74791645876543211</v>
      </c>
      <c r="AX364" s="9"/>
      <c r="AY364" s="21">
        <v>1.68259</v>
      </c>
      <c r="AZ364" s="21">
        <v>30.548200000000001</v>
      </c>
      <c r="BA364" s="21">
        <v>7.7392600000000004E-3</v>
      </c>
      <c r="BB364" s="21">
        <v>354</v>
      </c>
      <c r="BC364" s="21">
        <v>1.6821299999999999</v>
      </c>
      <c r="BD364">
        <f t="shared" si="70"/>
        <v>-9.5546419753086411</v>
      </c>
      <c r="BE364">
        <f t="shared" si="71"/>
        <v>-16.076545041234567</v>
      </c>
    </row>
    <row r="365" spans="6:57" x14ac:dyDescent="0.25">
      <c r="F365" s="9"/>
      <c r="G365" s="21">
        <v>-4.7607400000000001E-2</v>
      </c>
      <c r="H365" s="21">
        <v>8.57653</v>
      </c>
      <c r="I365" s="21">
        <v>-1.4413499999999999E-2</v>
      </c>
      <c r="J365" s="21">
        <v>355</v>
      </c>
      <c r="K365" s="21">
        <v>-4.7924799999999997E-2</v>
      </c>
      <c r="L365">
        <f t="shared" si="60"/>
        <v>17.794444444444444</v>
      </c>
      <c r="M365">
        <f t="shared" si="61"/>
        <v>-0.84714723444444451</v>
      </c>
      <c r="N365" s="9"/>
      <c r="O365" s="21">
        <v>1.6876199999999999</v>
      </c>
      <c r="P365" s="21">
        <v>12.274900000000001</v>
      </c>
      <c r="Q365" s="21">
        <v>7.5958299999999996E-3</v>
      </c>
      <c r="R365" s="21">
        <v>355</v>
      </c>
      <c r="S365" s="21">
        <v>1.6867099999999999</v>
      </c>
      <c r="T365">
        <f t="shared" si="62"/>
        <v>-9.3775679012345652</v>
      </c>
      <c r="U365">
        <f t="shared" si="63"/>
        <v>-15.825771141481477</v>
      </c>
      <c r="X365" s="9"/>
      <c r="Y365" s="21">
        <v>-4.7607400000000001E-2</v>
      </c>
      <c r="Z365" s="21">
        <v>17.6797</v>
      </c>
      <c r="AA365" s="21">
        <v>-1.42822E-2</v>
      </c>
      <c r="AB365" s="21">
        <v>355</v>
      </c>
      <c r="AC365" s="21">
        <v>-4.79797E-2</v>
      </c>
      <c r="AD365">
        <f t="shared" si="64"/>
        <v>17.632345679012342</v>
      </c>
      <c r="AE365">
        <f t="shared" si="65"/>
        <v>-0.8394301336790122</v>
      </c>
      <c r="AF365" s="9"/>
      <c r="AG365" s="21">
        <v>1.6876199999999999</v>
      </c>
      <c r="AH365" s="21">
        <v>21.3781</v>
      </c>
      <c r="AI365" s="21">
        <v>8.3038299999999999E-3</v>
      </c>
      <c r="AJ365" s="21">
        <v>355</v>
      </c>
      <c r="AK365" s="21">
        <v>1.6870099999999999</v>
      </c>
      <c r="AL365">
        <f t="shared" si="66"/>
        <v>-10.251641975308642</v>
      </c>
      <c r="AM365">
        <f t="shared" si="67"/>
        <v>-17.300876030370368</v>
      </c>
      <c r="AP365" s="9"/>
      <c r="AQ365" s="21">
        <v>-4.7607400000000001E-2</v>
      </c>
      <c r="AR365" s="21">
        <v>26.86</v>
      </c>
      <c r="AS365" s="21">
        <v>-1.4242599999999999E-2</v>
      </c>
      <c r="AT365" s="21">
        <v>355</v>
      </c>
      <c r="AU365" s="21">
        <v>-4.7946200000000001E-2</v>
      </c>
      <c r="AV365">
        <f t="shared" si="68"/>
        <v>17.583456790123453</v>
      </c>
      <c r="AW365">
        <f t="shared" si="69"/>
        <v>-0.8371026607901233</v>
      </c>
      <c r="AX365" s="9"/>
      <c r="AY365" s="21">
        <v>1.6876199999999999</v>
      </c>
      <c r="AZ365" s="21">
        <v>30.558299999999999</v>
      </c>
      <c r="BA365" s="21">
        <v>8.6364700000000003E-3</v>
      </c>
      <c r="BB365" s="21">
        <v>355</v>
      </c>
      <c r="BC365" s="21">
        <v>1.6873199999999999</v>
      </c>
      <c r="BD365">
        <f t="shared" si="70"/>
        <v>-10.662308641975308</v>
      </c>
      <c r="BE365">
        <f t="shared" si="71"/>
        <v>-17.993925310370368</v>
      </c>
    </row>
    <row r="366" spans="6:57" x14ac:dyDescent="0.25">
      <c r="F366" s="9"/>
      <c r="G366" s="21">
        <v>-5.2642799999999997E-2</v>
      </c>
      <c r="H366" s="21">
        <v>8.5866000000000007</v>
      </c>
      <c r="I366" s="21">
        <v>-1.4419599999999999E-2</v>
      </c>
      <c r="J366" s="21">
        <v>356</v>
      </c>
      <c r="K366" s="21">
        <v>-5.3070100000000002E-2</v>
      </c>
      <c r="L366">
        <f t="shared" si="60"/>
        <v>17.801975308641975</v>
      </c>
      <c r="M366">
        <f t="shared" si="61"/>
        <v>-0.93714582577777772</v>
      </c>
      <c r="N366" s="9"/>
      <c r="O366" s="21">
        <v>1.6926600000000001</v>
      </c>
      <c r="P366" s="21">
        <v>12.2849</v>
      </c>
      <c r="Q366" s="21">
        <v>8.5327100000000006E-3</v>
      </c>
      <c r="R366" s="21">
        <v>356</v>
      </c>
      <c r="S366" s="21">
        <v>1.6918899999999999</v>
      </c>
      <c r="T366">
        <f t="shared" si="62"/>
        <v>-10.53420987654321</v>
      </c>
      <c r="U366">
        <f t="shared" si="63"/>
        <v>-17.83083568962963</v>
      </c>
      <c r="X366" s="9"/>
      <c r="Y366" s="21">
        <v>-5.2642799999999997E-2</v>
      </c>
      <c r="Z366" s="21">
        <v>17.689800000000002</v>
      </c>
      <c r="AA366" s="21">
        <v>-1.4291399999999999E-2</v>
      </c>
      <c r="AB366" s="21">
        <v>356</v>
      </c>
      <c r="AC366" s="21">
        <v>-5.3070100000000002E-2</v>
      </c>
      <c r="AD366">
        <f t="shared" si="64"/>
        <v>17.643703703703704</v>
      </c>
      <c r="AE366">
        <f t="shared" si="65"/>
        <v>-0.92881396533333327</v>
      </c>
      <c r="AF366" s="9"/>
      <c r="AG366" s="21">
        <v>1.6926600000000001</v>
      </c>
      <c r="AH366" s="21">
        <v>21.388200000000001</v>
      </c>
      <c r="AI366" s="21">
        <v>9.2620800000000007E-3</v>
      </c>
      <c r="AJ366" s="21">
        <v>356</v>
      </c>
      <c r="AK366" s="21">
        <v>1.6924999999999999</v>
      </c>
      <c r="AL366">
        <f t="shared" si="66"/>
        <v>-11.434666666666667</v>
      </c>
      <c r="AM366">
        <f t="shared" si="67"/>
        <v>-19.355002880000001</v>
      </c>
      <c r="AP366" s="9"/>
      <c r="AQ366" s="21">
        <v>-5.2642799999999997E-2</v>
      </c>
      <c r="AR366" s="21">
        <v>26.87</v>
      </c>
      <c r="AS366" s="21">
        <v>-1.4251700000000001E-2</v>
      </c>
      <c r="AT366" s="21">
        <v>356</v>
      </c>
      <c r="AU366" s="21">
        <v>-5.2978499999999998E-2</v>
      </c>
      <c r="AV366">
        <f t="shared" si="68"/>
        <v>17.594691358024694</v>
      </c>
      <c r="AW366">
        <f t="shared" si="69"/>
        <v>-0.92623381822222228</v>
      </c>
      <c r="AX366" s="9"/>
      <c r="AY366" s="21">
        <v>1.6926600000000001</v>
      </c>
      <c r="AZ366" s="21">
        <v>30.5684</v>
      </c>
      <c r="BA366" s="21">
        <v>9.6221899999999992E-3</v>
      </c>
      <c r="BB366" s="21">
        <v>356</v>
      </c>
      <c r="BC366" s="21">
        <v>1.6918899999999999</v>
      </c>
      <c r="BD366">
        <f t="shared" si="70"/>
        <v>-11.879246913580246</v>
      </c>
      <c r="BE366">
        <f t="shared" si="71"/>
        <v>-20.10752608074074</v>
      </c>
    </row>
    <row r="367" spans="6:57" x14ac:dyDescent="0.25">
      <c r="F367" s="9"/>
      <c r="G367" s="21">
        <v>-5.7678199999999999E-2</v>
      </c>
      <c r="H367" s="21">
        <v>8.5966699999999996</v>
      </c>
      <c r="I367" s="21">
        <v>-1.44409E-2</v>
      </c>
      <c r="J367" s="21">
        <v>357</v>
      </c>
      <c r="K367" s="21">
        <v>-5.8105499999999997E-2</v>
      </c>
      <c r="L367">
        <f t="shared" si="60"/>
        <v>17.828271604938269</v>
      </c>
      <c r="M367">
        <f t="shared" si="61"/>
        <v>-1.0283026152839505</v>
      </c>
      <c r="N367" s="9"/>
      <c r="O367" s="21">
        <v>1.6976899999999999</v>
      </c>
      <c r="P367" s="21">
        <v>12.295</v>
      </c>
      <c r="Q367" s="21">
        <v>9.5153800000000004E-3</v>
      </c>
      <c r="R367" s="21">
        <v>357</v>
      </c>
      <c r="S367" s="21">
        <v>1.6970799999999999</v>
      </c>
      <c r="T367">
        <f t="shared" si="62"/>
        <v>-11.747382716049382</v>
      </c>
      <c r="U367">
        <f t="shared" si="63"/>
        <v>-19.943414163209873</v>
      </c>
      <c r="X367" s="9"/>
      <c r="Y367" s="21">
        <v>-5.7678199999999999E-2</v>
      </c>
      <c r="Z367" s="21">
        <v>17.6999</v>
      </c>
      <c r="AA367" s="21">
        <v>-1.43097E-2</v>
      </c>
      <c r="AB367" s="21">
        <v>357</v>
      </c>
      <c r="AC367" s="21">
        <v>-5.8166500000000003E-2</v>
      </c>
      <c r="AD367">
        <f t="shared" si="64"/>
        <v>17.666296296296295</v>
      </c>
      <c r="AE367">
        <f t="shared" si="65"/>
        <v>-1.0189601710370368</v>
      </c>
      <c r="AF367" s="9"/>
      <c r="AG367" s="21">
        <v>1.6976899999999999</v>
      </c>
      <c r="AH367" s="21">
        <v>21.398199999999999</v>
      </c>
      <c r="AI367" s="21">
        <v>1.0269199999999999E-2</v>
      </c>
      <c r="AJ367" s="21">
        <v>357</v>
      </c>
      <c r="AK367" s="21">
        <v>1.6970799999999999</v>
      </c>
      <c r="AL367">
        <f t="shared" si="66"/>
        <v>-12.678024691358022</v>
      </c>
      <c r="AM367">
        <f t="shared" si="67"/>
        <v>-21.523355738271601</v>
      </c>
      <c r="AP367" s="9"/>
      <c r="AQ367" s="21">
        <v>-5.7678199999999999E-2</v>
      </c>
      <c r="AR367" s="21">
        <v>26.880099999999999</v>
      </c>
      <c r="AS367" s="21">
        <v>-1.42548E-2</v>
      </c>
      <c r="AT367" s="21">
        <v>357</v>
      </c>
      <c r="AU367" s="21">
        <v>-5.80139E-2</v>
      </c>
      <c r="AV367">
        <f t="shared" si="68"/>
        <v>17.598518518518517</v>
      </c>
      <c r="AW367">
        <f t="shared" si="69"/>
        <v>-1.0150508708148147</v>
      </c>
      <c r="AX367" s="9"/>
      <c r="AY367" s="21">
        <v>1.6976899999999999</v>
      </c>
      <c r="AZ367" s="21">
        <v>30.578399999999998</v>
      </c>
      <c r="BA367" s="21">
        <v>1.06537E-2</v>
      </c>
      <c r="BB367" s="21">
        <v>357</v>
      </c>
      <c r="BC367" s="21">
        <v>1.6970799999999999</v>
      </c>
      <c r="BD367">
        <f t="shared" si="70"/>
        <v>-13.152716049382715</v>
      </c>
      <c r="BE367">
        <f t="shared" si="71"/>
        <v>-22.329234509876539</v>
      </c>
    </row>
    <row r="368" spans="6:57" x14ac:dyDescent="0.25">
      <c r="F368" s="9"/>
      <c r="G368" s="21">
        <v>-6.2713599999999994E-2</v>
      </c>
      <c r="H368" s="21">
        <v>8.6067400000000003</v>
      </c>
      <c r="I368" s="21">
        <v>-1.44531E-2</v>
      </c>
      <c r="J368" s="21">
        <v>358</v>
      </c>
      <c r="K368" s="21">
        <v>-6.3232399999999994E-2</v>
      </c>
      <c r="L368">
        <f t="shared" si="60"/>
        <v>17.843333333333334</v>
      </c>
      <c r="M368">
        <f t="shared" si="61"/>
        <v>-1.1190196693333332</v>
      </c>
      <c r="N368" s="9"/>
      <c r="O368" s="21">
        <v>1.7027300000000001</v>
      </c>
      <c r="P368" s="21">
        <v>12.305099999999999</v>
      </c>
      <c r="Q368" s="21">
        <v>1.05743E-2</v>
      </c>
      <c r="R368" s="21">
        <v>358</v>
      </c>
      <c r="S368" s="21">
        <v>1.70197</v>
      </c>
      <c r="T368">
        <f t="shared" si="62"/>
        <v>-13.054691358024691</v>
      </c>
      <c r="U368">
        <f t="shared" si="63"/>
        <v>-22.228614616049384</v>
      </c>
      <c r="X368" s="9"/>
      <c r="Y368" s="21">
        <v>-6.2713599999999994E-2</v>
      </c>
      <c r="Z368" s="21">
        <v>17.71</v>
      </c>
      <c r="AA368" s="21">
        <v>-1.4306599999999999E-2</v>
      </c>
      <c r="AB368" s="21">
        <v>358</v>
      </c>
      <c r="AC368" s="21">
        <v>-6.3171400000000003E-2</v>
      </c>
      <c r="AD368">
        <f t="shared" si="64"/>
        <v>17.662469135802468</v>
      </c>
      <c r="AE368">
        <f t="shared" si="65"/>
        <v>-1.1076770243950615</v>
      </c>
      <c r="AF368" s="9"/>
      <c r="AG368" s="21">
        <v>1.7027300000000001</v>
      </c>
      <c r="AH368" s="21">
        <v>21.408300000000001</v>
      </c>
      <c r="AI368" s="21">
        <v>1.13525E-2</v>
      </c>
      <c r="AJ368" s="21">
        <v>358</v>
      </c>
      <c r="AK368" s="21">
        <v>1.70258</v>
      </c>
      <c r="AL368">
        <f t="shared" si="66"/>
        <v>-14.015432098765432</v>
      </c>
      <c r="AM368">
        <f t="shared" si="67"/>
        <v>-23.864496697530864</v>
      </c>
      <c r="AP368" s="9"/>
      <c r="AQ368" s="21">
        <v>-6.2713599999999994E-2</v>
      </c>
      <c r="AR368" s="21">
        <v>26.8902</v>
      </c>
      <c r="AS368" s="21">
        <v>-1.4267E-2</v>
      </c>
      <c r="AT368" s="21">
        <v>358</v>
      </c>
      <c r="AU368" s="21">
        <v>-6.31409E-2</v>
      </c>
      <c r="AV368">
        <f t="shared" si="68"/>
        <v>17.613580246913582</v>
      </c>
      <c r="AW368">
        <f t="shared" si="69"/>
        <v>-1.1046110261728395</v>
      </c>
      <c r="AX368" s="9"/>
      <c r="AY368" s="21">
        <v>1.7027300000000001</v>
      </c>
      <c r="AZ368" s="21">
        <v>30.5885</v>
      </c>
      <c r="BA368" s="21">
        <v>1.1764500000000001E-2</v>
      </c>
      <c r="BB368" s="21">
        <v>358</v>
      </c>
      <c r="BC368" s="21">
        <v>1.7022699999999999</v>
      </c>
      <c r="BD368">
        <f t="shared" si="70"/>
        <v>-14.524074074074075</v>
      </c>
      <c r="BE368">
        <f t="shared" si="71"/>
        <v>-24.730576648148151</v>
      </c>
    </row>
    <row r="369" spans="6:57" x14ac:dyDescent="0.25">
      <c r="F369" s="9"/>
      <c r="G369" s="21">
        <v>-6.7749000000000004E-2</v>
      </c>
      <c r="H369" s="21">
        <v>8.6168099999999992</v>
      </c>
      <c r="I369" s="21">
        <v>-1.4456200000000001E-2</v>
      </c>
      <c r="J369" s="21">
        <v>359</v>
      </c>
      <c r="K369" s="21">
        <v>-6.8267800000000003E-2</v>
      </c>
      <c r="L369">
        <f t="shared" si="60"/>
        <v>17.847160493827161</v>
      </c>
      <c r="M369">
        <f t="shared" si="61"/>
        <v>-1.2091272762962963</v>
      </c>
      <c r="N369" s="9"/>
      <c r="O369" s="21">
        <v>1.7077599999999999</v>
      </c>
      <c r="P369" s="21">
        <v>12.315099999999999</v>
      </c>
      <c r="Q369" s="21">
        <v>1.16974E-2</v>
      </c>
      <c r="R369" s="21">
        <v>359</v>
      </c>
      <c r="S369" s="21">
        <v>1.7071499999999999</v>
      </c>
      <c r="T369">
        <f t="shared" si="62"/>
        <v>-14.441234567901233</v>
      </c>
      <c r="U369">
        <f t="shared" si="63"/>
        <v>-24.662162745679009</v>
      </c>
      <c r="X369" s="9"/>
      <c r="Y369" s="21">
        <v>-6.7749000000000004E-2</v>
      </c>
      <c r="Z369" s="21">
        <v>17.72</v>
      </c>
      <c r="AA369" s="21">
        <v>-1.43219E-2</v>
      </c>
      <c r="AB369" s="21">
        <v>359</v>
      </c>
      <c r="AC369" s="21">
        <v>-6.8237300000000001E-2</v>
      </c>
      <c r="AD369">
        <f t="shared" si="64"/>
        <v>17.68135802469136</v>
      </c>
      <c r="AE369">
        <f t="shared" si="65"/>
        <v>-1.1978943248148151</v>
      </c>
      <c r="AF369" s="9"/>
      <c r="AG369" s="21">
        <v>1.7077599999999999</v>
      </c>
      <c r="AH369" s="21">
        <v>21.418399999999998</v>
      </c>
      <c r="AI369" s="21">
        <v>1.2512199999999999E-2</v>
      </c>
      <c r="AJ369" s="21">
        <v>359</v>
      </c>
      <c r="AK369" s="21">
        <v>1.7071499999999999</v>
      </c>
      <c r="AL369">
        <f t="shared" si="66"/>
        <v>-15.447160493827159</v>
      </c>
      <c r="AM369">
        <f t="shared" si="67"/>
        <v>-26.380042804938267</v>
      </c>
      <c r="AP369" s="9"/>
      <c r="AQ369" s="21">
        <v>-6.7749000000000004E-2</v>
      </c>
      <c r="AR369" s="21">
        <v>26.900200000000002</v>
      </c>
      <c r="AS369" s="21">
        <v>-1.42822E-2</v>
      </c>
      <c r="AT369" s="21">
        <v>359</v>
      </c>
      <c r="AU369" s="21">
        <v>-6.8176299999999995E-2</v>
      </c>
      <c r="AV369">
        <f t="shared" si="68"/>
        <v>17.632345679012342</v>
      </c>
      <c r="AW369">
        <f t="shared" si="69"/>
        <v>-1.1945737874074072</v>
      </c>
      <c r="AX369" s="9"/>
      <c r="AY369" s="21">
        <v>1.7077599999999999</v>
      </c>
      <c r="AZ369" s="21">
        <v>30.598600000000001</v>
      </c>
      <c r="BA369" s="21">
        <v>1.29456E-2</v>
      </c>
      <c r="BB369" s="21">
        <v>359</v>
      </c>
      <c r="BC369" s="21">
        <v>1.7071499999999999</v>
      </c>
      <c r="BD369">
        <f t="shared" si="70"/>
        <v>-15.982222222222221</v>
      </c>
      <c r="BE369">
        <f t="shared" si="71"/>
        <v>-27.293799822222219</v>
      </c>
    </row>
    <row r="370" spans="6:57" x14ac:dyDescent="0.25">
      <c r="F370" s="9"/>
      <c r="G370" s="21">
        <v>-7.2784399999999999E-2</v>
      </c>
      <c r="H370" s="21">
        <v>8.6268799999999999</v>
      </c>
      <c r="I370" s="21">
        <v>-1.44592E-2</v>
      </c>
      <c r="J370" s="21">
        <v>360</v>
      </c>
      <c r="K370" s="21">
        <v>-7.3211700000000005E-2</v>
      </c>
      <c r="L370">
        <f t="shared" si="60"/>
        <v>17.850864197530864</v>
      </c>
      <c r="M370">
        <f t="shared" si="61"/>
        <v>-1.2992644400987654</v>
      </c>
      <c r="N370" s="9"/>
      <c r="O370" s="21">
        <v>1.7128000000000001</v>
      </c>
      <c r="P370" s="21">
        <v>12.325200000000001</v>
      </c>
      <c r="Q370" s="21">
        <v>1.2902800000000001E-2</v>
      </c>
      <c r="R370" s="21">
        <v>360</v>
      </c>
      <c r="S370" s="21">
        <v>1.71173</v>
      </c>
      <c r="T370">
        <f t="shared" si="62"/>
        <v>-15.929382716049382</v>
      </c>
      <c r="U370">
        <f t="shared" si="63"/>
        <v>-27.283846716049382</v>
      </c>
      <c r="X370" s="9"/>
      <c r="Y370" s="21">
        <v>-7.2784399999999999E-2</v>
      </c>
      <c r="Z370" s="21">
        <v>17.7301</v>
      </c>
      <c r="AA370" s="21">
        <v>-1.4340200000000001E-2</v>
      </c>
      <c r="AB370" s="21">
        <v>360</v>
      </c>
      <c r="AC370" s="21">
        <v>-7.3181200000000002E-2</v>
      </c>
      <c r="AD370">
        <f t="shared" si="64"/>
        <v>17.703950617283951</v>
      </c>
      <c r="AE370">
        <f t="shared" si="65"/>
        <v>-1.288571423308642</v>
      </c>
      <c r="AF370" s="9"/>
      <c r="AG370" s="21">
        <v>1.7128000000000001</v>
      </c>
      <c r="AH370" s="21">
        <v>21.4284</v>
      </c>
      <c r="AI370" s="21">
        <v>1.3754300000000001E-2</v>
      </c>
      <c r="AJ370" s="21">
        <v>360</v>
      </c>
      <c r="AK370" s="21">
        <v>1.71234</v>
      </c>
      <c r="AL370">
        <f t="shared" si="66"/>
        <v>-16.980617283950615</v>
      </c>
      <c r="AM370">
        <f t="shared" si="67"/>
        <v>-29.084401283950616</v>
      </c>
      <c r="AP370" s="9"/>
      <c r="AQ370" s="21">
        <v>-7.2784399999999999E-2</v>
      </c>
      <c r="AR370" s="21">
        <v>26.910299999999999</v>
      </c>
      <c r="AS370" s="21">
        <v>-1.4294400000000001E-2</v>
      </c>
      <c r="AT370" s="21">
        <v>360</v>
      </c>
      <c r="AU370" s="21">
        <v>-7.3272699999999996E-2</v>
      </c>
      <c r="AV370">
        <f t="shared" si="68"/>
        <v>17.647407407407407</v>
      </c>
      <c r="AW370">
        <f t="shared" si="69"/>
        <v>-1.2844559597037037</v>
      </c>
      <c r="AX370" s="9"/>
      <c r="AY370" s="21">
        <v>1.7128000000000001</v>
      </c>
      <c r="AZ370" s="21">
        <v>30.608699999999999</v>
      </c>
      <c r="BA370" s="21">
        <v>1.42059E-2</v>
      </c>
      <c r="BB370" s="21">
        <v>360</v>
      </c>
      <c r="BC370" s="21">
        <v>1.71204</v>
      </c>
      <c r="BD370">
        <f t="shared" si="70"/>
        <v>-17.538148148148146</v>
      </c>
      <c r="BE370">
        <f t="shared" si="71"/>
        <v>-30.039340148148145</v>
      </c>
    </row>
    <row r="371" spans="6:57" x14ac:dyDescent="0.25">
      <c r="F371" s="9"/>
      <c r="G371" s="21">
        <v>-7.7819799999999995E-2</v>
      </c>
      <c r="H371" s="21">
        <v>8.6369500000000006</v>
      </c>
      <c r="I371" s="21">
        <v>-1.4468399999999999E-2</v>
      </c>
      <c r="J371" s="21">
        <v>361</v>
      </c>
      <c r="K371" s="21">
        <v>-7.8338599999999994E-2</v>
      </c>
      <c r="L371">
        <f t="shared" si="60"/>
        <v>17.862222222222222</v>
      </c>
      <c r="M371">
        <f t="shared" si="61"/>
        <v>-1.3900345608888889</v>
      </c>
      <c r="N371" s="9"/>
      <c r="O371" s="21">
        <v>1.71783</v>
      </c>
      <c r="P371" s="21">
        <v>12.3353</v>
      </c>
      <c r="Q371" s="21">
        <v>1.41724E-2</v>
      </c>
      <c r="R371" s="21">
        <v>361</v>
      </c>
      <c r="S371" s="21">
        <v>1.71783</v>
      </c>
      <c r="T371">
        <f t="shared" si="62"/>
        <v>-17.496790123456787</v>
      </c>
      <c r="U371">
        <f t="shared" si="63"/>
        <v>-30.056510977777773</v>
      </c>
      <c r="X371" s="9"/>
      <c r="Y371" s="21">
        <v>-7.7819799999999995E-2</v>
      </c>
      <c r="Z371" s="21">
        <v>17.740200000000002</v>
      </c>
      <c r="AA371" s="21">
        <v>-1.43524E-2</v>
      </c>
      <c r="AB371" s="21">
        <v>361</v>
      </c>
      <c r="AC371" s="21">
        <v>-7.8308100000000005E-2</v>
      </c>
      <c r="AD371">
        <f t="shared" si="64"/>
        <v>17.719012345679008</v>
      </c>
      <c r="AE371">
        <f t="shared" si="65"/>
        <v>-1.3788899969382713</v>
      </c>
      <c r="AF371" s="9"/>
      <c r="AG371" s="21">
        <v>1.71783</v>
      </c>
      <c r="AH371" s="21">
        <v>21.438500000000001</v>
      </c>
      <c r="AI371" s="21">
        <v>1.5063500000000001E-2</v>
      </c>
      <c r="AJ371" s="21">
        <v>361</v>
      </c>
      <c r="AK371" s="21">
        <v>1.71753</v>
      </c>
      <c r="AL371">
        <f t="shared" si="66"/>
        <v>-18.596913580246913</v>
      </c>
      <c r="AM371">
        <f t="shared" si="67"/>
        <v>-31.946336055555552</v>
      </c>
      <c r="AP371" s="9"/>
      <c r="AQ371" s="21">
        <v>-7.7819799999999995E-2</v>
      </c>
      <c r="AR371" s="21">
        <v>26.920400000000001</v>
      </c>
      <c r="AS371" s="21">
        <v>-1.4297499999999999E-2</v>
      </c>
      <c r="AT371" s="21">
        <v>361</v>
      </c>
      <c r="AU371" s="21">
        <v>-7.8338599999999994E-2</v>
      </c>
      <c r="AV371">
        <f t="shared" si="68"/>
        <v>17.651234567901231</v>
      </c>
      <c r="AW371">
        <f t="shared" si="69"/>
        <v>-1.37361554382716</v>
      </c>
      <c r="AX371" s="9"/>
      <c r="AY371" s="21">
        <v>1.71783</v>
      </c>
      <c r="AZ371" s="21">
        <v>30.6187</v>
      </c>
      <c r="BA371" s="21">
        <v>1.55487E-2</v>
      </c>
      <c r="BB371" s="21">
        <v>361</v>
      </c>
      <c r="BC371" s="21">
        <v>1.71722</v>
      </c>
      <c r="BD371">
        <f t="shared" si="70"/>
        <v>-19.195925925925927</v>
      </c>
      <c r="BE371">
        <f t="shared" si="71"/>
        <v>-32.975337433333337</v>
      </c>
    </row>
    <row r="372" spans="6:57" x14ac:dyDescent="0.25">
      <c r="F372" s="9"/>
      <c r="G372" s="21">
        <v>-8.2855200000000004E-2</v>
      </c>
      <c r="H372" s="21">
        <v>8.6470199999999995</v>
      </c>
      <c r="I372" s="21">
        <v>-1.44653E-2</v>
      </c>
      <c r="J372" s="21">
        <v>362</v>
      </c>
      <c r="K372" s="21">
        <v>-8.3282499999999995E-2</v>
      </c>
      <c r="L372">
        <f t="shared" si="60"/>
        <v>17.858395061728395</v>
      </c>
      <c r="M372">
        <f t="shared" si="61"/>
        <v>-1.4796608945185186</v>
      </c>
      <c r="N372" s="9"/>
      <c r="O372" s="21">
        <v>1.7228699999999999</v>
      </c>
      <c r="P372" s="21">
        <v>12.3454</v>
      </c>
      <c r="Q372" s="21">
        <v>1.55426E-2</v>
      </c>
      <c r="R372" s="21">
        <v>362</v>
      </c>
      <c r="S372" s="21">
        <v>1.72241</v>
      </c>
      <c r="T372">
        <f t="shared" si="62"/>
        <v>-19.188395061728393</v>
      </c>
      <c r="U372">
        <f t="shared" si="63"/>
        <v>-33.059110199999992</v>
      </c>
      <c r="X372" s="9"/>
      <c r="Y372" s="21">
        <v>-8.2855200000000004E-2</v>
      </c>
      <c r="Z372" s="21">
        <v>17.7502</v>
      </c>
      <c r="AA372" s="21">
        <v>-1.43707E-2</v>
      </c>
      <c r="AB372" s="21">
        <v>362</v>
      </c>
      <c r="AC372" s="21">
        <v>-8.3404500000000006E-2</v>
      </c>
      <c r="AD372">
        <f t="shared" si="64"/>
        <v>17.741604938271603</v>
      </c>
      <c r="AE372">
        <f t="shared" si="65"/>
        <v>-1.4699842254814814</v>
      </c>
      <c r="AF372" s="9"/>
      <c r="AG372" s="21">
        <v>1.7228699999999999</v>
      </c>
      <c r="AH372" s="21">
        <v>21.448599999999999</v>
      </c>
      <c r="AI372" s="21">
        <v>1.6461199999999999E-2</v>
      </c>
      <c r="AJ372" s="21">
        <v>362</v>
      </c>
      <c r="AK372" s="21">
        <v>1.72211</v>
      </c>
      <c r="AL372">
        <f t="shared" si="66"/>
        <v>-20.322469135802464</v>
      </c>
      <c r="AM372">
        <f t="shared" si="67"/>
        <v>-35.012972399999988</v>
      </c>
      <c r="AP372" s="9"/>
      <c r="AQ372" s="21">
        <v>-8.2855200000000004E-2</v>
      </c>
      <c r="AR372" s="21">
        <v>26.930499999999999</v>
      </c>
      <c r="AS372" s="21">
        <v>-1.4294400000000001E-2</v>
      </c>
      <c r="AT372" s="21">
        <v>362</v>
      </c>
      <c r="AU372" s="21">
        <v>-8.3312999999999998E-2</v>
      </c>
      <c r="AV372">
        <f t="shared" si="68"/>
        <v>17.647407407407407</v>
      </c>
      <c r="AW372">
        <f t="shared" si="69"/>
        <v>-1.4621794702222222</v>
      </c>
      <c r="AX372" s="9"/>
      <c r="AY372" s="21">
        <v>1.7228699999999999</v>
      </c>
      <c r="AZ372" s="21">
        <v>30.628799999999998</v>
      </c>
      <c r="BA372" s="21">
        <v>1.69769E-2</v>
      </c>
      <c r="BB372" s="21">
        <v>362</v>
      </c>
      <c r="BC372" s="21">
        <v>1.72241</v>
      </c>
      <c r="BD372">
        <f t="shared" si="70"/>
        <v>-20.959135802469135</v>
      </c>
      <c r="BE372">
        <f t="shared" si="71"/>
        <v>-36.109866299999993</v>
      </c>
    </row>
    <row r="373" spans="6:57" x14ac:dyDescent="0.25">
      <c r="F373" s="9"/>
      <c r="G373" s="21">
        <v>-8.7890599999999999E-2</v>
      </c>
      <c r="H373" s="21">
        <v>8.6570999999999998</v>
      </c>
      <c r="I373" s="21">
        <v>-1.4468399999999999E-2</v>
      </c>
      <c r="J373" s="21">
        <v>363</v>
      </c>
      <c r="K373" s="21">
        <v>-8.8378899999999996E-2</v>
      </c>
      <c r="L373">
        <f t="shared" si="60"/>
        <v>17.862222222222222</v>
      </c>
      <c r="M373">
        <f t="shared" si="61"/>
        <v>-1.5699214284444445</v>
      </c>
      <c r="N373" s="9"/>
      <c r="O373" s="21">
        <v>1.7279100000000001</v>
      </c>
      <c r="P373" s="21">
        <v>12.355399999999999</v>
      </c>
      <c r="Q373" s="21">
        <v>1.6967800000000002E-2</v>
      </c>
      <c r="R373" s="21">
        <v>363</v>
      </c>
      <c r="S373" s="21">
        <v>1.7276</v>
      </c>
      <c r="T373">
        <f t="shared" si="62"/>
        <v>-20.947901234567901</v>
      </c>
      <c r="U373">
        <f t="shared" si="63"/>
        <v>-36.19608802222222</v>
      </c>
      <c r="X373" s="9"/>
      <c r="Y373" s="21">
        <v>-8.7890599999999999E-2</v>
      </c>
      <c r="Z373" s="21">
        <v>17.760300000000001</v>
      </c>
      <c r="AA373" s="21">
        <v>-1.43768E-2</v>
      </c>
      <c r="AB373" s="21">
        <v>363</v>
      </c>
      <c r="AC373" s="21">
        <v>-8.8348399999999994E-2</v>
      </c>
      <c r="AD373">
        <f t="shared" si="64"/>
        <v>17.749135802469137</v>
      </c>
      <c r="AE373">
        <f t="shared" si="65"/>
        <v>-1.559982195160494</v>
      </c>
      <c r="AF373" s="9"/>
      <c r="AG373" s="21">
        <v>1.7279100000000001</v>
      </c>
      <c r="AH373" s="21">
        <v>21.4587</v>
      </c>
      <c r="AI373" s="21">
        <v>1.7932099999999999E-2</v>
      </c>
      <c r="AJ373" s="21">
        <v>363</v>
      </c>
      <c r="AK373" s="21">
        <v>1.72729</v>
      </c>
      <c r="AL373">
        <f t="shared" si="66"/>
        <v>-22.138395061728392</v>
      </c>
      <c r="AM373">
        <f t="shared" si="67"/>
        <v>-38.253154211111109</v>
      </c>
      <c r="AP373" s="9"/>
      <c r="AQ373" s="21">
        <v>-8.7890599999999999E-2</v>
      </c>
      <c r="AR373" s="21">
        <v>26.9405</v>
      </c>
      <c r="AS373" s="21">
        <v>-1.4294400000000001E-2</v>
      </c>
      <c r="AT373" s="21">
        <v>363</v>
      </c>
      <c r="AU373" s="21">
        <v>-8.8287400000000002E-2</v>
      </c>
      <c r="AV373">
        <f t="shared" si="68"/>
        <v>17.647407407407407</v>
      </c>
      <c r="AW373">
        <f t="shared" si="69"/>
        <v>-1.5510412254814814</v>
      </c>
      <c r="AX373" s="9"/>
      <c r="AY373" s="21">
        <v>1.7279100000000001</v>
      </c>
      <c r="AZ373" s="21">
        <v>30.6389</v>
      </c>
      <c r="BA373" s="21">
        <v>1.8478399999999999E-2</v>
      </c>
      <c r="BB373" s="21">
        <v>363</v>
      </c>
      <c r="BC373" s="21">
        <v>1.7276</v>
      </c>
      <c r="BD373">
        <f t="shared" si="70"/>
        <v>-22.812839506172839</v>
      </c>
      <c r="BE373">
        <f t="shared" si="71"/>
        <v>-39.418533511111114</v>
      </c>
    </row>
    <row r="374" spans="6:57" x14ac:dyDescent="0.25">
      <c r="F374" s="9"/>
      <c r="G374" s="21">
        <v>-9.2925999999999995E-2</v>
      </c>
      <c r="H374" s="21">
        <v>8.6671700000000005</v>
      </c>
      <c r="I374" s="21">
        <v>-1.44867E-2</v>
      </c>
      <c r="J374" s="21">
        <v>364</v>
      </c>
      <c r="K374" s="21">
        <v>-9.3322799999999997E-2</v>
      </c>
      <c r="L374">
        <f t="shared" si="60"/>
        <v>17.884814814814817</v>
      </c>
      <c r="M374">
        <f t="shared" si="61"/>
        <v>-1.6619643014814816</v>
      </c>
      <c r="N374" s="9"/>
      <c r="O374" s="21">
        <v>1.7329399999999999</v>
      </c>
      <c r="P374" s="21">
        <v>12.365500000000001</v>
      </c>
      <c r="Q374" s="21">
        <v>1.85028E-2</v>
      </c>
      <c r="R374" s="21">
        <v>364</v>
      </c>
      <c r="S374" s="21">
        <v>1.73248</v>
      </c>
      <c r="T374">
        <f t="shared" si="62"/>
        <v>-22.842962962962961</v>
      </c>
      <c r="U374">
        <f t="shared" si="63"/>
        <v>-39.585484237037029</v>
      </c>
      <c r="X374" s="9"/>
      <c r="Y374" s="21">
        <v>-9.2925999999999995E-2</v>
      </c>
      <c r="Z374" s="21">
        <v>17.770399999999999</v>
      </c>
      <c r="AA374" s="21">
        <v>-1.4389000000000001E-2</v>
      </c>
      <c r="AB374" s="21">
        <v>364</v>
      </c>
      <c r="AC374" s="21">
        <v>-9.3444799999999995E-2</v>
      </c>
      <c r="AD374">
        <f t="shared" si="64"/>
        <v>17.764197530864198</v>
      </c>
      <c r="AE374">
        <f t="shared" si="65"/>
        <v>-1.6507558197530865</v>
      </c>
      <c r="AF374" s="9"/>
      <c r="AG374" s="21">
        <v>1.7329399999999999</v>
      </c>
      <c r="AH374" s="21">
        <v>21.468699999999998</v>
      </c>
      <c r="AI374" s="21">
        <v>1.94977E-2</v>
      </c>
      <c r="AJ374" s="21">
        <v>364</v>
      </c>
      <c r="AK374" s="21">
        <v>1.7321800000000001</v>
      </c>
      <c r="AL374">
        <f t="shared" si="66"/>
        <v>-24.071234567901232</v>
      </c>
      <c r="AM374">
        <f t="shared" si="67"/>
        <v>-41.714005232098756</v>
      </c>
      <c r="AP374" s="9"/>
      <c r="AQ374" s="21">
        <v>-9.2925999999999995E-2</v>
      </c>
      <c r="AR374" s="21">
        <v>26.950600000000001</v>
      </c>
      <c r="AS374" s="21">
        <v>-1.43036E-2</v>
      </c>
      <c r="AT374" s="21">
        <v>364</v>
      </c>
      <c r="AU374" s="21">
        <v>-9.3444799999999995E-2</v>
      </c>
      <c r="AV374">
        <f t="shared" si="68"/>
        <v>17.658765432098765</v>
      </c>
      <c r="AW374">
        <f t="shared" si="69"/>
        <v>-1.6409584365432097</v>
      </c>
      <c r="AX374" s="9"/>
      <c r="AY374" s="21">
        <v>1.7329399999999999</v>
      </c>
      <c r="AZ374" s="21">
        <v>30.648900000000001</v>
      </c>
      <c r="BA374" s="21">
        <v>2.0077500000000002E-2</v>
      </c>
      <c r="BB374" s="21">
        <v>364</v>
      </c>
      <c r="BC374" s="21">
        <v>1.73126</v>
      </c>
      <c r="BD374">
        <f t="shared" si="70"/>
        <v>-24.787037037037038</v>
      </c>
      <c r="BE374">
        <f t="shared" si="71"/>
        <v>-42.954447962962966</v>
      </c>
    </row>
    <row r="375" spans="6:57" x14ac:dyDescent="0.25">
      <c r="F375" s="9"/>
      <c r="G375" s="21">
        <v>-9.7961400000000004E-2</v>
      </c>
      <c r="H375" s="21">
        <v>8.6772399999999994</v>
      </c>
      <c r="I375" s="21">
        <v>-1.4489699999999999E-2</v>
      </c>
      <c r="J375" s="21">
        <v>365</v>
      </c>
      <c r="K375" s="21">
        <v>-9.8480200000000004E-2</v>
      </c>
      <c r="L375">
        <f t="shared" si="60"/>
        <v>17.888518518518516</v>
      </c>
      <c r="M375">
        <f t="shared" si="61"/>
        <v>-1.7523843179999998</v>
      </c>
      <c r="N375" s="9"/>
      <c r="O375" s="21">
        <v>1.7379800000000001</v>
      </c>
      <c r="P375" s="21">
        <v>12.3756</v>
      </c>
      <c r="Q375" s="21">
        <v>2.0101899999999999E-2</v>
      </c>
      <c r="R375" s="21">
        <v>365</v>
      </c>
      <c r="S375" s="21">
        <v>1.73706</v>
      </c>
      <c r="T375">
        <f t="shared" si="62"/>
        <v>-24.817160493827156</v>
      </c>
      <c r="U375">
        <f t="shared" si="63"/>
        <v>-43.131728595061723</v>
      </c>
      <c r="X375" s="9"/>
      <c r="Y375" s="21">
        <v>-9.7961400000000004E-2</v>
      </c>
      <c r="Z375" s="21">
        <v>17.7805</v>
      </c>
      <c r="AA375" s="21">
        <v>-1.43921E-2</v>
      </c>
      <c r="AB375" s="21">
        <v>365</v>
      </c>
      <c r="AC375" s="21">
        <v>-9.8388699999999996E-2</v>
      </c>
      <c r="AD375">
        <f t="shared" si="64"/>
        <v>17.768024691358022</v>
      </c>
      <c r="AE375">
        <f t="shared" si="65"/>
        <v>-1.7405805739999998</v>
      </c>
      <c r="AF375" s="9"/>
      <c r="AG375" s="21">
        <v>1.7379800000000001</v>
      </c>
      <c r="AH375" s="21">
        <v>21.4788</v>
      </c>
      <c r="AI375" s="21">
        <v>2.1148699999999999E-2</v>
      </c>
      <c r="AJ375" s="21">
        <v>365</v>
      </c>
      <c r="AK375" s="21">
        <v>1.7373700000000001</v>
      </c>
      <c r="AL375">
        <f t="shared" si="66"/>
        <v>-26.109506172839506</v>
      </c>
      <c r="AM375">
        <f t="shared" si="67"/>
        <v>-45.37779953827161</v>
      </c>
      <c r="AP375" s="9"/>
      <c r="AQ375" s="21">
        <v>-9.7961400000000004E-2</v>
      </c>
      <c r="AR375" s="21">
        <v>26.960699999999999</v>
      </c>
      <c r="AS375" s="21">
        <v>-1.4306599999999999E-2</v>
      </c>
      <c r="AT375" s="21">
        <v>365</v>
      </c>
      <c r="AU375" s="21">
        <v>-9.8419199999999998E-2</v>
      </c>
      <c r="AV375">
        <f t="shared" si="68"/>
        <v>17.662469135802468</v>
      </c>
      <c r="AW375">
        <f t="shared" si="69"/>
        <v>-1.730240204</v>
      </c>
      <c r="AX375" s="9"/>
      <c r="AY375" s="21">
        <v>1.7379800000000001</v>
      </c>
      <c r="AZ375" s="21">
        <v>30.658999999999999</v>
      </c>
      <c r="BA375" s="21">
        <v>2.1749899999999999E-2</v>
      </c>
      <c r="BB375" s="21">
        <v>365</v>
      </c>
      <c r="BC375" s="21">
        <v>1.7379800000000001</v>
      </c>
      <c r="BD375">
        <f t="shared" si="70"/>
        <v>-26.851728395061723</v>
      </c>
      <c r="BE375">
        <f t="shared" si="71"/>
        <v>-46.667766916049374</v>
      </c>
    </row>
    <row r="376" spans="6:57" x14ac:dyDescent="0.25">
      <c r="F376" s="9"/>
      <c r="G376" s="21">
        <v>-0.10299700000000001</v>
      </c>
      <c r="H376" s="21">
        <v>8.6873100000000001</v>
      </c>
      <c r="I376" s="21">
        <v>-1.44867E-2</v>
      </c>
      <c r="J376" s="21">
        <v>366</v>
      </c>
      <c r="K376" s="21">
        <v>-0.10348499999999999</v>
      </c>
      <c r="L376">
        <f t="shared" si="60"/>
        <v>17.884814814814817</v>
      </c>
      <c r="M376">
        <f t="shared" si="61"/>
        <v>-1.8420822714814817</v>
      </c>
      <c r="N376" s="9"/>
      <c r="O376" s="21">
        <v>1.7430099999999999</v>
      </c>
      <c r="P376" s="21">
        <v>12.3856</v>
      </c>
      <c r="Q376" s="21">
        <v>2.1798700000000001E-2</v>
      </c>
      <c r="R376" s="21">
        <v>366</v>
      </c>
      <c r="S376" s="21">
        <v>1.7428600000000001</v>
      </c>
      <c r="T376">
        <f t="shared" si="62"/>
        <v>-26.911975308641974</v>
      </c>
      <c r="U376">
        <f t="shared" si="63"/>
        <v>-46.907842082716044</v>
      </c>
      <c r="X376" s="9"/>
      <c r="Y376" s="21">
        <v>-0.10299700000000001</v>
      </c>
      <c r="Z376" s="21">
        <v>17.790500000000002</v>
      </c>
      <c r="AA376" s="21">
        <v>-1.43982E-2</v>
      </c>
      <c r="AB376" s="21">
        <v>366</v>
      </c>
      <c r="AC376" s="21">
        <v>-0.103424</v>
      </c>
      <c r="AD376">
        <f t="shared" si="64"/>
        <v>17.775555555555556</v>
      </c>
      <c r="AE376">
        <f t="shared" si="65"/>
        <v>-1.8308288955555556</v>
      </c>
      <c r="AF376" s="9"/>
      <c r="AG376" s="21">
        <v>1.7430099999999999</v>
      </c>
      <c r="AH376" s="21">
        <v>21.488900000000001</v>
      </c>
      <c r="AI376" s="21">
        <v>2.2888200000000001E-2</v>
      </c>
      <c r="AJ376" s="21">
        <v>366</v>
      </c>
      <c r="AK376" s="21">
        <v>1.7422500000000001</v>
      </c>
      <c r="AL376">
        <f t="shared" si="66"/>
        <v>-28.257037037037037</v>
      </c>
      <c r="AM376">
        <f t="shared" si="67"/>
        <v>-49.252298125925925</v>
      </c>
      <c r="AP376" s="9"/>
      <c r="AQ376" s="21">
        <v>-0.10299700000000001</v>
      </c>
      <c r="AR376" s="21">
        <v>26.970700000000001</v>
      </c>
      <c r="AS376" s="21">
        <v>-1.43188E-2</v>
      </c>
      <c r="AT376" s="21">
        <v>366</v>
      </c>
      <c r="AU376" s="21">
        <v>-0.103424</v>
      </c>
      <c r="AV376">
        <f t="shared" si="68"/>
        <v>17.677530864197529</v>
      </c>
      <c r="AW376">
        <f t="shared" si="69"/>
        <v>-1.8207326464197529</v>
      </c>
      <c r="AX376" s="9"/>
      <c r="AY376" s="21">
        <v>1.7430099999999999</v>
      </c>
      <c r="AZ376" s="21">
        <v>30.6691</v>
      </c>
      <c r="BA376" s="21">
        <v>2.3513800000000001E-2</v>
      </c>
      <c r="BB376" s="21">
        <v>366</v>
      </c>
      <c r="BC376" s="21">
        <v>1.74255</v>
      </c>
      <c r="BD376">
        <f t="shared" si="70"/>
        <v>-29.029382716049383</v>
      </c>
      <c r="BE376">
        <f t="shared" si="71"/>
        <v>-50.598504367901235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6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0.99</v>
      </c>
      <c r="G2" s="2">
        <f>ABS(K7-K6)/ABS(L7-L6)*1000</f>
        <v>1366.4926721312086</v>
      </c>
      <c r="H2" s="2"/>
      <c r="I2" s="6" t="s">
        <v>12</v>
      </c>
      <c r="J2" s="2"/>
      <c r="K2" s="7" t="s">
        <v>13</v>
      </c>
      <c r="L2" s="3">
        <f>L4*I6*L9/100*100</f>
        <v>14.4082683</v>
      </c>
      <c r="M2" s="8" t="s">
        <v>14</v>
      </c>
      <c r="N2" s="9"/>
      <c r="O2" s="2">
        <f>ABS(S7-S6)/ABS(T7-T6)*1000</f>
        <v>825.14552459012134</v>
      </c>
      <c r="P2" s="2"/>
      <c r="Q2" s="6" t="s">
        <v>15</v>
      </c>
      <c r="R2" s="2"/>
      <c r="S2" s="7" t="s">
        <v>13</v>
      </c>
      <c r="T2" s="3">
        <f>T4*Q6*T9/100*100</f>
        <v>12.277859527272728</v>
      </c>
      <c r="U2" s="8" t="s">
        <v>14</v>
      </c>
      <c r="X2" s="9"/>
      <c r="Y2" s="2">
        <f>ABS(AC7-AC6)/ABS(AD7-AD6)*1000</f>
        <v>338.65505882356496</v>
      </c>
      <c r="Z2" s="2"/>
      <c r="AA2" s="6" t="s">
        <v>12</v>
      </c>
      <c r="AB2" s="2"/>
      <c r="AC2" s="7" t="s">
        <v>13</v>
      </c>
      <c r="AD2" s="3">
        <f>AD4*AA6*AD9/100*100</f>
        <v>13.802737892929292</v>
      </c>
      <c r="AE2" s="8" t="s">
        <v>14</v>
      </c>
      <c r="AF2" s="9"/>
      <c r="AG2" s="2">
        <f>ABS(AK7-AK6)/ABS(AL7-AL6)*1000</f>
        <v>826.63149836085142</v>
      </c>
      <c r="AH2" s="2"/>
      <c r="AI2" s="6" t="s">
        <v>15</v>
      </c>
      <c r="AJ2" s="2"/>
      <c r="AK2" s="7" t="s">
        <v>13</v>
      </c>
      <c r="AL2" s="3">
        <f>AL4*AI6*AL9/100*100</f>
        <v>11.689315393939394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13.58141709090909</v>
      </c>
      <c r="AW2" s="8" t="s">
        <v>14</v>
      </c>
      <c r="AX2" s="9"/>
      <c r="AY2" s="2">
        <f>ABS(BC7-BC6)/ABS(BD7-BD6)*1000</f>
        <v>237.3225224299014</v>
      </c>
      <c r="AZ2" s="2"/>
      <c r="BA2" s="6" t="s">
        <v>15</v>
      </c>
      <c r="BB2" s="2"/>
      <c r="BC2" s="7" t="s">
        <v>13</v>
      </c>
      <c r="BD2" s="3">
        <f>BD4*BA6*BD9/100*100</f>
        <v>11.458699806060608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1.65344</v>
      </c>
      <c r="J3" s="2"/>
      <c r="K3" s="10">
        <f>INDEX(L11:L1056,MATCH(I3,K11:K1056,0))</f>
        <v>-1.2731111111111111E-2</v>
      </c>
      <c r="L3" s="26" t="s">
        <v>16</v>
      </c>
      <c r="M3" s="11">
        <f>M9</f>
        <v>14.4082683</v>
      </c>
      <c r="N3" s="9"/>
      <c r="O3" s="2" t="s">
        <v>44</v>
      </c>
      <c r="P3" s="2"/>
      <c r="Q3" s="2">
        <f>INDEX(S11:S1056,MATCH(0,T11:T1056,-1))</f>
        <v>1.56647</v>
      </c>
      <c r="R3" s="2"/>
      <c r="S3" s="10">
        <f>INDEX(T11:T1056,MATCH(Q3,S11:S1056,0))</f>
        <v>4.5159898989898986E-2</v>
      </c>
      <c r="T3" s="26" t="s">
        <v>16</v>
      </c>
      <c r="U3" s="11">
        <f>U9</f>
        <v>12.277859527272728</v>
      </c>
      <c r="X3" s="9"/>
      <c r="Y3" s="2" t="s">
        <v>44</v>
      </c>
      <c r="Z3" s="2"/>
      <c r="AA3" s="2">
        <f>INDEX(AC11:AC856,MATCH(0,AD11:AD856,1))</f>
        <v>1.6119399999999999</v>
      </c>
      <c r="AB3" s="2"/>
      <c r="AC3" s="10">
        <f>INDEX(AD11:AD1056,MATCH(AA3,AC11:AC1056,0))</f>
        <v>-0.89703232323232329</v>
      </c>
      <c r="AD3" s="26" t="s">
        <v>16</v>
      </c>
      <c r="AE3" s="11">
        <f>AE9</f>
        <v>13.802737892929294</v>
      </c>
      <c r="AF3" s="9"/>
      <c r="AG3" s="2" t="s">
        <v>44</v>
      </c>
      <c r="AH3" s="2"/>
      <c r="AI3" s="2">
        <f>INDEX(AK11:AK1056,MATCH(0,AL11:AL1056,-1))</f>
        <v>1.5515099999999999</v>
      </c>
      <c r="AJ3" s="2"/>
      <c r="AK3" s="10">
        <f>INDEX(AL11:AL1056,MATCH(AI3,AK11:AK1056,0))</f>
        <v>0.13458585858585859</v>
      </c>
      <c r="AL3" s="26" t="s">
        <v>16</v>
      </c>
      <c r="AM3" s="11">
        <f>AM9</f>
        <v>11.689315393939394</v>
      </c>
      <c r="AP3" s="9"/>
      <c r="AQ3" s="2" t="s">
        <v>44</v>
      </c>
      <c r="AR3" s="2"/>
      <c r="AS3" s="2">
        <f>INDEX(AU11:AU856,MATCH(0,AV11:AV856,1))</f>
        <v>1.6030899999999999</v>
      </c>
      <c r="AT3" s="2"/>
      <c r="AU3" s="10">
        <f>INDEX(AV11:AV1056,MATCH(AS3,AU11:AU1056,0))</f>
        <v>-0.13387676767676768</v>
      </c>
      <c r="AV3" s="26" t="s">
        <v>16</v>
      </c>
      <c r="AW3" s="11">
        <f>AW9</f>
        <v>13.58141709090909</v>
      </c>
      <c r="AX3" s="9"/>
      <c r="AY3" s="2" t="s">
        <v>44</v>
      </c>
      <c r="AZ3" s="2"/>
      <c r="BA3" s="2">
        <f>INDEX(BC11:BC1056,MATCH(0,BD11:BD1056,-1))</f>
        <v>1.54572</v>
      </c>
      <c r="BB3" s="2"/>
      <c r="BC3" s="10">
        <f>INDEX(BD11:BD1056,MATCH(BA3,BC11:BC1056,0))</f>
        <v>0.15283434343434343</v>
      </c>
      <c r="BD3" s="26" t="s">
        <v>16</v>
      </c>
      <c r="BE3" s="11">
        <f>BE9</f>
        <v>11.458699806060606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-3.5841212121212123</v>
      </c>
      <c r="BN3" s="26" t="s">
        <v>16</v>
      </c>
      <c r="BO3" s="11">
        <f>BO9</f>
        <v>-4.354348860606061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3.3066868686868687</v>
      </c>
      <c r="BV3" s="26" t="s">
        <v>16</v>
      </c>
      <c r="BW3" s="11">
        <f>BW9</f>
        <v>-0.31383665870101007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-3.4851717171717174</v>
      </c>
      <c r="CF3" s="26" t="s">
        <v>16</v>
      </c>
      <c r="CG3" s="11">
        <f>CG9</f>
        <v>-4.2341351191919196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3.2894242424242424</v>
      </c>
      <c r="CN3" s="26" t="s">
        <v>16</v>
      </c>
      <c r="CO3" s="11">
        <f>CO9</f>
        <v>-0.31219826802121209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-3.4247474747474747</v>
      </c>
      <c r="CX3" s="26" t="s">
        <v>16</v>
      </c>
      <c r="CY3" s="11">
        <f>CY9</f>
        <v>-4.1607257070707071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3.2767878787878786</v>
      </c>
      <c r="DF3" s="26" t="s">
        <v>16</v>
      </c>
      <c r="DG3" s="11">
        <f>DG9</f>
        <v>-0.31099895453939391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9.039492207760123</v>
      </c>
      <c r="H4" s="2"/>
      <c r="I4" s="2">
        <f>INDEX(K11:K1000,1+MATCH(0,L11:L856,1))</f>
        <v>1.64856</v>
      </c>
      <c r="J4" s="2"/>
      <c r="K4" s="10">
        <f>INDEX(L11:L1056,MATCH(I4,K11:K1056,0))</f>
        <v>0.52712222222222227</v>
      </c>
      <c r="L4" s="25">
        <f>M3/(I6*L9)</f>
        <v>0.63821827329112102</v>
      </c>
      <c r="M4" s="8" t="s">
        <v>17</v>
      </c>
      <c r="N4" s="9"/>
      <c r="O4" s="2">
        <f>ABS(Q3-Q4)/ABS(S3-S4)*1000</f>
        <v>14.64115100996683</v>
      </c>
      <c r="P4" s="2"/>
      <c r="Q4" s="2">
        <f>INDEX(S11:S856,1+MATCH(0,T11:T856,-1))</f>
        <v>1.57074</v>
      </c>
      <c r="R4" s="2"/>
      <c r="S4" s="10">
        <f>INDEX(T11:T856,MATCH(Q4,S11:S856,0))</f>
        <v>-0.24648383838383842</v>
      </c>
      <c r="T4" s="25">
        <f>U3/(Q6*T9)</f>
        <v>0.5773352228677876</v>
      </c>
      <c r="U4" s="8" t="s">
        <v>17</v>
      </c>
      <c r="X4" s="9"/>
      <c r="Y4" s="2">
        <f>ABS(AA3-AA4)/ABS(AC3-AC4)*1000</f>
        <v>6.7881504213327641</v>
      </c>
      <c r="Z4" s="2"/>
      <c r="AA4" s="2">
        <f>INDEX(AC11:AC1000,1+MATCH(0,AD11:AD856,1))</f>
        <v>1.5988199999999999</v>
      </c>
      <c r="AB4" s="2"/>
      <c r="AC4" s="10">
        <f>INDEX(AD11:AD1056,MATCH(AA4,AC11:AC1056,0))</f>
        <v>1.0357474747474746</v>
      </c>
      <c r="AD4" s="25">
        <f>AE3/(AA6*AD9)</f>
        <v>0.6317420450473652</v>
      </c>
      <c r="AE4" s="8" t="s">
        <v>17</v>
      </c>
      <c r="AF4" s="9"/>
      <c r="AG4" s="2">
        <f>ABS(AI3-AI4)/ABS(AK3-AK4)*1000</f>
        <v>14.765849535080415</v>
      </c>
      <c r="AH4" s="2"/>
      <c r="AI4" s="2">
        <f>INDEX(AK11:AK856,1+MATCH(0,AL11:AL856,-1))</f>
        <v>1.55548</v>
      </c>
      <c r="AJ4" s="2"/>
      <c r="AK4" s="10">
        <f>INDEX(AL11:AL856,MATCH(AI4,AK11:AK856,0))</f>
        <v>-0.13427777777777775</v>
      </c>
      <c r="AL4" s="25">
        <f>AM3/(AI6*AL9)</f>
        <v>0.55467229793550188</v>
      </c>
      <c r="AM4" s="8" t="s">
        <v>17</v>
      </c>
      <c r="AP4" s="9"/>
      <c r="AQ4" s="2">
        <f>ABS(AS3-AS4)/ABS(AU3-AU4)*1000</f>
        <v>10.697986488012585</v>
      </c>
      <c r="AR4" s="2"/>
      <c r="AS4" s="2">
        <f>INDEX(AU11:AU1000,1+MATCH(0,AV11:AV856,1))</f>
        <v>1.5982099999999999</v>
      </c>
      <c r="AT4" s="2"/>
      <c r="AU4" s="10">
        <f>INDEX(AV11:AV1056,MATCH(AS4,AU11:AU1056,0))</f>
        <v>0.32228383838383834</v>
      </c>
      <c r="AV4" s="25">
        <f>AW3/(AS6*AV9)</f>
        <v>0.62990949358997828</v>
      </c>
      <c r="AW4" s="8" t="s">
        <v>17</v>
      </c>
      <c r="AX4" s="9"/>
      <c r="AY4" s="2">
        <f>ABS(BA3-BA4)/ABS(BC3-BC4)*1000</f>
        <v>19.73470023897745</v>
      </c>
      <c r="AZ4" s="2"/>
      <c r="BA4" s="2">
        <f>INDEX(BC11:BC856,1+MATCH(0,BD11:BD856,-1))</f>
        <v>1.5508999999999999</v>
      </c>
      <c r="BB4" s="2"/>
      <c r="BC4" s="10">
        <f>INDEX(BD11:BD856,MATCH(BA4,BC11:BC856,0))</f>
        <v>-0.10964747474747474</v>
      </c>
      <c r="BD4" s="25">
        <f>BE3/(BA6*BD9)</f>
        <v>0.54862876770374092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11.023333333333333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10.687272727272727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10.983232323232324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10.69040404040404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10.721212121212121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10.431414141414143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-3.5841212121212123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3.3066868686868687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-3.4851717171717174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3.2894242424242424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-3.4247474747474747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3.2767878787878786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1.653324917220315</v>
      </c>
      <c r="J6" s="25"/>
      <c r="K6" s="2">
        <f>INDEX(K11:K1056,MATCH(L6,L11:L1056,0))</f>
        <v>2.7893100000000001E-3</v>
      </c>
      <c r="L6" s="10">
        <f>INDEX(L11:L1056,MATCH(0,K11:K1056,-1))</f>
        <v>13.652727272727272</v>
      </c>
      <c r="M6" s="8" t="s">
        <v>22</v>
      </c>
      <c r="N6" s="9"/>
      <c r="O6" s="2"/>
      <c r="P6" s="2"/>
      <c r="Q6" s="27">
        <f>(Q3-Q4)/(S3-S4)*(-S4)+Q4</f>
        <v>1.5671311929007059</v>
      </c>
      <c r="R6" s="27"/>
      <c r="S6" s="2">
        <f>INDEX(S11:S1056,MATCH(T6,T11:T1056,0))</f>
        <v>-4.4250499999999998E-3</v>
      </c>
      <c r="T6" s="10">
        <f>INDEX(T11:T1056,MATCH(0,S11:S1056,1))</f>
        <v>13.575656565656566</v>
      </c>
      <c r="U6" s="8" t="s">
        <v>22</v>
      </c>
      <c r="X6" s="9"/>
      <c r="Y6" s="2"/>
      <c r="Z6" s="2"/>
      <c r="AA6" s="25">
        <f>(AA3-AA4)/(AC3-AC4)*(-AC4)+AA4</f>
        <v>1.6058508096571014</v>
      </c>
      <c r="AB6" s="25"/>
      <c r="AC6" s="2">
        <f>INDEX(AC11:AC1056,MATCH(AD6,AD11:AD1056,0))</f>
        <v>2.8472900000000002E-3</v>
      </c>
      <c r="AD6" s="10">
        <f>INDEX(AD11:AD1056,MATCH(0,AC11:AC1056,-1))</f>
        <v>13.597272727272729</v>
      </c>
      <c r="AE6" s="8" t="s">
        <v>22</v>
      </c>
      <c r="AF6" s="9"/>
      <c r="AG6" s="2"/>
      <c r="AH6" s="2"/>
      <c r="AI6" s="27">
        <f>(AI3-AI4)/(AK3-AK4)*(-AK4)+AI4</f>
        <v>1.5534972745374283</v>
      </c>
      <c r="AJ6" s="27"/>
      <c r="AK6" s="2">
        <f>INDEX(AK11:AK1056,MATCH(AL6,AL11:AL1056,0))</f>
        <v>-4.4586199999999999E-3</v>
      </c>
      <c r="AL6" s="10">
        <f>INDEX(AL11:AL1056,MATCH(0,AK11:AK1056,1))</f>
        <v>13.560303030303031</v>
      </c>
      <c r="AM6" s="8" t="s">
        <v>22</v>
      </c>
      <c r="AP6" s="9"/>
      <c r="AQ6" s="2"/>
      <c r="AR6" s="2"/>
      <c r="AS6" s="25">
        <f>(AS3-AS4)/(AU3-AU4)*(-AU4)+AS4</f>
        <v>1.6016577881483351</v>
      </c>
      <c r="AT6" s="25"/>
      <c r="AU6" s="2">
        <f>INDEX(AU11:AU1056,MATCH(AV6,AV11:AV1056,0))</f>
        <v>2.8503399999999998E-3</v>
      </c>
      <c r="AV6" s="10">
        <f>INDEX(AV11:AV1056,MATCH(0,AU11:AU1056,-1))</f>
        <v>13.461616161616162</v>
      </c>
      <c r="AW6" s="8" t="s">
        <v>22</v>
      </c>
      <c r="AX6" s="9"/>
      <c r="AY6" s="2"/>
      <c r="AZ6" s="2"/>
      <c r="BA6" s="27">
        <f>(BA3-BA4)/(BC3-BC4)*(-BC4)+BA4</f>
        <v>1.5487361399538977</v>
      </c>
      <c r="BB6" s="27"/>
      <c r="BC6" s="2">
        <f>INDEX(BC11:BC1056,MATCH(BD6,BD11:BD1056,0))</f>
        <v>-4.5013400000000004E-3</v>
      </c>
      <c r="BD6" s="10">
        <f>INDEX(BD11:BD1056,MATCH(0,BC11:BC1056,1))</f>
        <v>13.504848484848484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-3.5841212121212123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3.3066868686868687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-3.4851717171717174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3.2894242424242424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-3.4247474747474747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3.2767878787878786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-2.24701E-2</v>
      </c>
      <c r="L7" s="10">
        <f>INDEX(L11:L856,1+MATCH(0,K11:K856,-1))</f>
        <v>13.67121212121212</v>
      </c>
      <c r="M7" s="12">
        <f>INDEX(K11:K1056,MATCH(M9,M11:M1056,0))</f>
        <v>1.3061499999999999</v>
      </c>
      <c r="N7" s="9"/>
      <c r="O7" s="2"/>
      <c r="P7" s="2"/>
      <c r="Q7" s="2"/>
      <c r="R7" s="2"/>
      <c r="S7" s="2">
        <f>INDEX(S11:S1056,MATCH(T7,T11:T1056,0))</f>
        <v>6.5917999999999999E-4</v>
      </c>
      <c r="T7" s="10">
        <f>INDEX(T11:T1056,1+MATCH(0,S11:S1056,1))</f>
        <v>13.569494949494949</v>
      </c>
      <c r="U7" s="12">
        <f>INDEX(S11:S1056,MATCH(U9,U11:U1056,0))</f>
        <v>1.1480699999999999</v>
      </c>
      <c r="X7" s="9"/>
      <c r="Y7" s="2"/>
      <c r="Z7" s="2"/>
      <c r="AA7" s="2"/>
      <c r="AB7" s="2"/>
      <c r="AC7" s="2">
        <f>INDEX(AC11:AC856,MATCH(AD7,AD11:AD856,1))</f>
        <v>-2.3864699999999999E-3</v>
      </c>
      <c r="AD7" s="10">
        <f>INDEX(AD11:AD856,1+MATCH(0,AC11:AC856,-1))</f>
        <v>13.612727272727273</v>
      </c>
      <c r="AE7" s="12">
        <f>INDEX(AC11:AC1056,MATCH(AE9,AE11:AE1056,0))</f>
        <v>1.2558</v>
      </c>
      <c r="AF7" s="9"/>
      <c r="AG7" s="2"/>
      <c r="AH7" s="2"/>
      <c r="AI7" s="2"/>
      <c r="AJ7" s="2"/>
      <c r="AK7" s="2">
        <f>INDEX(AK11:AK1056,MATCH(AL7,AL11:AL1056,0))</f>
        <v>6.3476600000000004E-4</v>
      </c>
      <c r="AL7" s="10">
        <f>INDEX(AL11:AL1056,1+MATCH(0,AK11:AK1056,1))</f>
        <v>13.566464646464645</v>
      </c>
      <c r="AM7" s="12">
        <f>INDEX(AK11:AK1056,MATCH(AM9,AM11:AM1056,0))</f>
        <v>1.09222</v>
      </c>
      <c r="AP7" s="9"/>
      <c r="AQ7" s="2"/>
      <c r="AR7" s="2"/>
      <c r="AS7" s="2"/>
      <c r="AT7" s="2"/>
      <c r="AU7" s="2">
        <f>INDEX(AU11:AU856,MATCH(AV7,AV11:AV856,1))</f>
        <v>-2.2644000000000002E-3</v>
      </c>
      <c r="AV7" s="10">
        <f>INDEX(AV11:AV856,1+MATCH(0,AU11:AU856,-1))</f>
        <v>13.461616161616162</v>
      </c>
      <c r="AW7" s="12">
        <f>INDEX(AU11:AU1056,MATCH(AW9,AW11:AW1056,0))</f>
        <v>1.2664800000000001</v>
      </c>
      <c r="AX7" s="9"/>
      <c r="AY7" s="2"/>
      <c r="AZ7" s="2"/>
      <c r="BA7" s="2"/>
      <c r="BB7" s="2"/>
      <c r="BC7" s="2">
        <f>INDEX(BC11:BC1056,MATCH(BD7,BD11:BD1056,0))</f>
        <v>6.2866199999999999E-4</v>
      </c>
      <c r="BD7" s="10">
        <f>INDEX(BD11:BD1056,1+MATCH(0,BC11:BC1056,1))</f>
        <v>13.483232323232322</v>
      </c>
      <c r="BE7" s="12">
        <f>INDEX(BC11:BC1056,MATCH(BE9,BE11:BE1056,0))</f>
        <v>1.09802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14.786015420932102</v>
      </c>
      <c r="J9" s="2"/>
      <c r="K9" s="2"/>
      <c r="L9" s="3">
        <f>(L6-L7)/(K6-K7)*(-K7)+L7</f>
        <v>13.65476849113765</v>
      </c>
      <c r="M9" s="15">
        <f>MAX(M11:M1056)</f>
        <v>14.4082683</v>
      </c>
      <c r="N9" s="9"/>
      <c r="O9" s="2"/>
      <c r="P9" s="2"/>
      <c r="Q9" s="2"/>
      <c r="R9" s="2"/>
      <c r="S9" s="2"/>
      <c r="T9" s="3">
        <f>(T6-T7)/(S6-S7)*(-S7)+T7</f>
        <v>13.570293814640982</v>
      </c>
      <c r="U9" s="15">
        <f>MAX(U11:U1056)</f>
        <v>12.277859527272728</v>
      </c>
      <c r="X9" s="9"/>
      <c r="Y9" s="2"/>
      <c r="Z9" s="2"/>
      <c r="AA9" s="14">
        <f>(MAX(AD2,AL2)-MIN(AD2,AL2))/MAX(AD2,AL2)%</f>
        <v>15.311617994807667</v>
      </c>
      <c r="AB9" s="2"/>
      <c r="AC9" s="2"/>
      <c r="AD9" s="3">
        <f>(AD6-AD7)/(AC6-AC7)*(-AC7)+AD7</f>
        <v>13.605680367807883</v>
      </c>
      <c r="AE9" s="15">
        <f>MAX(AE11:AE1056)</f>
        <v>13.802737892929294</v>
      </c>
      <c r="AF9" s="9"/>
      <c r="AG9" s="2"/>
      <c r="AH9" s="2"/>
      <c r="AI9" s="2"/>
      <c r="AJ9" s="2"/>
      <c r="AK9" s="2"/>
      <c r="AL9" s="3">
        <f>(AL6-AL7)/(AK6-AK7)*(-AK7)+AL7</f>
        <v>13.565696751699857</v>
      </c>
      <c r="AM9" s="15">
        <f>MAX(AM11:AM1056)</f>
        <v>11.689315393939394</v>
      </c>
      <c r="AP9" s="9"/>
      <c r="AQ9" s="2"/>
      <c r="AR9" s="2"/>
      <c r="AS9" s="14">
        <f>(MAX(AV2,BD2)-MIN(AV2,BD2))/MAX(AV2,BD2)%</f>
        <v>15.629571425719284</v>
      </c>
      <c r="AT9" s="2"/>
      <c r="AU9" s="2"/>
      <c r="AV9" s="3">
        <f>(AV6-AV7)/(AU6-AU7)*(-AU7)+AV7</f>
        <v>13.461616161616162</v>
      </c>
      <c r="AW9" s="15">
        <f>MAX(AW11:AW1056)</f>
        <v>13.58141709090909</v>
      </c>
      <c r="AX9" s="9"/>
      <c r="AY9" s="2"/>
      <c r="AZ9" s="2"/>
      <c r="BA9" s="2"/>
      <c r="BB9" s="2"/>
      <c r="BC9" s="2"/>
      <c r="BD9" s="3">
        <f>(BD6-BD7)/(BC6-BC7)*(-BC7)+BD7</f>
        <v>13.485881300638948</v>
      </c>
      <c r="BE9" s="15">
        <f>MAX(BE11:BE1056)</f>
        <v>11.458699806060606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-4.354348860606061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-0.31383665870101007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-4.2341351191919196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-0.31219826802121209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-4.1607257070707071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-0.31099895453939391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1.653324917220315</v>
      </c>
      <c r="B11" s="18">
        <f>IFERROR(L9,0)</f>
        <v>13.65476849113765</v>
      </c>
      <c r="C11" s="19">
        <f>IFERROR(L4,0)</f>
        <v>0.63821827329112102</v>
      </c>
      <c r="D11" s="20">
        <f>IFERROR(L2,0)</f>
        <v>14.4082683</v>
      </c>
      <c r="E11" s="20">
        <f>IFERROR(I9,0)</f>
        <v>14.786015420932102</v>
      </c>
      <c r="F11" s="9"/>
      <c r="G11" s="21">
        <v>1.7149399999999999</v>
      </c>
      <c r="H11" s="21">
        <v>5.0753899999999996</v>
      </c>
      <c r="I11" s="21">
        <v>1.3974E-2</v>
      </c>
      <c r="J11" s="21">
        <v>1</v>
      </c>
      <c r="K11" s="21">
        <v>1.71448</v>
      </c>
      <c r="L11">
        <f>-I11/$F$2*1000</f>
        <v>-14.115151515151517</v>
      </c>
      <c r="M11">
        <f>L11*G11</f>
        <v>-24.206637939393943</v>
      </c>
      <c r="N11" s="9"/>
      <c r="O11" s="21">
        <v>-9.49097E-2</v>
      </c>
      <c r="P11" s="21">
        <v>8.7334800000000001</v>
      </c>
      <c r="Q11" s="21">
        <v>-1.36566E-2</v>
      </c>
      <c r="R11" s="21">
        <v>1</v>
      </c>
      <c r="S11" s="21">
        <v>-9.5092800000000005E-2</v>
      </c>
      <c r="T11">
        <f>-Q11/$F$2*1000</f>
        <v>13.794545454545455</v>
      </c>
      <c r="U11">
        <f>T11*O11</f>
        <v>-1.3092361707272728</v>
      </c>
      <c r="V11" s="22"/>
      <c r="W11" s="23"/>
      <c r="X11" s="9"/>
      <c r="Y11" s="21">
        <v>1.7149399999999999</v>
      </c>
      <c r="Z11" s="21">
        <v>14.0486</v>
      </c>
      <c r="AA11" s="21">
        <v>2.03827E-2</v>
      </c>
      <c r="AB11" s="21">
        <v>1</v>
      </c>
      <c r="AC11" s="21">
        <v>1.71448</v>
      </c>
      <c r="AD11">
        <f>-AA11/$F$2*1000</f>
        <v>-20.588585858585859</v>
      </c>
      <c r="AE11">
        <f>AD11*Y11</f>
        <v>-35.308189432323232</v>
      </c>
      <c r="AF11" s="9"/>
      <c r="AG11" s="21">
        <v>-9.49097E-2</v>
      </c>
      <c r="AH11" s="21">
        <v>17.706700000000001</v>
      </c>
      <c r="AI11" s="21">
        <v>-1.35681E-2</v>
      </c>
      <c r="AJ11" s="21">
        <v>1</v>
      </c>
      <c r="AK11" s="21">
        <v>-9.5336900000000002E-2</v>
      </c>
      <c r="AL11">
        <f>-AI11/$F$2*1000</f>
        <v>13.705151515151515</v>
      </c>
      <c r="AM11">
        <f>AL11*AG11</f>
        <v>-1.3007518187575757</v>
      </c>
      <c r="AP11" s="9"/>
      <c r="AQ11" s="21">
        <v>1.7149399999999999</v>
      </c>
      <c r="AR11" s="21">
        <v>23.047799999999999</v>
      </c>
      <c r="AS11" s="21">
        <v>2.1926899999999999E-2</v>
      </c>
      <c r="AT11" s="21">
        <v>1</v>
      </c>
      <c r="AU11" s="21">
        <v>1.71417</v>
      </c>
      <c r="AV11">
        <f>-AS11/$F$2*1000</f>
        <v>-22.14838383838384</v>
      </c>
      <c r="AW11">
        <f>AV11*AQ11</f>
        <v>-37.983149379797979</v>
      </c>
      <c r="AX11" s="9"/>
      <c r="AY11" s="21">
        <v>-9.49097E-2</v>
      </c>
      <c r="AZ11" s="21">
        <v>26.7059</v>
      </c>
      <c r="BA11" s="21">
        <v>-1.35315E-2</v>
      </c>
      <c r="BB11" s="21">
        <v>1</v>
      </c>
      <c r="BC11" s="21">
        <v>-9.5367400000000005E-2</v>
      </c>
      <c r="BD11">
        <f>-BA11/$F$2*1000</f>
        <v>13.66818181818182</v>
      </c>
      <c r="BE11">
        <f>BD11*AY11</f>
        <v>-1.297243035909091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-3.5841212121212123</v>
      </c>
      <c r="BO11">
        <f>BN11*BI11</f>
        <v>-4.354348860606061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3.3066868686868687</v>
      </c>
      <c r="BW11">
        <f>BV11*BQ11</f>
        <v>-0.31383665870101007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-3.4851717171717174</v>
      </c>
      <c r="CG11">
        <f>CF11*CA11</f>
        <v>-4.2341351191919196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3.2894242424242424</v>
      </c>
      <c r="CO11">
        <f>CN11*CI11</f>
        <v>-0.31219826802121209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-3.4247474747474747</v>
      </c>
      <c r="CY11">
        <f>CX11*CS11</f>
        <v>-4.1607257070707071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3.2767878787878786</v>
      </c>
      <c r="DG11">
        <f>DF11*DA11</f>
        <v>-0.31099895453939391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1.5671311929007059</v>
      </c>
      <c r="B12" s="18">
        <f>IFERROR(T9,0)</f>
        <v>13.570293814640982</v>
      </c>
      <c r="C12" s="19">
        <f>IFERROR(T4,0)</f>
        <v>0.5773352228677876</v>
      </c>
      <c r="D12" s="20">
        <f>IFERROR(T2,0)</f>
        <v>12.277859527272728</v>
      </c>
      <c r="E12" s="20"/>
      <c r="F12" s="9"/>
      <c r="G12" s="21">
        <v>1.7099</v>
      </c>
      <c r="H12" s="21">
        <v>5.0854600000000003</v>
      </c>
      <c r="I12" s="21">
        <v>1.2158199999999999E-2</v>
      </c>
      <c r="J12" s="21">
        <v>2</v>
      </c>
      <c r="K12" s="21">
        <v>1.7095899999999999</v>
      </c>
      <c r="L12">
        <f t="shared" ref="L12:L75" si="0">-I12/$F$2*1000</f>
        <v>-12.2810101010101</v>
      </c>
      <c r="M12">
        <f t="shared" ref="M12:M75" si="1">L12*G12</f>
        <v>-20.999299171717169</v>
      </c>
      <c r="N12" s="9"/>
      <c r="O12" s="21">
        <v>-8.9874300000000004E-2</v>
      </c>
      <c r="P12" s="21">
        <v>8.7435500000000008</v>
      </c>
      <c r="Q12" s="21">
        <v>-1.3644399999999999E-2</v>
      </c>
      <c r="R12" s="21">
        <v>2</v>
      </c>
      <c r="S12" s="21">
        <v>-9.0209999999999999E-2</v>
      </c>
      <c r="T12">
        <f t="shared" ref="T12:T75" si="2">-Q12/$F$2*1000</f>
        <v>13.782222222222222</v>
      </c>
      <c r="U12">
        <f t="shared" ref="U12:U75" si="3">T12*O12</f>
        <v>-1.2386675746666667</v>
      </c>
      <c r="V12" s="22"/>
      <c r="W12" s="23"/>
      <c r="X12" s="9"/>
      <c r="Y12" s="21">
        <v>1.7099</v>
      </c>
      <c r="Z12" s="21">
        <v>14.0587</v>
      </c>
      <c r="AA12" s="21">
        <v>1.8478399999999999E-2</v>
      </c>
      <c r="AB12" s="21">
        <v>2</v>
      </c>
      <c r="AC12" s="21">
        <v>1.7089799999999999</v>
      </c>
      <c r="AD12">
        <f t="shared" ref="AD12:AD75" si="4">-AA12/$F$2*1000</f>
        <v>-18.665050505050505</v>
      </c>
      <c r="AE12">
        <f t="shared" ref="AE12:AE75" si="5">AD12*Y12</f>
        <v>-31.915369858585859</v>
      </c>
      <c r="AF12" s="9"/>
      <c r="AG12" s="21">
        <v>-8.9874300000000004E-2</v>
      </c>
      <c r="AH12" s="21">
        <v>17.716699999999999</v>
      </c>
      <c r="AI12" s="21">
        <v>-1.35712E-2</v>
      </c>
      <c r="AJ12" s="21">
        <v>2</v>
      </c>
      <c r="AK12" s="21">
        <v>-9.0240500000000001E-2</v>
      </c>
      <c r="AL12">
        <f t="shared" ref="AL12:AL75" si="6">-AI12/$F$2*1000</f>
        <v>13.708282828282828</v>
      </c>
      <c r="AM12">
        <f t="shared" ref="AM12:AM75" si="7">AL12*AG12</f>
        <v>-1.2320223233939394</v>
      </c>
      <c r="AP12" s="9"/>
      <c r="AQ12" s="21">
        <v>1.7099</v>
      </c>
      <c r="AR12" s="21">
        <v>23.0579</v>
      </c>
      <c r="AS12" s="21">
        <v>2.0037800000000001E-2</v>
      </c>
      <c r="AT12" s="21">
        <v>2</v>
      </c>
      <c r="AU12" s="21">
        <v>1.70929</v>
      </c>
      <c r="AV12">
        <f t="shared" ref="AV12:AV75" si="8">-AS12/$F$2*1000</f>
        <v>-20.240202020202023</v>
      </c>
      <c r="AW12">
        <f t="shared" ref="AW12:AW75" si="9">AV12*AQ12</f>
        <v>-34.608721434343437</v>
      </c>
      <c r="AX12" s="9"/>
      <c r="AY12" s="21">
        <v>-8.9874300000000004E-2</v>
      </c>
      <c r="AZ12" s="21">
        <v>26.715900000000001</v>
      </c>
      <c r="BA12" s="21">
        <v>-1.35132E-2</v>
      </c>
      <c r="BB12" s="21">
        <v>2</v>
      </c>
      <c r="BC12" s="21">
        <v>-9.0209999999999999E-2</v>
      </c>
      <c r="BD12">
        <f t="shared" ref="BD12:BD75" si="10">-BA12/$F$2*1000</f>
        <v>13.64969696969697</v>
      </c>
      <c r="BE12">
        <f t="shared" ref="BE12:BE75" si="11">BD12*AY12</f>
        <v>-1.2267569603636366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1.6058508096571014</v>
      </c>
      <c r="B13" s="18">
        <f>IFERROR(AD9,0)</f>
        <v>13.605680367807883</v>
      </c>
      <c r="C13" s="19">
        <f>IFERROR(AD4,0)</f>
        <v>0.6317420450473652</v>
      </c>
      <c r="D13" s="20">
        <f>IFERROR(AD2,0)</f>
        <v>13.802737892929292</v>
      </c>
      <c r="E13" s="20">
        <f>IFERROR(AA9,0)</f>
        <v>15.311617994807667</v>
      </c>
      <c r="F13" s="9"/>
      <c r="G13" s="21">
        <v>1.70486</v>
      </c>
      <c r="H13" s="21">
        <v>5.0955300000000001</v>
      </c>
      <c r="I13" s="21">
        <v>1.05469E-2</v>
      </c>
      <c r="J13" s="21">
        <v>3</v>
      </c>
      <c r="K13" s="21">
        <v>1.7040999999999999</v>
      </c>
      <c r="L13">
        <f t="shared" si="0"/>
        <v>-10.653434343434343</v>
      </c>
      <c r="M13">
        <f t="shared" si="1"/>
        <v>-18.162614074747474</v>
      </c>
      <c r="N13" s="9"/>
      <c r="O13" s="21">
        <v>-8.4838899999999995E-2</v>
      </c>
      <c r="P13" s="21">
        <v>8.7536199999999997</v>
      </c>
      <c r="Q13" s="21">
        <v>-1.3616899999999999E-2</v>
      </c>
      <c r="R13" s="21">
        <v>3</v>
      </c>
      <c r="S13" s="21">
        <v>-8.5235599999999995E-2</v>
      </c>
      <c r="T13">
        <f t="shared" si="2"/>
        <v>13.754444444444443</v>
      </c>
      <c r="U13">
        <f t="shared" si="3"/>
        <v>-1.1669119367777776</v>
      </c>
      <c r="V13" s="22"/>
      <c r="W13" s="23"/>
      <c r="X13" s="9"/>
      <c r="Y13" s="21">
        <v>1.70486</v>
      </c>
      <c r="Z13" s="21">
        <v>14.0687</v>
      </c>
      <c r="AA13" s="21">
        <v>1.6790800000000002E-2</v>
      </c>
      <c r="AB13" s="21">
        <v>3</v>
      </c>
      <c r="AC13" s="21">
        <v>1.7038</v>
      </c>
      <c r="AD13">
        <f t="shared" si="4"/>
        <v>-16.960404040404043</v>
      </c>
      <c r="AE13">
        <f t="shared" si="5"/>
        <v>-28.915114432323239</v>
      </c>
      <c r="AF13" s="9"/>
      <c r="AG13" s="21">
        <v>-8.4838899999999995E-2</v>
      </c>
      <c r="AH13" s="21">
        <v>17.726800000000001</v>
      </c>
      <c r="AI13" s="21">
        <v>-1.35651E-2</v>
      </c>
      <c r="AJ13" s="21">
        <v>3</v>
      </c>
      <c r="AK13" s="21">
        <v>-8.5205100000000006E-2</v>
      </c>
      <c r="AL13">
        <f t="shared" si="6"/>
        <v>13.702121212121213</v>
      </c>
      <c r="AM13">
        <f t="shared" si="7"/>
        <v>-1.1624728913030302</v>
      </c>
      <c r="AP13" s="9"/>
      <c r="AQ13" s="21">
        <v>1.70486</v>
      </c>
      <c r="AR13" s="21">
        <v>23.068000000000001</v>
      </c>
      <c r="AS13" s="21">
        <v>1.8347200000000001E-2</v>
      </c>
      <c r="AT13" s="21">
        <v>3</v>
      </c>
      <c r="AU13" s="21">
        <v>1.7034899999999999</v>
      </c>
      <c r="AV13">
        <f t="shared" si="8"/>
        <v>-18.532525252525254</v>
      </c>
      <c r="AW13">
        <f t="shared" si="9"/>
        <v>-31.595361002020205</v>
      </c>
      <c r="AX13" s="9"/>
      <c r="AY13" s="21">
        <v>-8.4838899999999995E-2</v>
      </c>
      <c r="AZ13" s="21">
        <v>26.725999999999999</v>
      </c>
      <c r="BA13" s="21">
        <v>-1.34918E-2</v>
      </c>
      <c r="BB13" s="21">
        <v>3</v>
      </c>
      <c r="BC13" s="21">
        <v>-8.5266099999999997E-2</v>
      </c>
      <c r="BD13">
        <f t="shared" si="10"/>
        <v>13.628080808080808</v>
      </c>
      <c r="BE13">
        <f t="shared" si="11"/>
        <v>-1.1561913848686869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1.5534972745374283</v>
      </c>
      <c r="B14" s="18">
        <f>IFERROR(AL9,0)</f>
        <v>13.565696751699857</v>
      </c>
      <c r="C14" s="19">
        <f>IFERROR(AL4,0)</f>
        <v>0.55467229793550188</v>
      </c>
      <c r="D14" s="20">
        <f>IFERROR(AL2,0)</f>
        <v>11.689315393939394</v>
      </c>
      <c r="E14" s="20"/>
      <c r="F14" s="9"/>
      <c r="G14" s="21">
        <v>1.69983</v>
      </c>
      <c r="H14" s="21">
        <v>5.1056100000000004</v>
      </c>
      <c r="I14" s="21">
        <v>9.0789800000000004E-3</v>
      </c>
      <c r="J14" s="21">
        <v>4</v>
      </c>
      <c r="K14" s="21">
        <v>1.69922</v>
      </c>
      <c r="L14">
        <f t="shared" si="0"/>
        <v>-9.1706868686868699</v>
      </c>
      <c r="M14">
        <f t="shared" si="1"/>
        <v>-15.588608660000002</v>
      </c>
      <c r="N14" s="9"/>
      <c r="O14" s="21">
        <v>-7.9803499999999999E-2</v>
      </c>
      <c r="P14" s="21">
        <v>8.7636900000000004</v>
      </c>
      <c r="Q14" s="21">
        <v>-1.3595599999999999E-2</v>
      </c>
      <c r="R14" s="21">
        <v>4</v>
      </c>
      <c r="S14" s="21">
        <v>-8.0261200000000005E-2</v>
      </c>
      <c r="T14">
        <f t="shared" si="2"/>
        <v>13.732929292929292</v>
      </c>
      <c r="U14">
        <f t="shared" si="3"/>
        <v>-1.0959358228282827</v>
      </c>
      <c r="V14" s="22"/>
      <c r="W14" s="23"/>
      <c r="X14" s="9"/>
      <c r="Y14" s="21">
        <v>1.69983</v>
      </c>
      <c r="Z14" s="21">
        <v>14.078799999999999</v>
      </c>
      <c r="AA14" s="21">
        <v>1.52283E-2</v>
      </c>
      <c r="AB14" s="21">
        <v>4</v>
      </c>
      <c r="AC14" s="21">
        <v>1.6995199999999999</v>
      </c>
      <c r="AD14">
        <f t="shared" si="4"/>
        <v>-15.382121212121213</v>
      </c>
      <c r="AE14">
        <f t="shared" si="5"/>
        <v>-26.146991100000001</v>
      </c>
      <c r="AF14" s="9"/>
      <c r="AG14" s="21">
        <v>-7.9803499999999999E-2</v>
      </c>
      <c r="AH14" s="21">
        <v>17.736899999999999</v>
      </c>
      <c r="AI14" s="21">
        <v>-1.35651E-2</v>
      </c>
      <c r="AJ14" s="21">
        <v>4</v>
      </c>
      <c r="AK14" s="21">
        <v>-8.0291699999999994E-2</v>
      </c>
      <c r="AL14">
        <f t="shared" si="6"/>
        <v>13.702121212121213</v>
      </c>
      <c r="AM14">
        <f t="shared" si="7"/>
        <v>-1.0934772301515152</v>
      </c>
      <c r="AP14" s="9"/>
      <c r="AQ14" s="21">
        <v>1.69983</v>
      </c>
      <c r="AR14" s="21">
        <v>23.077999999999999</v>
      </c>
      <c r="AS14" s="21">
        <v>1.6806000000000001E-2</v>
      </c>
      <c r="AT14" s="21">
        <v>4</v>
      </c>
      <c r="AU14" s="21">
        <v>1.69922</v>
      </c>
      <c r="AV14">
        <f t="shared" si="8"/>
        <v>-16.975757575757576</v>
      </c>
      <c r="AW14">
        <f t="shared" si="9"/>
        <v>-28.855902</v>
      </c>
      <c r="AX14" s="9"/>
      <c r="AY14" s="21">
        <v>-7.9803499999999999E-2</v>
      </c>
      <c r="AZ14" s="21">
        <v>26.7361</v>
      </c>
      <c r="BA14" s="21">
        <v>-1.34857E-2</v>
      </c>
      <c r="BB14" s="21">
        <v>4</v>
      </c>
      <c r="BC14" s="21">
        <v>-8.0169699999999997E-2</v>
      </c>
      <c r="BD14">
        <f t="shared" si="10"/>
        <v>13.621919191919192</v>
      </c>
      <c r="BE14">
        <f t="shared" si="11"/>
        <v>-1.0870768282323233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1.6016577881483351</v>
      </c>
      <c r="B15" s="18">
        <f>IFERROR(AV9,0)</f>
        <v>13.461616161616162</v>
      </c>
      <c r="C15" s="19">
        <f>IFERROR(AV4,0)</f>
        <v>0.62990949358997828</v>
      </c>
      <c r="D15" s="20">
        <f>IFERROR(AV2,0)</f>
        <v>13.58141709090909</v>
      </c>
      <c r="E15" s="20">
        <f>IFERROR(AS9,0)</f>
        <v>15.629571425719284</v>
      </c>
      <c r="F15" s="9"/>
      <c r="G15" s="21">
        <v>1.69479</v>
      </c>
      <c r="H15" s="21">
        <v>5.1156800000000002</v>
      </c>
      <c r="I15" s="21">
        <v>7.724E-3</v>
      </c>
      <c r="J15" s="21">
        <v>5</v>
      </c>
      <c r="K15" s="21">
        <v>1.69434</v>
      </c>
      <c r="L15">
        <f t="shared" si="0"/>
        <v>-7.8020202020202021</v>
      </c>
      <c r="M15">
        <f t="shared" si="1"/>
        <v>-13.222785818181819</v>
      </c>
      <c r="N15" s="9"/>
      <c r="O15" s="21">
        <v>-7.4768100000000004E-2</v>
      </c>
      <c r="P15" s="21">
        <v>8.7737700000000007</v>
      </c>
      <c r="Q15" s="21">
        <v>-1.35803E-2</v>
      </c>
      <c r="R15" s="21">
        <v>5</v>
      </c>
      <c r="S15" s="21">
        <v>-7.5134300000000001E-2</v>
      </c>
      <c r="T15">
        <f t="shared" si="2"/>
        <v>13.717474747474748</v>
      </c>
      <c r="U15">
        <f t="shared" si="3"/>
        <v>-1.0256295236666668</v>
      </c>
      <c r="V15" s="22"/>
      <c r="W15" s="23"/>
      <c r="X15" s="9"/>
      <c r="Y15" s="21">
        <v>1.69479</v>
      </c>
      <c r="Z15" s="21">
        <v>14.088900000000001</v>
      </c>
      <c r="AA15" s="21">
        <v>1.3806199999999999E-2</v>
      </c>
      <c r="AB15" s="21">
        <v>5</v>
      </c>
      <c r="AC15" s="21">
        <v>1.6946399999999999</v>
      </c>
      <c r="AD15">
        <f t="shared" si="4"/>
        <v>-13.945656565656567</v>
      </c>
      <c r="AE15">
        <f t="shared" si="5"/>
        <v>-23.634959290909094</v>
      </c>
      <c r="AF15" s="9"/>
      <c r="AG15" s="21">
        <v>-7.4768100000000004E-2</v>
      </c>
      <c r="AH15" s="21">
        <v>17.7469</v>
      </c>
      <c r="AI15" s="21">
        <v>-1.3555899999999999E-2</v>
      </c>
      <c r="AJ15" s="21">
        <v>5</v>
      </c>
      <c r="AK15" s="21">
        <v>-7.5164800000000004E-2</v>
      </c>
      <c r="AL15">
        <f t="shared" si="6"/>
        <v>13.692828282828282</v>
      </c>
      <c r="AM15">
        <f t="shared" si="7"/>
        <v>-1.0237867543333334</v>
      </c>
      <c r="AP15" s="9"/>
      <c r="AQ15" s="21">
        <v>1.69479</v>
      </c>
      <c r="AR15" s="21">
        <v>23.088100000000001</v>
      </c>
      <c r="AS15" s="21">
        <v>1.53656E-2</v>
      </c>
      <c r="AT15" s="21">
        <v>5</v>
      </c>
      <c r="AU15" s="21">
        <v>1.6940299999999999</v>
      </c>
      <c r="AV15">
        <f t="shared" si="8"/>
        <v>-15.520808080808081</v>
      </c>
      <c r="AW15">
        <f t="shared" si="9"/>
        <v>-26.304510327272727</v>
      </c>
      <c r="AX15" s="9"/>
      <c r="AY15" s="21">
        <v>-7.4768100000000004E-2</v>
      </c>
      <c r="AZ15" s="21">
        <v>26.746200000000002</v>
      </c>
      <c r="BA15" s="21">
        <v>-1.34827E-2</v>
      </c>
      <c r="BB15" s="21">
        <v>5</v>
      </c>
      <c r="BC15" s="21">
        <v>-7.5134300000000001E-2</v>
      </c>
      <c r="BD15">
        <f t="shared" si="10"/>
        <v>13.618888888888888</v>
      </c>
      <c r="BE15">
        <f t="shared" si="11"/>
        <v>-1.0182584463333333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1.5487361399538977</v>
      </c>
      <c r="B16" s="18">
        <f>IFERROR(BD9,0)</f>
        <v>13.485881300638948</v>
      </c>
      <c r="C16" s="19">
        <f>IFERROR(BD4,0)</f>
        <v>0.54862876770374092</v>
      </c>
      <c r="D16" s="20">
        <f>IFERROR(BD2,0)</f>
        <v>11.458699806060608</v>
      </c>
      <c r="E16" s="20"/>
      <c r="F16" s="9"/>
      <c r="G16" s="21">
        <v>1.6897599999999999</v>
      </c>
      <c r="H16" s="21">
        <v>5.12575</v>
      </c>
      <c r="I16" s="21">
        <v>6.4544700000000003E-3</v>
      </c>
      <c r="J16" s="21">
        <v>6</v>
      </c>
      <c r="K16" s="21">
        <v>1.6888399999999999</v>
      </c>
      <c r="L16">
        <f t="shared" si="0"/>
        <v>-6.5196666666666667</v>
      </c>
      <c r="M16">
        <f t="shared" si="1"/>
        <v>-11.016671946666666</v>
      </c>
      <c r="N16" s="9"/>
      <c r="O16" s="21">
        <v>-6.9732699999999995E-2</v>
      </c>
      <c r="P16" s="21">
        <v>8.7838399999999996</v>
      </c>
      <c r="Q16" s="21">
        <v>-1.35651E-2</v>
      </c>
      <c r="R16" s="21">
        <v>6</v>
      </c>
      <c r="S16" s="21">
        <v>-7.0037799999999997E-2</v>
      </c>
      <c r="T16">
        <f t="shared" si="2"/>
        <v>13.702121212121213</v>
      </c>
      <c r="U16">
        <f t="shared" si="3"/>
        <v>-0.95548590784848486</v>
      </c>
      <c r="V16" s="22"/>
      <c r="W16" s="23"/>
      <c r="X16" s="9"/>
      <c r="Y16" s="21">
        <v>1.6897599999999999</v>
      </c>
      <c r="Z16" s="21">
        <v>14.099</v>
      </c>
      <c r="AA16" s="21">
        <v>1.25031E-2</v>
      </c>
      <c r="AB16" s="21">
        <v>6</v>
      </c>
      <c r="AC16" s="21">
        <v>1.6888399999999999</v>
      </c>
      <c r="AD16">
        <f t="shared" si="4"/>
        <v>-12.629393939393939</v>
      </c>
      <c r="AE16">
        <f t="shared" si="5"/>
        <v>-21.3406447030303</v>
      </c>
      <c r="AF16" s="9"/>
      <c r="AG16" s="21">
        <v>-6.9732699999999995E-2</v>
      </c>
      <c r="AH16" s="21">
        <v>17.757000000000001</v>
      </c>
      <c r="AI16" s="21">
        <v>-1.35406E-2</v>
      </c>
      <c r="AJ16" s="21">
        <v>6</v>
      </c>
      <c r="AK16" s="21">
        <v>-7.0129399999999995E-2</v>
      </c>
      <c r="AL16">
        <f t="shared" si="6"/>
        <v>13.677373737373738</v>
      </c>
      <c r="AM16">
        <f t="shared" si="7"/>
        <v>-0.95376019961616165</v>
      </c>
      <c r="AP16" s="9"/>
      <c r="AQ16" s="21">
        <v>1.6897599999999999</v>
      </c>
      <c r="AR16" s="21">
        <v>23.098199999999999</v>
      </c>
      <c r="AS16" s="21">
        <v>1.4025900000000001E-2</v>
      </c>
      <c r="AT16" s="21">
        <v>6</v>
      </c>
      <c r="AU16" s="21">
        <v>1.6891499999999999</v>
      </c>
      <c r="AV16">
        <f t="shared" si="8"/>
        <v>-14.16757575757576</v>
      </c>
      <c r="AW16">
        <f t="shared" si="9"/>
        <v>-23.939802812121215</v>
      </c>
      <c r="AX16" s="9"/>
      <c r="AY16" s="21">
        <v>-6.9732699999999995E-2</v>
      </c>
      <c r="AZ16" s="21">
        <v>26.7562</v>
      </c>
      <c r="BA16" s="21">
        <v>-1.34857E-2</v>
      </c>
      <c r="BB16" s="21">
        <v>6</v>
      </c>
      <c r="BC16" s="21">
        <v>-7.0220900000000003E-2</v>
      </c>
      <c r="BD16">
        <f t="shared" si="10"/>
        <v>13.621919191919192</v>
      </c>
      <c r="BE16">
        <f t="shared" si="11"/>
        <v>-0.94989320443434333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1.68472</v>
      </c>
      <c r="H17" s="21">
        <v>5.1358199999999998</v>
      </c>
      <c r="I17" s="21">
        <v>5.3192100000000004E-3</v>
      </c>
      <c r="J17" s="21">
        <v>7</v>
      </c>
      <c r="K17" s="21">
        <v>1.6842699999999999</v>
      </c>
      <c r="L17">
        <f t="shared" si="0"/>
        <v>-5.3729393939393946</v>
      </c>
      <c r="M17">
        <f t="shared" si="1"/>
        <v>-9.051898455757577</v>
      </c>
      <c r="N17" s="9"/>
      <c r="O17" s="21">
        <v>-6.4697299999999999E-2</v>
      </c>
      <c r="P17" s="21">
        <v>8.7939100000000003</v>
      </c>
      <c r="Q17" s="21">
        <v>-1.3555899999999999E-2</v>
      </c>
      <c r="R17" s="21">
        <v>7</v>
      </c>
      <c r="S17" s="21">
        <v>-6.5155000000000005E-2</v>
      </c>
      <c r="T17">
        <f t="shared" si="2"/>
        <v>13.692828282828282</v>
      </c>
      <c r="U17">
        <f t="shared" si="3"/>
        <v>-0.8858890192626262</v>
      </c>
      <c r="V17" s="22"/>
      <c r="W17" s="23"/>
      <c r="X17" s="9"/>
      <c r="Y17" s="21">
        <v>1.68472</v>
      </c>
      <c r="Z17" s="21">
        <v>14.109</v>
      </c>
      <c r="AA17" s="21">
        <v>1.12488E-2</v>
      </c>
      <c r="AB17" s="21">
        <v>7</v>
      </c>
      <c r="AC17" s="21">
        <v>1.6842699999999999</v>
      </c>
      <c r="AD17">
        <f t="shared" si="4"/>
        <v>-11.362424242424241</v>
      </c>
      <c r="AE17">
        <f t="shared" si="5"/>
        <v>-19.142503369696968</v>
      </c>
      <c r="AF17" s="9"/>
      <c r="AG17" s="21">
        <v>-6.4697299999999999E-2</v>
      </c>
      <c r="AH17" s="21">
        <v>17.767099999999999</v>
      </c>
      <c r="AI17" s="21">
        <v>-1.35315E-2</v>
      </c>
      <c r="AJ17" s="21">
        <v>7</v>
      </c>
      <c r="AK17" s="21">
        <v>-6.4971899999999999E-2</v>
      </c>
      <c r="AL17">
        <f t="shared" si="6"/>
        <v>13.66818181818182</v>
      </c>
      <c r="AM17">
        <f t="shared" si="7"/>
        <v>-0.8842944595454546</v>
      </c>
      <c r="AP17" s="9"/>
      <c r="AQ17" s="21">
        <v>1.68472</v>
      </c>
      <c r="AR17" s="21">
        <v>23.1083</v>
      </c>
      <c r="AS17" s="21">
        <v>1.27563E-2</v>
      </c>
      <c r="AT17" s="21">
        <v>7</v>
      </c>
      <c r="AU17" s="21">
        <v>1.6842699999999999</v>
      </c>
      <c r="AV17">
        <f t="shared" si="8"/>
        <v>-12.885151515151515</v>
      </c>
      <c r="AW17">
        <f t="shared" si="9"/>
        <v>-21.707872460606058</v>
      </c>
      <c r="AX17" s="9"/>
      <c r="AY17" s="21">
        <v>-6.4697299999999999E-2</v>
      </c>
      <c r="AZ17" s="21">
        <v>26.766300000000001</v>
      </c>
      <c r="BA17" s="21">
        <v>-1.3467399999999999E-2</v>
      </c>
      <c r="BB17" s="21">
        <v>7</v>
      </c>
      <c r="BC17" s="21">
        <v>-6.5155000000000005E-2</v>
      </c>
      <c r="BD17">
        <f t="shared" si="10"/>
        <v>13.603434343434342</v>
      </c>
      <c r="BE17">
        <f t="shared" si="11"/>
        <v>-0.88010547274747464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1.6796899999999999</v>
      </c>
      <c r="H18" s="21">
        <v>5.1458899999999996</v>
      </c>
      <c r="I18" s="21">
        <v>4.2324800000000003E-3</v>
      </c>
      <c r="J18" s="21">
        <v>8</v>
      </c>
      <c r="K18" s="21">
        <v>1.6790799999999999</v>
      </c>
      <c r="L18">
        <f t="shared" si="0"/>
        <v>-4.2752323232323235</v>
      </c>
      <c r="M18">
        <f t="shared" si="1"/>
        <v>-7.1810649810101008</v>
      </c>
      <c r="N18" s="9"/>
      <c r="O18" s="21">
        <v>-5.9661899999999997E-2</v>
      </c>
      <c r="P18" s="21">
        <v>8.8039799999999993</v>
      </c>
      <c r="Q18" s="21">
        <v>-1.35529E-2</v>
      </c>
      <c r="R18" s="21">
        <v>8</v>
      </c>
      <c r="S18" s="21">
        <v>-6.0180699999999997E-2</v>
      </c>
      <c r="T18">
        <f t="shared" si="2"/>
        <v>13.689797979797978</v>
      </c>
      <c r="U18">
        <f t="shared" si="3"/>
        <v>-0.81675935809090894</v>
      </c>
      <c r="V18" s="22"/>
      <c r="W18" s="23"/>
      <c r="X18" s="9"/>
      <c r="Y18" s="21">
        <v>1.6796899999999999</v>
      </c>
      <c r="Z18" s="21">
        <v>14.1191</v>
      </c>
      <c r="AA18" s="21">
        <v>1.00708E-2</v>
      </c>
      <c r="AB18" s="21">
        <v>8</v>
      </c>
      <c r="AC18" s="21">
        <v>1.6787700000000001</v>
      </c>
      <c r="AD18">
        <f t="shared" si="4"/>
        <v>-10.172525252525253</v>
      </c>
      <c r="AE18">
        <f t="shared" si="5"/>
        <v>-17.086688941414142</v>
      </c>
      <c r="AF18" s="9"/>
      <c r="AG18" s="21">
        <v>-5.9661899999999997E-2</v>
      </c>
      <c r="AH18" s="21">
        <v>17.777200000000001</v>
      </c>
      <c r="AI18" s="21">
        <v>-1.3522299999999999E-2</v>
      </c>
      <c r="AJ18" s="21">
        <v>8</v>
      </c>
      <c r="AK18" s="21">
        <v>-6.0089099999999999E-2</v>
      </c>
      <c r="AL18">
        <f t="shared" si="6"/>
        <v>13.658888888888889</v>
      </c>
      <c r="AM18">
        <f t="shared" si="7"/>
        <v>-0.81491526299999995</v>
      </c>
      <c r="AP18" s="9"/>
      <c r="AQ18" s="21">
        <v>1.6796899999999999</v>
      </c>
      <c r="AR18" s="21">
        <v>23.118300000000001</v>
      </c>
      <c r="AS18" s="21">
        <v>1.1578400000000001E-2</v>
      </c>
      <c r="AT18" s="21">
        <v>8</v>
      </c>
      <c r="AU18" s="21">
        <v>1.6784699999999999</v>
      </c>
      <c r="AV18">
        <f t="shared" si="8"/>
        <v>-11.695353535353537</v>
      </c>
      <c r="AW18">
        <f t="shared" si="9"/>
        <v>-19.644568379797981</v>
      </c>
      <c r="AX18" s="9"/>
      <c r="AY18" s="21">
        <v>-5.9661899999999997E-2</v>
      </c>
      <c r="AZ18" s="21">
        <v>26.776399999999999</v>
      </c>
      <c r="BA18" s="21">
        <v>-1.34491E-2</v>
      </c>
      <c r="BB18" s="21">
        <v>8</v>
      </c>
      <c r="BC18" s="21">
        <v>-6.0089099999999999E-2</v>
      </c>
      <c r="BD18">
        <f t="shared" si="10"/>
        <v>13.584949494949495</v>
      </c>
      <c r="BE18">
        <f t="shared" si="11"/>
        <v>-0.81050389827272717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1.67465</v>
      </c>
      <c r="H19" s="21">
        <v>5.1559600000000003</v>
      </c>
      <c r="I19" s="21">
        <v>3.2577499999999998E-3</v>
      </c>
      <c r="J19" s="21">
        <v>9</v>
      </c>
      <c r="K19" s="21">
        <v>1.6738900000000001</v>
      </c>
      <c r="L19">
        <f t="shared" si="0"/>
        <v>-3.2906565656565654</v>
      </c>
      <c r="M19">
        <f t="shared" si="1"/>
        <v>-5.5106980176767673</v>
      </c>
      <c r="N19" s="9"/>
      <c r="O19" s="21">
        <v>-5.4626500000000001E-2</v>
      </c>
      <c r="P19" s="21">
        <v>8.8140499999999999</v>
      </c>
      <c r="Q19" s="21">
        <v>-1.3543700000000001E-2</v>
      </c>
      <c r="R19" s="21">
        <v>9</v>
      </c>
      <c r="S19" s="21">
        <v>-5.5023200000000001E-2</v>
      </c>
      <c r="T19">
        <f t="shared" si="2"/>
        <v>13.680505050505051</v>
      </c>
      <c r="U19">
        <f t="shared" si="3"/>
        <v>-0.74731810914141417</v>
      </c>
      <c r="V19" s="22"/>
      <c r="W19" s="23"/>
      <c r="X19" s="9"/>
      <c r="Y19" s="21">
        <v>1.67465</v>
      </c>
      <c r="Z19" s="21">
        <v>14.129200000000001</v>
      </c>
      <c r="AA19" s="21">
        <v>8.9538599999999993E-3</v>
      </c>
      <c r="AB19" s="21">
        <v>9</v>
      </c>
      <c r="AC19" s="21">
        <v>1.6732800000000001</v>
      </c>
      <c r="AD19">
        <f t="shared" si="4"/>
        <v>-9.0443030303030287</v>
      </c>
      <c r="AE19">
        <f t="shared" si="5"/>
        <v>-15.146042069696966</v>
      </c>
      <c r="AF19" s="9"/>
      <c r="AG19" s="21">
        <v>-5.4626500000000001E-2</v>
      </c>
      <c r="AH19" s="21">
        <v>17.787199999999999</v>
      </c>
      <c r="AI19" s="21">
        <v>-1.3522299999999999E-2</v>
      </c>
      <c r="AJ19" s="21">
        <v>9</v>
      </c>
      <c r="AK19" s="21">
        <v>-5.5023200000000001E-2</v>
      </c>
      <c r="AL19">
        <f t="shared" si="6"/>
        <v>13.658888888888889</v>
      </c>
      <c r="AM19">
        <f t="shared" si="7"/>
        <v>-0.74613729388888894</v>
      </c>
      <c r="AP19" s="9"/>
      <c r="AQ19" s="21">
        <v>1.67465</v>
      </c>
      <c r="AR19" s="21">
        <v>23.128399999999999</v>
      </c>
      <c r="AS19" s="21">
        <v>1.0452299999999999E-2</v>
      </c>
      <c r="AT19" s="21">
        <v>9</v>
      </c>
      <c r="AU19" s="21">
        <v>1.6738900000000001</v>
      </c>
      <c r="AV19">
        <f t="shared" si="8"/>
        <v>-10.557878787878789</v>
      </c>
      <c r="AW19">
        <f t="shared" si="9"/>
        <v>-17.680751712121214</v>
      </c>
      <c r="AX19" s="9"/>
      <c r="AY19" s="21">
        <v>-5.4626500000000001E-2</v>
      </c>
      <c r="AZ19" s="21">
        <v>26.7864</v>
      </c>
      <c r="BA19" s="21">
        <v>-1.34308E-2</v>
      </c>
      <c r="BB19" s="21">
        <v>9</v>
      </c>
      <c r="BC19" s="21">
        <v>-5.50842E-2</v>
      </c>
      <c r="BD19">
        <f t="shared" si="10"/>
        <v>13.566464646464645</v>
      </c>
      <c r="BE19">
        <f t="shared" si="11"/>
        <v>-0.74108848101010094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1.6696200000000001</v>
      </c>
      <c r="H20" s="21">
        <v>5.1660300000000001</v>
      </c>
      <c r="I20" s="21">
        <v>2.36389E-3</v>
      </c>
      <c r="J20" s="21">
        <v>10</v>
      </c>
      <c r="K20" s="21">
        <v>1.6690100000000001</v>
      </c>
      <c r="L20">
        <f t="shared" si="0"/>
        <v>-2.3877676767676768</v>
      </c>
      <c r="M20">
        <f t="shared" si="1"/>
        <v>-3.9866646684848486</v>
      </c>
      <c r="N20" s="9"/>
      <c r="O20" s="21">
        <v>-4.9591099999999999E-2</v>
      </c>
      <c r="P20" s="21">
        <v>8.8241200000000006</v>
      </c>
      <c r="Q20" s="21">
        <v>-1.35376E-2</v>
      </c>
      <c r="R20" s="21">
        <v>10</v>
      </c>
      <c r="S20" s="21">
        <v>-5.0048799999999997E-2</v>
      </c>
      <c r="T20">
        <f t="shared" si="2"/>
        <v>13.674343434343434</v>
      </c>
      <c r="U20">
        <f t="shared" si="3"/>
        <v>-0.67812573268686871</v>
      </c>
      <c r="V20" s="22"/>
      <c r="W20" s="23"/>
      <c r="X20" s="9"/>
      <c r="Y20" s="21">
        <v>1.6696200000000001</v>
      </c>
      <c r="Z20" s="21">
        <v>14.139200000000001</v>
      </c>
      <c r="AA20" s="21">
        <v>7.9132100000000004E-3</v>
      </c>
      <c r="AB20" s="21">
        <v>10</v>
      </c>
      <c r="AC20" s="21">
        <v>1.6693100000000001</v>
      </c>
      <c r="AD20">
        <f t="shared" si="4"/>
        <v>-7.9931414141414141</v>
      </c>
      <c r="AE20">
        <f t="shared" si="5"/>
        <v>-13.345508767878789</v>
      </c>
      <c r="AF20" s="9"/>
      <c r="AG20" s="21">
        <v>-4.9591099999999999E-2</v>
      </c>
      <c r="AH20" s="21">
        <v>17.7973</v>
      </c>
      <c r="AI20" s="21">
        <v>-1.3516200000000001E-2</v>
      </c>
      <c r="AJ20" s="21">
        <v>10</v>
      </c>
      <c r="AK20" s="21">
        <v>-4.9957300000000003E-2</v>
      </c>
      <c r="AL20">
        <f t="shared" si="6"/>
        <v>13.652727272727272</v>
      </c>
      <c r="AM20">
        <f t="shared" si="7"/>
        <v>-0.67705376345454538</v>
      </c>
      <c r="AP20" s="9"/>
      <c r="AQ20" s="21">
        <v>1.6696200000000001</v>
      </c>
      <c r="AR20" s="21">
        <v>23.138500000000001</v>
      </c>
      <c r="AS20" s="21">
        <v>9.3810999999999999E-3</v>
      </c>
      <c r="AT20" s="21">
        <v>10</v>
      </c>
      <c r="AU20" s="21">
        <v>1.6684000000000001</v>
      </c>
      <c r="AV20">
        <f t="shared" si="8"/>
        <v>-9.4758585858585853</v>
      </c>
      <c r="AW20">
        <f t="shared" si="9"/>
        <v>-15.821083012121212</v>
      </c>
      <c r="AX20" s="9"/>
      <c r="AY20" s="21">
        <v>-4.9591099999999999E-2</v>
      </c>
      <c r="AZ20" s="21">
        <v>26.796500000000002</v>
      </c>
      <c r="BA20" s="21">
        <v>-1.34155E-2</v>
      </c>
      <c r="BB20" s="21">
        <v>10</v>
      </c>
      <c r="BC20" s="21">
        <v>-4.9987799999999999E-2</v>
      </c>
      <c r="BD20">
        <f t="shared" si="10"/>
        <v>13.551010101010101</v>
      </c>
      <c r="BE20">
        <f t="shared" si="11"/>
        <v>-0.67200949702020207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1.6645799999999999</v>
      </c>
      <c r="H21" s="21">
        <v>5.1760999999999999</v>
      </c>
      <c r="I21" s="21">
        <v>1.5002399999999999E-3</v>
      </c>
      <c r="J21" s="21">
        <v>11</v>
      </c>
      <c r="K21" s="21">
        <v>1.66351</v>
      </c>
      <c r="L21">
        <f t="shared" si="0"/>
        <v>-1.5153939393939393</v>
      </c>
      <c r="M21">
        <f t="shared" si="1"/>
        <v>-2.5224944436363632</v>
      </c>
      <c r="N21" s="9"/>
      <c r="O21" s="21">
        <v>-4.4555699999999997E-2</v>
      </c>
      <c r="P21" s="21">
        <v>8.8341899999999995</v>
      </c>
      <c r="Q21" s="21">
        <v>-1.35254E-2</v>
      </c>
      <c r="R21" s="21">
        <v>11</v>
      </c>
      <c r="S21" s="21">
        <v>-4.4805900000000003E-2</v>
      </c>
      <c r="T21">
        <f t="shared" si="2"/>
        <v>13.662020202020202</v>
      </c>
      <c r="U21">
        <f t="shared" si="3"/>
        <v>-0.60872087351515147</v>
      </c>
      <c r="V21" s="22"/>
      <c r="W21" s="23"/>
      <c r="X21" s="9"/>
      <c r="Y21" s="21">
        <v>1.6645799999999999</v>
      </c>
      <c r="Z21" s="21">
        <v>14.1493</v>
      </c>
      <c r="AA21" s="21">
        <v>7.0495599999999999E-3</v>
      </c>
      <c r="AB21" s="21">
        <v>11</v>
      </c>
      <c r="AC21" s="21">
        <v>1.6632100000000001</v>
      </c>
      <c r="AD21">
        <f t="shared" si="4"/>
        <v>-7.1207676767676764</v>
      </c>
      <c r="AE21">
        <f t="shared" si="5"/>
        <v>-11.853087459393938</v>
      </c>
      <c r="AF21" s="9"/>
      <c r="AG21" s="21">
        <v>-4.4555699999999997E-2</v>
      </c>
      <c r="AH21" s="21">
        <v>17.807400000000001</v>
      </c>
      <c r="AI21" s="21">
        <v>-1.3507099999999999E-2</v>
      </c>
      <c r="AJ21" s="21">
        <v>11</v>
      </c>
      <c r="AK21" s="21">
        <v>-4.4903600000000002E-2</v>
      </c>
      <c r="AL21">
        <f t="shared" si="6"/>
        <v>13.643535353535354</v>
      </c>
      <c r="AM21">
        <f t="shared" si="7"/>
        <v>-0.60789726815151512</v>
      </c>
      <c r="AP21" s="9"/>
      <c r="AQ21" s="21">
        <v>1.6645799999999999</v>
      </c>
      <c r="AR21" s="21">
        <v>23.148499999999999</v>
      </c>
      <c r="AS21" s="21">
        <v>8.3770800000000003E-3</v>
      </c>
      <c r="AT21" s="21">
        <v>11</v>
      </c>
      <c r="AU21" s="21">
        <v>1.66412</v>
      </c>
      <c r="AV21">
        <f t="shared" si="8"/>
        <v>-8.4616969696969697</v>
      </c>
      <c r="AW21">
        <f t="shared" si="9"/>
        <v>-14.085171541818182</v>
      </c>
      <c r="AX21" s="9"/>
      <c r="AY21" s="21">
        <v>-4.4555699999999997E-2</v>
      </c>
      <c r="AZ21" s="21">
        <v>26.8066</v>
      </c>
      <c r="BA21" s="21">
        <v>-1.34094E-2</v>
      </c>
      <c r="BB21" s="21">
        <v>11</v>
      </c>
      <c r="BC21" s="21">
        <v>-4.4729600000000001E-2</v>
      </c>
      <c r="BD21">
        <f t="shared" si="10"/>
        <v>13.544848484848487</v>
      </c>
      <c r="BE21">
        <f t="shared" si="11"/>
        <v>-0.60350020563636364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1.6595500000000001</v>
      </c>
      <c r="H22" s="21">
        <v>5.1861699999999997</v>
      </c>
      <c r="I22" s="21">
        <v>8.6975099999999999E-4</v>
      </c>
      <c r="J22" s="21">
        <v>12</v>
      </c>
      <c r="K22" s="21">
        <v>1.65741</v>
      </c>
      <c r="L22">
        <f t="shared" si="0"/>
        <v>-0.87853636363636356</v>
      </c>
      <c r="M22">
        <f t="shared" si="1"/>
        <v>-1.4579750222727272</v>
      </c>
      <c r="N22" s="9"/>
      <c r="O22" s="21">
        <v>-3.9520300000000001E-2</v>
      </c>
      <c r="P22" s="21">
        <v>8.8442600000000002</v>
      </c>
      <c r="Q22" s="21">
        <v>-1.35132E-2</v>
      </c>
      <c r="R22" s="21">
        <v>12</v>
      </c>
      <c r="S22" s="21">
        <v>-3.9779700000000001E-2</v>
      </c>
      <c r="T22">
        <f t="shared" si="2"/>
        <v>13.64969696969697</v>
      </c>
      <c r="U22">
        <f t="shared" si="3"/>
        <v>-0.53944011915151524</v>
      </c>
      <c r="V22" s="22"/>
      <c r="W22" s="23"/>
      <c r="X22" s="9"/>
      <c r="Y22" s="21">
        <v>1.6595500000000001</v>
      </c>
      <c r="Z22" s="21">
        <v>14.1594</v>
      </c>
      <c r="AA22" s="21">
        <v>6.0455300000000003E-3</v>
      </c>
      <c r="AB22" s="21">
        <v>12</v>
      </c>
      <c r="AC22" s="21">
        <v>1.65863</v>
      </c>
      <c r="AD22">
        <f t="shared" si="4"/>
        <v>-6.1065959595959605</v>
      </c>
      <c r="AE22">
        <f t="shared" si="5"/>
        <v>-10.134201324747476</v>
      </c>
      <c r="AF22" s="9"/>
      <c r="AG22" s="21">
        <v>-3.9520300000000001E-2</v>
      </c>
      <c r="AH22" s="21">
        <v>17.817399999999999</v>
      </c>
      <c r="AI22" s="21">
        <v>-1.3504E-2</v>
      </c>
      <c r="AJ22" s="21">
        <v>12</v>
      </c>
      <c r="AK22" s="21">
        <v>-3.9785800000000003E-2</v>
      </c>
      <c r="AL22">
        <f t="shared" si="6"/>
        <v>13.640404040404041</v>
      </c>
      <c r="AM22">
        <f t="shared" si="7"/>
        <v>-0.53907285979797981</v>
      </c>
      <c r="AP22" s="9"/>
      <c r="AQ22" s="21">
        <v>1.6595500000000001</v>
      </c>
      <c r="AR22" s="21">
        <v>23.1586</v>
      </c>
      <c r="AS22" s="21">
        <v>7.4310299999999999E-3</v>
      </c>
      <c r="AT22" s="21">
        <v>12</v>
      </c>
      <c r="AU22" s="21">
        <v>1.6589400000000001</v>
      </c>
      <c r="AV22">
        <f t="shared" si="8"/>
        <v>-7.5060909090909096</v>
      </c>
      <c r="AW22">
        <f t="shared" si="9"/>
        <v>-12.45673316818182</v>
      </c>
      <c r="AX22" s="9"/>
      <c r="AY22" s="21">
        <v>-3.9520300000000001E-2</v>
      </c>
      <c r="AZ22" s="21">
        <v>26.816700000000001</v>
      </c>
      <c r="BA22" s="21">
        <v>-1.33942E-2</v>
      </c>
      <c r="BB22" s="21">
        <v>12</v>
      </c>
      <c r="BC22" s="21">
        <v>-3.9758300000000003E-2</v>
      </c>
      <c r="BD22">
        <f t="shared" si="10"/>
        <v>13.52949494949495</v>
      </c>
      <c r="BE22">
        <f t="shared" si="11"/>
        <v>-0.5346896992525253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1.6545099999999999</v>
      </c>
      <c r="H23" s="21">
        <v>5.1962400000000004</v>
      </c>
      <c r="I23" s="24">
        <v>1.26038E-5</v>
      </c>
      <c r="J23" s="21">
        <v>13</v>
      </c>
      <c r="K23" s="21">
        <v>1.65344</v>
      </c>
      <c r="L23">
        <f t="shared" si="0"/>
        <v>-1.2731111111111111E-2</v>
      </c>
      <c r="M23">
        <f t="shared" si="1"/>
        <v>-2.1063750644444445E-2</v>
      </c>
      <c r="N23" s="9"/>
      <c r="O23" s="21">
        <v>-3.4484899999999999E-2</v>
      </c>
      <c r="P23" s="21">
        <v>8.8543299999999991</v>
      </c>
      <c r="Q23" s="21">
        <v>-1.34979E-2</v>
      </c>
      <c r="R23" s="21">
        <v>13</v>
      </c>
      <c r="S23" s="21">
        <v>-3.4704600000000002E-2</v>
      </c>
      <c r="T23">
        <f t="shared" si="2"/>
        <v>13.634242424242423</v>
      </c>
      <c r="U23">
        <f t="shared" si="3"/>
        <v>-0.47017548657575753</v>
      </c>
      <c r="V23" s="22"/>
      <c r="W23" s="23"/>
      <c r="X23" s="9"/>
      <c r="Y23" s="21">
        <v>1.6545099999999999</v>
      </c>
      <c r="Z23" s="21">
        <v>14.169499999999999</v>
      </c>
      <c r="AA23" s="21">
        <v>5.1666300000000002E-3</v>
      </c>
      <c r="AB23" s="21">
        <v>13</v>
      </c>
      <c r="AC23" s="21">
        <v>1.6537500000000001</v>
      </c>
      <c r="AD23">
        <f t="shared" si="4"/>
        <v>-5.2188181818181825</v>
      </c>
      <c r="AE23">
        <f t="shared" si="5"/>
        <v>-8.6345868700000015</v>
      </c>
      <c r="AF23" s="9"/>
      <c r="AG23" s="21">
        <v>-3.4484899999999999E-2</v>
      </c>
      <c r="AH23" s="21">
        <v>17.827500000000001</v>
      </c>
      <c r="AI23" s="21">
        <v>-1.3504E-2</v>
      </c>
      <c r="AJ23" s="21">
        <v>13</v>
      </c>
      <c r="AK23" s="21">
        <v>-3.46985E-2</v>
      </c>
      <c r="AL23">
        <f t="shared" si="6"/>
        <v>13.640404040404041</v>
      </c>
      <c r="AM23">
        <f t="shared" si="7"/>
        <v>-0.47038796929292931</v>
      </c>
      <c r="AP23" s="9"/>
      <c r="AQ23" s="21">
        <v>1.6545099999999999</v>
      </c>
      <c r="AR23" s="21">
        <v>23.168700000000001</v>
      </c>
      <c r="AS23" s="21">
        <v>6.5429700000000004E-3</v>
      </c>
      <c r="AT23" s="21">
        <v>13</v>
      </c>
      <c r="AU23" s="21">
        <v>1.6537500000000001</v>
      </c>
      <c r="AV23">
        <f t="shared" si="8"/>
        <v>-6.6090606060606065</v>
      </c>
      <c r="AW23">
        <f t="shared" si="9"/>
        <v>-10.934756863333334</v>
      </c>
      <c r="AX23" s="9"/>
      <c r="AY23" s="21">
        <v>-3.4484899999999999E-2</v>
      </c>
      <c r="AZ23" s="21">
        <v>26.826699999999999</v>
      </c>
      <c r="BA23" s="21">
        <v>-1.33881E-2</v>
      </c>
      <c r="BB23" s="21">
        <v>13</v>
      </c>
      <c r="BC23" s="21">
        <v>-3.4677100000000002E-2</v>
      </c>
      <c r="BD23">
        <f t="shared" si="10"/>
        <v>13.523333333333333</v>
      </c>
      <c r="BE23">
        <f t="shared" si="11"/>
        <v>-0.46635079766666665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1.6494800000000001</v>
      </c>
      <c r="H24" s="21">
        <v>5.2063199999999998</v>
      </c>
      <c r="I24" s="21">
        <v>-5.2185100000000004E-4</v>
      </c>
      <c r="J24" s="21">
        <v>14</v>
      </c>
      <c r="K24" s="21">
        <v>1.64856</v>
      </c>
      <c r="L24">
        <f t="shared" si="0"/>
        <v>0.52712222222222227</v>
      </c>
      <c r="M24">
        <f t="shared" si="1"/>
        <v>0.86947756311111124</v>
      </c>
      <c r="N24" s="9"/>
      <c r="O24" s="21">
        <v>-2.94495E-2</v>
      </c>
      <c r="P24" s="21">
        <v>8.8643999999999998</v>
      </c>
      <c r="Q24" s="21">
        <v>-1.34888E-2</v>
      </c>
      <c r="R24" s="21">
        <v>14</v>
      </c>
      <c r="S24" s="21">
        <v>-2.96692E-2</v>
      </c>
      <c r="T24">
        <f t="shared" si="2"/>
        <v>13.625050505050506</v>
      </c>
      <c r="U24">
        <f t="shared" si="3"/>
        <v>-0.4012509248484849</v>
      </c>
      <c r="V24" s="22"/>
      <c r="W24" s="23"/>
      <c r="X24" s="9"/>
      <c r="Y24" s="21">
        <v>1.6494800000000001</v>
      </c>
      <c r="Z24" s="21">
        <v>14.179500000000001</v>
      </c>
      <c r="AA24" s="21">
        <v>4.31549E-3</v>
      </c>
      <c r="AB24" s="21">
        <v>14</v>
      </c>
      <c r="AC24" s="21">
        <v>1.64886</v>
      </c>
      <c r="AD24">
        <f t="shared" si="4"/>
        <v>-4.3590808080808081</v>
      </c>
      <c r="AE24">
        <f t="shared" si="5"/>
        <v>-7.1902166113131321</v>
      </c>
      <c r="AF24" s="9"/>
      <c r="AG24" s="21">
        <v>-2.94495E-2</v>
      </c>
      <c r="AH24" s="21">
        <v>17.837599999999998</v>
      </c>
      <c r="AI24" s="21">
        <v>-1.34918E-2</v>
      </c>
      <c r="AJ24" s="21">
        <v>14</v>
      </c>
      <c r="AK24" s="21">
        <v>-2.97089E-2</v>
      </c>
      <c r="AL24">
        <f t="shared" si="6"/>
        <v>13.628080808080808</v>
      </c>
      <c r="AM24">
        <f t="shared" si="7"/>
        <v>-0.40134016575757575</v>
      </c>
      <c r="AP24" s="9"/>
      <c r="AQ24" s="21">
        <v>1.6494800000000001</v>
      </c>
      <c r="AR24" s="21">
        <v>23.178699999999999</v>
      </c>
      <c r="AS24" s="21">
        <v>5.6854200000000001E-3</v>
      </c>
      <c r="AT24" s="21">
        <v>14</v>
      </c>
      <c r="AU24" s="21">
        <v>1.64917</v>
      </c>
      <c r="AV24">
        <f t="shared" si="8"/>
        <v>-5.7428484848484853</v>
      </c>
      <c r="AW24">
        <f t="shared" si="9"/>
        <v>-9.4727137187878796</v>
      </c>
      <c r="AX24" s="9"/>
      <c r="AY24" s="21">
        <v>-2.94495E-2</v>
      </c>
      <c r="AZ24" s="21">
        <v>26.8368</v>
      </c>
      <c r="BA24" s="21">
        <v>-1.3382E-2</v>
      </c>
      <c r="BB24" s="21">
        <v>14</v>
      </c>
      <c r="BC24" s="21">
        <v>-2.9659999999999999E-2</v>
      </c>
      <c r="BD24">
        <f t="shared" si="10"/>
        <v>13.517171717171717</v>
      </c>
      <c r="BE24">
        <f t="shared" si="11"/>
        <v>-0.39807394848484851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1.6444399999999999</v>
      </c>
      <c r="H25" s="21">
        <v>5.2163899999999996</v>
      </c>
      <c r="I25" s="21">
        <v>-1.0665900000000001E-3</v>
      </c>
      <c r="J25" s="21">
        <v>15</v>
      </c>
      <c r="K25" s="21">
        <v>1.64368</v>
      </c>
      <c r="L25">
        <f t="shared" si="0"/>
        <v>1.0773636363636365</v>
      </c>
      <c r="M25">
        <f t="shared" si="1"/>
        <v>1.7716598581818184</v>
      </c>
      <c r="N25" s="9"/>
      <c r="O25" s="21">
        <v>-2.4414100000000001E-2</v>
      </c>
      <c r="P25" s="21">
        <v>8.8744800000000001</v>
      </c>
      <c r="Q25" s="21">
        <v>-1.34766E-2</v>
      </c>
      <c r="R25" s="21">
        <v>15</v>
      </c>
      <c r="S25" s="21">
        <v>-2.4606300000000001E-2</v>
      </c>
      <c r="T25">
        <f t="shared" si="2"/>
        <v>13.612727272727273</v>
      </c>
      <c r="U25">
        <f t="shared" si="3"/>
        <v>-0.33234248490909096</v>
      </c>
      <c r="V25" s="22"/>
      <c r="W25" s="23"/>
      <c r="X25" s="9"/>
      <c r="Y25" s="21">
        <v>1.6444399999999999</v>
      </c>
      <c r="Z25" s="21">
        <v>14.1896</v>
      </c>
      <c r="AA25" s="21">
        <v>3.5974100000000001E-3</v>
      </c>
      <c r="AB25" s="21">
        <v>15</v>
      </c>
      <c r="AC25" s="21">
        <v>1.64368</v>
      </c>
      <c r="AD25">
        <f t="shared" si="4"/>
        <v>-3.6337474747474747</v>
      </c>
      <c r="AE25">
        <f t="shared" si="5"/>
        <v>-5.9754796973737374</v>
      </c>
      <c r="AF25" s="9"/>
      <c r="AG25" s="21">
        <v>-2.4414100000000001E-2</v>
      </c>
      <c r="AH25" s="21">
        <v>17.8476</v>
      </c>
      <c r="AI25" s="21">
        <v>-1.34705E-2</v>
      </c>
      <c r="AJ25" s="21">
        <v>15</v>
      </c>
      <c r="AK25" s="21">
        <v>-2.46521E-2</v>
      </c>
      <c r="AL25">
        <f t="shared" si="6"/>
        <v>13.606565656565657</v>
      </c>
      <c r="AM25">
        <f t="shared" si="7"/>
        <v>-0.33219205459595963</v>
      </c>
      <c r="AP25" s="9"/>
      <c r="AQ25" s="21">
        <v>1.6444399999999999</v>
      </c>
      <c r="AR25" s="21">
        <v>23.188800000000001</v>
      </c>
      <c r="AS25" s="21">
        <v>4.8992899999999997E-3</v>
      </c>
      <c r="AT25" s="21">
        <v>15</v>
      </c>
      <c r="AU25" s="21">
        <v>1.64307</v>
      </c>
      <c r="AV25">
        <f t="shared" si="8"/>
        <v>-4.9487777777777779</v>
      </c>
      <c r="AW25">
        <f t="shared" si="9"/>
        <v>-8.1379681288888879</v>
      </c>
      <c r="AX25" s="9"/>
      <c r="AY25" s="21">
        <v>-2.4414100000000001E-2</v>
      </c>
      <c r="AZ25" s="21">
        <v>26.846900000000002</v>
      </c>
      <c r="BA25" s="21">
        <v>-1.3384999999999999E-2</v>
      </c>
      <c r="BB25" s="21">
        <v>15</v>
      </c>
      <c r="BC25" s="21">
        <v>-2.46246E-2</v>
      </c>
      <c r="BD25">
        <f t="shared" si="10"/>
        <v>13.520202020202019</v>
      </c>
      <c r="BE25">
        <f t="shared" si="11"/>
        <v>-0.33008356414141415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1.6394</v>
      </c>
      <c r="H26" s="21">
        <v>5.2264600000000003</v>
      </c>
      <c r="I26" s="21">
        <v>-1.53809E-3</v>
      </c>
      <c r="J26" s="21">
        <v>16</v>
      </c>
      <c r="K26" s="21">
        <v>1.63879</v>
      </c>
      <c r="L26">
        <f t="shared" si="0"/>
        <v>1.5536262626262625</v>
      </c>
      <c r="M26">
        <f t="shared" si="1"/>
        <v>2.5470148949494948</v>
      </c>
      <c r="N26" s="9"/>
      <c r="O26" s="21">
        <v>-1.9378699999999999E-2</v>
      </c>
      <c r="P26" s="21">
        <v>8.8845500000000008</v>
      </c>
      <c r="Q26" s="21">
        <v>-1.34705E-2</v>
      </c>
      <c r="R26" s="21">
        <v>16</v>
      </c>
      <c r="S26" s="21">
        <v>-1.95923E-2</v>
      </c>
      <c r="T26">
        <f t="shared" si="2"/>
        <v>13.606565656565657</v>
      </c>
      <c r="U26">
        <f t="shared" si="3"/>
        <v>-0.26367755388888886</v>
      </c>
      <c r="V26" s="22"/>
      <c r="W26" s="23"/>
      <c r="X26" s="9"/>
      <c r="Y26" s="21">
        <v>1.6394</v>
      </c>
      <c r="Z26" s="21">
        <v>14.1997</v>
      </c>
      <c r="AA26" s="21">
        <v>2.8842199999999998E-3</v>
      </c>
      <c r="AB26" s="21">
        <v>16</v>
      </c>
      <c r="AC26" s="21">
        <v>1.63849</v>
      </c>
      <c r="AD26">
        <f t="shared" si="4"/>
        <v>-2.9133535353535356</v>
      </c>
      <c r="AE26">
        <f t="shared" si="5"/>
        <v>-4.7761517858585858</v>
      </c>
      <c r="AF26" s="9"/>
      <c r="AG26" s="21">
        <v>-1.9378699999999999E-2</v>
      </c>
      <c r="AH26" s="21">
        <v>17.857700000000001</v>
      </c>
      <c r="AI26" s="21">
        <v>-1.3458299999999999E-2</v>
      </c>
      <c r="AJ26" s="21">
        <v>16</v>
      </c>
      <c r="AK26" s="21">
        <v>-1.9696000000000002E-2</v>
      </c>
      <c r="AL26">
        <f t="shared" si="6"/>
        <v>13.594242424242424</v>
      </c>
      <c r="AM26">
        <f t="shared" si="7"/>
        <v>-0.26343874566666664</v>
      </c>
      <c r="AP26" s="9"/>
      <c r="AQ26" s="21">
        <v>1.6394</v>
      </c>
      <c r="AR26" s="21">
        <v>23.198899999999998</v>
      </c>
      <c r="AS26" s="21">
        <v>4.1455099999999998E-3</v>
      </c>
      <c r="AT26" s="21">
        <v>16</v>
      </c>
      <c r="AU26" s="21">
        <v>1.63818</v>
      </c>
      <c r="AV26">
        <f t="shared" si="8"/>
        <v>-4.1873838383838384</v>
      </c>
      <c r="AW26">
        <f t="shared" si="9"/>
        <v>-6.8647970646464644</v>
      </c>
      <c r="AX26" s="9"/>
      <c r="AY26" s="21">
        <v>-1.9378699999999999E-2</v>
      </c>
      <c r="AZ26" s="21">
        <v>26.8569</v>
      </c>
      <c r="BA26" s="21">
        <v>-1.33911E-2</v>
      </c>
      <c r="BB26" s="21">
        <v>16</v>
      </c>
      <c r="BC26" s="21">
        <v>-1.9601400000000001E-2</v>
      </c>
      <c r="BD26">
        <f t="shared" si="10"/>
        <v>13.526363636363637</v>
      </c>
      <c r="BE26">
        <f t="shared" si="11"/>
        <v>-0.26212334300000001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1.6343700000000001</v>
      </c>
      <c r="H27" s="21">
        <v>5.2365300000000001</v>
      </c>
      <c r="I27" s="21">
        <v>-2.07062E-3</v>
      </c>
      <c r="J27" s="21">
        <v>17</v>
      </c>
      <c r="K27" s="21">
        <v>1.633</v>
      </c>
      <c r="L27">
        <f t="shared" si="0"/>
        <v>2.0915353535353538</v>
      </c>
      <c r="M27">
        <f t="shared" si="1"/>
        <v>3.4183426357575764</v>
      </c>
      <c r="N27" s="9"/>
      <c r="O27" s="21">
        <v>-1.43433E-2</v>
      </c>
      <c r="P27" s="21">
        <v>8.8946199999999997</v>
      </c>
      <c r="Q27" s="21">
        <v>-1.34705E-2</v>
      </c>
      <c r="R27" s="21">
        <v>17</v>
      </c>
      <c r="S27" s="21">
        <v>-1.45477E-2</v>
      </c>
      <c r="T27">
        <f t="shared" si="2"/>
        <v>13.606565656565657</v>
      </c>
      <c r="U27">
        <f t="shared" si="3"/>
        <v>-0.19516305318181817</v>
      </c>
      <c r="X27" s="9"/>
      <c r="Y27" s="21">
        <v>1.6343700000000001</v>
      </c>
      <c r="Z27" s="21">
        <v>14.2097</v>
      </c>
      <c r="AA27" s="21">
        <v>2.2216800000000002E-3</v>
      </c>
      <c r="AB27" s="21">
        <v>17</v>
      </c>
      <c r="AC27" s="21">
        <v>1.63361</v>
      </c>
      <c r="AD27">
        <f t="shared" si="4"/>
        <v>-2.2441212121212124</v>
      </c>
      <c r="AE27">
        <f t="shared" si="5"/>
        <v>-3.6677243854545463</v>
      </c>
      <c r="AF27" s="9"/>
      <c r="AG27" s="21">
        <v>-1.43433E-2</v>
      </c>
      <c r="AH27" s="21">
        <v>17.867799999999999</v>
      </c>
      <c r="AI27" s="21">
        <v>-1.3443E-2</v>
      </c>
      <c r="AJ27" s="21">
        <v>17</v>
      </c>
      <c r="AK27" s="21">
        <v>-1.4501999999999999E-2</v>
      </c>
      <c r="AL27">
        <f t="shared" si="6"/>
        <v>13.57878787878788</v>
      </c>
      <c r="AM27">
        <f t="shared" si="7"/>
        <v>-0.19476462818181819</v>
      </c>
      <c r="AP27" s="9"/>
      <c r="AQ27" s="21">
        <v>1.6343700000000001</v>
      </c>
      <c r="AR27" s="21">
        <v>23.209</v>
      </c>
      <c r="AS27" s="21">
        <v>3.4432999999999998E-3</v>
      </c>
      <c r="AT27" s="21">
        <v>17</v>
      </c>
      <c r="AU27" s="21">
        <v>1.63391</v>
      </c>
      <c r="AV27">
        <f t="shared" si="8"/>
        <v>-3.4780808080808083</v>
      </c>
      <c r="AW27">
        <f t="shared" si="9"/>
        <v>-5.6844709303030312</v>
      </c>
      <c r="AX27" s="9"/>
      <c r="AY27" s="21">
        <v>-1.43433E-2</v>
      </c>
      <c r="AZ27" s="21">
        <v>26.867000000000001</v>
      </c>
      <c r="BA27" s="21">
        <v>-1.33942E-2</v>
      </c>
      <c r="BB27" s="21">
        <v>17</v>
      </c>
      <c r="BC27" s="21">
        <v>-1.45264E-2</v>
      </c>
      <c r="BD27">
        <f t="shared" si="10"/>
        <v>13.52949494949495</v>
      </c>
      <c r="BE27">
        <f t="shared" si="11"/>
        <v>-0.19405760490909091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1.6293299999999999</v>
      </c>
      <c r="H28" s="21">
        <v>5.2465999999999999</v>
      </c>
      <c r="I28" s="21">
        <v>-2.5210599999999999E-3</v>
      </c>
      <c r="J28" s="21">
        <v>18</v>
      </c>
      <c r="K28" s="21">
        <v>1.62842</v>
      </c>
      <c r="L28">
        <f t="shared" si="0"/>
        <v>2.5465252525252526</v>
      </c>
      <c r="M28">
        <f t="shared" si="1"/>
        <v>4.14912998969697</v>
      </c>
      <c r="N28" s="9"/>
      <c r="O28" s="21">
        <v>-9.3078599999999994E-3</v>
      </c>
      <c r="P28" s="21">
        <v>8.9046900000000004</v>
      </c>
      <c r="Q28" s="21">
        <v>-1.34521E-2</v>
      </c>
      <c r="R28" s="21">
        <v>18</v>
      </c>
      <c r="S28" s="21">
        <v>-9.4909699999999996E-3</v>
      </c>
      <c r="T28">
        <f t="shared" si="2"/>
        <v>13.587979797979798</v>
      </c>
      <c r="U28">
        <f t="shared" si="3"/>
        <v>-0.12647501364242425</v>
      </c>
      <c r="X28" s="9"/>
      <c r="Y28" s="21">
        <v>1.6293299999999999</v>
      </c>
      <c r="Z28" s="21">
        <v>14.219799999999999</v>
      </c>
      <c r="AA28" s="21">
        <v>1.60126E-3</v>
      </c>
      <c r="AB28" s="21">
        <v>18</v>
      </c>
      <c r="AC28" s="21">
        <v>1.62903</v>
      </c>
      <c r="AD28">
        <f t="shared" si="4"/>
        <v>-1.6174343434343434</v>
      </c>
      <c r="AE28">
        <f t="shared" si="5"/>
        <v>-2.6353342987878787</v>
      </c>
      <c r="AF28" s="9"/>
      <c r="AG28" s="21">
        <v>-9.3078599999999994E-3</v>
      </c>
      <c r="AH28" s="21">
        <v>17.8779</v>
      </c>
      <c r="AI28" s="21">
        <v>-1.3433799999999999E-2</v>
      </c>
      <c r="AJ28" s="21">
        <v>18</v>
      </c>
      <c r="AK28" s="21">
        <v>-9.5458999999999995E-3</v>
      </c>
      <c r="AL28">
        <f t="shared" si="6"/>
        <v>13.569494949494949</v>
      </c>
      <c r="AM28">
        <f t="shared" si="7"/>
        <v>-0.12630295926060606</v>
      </c>
      <c r="AP28" s="9"/>
      <c r="AQ28" s="21">
        <v>1.6293299999999999</v>
      </c>
      <c r="AR28" s="21">
        <v>23.219000000000001</v>
      </c>
      <c r="AS28" s="21">
        <v>2.7874800000000002E-3</v>
      </c>
      <c r="AT28" s="21">
        <v>18</v>
      </c>
      <c r="AU28" s="21">
        <v>1.62842</v>
      </c>
      <c r="AV28">
        <f t="shared" si="8"/>
        <v>-2.8156363636363637</v>
      </c>
      <c r="AW28">
        <f t="shared" si="9"/>
        <v>-4.5876007963636365</v>
      </c>
      <c r="AX28" s="9"/>
      <c r="AY28" s="21">
        <v>-9.3078599999999994E-3</v>
      </c>
      <c r="AZ28" s="21">
        <v>26.877099999999999</v>
      </c>
      <c r="BA28" s="21">
        <v>-1.33881E-2</v>
      </c>
      <c r="BB28" s="21">
        <v>18</v>
      </c>
      <c r="BC28" s="21">
        <v>-9.47571E-3</v>
      </c>
      <c r="BD28">
        <f t="shared" si="10"/>
        <v>13.523333333333333</v>
      </c>
      <c r="BE28">
        <f t="shared" si="11"/>
        <v>-0.1258732934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1.6243000000000001</v>
      </c>
      <c r="H29" s="21">
        <v>5.2566699999999997</v>
      </c>
      <c r="I29" s="21">
        <v>-2.93976E-3</v>
      </c>
      <c r="J29" s="21">
        <v>19</v>
      </c>
      <c r="K29" s="21">
        <v>1.62354</v>
      </c>
      <c r="L29">
        <f t="shared" si="0"/>
        <v>2.9694545454545453</v>
      </c>
      <c r="M29">
        <f t="shared" si="1"/>
        <v>4.8232850181818181</v>
      </c>
      <c r="N29" s="9"/>
      <c r="O29" s="21">
        <v>-4.2724599999999996E-3</v>
      </c>
      <c r="P29" s="21">
        <v>8.9147599999999994</v>
      </c>
      <c r="Q29" s="21">
        <v>-1.3439899999999999E-2</v>
      </c>
      <c r="R29" s="21">
        <v>19</v>
      </c>
      <c r="S29" s="21">
        <v>-4.4250499999999998E-3</v>
      </c>
      <c r="T29">
        <f t="shared" si="2"/>
        <v>13.575656565656566</v>
      </c>
      <c r="U29">
        <f t="shared" si="3"/>
        <v>-5.8001449650505042E-2</v>
      </c>
      <c r="X29" s="9"/>
      <c r="Y29" s="21">
        <v>1.6243000000000001</v>
      </c>
      <c r="Z29" s="21">
        <v>14.229900000000001</v>
      </c>
      <c r="AA29" s="21">
        <v>9.8999000000000005E-4</v>
      </c>
      <c r="AB29" s="21">
        <v>19</v>
      </c>
      <c r="AC29" s="21">
        <v>1.62415</v>
      </c>
      <c r="AD29">
        <f t="shared" si="4"/>
        <v>-0.99998989898989898</v>
      </c>
      <c r="AE29">
        <f t="shared" si="5"/>
        <v>-1.6242835929292929</v>
      </c>
      <c r="AF29" s="9"/>
      <c r="AG29" s="21">
        <v>-4.2724599999999996E-3</v>
      </c>
      <c r="AH29" s="21">
        <v>17.887899999999998</v>
      </c>
      <c r="AI29" s="21">
        <v>-1.3424699999999999E-2</v>
      </c>
      <c r="AJ29" s="21">
        <v>19</v>
      </c>
      <c r="AK29" s="21">
        <v>-4.4586199999999999E-3</v>
      </c>
      <c r="AL29">
        <f t="shared" si="6"/>
        <v>13.560303030303031</v>
      </c>
      <c r="AM29">
        <f t="shared" si="7"/>
        <v>-5.7935852284848481E-2</v>
      </c>
      <c r="AP29" s="9"/>
      <c r="AQ29" s="21">
        <v>1.6243000000000001</v>
      </c>
      <c r="AR29" s="21">
        <v>23.229099999999999</v>
      </c>
      <c r="AS29" s="21">
        <v>2.17957E-3</v>
      </c>
      <c r="AT29" s="21">
        <v>19</v>
      </c>
      <c r="AU29" s="21">
        <v>1.62354</v>
      </c>
      <c r="AV29">
        <f t="shared" si="8"/>
        <v>-2.2015858585858585</v>
      </c>
      <c r="AW29">
        <f t="shared" si="9"/>
        <v>-3.5760359101010102</v>
      </c>
      <c r="AX29" s="9"/>
      <c r="AY29" s="21">
        <v>-4.2724599999999996E-3</v>
      </c>
      <c r="AZ29" s="21">
        <v>26.8872</v>
      </c>
      <c r="BA29" s="21">
        <v>-1.3369799999999999E-2</v>
      </c>
      <c r="BB29" s="21">
        <v>19</v>
      </c>
      <c r="BC29" s="21">
        <v>-4.5013400000000004E-3</v>
      </c>
      <c r="BD29">
        <f t="shared" si="10"/>
        <v>13.504848484848484</v>
      </c>
      <c r="BE29">
        <f t="shared" si="11"/>
        <v>-5.7698924957575747E-2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1.6192599999999999</v>
      </c>
      <c r="H30" s="21">
        <v>5.2667400000000004</v>
      </c>
      <c r="I30" s="21">
        <v>-3.3325199999999998E-3</v>
      </c>
      <c r="J30" s="21">
        <v>20</v>
      </c>
      <c r="K30" s="21">
        <v>1.61835</v>
      </c>
      <c r="L30">
        <f t="shared" si="0"/>
        <v>3.3661818181818179</v>
      </c>
      <c r="M30">
        <f t="shared" si="1"/>
        <v>5.4507235709090907</v>
      </c>
      <c r="N30" s="9"/>
      <c r="O30" s="21">
        <v>7.6293900000000002E-4</v>
      </c>
      <c r="P30" s="21">
        <v>8.92483</v>
      </c>
      <c r="Q30" s="21">
        <v>-1.3433799999999999E-2</v>
      </c>
      <c r="R30" s="21">
        <v>20</v>
      </c>
      <c r="S30" s="21">
        <v>6.5917999999999999E-4</v>
      </c>
      <c r="T30">
        <f t="shared" si="2"/>
        <v>13.569494949494949</v>
      </c>
      <c r="U30">
        <f t="shared" si="3"/>
        <v>1.0352696907272727E-2</v>
      </c>
      <c r="X30" s="9"/>
      <c r="Y30" s="21">
        <v>1.6192599999999999</v>
      </c>
      <c r="Z30" s="21">
        <v>14.24</v>
      </c>
      <c r="AA30" s="24">
        <v>1.26343E-5</v>
      </c>
      <c r="AB30" s="21">
        <v>20</v>
      </c>
      <c r="AC30" s="21">
        <v>1.6143799999999999</v>
      </c>
      <c r="AD30">
        <f t="shared" si="4"/>
        <v>-1.2761919191919192E-2</v>
      </c>
      <c r="AE30">
        <f t="shared" si="5"/>
        <v>-2.0664865270707069E-2</v>
      </c>
      <c r="AF30" s="9"/>
      <c r="AG30" s="21">
        <v>7.6293900000000002E-4</v>
      </c>
      <c r="AH30" s="21">
        <v>17.898</v>
      </c>
      <c r="AI30" s="21">
        <v>-1.34308E-2</v>
      </c>
      <c r="AJ30" s="21">
        <v>20</v>
      </c>
      <c r="AK30" s="21">
        <v>6.3476600000000004E-4</v>
      </c>
      <c r="AL30">
        <f t="shared" si="6"/>
        <v>13.566464646464645</v>
      </c>
      <c r="AM30">
        <f t="shared" si="7"/>
        <v>1.035038497090909E-2</v>
      </c>
      <c r="AP30" s="9"/>
      <c r="AQ30" s="21">
        <v>1.6192599999999999</v>
      </c>
      <c r="AR30" s="21">
        <v>23.2392</v>
      </c>
      <c r="AS30" s="21">
        <v>1.6098E-3</v>
      </c>
      <c r="AT30" s="21">
        <v>20</v>
      </c>
      <c r="AU30" s="21">
        <v>1.61896</v>
      </c>
      <c r="AV30">
        <f t="shared" si="8"/>
        <v>-1.6260606060606062</v>
      </c>
      <c r="AW30">
        <f t="shared" si="9"/>
        <v>-2.6330148969696969</v>
      </c>
      <c r="AX30" s="9"/>
      <c r="AY30" s="21">
        <v>7.6293900000000002E-4</v>
      </c>
      <c r="AZ30" s="21">
        <v>26.897200000000002</v>
      </c>
      <c r="BA30" s="21">
        <v>-1.33484E-2</v>
      </c>
      <c r="BB30" s="21">
        <v>20</v>
      </c>
      <c r="BC30" s="21">
        <v>6.2866199999999999E-4</v>
      </c>
      <c r="BD30">
        <f t="shared" si="10"/>
        <v>13.483232323232322</v>
      </c>
      <c r="BE30">
        <f t="shared" si="11"/>
        <v>1.0286883785454545E-2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1.6142300000000001</v>
      </c>
      <c r="H31" s="21">
        <v>5.2768100000000002</v>
      </c>
      <c r="I31" s="21">
        <v>-3.7081900000000001E-3</v>
      </c>
      <c r="J31" s="21">
        <v>21</v>
      </c>
      <c r="K31" s="21">
        <v>1.6137699999999999</v>
      </c>
      <c r="L31">
        <f t="shared" si="0"/>
        <v>3.7456464646464647</v>
      </c>
      <c r="M31">
        <f t="shared" si="1"/>
        <v>6.0463348926262626</v>
      </c>
      <c r="N31" s="9"/>
      <c r="O31" s="21">
        <v>5.7983399999999999E-3</v>
      </c>
      <c r="P31" s="21">
        <v>8.9349000000000007</v>
      </c>
      <c r="Q31" s="21">
        <v>-1.3427700000000001E-2</v>
      </c>
      <c r="R31" s="21">
        <v>21</v>
      </c>
      <c r="S31" s="21">
        <v>5.6610100000000002E-3</v>
      </c>
      <c r="T31">
        <f t="shared" si="2"/>
        <v>13.563333333333334</v>
      </c>
      <c r="U31">
        <f t="shared" si="3"/>
        <v>7.8644818200000008E-2</v>
      </c>
      <c r="X31" s="9"/>
      <c r="Y31" s="21">
        <v>1.6142300000000001</v>
      </c>
      <c r="Z31" s="21">
        <v>14.25</v>
      </c>
      <c r="AA31" s="24">
        <v>1.26038E-5</v>
      </c>
      <c r="AB31" s="21">
        <v>21</v>
      </c>
      <c r="AC31" s="21">
        <v>1.6137699999999999</v>
      </c>
      <c r="AD31">
        <f t="shared" si="4"/>
        <v>-1.2731111111111111E-2</v>
      </c>
      <c r="AE31">
        <f t="shared" si="5"/>
        <v>-2.0550941488888891E-2</v>
      </c>
      <c r="AF31" s="9"/>
      <c r="AG31" s="21">
        <v>5.7983399999999999E-3</v>
      </c>
      <c r="AH31" s="21">
        <v>17.908100000000001</v>
      </c>
      <c r="AI31" s="21">
        <v>-1.34369E-2</v>
      </c>
      <c r="AJ31" s="21">
        <v>21</v>
      </c>
      <c r="AK31" s="21">
        <v>5.7098399999999999E-3</v>
      </c>
      <c r="AL31">
        <f t="shared" si="6"/>
        <v>13.572626262626262</v>
      </c>
      <c r="AM31">
        <f t="shared" si="7"/>
        <v>7.8698701763636358E-2</v>
      </c>
      <c r="AP31" s="9"/>
      <c r="AQ31" s="21">
        <v>1.6142300000000001</v>
      </c>
      <c r="AR31" s="21">
        <v>23.249199999999998</v>
      </c>
      <c r="AS31" s="21">
        <v>1.08917E-3</v>
      </c>
      <c r="AT31" s="21">
        <v>21</v>
      </c>
      <c r="AU31" s="21">
        <v>1.6134599999999999</v>
      </c>
      <c r="AV31">
        <f t="shared" si="8"/>
        <v>-1.1001717171717171</v>
      </c>
      <c r="AW31">
        <f t="shared" si="9"/>
        <v>-1.7759301910101011</v>
      </c>
      <c r="AX31" s="9"/>
      <c r="AY31" s="21">
        <v>5.7983399999999999E-3</v>
      </c>
      <c r="AZ31" s="21">
        <v>26.907299999999999</v>
      </c>
      <c r="BA31" s="21">
        <v>-1.3336199999999999E-2</v>
      </c>
      <c r="BB31" s="21">
        <v>21</v>
      </c>
      <c r="BC31" s="21">
        <v>5.6915300000000002E-3</v>
      </c>
      <c r="BD31">
        <f t="shared" si="10"/>
        <v>13.470909090909091</v>
      </c>
      <c r="BE31">
        <f t="shared" si="11"/>
        <v>7.810891101818182E-2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1.6091899999999999</v>
      </c>
      <c r="H32" s="21">
        <v>5.28688</v>
      </c>
      <c r="I32" s="21">
        <v>-4.0573099999999997E-3</v>
      </c>
      <c r="J32" s="21">
        <v>22</v>
      </c>
      <c r="K32" s="21">
        <v>1.6091899999999999</v>
      </c>
      <c r="L32">
        <f t="shared" si="0"/>
        <v>4.0982929292929287</v>
      </c>
      <c r="M32">
        <f t="shared" si="1"/>
        <v>6.594931998888887</v>
      </c>
      <c r="N32" s="9"/>
      <c r="O32" s="21">
        <v>1.08337E-2</v>
      </c>
      <c r="P32" s="21">
        <v>8.9449699999999996</v>
      </c>
      <c r="Q32" s="21">
        <v>-1.3421600000000001E-2</v>
      </c>
      <c r="R32" s="21">
        <v>22</v>
      </c>
      <c r="S32" s="21">
        <v>1.0623199999999999E-2</v>
      </c>
      <c r="T32">
        <f t="shared" si="2"/>
        <v>13.557171717171718</v>
      </c>
      <c r="U32">
        <f t="shared" si="3"/>
        <v>0.14687433123232324</v>
      </c>
      <c r="X32" s="9"/>
      <c r="Y32" s="21">
        <v>1.6091899999999999</v>
      </c>
      <c r="Z32" s="21">
        <v>14.2601</v>
      </c>
      <c r="AA32" s="24">
        <v>1.26038E-5</v>
      </c>
      <c r="AB32" s="21">
        <v>22</v>
      </c>
      <c r="AC32" s="21">
        <v>1.6125499999999999</v>
      </c>
      <c r="AD32">
        <f t="shared" si="4"/>
        <v>-1.2731111111111111E-2</v>
      </c>
      <c r="AE32">
        <f t="shared" si="5"/>
        <v>-2.0486776688888889E-2</v>
      </c>
      <c r="AF32" s="9"/>
      <c r="AG32" s="21">
        <v>1.08337E-2</v>
      </c>
      <c r="AH32" s="21">
        <v>17.918099999999999</v>
      </c>
      <c r="AI32" s="21">
        <v>-1.3446E-2</v>
      </c>
      <c r="AJ32" s="21">
        <v>22</v>
      </c>
      <c r="AK32" s="21">
        <v>1.08643E-2</v>
      </c>
      <c r="AL32">
        <f t="shared" si="6"/>
        <v>13.58181818181818</v>
      </c>
      <c r="AM32">
        <f t="shared" si="7"/>
        <v>0.14714134363636361</v>
      </c>
      <c r="AP32" s="9"/>
      <c r="AQ32" s="21">
        <v>1.6091899999999999</v>
      </c>
      <c r="AR32" s="21">
        <v>23.2593</v>
      </c>
      <c r="AS32" s="21">
        <v>5.9631300000000001E-4</v>
      </c>
      <c r="AT32" s="21">
        <v>22</v>
      </c>
      <c r="AU32" s="21">
        <v>1.6082799999999999</v>
      </c>
      <c r="AV32">
        <f t="shared" si="8"/>
        <v>-0.60233636363636367</v>
      </c>
      <c r="AW32">
        <f t="shared" si="9"/>
        <v>-0.96927365300000001</v>
      </c>
      <c r="AX32" s="9"/>
      <c r="AY32" s="21">
        <v>1.08337E-2</v>
      </c>
      <c r="AZ32" s="21">
        <v>26.917400000000001</v>
      </c>
      <c r="BA32" s="21">
        <v>-1.33118E-2</v>
      </c>
      <c r="BB32" s="21">
        <v>22</v>
      </c>
      <c r="BC32" s="21">
        <v>1.08459E-2</v>
      </c>
      <c r="BD32">
        <f t="shared" si="10"/>
        <v>13.446262626262627</v>
      </c>
      <c r="BE32">
        <f t="shared" si="11"/>
        <v>0.14567277541414142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1.60416</v>
      </c>
      <c r="H33" s="21">
        <v>5.2969499999999998</v>
      </c>
      <c r="I33" s="21">
        <v>-4.3933100000000001E-3</v>
      </c>
      <c r="J33" s="21">
        <v>23</v>
      </c>
      <c r="K33" s="21">
        <v>1.6030899999999999</v>
      </c>
      <c r="L33">
        <f t="shared" si="0"/>
        <v>4.4376868686868685</v>
      </c>
      <c r="M33">
        <f t="shared" si="1"/>
        <v>7.118759767272727</v>
      </c>
      <c r="N33" s="9"/>
      <c r="O33" s="21">
        <v>1.5869100000000001E-2</v>
      </c>
      <c r="P33" s="21">
        <v>8.9550400000000003</v>
      </c>
      <c r="Q33" s="21">
        <v>-1.3406400000000001E-2</v>
      </c>
      <c r="R33" s="21">
        <v>23</v>
      </c>
      <c r="S33" s="21">
        <v>1.5783700000000001E-2</v>
      </c>
      <c r="T33">
        <f t="shared" si="2"/>
        <v>13.541818181818183</v>
      </c>
      <c r="U33">
        <f t="shared" si="3"/>
        <v>0.21489646690909092</v>
      </c>
      <c r="X33" s="9"/>
      <c r="Y33" s="21">
        <v>1.60416</v>
      </c>
      <c r="Z33" s="21">
        <v>14.270200000000001</v>
      </c>
      <c r="AA33" s="21">
        <v>8.8806200000000001E-4</v>
      </c>
      <c r="AB33" s="21">
        <v>23</v>
      </c>
      <c r="AC33" s="21">
        <v>1.6119399999999999</v>
      </c>
      <c r="AD33">
        <f t="shared" si="4"/>
        <v>-0.89703232323232329</v>
      </c>
      <c r="AE33">
        <f t="shared" si="5"/>
        <v>-1.4389833716363638</v>
      </c>
      <c r="AF33" s="9"/>
      <c r="AG33" s="21">
        <v>1.5869100000000001E-2</v>
      </c>
      <c r="AH33" s="21">
        <v>17.9282</v>
      </c>
      <c r="AI33" s="21">
        <v>-1.3446E-2</v>
      </c>
      <c r="AJ33" s="21">
        <v>23</v>
      </c>
      <c r="AK33" s="21">
        <v>1.5792799999999999E-2</v>
      </c>
      <c r="AL33">
        <f t="shared" si="6"/>
        <v>13.58181818181818</v>
      </c>
      <c r="AM33">
        <f t="shared" si="7"/>
        <v>0.2155312309090909</v>
      </c>
      <c r="AP33" s="9"/>
      <c r="AQ33" s="21">
        <v>1.60416</v>
      </c>
      <c r="AR33" s="21">
        <v>23.269400000000001</v>
      </c>
      <c r="AS33" s="21">
        <v>1.32538E-4</v>
      </c>
      <c r="AT33" s="21">
        <v>23</v>
      </c>
      <c r="AU33" s="21">
        <v>1.6030899999999999</v>
      </c>
      <c r="AV33">
        <f t="shared" si="8"/>
        <v>-0.13387676767676768</v>
      </c>
      <c r="AW33">
        <f t="shared" si="9"/>
        <v>-0.21475975563636365</v>
      </c>
      <c r="AX33" s="9"/>
      <c r="AY33" s="21">
        <v>1.5869100000000001E-2</v>
      </c>
      <c r="AZ33" s="21">
        <v>26.927399999999999</v>
      </c>
      <c r="BA33" s="21">
        <v>-1.32996E-2</v>
      </c>
      <c r="BB33" s="21">
        <v>23</v>
      </c>
      <c r="BC33" s="21">
        <v>1.5756200000000001E-2</v>
      </c>
      <c r="BD33">
        <f t="shared" si="10"/>
        <v>13.433939393939394</v>
      </c>
      <c r="BE33">
        <f t="shared" si="11"/>
        <v>0.21318452763636364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1.5991200000000001</v>
      </c>
      <c r="H34" s="21">
        <v>5.3070300000000001</v>
      </c>
      <c r="I34" s="21">
        <v>-4.6942099999999999E-3</v>
      </c>
      <c r="J34" s="21">
        <v>24</v>
      </c>
      <c r="K34" s="21">
        <v>1.5982099999999999</v>
      </c>
      <c r="L34">
        <f t="shared" si="0"/>
        <v>4.7416262626262622</v>
      </c>
      <c r="M34">
        <f t="shared" si="1"/>
        <v>7.5824293890909091</v>
      </c>
      <c r="N34" s="9"/>
      <c r="O34" s="21">
        <v>2.0904499999999999E-2</v>
      </c>
      <c r="P34" s="21">
        <v>8.9651099999999992</v>
      </c>
      <c r="Q34" s="21">
        <v>-1.33942E-2</v>
      </c>
      <c r="R34" s="21">
        <v>24</v>
      </c>
      <c r="S34" s="21">
        <v>2.07764E-2</v>
      </c>
      <c r="T34">
        <f t="shared" si="2"/>
        <v>13.52949494949495</v>
      </c>
      <c r="U34">
        <f t="shared" si="3"/>
        <v>0.28282732717171716</v>
      </c>
      <c r="X34" s="9"/>
      <c r="Y34" s="21">
        <v>1.5991200000000001</v>
      </c>
      <c r="Z34" s="21">
        <v>14.280200000000001</v>
      </c>
      <c r="AA34" s="21">
        <v>-1.0253899999999999E-3</v>
      </c>
      <c r="AB34" s="21">
        <v>24</v>
      </c>
      <c r="AC34" s="21">
        <v>1.5988199999999999</v>
      </c>
      <c r="AD34">
        <f t="shared" si="4"/>
        <v>1.0357474747474746</v>
      </c>
      <c r="AE34">
        <f t="shared" si="5"/>
        <v>1.6562845018181818</v>
      </c>
      <c r="AF34" s="9"/>
      <c r="AG34" s="21">
        <v>2.0904499999999999E-2</v>
      </c>
      <c r="AH34" s="21">
        <v>17.938300000000002</v>
      </c>
      <c r="AI34" s="21">
        <v>-1.3443E-2</v>
      </c>
      <c r="AJ34" s="21">
        <v>24</v>
      </c>
      <c r="AK34" s="21">
        <v>2.08191E-2</v>
      </c>
      <c r="AL34">
        <f t="shared" si="6"/>
        <v>13.57878787878788</v>
      </c>
      <c r="AM34">
        <f t="shared" si="7"/>
        <v>0.28385777121212125</v>
      </c>
      <c r="AP34" s="9"/>
      <c r="AQ34" s="21">
        <v>1.5991200000000001</v>
      </c>
      <c r="AR34" s="21">
        <v>23.279499999999999</v>
      </c>
      <c r="AS34" s="21">
        <v>-3.1906099999999999E-4</v>
      </c>
      <c r="AT34" s="21">
        <v>24</v>
      </c>
      <c r="AU34" s="21">
        <v>1.5982099999999999</v>
      </c>
      <c r="AV34">
        <f t="shared" si="8"/>
        <v>0.32228383838383834</v>
      </c>
      <c r="AW34">
        <f t="shared" si="9"/>
        <v>0.51537053163636359</v>
      </c>
      <c r="AX34" s="9"/>
      <c r="AY34" s="21">
        <v>2.0904499999999999E-2</v>
      </c>
      <c r="AZ34" s="21">
        <v>26.9375</v>
      </c>
      <c r="BA34" s="21">
        <v>-1.3296499999999999E-2</v>
      </c>
      <c r="BB34" s="21">
        <v>24</v>
      </c>
      <c r="BC34" s="21">
        <v>2.08221E-2</v>
      </c>
      <c r="BD34">
        <f t="shared" si="10"/>
        <v>13.430808080808079</v>
      </c>
      <c r="BE34">
        <f t="shared" si="11"/>
        <v>0.28076432752525249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1.59409</v>
      </c>
      <c r="H35" s="21">
        <v>5.3170999999999999</v>
      </c>
      <c r="I35" s="21">
        <v>-4.9795500000000001E-3</v>
      </c>
      <c r="J35" s="21">
        <v>25</v>
      </c>
      <c r="K35" s="21">
        <v>1.5936300000000001</v>
      </c>
      <c r="L35">
        <f t="shared" si="0"/>
        <v>5.0298484848484852</v>
      </c>
      <c r="M35">
        <f t="shared" si="1"/>
        <v>8.0180311712121224</v>
      </c>
      <c r="N35" s="9"/>
      <c r="O35" s="21">
        <v>2.5939899999999998E-2</v>
      </c>
      <c r="P35" s="21">
        <v>8.9751899999999996</v>
      </c>
      <c r="Q35" s="21">
        <v>-1.3382E-2</v>
      </c>
      <c r="R35" s="21">
        <v>25</v>
      </c>
      <c r="S35" s="21">
        <v>2.5857499999999999E-2</v>
      </c>
      <c r="T35">
        <f t="shared" si="2"/>
        <v>13.517171717171717</v>
      </c>
      <c r="U35">
        <f t="shared" si="3"/>
        <v>0.35063408262626261</v>
      </c>
      <c r="X35" s="9"/>
      <c r="Y35" s="21">
        <v>1.59409</v>
      </c>
      <c r="Z35" s="21">
        <v>14.2903</v>
      </c>
      <c r="AA35" s="21">
        <v>-1.46057E-3</v>
      </c>
      <c r="AB35" s="21">
        <v>25</v>
      </c>
      <c r="AC35" s="21">
        <v>1.5933200000000001</v>
      </c>
      <c r="AD35">
        <f t="shared" si="4"/>
        <v>1.4753232323232324</v>
      </c>
      <c r="AE35">
        <f t="shared" si="5"/>
        <v>2.3517980114141417</v>
      </c>
      <c r="AF35" s="9"/>
      <c r="AG35" s="21">
        <v>2.5939899999999998E-2</v>
      </c>
      <c r="AH35" s="21">
        <v>17.948399999999999</v>
      </c>
      <c r="AI35" s="21">
        <v>-1.34308E-2</v>
      </c>
      <c r="AJ35" s="21">
        <v>25</v>
      </c>
      <c r="AK35" s="21">
        <v>2.58392E-2</v>
      </c>
      <c r="AL35">
        <f t="shared" si="6"/>
        <v>13.566464646464645</v>
      </c>
      <c r="AM35">
        <f t="shared" si="7"/>
        <v>0.35191273628282821</v>
      </c>
      <c r="AP35" s="9"/>
      <c r="AQ35" s="21">
        <v>1.59409</v>
      </c>
      <c r="AR35" s="21">
        <v>23.2895</v>
      </c>
      <c r="AS35" s="21">
        <v>-7.4615499999999997E-4</v>
      </c>
      <c r="AT35" s="21">
        <v>25</v>
      </c>
      <c r="AU35" s="21">
        <v>1.5933200000000001</v>
      </c>
      <c r="AV35">
        <f t="shared" si="8"/>
        <v>0.75369191919191925</v>
      </c>
      <c r="AW35">
        <f t="shared" si="9"/>
        <v>1.2014527514646465</v>
      </c>
      <c r="AX35" s="9"/>
      <c r="AY35" s="21">
        <v>2.5939899999999998E-2</v>
      </c>
      <c r="AZ35" s="21">
        <v>26.947600000000001</v>
      </c>
      <c r="BA35" s="21">
        <v>-1.32874E-2</v>
      </c>
      <c r="BB35" s="21">
        <v>25</v>
      </c>
      <c r="BC35" s="21">
        <v>2.58789E-2</v>
      </c>
      <c r="BD35">
        <f t="shared" si="10"/>
        <v>13.421616161616161</v>
      </c>
      <c r="BE35">
        <f t="shared" si="11"/>
        <v>0.34815538107070704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1.5890500000000001</v>
      </c>
      <c r="H36" s="21">
        <v>5.3271699999999997</v>
      </c>
      <c r="I36" s="21">
        <v>-5.2398699999999998E-3</v>
      </c>
      <c r="J36" s="21">
        <v>26</v>
      </c>
      <c r="K36" s="21">
        <v>1.5884400000000001</v>
      </c>
      <c r="L36">
        <f t="shared" si="0"/>
        <v>5.2927979797979798</v>
      </c>
      <c r="M36">
        <f t="shared" si="1"/>
        <v>8.4105206297979809</v>
      </c>
      <c r="N36" s="9"/>
      <c r="O36" s="21">
        <v>3.0975300000000001E-2</v>
      </c>
      <c r="P36" s="21">
        <v>8.9852600000000002</v>
      </c>
      <c r="Q36" s="21">
        <v>-1.3369799999999999E-2</v>
      </c>
      <c r="R36" s="21">
        <v>26</v>
      </c>
      <c r="S36" s="21">
        <v>3.09357E-2</v>
      </c>
      <c r="T36">
        <f t="shared" si="2"/>
        <v>13.504848484848484</v>
      </c>
      <c r="U36">
        <f t="shared" si="3"/>
        <v>0.41831673327272728</v>
      </c>
      <c r="X36" s="9"/>
      <c r="Y36" s="21">
        <v>1.5890500000000001</v>
      </c>
      <c r="Z36" s="21">
        <v>14.3004</v>
      </c>
      <c r="AA36" s="21">
        <v>-1.8624900000000001E-3</v>
      </c>
      <c r="AB36" s="21">
        <v>26</v>
      </c>
      <c r="AC36" s="21">
        <v>1.58813</v>
      </c>
      <c r="AD36">
        <f t="shared" si="4"/>
        <v>1.8813030303030305</v>
      </c>
      <c r="AE36">
        <f t="shared" si="5"/>
        <v>2.9894845803030305</v>
      </c>
      <c r="AF36" s="9"/>
      <c r="AG36" s="21">
        <v>3.0975300000000001E-2</v>
      </c>
      <c r="AH36" s="21">
        <v>17.958400000000001</v>
      </c>
      <c r="AI36" s="21">
        <v>-1.3418599999999999E-2</v>
      </c>
      <c r="AJ36" s="21">
        <v>26</v>
      </c>
      <c r="AK36" s="21">
        <v>3.0886799999999999E-2</v>
      </c>
      <c r="AL36">
        <f t="shared" si="6"/>
        <v>13.554141414141414</v>
      </c>
      <c r="AM36">
        <f t="shared" si="7"/>
        <v>0.41984359654545456</v>
      </c>
      <c r="AP36" s="9"/>
      <c r="AQ36" s="21">
        <v>1.5890500000000001</v>
      </c>
      <c r="AR36" s="21">
        <v>23.299600000000002</v>
      </c>
      <c r="AS36" s="21">
        <v>-1.15021E-3</v>
      </c>
      <c r="AT36" s="21">
        <v>26</v>
      </c>
      <c r="AU36" s="21">
        <v>1.5887500000000001</v>
      </c>
      <c r="AV36">
        <f t="shared" si="8"/>
        <v>1.1618282828282829</v>
      </c>
      <c r="AW36">
        <f t="shared" si="9"/>
        <v>1.8462032328282829</v>
      </c>
      <c r="AX36" s="9"/>
      <c r="AY36" s="21">
        <v>3.0975300000000001E-2</v>
      </c>
      <c r="AZ36" s="21">
        <v>26.957699999999999</v>
      </c>
      <c r="BA36" s="21">
        <v>-1.3290400000000001E-2</v>
      </c>
      <c r="BB36" s="21">
        <v>26</v>
      </c>
      <c r="BC36" s="21">
        <v>3.0956999999999998E-2</v>
      </c>
      <c r="BD36">
        <f t="shared" si="10"/>
        <v>13.424646464646466</v>
      </c>
      <c r="BE36">
        <f t="shared" si="11"/>
        <v>0.41583245163636368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1.5840099999999999</v>
      </c>
      <c r="H37" s="21">
        <v>5.3372400000000004</v>
      </c>
      <c r="I37" s="21">
        <v>-5.4870600000000002E-3</v>
      </c>
      <c r="J37" s="21">
        <v>27</v>
      </c>
      <c r="K37" s="21">
        <v>1.5835600000000001</v>
      </c>
      <c r="L37">
        <f t="shared" si="0"/>
        <v>5.5424848484848486</v>
      </c>
      <c r="M37">
        <f t="shared" si="1"/>
        <v>8.7793514248484854</v>
      </c>
      <c r="N37" s="9"/>
      <c r="O37" s="21">
        <v>3.60107E-2</v>
      </c>
      <c r="P37" s="21">
        <v>8.9953299999999992</v>
      </c>
      <c r="Q37" s="21">
        <v>-1.33636E-2</v>
      </c>
      <c r="R37" s="21">
        <v>27</v>
      </c>
      <c r="S37" s="21">
        <v>3.6032099999999997E-2</v>
      </c>
      <c r="T37">
        <f t="shared" si="2"/>
        <v>13.498585858585859</v>
      </c>
      <c r="U37">
        <f t="shared" si="3"/>
        <v>0.48609352577777776</v>
      </c>
      <c r="X37" s="9"/>
      <c r="Y37" s="21">
        <v>1.5840099999999999</v>
      </c>
      <c r="Z37" s="21">
        <v>14.3104</v>
      </c>
      <c r="AA37" s="21">
        <v>-2.2488400000000002E-3</v>
      </c>
      <c r="AB37" s="21">
        <v>27</v>
      </c>
      <c r="AC37" s="21">
        <v>1.5835600000000001</v>
      </c>
      <c r="AD37">
        <f t="shared" si="4"/>
        <v>2.2715555555555556</v>
      </c>
      <c r="AE37">
        <f t="shared" si="5"/>
        <v>3.5981667155555552</v>
      </c>
      <c r="AF37" s="9"/>
      <c r="AG37" s="21">
        <v>3.60107E-2</v>
      </c>
      <c r="AH37" s="21">
        <v>17.968499999999999</v>
      </c>
      <c r="AI37" s="21">
        <v>-1.34003E-2</v>
      </c>
      <c r="AJ37" s="21">
        <v>27</v>
      </c>
      <c r="AK37" s="21">
        <v>3.5968E-2</v>
      </c>
      <c r="AL37">
        <f t="shared" si="6"/>
        <v>13.535656565656566</v>
      </c>
      <c r="AM37">
        <f t="shared" si="7"/>
        <v>0.48742846788888888</v>
      </c>
      <c r="AP37" s="9"/>
      <c r="AQ37" s="21">
        <v>1.5840099999999999</v>
      </c>
      <c r="AR37" s="21">
        <v>23.309699999999999</v>
      </c>
      <c r="AS37" s="21">
        <v>-1.5387000000000001E-3</v>
      </c>
      <c r="AT37" s="21">
        <v>27</v>
      </c>
      <c r="AU37" s="21">
        <v>1.5835600000000001</v>
      </c>
      <c r="AV37">
        <f t="shared" si="8"/>
        <v>1.5542424242424244</v>
      </c>
      <c r="AW37">
        <f t="shared" si="9"/>
        <v>2.4619355424242424</v>
      </c>
      <c r="AX37" s="9"/>
      <c r="AY37" s="21">
        <v>3.60107E-2</v>
      </c>
      <c r="AZ37" s="21">
        <v>26.967700000000001</v>
      </c>
      <c r="BA37" s="21">
        <v>-1.3296499999999999E-2</v>
      </c>
      <c r="BB37" s="21">
        <v>27</v>
      </c>
      <c r="BC37" s="21">
        <v>3.5986299999999999E-2</v>
      </c>
      <c r="BD37">
        <f t="shared" si="10"/>
        <v>13.430808080808079</v>
      </c>
      <c r="BE37">
        <f t="shared" si="11"/>
        <v>0.48365280055555548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1.5789800000000001</v>
      </c>
      <c r="H38" s="21">
        <v>5.3473100000000002</v>
      </c>
      <c r="I38" s="21">
        <v>-5.7311999999999997E-3</v>
      </c>
      <c r="J38" s="21">
        <v>28</v>
      </c>
      <c r="K38" s="21">
        <v>1.57806</v>
      </c>
      <c r="L38">
        <f t="shared" si="0"/>
        <v>5.7890909090909091</v>
      </c>
      <c r="M38">
        <f t="shared" si="1"/>
        <v>9.1408587636363645</v>
      </c>
      <c r="N38" s="9"/>
      <c r="O38" s="21">
        <v>4.1046100000000002E-2</v>
      </c>
      <c r="P38" s="21">
        <v>9.0053999999999998</v>
      </c>
      <c r="Q38" s="21">
        <v>-1.3351399999999999E-2</v>
      </c>
      <c r="R38" s="21">
        <v>28</v>
      </c>
      <c r="S38" s="21">
        <v>4.1131599999999997E-2</v>
      </c>
      <c r="T38">
        <f t="shared" si="2"/>
        <v>13.486262626262626</v>
      </c>
      <c r="U38">
        <f t="shared" si="3"/>
        <v>0.55355848438383837</v>
      </c>
      <c r="X38" s="9"/>
      <c r="Y38" s="21">
        <v>1.5789800000000001</v>
      </c>
      <c r="Z38" s="21">
        <v>14.320499999999999</v>
      </c>
      <c r="AA38" s="21">
        <v>-2.6180999999999999E-3</v>
      </c>
      <c r="AB38" s="21">
        <v>28</v>
      </c>
      <c r="AC38" s="21">
        <v>1.5783700000000001</v>
      </c>
      <c r="AD38">
        <f t="shared" si="4"/>
        <v>2.6445454545454545</v>
      </c>
      <c r="AE38">
        <f t="shared" si="5"/>
        <v>4.1756843818181819</v>
      </c>
      <c r="AF38" s="9"/>
      <c r="AG38" s="21">
        <v>4.1046100000000002E-2</v>
      </c>
      <c r="AH38" s="21">
        <v>17.9786</v>
      </c>
      <c r="AI38" s="21">
        <v>-1.33881E-2</v>
      </c>
      <c r="AJ38" s="21">
        <v>28</v>
      </c>
      <c r="AK38" s="21">
        <v>4.09454E-2</v>
      </c>
      <c r="AL38">
        <f t="shared" si="6"/>
        <v>13.523333333333333</v>
      </c>
      <c r="AM38">
        <f t="shared" si="7"/>
        <v>0.55508009233333333</v>
      </c>
      <c r="AP38" s="9"/>
      <c r="AQ38" s="21">
        <v>1.5789800000000001</v>
      </c>
      <c r="AR38" s="21">
        <v>23.319700000000001</v>
      </c>
      <c r="AS38" s="21">
        <v>-1.9128400000000001E-3</v>
      </c>
      <c r="AT38" s="21">
        <v>28</v>
      </c>
      <c r="AU38" s="21">
        <v>1.57867</v>
      </c>
      <c r="AV38">
        <f t="shared" si="8"/>
        <v>1.9321616161616162</v>
      </c>
      <c r="AW38">
        <f t="shared" si="9"/>
        <v>3.0508445486868689</v>
      </c>
      <c r="AX38" s="9"/>
      <c r="AY38" s="21">
        <v>4.1046100000000002E-2</v>
      </c>
      <c r="AZ38" s="21">
        <v>26.977799999999998</v>
      </c>
      <c r="BA38" s="21">
        <v>-1.32996E-2</v>
      </c>
      <c r="BB38" s="21">
        <v>28</v>
      </c>
      <c r="BC38" s="21">
        <v>4.09729E-2</v>
      </c>
      <c r="BD38">
        <f t="shared" si="10"/>
        <v>13.433939393939394</v>
      </c>
      <c r="BE38">
        <f t="shared" si="11"/>
        <v>0.55141081975757578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1.5739399999999999</v>
      </c>
      <c r="H39" s="21">
        <v>5.35738</v>
      </c>
      <c r="I39" s="21">
        <v>-5.9570300000000003E-3</v>
      </c>
      <c r="J39" s="21">
        <v>29</v>
      </c>
      <c r="K39" s="21">
        <v>1.5734900000000001</v>
      </c>
      <c r="L39">
        <f t="shared" si="0"/>
        <v>6.0172020202020207</v>
      </c>
      <c r="M39">
        <f t="shared" si="1"/>
        <v>9.4707149476767682</v>
      </c>
      <c r="N39" s="9"/>
      <c r="O39" s="21">
        <v>4.6081499999999997E-2</v>
      </c>
      <c r="P39" s="21">
        <v>9.0154700000000005</v>
      </c>
      <c r="Q39" s="21">
        <v>-1.3330099999999999E-2</v>
      </c>
      <c r="R39" s="21">
        <v>29</v>
      </c>
      <c r="S39" s="21">
        <v>4.6063199999999999E-2</v>
      </c>
      <c r="T39">
        <f t="shared" si="2"/>
        <v>13.464747474747474</v>
      </c>
      <c r="U39">
        <f t="shared" si="3"/>
        <v>0.62047576075757571</v>
      </c>
      <c r="X39" s="9"/>
      <c r="Y39" s="21">
        <v>1.5739399999999999</v>
      </c>
      <c r="Z39" s="21">
        <v>14.3306</v>
      </c>
      <c r="AA39" s="21">
        <v>-2.9806500000000001E-3</v>
      </c>
      <c r="AB39" s="21">
        <v>29</v>
      </c>
      <c r="AC39" s="21">
        <v>1.5734900000000001</v>
      </c>
      <c r="AD39">
        <f t="shared" si="4"/>
        <v>3.0107575757575757</v>
      </c>
      <c r="AE39">
        <f t="shared" si="5"/>
        <v>4.7387517787878783</v>
      </c>
      <c r="AF39" s="9"/>
      <c r="AG39" s="21">
        <v>4.6081499999999997E-2</v>
      </c>
      <c r="AH39" s="21">
        <v>17.988600000000002</v>
      </c>
      <c r="AI39" s="21">
        <v>-1.3372800000000001E-2</v>
      </c>
      <c r="AJ39" s="21">
        <v>29</v>
      </c>
      <c r="AK39" s="21">
        <v>4.5922900000000003E-2</v>
      </c>
      <c r="AL39">
        <f t="shared" si="6"/>
        <v>13.50787878787879</v>
      </c>
      <c r="AM39">
        <f t="shared" si="7"/>
        <v>0.62246331636363639</v>
      </c>
      <c r="AP39" s="9"/>
      <c r="AQ39" s="21">
        <v>1.5739399999999999</v>
      </c>
      <c r="AR39" s="21">
        <v>23.329799999999999</v>
      </c>
      <c r="AS39" s="21">
        <v>-2.2726399999999998E-3</v>
      </c>
      <c r="AT39" s="21">
        <v>29</v>
      </c>
      <c r="AU39" s="21">
        <v>1.5734900000000001</v>
      </c>
      <c r="AV39">
        <f t="shared" si="8"/>
        <v>2.2955959595959592</v>
      </c>
      <c r="AW39">
        <f t="shared" si="9"/>
        <v>3.6131303046464636</v>
      </c>
      <c r="AX39" s="9"/>
      <c r="AY39" s="21">
        <v>4.6081499999999997E-2</v>
      </c>
      <c r="AZ39" s="21">
        <v>26.9879</v>
      </c>
      <c r="BA39" s="21">
        <v>-1.32935E-2</v>
      </c>
      <c r="BB39" s="21">
        <v>29</v>
      </c>
      <c r="BC39" s="21">
        <v>4.6087599999999999E-2</v>
      </c>
      <c r="BD39">
        <f t="shared" si="10"/>
        <v>13.427777777777779</v>
      </c>
      <c r="BE39">
        <f t="shared" si="11"/>
        <v>0.61877214166666672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1.56891</v>
      </c>
      <c r="H40" s="21">
        <v>5.3674499999999998</v>
      </c>
      <c r="I40" s="21">
        <v>-6.1737099999999998E-3</v>
      </c>
      <c r="J40" s="21">
        <v>30</v>
      </c>
      <c r="K40" s="21">
        <v>1.56769</v>
      </c>
      <c r="L40">
        <f t="shared" si="0"/>
        <v>6.2360707070707067</v>
      </c>
      <c r="M40">
        <f t="shared" si="1"/>
        <v>9.7838336930303029</v>
      </c>
      <c r="N40" s="9"/>
      <c r="O40" s="21">
        <v>5.11169E-2</v>
      </c>
      <c r="P40" s="21">
        <v>9.0255399999999995</v>
      </c>
      <c r="Q40" s="21">
        <v>-1.3369799999999999E-2</v>
      </c>
      <c r="R40" s="21">
        <v>30</v>
      </c>
      <c r="S40" s="21">
        <v>5.0659200000000001E-2</v>
      </c>
      <c r="T40">
        <f t="shared" si="2"/>
        <v>13.504848484848484</v>
      </c>
      <c r="U40">
        <f t="shared" si="3"/>
        <v>0.69032598951515145</v>
      </c>
      <c r="X40" s="9"/>
      <c r="Y40" s="21">
        <v>1.56891</v>
      </c>
      <c r="Z40" s="21">
        <v>14.3407</v>
      </c>
      <c r="AA40" s="21">
        <v>-3.3203099999999999E-3</v>
      </c>
      <c r="AB40" s="21">
        <v>30</v>
      </c>
      <c r="AC40" s="21">
        <v>1.5683</v>
      </c>
      <c r="AD40">
        <f t="shared" si="4"/>
        <v>3.3538484848484846</v>
      </c>
      <c r="AE40">
        <f t="shared" si="5"/>
        <v>5.2618864263636365</v>
      </c>
      <c r="AF40" s="9"/>
      <c r="AG40" s="21">
        <v>5.11169E-2</v>
      </c>
      <c r="AH40" s="21">
        <v>17.998699999999999</v>
      </c>
      <c r="AI40" s="21">
        <v>-1.33545E-2</v>
      </c>
      <c r="AJ40" s="21">
        <v>30</v>
      </c>
      <c r="AK40" s="21">
        <v>5.0628699999999999E-2</v>
      </c>
      <c r="AL40">
        <f t="shared" si="6"/>
        <v>13.48939393939394</v>
      </c>
      <c r="AM40">
        <f t="shared" si="7"/>
        <v>0.68953600106060609</v>
      </c>
      <c r="AP40" s="9"/>
      <c r="AQ40" s="21">
        <v>1.56891</v>
      </c>
      <c r="AR40" s="21">
        <v>23.3399</v>
      </c>
      <c r="AS40" s="21">
        <v>-2.6135300000000002E-3</v>
      </c>
      <c r="AT40" s="21">
        <v>30</v>
      </c>
      <c r="AU40" s="21">
        <v>1.56799</v>
      </c>
      <c r="AV40">
        <f t="shared" si="8"/>
        <v>2.6399292929292932</v>
      </c>
      <c r="AW40">
        <f t="shared" si="9"/>
        <v>4.1418114669696973</v>
      </c>
      <c r="AX40" s="9"/>
      <c r="AY40" s="21">
        <v>5.11169E-2</v>
      </c>
      <c r="AZ40" s="21">
        <v>26.997900000000001</v>
      </c>
      <c r="BA40" s="21">
        <v>-1.3290400000000001E-2</v>
      </c>
      <c r="BB40" s="21">
        <v>30</v>
      </c>
      <c r="BC40" s="21">
        <v>5.0628699999999999E-2</v>
      </c>
      <c r="BD40">
        <f t="shared" si="10"/>
        <v>13.424646464646466</v>
      </c>
      <c r="BE40">
        <f t="shared" si="11"/>
        <v>0.68622631086868691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1.5638700000000001</v>
      </c>
      <c r="H41" s="21">
        <v>5.3775199999999996</v>
      </c>
      <c r="I41" s="21">
        <v>-6.38428E-3</v>
      </c>
      <c r="J41" s="21">
        <v>31</v>
      </c>
      <c r="K41" s="21">
        <v>1.56281</v>
      </c>
      <c r="L41">
        <f t="shared" si="0"/>
        <v>6.4487676767676767</v>
      </c>
      <c r="M41">
        <f t="shared" si="1"/>
        <v>10.085034306666667</v>
      </c>
      <c r="N41" s="9"/>
      <c r="O41" s="21">
        <v>5.6152300000000002E-2</v>
      </c>
      <c r="P41" s="21">
        <v>9.0356100000000001</v>
      </c>
      <c r="Q41" s="21">
        <v>-1.33759E-2</v>
      </c>
      <c r="R41" s="21">
        <v>31</v>
      </c>
      <c r="S41" s="21">
        <v>5.5694599999999997E-2</v>
      </c>
      <c r="T41">
        <f t="shared" si="2"/>
        <v>13.5110101010101</v>
      </c>
      <c r="U41">
        <f t="shared" si="3"/>
        <v>0.75867429249494944</v>
      </c>
      <c r="X41" s="9"/>
      <c r="Y41" s="21">
        <v>1.5638700000000001</v>
      </c>
      <c r="Z41" s="21">
        <v>14.3507</v>
      </c>
      <c r="AA41" s="21">
        <v>-3.6410499999999998E-3</v>
      </c>
      <c r="AB41" s="21">
        <v>31</v>
      </c>
      <c r="AC41" s="21">
        <v>1.56281</v>
      </c>
      <c r="AD41">
        <f t="shared" si="4"/>
        <v>3.6778282828282824</v>
      </c>
      <c r="AE41">
        <f t="shared" si="5"/>
        <v>5.7516453166666661</v>
      </c>
      <c r="AF41" s="9"/>
      <c r="AG41" s="21">
        <v>5.6152300000000002E-2</v>
      </c>
      <c r="AH41" s="21">
        <v>18.008800000000001</v>
      </c>
      <c r="AI41" s="21">
        <v>-1.3351399999999999E-2</v>
      </c>
      <c r="AJ41" s="21">
        <v>31</v>
      </c>
      <c r="AK41" s="21">
        <v>5.5694599999999997E-2</v>
      </c>
      <c r="AL41">
        <f t="shared" si="6"/>
        <v>13.486262626262626</v>
      </c>
      <c r="AM41">
        <f t="shared" si="7"/>
        <v>0.75728466486868684</v>
      </c>
      <c r="AP41" s="9"/>
      <c r="AQ41" s="21">
        <v>1.5638700000000001</v>
      </c>
      <c r="AR41" s="21">
        <v>23.35</v>
      </c>
      <c r="AS41" s="21">
        <v>-2.9370099999999999E-3</v>
      </c>
      <c r="AT41" s="21">
        <v>31</v>
      </c>
      <c r="AU41" s="21">
        <v>1.56311</v>
      </c>
      <c r="AV41">
        <f t="shared" si="8"/>
        <v>2.9666767676767676</v>
      </c>
      <c r="AW41">
        <f t="shared" si="9"/>
        <v>4.6394967966666671</v>
      </c>
      <c r="AX41" s="9"/>
      <c r="AY41" s="21">
        <v>5.6152300000000002E-2</v>
      </c>
      <c r="AZ41" s="21">
        <v>27.007999999999999</v>
      </c>
      <c r="BA41" s="21">
        <v>-1.32721E-2</v>
      </c>
      <c r="BB41" s="21">
        <v>31</v>
      </c>
      <c r="BC41" s="21">
        <v>5.5816699999999997E-2</v>
      </c>
      <c r="BD41">
        <f t="shared" si="10"/>
        <v>13.406161616161617</v>
      </c>
      <c r="BE41">
        <f t="shared" si="11"/>
        <v>0.75278680891919203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1.55884</v>
      </c>
      <c r="H42" s="21">
        <v>5.3875900000000003</v>
      </c>
      <c r="I42" s="21">
        <v>-6.5856899999999999E-3</v>
      </c>
      <c r="J42" s="21">
        <v>32</v>
      </c>
      <c r="K42" s="21">
        <v>1.55792</v>
      </c>
      <c r="L42">
        <f t="shared" si="0"/>
        <v>6.6522121212121217</v>
      </c>
      <c r="M42">
        <f t="shared" si="1"/>
        <v>10.369734343030304</v>
      </c>
      <c r="N42" s="9"/>
      <c r="O42" s="21">
        <v>6.1187699999999998E-2</v>
      </c>
      <c r="P42" s="21">
        <v>9.0456800000000008</v>
      </c>
      <c r="Q42" s="21">
        <v>-1.3382E-2</v>
      </c>
      <c r="R42" s="21">
        <v>32</v>
      </c>
      <c r="S42" s="21">
        <v>6.0760500000000002E-2</v>
      </c>
      <c r="T42">
        <f t="shared" si="2"/>
        <v>13.517171717171717</v>
      </c>
      <c r="U42">
        <f t="shared" si="3"/>
        <v>0.82708464787878788</v>
      </c>
      <c r="X42" s="9"/>
      <c r="Y42" s="21">
        <v>1.55884</v>
      </c>
      <c r="Z42" s="21">
        <v>14.360799999999999</v>
      </c>
      <c r="AA42" s="21">
        <v>-3.9550799999999997E-3</v>
      </c>
      <c r="AB42" s="21">
        <v>32</v>
      </c>
      <c r="AC42" s="21">
        <v>1.55762</v>
      </c>
      <c r="AD42">
        <f t="shared" si="4"/>
        <v>3.9950303030303025</v>
      </c>
      <c r="AE42">
        <f t="shared" si="5"/>
        <v>6.2276130375757566</v>
      </c>
      <c r="AF42" s="9"/>
      <c r="AG42" s="21">
        <v>6.1187699999999998E-2</v>
      </c>
      <c r="AH42" s="21">
        <v>18.018899999999999</v>
      </c>
      <c r="AI42" s="21">
        <v>-1.3333100000000001E-2</v>
      </c>
      <c r="AJ42" s="21">
        <v>32</v>
      </c>
      <c r="AK42" s="21">
        <v>6.0852099999999999E-2</v>
      </c>
      <c r="AL42">
        <f t="shared" si="6"/>
        <v>13.467777777777778</v>
      </c>
      <c r="AM42">
        <f t="shared" si="7"/>
        <v>0.82406234633333331</v>
      </c>
      <c r="AP42" s="9"/>
      <c r="AQ42" s="21">
        <v>1.55884</v>
      </c>
      <c r="AR42" s="21">
        <v>23.36</v>
      </c>
      <c r="AS42" s="21">
        <v>-3.2540899999999998E-3</v>
      </c>
      <c r="AT42" s="21">
        <v>32</v>
      </c>
      <c r="AU42" s="21">
        <v>1.55823</v>
      </c>
      <c r="AV42">
        <f t="shared" si="8"/>
        <v>3.2869595959595959</v>
      </c>
      <c r="AW42">
        <f t="shared" si="9"/>
        <v>5.123844096565656</v>
      </c>
      <c r="AX42" s="9"/>
      <c r="AY42" s="21">
        <v>6.1187699999999998E-2</v>
      </c>
      <c r="AZ42" s="21">
        <v>27.0181</v>
      </c>
      <c r="BA42" s="21">
        <v>-1.3269E-2</v>
      </c>
      <c r="BB42" s="21">
        <v>32</v>
      </c>
      <c r="BC42" s="21">
        <v>6.0638400000000002E-2</v>
      </c>
      <c r="BD42">
        <f t="shared" si="10"/>
        <v>13.403030303030302</v>
      </c>
      <c r="BE42">
        <f t="shared" si="11"/>
        <v>0.82010059727272722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1.5538000000000001</v>
      </c>
      <c r="H43" s="21">
        <v>5.3976600000000001</v>
      </c>
      <c r="I43" s="21">
        <v>-6.7840599999999997E-3</v>
      </c>
      <c r="J43" s="21">
        <v>33</v>
      </c>
      <c r="K43" s="21">
        <v>1.55304</v>
      </c>
      <c r="L43">
        <f t="shared" si="0"/>
        <v>6.8525858585858579</v>
      </c>
      <c r="M43">
        <f t="shared" si="1"/>
        <v>10.647547907070706</v>
      </c>
      <c r="N43" s="9"/>
      <c r="O43" s="21">
        <v>6.6223099999999993E-2</v>
      </c>
      <c r="P43" s="21">
        <v>9.0557499999999997</v>
      </c>
      <c r="Q43" s="21">
        <v>-1.3382E-2</v>
      </c>
      <c r="R43" s="21">
        <v>33</v>
      </c>
      <c r="S43" s="21">
        <v>6.5673800000000004E-2</v>
      </c>
      <c r="T43">
        <f t="shared" si="2"/>
        <v>13.517171717171717</v>
      </c>
      <c r="U43">
        <f t="shared" si="3"/>
        <v>0.89514901434343419</v>
      </c>
      <c r="X43" s="9"/>
      <c r="Y43" s="21">
        <v>1.5538000000000001</v>
      </c>
      <c r="Z43" s="21">
        <v>14.370900000000001</v>
      </c>
      <c r="AA43" s="21">
        <v>-4.25049E-3</v>
      </c>
      <c r="AB43" s="21">
        <v>33</v>
      </c>
      <c r="AC43" s="21">
        <v>1.55304</v>
      </c>
      <c r="AD43">
        <f t="shared" si="4"/>
        <v>4.2934242424242424</v>
      </c>
      <c r="AE43">
        <f t="shared" si="5"/>
        <v>6.6711225878787879</v>
      </c>
      <c r="AF43" s="9"/>
      <c r="AG43" s="21">
        <v>6.6223099999999993E-2</v>
      </c>
      <c r="AH43" s="21">
        <v>18.0289</v>
      </c>
      <c r="AI43" s="21">
        <v>-1.33209E-2</v>
      </c>
      <c r="AJ43" s="21">
        <v>33</v>
      </c>
      <c r="AK43" s="21">
        <v>6.5734899999999999E-2</v>
      </c>
      <c r="AL43">
        <f t="shared" si="6"/>
        <v>13.455454545454547</v>
      </c>
      <c r="AM43">
        <f t="shared" si="7"/>
        <v>0.8910619119090909</v>
      </c>
      <c r="AP43" s="9"/>
      <c r="AQ43" s="21">
        <v>1.5538000000000001</v>
      </c>
      <c r="AR43" s="21">
        <v>23.370100000000001</v>
      </c>
      <c r="AS43" s="21">
        <v>-3.56201E-3</v>
      </c>
      <c r="AT43" s="21">
        <v>33</v>
      </c>
      <c r="AU43" s="21">
        <v>1.5533399999999999</v>
      </c>
      <c r="AV43">
        <f t="shared" si="8"/>
        <v>3.5979898989898991</v>
      </c>
      <c r="AW43">
        <f t="shared" si="9"/>
        <v>5.5905567050505054</v>
      </c>
      <c r="AX43" s="9"/>
      <c r="AY43" s="21">
        <v>6.6223099999999993E-2</v>
      </c>
      <c r="AZ43" s="21">
        <v>27.028099999999998</v>
      </c>
      <c r="BA43" s="21">
        <v>-1.3266E-2</v>
      </c>
      <c r="BB43" s="21">
        <v>33</v>
      </c>
      <c r="BC43" s="21">
        <v>6.5734899999999999E-2</v>
      </c>
      <c r="BD43">
        <f t="shared" si="10"/>
        <v>13.4</v>
      </c>
      <c r="BE43">
        <f t="shared" si="11"/>
        <v>0.88738953999999992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1.54877</v>
      </c>
      <c r="H44" s="21">
        <v>5.4077400000000004</v>
      </c>
      <c r="I44" s="21">
        <v>-6.9641099999999999E-3</v>
      </c>
      <c r="J44" s="21">
        <v>34</v>
      </c>
      <c r="K44" s="21">
        <v>1.5484599999999999</v>
      </c>
      <c r="L44">
        <f t="shared" si="0"/>
        <v>7.0344545454545448</v>
      </c>
      <c r="M44">
        <f t="shared" si="1"/>
        <v>10.894752166363634</v>
      </c>
      <c r="N44" s="9"/>
      <c r="O44" s="21">
        <v>7.1258500000000002E-2</v>
      </c>
      <c r="P44" s="21">
        <v>9.0658200000000004</v>
      </c>
      <c r="Q44" s="21">
        <v>-1.3378900000000001E-2</v>
      </c>
      <c r="R44" s="21">
        <v>34</v>
      </c>
      <c r="S44" s="21">
        <v>7.0892300000000005E-2</v>
      </c>
      <c r="T44">
        <f t="shared" si="2"/>
        <v>13.514040404040404</v>
      </c>
      <c r="U44">
        <f t="shared" si="3"/>
        <v>0.96299024813131318</v>
      </c>
      <c r="X44" s="9"/>
      <c r="Y44" s="21">
        <v>1.54877</v>
      </c>
      <c r="Z44" s="21">
        <v>14.3809</v>
      </c>
      <c r="AA44" s="21">
        <v>-4.5413199999999997E-3</v>
      </c>
      <c r="AB44" s="21">
        <v>34</v>
      </c>
      <c r="AC44" s="21">
        <v>1.54816</v>
      </c>
      <c r="AD44">
        <f t="shared" si="4"/>
        <v>4.5871919191919188</v>
      </c>
      <c r="AE44">
        <f t="shared" si="5"/>
        <v>7.1045052286868682</v>
      </c>
      <c r="AF44" s="9"/>
      <c r="AG44" s="21">
        <v>7.1258500000000002E-2</v>
      </c>
      <c r="AH44" s="21">
        <v>18.039000000000001</v>
      </c>
      <c r="AI44" s="21">
        <v>-1.3302599999999999E-2</v>
      </c>
      <c r="AJ44" s="21">
        <v>34</v>
      </c>
      <c r="AK44" s="21">
        <v>7.0739700000000003E-2</v>
      </c>
      <c r="AL44">
        <f t="shared" si="6"/>
        <v>13.436969696969697</v>
      </c>
      <c r="AM44">
        <f t="shared" si="7"/>
        <v>0.95749830515151524</v>
      </c>
      <c r="AP44" s="9"/>
      <c r="AQ44" s="21">
        <v>1.54877</v>
      </c>
      <c r="AR44" s="21">
        <v>23.380199999999999</v>
      </c>
      <c r="AS44" s="21">
        <v>-3.8580300000000001E-3</v>
      </c>
      <c r="AT44" s="21">
        <v>34</v>
      </c>
      <c r="AU44" s="21">
        <v>1.54816</v>
      </c>
      <c r="AV44">
        <f t="shared" si="8"/>
        <v>3.8970000000000002</v>
      </c>
      <c r="AW44">
        <f t="shared" si="9"/>
        <v>6.0355566899999999</v>
      </c>
      <c r="AX44" s="9"/>
      <c r="AY44" s="21">
        <v>7.1258500000000002E-2</v>
      </c>
      <c r="AZ44" s="21">
        <v>27.0382</v>
      </c>
      <c r="BA44" s="21">
        <v>-1.3269E-2</v>
      </c>
      <c r="BB44" s="21">
        <v>34</v>
      </c>
      <c r="BC44" s="21">
        <v>7.08313E-2</v>
      </c>
      <c r="BD44">
        <f t="shared" si="10"/>
        <v>13.403030303030302</v>
      </c>
      <c r="BE44">
        <f t="shared" si="11"/>
        <v>0.9550798348484848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1.54373</v>
      </c>
      <c r="H45" s="21">
        <v>5.4178100000000002</v>
      </c>
      <c r="I45" s="21">
        <v>-7.1380599999999999E-3</v>
      </c>
      <c r="J45" s="21">
        <v>35</v>
      </c>
      <c r="K45" s="21">
        <v>1.5432699999999999</v>
      </c>
      <c r="L45">
        <f t="shared" si="0"/>
        <v>7.2101616161616162</v>
      </c>
      <c r="M45">
        <f t="shared" si="1"/>
        <v>11.130542791717172</v>
      </c>
      <c r="N45" s="9"/>
      <c r="O45" s="21">
        <v>7.6293899999999998E-2</v>
      </c>
      <c r="P45" s="21">
        <v>9.0759000000000007</v>
      </c>
      <c r="Q45" s="21">
        <v>-1.3378900000000001E-2</v>
      </c>
      <c r="R45" s="21">
        <v>35</v>
      </c>
      <c r="S45" s="21">
        <v>7.5866699999999995E-2</v>
      </c>
      <c r="T45">
        <f t="shared" si="2"/>
        <v>13.514040404040404</v>
      </c>
      <c r="U45">
        <f t="shared" si="3"/>
        <v>1.0310388471818182</v>
      </c>
      <c r="X45" s="9"/>
      <c r="Y45" s="21">
        <v>1.54373</v>
      </c>
      <c r="Z45" s="21">
        <v>14.391</v>
      </c>
      <c r="AA45" s="21">
        <v>-4.8098799999999999E-3</v>
      </c>
      <c r="AB45" s="21">
        <v>35</v>
      </c>
      <c r="AC45" s="21">
        <v>1.5426599999999999</v>
      </c>
      <c r="AD45">
        <f t="shared" si="4"/>
        <v>4.8584646464646468</v>
      </c>
      <c r="AE45">
        <f t="shared" si="5"/>
        <v>7.5001576286868694</v>
      </c>
      <c r="AF45" s="9"/>
      <c r="AG45" s="21">
        <v>7.6293899999999998E-2</v>
      </c>
      <c r="AH45" s="21">
        <v>18.049099999999999</v>
      </c>
      <c r="AI45" s="21">
        <v>-1.32996E-2</v>
      </c>
      <c r="AJ45" s="21">
        <v>35</v>
      </c>
      <c r="AK45" s="21">
        <v>7.5836200000000006E-2</v>
      </c>
      <c r="AL45">
        <f t="shared" si="6"/>
        <v>13.433939393939394</v>
      </c>
      <c r="AM45">
        <f t="shared" si="7"/>
        <v>1.0249276287272726</v>
      </c>
      <c r="AP45" s="9"/>
      <c r="AQ45" s="21">
        <v>1.54373</v>
      </c>
      <c r="AR45" s="21">
        <v>23.3902</v>
      </c>
      <c r="AS45" s="21">
        <v>-4.1461199999999997E-3</v>
      </c>
      <c r="AT45" s="21">
        <v>35</v>
      </c>
      <c r="AU45" s="21">
        <v>1.5432699999999999</v>
      </c>
      <c r="AV45">
        <f t="shared" si="8"/>
        <v>4.1879999999999997</v>
      </c>
      <c r="AW45">
        <f t="shared" si="9"/>
        <v>6.4651412399999995</v>
      </c>
      <c r="AX45" s="9"/>
      <c r="AY45" s="21">
        <v>7.6293899999999998E-2</v>
      </c>
      <c r="AZ45" s="21">
        <v>27.048300000000001</v>
      </c>
      <c r="BA45" s="21">
        <v>-1.32721E-2</v>
      </c>
      <c r="BB45" s="21">
        <v>35</v>
      </c>
      <c r="BC45" s="21">
        <v>7.5744599999999995E-2</v>
      </c>
      <c r="BD45">
        <f t="shared" si="10"/>
        <v>13.406161616161617</v>
      </c>
      <c r="BE45">
        <f t="shared" si="11"/>
        <v>1.0228083537272727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1.5387</v>
      </c>
      <c r="H46" s="21">
        <v>5.42788</v>
      </c>
      <c r="I46" s="21">
        <v>-7.3059099999999997E-3</v>
      </c>
      <c r="J46" s="21">
        <v>36</v>
      </c>
      <c r="K46" s="21">
        <v>1.53809</v>
      </c>
      <c r="L46">
        <f t="shared" si="0"/>
        <v>7.3797070707070702</v>
      </c>
      <c r="M46">
        <f t="shared" si="1"/>
        <v>11.355155269696969</v>
      </c>
      <c r="N46" s="9"/>
      <c r="O46" s="21">
        <v>8.1329299999999993E-2</v>
      </c>
      <c r="P46" s="21">
        <v>9.0859699999999997</v>
      </c>
      <c r="Q46" s="21">
        <v>-1.3382E-2</v>
      </c>
      <c r="R46" s="21">
        <v>36</v>
      </c>
      <c r="S46" s="21">
        <v>8.0871600000000002E-2</v>
      </c>
      <c r="T46">
        <f t="shared" si="2"/>
        <v>13.517171717171717</v>
      </c>
      <c r="U46">
        <f t="shared" si="3"/>
        <v>1.0993421137373736</v>
      </c>
      <c r="X46" s="9"/>
      <c r="Y46" s="21">
        <v>1.5387</v>
      </c>
      <c r="Z46" s="21">
        <v>14.4011</v>
      </c>
      <c r="AA46" s="21">
        <v>-5.0689699999999999E-3</v>
      </c>
      <c r="AB46" s="21">
        <v>36</v>
      </c>
      <c r="AC46" s="21">
        <v>1.5389999999999999</v>
      </c>
      <c r="AD46">
        <f t="shared" si="4"/>
        <v>5.1201717171717167</v>
      </c>
      <c r="AE46">
        <f t="shared" si="5"/>
        <v>7.87840822121212</v>
      </c>
      <c r="AF46" s="9"/>
      <c r="AG46" s="21">
        <v>8.1329299999999993E-2</v>
      </c>
      <c r="AH46" s="21">
        <v>18.059100000000001</v>
      </c>
      <c r="AI46" s="21">
        <v>-1.32874E-2</v>
      </c>
      <c r="AJ46" s="21">
        <v>36</v>
      </c>
      <c r="AK46" s="21">
        <v>8.0963099999999996E-2</v>
      </c>
      <c r="AL46">
        <f t="shared" si="6"/>
        <v>13.421616161616161</v>
      </c>
      <c r="AM46">
        <f t="shared" si="7"/>
        <v>1.0915706472929292</v>
      </c>
      <c r="AP46" s="9"/>
      <c r="AQ46" s="21">
        <v>1.5387</v>
      </c>
      <c r="AR46" s="21">
        <v>23.400300000000001</v>
      </c>
      <c r="AS46" s="21">
        <v>-4.4104000000000001E-3</v>
      </c>
      <c r="AT46" s="21">
        <v>36</v>
      </c>
      <c r="AU46" s="21">
        <v>1.5377799999999999</v>
      </c>
      <c r="AV46">
        <f t="shared" si="8"/>
        <v>4.4549494949494948</v>
      </c>
      <c r="AW46">
        <f t="shared" si="9"/>
        <v>6.8548307878787877</v>
      </c>
      <c r="AX46" s="9"/>
      <c r="AY46" s="21">
        <v>8.1329299999999993E-2</v>
      </c>
      <c r="AZ46" s="21">
        <v>27.058399999999999</v>
      </c>
      <c r="BA46" s="21">
        <v>-1.3269E-2</v>
      </c>
      <c r="BB46" s="21">
        <v>36</v>
      </c>
      <c r="BC46" s="21">
        <v>8.0993700000000002E-2</v>
      </c>
      <c r="BD46">
        <f t="shared" si="10"/>
        <v>13.403030303030302</v>
      </c>
      <c r="BE46">
        <f t="shared" si="11"/>
        <v>1.0900590724242423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1.53366</v>
      </c>
      <c r="H47" s="21">
        <v>5.4379499999999998</v>
      </c>
      <c r="I47" s="21">
        <v>-7.46155E-3</v>
      </c>
      <c r="J47" s="21">
        <v>37</v>
      </c>
      <c r="K47" s="21">
        <v>1.5335099999999999</v>
      </c>
      <c r="L47">
        <f t="shared" si="0"/>
        <v>7.5369191919191918</v>
      </c>
      <c r="M47">
        <f t="shared" si="1"/>
        <v>11.559071487878787</v>
      </c>
      <c r="N47" s="9"/>
      <c r="O47" s="21">
        <v>8.6364700000000003E-2</v>
      </c>
      <c r="P47" s="21">
        <v>9.0960400000000003</v>
      </c>
      <c r="Q47" s="21">
        <v>-1.3372800000000001E-2</v>
      </c>
      <c r="R47" s="21">
        <v>37</v>
      </c>
      <c r="S47" s="21">
        <v>8.59375E-2</v>
      </c>
      <c r="T47">
        <f t="shared" si="2"/>
        <v>13.50787878787879</v>
      </c>
      <c r="U47">
        <f t="shared" si="3"/>
        <v>1.1666038991515153</v>
      </c>
      <c r="X47" s="9"/>
      <c r="Y47" s="21">
        <v>1.53366</v>
      </c>
      <c r="Z47" s="21">
        <v>14.411199999999999</v>
      </c>
      <c r="AA47" s="21">
        <v>-5.3100600000000001E-3</v>
      </c>
      <c r="AB47" s="21">
        <v>37</v>
      </c>
      <c r="AC47" s="21">
        <v>1.5325899999999999</v>
      </c>
      <c r="AD47">
        <f t="shared" si="4"/>
        <v>5.3636969696969699</v>
      </c>
      <c r="AE47">
        <f t="shared" si="5"/>
        <v>8.226087494545455</v>
      </c>
      <c r="AF47" s="9"/>
      <c r="AG47" s="21">
        <v>8.6364700000000003E-2</v>
      </c>
      <c r="AH47" s="21">
        <v>18.069199999999999</v>
      </c>
      <c r="AI47" s="21">
        <v>-1.32782E-2</v>
      </c>
      <c r="AJ47" s="21">
        <v>37</v>
      </c>
      <c r="AK47" s="21">
        <v>8.59375E-2</v>
      </c>
      <c r="AL47">
        <f t="shared" si="6"/>
        <v>13.412323232323232</v>
      </c>
      <c r="AM47">
        <f t="shared" si="7"/>
        <v>1.1583512722626261</v>
      </c>
      <c r="AP47" s="9"/>
      <c r="AQ47" s="21">
        <v>1.53366</v>
      </c>
      <c r="AR47" s="21">
        <v>23.410399999999999</v>
      </c>
      <c r="AS47" s="21">
        <v>-4.6707199999999997E-3</v>
      </c>
      <c r="AT47" s="21">
        <v>37</v>
      </c>
      <c r="AU47" s="21">
        <v>1.5335099999999999</v>
      </c>
      <c r="AV47">
        <f t="shared" si="8"/>
        <v>4.7178989898989903</v>
      </c>
      <c r="AW47">
        <f t="shared" si="9"/>
        <v>7.2356529648484855</v>
      </c>
      <c r="AX47" s="9"/>
      <c r="AY47" s="21">
        <v>8.6364700000000003E-2</v>
      </c>
      <c r="AZ47" s="21">
        <v>27.0684</v>
      </c>
      <c r="BA47" s="21">
        <v>-1.3262899999999999E-2</v>
      </c>
      <c r="BB47" s="21">
        <v>37</v>
      </c>
      <c r="BC47" s="21">
        <v>8.6029099999999997E-2</v>
      </c>
      <c r="BD47">
        <f t="shared" si="10"/>
        <v>13.396868686868686</v>
      </c>
      <c r="BE47">
        <f t="shared" si="11"/>
        <v>1.1570165450808081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1.5286299999999999</v>
      </c>
      <c r="H48" s="21">
        <v>5.4480199999999996</v>
      </c>
      <c r="I48" s="21">
        <v>-7.6049799999999999E-3</v>
      </c>
      <c r="J48" s="21">
        <v>38</v>
      </c>
      <c r="K48" s="21">
        <v>1.5277099999999999</v>
      </c>
      <c r="L48">
        <f t="shared" si="0"/>
        <v>7.6817979797979792</v>
      </c>
      <c r="M48">
        <f t="shared" si="1"/>
        <v>11.742626845858585</v>
      </c>
      <c r="N48" s="9"/>
      <c r="O48" s="21">
        <v>9.1400099999999998E-2</v>
      </c>
      <c r="P48" s="21">
        <v>9.1061099999999993</v>
      </c>
      <c r="Q48" s="21">
        <v>-1.33575E-2</v>
      </c>
      <c r="R48" s="21">
        <v>38</v>
      </c>
      <c r="S48" s="21">
        <v>9.1033900000000001E-2</v>
      </c>
      <c r="T48">
        <f t="shared" si="2"/>
        <v>13.492424242424242</v>
      </c>
      <c r="U48">
        <f t="shared" si="3"/>
        <v>1.233208925</v>
      </c>
      <c r="X48" s="9"/>
      <c r="Y48" s="21">
        <v>1.5286299999999999</v>
      </c>
      <c r="Z48" s="21">
        <v>14.421200000000001</v>
      </c>
      <c r="AA48" s="21">
        <v>-5.5450400000000002E-3</v>
      </c>
      <c r="AB48" s="21">
        <v>38</v>
      </c>
      <c r="AC48" s="21">
        <v>1.5283199999999999</v>
      </c>
      <c r="AD48">
        <f t="shared" si="4"/>
        <v>5.6010505050505053</v>
      </c>
      <c r="AE48">
        <f t="shared" si="5"/>
        <v>8.5619338335353543</v>
      </c>
      <c r="AF48" s="9"/>
      <c r="AG48" s="21">
        <v>9.1400099999999998E-2</v>
      </c>
      <c r="AH48" s="21">
        <v>18.0793</v>
      </c>
      <c r="AI48" s="21">
        <v>-1.32751E-2</v>
      </c>
      <c r="AJ48" s="21">
        <v>38</v>
      </c>
      <c r="AK48" s="21">
        <v>9.0911900000000004E-2</v>
      </c>
      <c r="AL48">
        <f t="shared" si="6"/>
        <v>13.409191919191919</v>
      </c>
      <c r="AM48">
        <f t="shared" si="7"/>
        <v>1.2256014823333332</v>
      </c>
      <c r="AP48" s="9"/>
      <c r="AQ48" s="21">
        <v>1.5286299999999999</v>
      </c>
      <c r="AR48" s="21">
        <v>23.420500000000001</v>
      </c>
      <c r="AS48" s="21">
        <v>-4.9157699999999999E-3</v>
      </c>
      <c r="AT48" s="21">
        <v>38</v>
      </c>
      <c r="AU48" s="21">
        <v>1.5283199999999999</v>
      </c>
      <c r="AV48">
        <f t="shared" si="8"/>
        <v>4.965424242424243</v>
      </c>
      <c r="AW48">
        <f t="shared" si="9"/>
        <v>7.5902964596969698</v>
      </c>
      <c r="AX48" s="9"/>
      <c r="AY48" s="21">
        <v>9.1400099999999998E-2</v>
      </c>
      <c r="AZ48" s="21">
        <v>27.078499999999998</v>
      </c>
      <c r="BA48" s="21">
        <v>-1.32721E-2</v>
      </c>
      <c r="BB48" s="21">
        <v>38</v>
      </c>
      <c r="BC48" s="21">
        <v>9.0942400000000007E-2</v>
      </c>
      <c r="BD48">
        <f t="shared" si="10"/>
        <v>13.406161616161617</v>
      </c>
      <c r="BE48">
        <f t="shared" si="11"/>
        <v>1.2253245123333334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1.52359</v>
      </c>
      <c r="H49" s="21">
        <v>5.4580900000000003</v>
      </c>
      <c r="I49" s="21">
        <v>-7.75452E-3</v>
      </c>
      <c r="J49" s="21">
        <v>39</v>
      </c>
      <c r="K49" s="21">
        <v>1.5225200000000001</v>
      </c>
      <c r="L49">
        <f t="shared" si="0"/>
        <v>7.8328484848484843</v>
      </c>
      <c r="M49">
        <f t="shared" si="1"/>
        <v>11.934049623030303</v>
      </c>
      <c r="N49" s="9"/>
      <c r="O49" s="21">
        <v>9.6435499999999993E-2</v>
      </c>
      <c r="P49" s="21">
        <v>9.1161799999999999</v>
      </c>
      <c r="Q49" s="21">
        <v>-1.33484E-2</v>
      </c>
      <c r="R49" s="21">
        <v>39</v>
      </c>
      <c r="S49" s="21">
        <v>9.6069299999999996E-2</v>
      </c>
      <c r="T49">
        <f t="shared" si="2"/>
        <v>13.483232323232322</v>
      </c>
      <c r="U49">
        <f t="shared" si="3"/>
        <v>1.3002622507070705</v>
      </c>
      <c r="X49" s="9"/>
      <c r="Y49" s="21">
        <v>1.52359</v>
      </c>
      <c r="Z49" s="21">
        <v>14.4313</v>
      </c>
      <c r="AA49" s="21">
        <v>-5.7586699999999996E-3</v>
      </c>
      <c r="AB49" s="21">
        <v>39</v>
      </c>
      <c r="AC49" s="21">
        <v>1.5228299999999999</v>
      </c>
      <c r="AD49">
        <f t="shared" si="4"/>
        <v>5.816838383838383</v>
      </c>
      <c r="AE49">
        <f t="shared" si="5"/>
        <v>8.8624767932323216</v>
      </c>
      <c r="AF49" s="9"/>
      <c r="AG49" s="21">
        <v>9.6435499999999993E-2</v>
      </c>
      <c r="AH49" s="21">
        <v>18.089400000000001</v>
      </c>
      <c r="AI49" s="21">
        <v>-1.3269E-2</v>
      </c>
      <c r="AJ49" s="21">
        <v>39</v>
      </c>
      <c r="AK49" s="21">
        <v>9.6008300000000005E-2</v>
      </c>
      <c r="AL49">
        <f t="shared" si="6"/>
        <v>13.403030303030302</v>
      </c>
      <c r="AM49">
        <f t="shared" si="7"/>
        <v>1.2925279287878786</v>
      </c>
      <c r="AP49" s="9"/>
      <c r="AQ49" s="21">
        <v>1.52359</v>
      </c>
      <c r="AR49" s="21">
        <v>23.430499999999999</v>
      </c>
      <c r="AS49" s="21">
        <v>-5.1483199999999996E-3</v>
      </c>
      <c r="AT49" s="21">
        <v>39</v>
      </c>
      <c r="AU49" s="21">
        <v>1.5225200000000001</v>
      </c>
      <c r="AV49">
        <f t="shared" si="8"/>
        <v>5.2003232323232318</v>
      </c>
      <c r="AW49">
        <f t="shared" si="9"/>
        <v>7.9231604735353525</v>
      </c>
      <c r="AX49" s="9"/>
      <c r="AY49" s="21">
        <v>9.6435499999999993E-2</v>
      </c>
      <c r="AZ49" s="21">
        <v>27.0886</v>
      </c>
      <c r="BA49" s="21">
        <v>-1.32782E-2</v>
      </c>
      <c r="BB49" s="21">
        <v>39</v>
      </c>
      <c r="BC49" s="21">
        <v>9.6038799999999994E-2</v>
      </c>
      <c r="BD49">
        <f t="shared" si="10"/>
        <v>13.412323232323232</v>
      </c>
      <c r="BE49">
        <f t="shared" si="11"/>
        <v>1.2934240970707069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1.5185500000000001</v>
      </c>
      <c r="H50" s="21">
        <v>5.4681600000000001</v>
      </c>
      <c r="I50" s="21">
        <v>-7.8979500000000008E-3</v>
      </c>
      <c r="J50" s="21">
        <v>40</v>
      </c>
      <c r="K50" s="21">
        <v>1.5176400000000001</v>
      </c>
      <c r="L50">
        <f t="shared" si="0"/>
        <v>7.9777272727272734</v>
      </c>
      <c r="M50">
        <f t="shared" si="1"/>
        <v>12.114577750000002</v>
      </c>
      <c r="N50" s="9"/>
      <c r="O50" s="21">
        <v>0.10147100000000001</v>
      </c>
      <c r="P50" s="21">
        <v>9.1262500000000006</v>
      </c>
      <c r="Q50" s="21">
        <v>-1.3339200000000001E-2</v>
      </c>
      <c r="R50" s="21">
        <v>40</v>
      </c>
      <c r="S50" s="21">
        <v>0.100983</v>
      </c>
      <c r="T50">
        <f t="shared" si="2"/>
        <v>13.473939393939395</v>
      </c>
      <c r="U50">
        <f t="shared" si="3"/>
        <v>1.3672141042424244</v>
      </c>
      <c r="X50" s="9"/>
      <c r="Y50" s="21">
        <v>1.5185500000000001</v>
      </c>
      <c r="Z50" s="21">
        <v>14.4414</v>
      </c>
      <c r="AA50" s="21">
        <v>-5.9600800000000004E-3</v>
      </c>
      <c r="AB50" s="21">
        <v>40</v>
      </c>
      <c r="AC50" s="21">
        <v>1.5185500000000001</v>
      </c>
      <c r="AD50">
        <f t="shared" si="4"/>
        <v>6.0202828282828289</v>
      </c>
      <c r="AE50">
        <f t="shared" si="5"/>
        <v>9.1421004888888895</v>
      </c>
      <c r="AF50" s="9"/>
      <c r="AG50" s="21">
        <v>0.10147100000000001</v>
      </c>
      <c r="AH50" s="21">
        <v>18.099399999999999</v>
      </c>
      <c r="AI50" s="21">
        <v>-1.32721E-2</v>
      </c>
      <c r="AJ50" s="21">
        <v>40</v>
      </c>
      <c r="AK50" s="21">
        <v>0.10104399999999999</v>
      </c>
      <c r="AL50">
        <f t="shared" si="6"/>
        <v>13.406161616161617</v>
      </c>
      <c r="AM50">
        <f t="shared" si="7"/>
        <v>1.3603366253535354</v>
      </c>
      <c r="AP50" s="9"/>
      <c r="AQ50" s="21">
        <v>1.5185500000000001</v>
      </c>
      <c r="AR50" s="21">
        <v>23.4406</v>
      </c>
      <c r="AS50" s="21">
        <v>-5.3710900000000002E-3</v>
      </c>
      <c r="AT50" s="21">
        <v>40</v>
      </c>
      <c r="AU50" s="21">
        <v>1.5182500000000001</v>
      </c>
      <c r="AV50">
        <f t="shared" si="8"/>
        <v>5.4253434343434348</v>
      </c>
      <c r="AW50">
        <f t="shared" si="9"/>
        <v>8.238655272222223</v>
      </c>
      <c r="AX50" s="9"/>
      <c r="AY50" s="21">
        <v>0.10147100000000001</v>
      </c>
      <c r="AZ50" s="21">
        <v>27.098600000000001</v>
      </c>
      <c r="BA50" s="21">
        <v>-1.3284300000000001E-2</v>
      </c>
      <c r="BB50" s="21">
        <v>40</v>
      </c>
      <c r="BC50" s="21">
        <v>0.10101300000000001</v>
      </c>
      <c r="BD50">
        <f t="shared" si="10"/>
        <v>13.41848484848485</v>
      </c>
      <c r="BE50">
        <f t="shared" si="11"/>
        <v>1.3615870760606064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1.51352</v>
      </c>
      <c r="H51" s="21">
        <v>5.4782299999999999</v>
      </c>
      <c r="I51" s="21">
        <v>-8.0322299999999996E-3</v>
      </c>
      <c r="J51" s="21">
        <v>41</v>
      </c>
      <c r="K51" s="21">
        <v>1.5127600000000001</v>
      </c>
      <c r="L51">
        <f t="shared" si="0"/>
        <v>8.1133636363636352</v>
      </c>
      <c r="M51">
        <f t="shared" si="1"/>
        <v>12.27973813090909</v>
      </c>
      <c r="N51" s="9"/>
      <c r="O51" s="21">
        <v>0.106506</v>
      </c>
      <c r="P51" s="21">
        <v>9.1363199999999996</v>
      </c>
      <c r="Q51" s="21">
        <v>-1.3327E-2</v>
      </c>
      <c r="R51" s="21">
        <v>41</v>
      </c>
      <c r="S51" s="21">
        <v>0.10611</v>
      </c>
      <c r="T51">
        <f t="shared" si="2"/>
        <v>13.461616161616162</v>
      </c>
      <c r="U51">
        <f t="shared" si="3"/>
        <v>1.433742890909091</v>
      </c>
      <c r="X51" s="9"/>
      <c r="Y51" s="21">
        <v>1.51352</v>
      </c>
      <c r="Z51" s="21">
        <v>14.4514</v>
      </c>
      <c r="AA51" s="21">
        <v>-6.1615000000000003E-3</v>
      </c>
      <c r="AB51" s="21">
        <v>41</v>
      </c>
      <c r="AC51" s="21">
        <v>1.5124500000000001</v>
      </c>
      <c r="AD51">
        <f t="shared" si="4"/>
        <v>6.2237373737373742</v>
      </c>
      <c r="AE51">
        <f t="shared" si="5"/>
        <v>9.41975098989899</v>
      </c>
      <c r="AF51" s="9"/>
      <c r="AG51" s="21">
        <v>0.106506</v>
      </c>
      <c r="AH51" s="21">
        <v>18.109500000000001</v>
      </c>
      <c r="AI51" s="21">
        <v>-1.3262899999999999E-2</v>
      </c>
      <c r="AJ51" s="21">
        <v>41</v>
      </c>
      <c r="AK51" s="21">
        <v>0.106018</v>
      </c>
      <c r="AL51">
        <f t="shared" si="6"/>
        <v>13.396868686868686</v>
      </c>
      <c r="AM51">
        <f t="shared" si="7"/>
        <v>1.4268468963636363</v>
      </c>
      <c r="AP51" s="9"/>
      <c r="AQ51" s="21">
        <v>1.51352</v>
      </c>
      <c r="AR51" s="21">
        <v>23.450700000000001</v>
      </c>
      <c r="AS51" s="21">
        <v>-5.5877699999999997E-3</v>
      </c>
      <c r="AT51" s="21">
        <v>41</v>
      </c>
      <c r="AU51" s="21">
        <v>1.5133700000000001</v>
      </c>
      <c r="AV51">
        <f t="shared" si="8"/>
        <v>5.6442121212121208</v>
      </c>
      <c r="AW51">
        <f t="shared" si="9"/>
        <v>8.5426279296969696</v>
      </c>
      <c r="AX51" s="9"/>
      <c r="AY51" s="21">
        <v>0.106506</v>
      </c>
      <c r="AZ51" s="21">
        <v>27.108699999999999</v>
      </c>
      <c r="BA51" s="21">
        <v>-1.32751E-2</v>
      </c>
      <c r="BB51" s="21">
        <v>41</v>
      </c>
      <c r="BC51" s="21">
        <v>0.105896</v>
      </c>
      <c r="BD51">
        <f t="shared" si="10"/>
        <v>13.409191919191919</v>
      </c>
      <c r="BE51">
        <f t="shared" si="11"/>
        <v>1.4281593945454545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1.50848</v>
      </c>
      <c r="H52" s="21">
        <v>5.4882999999999997</v>
      </c>
      <c r="I52" s="21">
        <v>-8.1603999999999999E-3</v>
      </c>
      <c r="J52" s="21">
        <v>42</v>
      </c>
      <c r="K52" s="21">
        <v>1.50726</v>
      </c>
      <c r="L52">
        <f t="shared" si="0"/>
        <v>8.2428282828282828</v>
      </c>
      <c r="M52">
        <f t="shared" si="1"/>
        <v>12.434141608080809</v>
      </c>
      <c r="N52" s="9"/>
      <c r="O52" s="21">
        <v>0.111542</v>
      </c>
      <c r="P52" s="21">
        <v>9.1463900000000002</v>
      </c>
      <c r="Q52" s="21">
        <v>-1.3327E-2</v>
      </c>
      <c r="R52" s="21">
        <v>42</v>
      </c>
      <c r="S52" s="21">
        <v>0.111084</v>
      </c>
      <c r="T52">
        <f t="shared" si="2"/>
        <v>13.461616161616162</v>
      </c>
      <c r="U52">
        <f t="shared" si="3"/>
        <v>1.5015355898989899</v>
      </c>
      <c r="X52" s="9"/>
      <c r="Y52" s="21">
        <v>1.50848</v>
      </c>
      <c r="Z52" s="21">
        <v>14.461499999999999</v>
      </c>
      <c r="AA52" s="21">
        <v>-6.35376E-3</v>
      </c>
      <c r="AB52" s="21">
        <v>42</v>
      </c>
      <c r="AC52" s="21">
        <v>1.50787</v>
      </c>
      <c r="AD52">
        <f t="shared" si="4"/>
        <v>6.4179393939393945</v>
      </c>
      <c r="AE52">
        <f t="shared" si="5"/>
        <v>9.6813332169696977</v>
      </c>
      <c r="AF52" s="9"/>
      <c r="AG52" s="21">
        <v>0.111542</v>
      </c>
      <c r="AH52" s="21">
        <v>18.119599999999998</v>
      </c>
      <c r="AI52" s="21">
        <v>-1.32599E-2</v>
      </c>
      <c r="AJ52" s="21">
        <v>42</v>
      </c>
      <c r="AK52" s="21">
        <v>0.111053</v>
      </c>
      <c r="AL52">
        <f t="shared" si="6"/>
        <v>13.393838383838384</v>
      </c>
      <c r="AM52">
        <f t="shared" si="7"/>
        <v>1.4939755210101011</v>
      </c>
      <c r="AP52" s="9"/>
      <c r="AQ52" s="21">
        <v>1.50848</v>
      </c>
      <c r="AR52" s="21">
        <v>23.460699999999999</v>
      </c>
      <c r="AS52" s="21">
        <v>-5.7983399999999999E-3</v>
      </c>
      <c r="AT52" s="21">
        <v>42</v>
      </c>
      <c r="AU52" s="21">
        <v>1.50787</v>
      </c>
      <c r="AV52">
        <f t="shared" si="8"/>
        <v>5.8569090909090908</v>
      </c>
      <c r="AW52">
        <f t="shared" si="9"/>
        <v>8.8350302254545454</v>
      </c>
      <c r="AX52" s="9"/>
      <c r="AY52" s="21">
        <v>0.111542</v>
      </c>
      <c r="AZ52" s="21">
        <v>27.1188</v>
      </c>
      <c r="BA52" s="21">
        <v>-1.3269E-2</v>
      </c>
      <c r="BB52" s="21">
        <v>42</v>
      </c>
      <c r="BC52" s="21">
        <v>0.111023</v>
      </c>
      <c r="BD52">
        <f t="shared" si="10"/>
        <v>13.403030303030302</v>
      </c>
      <c r="BE52">
        <f t="shared" si="11"/>
        <v>1.4950008060606059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1.50345</v>
      </c>
      <c r="H53" s="21">
        <v>5.4983700000000004</v>
      </c>
      <c r="I53" s="21">
        <v>-8.2672100000000005E-3</v>
      </c>
      <c r="J53" s="21">
        <v>43</v>
      </c>
      <c r="K53" s="21">
        <v>1.50299</v>
      </c>
      <c r="L53">
        <f t="shared" si="0"/>
        <v>8.3507171717171715</v>
      </c>
      <c r="M53">
        <f t="shared" si="1"/>
        <v>12.554885731818182</v>
      </c>
      <c r="N53" s="9"/>
      <c r="O53" s="21">
        <v>0.116577</v>
      </c>
      <c r="P53" s="21">
        <v>9.1564599999999992</v>
      </c>
      <c r="Q53" s="21">
        <v>-1.33118E-2</v>
      </c>
      <c r="R53" s="21">
        <v>43</v>
      </c>
      <c r="S53" s="21">
        <v>0.11621099999999999</v>
      </c>
      <c r="T53">
        <f t="shared" si="2"/>
        <v>13.446262626262627</v>
      </c>
      <c r="U53">
        <f t="shared" si="3"/>
        <v>1.5675249581818183</v>
      </c>
      <c r="X53" s="9"/>
      <c r="Y53" s="21">
        <v>1.50345</v>
      </c>
      <c r="Z53" s="21">
        <v>14.4716</v>
      </c>
      <c r="AA53" s="21">
        <v>-6.5429700000000004E-3</v>
      </c>
      <c r="AB53" s="21">
        <v>43</v>
      </c>
      <c r="AC53" s="21">
        <v>1.50299</v>
      </c>
      <c r="AD53">
        <f t="shared" si="4"/>
        <v>6.6090606060606065</v>
      </c>
      <c r="AE53">
        <f t="shared" si="5"/>
        <v>9.9363921681818184</v>
      </c>
      <c r="AF53" s="9"/>
      <c r="AG53" s="21">
        <v>0.116577</v>
      </c>
      <c r="AH53" s="21">
        <v>18.1296</v>
      </c>
      <c r="AI53" s="21">
        <v>-1.32599E-2</v>
      </c>
      <c r="AJ53" s="21">
        <v>43</v>
      </c>
      <c r="AK53" s="21">
        <v>0.116119</v>
      </c>
      <c r="AL53">
        <f t="shared" si="6"/>
        <v>13.393838383838384</v>
      </c>
      <c r="AM53">
        <f t="shared" si="7"/>
        <v>1.5614134972727274</v>
      </c>
      <c r="AP53" s="9"/>
      <c r="AQ53" s="21">
        <v>1.50345</v>
      </c>
      <c r="AR53" s="21">
        <v>23.470800000000001</v>
      </c>
      <c r="AS53" s="21">
        <v>-5.9936499999999997E-3</v>
      </c>
      <c r="AT53" s="21">
        <v>43</v>
      </c>
      <c r="AU53" s="21">
        <v>1.50238</v>
      </c>
      <c r="AV53">
        <f t="shared" si="8"/>
        <v>6.0541919191919193</v>
      </c>
      <c r="AW53">
        <f t="shared" si="9"/>
        <v>9.1021748409090915</v>
      </c>
      <c r="AX53" s="9"/>
      <c r="AY53" s="21">
        <v>0.116577</v>
      </c>
      <c r="AZ53" s="21">
        <v>27.128900000000002</v>
      </c>
      <c r="BA53" s="21">
        <v>-1.3266E-2</v>
      </c>
      <c r="BB53" s="21">
        <v>43</v>
      </c>
      <c r="BC53" s="21">
        <v>0.116089</v>
      </c>
      <c r="BD53">
        <f t="shared" si="10"/>
        <v>13.4</v>
      </c>
      <c r="BE53">
        <f t="shared" si="11"/>
        <v>1.5621318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1.49841</v>
      </c>
      <c r="H54" s="21">
        <v>5.5084499999999998</v>
      </c>
      <c r="I54" s="21">
        <v>-8.3831800000000005E-3</v>
      </c>
      <c r="J54" s="21">
        <v>44</v>
      </c>
      <c r="K54" s="21">
        <v>1.4978</v>
      </c>
      <c r="L54">
        <f t="shared" si="0"/>
        <v>8.4678585858585862</v>
      </c>
      <c r="M54">
        <f t="shared" si="1"/>
        <v>12.688323983636364</v>
      </c>
      <c r="N54" s="9"/>
      <c r="O54" s="21">
        <v>0.121613</v>
      </c>
      <c r="P54" s="21">
        <v>9.1665299999999998</v>
      </c>
      <c r="Q54" s="21">
        <v>-1.3302599999999999E-2</v>
      </c>
      <c r="R54" s="21">
        <v>44</v>
      </c>
      <c r="S54" s="21">
        <v>0.121124</v>
      </c>
      <c r="T54">
        <f t="shared" si="2"/>
        <v>13.436969696969697</v>
      </c>
      <c r="U54">
        <f t="shared" si="3"/>
        <v>1.6341101957575759</v>
      </c>
      <c r="X54" s="9"/>
      <c r="Y54" s="21">
        <v>1.49841</v>
      </c>
      <c r="Z54" s="21">
        <v>14.4817</v>
      </c>
      <c r="AA54" s="21">
        <v>-6.7199699999999996E-3</v>
      </c>
      <c r="AB54" s="21">
        <v>44</v>
      </c>
      <c r="AC54" s="21">
        <v>1.4975000000000001</v>
      </c>
      <c r="AD54">
        <f t="shared" si="4"/>
        <v>6.7878484848484844</v>
      </c>
      <c r="AE54">
        <f t="shared" si="5"/>
        <v>10.170980048181818</v>
      </c>
      <c r="AF54" s="9"/>
      <c r="AG54" s="21">
        <v>0.121613</v>
      </c>
      <c r="AH54" s="21">
        <v>18.139700000000001</v>
      </c>
      <c r="AI54" s="21">
        <v>-1.3250700000000001E-2</v>
      </c>
      <c r="AJ54" s="21">
        <v>44</v>
      </c>
      <c r="AK54" s="21">
        <v>0.12109399999999999</v>
      </c>
      <c r="AL54">
        <f t="shared" si="6"/>
        <v>13.384545454545455</v>
      </c>
      <c r="AM54">
        <f t="shared" si="7"/>
        <v>1.6277347263636364</v>
      </c>
      <c r="AP54" s="9"/>
      <c r="AQ54" s="21">
        <v>1.49841</v>
      </c>
      <c r="AR54" s="21">
        <v>23.480899999999998</v>
      </c>
      <c r="AS54" s="21">
        <v>-6.1767599999999999E-3</v>
      </c>
      <c r="AT54" s="21">
        <v>44</v>
      </c>
      <c r="AU54" s="21">
        <v>1.4978</v>
      </c>
      <c r="AV54">
        <f t="shared" si="8"/>
        <v>6.2391515151515149</v>
      </c>
      <c r="AW54">
        <f t="shared" si="9"/>
        <v>9.3488070218181818</v>
      </c>
      <c r="AX54" s="9"/>
      <c r="AY54" s="21">
        <v>0.121613</v>
      </c>
      <c r="AZ54" s="21">
        <v>27.1389</v>
      </c>
      <c r="BA54" s="21">
        <v>-1.32538E-2</v>
      </c>
      <c r="BB54" s="21">
        <v>44</v>
      </c>
      <c r="BC54" s="21">
        <v>0.121155</v>
      </c>
      <c r="BD54">
        <f t="shared" si="10"/>
        <v>13.387676767676767</v>
      </c>
      <c r="BE54">
        <f t="shared" si="11"/>
        <v>1.6281155347474747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1.4933799999999999</v>
      </c>
      <c r="H55" s="21">
        <v>5.5185199999999996</v>
      </c>
      <c r="I55" s="21">
        <v>-8.4930400000000003E-3</v>
      </c>
      <c r="J55" s="21">
        <v>45</v>
      </c>
      <c r="K55" s="21">
        <v>1.49261</v>
      </c>
      <c r="L55">
        <f t="shared" si="0"/>
        <v>8.5788282828282831</v>
      </c>
      <c r="M55">
        <f t="shared" si="1"/>
        <v>12.811450581010101</v>
      </c>
      <c r="N55" s="9"/>
      <c r="O55" s="21">
        <v>0.12664800000000001</v>
      </c>
      <c r="P55" s="21">
        <v>9.1766100000000002</v>
      </c>
      <c r="Q55" s="21">
        <v>-1.3296499999999999E-2</v>
      </c>
      <c r="R55" s="21">
        <v>45</v>
      </c>
      <c r="S55" s="21">
        <v>0.12603800000000001</v>
      </c>
      <c r="T55">
        <f t="shared" si="2"/>
        <v>13.430808080808079</v>
      </c>
      <c r="U55">
        <f t="shared" si="3"/>
        <v>1.7009849818181817</v>
      </c>
      <c r="X55" s="9"/>
      <c r="Y55" s="21">
        <v>1.4933799999999999</v>
      </c>
      <c r="Z55" s="21">
        <v>14.4917</v>
      </c>
      <c r="AA55" s="21">
        <v>-6.8847700000000001E-3</v>
      </c>
      <c r="AB55" s="21">
        <v>45</v>
      </c>
      <c r="AC55" s="21">
        <v>1.49292</v>
      </c>
      <c r="AD55">
        <f t="shared" si="4"/>
        <v>6.9543131313131319</v>
      </c>
      <c r="AE55">
        <f t="shared" si="5"/>
        <v>10.385432144040404</v>
      </c>
      <c r="AF55" s="9"/>
      <c r="AG55" s="21">
        <v>0.12664800000000001</v>
      </c>
      <c r="AH55" s="21">
        <v>18.149799999999999</v>
      </c>
      <c r="AI55" s="21">
        <v>-1.3247699999999999E-2</v>
      </c>
      <c r="AJ55" s="21">
        <v>45</v>
      </c>
      <c r="AK55" s="21">
        <v>0.12619</v>
      </c>
      <c r="AL55">
        <f t="shared" si="6"/>
        <v>13.381515151515151</v>
      </c>
      <c r="AM55">
        <f t="shared" si="7"/>
        <v>1.6947421309090909</v>
      </c>
      <c r="AP55" s="9"/>
      <c r="AQ55" s="21">
        <v>1.4933799999999999</v>
      </c>
      <c r="AR55" s="21">
        <v>23.4909</v>
      </c>
      <c r="AS55" s="21">
        <v>-6.35376E-3</v>
      </c>
      <c r="AT55" s="21">
        <v>45</v>
      </c>
      <c r="AU55" s="21">
        <v>1.49292</v>
      </c>
      <c r="AV55">
        <f t="shared" si="8"/>
        <v>6.4179393939393945</v>
      </c>
      <c r="AW55">
        <f t="shared" si="9"/>
        <v>9.5844223321212123</v>
      </c>
      <c r="AX55" s="9"/>
      <c r="AY55" s="21">
        <v>0.12664800000000001</v>
      </c>
      <c r="AZ55" s="21">
        <v>27.149000000000001</v>
      </c>
      <c r="BA55" s="21">
        <v>-1.3241599999999999E-2</v>
      </c>
      <c r="BB55" s="21">
        <v>45</v>
      </c>
      <c r="BC55" s="21">
        <v>0.126221</v>
      </c>
      <c r="BD55">
        <f t="shared" si="10"/>
        <v>13.375353535353536</v>
      </c>
      <c r="BE55">
        <f t="shared" si="11"/>
        <v>1.6939617745454547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1.48834</v>
      </c>
      <c r="H56" s="21">
        <v>5.5285900000000003</v>
      </c>
      <c r="I56" s="21">
        <v>-8.5967999999999999E-3</v>
      </c>
      <c r="J56" s="21">
        <v>46</v>
      </c>
      <c r="K56" s="21">
        <v>1.48804</v>
      </c>
      <c r="L56">
        <f t="shared" si="0"/>
        <v>8.6836363636363636</v>
      </c>
      <c r="M56">
        <f t="shared" si="1"/>
        <v>12.924203345454545</v>
      </c>
      <c r="N56" s="9"/>
      <c r="O56" s="21">
        <v>0.13168299999999999</v>
      </c>
      <c r="P56" s="21">
        <v>9.1866800000000008</v>
      </c>
      <c r="Q56" s="21">
        <v>-1.3302599999999999E-2</v>
      </c>
      <c r="R56" s="21">
        <v>46</v>
      </c>
      <c r="S56" s="21">
        <v>0.13128699999999999</v>
      </c>
      <c r="T56">
        <f t="shared" si="2"/>
        <v>13.436969696969697</v>
      </c>
      <c r="U56">
        <f t="shared" si="3"/>
        <v>1.7694204806060605</v>
      </c>
      <c r="X56" s="9"/>
      <c r="Y56" s="21">
        <v>1.48834</v>
      </c>
      <c r="Z56" s="21">
        <v>14.501799999999999</v>
      </c>
      <c r="AA56" s="21">
        <v>-7.05261E-3</v>
      </c>
      <c r="AB56" s="21">
        <v>46</v>
      </c>
      <c r="AC56" s="21">
        <v>1.48712</v>
      </c>
      <c r="AD56">
        <f t="shared" si="4"/>
        <v>7.1238484848484847</v>
      </c>
      <c r="AE56">
        <f t="shared" si="5"/>
        <v>10.602708653939393</v>
      </c>
      <c r="AF56" s="9"/>
      <c r="AG56" s="21">
        <v>0.13168299999999999</v>
      </c>
      <c r="AH56" s="21">
        <v>18.159800000000001</v>
      </c>
      <c r="AI56" s="21">
        <v>-1.3235500000000001E-2</v>
      </c>
      <c r="AJ56" s="21">
        <v>46</v>
      </c>
      <c r="AK56" s="21">
        <v>0.13128699999999999</v>
      </c>
      <c r="AL56">
        <f t="shared" si="6"/>
        <v>13.36919191919192</v>
      </c>
      <c r="AM56">
        <f t="shared" si="7"/>
        <v>1.7604952994949494</v>
      </c>
      <c r="AP56" s="9"/>
      <c r="AQ56" s="21">
        <v>1.48834</v>
      </c>
      <c r="AR56" s="21">
        <v>23.501000000000001</v>
      </c>
      <c r="AS56" s="21">
        <v>-6.53076E-3</v>
      </c>
      <c r="AT56" s="21">
        <v>46</v>
      </c>
      <c r="AU56" s="21">
        <v>1.48773</v>
      </c>
      <c r="AV56">
        <f t="shared" si="8"/>
        <v>6.5967272727272732</v>
      </c>
      <c r="AW56">
        <f t="shared" si="9"/>
        <v>9.8181730690909106</v>
      </c>
      <c r="AX56" s="9"/>
      <c r="AY56" s="21">
        <v>0.13168299999999999</v>
      </c>
      <c r="AZ56" s="21">
        <v>27.159099999999999</v>
      </c>
      <c r="BA56" s="21">
        <v>-1.32324E-2</v>
      </c>
      <c r="BB56" s="21">
        <v>46</v>
      </c>
      <c r="BC56" s="21">
        <v>0.13122600000000001</v>
      </c>
      <c r="BD56">
        <f t="shared" si="10"/>
        <v>13.366060606060607</v>
      </c>
      <c r="BE56">
        <f t="shared" si="11"/>
        <v>1.7600829587878788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1.4833099999999999</v>
      </c>
      <c r="H57" s="21">
        <v>5.5386600000000001</v>
      </c>
      <c r="I57" s="21">
        <v>-8.7005599999999995E-3</v>
      </c>
      <c r="J57" s="21">
        <v>47</v>
      </c>
      <c r="K57" s="21">
        <v>1.48285</v>
      </c>
      <c r="L57">
        <f t="shared" si="0"/>
        <v>8.7884444444444441</v>
      </c>
      <c r="M57">
        <f t="shared" si="1"/>
        <v>13.035987528888887</v>
      </c>
      <c r="N57" s="9"/>
      <c r="O57" s="21">
        <v>0.13671900000000001</v>
      </c>
      <c r="P57" s="21">
        <v>9.1967499999999998</v>
      </c>
      <c r="Q57" s="21">
        <v>-1.3290400000000001E-2</v>
      </c>
      <c r="R57" s="21">
        <v>47</v>
      </c>
      <c r="S57" s="21">
        <v>0.13619999999999999</v>
      </c>
      <c r="T57">
        <f t="shared" si="2"/>
        <v>13.424646464646466</v>
      </c>
      <c r="U57">
        <f t="shared" si="3"/>
        <v>1.8354042400000004</v>
      </c>
      <c r="X57" s="9"/>
      <c r="Y57" s="21">
        <v>1.4833099999999999</v>
      </c>
      <c r="Z57" s="21">
        <v>14.511900000000001</v>
      </c>
      <c r="AA57" s="21">
        <v>-7.2113000000000003E-3</v>
      </c>
      <c r="AB57" s="21">
        <v>47</v>
      </c>
      <c r="AC57" s="21">
        <v>1.48254</v>
      </c>
      <c r="AD57">
        <f t="shared" si="4"/>
        <v>7.2841414141414145</v>
      </c>
      <c r="AE57">
        <f t="shared" si="5"/>
        <v>10.804639801010101</v>
      </c>
      <c r="AF57" s="9"/>
      <c r="AG57" s="21">
        <v>0.13671900000000001</v>
      </c>
      <c r="AH57" s="21">
        <v>18.169899999999998</v>
      </c>
      <c r="AI57" s="21">
        <v>-1.32202E-2</v>
      </c>
      <c r="AJ57" s="21">
        <v>47</v>
      </c>
      <c r="AK57" s="21">
        <v>0.13626099999999999</v>
      </c>
      <c r="AL57">
        <f t="shared" si="6"/>
        <v>13.353737373737374</v>
      </c>
      <c r="AM57">
        <f t="shared" si="7"/>
        <v>1.8257096200000003</v>
      </c>
      <c r="AP57" s="9"/>
      <c r="AQ57" s="21">
        <v>1.4833099999999999</v>
      </c>
      <c r="AR57" s="21">
        <v>23.511099999999999</v>
      </c>
      <c r="AS57" s="21">
        <v>-6.6986099999999998E-3</v>
      </c>
      <c r="AT57" s="21">
        <v>47</v>
      </c>
      <c r="AU57" s="21">
        <v>1.48315</v>
      </c>
      <c r="AV57">
        <f t="shared" si="8"/>
        <v>6.7662727272727272</v>
      </c>
      <c r="AW57">
        <f t="shared" si="9"/>
        <v>10.036479999090908</v>
      </c>
      <c r="AX57" s="9"/>
      <c r="AY57" s="21">
        <v>0.13671900000000001</v>
      </c>
      <c r="AZ57" s="21">
        <v>27.1691</v>
      </c>
      <c r="BA57" s="21">
        <v>-1.32233E-2</v>
      </c>
      <c r="BB57" s="21">
        <v>47</v>
      </c>
      <c r="BC57" s="21">
        <v>0.13613900000000001</v>
      </c>
      <c r="BD57">
        <f t="shared" si="10"/>
        <v>13.356868686868689</v>
      </c>
      <c r="BE57">
        <f t="shared" si="11"/>
        <v>1.8261377300000003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1.47827</v>
      </c>
      <c r="H58" s="21">
        <v>5.5487299999999999</v>
      </c>
      <c r="I58" s="21">
        <v>-8.8012699999999999E-3</v>
      </c>
      <c r="J58" s="21">
        <v>48</v>
      </c>
      <c r="K58" s="21">
        <v>1.47766</v>
      </c>
      <c r="L58">
        <f t="shared" si="0"/>
        <v>8.8901717171717163</v>
      </c>
      <c r="M58">
        <f t="shared" si="1"/>
        <v>13.142074144343432</v>
      </c>
      <c r="N58" s="9"/>
      <c r="O58" s="21">
        <v>0.14175399999999999</v>
      </c>
      <c r="P58" s="21">
        <v>9.2068200000000004</v>
      </c>
      <c r="Q58" s="21">
        <v>-1.3281299999999999E-2</v>
      </c>
      <c r="R58" s="21">
        <v>48</v>
      </c>
      <c r="S58" s="21">
        <v>0.14135700000000001</v>
      </c>
      <c r="T58">
        <f t="shared" si="2"/>
        <v>13.415454545454544</v>
      </c>
      <c r="U58">
        <f t="shared" si="3"/>
        <v>1.9016943436363634</v>
      </c>
      <c r="X58" s="9"/>
      <c r="Y58" s="21">
        <v>1.47827</v>
      </c>
      <c r="Z58" s="21">
        <v>14.5219</v>
      </c>
      <c r="AA58" s="21">
        <v>-7.3638899999999997E-3</v>
      </c>
      <c r="AB58" s="21">
        <v>48</v>
      </c>
      <c r="AC58" s="21">
        <v>1.47736</v>
      </c>
      <c r="AD58">
        <f t="shared" si="4"/>
        <v>7.4382727272727278</v>
      </c>
      <c r="AE58">
        <f t="shared" si="5"/>
        <v>10.995775424545455</v>
      </c>
      <c r="AF58" s="9"/>
      <c r="AG58" s="21">
        <v>0.14175399999999999</v>
      </c>
      <c r="AH58" s="21">
        <v>18.18</v>
      </c>
      <c r="AI58" s="21">
        <v>-1.3214099999999999E-2</v>
      </c>
      <c r="AJ58" s="21">
        <v>48</v>
      </c>
      <c r="AK58" s="21">
        <v>0.14135700000000001</v>
      </c>
      <c r="AL58">
        <f t="shared" si="6"/>
        <v>13.347575757575758</v>
      </c>
      <c r="AM58">
        <f t="shared" si="7"/>
        <v>1.8920722539393939</v>
      </c>
      <c r="AP58" s="9"/>
      <c r="AQ58" s="21">
        <v>1.47827</v>
      </c>
      <c r="AR58" s="21">
        <v>23.5212</v>
      </c>
      <c r="AS58" s="21">
        <v>-6.8573000000000002E-3</v>
      </c>
      <c r="AT58" s="21">
        <v>48</v>
      </c>
      <c r="AU58" s="21">
        <v>1.47766</v>
      </c>
      <c r="AV58">
        <f t="shared" si="8"/>
        <v>6.926565656565657</v>
      </c>
      <c r="AW58">
        <f t="shared" si="9"/>
        <v>10.239334213131313</v>
      </c>
      <c r="AX58" s="9"/>
      <c r="AY58" s="21">
        <v>0.14175399999999999</v>
      </c>
      <c r="AZ58" s="21">
        <v>27.179200000000002</v>
      </c>
      <c r="BA58" s="21">
        <v>-1.3214099999999999E-2</v>
      </c>
      <c r="BB58" s="21">
        <v>48</v>
      </c>
      <c r="BC58" s="21">
        <v>0.14138800000000001</v>
      </c>
      <c r="BD58">
        <f t="shared" si="10"/>
        <v>13.347575757575758</v>
      </c>
      <c r="BE58">
        <f t="shared" si="11"/>
        <v>1.8920722539393939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1.4732400000000001</v>
      </c>
      <c r="H59" s="21">
        <v>5.5587999999999997</v>
      </c>
      <c r="I59" s="21">
        <v>-8.9019800000000003E-3</v>
      </c>
      <c r="J59" s="21">
        <v>49</v>
      </c>
      <c r="K59" s="21">
        <v>1.4730799999999999</v>
      </c>
      <c r="L59">
        <f t="shared" si="0"/>
        <v>8.9918989898989903</v>
      </c>
      <c r="M59">
        <f t="shared" si="1"/>
        <v>13.24722526787879</v>
      </c>
      <c r="N59" s="9"/>
      <c r="O59" s="21">
        <v>0.14679</v>
      </c>
      <c r="P59" s="21">
        <v>9.2168899999999994</v>
      </c>
      <c r="Q59" s="21">
        <v>-1.32721E-2</v>
      </c>
      <c r="R59" s="21">
        <v>49</v>
      </c>
      <c r="S59" s="21">
        <v>0.146088</v>
      </c>
      <c r="T59">
        <f t="shared" si="2"/>
        <v>13.406161616161617</v>
      </c>
      <c r="U59">
        <f t="shared" si="3"/>
        <v>1.9678904636363639</v>
      </c>
      <c r="X59" s="9"/>
      <c r="Y59" s="21">
        <v>1.4732400000000001</v>
      </c>
      <c r="Z59" s="21">
        <v>14.532</v>
      </c>
      <c r="AA59" s="21">
        <v>-7.5164799999999999E-3</v>
      </c>
      <c r="AB59" s="21">
        <v>49</v>
      </c>
      <c r="AC59" s="21">
        <v>1.47278</v>
      </c>
      <c r="AD59">
        <f t="shared" si="4"/>
        <v>7.5924040404040403</v>
      </c>
      <c r="AE59">
        <f t="shared" si="5"/>
        <v>11.18543332848485</v>
      </c>
      <c r="AF59" s="9"/>
      <c r="AG59" s="21">
        <v>0.14679</v>
      </c>
      <c r="AH59" s="21">
        <v>18.190100000000001</v>
      </c>
      <c r="AI59" s="21">
        <v>-1.3207999999999999E-2</v>
      </c>
      <c r="AJ59" s="21">
        <v>49</v>
      </c>
      <c r="AK59" s="21">
        <v>0.14633199999999999</v>
      </c>
      <c r="AL59">
        <f t="shared" si="6"/>
        <v>13.341414141414139</v>
      </c>
      <c r="AM59">
        <f t="shared" si="7"/>
        <v>1.9583861818181816</v>
      </c>
      <c r="AP59" s="9"/>
      <c r="AQ59" s="21">
        <v>1.4732400000000001</v>
      </c>
      <c r="AR59" s="21">
        <v>23.531199999999998</v>
      </c>
      <c r="AS59" s="21">
        <v>-7.0220899999999999E-3</v>
      </c>
      <c r="AT59" s="21">
        <v>49</v>
      </c>
      <c r="AU59" s="21">
        <v>1.4724699999999999</v>
      </c>
      <c r="AV59">
        <f t="shared" si="8"/>
        <v>7.0930202020202024</v>
      </c>
      <c r="AW59">
        <f t="shared" si="9"/>
        <v>10.449721082424244</v>
      </c>
      <c r="AX59" s="9"/>
      <c r="AY59" s="21">
        <v>0.14679</v>
      </c>
      <c r="AZ59" s="21">
        <v>27.189299999999999</v>
      </c>
      <c r="BA59" s="21">
        <v>-1.3207999999999999E-2</v>
      </c>
      <c r="BB59" s="21">
        <v>49</v>
      </c>
      <c r="BC59" s="21">
        <v>0.14630099999999999</v>
      </c>
      <c r="BD59">
        <f t="shared" si="10"/>
        <v>13.341414141414139</v>
      </c>
      <c r="BE59">
        <f t="shared" si="11"/>
        <v>1.9583861818181816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1.4681999999999999</v>
      </c>
      <c r="H60" s="21">
        <v>5.5688700000000004</v>
      </c>
      <c r="I60" s="21">
        <v>-8.9965800000000005E-3</v>
      </c>
      <c r="J60" s="21">
        <v>50</v>
      </c>
      <c r="K60" s="21">
        <v>1.4679</v>
      </c>
      <c r="L60">
        <f t="shared" si="0"/>
        <v>9.0874545454545466</v>
      </c>
      <c r="M60">
        <f t="shared" si="1"/>
        <v>13.342200763636365</v>
      </c>
      <c r="N60" s="9"/>
      <c r="O60" s="21">
        <v>0.15182499999999999</v>
      </c>
      <c r="P60" s="21">
        <v>9.2269600000000001</v>
      </c>
      <c r="Q60" s="21">
        <v>-1.32538E-2</v>
      </c>
      <c r="R60" s="21">
        <v>50</v>
      </c>
      <c r="S60" s="21">
        <v>0.151367</v>
      </c>
      <c r="T60">
        <f t="shared" si="2"/>
        <v>13.387676767676767</v>
      </c>
      <c r="U60">
        <f t="shared" si="3"/>
        <v>2.0325840252525249</v>
      </c>
      <c r="X60" s="9"/>
      <c r="Y60" s="21">
        <v>1.4681999999999999</v>
      </c>
      <c r="Z60" s="21">
        <v>14.5421</v>
      </c>
      <c r="AA60" s="21">
        <v>-7.66602E-3</v>
      </c>
      <c r="AB60" s="21">
        <v>50</v>
      </c>
      <c r="AC60" s="21">
        <v>1.46759</v>
      </c>
      <c r="AD60">
        <f t="shared" si="4"/>
        <v>7.7434545454545454</v>
      </c>
      <c r="AE60">
        <f t="shared" si="5"/>
        <v>11.368939963636363</v>
      </c>
      <c r="AF60" s="9"/>
      <c r="AG60" s="21">
        <v>0.15182499999999999</v>
      </c>
      <c r="AH60" s="21">
        <v>18.200099999999999</v>
      </c>
      <c r="AI60" s="21">
        <v>-1.32172E-2</v>
      </c>
      <c r="AJ60" s="21">
        <v>50</v>
      </c>
      <c r="AK60" s="21">
        <v>0.151337</v>
      </c>
      <c r="AL60">
        <f t="shared" si="6"/>
        <v>13.35070707070707</v>
      </c>
      <c r="AM60">
        <f t="shared" si="7"/>
        <v>2.0269711010101008</v>
      </c>
      <c r="AP60" s="9"/>
      <c r="AQ60" s="21">
        <v>1.4681999999999999</v>
      </c>
      <c r="AR60" s="21">
        <v>23.5413</v>
      </c>
      <c r="AS60" s="21">
        <v>-7.1777300000000002E-3</v>
      </c>
      <c r="AT60" s="21">
        <v>50</v>
      </c>
      <c r="AU60" s="21">
        <v>1.46759</v>
      </c>
      <c r="AV60">
        <f t="shared" si="8"/>
        <v>7.2502323232323231</v>
      </c>
      <c r="AW60">
        <f t="shared" si="9"/>
        <v>10.644791096969696</v>
      </c>
      <c r="AX60" s="9"/>
      <c r="AY60" s="21">
        <v>0.15182499999999999</v>
      </c>
      <c r="AZ60" s="21">
        <v>27.199400000000001</v>
      </c>
      <c r="BA60" s="21">
        <v>-1.3195800000000001E-2</v>
      </c>
      <c r="BB60" s="21">
        <v>50</v>
      </c>
      <c r="BC60" s="21">
        <v>0.15142800000000001</v>
      </c>
      <c r="BD60">
        <f t="shared" si="10"/>
        <v>13.32909090909091</v>
      </c>
      <c r="BE60">
        <f t="shared" si="11"/>
        <v>2.0236892272727274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1.4631700000000001</v>
      </c>
      <c r="H61" s="21">
        <v>5.5789400000000002</v>
      </c>
      <c r="I61" s="21">
        <v>-9.0911900000000007E-3</v>
      </c>
      <c r="J61" s="21">
        <v>51</v>
      </c>
      <c r="K61" s="21">
        <v>1.46271</v>
      </c>
      <c r="L61">
        <f t="shared" si="0"/>
        <v>9.1830202020202023</v>
      </c>
      <c r="M61">
        <f t="shared" si="1"/>
        <v>13.436319668989901</v>
      </c>
      <c r="N61" s="9"/>
      <c r="O61" s="21">
        <v>0.15686</v>
      </c>
      <c r="P61" s="21">
        <v>9.2370300000000007</v>
      </c>
      <c r="Q61" s="21">
        <v>-1.3235500000000001E-2</v>
      </c>
      <c r="R61" s="21">
        <v>51</v>
      </c>
      <c r="S61" s="21">
        <v>0.15634200000000001</v>
      </c>
      <c r="T61">
        <f t="shared" si="2"/>
        <v>13.36919191919192</v>
      </c>
      <c r="U61">
        <f t="shared" si="3"/>
        <v>2.0970914444444446</v>
      </c>
      <c r="X61" s="9"/>
      <c r="Y61" s="21">
        <v>1.4631700000000001</v>
      </c>
      <c r="Z61" s="21">
        <v>14.552199999999999</v>
      </c>
      <c r="AA61" s="21">
        <v>-7.8002899999999997E-3</v>
      </c>
      <c r="AB61" s="21">
        <v>51</v>
      </c>
      <c r="AC61" s="21">
        <v>1.4621</v>
      </c>
      <c r="AD61">
        <f t="shared" si="4"/>
        <v>7.8790808080808077</v>
      </c>
      <c r="AE61">
        <f t="shared" si="5"/>
        <v>11.528434665959596</v>
      </c>
      <c r="AF61" s="9"/>
      <c r="AG61" s="21">
        <v>0.15686</v>
      </c>
      <c r="AH61" s="21">
        <v>18.2102</v>
      </c>
      <c r="AI61" s="21">
        <v>-1.3229400000000001E-2</v>
      </c>
      <c r="AJ61" s="21">
        <v>51</v>
      </c>
      <c r="AK61" s="21">
        <v>0.156525</v>
      </c>
      <c r="AL61">
        <f t="shared" si="6"/>
        <v>13.363030303030303</v>
      </c>
      <c r="AM61">
        <f t="shared" si="7"/>
        <v>2.0961249333333334</v>
      </c>
      <c r="AP61" s="9"/>
      <c r="AQ61" s="21">
        <v>1.4631700000000001</v>
      </c>
      <c r="AR61" s="21">
        <v>23.551400000000001</v>
      </c>
      <c r="AS61" s="21">
        <v>-7.3333699999999996E-3</v>
      </c>
      <c r="AT61" s="21">
        <v>51</v>
      </c>
      <c r="AU61" s="21">
        <v>1.4623999999999999</v>
      </c>
      <c r="AV61">
        <f t="shared" si="8"/>
        <v>7.4074444444444438</v>
      </c>
      <c r="AW61">
        <f t="shared" si="9"/>
        <v>10.838350487777777</v>
      </c>
      <c r="AX61" s="9"/>
      <c r="AY61" s="21">
        <v>0.15686</v>
      </c>
      <c r="AZ61" s="21">
        <v>27.209399999999999</v>
      </c>
      <c r="BA61" s="21">
        <v>-1.31897E-2</v>
      </c>
      <c r="BB61" s="21">
        <v>51</v>
      </c>
      <c r="BC61" s="21">
        <v>0.156525</v>
      </c>
      <c r="BD61">
        <f t="shared" si="10"/>
        <v>13.322929292929294</v>
      </c>
      <c r="BE61">
        <f t="shared" si="11"/>
        <v>2.0898346888888888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1.4581299999999999</v>
      </c>
      <c r="H62" s="21">
        <v>5.58901</v>
      </c>
      <c r="I62" s="21">
        <v>-9.1766399999999998E-3</v>
      </c>
      <c r="J62" s="21">
        <v>52</v>
      </c>
      <c r="K62" s="21">
        <v>1.4575199999999999</v>
      </c>
      <c r="L62">
        <f t="shared" si="0"/>
        <v>9.2693333333333321</v>
      </c>
      <c r="M62">
        <f t="shared" si="1"/>
        <v>13.515893013333331</v>
      </c>
      <c r="N62" s="9"/>
      <c r="O62" s="21">
        <v>0.16189600000000001</v>
      </c>
      <c r="P62" s="21">
        <v>9.2470999999999997</v>
      </c>
      <c r="Q62" s="21">
        <v>-1.3229400000000001E-2</v>
      </c>
      <c r="R62" s="21">
        <v>52</v>
      </c>
      <c r="S62" s="21">
        <v>0.16140699999999999</v>
      </c>
      <c r="T62">
        <f t="shared" si="2"/>
        <v>13.363030303030303</v>
      </c>
      <c r="U62">
        <f t="shared" si="3"/>
        <v>2.1634211539393942</v>
      </c>
      <c r="X62" s="9"/>
      <c r="Y62" s="21">
        <v>1.4581299999999999</v>
      </c>
      <c r="Z62" s="21">
        <v>14.562200000000001</v>
      </c>
      <c r="AA62" s="21">
        <v>-7.9223599999999998E-3</v>
      </c>
      <c r="AB62" s="21">
        <v>52</v>
      </c>
      <c r="AC62" s="21">
        <v>1.4575199999999999</v>
      </c>
      <c r="AD62">
        <f t="shared" si="4"/>
        <v>8.0023838383838388</v>
      </c>
      <c r="AE62">
        <f t="shared" si="5"/>
        <v>11.668515946262627</v>
      </c>
      <c r="AF62" s="9"/>
      <c r="AG62" s="21">
        <v>0.16189600000000001</v>
      </c>
      <c r="AH62" s="21">
        <v>18.220300000000002</v>
      </c>
      <c r="AI62" s="21">
        <v>-1.3235500000000001E-2</v>
      </c>
      <c r="AJ62" s="21">
        <v>52</v>
      </c>
      <c r="AK62" s="21">
        <v>0.161438</v>
      </c>
      <c r="AL62">
        <f t="shared" si="6"/>
        <v>13.36919191919192</v>
      </c>
      <c r="AM62">
        <f t="shared" si="7"/>
        <v>2.1644186949494952</v>
      </c>
      <c r="AP62" s="9"/>
      <c r="AQ62" s="21">
        <v>1.4581299999999999</v>
      </c>
      <c r="AR62" s="21">
        <v>23.561399999999999</v>
      </c>
      <c r="AS62" s="21">
        <v>-7.4798599999999996E-3</v>
      </c>
      <c r="AT62" s="21">
        <v>52</v>
      </c>
      <c r="AU62" s="21">
        <v>1.4575199999999999</v>
      </c>
      <c r="AV62">
        <f t="shared" si="8"/>
        <v>7.5554141414141407</v>
      </c>
      <c r="AW62">
        <f t="shared" si="9"/>
        <v>11.016776022020201</v>
      </c>
      <c r="AX62" s="9"/>
      <c r="AY62" s="21">
        <v>0.16189600000000001</v>
      </c>
      <c r="AZ62" s="21">
        <v>27.2195</v>
      </c>
      <c r="BA62" s="21">
        <v>-1.31836E-2</v>
      </c>
      <c r="BB62" s="21">
        <v>52</v>
      </c>
      <c r="BC62" s="21">
        <v>0.16140699999999999</v>
      </c>
      <c r="BD62">
        <f t="shared" si="10"/>
        <v>13.316767676767677</v>
      </c>
      <c r="BE62">
        <f t="shared" si="11"/>
        <v>2.1559314197979802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1.45309</v>
      </c>
      <c r="H63" s="21">
        <v>5.5990799999999998</v>
      </c>
      <c r="I63" s="21">
        <v>-9.2620800000000007E-3</v>
      </c>
      <c r="J63" s="21">
        <v>53</v>
      </c>
      <c r="K63" s="21">
        <v>1.4520299999999999</v>
      </c>
      <c r="L63">
        <f t="shared" si="0"/>
        <v>9.3556363636363642</v>
      </c>
      <c r="M63">
        <f t="shared" si="1"/>
        <v>13.594581643636364</v>
      </c>
      <c r="N63" s="9"/>
      <c r="O63" s="21">
        <v>0.166931</v>
      </c>
      <c r="P63" s="21">
        <v>9.2571700000000003</v>
      </c>
      <c r="Q63" s="21">
        <v>-1.32202E-2</v>
      </c>
      <c r="R63" s="21">
        <v>53</v>
      </c>
      <c r="S63" s="21">
        <v>0.16656499999999999</v>
      </c>
      <c r="T63">
        <f t="shared" si="2"/>
        <v>13.353737373737374</v>
      </c>
      <c r="U63">
        <f t="shared" si="3"/>
        <v>2.2291527335353534</v>
      </c>
      <c r="X63" s="9"/>
      <c r="Y63" s="21">
        <v>1.45309</v>
      </c>
      <c r="Z63" s="21">
        <v>14.5723</v>
      </c>
      <c r="AA63" s="21">
        <v>-8.0474899999999992E-3</v>
      </c>
      <c r="AB63" s="21">
        <v>53</v>
      </c>
      <c r="AC63" s="21">
        <v>1.4526399999999999</v>
      </c>
      <c r="AD63">
        <f t="shared" si="4"/>
        <v>8.1287777777777759</v>
      </c>
      <c r="AE63">
        <f t="shared" si="5"/>
        <v>11.811845701111109</v>
      </c>
      <c r="AF63" s="9"/>
      <c r="AG63" s="21">
        <v>0.166931</v>
      </c>
      <c r="AH63" s="21">
        <v>18.2303</v>
      </c>
      <c r="AI63" s="21">
        <v>-1.3229400000000001E-2</v>
      </c>
      <c r="AJ63" s="21">
        <v>53</v>
      </c>
      <c r="AK63" s="21">
        <v>0.16628999999999999</v>
      </c>
      <c r="AL63">
        <f t="shared" si="6"/>
        <v>13.363030303030303</v>
      </c>
      <c r="AM63">
        <f t="shared" si="7"/>
        <v>2.2307040115151513</v>
      </c>
      <c r="AP63" s="9"/>
      <c r="AQ63" s="21">
        <v>1.45309</v>
      </c>
      <c r="AR63" s="21">
        <v>23.5715</v>
      </c>
      <c r="AS63" s="21">
        <v>-7.6141400000000001E-3</v>
      </c>
      <c r="AT63" s="21">
        <v>53</v>
      </c>
      <c r="AU63" s="21">
        <v>1.4526399999999999</v>
      </c>
      <c r="AV63">
        <f t="shared" si="8"/>
        <v>7.6910505050505051</v>
      </c>
      <c r="AW63">
        <f t="shared" si="9"/>
        <v>11.175788578383839</v>
      </c>
      <c r="AX63" s="9"/>
      <c r="AY63" s="21">
        <v>0.166931</v>
      </c>
      <c r="AZ63" s="21">
        <v>27.229600000000001</v>
      </c>
      <c r="BA63" s="21">
        <v>-1.3162200000000001E-2</v>
      </c>
      <c r="BB63" s="21">
        <v>53</v>
      </c>
      <c r="BC63" s="21">
        <v>0.166412</v>
      </c>
      <c r="BD63">
        <f t="shared" si="10"/>
        <v>13.295151515151517</v>
      </c>
      <c r="BE63">
        <f t="shared" si="11"/>
        <v>2.2193729375757578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1.4480599999999999</v>
      </c>
      <c r="H64" s="21">
        <v>5.6091600000000001</v>
      </c>
      <c r="I64" s="21">
        <v>-9.3444800000000005E-3</v>
      </c>
      <c r="J64" s="21">
        <v>54</v>
      </c>
      <c r="K64" s="21">
        <v>1.4474499999999999</v>
      </c>
      <c r="L64">
        <f t="shared" si="0"/>
        <v>9.4388686868686875</v>
      </c>
      <c r="M64">
        <f t="shared" si="1"/>
        <v>13.66804819070707</v>
      </c>
      <c r="N64" s="9"/>
      <c r="O64" s="21">
        <v>0.17196700000000001</v>
      </c>
      <c r="P64" s="21">
        <v>9.2672399999999993</v>
      </c>
      <c r="Q64" s="21">
        <v>-1.3207999999999999E-2</v>
      </c>
      <c r="R64" s="21">
        <v>54</v>
      </c>
      <c r="S64" s="21">
        <v>0.171539</v>
      </c>
      <c r="T64">
        <f t="shared" si="2"/>
        <v>13.341414141414139</v>
      </c>
      <c r="U64">
        <f t="shared" si="3"/>
        <v>2.2942829656565653</v>
      </c>
      <c r="X64" s="9"/>
      <c r="Y64" s="21">
        <v>1.4480599999999999</v>
      </c>
      <c r="Z64" s="21">
        <v>14.5824</v>
      </c>
      <c r="AA64" s="21">
        <v>-8.1665000000000001E-3</v>
      </c>
      <c r="AB64" s="21">
        <v>54</v>
      </c>
      <c r="AC64" s="21">
        <v>1.4474499999999999</v>
      </c>
      <c r="AD64">
        <f t="shared" si="4"/>
        <v>8.2489898989898993</v>
      </c>
      <c r="AE64">
        <f t="shared" si="5"/>
        <v>11.945032313131312</v>
      </c>
      <c r="AF64" s="9"/>
      <c r="AG64" s="21">
        <v>0.17196700000000001</v>
      </c>
      <c r="AH64" s="21">
        <v>18.240400000000001</v>
      </c>
      <c r="AI64" s="21">
        <v>-1.32172E-2</v>
      </c>
      <c r="AJ64" s="21">
        <v>54</v>
      </c>
      <c r="AK64" s="21">
        <v>0.17163100000000001</v>
      </c>
      <c r="AL64">
        <f t="shared" si="6"/>
        <v>13.35070707070707</v>
      </c>
      <c r="AM64">
        <f t="shared" si="7"/>
        <v>2.2958810428282828</v>
      </c>
      <c r="AP64" s="9"/>
      <c r="AQ64" s="21">
        <v>1.4480599999999999</v>
      </c>
      <c r="AR64" s="21">
        <v>23.581600000000002</v>
      </c>
      <c r="AS64" s="21">
        <v>-7.7392600000000004E-3</v>
      </c>
      <c r="AT64" s="21">
        <v>54</v>
      </c>
      <c r="AU64" s="21">
        <v>1.4474499999999999</v>
      </c>
      <c r="AV64">
        <f t="shared" si="8"/>
        <v>7.8174343434343436</v>
      </c>
      <c r="AW64">
        <f t="shared" si="9"/>
        <v>11.320113975353534</v>
      </c>
      <c r="AX64" s="9"/>
      <c r="AY64" s="21">
        <v>0.17196700000000001</v>
      </c>
      <c r="AZ64" s="21">
        <v>27.239599999999999</v>
      </c>
      <c r="BA64" s="21">
        <v>-1.3153099999999999E-2</v>
      </c>
      <c r="BB64" s="21">
        <v>54</v>
      </c>
      <c r="BC64" s="21">
        <v>0.171539</v>
      </c>
      <c r="BD64">
        <f t="shared" si="10"/>
        <v>13.285959595959596</v>
      </c>
      <c r="BE64">
        <f t="shared" si="11"/>
        <v>2.2847466138383838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1.44302</v>
      </c>
      <c r="H65" s="21">
        <v>5.6192299999999999</v>
      </c>
      <c r="I65" s="21">
        <v>-9.4268800000000003E-3</v>
      </c>
      <c r="J65" s="21">
        <v>55</v>
      </c>
      <c r="K65" s="21">
        <v>1.4425699999999999</v>
      </c>
      <c r="L65">
        <f t="shared" si="0"/>
        <v>9.5221010101010108</v>
      </c>
      <c r="M65">
        <f t="shared" si="1"/>
        <v>13.740582199595961</v>
      </c>
      <c r="N65" s="9"/>
      <c r="O65" s="21">
        <v>0.17700199999999999</v>
      </c>
      <c r="P65" s="21">
        <v>9.2773199999999996</v>
      </c>
      <c r="Q65" s="21">
        <v>-1.3205E-2</v>
      </c>
      <c r="R65" s="21">
        <v>55</v>
      </c>
      <c r="S65" s="21">
        <v>0.17654400000000001</v>
      </c>
      <c r="T65">
        <f t="shared" si="2"/>
        <v>13.338383838383839</v>
      </c>
      <c r="U65">
        <f t="shared" si="3"/>
        <v>2.3609206161616161</v>
      </c>
      <c r="X65" s="9"/>
      <c r="Y65" s="21">
        <v>1.44302</v>
      </c>
      <c r="Z65" s="21">
        <v>14.5924</v>
      </c>
      <c r="AA65" s="21">
        <v>-8.2855199999999993E-3</v>
      </c>
      <c r="AB65" s="21">
        <v>55</v>
      </c>
      <c r="AC65" s="21">
        <v>1.4425699999999999</v>
      </c>
      <c r="AD65">
        <f t="shared" si="4"/>
        <v>8.3692121212121204</v>
      </c>
      <c r="AE65">
        <f t="shared" si="5"/>
        <v>12.076940475151513</v>
      </c>
      <c r="AF65" s="9"/>
      <c r="AG65" s="21">
        <v>0.17700199999999999</v>
      </c>
      <c r="AH65" s="21">
        <v>18.250499999999999</v>
      </c>
      <c r="AI65" s="21">
        <v>-1.32202E-2</v>
      </c>
      <c r="AJ65" s="21">
        <v>55</v>
      </c>
      <c r="AK65" s="21">
        <v>0.176514</v>
      </c>
      <c r="AL65">
        <f t="shared" si="6"/>
        <v>13.353737373737374</v>
      </c>
      <c r="AM65">
        <f t="shared" si="7"/>
        <v>2.3636382226262627</v>
      </c>
      <c r="AP65" s="9"/>
      <c r="AQ65" s="21">
        <v>1.44302</v>
      </c>
      <c r="AR65" s="21">
        <v>23.591699999999999</v>
      </c>
      <c r="AS65" s="21">
        <v>-7.8674299999999999E-3</v>
      </c>
      <c r="AT65" s="21">
        <v>55</v>
      </c>
      <c r="AU65" s="21">
        <v>1.4428700000000001</v>
      </c>
      <c r="AV65">
        <f t="shared" si="8"/>
        <v>7.9468989898989904</v>
      </c>
      <c r="AW65">
        <f t="shared" si="9"/>
        <v>11.467534180404041</v>
      </c>
      <c r="AX65" s="9"/>
      <c r="AY65" s="21">
        <v>0.17700199999999999</v>
      </c>
      <c r="AZ65" s="21">
        <v>27.249700000000001</v>
      </c>
      <c r="BA65" s="21">
        <v>-1.31439E-2</v>
      </c>
      <c r="BB65" s="21">
        <v>55</v>
      </c>
      <c r="BC65" s="21">
        <v>0.17657500000000001</v>
      </c>
      <c r="BD65">
        <f t="shared" si="10"/>
        <v>13.276666666666667</v>
      </c>
      <c r="BE65">
        <f t="shared" si="11"/>
        <v>2.3499965533333333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1.4379900000000001</v>
      </c>
      <c r="H66" s="21">
        <v>5.6292999999999997</v>
      </c>
      <c r="I66" s="21">
        <v>-9.5092800000000002E-3</v>
      </c>
      <c r="J66" s="21">
        <v>56</v>
      </c>
      <c r="K66" s="21">
        <v>1.4376800000000001</v>
      </c>
      <c r="L66">
        <f t="shared" si="0"/>
        <v>9.6053333333333342</v>
      </c>
      <c r="M66">
        <f t="shared" si="1"/>
        <v>13.812373280000003</v>
      </c>
      <c r="N66" s="9"/>
      <c r="O66" s="21">
        <v>0.182037</v>
      </c>
      <c r="P66" s="21">
        <v>9.2873900000000003</v>
      </c>
      <c r="Q66" s="21">
        <v>-1.3205E-2</v>
      </c>
      <c r="R66" s="21">
        <v>56</v>
      </c>
      <c r="S66" s="21">
        <v>0.18160999999999999</v>
      </c>
      <c r="T66">
        <f t="shared" si="2"/>
        <v>13.338383838383839</v>
      </c>
      <c r="U66">
        <f t="shared" si="3"/>
        <v>2.4280793787878792</v>
      </c>
      <c r="X66" s="9"/>
      <c r="Y66" s="21">
        <v>1.4379900000000001</v>
      </c>
      <c r="Z66" s="21">
        <v>14.602499999999999</v>
      </c>
      <c r="AA66" s="21">
        <v>-8.3984400000000001E-3</v>
      </c>
      <c r="AB66" s="21">
        <v>56</v>
      </c>
      <c r="AC66" s="21">
        <v>1.4376800000000001</v>
      </c>
      <c r="AD66">
        <f t="shared" si="4"/>
        <v>8.4832727272727286</v>
      </c>
      <c r="AE66">
        <f t="shared" si="5"/>
        <v>12.198861349090912</v>
      </c>
      <c r="AF66" s="9"/>
      <c r="AG66" s="21">
        <v>0.182037</v>
      </c>
      <c r="AH66" s="21">
        <v>18.2606</v>
      </c>
      <c r="AI66" s="21">
        <v>-1.32233E-2</v>
      </c>
      <c r="AJ66" s="21">
        <v>56</v>
      </c>
      <c r="AK66" s="21">
        <v>0.18154899999999999</v>
      </c>
      <c r="AL66">
        <f t="shared" si="6"/>
        <v>13.356868686868689</v>
      </c>
      <c r="AM66">
        <f t="shared" si="7"/>
        <v>2.4314443051515156</v>
      </c>
      <c r="AP66" s="9"/>
      <c r="AQ66" s="21">
        <v>1.4379900000000001</v>
      </c>
      <c r="AR66" s="21">
        <v>23.601700000000001</v>
      </c>
      <c r="AS66" s="21">
        <v>-7.9925499999999993E-3</v>
      </c>
      <c r="AT66" s="21">
        <v>56</v>
      </c>
      <c r="AU66" s="21">
        <v>1.4367700000000001</v>
      </c>
      <c r="AV66">
        <f t="shared" si="8"/>
        <v>8.0732828282828279</v>
      </c>
      <c r="AW66">
        <f t="shared" si="9"/>
        <v>11.609299974242425</v>
      </c>
      <c r="AX66" s="9"/>
      <c r="AY66" s="21">
        <v>0.182037</v>
      </c>
      <c r="AZ66" s="21">
        <v>27.259799999999998</v>
      </c>
      <c r="BA66" s="21">
        <v>-1.31378E-2</v>
      </c>
      <c r="BB66" s="21">
        <v>56</v>
      </c>
      <c r="BC66" s="21">
        <v>0.18157999999999999</v>
      </c>
      <c r="BD66">
        <f t="shared" si="10"/>
        <v>13.270505050505051</v>
      </c>
      <c r="BE66">
        <f t="shared" si="11"/>
        <v>2.4157229278787882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1.4329499999999999</v>
      </c>
      <c r="H67" s="21">
        <v>5.6393700000000004</v>
      </c>
      <c r="I67" s="21">
        <v>-9.5855699999999999E-3</v>
      </c>
      <c r="J67" s="21">
        <v>57</v>
      </c>
      <c r="K67" s="21">
        <v>1.4325000000000001</v>
      </c>
      <c r="L67">
        <f t="shared" si="0"/>
        <v>9.682393939393938</v>
      </c>
      <c r="M67">
        <f t="shared" si="1"/>
        <v>13.874386395454543</v>
      </c>
      <c r="N67" s="9"/>
      <c r="O67" s="21">
        <v>0.18707299999999999</v>
      </c>
      <c r="P67" s="21">
        <v>9.2974599999999992</v>
      </c>
      <c r="Q67" s="21">
        <v>-1.3201900000000001E-2</v>
      </c>
      <c r="R67" s="21">
        <v>57</v>
      </c>
      <c r="S67" s="21">
        <v>0.186615</v>
      </c>
      <c r="T67">
        <f t="shared" si="2"/>
        <v>13.335252525252526</v>
      </c>
      <c r="U67">
        <f t="shared" si="3"/>
        <v>2.4946656956565656</v>
      </c>
      <c r="X67" s="9"/>
      <c r="Y67" s="21">
        <v>1.4329499999999999</v>
      </c>
      <c r="Z67" s="21">
        <v>14.6126</v>
      </c>
      <c r="AA67" s="21">
        <v>-8.5082999999999999E-3</v>
      </c>
      <c r="AB67" s="21">
        <v>57</v>
      </c>
      <c r="AC67" s="21">
        <v>1.4321900000000001</v>
      </c>
      <c r="AD67">
        <f t="shared" si="4"/>
        <v>8.5942424242424238</v>
      </c>
      <c r="AE67">
        <f t="shared" si="5"/>
        <v>12.31511968181818</v>
      </c>
      <c r="AF67" s="9"/>
      <c r="AG67" s="21">
        <v>0.18707299999999999</v>
      </c>
      <c r="AH67" s="21">
        <v>18.270600000000002</v>
      </c>
      <c r="AI67" s="21">
        <v>-1.32263E-2</v>
      </c>
      <c r="AJ67" s="21">
        <v>57</v>
      </c>
      <c r="AK67" s="21">
        <v>0.18664600000000001</v>
      </c>
      <c r="AL67">
        <f t="shared" si="6"/>
        <v>13.359898989898989</v>
      </c>
      <c r="AM67">
        <f t="shared" si="7"/>
        <v>2.4992763837373735</v>
      </c>
      <c r="AP67" s="9"/>
      <c r="AQ67" s="21">
        <v>1.4329499999999999</v>
      </c>
      <c r="AR67" s="21">
        <v>23.611799999999999</v>
      </c>
      <c r="AS67" s="21">
        <v>-8.1085199999999993E-3</v>
      </c>
      <c r="AT67" s="21">
        <v>57</v>
      </c>
      <c r="AU67" s="21">
        <v>1.4328000000000001</v>
      </c>
      <c r="AV67">
        <f t="shared" si="8"/>
        <v>8.1904242424242426</v>
      </c>
      <c r="AW67">
        <f t="shared" si="9"/>
        <v>11.736468418181818</v>
      </c>
      <c r="AX67" s="9"/>
      <c r="AY67" s="21">
        <v>0.18707299999999999</v>
      </c>
      <c r="AZ67" s="21">
        <v>27.2699</v>
      </c>
      <c r="BA67" s="21">
        <v>-1.31287E-2</v>
      </c>
      <c r="BB67" s="21">
        <v>57</v>
      </c>
      <c r="BC67" s="21">
        <v>0.18664600000000001</v>
      </c>
      <c r="BD67">
        <f t="shared" si="10"/>
        <v>13.26131313131313</v>
      </c>
      <c r="BE67">
        <f t="shared" si="11"/>
        <v>2.480833631414141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1.4279200000000001</v>
      </c>
      <c r="H68" s="21">
        <v>5.6494400000000002</v>
      </c>
      <c r="I68" s="21">
        <v>-9.6618699999999995E-3</v>
      </c>
      <c r="J68" s="21">
        <v>58</v>
      </c>
      <c r="K68" s="21">
        <v>1.4273100000000001</v>
      </c>
      <c r="L68">
        <f t="shared" si="0"/>
        <v>9.7594646464646466</v>
      </c>
      <c r="M68">
        <f t="shared" si="1"/>
        <v>13.935734757979798</v>
      </c>
      <c r="N68" s="9"/>
      <c r="O68" s="21">
        <v>0.192108</v>
      </c>
      <c r="P68" s="21">
        <v>9.3075299999999999</v>
      </c>
      <c r="Q68" s="21">
        <v>-1.31989E-2</v>
      </c>
      <c r="R68" s="21">
        <v>58</v>
      </c>
      <c r="S68" s="21">
        <v>0.19155900000000001</v>
      </c>
      <c r="T68">
        <f t="shared" si="2"/>
        <v>13.332222222222221</v>
      </c>
      <c r="U68">
        <f t="shared" si="3"/>
        <v>2.5612265466666666</v>
      </c>
      <c r="X68" s="9"/>
      <c r="Y68" s="21">
        <v>1.4279200000000001</v>
      </c>
      <c r="Z68" s="21">
        <v>14.6226</v>
      </c>
      <c r="AA68" s="21">
        <v>-8.6181599999999997E-3</v>
      </c>
      <c r="AB68" s="21">
        <v>58</v>
      </c>
      <c r="AC68" s="21">
        <v>1.42761</v>
      </c>
      <c r="AD68">
        <f t="shared" si="4"/>
        <v>8.7052121212121207</v>
      </c>
      <c r="AE68">
        <f t="shared" si="5"/>
        <v>12.430346492121211</v>
      </c>
      <c r="AF68" s="9"/>
      <c r="AG68" s="21">
        <v>0.192108</v>
      </c>
      <c r="AH68" s="21">
        <v>18.2807</v>
      </c>
      <c r="AI68" s="21">
        <v>-1.3229400000000001E-2</v>
      </c>
      <c r="AJ68" s="21">
        <v>58</v>
      </c>
      <c r="AK68" s="21">
        <v>0.19155900000000001</v>
      </c>
      <c r="AL68">
        <f t="shared" si="6"/>
        <v>13.363030303030303</v>
      </c>
      <c r="AM68">
        <f t="shared" si="7"/>
        <v>2.5671450254545456</v>
      </c>
      <c r="AP68" s="9"/>
      <c r="AQ68" s="21">
        <v>1.4279200000000001</v>
      </c>
      <c r="AR68" s="21">
        <v>23.6219</v>
      </c>
      <c r="AS68" s="21">
        <v>-8.2183800000000008E-3</v>
      </c>
      <c r="AT68" s="21">
        <v>58</v>
      </c>
      <c r="AU68" s="21">
        <v>1.4273100000000001</v>
      </c>
      <c r="AV68">
        <f t="shared" si="8"/>
        <v>8.3013939393939395</v>
      </c>
      <c r="AW68">
        <f t="shared" si="9"/>
        <v>11.853726433939395</v>
      </c>
      <c r="AX68" s="9"/>
      <c r="AY68" s="21">
        <v>0.192108</v>
      </c>
      <c r="AZ68" s="21">
        <v>27.279900000000001</v>
      </c>
      <c r="BA68" s="21">
        <v>-1.31165E-2</v>
      </c>
      <c r="BB68" s="21">
        <v>58</v>
      </c>
      <c r="BC68" s="21">
        <v>0.19162000000000001</v>
      </c>
      <c r="BD68">
        <f t="shared" si="10"/>
        <v>13.248989898989899</v>
      </c>
      <c r="BE68">
        <f t="shared" si="11"/>
        <v>2.5452369515151516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1.4228799999999999</v>
      </c>
      <c r="H69" s="21">
        <v>5.65951</v>
      </c>
      <c r="I69" s="21">
        <v>-9.7412100000000001E-3</v>
      </c>
      <c r="J69" s="21">
        <v>59</v>
      </c>
      <c r="K69" s="21">
        <v>1.42242</v>
      </c>
      <c r="L69">
        <f t="shared" si="0"/>
        <v>9.8396060606060605</v>
      </c>
      <c r="M69">
        <f t="shared" si="1"/>
        <v>14.00057867151515</v>
      </c>
      <c r="N69" s="9"/>
      <c r="O69" s="21">
        <v>0.19714400000000001</v>
      </c>
      <c r="P69" s="21">
        <v>9.3176000000000005</v>
      </c>
      <c r="Q69" s="21">
        <v>-1.31836E-2</v>
      </c>
      <c r="R69" s="21">
        <v>59</v>
      </c>
      <c r="S69" s="21">
        <v>0.19662499999999999</v>
      </c>
      <c r="T69">
        <f t="shared" si="2"/>
        <v>13.316767676767677</v>
      </c>
      <c r="U69">
        <f t="shared" si="3"/>
        <v>2.6253208468686871</v>
      </c>
      <c r="X69" s="9"/>
      <c r="Y69" s="21">
        <v>1.4228799999999999</v>
      </c>
      <c r="Z69" s="21">
        <v>14.6327</v>
      </c>
      <c r="AA69" s="21">
        <v>-8.7280299999999995E-3</v>
      </c>
      <c r="AB69" s="21">
        <v>59</v>
      </c>
      <c r="AC69" s="21">
        <v>1.42242</v>
      </c>
      <c r="AD69">
        <f t="shared" si="4"/>
        <v>8.8161919191919189</v>
      </c>
      <c r="AE69">
        <f t="shared" si="5"/>
        <v>12.544383157979796</v>
      </c>
      <c r="AF69" s="9"/>
      <c r="AG69" s="21">
        <v>0.19714400000000001</v>
      </c>
      <c r="AH69" s="21">
        <v>18.290800000000001</v>
      </c>
      <c r="AI69" s="21">
        <v>-1.3229400000000001E-2</v>
      </c>
      <c r="AJ69" s="21">
        <v>59</v>
      </c>
      <c r="AK69" s="21">
        <v>0.196716</v>
      </c>
      <c r="AL69">
        <f t="shared" si="6"/>
        <v>13.363030303030303</v>
      </c>
      <c r="AM69">
        <f t="shared" si="7"/>
        <v>2.6344412460606064</v>
      </c>
      <c r="AP69" s="9"/>
      <c r="AQ69" s="21">
        <v>1.4228799999999999</v>
      </c>
      <c r="AR69" s="21">
        <v>23.631900000000002</v>
      </c>
      <c r="AS69" s="21">
        <v>-8.3374E-3</v>
      </c>
      <c r="AT69" s="21">
        <v>59</v>
      </c>
      <c r="AU69" s="21">
        <v>1.42242</v>
      </c>
      <c r="AV69">
        <f t="shared" si="8"/>
        <v>8.4216161616161607</v>
      </c>
      <c r="AW69">
        <f t="shared" si="9"/>
        <v>11.982949204040402</v>
      </c>
      <c r="AX69" s="9"/>
      <c r="AY69" s="21">
        <v>0.19714400000000001</v>
      </c>
      <c r="AZ69" s="21">
        <v>27.29</v>
      </c>
      <c r="BA69" s="21">
        <v>-1.3110399999999999E-2</v>
      </c>
      <c r="BB69" s="21">
        <v>59</v>
      </c>
      <c r="BC69" s="21">
        <v>0.196655</v>
      </c>
      <c r="BD69">
        <f t="shared" si="10"/>
        <v>13.242828282828283</v>
      </c>
      <c r="BE69">
        <f t="shared" si="11"/>
        <v>2.6107441389898991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1.4178500000000001</v>
      </c>
      <c r="H70" s="21">
        <v>5.6695799999999998</v>
      </c>
      <c r="I70" s="21">
        <v>-9.8113999999999996E-3</v>
      </c>
      <c r="J70" s="21">
        <v>60</v>
      </c>
      <c r="K70" s="21">
        <v>1.4178500000000001</v>
      </c>
      <c r="L70">
        <f t="shared" si="0"/>
        <v>9.9105050505050496</v>
      </c>
      <c r="M70">
        <f t="shared" si="1"/>
        <v>14.051609585858586</v>
      </c>
      <c r="N70" s="9"/>
      <c r="O70" s="21">
        <v>0.202179</v>
      </c>
      <c r="P70" s="21">
        <v>9.3276699999999995</v>
      </c>
      <c r="Q70" s="21">
        <v>-1.31836E-2</v>
      </c>
      <c r="R70" s="21">
        <v>60</v>
      </c>
      <c r="S70" s="21">
        <v>0.20166000000000001</v>
      </c>
      <c r="T70">
        <f t="shared" si="2"/>
        <v>13.316767676767677</v>
      </c>
      <c r="U70">
        <f t="shared" si="3"/>
        <v>2.6923707721212122</v>
      </c>
      <c r="X70" s="9"/>
      <c r="Y70" s="21">
        <v>1.4178500000000001</v>
      </c>
      <c r="Z70" s="21">
        <v>14.642799999999999</v>
      </c>
      <c r="AA70" s="21">
        <v>-8.8317900000000008E-3</v>
      </c>
      <c r="AB70" s="21">
        <v>60</v>
      </c>
      <c r="AC70" s="21">
        <v>1.41754</v>
      </c>
      <c r="AD70">
        <f t="shared" si="4"/>
        <v>8.9209999999999994</v>
      </c>
      <c r="AE70">
        <f t="shared" si="5"/>
        <v>12.64863985</v>
      </c>
      <c r="AF70" s="9"/>
      <c r="AG70" s="21">
        <v>0.202179</v>
      </c>
      <c r="AH70" s="21">
        <v>18.300799999999999</v>
      </c>
      <c r="AI70" s="21">
        <v>-1.32263E-2</v>
      </c>
      <c r="AJ70" s="21">
        <v>60</v>
      </c>
      <c r="AK70" s="21">
        <v>0.20172100000000001</v>
      </c>
      <c r="AL70">
        <f t="shared" si="6"/>
        <v>13.359898989898989</v>
      </c>
      <c r="AM70">
        <f t="shared" si="7"/>
        <v>2.7010910178787877</v>
      </c>
      <c r="AP70" s="9"/>
      <c r="AQ70" s="21">
        <v>1.4178500000000001</v>
      </c>
      <c r="AR70" s="21">
        <v>23.641999999999999</v>
      </c>
      <c r="AS70" s="21">
        <v>-8.45337E-3</v>
      </c>
      <c r="AT70" s="21">
        <v>60</v>
      </c>
      <c r="AU70" s="21">
        <v>1.41693</v>
      </c>
      <c r="AV70">
        <f t="shared" si="8"/>
        <v>8.5387575757575771</v>
      </c>
      <c r="AW70">
        <f t="shared" si="9"/>
        <v>12.106677428787881</v>
      </c>
      <c r="AX70" s="9"/>
      <c r="AY70" s="21">
        <v>0.202179</v>
      </c>
      <c r="AZ70" s="21">
        <v>27.3001</v>
      </c>
      <c r="BA70" s="21">
        <v>-1.3113400000000001E-2</v>
      </c>
      <c r="BB70" s="21">
        <v>60</v>
      </c>
      <c r="BC70" s="21">
        <v>0.20163</v>
      </c>
      <c r="BD70">
        <f t="shared" si="10"/>
        <v>13.245858585858587</v>
      </c>
      <c r="BE70">
        <f t="shared" si="11"/>
        <v>2.6780344430303034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1.4128099999999999</v>
      </c>
      <c r="H71" s="21">
        <v>5.6796499999999996</v>
      </c>
      <c r="I71" s="21">
        <v>-9.8785399999999999E-3</v>
      </c>
      <c r="J71" s="21">
        <v>61</v>
      </c>
      <c r="K71" s="21">
        <v>1.41235</v>
      </c>
      <c r="L71">
        <f t="shared" si="0"/>
        <v>9.9783232323232323</v>
      </c>
      <c r="M71">
        <f t="shared" si="1"/>
        <v>14.097474845858585</v>
      </c>
      <c r="N71" s="9"/>
      <c r="O71" s="21">
        <v>0.20721400000000001</v>
      </c>
      <c r="P71" s="21">
        <v>9.3377400000000002</v>
      </c>
      <c r="Q71" s="21">
        <v>-1.3174399999999999E-2</v>
      </c>
      <c r="R71" s="21">
        <v>61</v>
      </c>
      <c r="S71" s="21">
        <v>0.206757</v>
      </c>
      <c r="T71">
        <f t="shared" si="2"/>
        <v>13.307474747474746</v>
      </c>
      <c r="U71">
        <f t="shared" si="3"/>
        <v>2.7574950723232323</v>
      </c>
      <c r="X71" s="9"/>
      <c r="Y71" s="21">
        <v>1.4128099999999999</v>
      </c>
      <c r="Z71" s="21">
        <v>14.652900000000001</v>
      </c>
      <c r="AA71" s="21">
        <v>-8.9263899999999993E-3</v>
      </c>
      <c r="AB71" s="21">
        <v>61</v>
      </c>
      <c r="AC71" s="21">
        <v>1.41174</v>
      </c>
      <c r="AD71">
        <f t="shared" si="4"/>
        <v>9.0165555555555557</v>
      </c>
      <c r="AE71">
        <f t="shared" si="5"/>
        <v>12.738679854444444</v>
      </c>
      <c r="AF71" s="9"/>
      <c r="AG71" s="21">
        <v>0.20721400000000001</v>
      </c>
      <c r="AH71" s="21">
        <v>18.3109</v>
      </c>
      <c r="AI71" s="21">
        <v>-1.32233E-2</v>
      </c>
      <c r="AJ71" s="21">
        <v>61</v>
      </c>
      <c r="AK71" s="21">
        <v>0.206757</v>
      </c>
      <c r="AL71">
        <f t="shared" si="6"/>
        <v>13.356868686868689</v>
      </c>
      <c r="AM71">
        <f t="shared" si="7"/>
        <v>2.7677301880808085</v>
      </c>
      <c r="AP71" s="9"/>
      <c r="AQ71" s="21">
        <v>1.4128099999999999</v>
      </c>
      <c r="AR71" s="21">
        <v>23.652100000000001</v>
      </c>
      <c r="AS71" s="21">
        <v>-8.5662800000000008E-3</v>
      </c>
      <c r="AT71" s="21">
        <v>61</v>
      </c>
      <c r="AU71" s="21">
        <v>1.41205</v>
      </c>
      <c r="AV71">
        <f t="shared" si="8"/>
        <v>8.6528080808080823</v>
      </c>
      <c r="AW71">
        <f t="shared" si="9"/>
        <v>12.224773784646466</v>
      </c>
      <c r="AX71" s="9"/>
      <c r="AY71" s="21">
        <v>0.20721400000000001</v>
      </c>
      <c r="AZ71" s="21">
        <v>27.310099999999998</v>
      </c>
      <c r="BA71" s="21">
        <v>-1.3110399999999999E-2</v>
      </c>
      <c r="BB71" s="21">
        <v>61</v>
      </c>
      <c r="BC71" s="21">
        <v>0.206787</v>
      </c>
      <c r="BD71">
        <f t="shared" si="10"/>
        <v>13.242828282828283</v>
      </c>
      <c r="BE71">
        <f t="shared" si="11"/>
        <v>2.7440994197979798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1.40778</v>
      </c>
      <c r="H72" s="21">
        <v>5.6897200000000003</v>
      </c>
      <c r="I72" s="21">
        <v>-9.9426299999999992E-3</v>
      </c>
      <c r="J72" s="21">
        <v>62</v>
      </c>
      <c r="K72" s="21">
        <v>1.40717</v>
      </c>
      <c r="L72">
        <f t="shared" si="0"/>
        <v>10.043060606060605</v>
      </c>
      <c r="M72">
        <f t="shared" si="1"/>
        <v>14.138419859999999</v>
      </c>
      <c r="N72" s="9"/>
      <c r="O72" s="21">
        <v>0.21224999999999999</v>
      </c>
      <c r="P72" s="21">
        <v>9.3478100000000008</v>
      </c>
      <c r="Q72" s="21">
        <v>-1.3162200000000001E-2</v>
      </c>
      <c r="R72" s="21">
        <v>62</v>
      </c>
      <c r="S72" s="21">
        <v>0.211731</v>
      </c>
      <c r="T72">
        <f t="shared" si="2"/>
        <v>13.295151515151517</v>
      </c>
      <c r="U72">
        <f t="shared" si="3"/>
        <v>2.8218959090909093</v>
      </c>
      <c r="X72" s="9"/>
      <c r="Y72" s="21">
        <v>1.40778</v>
      </c>
      <c r="Z72" s="21">
        <v>14.6629</v>
      </c>
      <c r="AA72" s="21">
        <v>-9.0179400000000003E-3</v>
      </c>
      <c r="AB72" s="21">
        <v>62</v>
      </c>
      <c r="AC72" s="21">
        <v>1.40747</v>
      </c>
      <c r="AD72">
        <f t="shared" si="4"/>
        <v>9.1090303030303037</v>
      </c>
      <c r="AE72">
        <f t="shared" si="5"/>
        <v>12.823510680000002</v>
      </c>
      <c r="AF72" s="9"/>
      <c r="AG72" s="21">
        <v>0.21224999999999999</v>
      </c>
      <c r="AH72" s="21">
        <v>18.321000000000002</v>
      </c>
      <c r="AI72" s="21">
        <v>-1.32263E-2</v>
      </c>
      <c r="AJ72" s="21">
        <v>62</v>
      </c>
      <c r="AK72" s="21">
        <v>0.21179200000000001</v>
      </c>
      <c r="AL72">
        <f t="shared" si="6"/>
        <v>13.359898989898989</v>
      </c>
      <c r="AM72">
        <f t="shared" si="7"/>
        <v>2.8356385606060601</v>
      </c>
      <c r="AP72" s="9"/>
      <c r="AQ72" s="21">
        <v>1.40778</v>
      </c>
      <c r="AR72" s="21">
        <v>23.662199999999999</v>
      </c>
      <c r="AS72" s="21">
        <v>-8.6669899999999994E-3</v>
      </c>
      <c r="AT72" s="21">
        <v>62</v>
      </c>
      <c r="AU72" s="21">
        <v>1.40717</v>
      </c>
      <c r="AV72">
        <f t="shared" si="8"/>
        <v>8.7545353535353527</v>
      </c>
      <c r="AW72">
        <f t="shared" si="9"/>
        <v>12.32445978</v>
      </c>
      <c r="AX72" s="9"/>
      <c r="AY72" s="21">
        <v>0.21224999999999999</v>
      </c>
      <c r="AZ72" s="21">
        <v>27.3202</v>
      </c>
      <c r="BA72" s="21">
        <v>-1.3110399999999999E-2</v>
      </c>
      <c r="BB72" s="21">
        <v>62</v>
      </c>
      <c r="BC72" s="21">
        <v>0.21179200000000001</v>
      </c>
      <c r="BD72">
        <f t="shared" si="10"/>
        <v>13.242828282828283</v>
      </c>
      <c r="BE72">
        <f t="shared" si="11"/>
        <v>2.810790303030303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1.4027400000000001</v>
      </c>
      <c r="H73" s="21">
        <v>5.6997900000000001</v>
      </c>
      <c r="I73" s="21">
        <v>-1.0003700000000001E-2</v>
      </c>
      <c r="J73" s="21">
        <v>63</v>
      </c>
      <c r="K73" s="21">
        <v>1.40198</v>
      </c>
      <c r="L73">
        <f t="shared" si="0"/>
        <v>10.104747474747477</v>
      </c>
      <c r="M73">
        <f t="shared" si="1"/>
        <v>14.174333472727277</v>
      </c>
      <c r="N73" s="9"/>
      <c r="O73" s="21">
        <v>0.21728500000000001</v>
      </c>
      <c r="P73" s="21">
        <v>9.3578799999999998</v>
      </c>
      <c r="Q73" s="21">
        <v>-1.3153099999999999E-2</v>
      </c>
      <c r="R73" s="21">
        <v>63</v>
      </c>
      <c r="S73" s="21">
        <v>0.21682699999999999</v>
      </c>
      <c r="T73">
        <f t="shared" si="2"/>
        <v>13.285959595959596</v>
      </c>
      <c r="U73">
        <f t="shared" si="3"/>
        <v>2.8868397308080809</v>
      </c>
      <c r="X73" s="9"/>
      <c r="Y73" s="21">
        <v>1.4027400000000001</v>
      </c>
      <c r="Z73" s="21">
        <v>14.673</v>
      </c>
      <c r="AA73" s="21">
        <v>-9.1125500000000005E-3</v>
      </c>
      <c r="AB73" s="21">
        <v>63</v>
      </c>
      <c r="AC73" s="21">
        <v>1.40167</v>
      </c>
      <c r="AD73">
        <f t="shared" si="4"/>
        <v>9.2045959595959594</v>
      </c>
      <c r="AE73">
        <f t="shared" si="5"/>
        <v>12.911654936363638</v>
      </c>
      <c r="AF73" s="9"/>
      <c r="AG73" s="21">
        <v>0.21728500000000001</v>
      </c>
      <c r="AH73" s="21">
        <v>18.331099999999999</v>
      </c>
      <c r="AI73" s="21">
        <v>-1.32233E-2</v>
      </c>
      <c r="AJ73" s="21">
        <v>63</v>
      </c>
      <c r="AK73" s="21">
        <v>0.216858</v>
      </c>
      <c r="AL73">
        <f t="shared" si="6"/>
        <v>13.356868686868689</v>
      </c>
      <c r="AM73">
        <f t="shared" si="7"/>
        <v>2.9022472126262633</v>
      </c>
      <c r="AP73" s="9"/>
      <c r="AQ73" s="21">
        <v>1.4027400000000001</v>
      </c>
      <c r="AR73" s="21">
        <v>23.6722</v>
      </c>
      <c r="AS73" s="21">
        <v>-8.7615999999999996E-3</v>
      </c>
      <c r="AT73" s="21">
        <v>63</v>
      </c>
      <c r="AU73" s="21">
        <v>1.40228</v>
      </c>
      <c r="AV73">
        <f t="shared" si="8"/>
        <v>8.8501010101010102</v>
      </c>
      <c r="AW73">
        <f t="shared" si="9"/>
        <v>12.414390690909093</v>
      </c>
      <c r="AX73" s="9"/>
      <c r="AY73" s="21">
        <v>0.21728500000000001</v>
      </c>
      <c r="AZ73" s="21">
        <v>27.330300000000001</v>
      </c>
      <c r="BA73" s="21">
        <v>-1.3110399999999999E-2</v>
      </c>
      <c r="BB73" s="21">
        <v>63</v>
      </c>
      <c r="BC73" s="21">
        <v>0.21682699999999999</v>
      </c>
      <c r="BD73">
        <f t="shared" si="10"/>
        <v>13.242828282828283</v>
      </c>
      <c r="BE73">
        <f t="shared" si="11"/>
        <v>2.8774679434343433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1.39771</v>
      </c>
      <c r="H74" s="21">
        <v>5.7098699999999996</v>
      </c>
      <c r="I74" s="21">
        <v>-1.0052500000000001E-2</v>
      </c>
      <c r="J74" s="21">
        <v>64</v>
      </c>
      <c r="K74" s="21">
        <v>1.3970899999999999</v>
      </c>
      <c r="L74">
        <f t="shared" si="0"/>
        <v>10.154040404040405</v>
      </c>
      <c r="M74">
        <f t="shared" si="1"/>
        <v>14.192403813131314</v>
      </c>
      <c r="N74" s="9"/>
      <c r="O74" s="21">
        <v>0.22232099999999999</v>
      </c>
      <c r="P74" s="21">
        <v>9.3679500000000004</v>
      </c>
      <c r="Q74" s="21">
        <v>-1.31439E-2</v>
      </c>
      <c r="R74" s="21">
        <v>64</v>
      </c>
      <c r="S74" s="21">
        <v>0.221832</v>
      </c>
      <c r="T74">
        <f t="shared" si="2"/>
        <v>13.276666666666667</v>
      </c>
      <c r="U74">
        <f t="shared" si="3"/>
        <v>2.9516818100000002</v>
      </c>
      <c r="X74" s="9"/>
      <c r="Y74" s="21">
        <v>1.39771</v>
      </c>
      <c r="Z74" s="21">
        <v>14.6831</v>
      </c>
      <c r="AA74" s="21">
        <v>-9.1979999999999996E-3</v>
      </c>
      <c r="AB74" s="21">
        <v>64</v>
      </c>
      <c r="AC74" s="21">
        <v>1.3970899999999999</v>
      </c>
      <c r="AD74">
        <f t="shared" si="4"/>
        <v>9.290909090909091</v>
      </c>
      <c r="AE74">
        <f t="shared" si="5"/>
        <v>12.985996545454546</v>
      </c>
      <c r="AF74" s="9"/>
      <c r="AG74" s="21">
        <v>0.22232099999999999</v>
      </c>
      <c r="AH74" s="21">
        <v>18.341100000000001</v>
      </c>
      <c r="AI74" s="21">
        <v>-1.3214099999999999E-2</v>
      </c>
      <c r="AJ74" s="21">
        <v>64</v>
      </c>
      <c r="AK74" s="21">
        <v>0.221771</v>
      </c>
      <c r="AL74">
        <f t="shared" si="6"/>
        <v>13.347575757575758</v>
      </c>
      <c r="AM74">
        <f t="shared" si="7"/>
        <v>2.9674463900000001</v>
      </c>
      <c r="AP74" s="9"/>
      <c r="AQ74" s="21">
        <v>1.39771</v>
      </c>
      <c r="AR74" s="21">
        <v>23.682300000000001</v>
      </c>
      <c r="AS74" s="21">
        <v>-8.8500999999999996E-3</v>
      </c>
      <c r="AT74" s="21">
        <v>64</v>
      </c>
      <c r="AU74" s="21">
        <v>1.3964799999999999</v>
      </c>
      <c r="AV74">
        <f t="shared" si="8"/>
        <v>8.9394949494949483</v>
      </c>
      <c r="AW74">
        <f t="shared" si="9"/>
        <v>12.494821485858584</v>
      </c>
      <c r="AX74" s="9"/>
      <c r="AY74" s="21">
        <v>0.22232099999999999</v>
      </c>
      <c r="AZ74" s="21">
        <v>27.340399999999999</v>
      </c>
      <c r="BA74" s="21">
        <v>-1.3113400000000001E-2</v>
      </c>
      <c r="BB74" s="21">
        <v>64</v>
      </c>
      <c r="BC74" s="21">
        <v>0.221863</v>
      </c>
      <c r="BD74">
        <f t="shared" si="10"/>
        <v>13.245858585858587</v>
      </c>
      <c r="BE74">
        <f t="shared" si="11"/>
        <v>2.9448325266666666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1.3926700000000001</v>
      </c>
      <c r="H75" s="21">
        <v>5.7199400000000002</v>
      </c>
      <c r="I75" s="21">
        <v>-1.0104399999999999E-2</v>
      </c>
      <c r="J75" s="21">
        <v>65</v>
      </c>
      <c r="K75" s="21">
        <v>1.39252</v>
      </c>
      <c r="L75">
        <f t="shared" si="0"/>
        <v>10.206464646464646</v>
      </c>
      <c r="M75">
        <f t="shared" si="1"/>
        <v>14.214237119191919</v>
      </c>
      <c r="N75" s="9"/>
      <c r="O75" s="21">
        <v>0.227356</v>
      </c>
      <c r="P75" s="21">
        <v>9.3780300000000008</v>
      </c>
      <c r="Q75" s="21">
        <v>-1.31409E-2</v>
      </c>
      <c r="R75" s="21">
        <v>65</v>
      </c>
      <c r="S75" s="21">
        <v>0.22689799999999999</v>
      </c>
      <c r="T75">
        <f t="shared" si="2"/>
        <v>13.273636363636363</v>
      </c>
      <c r="U75">
        <f t="shared" si="3"/>
        <v>3.0178408690909091</v>
      </c>
      <c r="X75" s="9"/>
      <c r="Y75" s="21">
        <v>1.3926700000000001</v>
      </c>
      <c r="Z75" s="21">
        <v>14.693099999999999</v>
      </c>
      <c r="AA75" s="21">
        <v>-9.2803999999999994E-3</v>
      </c>
      <c r="AB75" s="21">
        <v>65</v>
      </c>
      <c r="AC75" s="21">
        <v>1.3922099999999999</v>
      </c>
      <c r="AD75">
        <f t="shared" si="4"/>
        <v>9.3741414141414126</v>
      </c>
      <c r="AE75">
        <f t="shared" si="5"/>
        <v>13.055085523232322</v>
      </c>
      <c r="AF75" s="9"/>
      <c r="AG75" s="21">
        <v>0.227356</v>
      </c>
      <c r="AH75" s="21">
        <v>18.351199999999999</v>
      </c>
      <c r="AI75" s="21">
        <v>-1.3201900000000001E-2</v>
      </c>
      <c r="AJ75" s="21">
        <v>65</v>
      </c>
      <c r="AK75" s="21">
        <v>0.22689799999999999</v>
      </c>
      <c r="AL75">
        <f t="shared" si="6"/>
        <v>13.335252525252526</v>
      </c>
      <c r="AM75">
        <f t="shared" si="7"/>
        <v>3.0318496731313136</v>
      </c>
      <c r="AP75" s="9"/>
      <c r="AQ75" s="21">
        <v>1.3926700000000001</v>
      </c>
      <c r="AR75" s="21">
        <v>23.692399999999999</v>
      </c>
      <c r="AS75" s="21">
        <v>-8.9385999999999997E-3</v>
      </c>
      <c r="AT75" s="21">
        <v>65</v>
      </c>
      <c r="AU75" s="21">
        <v>1.39191</v>
      </c>
      <c r="AV75">
        <f t="shared" si="8"/>
        <v>9.0288888888888881</v>
      </c>
      <c r="AW75">
        <f t="shared" si="9"/>
        <v>12.574262688888888</v>
      </c>
      <c r="AX75" s="9"/>
      <c r="AY75" s="21">
        <v>0.227356</v>
      </c>
      <c r="AZ75" s="21">
        <v>27.3504</v>
      </c>
      <c r="BA75" s="21">
        <v>-1.31012E-2</v>
      </c>
      <c r="BB75" s="21">
        <v>65</v>
      </c>
      <c r="BC75" s="21">
        <v>0.22686799999999999</v>
      </c>
      <c r="BD75">
        <f t="shared" si="10"/>
        <v>13.233535353535354</v>
      </c>
      <c r="BE75">
        <f t="shared" si="11"/>
        <v>3.0087236638383841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1.3876299999999999</v>
      </c>
      <c r="H76" s="21">
        <v>5.73001</v>
      </c>
      <c r="I76" s="21">
        <v>-1.01563E-2</v>
      </c>
      <c r="J76" s="21">
        <v>66</v>
      </c>
      <c r="K76" s="21">
        <v>1.38733</v>
      </c>
      <c r="L76">
        <f t="shared" ref="L76:L139" si="12">-I76/$F$2*1000</f>
        <v>10.258888888888889</v>
      </c>
      <c r="M76">
        <f t="shared" ref="M76:M139" si="13">L76*G76</f>
        <v>14.235541988888887</v>
      </c>
      <c r="N76" s="9"/>
      <c r="O76" s="21">
        <v>0.23239099999999999</v>
      </c>
      <c r="P76" s="21">
        <v>9.3880999999999997</v>
      </c>
      <c r="Q76" s="21">
        <v>-1.315E-2</v>
      </c>
      <c r="R76" s="21">
        <v>66</v>
      </c>
      <c r="S76" s="21">
        <v>0.231873</v>
      </c>
      <c r="T76">
        <f t="shared" ref="T76:T139" si="14">-Q76/$F$2*1000</f>
        <v>13.282828282828284</v>
      </c>
      <c r="U76">
        <f t="shared" ref="U76:U139" si="15">T76*O76</f>
        <v>3.0868097474747476</v>
      </c>
      <c r="X76" s="9"/>
      <c r="Y76" s="21">
        <v>1.3876299999999999</v>
      </c>
      <c r="Z76" s="21">
        <v>14.703200000000001</v>
      </c>
      <c r="AA76" s="21">
        <v>-9.3566900000000008E-3</v>
      </c>
      <c r="AB76" s="21">
        <v>66</v>
      </c>
      <c r="AC76" s="21">
        <v>1.38733</v>
      </c>
      <c r="AD76">
        <f t="shared" ref="AD76:AD139" si="16">-AA76/$F$2*1000</f>
        <v>9.4512020202020217</v>
      </c>
      <c r="AE76">
        <f t="shared" ref="AE76:AE139" si="17">AD76*Y76</f>
        <v>13.11477145929293</v>
      </c>
      <c r="AF76" s="9"/>
      <c r="AG76" s="21">
        <v>0.23239099999999999</v>
      </c>
      <c r="AH76" s="21">
        <v>18.3613</v>
      </c>
      <c r="AI76" s="21">
        <v>-1.31805E-2</v>
      </c>
      <c r="AJ76" s="21">
        <v>66</v>
      </c>
      <c r="AK76" s="21">
        <v>0.231934</v>
      </c>
      <c r="AL76">
        <f t="shared" ref="AL76:AL139" si="18">-AI76/$F$2*1000</f>
        <v>13.313636363636363</v>
      </c>
      <c r="AM76">
        <f t="shared" ref="AM76:AM139" si="19">AL76*AG76</f>
        <v>3.0939692681818176</v>
      </c>
      <c r="AP76" s="9"/>
      <c r="AQ76" s="21">
        <v>1.3876299999999999</v>
      </c>
      <c r="AR76" s="21">
        <v>23.702400000000001</v>
      </c>
      <c r="AS76" s="21">
        <v>-9.0209999999999995E-3</v>
      </c>
      <c r="AT76" s="21">
        <v>66</v>
      </c>
      <c r="AU76" s="21">
        <v>1.3876299999999999</v>
      </c>
      <c r="AV76">
        <f t="shared" ref="AV76:AV139" si="20">-AS76/$F$2*1000</f>
        <v>9.1121212121212114</v>
      </c>
      <c r="AW76">
        <f t="shared" ref="AW76:AW139" si="21">AV76*AQ76</f>
        <v>12.644252757575757</v>
      </c>
      <c r="AX76" s="9"/>
      <c r="AY76" s="21">
        <v>0.23239099999999999</v>
      </c>
      <c r="AZ76" s="21">
        <v>27.360499999999998</v>
      </c>
      <c r="BA76" s="21">
        <v>-1.30768E-2</v>
      </c>
      <c r="BB76" s="21">
        <v>66</v>
      </c>
      <c r="BC76" s="21">
        <v>0.231873</v>
      </c>
      <c r="BD76">
        <f t="shared" ref="BD76:BD139" si="22">-BA76/$F$2*1000</f>
        <v>13.208888888888888</v>
      </c>
      <c r="BE76">
        <f t="shared" ref="BE76:BE139" si="23">BD76*AY76</f>
        <v>3.0696268977777774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1.3826000000000001</v>
      </c>
      <c r="H77" s="21">
        <v>5.7400799999999998</v>
      </c>
      <c r="I77" s="21">
        <v>-1.02112E-2</v>
      </c>
      <c r="J77" s="21">
        <v>67</v>
      </c>
      <c r="K77" s="21">
        <v>1.38184</v>
      </c>
      <c r="L77">
        <f t="shared" si="12"/>
        <v>10.314343434343435</v>
      </c>
      <c r="M77">
        <f t="shared" si="13"/>
        <v>14.260611232323233</v>
      </c>
      <c r="N77" s="9"/>
      <c r="O77" s="21">
        <v>0.237427</v>
      </c>
      <c r="P77" s="21">
        <v>9.3981700000000004</v>
      </c>
      <c r="Q77" s="21">
        <v>-1.31561E-2</v>
      </c>
      <c r="R77" s="21">
        <v>67</v>
      </c>
      <c r="S77" s="21">
        <v>0.23702999999999999</v>
      </c>
      <c r="T77">
        <f t="shared" si="14"/>
        <v>13.288989898989898</v>
      </c>
      <c r="U77">
        <f t="shared" si="15"/>
        <v>3.1551650047474746</v>
      </c>
      <c r="X77" s="9"/>
      <c r="Y77" s="21">
        <v>1.3826000000000001</v>
      </c>
      <c r="Z77" s="21">
        <v>14.7133</v>
      </c>
      <c r="AA77" s="21">
        <v>-9.4268800000000003E-3</v>
      </c>
      <c r="AB77" s="21">
        <v>67</v>
      </c>
      <c r="AC77" s="21">
        <v>1.3821399999999999</v>
      </c>
      <c r="AD77">
        <f t="shared" si="16"/>
        <v>9.5221010101010108</v>
      </c>
      <c r="AE77">
        <f t="shared" si="17"/>
        <v>13.165256856565659</v>
      </c>
      <c r="AF77" s="9"/>
      <c r="AG77" s="21">
        <v>0.237427</v>
      </c>
      <c r="AH77" s="21">
        <v>18.371300000000002</v>
      </c>
      <c r="AI77" s="21">
        <v>-1.3147000000000001E-2</v>
      </c>
      <c r="AJ77" s="21">
        <v>67</v>
      </c>
      <c r="AK77" s="21">
        <v>0.23690800000000001</v>
      </c>
      <c r="AL77">
        <f t="shared" si="18"/>
        <v>13.27979797979798</v>
      </c>
      <c r="AM77">
        <f t="shared" si="19"/>
        <v>3.1529825949494952</v>
      </c>
      <c r="AP77" s="9"/>
      <c r="AQ77" s="21">
        <v>1.3826000000000001</v>
      </c>
      <c r="AR77" s="21">
        <v>23.712499999999999</v>
      </c>
      <c r="AS77" s="21">
        <v>-9.1125500000000005E-3</v>
      </c>
      <c r="AT77" s="21">
        <v>67</v>
      </c>
      <c r="AU77" s="21">
        <v>1.38184</v>
      </c>
      <c r="AV77">
        <f t="shared" si="20"/>
        <v>9.2045959595959594</v>
      </c>
      <c r="AW77">
        <f t="shared" si="21"/>
        <v>12.726274373737374</v>
      </c>
      <c r="AX77" s="9"/>
      <c r="AY77" s="21">
        <v>0.237427</v>
      </c>
      <c r="AZ77" s="21">
        <v>27.3706</v>
      </c>
      <c r="BA77" s="21">
        <v>-1.3058500000000001E-2</v>
      </c>
      <c r="BB77" s="21">
        <v>67</v>
      </c>
      <c r="BC77" s="21">
        <v>0.23690800000000001</v>
      </c>
      <c r="BD77">
        <f t="shared" si="22"/>
        <v>13.19040404040404</v>
      </c>
      <c r="BE77">
        <f t="shared" si="23"/>
        <v>3.13175806010101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1.3775599999999999</v>
      </c>
      <c r="H78" s="21">
        <v>5.7501499999999997</v>
      </c>
      <c r="I78" s="21">
        <v>-1.026E-2</v>
      </c>
      <c r="J78" s="21">
        <v>68</v>
      </c>
      <c r="K78" s="21">
        <v>1.3769499999999999</v>
      </c>
      <c r="L78">
        <f t="shared" si="12"/>
        <v>10.363636363636363</v>
      </c>
      <c r="M78">
        <f t="shared" si="13"/>
        <v>14.276530909090907</v>
      </c>
      <c r="N78" s="9"/>
      <c r="O78" s="21">
        <v>0.24246200000000001</v>
      </c>
      <c r="P78" s="21">
        <v>9.4082399999999993</v>
      </c>
      <c r="Q78" s="21">
        <v>-1.3147000000000001E-2</v>
      </c>
      <c r="R78" s="21">
        <v>68</v>
      </c>
      <c r="S78" s="21">
        <v>0.24197399999999999</v>
      </c>
      <c r="T78">
        <f t="shared" si="14"/>
        <v>13.27979797979798</v>
      </c>
      <c r="U78">
        <f t="shared" si="15"/>
        <v>3.2198463777777779</v>
      </c>
      <c r="X78" s="9"/>
      <c r="Y78" s="21">
        <v>1.3775599999999999</v>
      </c>
      <c r="Z78" s="21">
        <v>14.7234</v>
      </c>
      <c r="AA78" s="21">
        <v>-9.4970699999999998E-3</v>
      </c>
      <c r="AB78" s="21">
        <v>68</v>
      </c>
      <c r="AC78" s="21">
        <v>1.3766499999999999</v>
      </c>
      <c r="AD78">
        <f t="shared" si="16"/>
        <v>9.593</v>
      </c>
      <c r="AE78">
        <f t="shared" si="17"/>
        <v>13.21493308</v>
      </c>
      <c r="AF78" s="9"/>
      <c r="AG78" s="21">
        <v>0.24246200000000001</v>
      </c>
      <c r="AH78" s="21">
        <v>18.381399999999999</v>
      </c>
      <c r="AI78" s="21">
        <v>-1.31317E-2</v>
      </c>
      <c r="AJ78" s="21">
        <v>68</v>
      </c>
      <c r="AK78" s="21">
        <v>0.24176</v>
      </c>
      <c r="AL78">
        <f t="shared" si="18"/>
        <v>13.264343434343434</v>
      </c>
      <c r="AM78">
        <f t="shared" si="19"/>
        <v>3.2160992377777777</v>
      </c>
      <c r="AP78" s="9"/>
      <c r="AQ78" s="21">
        <v>1.3775599999999999</v>
      </c>
      <c r="AR78" s="21">
        <v>23.7226</v>
      </c>
      <c r="AS78" s="21">
        <v>-9.1949500000000003E-3</v>
      </c>
      <c r="AT78" s="21">
        <v>68</v>
      </c>
      <c r="AU78" s="21">
        <v>1.3766499999999999</v>
      </c>
      <c r="AV78">
        <f t="shared" si="20"/>
        <v>9.2878282828282828</v>
      </c>
      <c r="AW78">
        <f t="shared" si="21"/>
        <v>12.794540729292928</v>
      </c>
      <c r="AX78" s="9"/>
      <c r="AY78" s="21">
        <v>0.24246200000000001</v>
      </c>
      <c r="AZ78" s="21">
        <v>27.380600000000001</v>
      </c>
      <c r="BA78" s="21">
        <v>-1.3058500000000001E-2</v>
      </c>
      <c r="BB78" s="21">
        <v>68</v>
      </c>
      <c r="BC78" s="21">
        <v>0.242035</v>
      </c>
      <c r="BD78">
        <f t="shared" si="22"/>
        <v>13.19040404040404</v>
      </c>
      <c r="BE78">
        <f t="shared" si="23"/>
        <v>3.1981717444444446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1.37253</v>
      </c>
      <c r="H79" s="21">
        <v>5.7602200000000003</v>
      </c>
      <c r="I79" s="21">
        <v>-1.03088E-2</v>
      </c>
      <c r="J79" s="21">
        <v>69</v>
      </c>
      <c r="K79" s="21">
        <v>1.3714599999999999</v>
      </c>
      <c r="L79">
        <f t="shared" si="12"/>
        <v>10.412929292929293</v>
      </c>
      <c r="M79">
        <f t="shared" si="13"/>
        <v>14.292057842424244</v>
      </c>
      <c r="N79" s="9"/>
      <c r="O79" s="21">
        <v>0.247498</v>
      </c>
      <c r="P79" s="21">
        <v>9.41831</v>
      </c>
      <c r="Q79" s="21">
        <v>-1.315E-2</v>
      </c>
      <c r="R79" s="21">
        <v>69</v>
      </c>
      <c r="S79" s="21">
        <v>0.24707000000000001</v>
      </c>
      <c r="T79">
        <f t="shared" si="14"/>
        <v>13.282828282828284</v>
      </c>
      <c r="U79">
        <f t="shared" si="15"/>
        <v>3.2874734343434344</v>
      </c>
      <c r="X79" s="9"/>
      <c r="Y79" s="21">
        <v>1.37253</v>
      </c>
      <c r="Z79" s="21">
        <v>14.7334</v>
      </c>
      <c r="AA79" s="21">
        <v>-9.5764200000000004E-3</v>
      </c>
      <c r="AB79" s="21">
        <v>69</v>
      </c>
      <c r="AC79" s="21">
        <v>1.3711500000000001</v>
      </c>
      <c r="AD79">
        <f t="shared" si="16"/>
        <v>9.6731515151515151</v>
      </c>
      <c r="AE79">
        <f t="shared" si="17"/>
        <v>13.276690649090909</v>
      </c>
      <c r="AF79" s="9"/>
      <c r="AG79" s="21">
        <v>0.247498</v>
      </c>
      <c r="AH79" s="21">
        <v>18.391500000000001</v>
      </c>
      <c r="AI79" s="21">
        <v>-1.3113400000000001E-2</v>
      </c>
      <c r="AJ79" s="21">
        <v>69</v>
      </c>
      <c r="AK79" s="21">
        <v>0.24707000000000001</v>
      </c>
      <c r="AL79">
        <f t="shared" si="18"/>
        <v>13.245858585858587</v>
      </c>
      <c r="AM79">
        <f t="shared" si="19"/>
        <v>3.2783235082828286</v>
      </c>
      <c r="AP79" s="9"/>
      <c r="AQ79" s="21">
        <v>1.37253</v>
      </c>
      <c r="AR79" s="21">
        <v>23.732700000000001</v>
      </c>
      <c r="AS79" s="21">
        <v>-9.27124E-3</v>
      </c>
      <c r="AT79" s="21">
        <v>69</v>
      </c>
      <c r="AU79" s="21">
        <v>1.3717699999999999</v>
      </c>
      <c r="AV79">
        <f t="shared" si="20"/>
        <v>9.3648888888888902</v>
      </c>
      <c r="AW79">
        <f t="shared" si="21"/>
        <v>12.853590946666669</v>
      </c>
      <c r="AX79" s="9"/>
      <c r="AY79" s="21">
        <v>0.247498</v>
      </c>
      <c r="AZ79" s="21">
        <v>27.390699999999999</v>
      </c>
      <c r="BA79" s="21">
        <v>-1.30493E-2</v>
      </c>
      <c r="BB79" s="21">
        <v>69</v>
      </c>
      <c r="BC79" s="21">
        <v>0.24704000000000001</v>
      </c>
      <c r="BD79">
        <f t="shared" si="22"/>
        <v>13.181111111111111</v>
      </c>
      <c r="BE79">
        <f t="shared" si="23"/>
        <v>3.2622986377777776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1.3674900000000001</v>
      </c>
      <c r="H80" s="21">
        <v>5.7702900000000001</v>
      </c>
      <c r="I80" s="21">
        <v>-1.0351600000000001E-2</v>
      </c>
      <c r="J80" s="21">
        <v>70</v>
      </c>
      <c r="K80" s="21">
        <v>1.3665799999999999</v>
      </c>
      <c r="L80">
        <f t="shared" si="12"/>
        <v>10.456161616161618</v>
      </c>
      <c r="M80">
        <f t="shared" si="13"/>
        <v>14.298696448484851</v>
      </c>
      <c r="N80" s="9"/>
      <c r="O80" s="21">
        <v>0.25253300000000001</v>
      </c>
      <c r="P80" s="21">
        <v>9.4283800000000006</v>
      </c>
      <c r="Q80" s="21">
        <v>-1.3159199999999999E-2</v>
      </c>
      <c r="R80" s="21">
        <v>70</v>
      </c>
      <c r="S80" s="21">
        <v>0.25198399999999999</v>
      </c>
      <c r="T80">
        <f t="shared" si="14"/>
        <v>13.292121212121211</v>
      </c>
      <c r="U80">
        <f t="shared" si="15"/>
        <v>3.356699246060606</v>
      </c>
      <c r="X80" s="9"/>
      <c r="Y80" s="21">
        <v>1.3674900000000001</v>
      </c>
      <c r="Z80" s="21">
        <v>14.743499999999999</v>
      </c>
      <c r="AA80" s="21">
        <v>-9.6588100000000003E-3</v>
      </c>
      <c r="AB80" s="21">
        <v>70</v>
      </c>
      <c r="AC80" s="21">
        <v>1.3665799999999999</v>
      </c>
      <c r="AD80">
        <f t="shared" si="16"/>
        <v>9.7563737373737371</v>
      </c>
      <c r="AE80">
        <f t="shared" si="17"/>
        <v>13.341743522121213</v>
      </c>
      <c r="AF80" s="9"/>
      <c r="AG80" s="21">
        <v>0.25253300000000001</v>
      </c>
      <c r="AH80" s="21">
        <v>18.401599999999998</v>
      </c>
      <c r="AI80" s="21">
        <v>-1.30951E-2</v>
      </c>
      <c r="AJ80" s="21">
        <v>70</v>
      </c>
      <c r="AK80" s="21">
        <v>0.25192300000000001</v>
      </c>
      <c r="AL80">
        <f t="shared" si="18"/>
        <v>13.227373737373737</v>
      </c>
      <c r="AM80">
        <f t="shared" si="19"/>
        <v>3.3403483720202023</v>
      </c>
      <c r="AP80" s="9"/>
      <c r="AQ80" s="21">
        <v>1.3674900000000001</v>
      </c>
      <c r="AR80" s="21">
        <v>23.742699999999999</v>
      </c>
      <c r="AS80" s="21">
        <v>-9.3597400000000001E-3</v>
      </c>
      <c r="AT80" s="21">
        <v>70</v>
      </c>
      <c r="AU80" s="21">
        <v>1.3671899999999999</v>
      </c>
      <c r="AV80">
        <f t="shared" si="20"/>
        <v>9.45428282828283</v>
      </c>
      <c r="AW80">
        <f t="shared" si="21"/>
        <v>12.928637224848488</v>
      </c>
      <c r="AX80" s="9"/>
      <c r="AY80" s="21">
        <v>0.25253300000000001</v>
      </c>
      <c r="AZ80" s="21">
        <v>27.4008</v>
      </c>
      <c r="BA80" s="21">
        <v>-1.3037099999999999E-2</v>
      </c>
      <c r="BB80" s="21">
        <v>70</v>
      </c>
      <c r="BC80" s="21">
        <v>0.251892</v>
      </c>
      <c r="BD80">
        <f t="shared" si="22"/>
        <v>13.168787878787878</v>
      </c>
      <c r="BE80">
        <f t="shared" si="23"/>
        <v>3.3255535093939392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1.36246</v>
      </c>
      <c r="H81" s="21">
        <v>5.7803599999999999</v>
      </c>
      <c r="I81" s="21">
        <v>-1.04034E-2</v>
      </c>
      <c r="J81" s="21">
        <v>71</v>
      </c>
      <c r="K81" s="21">
        <v>1.3620000000000001</v>
      </c>
      <c r="L81">
        <f t="shared" si="12"/>
        <v>10.508484848484848</v>
      </c>
      <c r="M81">
        <f t="shared" si="13"/>
        <v>14.317390266666665</v>
      </c>
      <c r="N81" s="9"/>
      <c r="O81" s="21">
        <v>0.25756800000000002</v>
      </c>
      <c r="P81" s="21">
        <v>9.4384499999999996</v>
      </c>
      <c r="Q81" s="21">
        <v>-1.31561E-2</v>
      </c>
      <c r="R81" s="21">
        <v>71</v>
      </c>
      <c r="S81" s="21">
        <v>0.25705</v>
      </c>
      <c r="T81">
        <f t="shared" si="14"/>
        <v>13.288989898989898</v>
      </c>
      <c r="U81">
        <f t="shared" si="15"/>
        <v>3.4228185503030306</v>
      </c>
      <c r="X81" s="9"/>
      <c r="Y81" s="21">
        <v>1.36246</v>
      </c>
      <c r="Z81" s="21">
        <v>14.7536</v>
      </c>
      <c r="AA81" s="21">
        <v>-9.7473100000000003E-3</v>
      </c>
      <c r="AB81" s="21">
        <v>71</v>
      </c>
      <c r="AC81" s="21">
        <v>1.3616900000000001</v>
      </c>
      <c r="AD81">
        <f t="shared" si="16"/>
        <v>9.8457676767676769</v>
      </c>
      <c r="AE81">
        <f t="shared" si="17"/>
        <v>13.41446462888889</v>
      </c>
      <c r="AF81" s="9"/>
      <c r="AG81" s="21">
        <v>0.25756800000000002</v>
      </c>
      <c r="AH81" s="21">
        <v>18.4116</v>
      </c>
      <c r="AI81" s="21">
        <v>-1.3070699999999999E-2</v>
      </c>
      <c r="AJ81" s="21">
        <v>71</v>
      </c>
      <c r="AK81" s="21">
        <v>0.25695800000000002</v>
      </c>
      <c r="AL81">
        <f t="shared" si="18"/>
        <v>13.202727272727273</v>
      </c>
      <c r="AM81">
        <f t="shared" si="19"/>
        <v>3.4006000581818183</v>
      </c>
      <c r="AP81" s="9"/>
      <c r="AQ81" s="21">
        <v>1.36246</v>
      </c>
      <c r="AR81" s="21">
        <v>23.752800000000001</v>
      </c>
      <c r="AS81" s="21">
        <v>-9.4543500000000003E-3</v>
      </c>
      <c r="AT81" s="21">
        <v>71</v>
      </c>
      <c r="AU81" s="21">
        <v>1.3620000000000001</v>
      </c>
      <c r="AV81">
        <f t="shared" si="20"/>
        <v>9.5498484848484857</v>
      </c>
      <c r="AW81">
        <f t="shared" si="21"/>
        <v>13.011286566666667</v>
      </c>
      <c r="AX81" s="9"/>
      <c r="AY81" s="21">
        <v>0.25756800000000002</v>
      </c>
      <c r="AZ81" s="21">
        <v>27.410799999999998</v>
      </c>
      <c r="BA81" s="21">
        <v>-1.3024900000000001E-2</v>
      </c>
      <c r="BB81" s="21">
        <v>71</v>
      </c>
      <c r="BC81" s="21">
        <v>0.25705</v>
      </c>
      <c r="BD81">
        <f t="shared" si="22"/>
        <v>13.156464646464647</v>
      </c>
      <c r="BE81">
        <f t="shared" si="23"/>
        <v>3.3886842860606063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1.3574200000000001</v>
      </c>
      <c r="H82" s="21">
        <v>5.7904299999999997</v>
      </c>
      <c r="I82" s="21">
        <v>-1.0452299999999999E-2</v>
      </c>
      <c r="J82" s="21">
        <v>72</v>
      </c>
      <c r="K82" s="21">
        <v>1.3568100000000001</v>
      </c>
      <c r="L82">
        <f t="shared" si="12"/>
        <v>10.557878787878789</v>
      </c>
      <c r="M82">
        <f t="shared" si="13"/>
        <v>14.331475824242426</v>
      </c>
      <c r="N82" s="9"/>
      <c r="O82" s="21">
        <v>0.262604</v>
      </c>
      <c r="P82" s="21">
        <v>9.4485200000000003</v>
      </c>
      <c r="Q82" s="21">
        <v>-1.315E-2</v>
      </c>
      <c r="R82" s="21">
        <v>72</v>
      </c>
      <c r="S82" s="21">
        <v>0.26205400000000001</v>
      </c>
      <c r="T82">
        <f t="shared" si="14"/>
        <v>13.282828282828284</v>
      </c>
      <c r="U82">
        <f t="shared" si="15"/>
        <v>3.4881238383838387</v>
      </c>
      <c r="X82" s="9"/>
      <c r="Y82" s="21">
        <v>1.3574200000000001</v>
      </c>
      <c r="Z82" s="21">
        <v>14.7636</v>
      </c>
      <c r="AA82" s="21">
        <v>-9.8327599999999994E-3</v>
      </c>
      <c r="AB82" s="21">
        <v>72</v>
      </c>
      <c r="AC82" s="21">
        <v>1.3565100000000001</v>
      </c>
      <c r="AD82">
        <f t="shared" si="16"/>
        <v>9.9320808080808085</v>
      </c>
      <c r="AE82">
        <f t="shared" si="17"/>
        <v>13.482005130505051</v>
      </c>
      <c r="AF82" s="9"/>
      <c r="AG82" s="21">
        <v>0.262604</v>
      </c>
      <c r="AH82" s="21">
        <v>18.421700000000001</v>
      </c>
      <c r="AI82" s="21">
        <v>-1.30676E-2</v>
      </c>
      <c r="AJ82" s="21">
        <v>72</v>
      </c>
      <c r="AK82" s="21">
        <v>0.26208500000000001</v>
      </c>
      <c r="AL82">
        <f t="shared" si="18"/>
        <v>13.19959595959596</v>
      </c>
      <c r="AM82">
        <f t="shared" si="19"/>
        <v>3.4662666973737375</v>
      </c>
      <c r="AP82" s="9"/>
      <c r="AQ82" s="21">
        <v>1.3574200000000001</v>
      </c>
      <c r="AR82" s="21">
        <v>23.762899999999998</v>
      </c>
      <c r="AS82" s="21">
        <v>-9.5397899999999994E-3</v>
      </c>
      <c r="AT82" s="21">
        <v>72</v>
      </c>
      <c r="AU82" s="21">
        <v>1.3568100000000001</v>
      </c>
      <c r="AV82">
        <f t="shared" si="20"/>
        <v>9.6361515151515142</v>
      </c>
      <c r="AW82">
        <f t="shared" si="21"/>
        <v>13.080304789696969</v>
      </c>
      <c r="AX82" s="9"/>
      <c r="AY82" s="21">
        <v>0.262604</v>
      </c>
      <c r="AZ82" s="21">
        <v>27.4209</v>
      </c>
      <c r="BA82" s="21">
        <v>-1.30096E-2</v>
      </c>
      <c r="BB82" s="21">
        <v>72</v>
      </c>
      <c r="BC82" s="21">
        <v>0.26202399999999998</v>
      </c>
      <c r="BD82">
        <f t="shared" si="22"/>
        <v>13.141010101010101</v>
      </c>
      <c r="BE82">
        <f t="shared" si="23"/>
        <v>3.4508818165656567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1.35239</v>
      </c>
      <c r="H83" s="21">
        <v>5.8005000000000004</v>
      </c>
      <c r="I83" s="21">
        <v>-1.05072E-2</v>
      </c>
      <c r="J83" s="21">
        <v>73</v>
      </c>
      <c r="K83" s="21">
        <v>1.35162</v>
      </c>
      <c r="L83">
        <f t="shared" si="12"/>
        <v>10.613333333333332</v>
      </c>
      <c r="M83">
        <f t="shared" si="13"/>
        <v>14.353365866666664</v>
      </c>
      <c r="N83" s="9"/>
      <c r="O83" s="21">
        <v>0.26763900000000002</v>
      </c>
      <c r="P83" s="21">
        <v>9.4585899999999992</v>
      </c>
      <c r="Q83" s="21">
        <v>-1.31378E-2</v>
      </c>
      <c r="R83" s="21">
        <v>73</v>
      </c>
      <c r="S83" s="21">
        <v>0.26715100000000003</v>
      </c>
      <c r="T83">
        <f t="shared" si="14"/>
        <v>13.270505050505051</v>
      </c>
      <c r="U83">
        <f t="shared" si="15"/>
        <v>3.5517047012121217</v>
      </c>
      <c r="X83" s="9"/>
      <c r="Y83" s="21">
        <v>1.35239</v>
      </c>
      <c r="Z83" s="21">
        <v>14.7737</v>
      </c>
      <c r="AA83" s="21">
        <v>-9.9060099999999998E-3</v>
      </c>
      <c r="AB83" s="21">
        <v>73</v>
      </c>
      <c r="AC83" s="21">
        <v>1.35162</v>
      </c>
      <c r="AD83">
        <f t="shared" si="16"/>
        <v>10.006070707070707</v>
      </c>
      <c r="AE83">
        <f t="shared" si="17"/>
        <v>13.532109963535353</v>
      </c>
      <c r="AF83" s="9"/>
      <c r="AG83" s="21">
        <v>0.26763900000000002</v>
      </c>
      <c r="AH83" s="21">
        <v>18.431799999999999</v>
      </c>
      <c r="AI83" s="21">
        <v>-1.30676E-2</v>
      </c>
      <c r="AJ83" s="21">
        <v>73</v>
      </c>
      <c r="AK83" s="21">
        <v>0.26705899999999999</v>
      </c>
      <c r="AL83">
        <f t="shared" si="18"/>
        <v>13.19959595959596</v>
      </c>
      <c r="AM83">
        <f t="shared" si="19"/>
        <v>3.5327266630303034</v>
      </c>
      <c r="AP83" s="9"/>
      <c r="AQ83" s="21">
        <v>1.35239</v>
      </c>
      <c r="AR83" s="21">
        <v>23.7729</v>
      </c>
      <c r="AS83" s="21">
        <v>-9.6160900000000007E-3</v>
      </c>
      <c r="AT83" s="21">
        <v>73</v>
      </c>
      <c r="AU83" s="21">
        <v>1.3513200000000001</v>
      </c>
      <c r="AV83">
        <f t="shared" si="20"/>
        <v>9.7132222222222246</v>
      </c>
      <c r="AW83">
        <f t="shared" si="21"/>
        <v>13.136064601111114</v>
      </c>
      <c r="AX83" s="9"/>
      <c r="AY83" s="21">
        <v>0.26763900000000002</v>
      </c>
      <c r="AZ83" s="21">
        <v>27.431000000000001</v>
      </c>
      <c r="BA83" s="21">
        <v>-1.2997399999999999E-2</v>
      </c>
      <c r="BB83" s="21">
        <v>73</v>
      </c>
      <c r="BC83" s="21">
        <v>0.26705899999999999</v>
      </c>
      <c r="BD83">
        <f t="shared" si="22"/>
        <v>13.128686868686868</v>
      </c>
      <c r="BE83">
        <f t="shared" si="23"/>
        <v>3.513748624848485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1.34735</v>
      </c>
      <c r="H84" s="21">
        <v>5.8105799999999999</v>
      </c>
      <c r="I84" s="21">
        <v>-1.0555999999999999E-2</v>
      </c>
      <c r="J84" s="21">
        <v>74</v>
      </c>
      <c r="K84" s="21">
        <v>1.34674</v>
      </c>
      <c r="L84">
        <f t="shared" si="12"/>
        <v>10.662626262626262</v>
      </c>
      <c r="M84">
        <f t="shared" si="13"/>
        <v>14.366289494949495</v>
      </c>
      <c r="N84" s="9"/>
      <c r="O84" s="21">
        <v>0.272675</v>
      </c>
      <c r="P84" s="21">
        <v>9.4686599999999999</v>
      </c>
      <c r="Q84" s="21">
        <v>-1.31317E-2</v>
      </c>
      <c r="R84" s="21">
        <v>74</v>
      </c>
      <c r="S84" s="21">
        <v>0.27218599999999998</v>
      </c>
      <c r="T84">
        <f t="shared" si="14"/>
        <v>13.264343434343434</v>
      </c>
      <c r="U84">
        <f t="shared" si="15"/>
        <v>3.6168548459595962</v>
      </c>
      <c r="X84" s="9"/>
      <c r="Y84" s="21">
        <v>1.34735</v>
      </c>
      <c r="Z84" s="21">
        <v>14.783799999999999</v>
      </c>
      <c r="AA84" s="21">
        <v>-9.9609399999999997E-3</v>
      </c>
      <c r="AB84" s="21">
        <v>74</v>
      </c>
      <c r="AC84" s="21">
        <v>1.34674</v>
      </c>
      <c r="AD84">
        <f t="shared" si="16"/>
        <v>10.061555555555556</v>
      </c>
      <c r="AE84">
        <f t="shared" si="17"/>
        <v>13.556436877777779</v>
      </c>
      <c r="AF84" s="9"/>
      <c r="AG84" s="21">
        <v>0.272675</v>
      </c>
      <c r="AH84" s="21">
        <v>18.441800000000001</v>
      </c>
      <c r="AI84" s="21">
        <v>-1.30676E-2</v>
      </c>
      <c r="AJ84" s="21">
        <v>74</v>
      </c>
      <c r="AK84" s="21">
        <v>0.27215600000000001</v>
      </c>
      <c r="AL84">
        <f t="shared" si="18"/>
        <v>13.19959595959596</v>
      </c>
      <c r="AM84">
        <f t="shared" si="19"/>
        <v>3.5991998282828286</v>
      </c>
      <c r="AP84" s="9"/>
      <c r="AQ84" s="21">
        <v>1.34735</v>
      </c>
      <c r="AR84" s="21">
        <v>23.783000000000001</v>
      </c>
      <c r="AS84" s="21">
        <v>-9.6893299999999995E-3</v>
      </c>
      <c r="AT84" s="21">
        <v>74</v>
      </c>
      <c r="AU84" s="21">
        <v>1.3464400000000001</v>
      </c>
      <c r="AV84">
        <f t="shared" si="20"/>
        <v>9.7872020202020185</v>
      </c>
      <c r="AW84">
        <f t="shared" si="21"/>
        <v>13.186786641919189</v>
      </c>
      <c r="AX84" s="9"/>
      <c r="AY84" s="21">
        <v>0.272675</v>
      </c>
      <c r="AZ84" s="21">
        <v>27.441099999999999</v>
      </c>
      <c r="BA84" s="21">
        <v>-1.29791E-2</v>
      </c>
      <c r="BB84" s="21">
        <v>74</v>
      </c>
      <c r="BC84" s="21">
        <v>0.27215600000000001</v>
      </c>
      <c r="BD84">
        <f t="shared" si="22"/>
        <v>13.110202020202021</v>
      </c>
      <c r="BE84">
        <f t="shared" si="23"/>
        <v>3.5748243358585858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1.34232</v>
      </c>
      <c r="H85" s="21">
        <v>5.8206499999999997</v>
      </c>
      <c r="I85" s="21">
        <v>-1.05988E-2</v>
      </c>
      <c r="J85" s="21">
        <v>75</v>
      </c>
      <c r="K85" s="21">
        <v>1.34216</v>
      </c>
      <c r="L85">
        <f t="shared" si="12"/>
        <v>10.705858585858586</v>
      </c>
      <c r="M85">
        <f t="shared" si="13"/>
        <v>14.370688096969696</v>
      </c>
      <c r="N85" s="9"/>
      <c r="O85" s="21">
        <v>0.27771000000000001</v>
      </c>
      <c r="P85" s="21">
        <v>9.4787400000000002</v>
      </c>
      <c r="Q85" s="21">
        <v>-1.31226E-2</v>
      </c>
      <c r="R85" s="21">
        <v>75</v>
      </c>
      <c r="S85" s="21">
        <v>0.277252</v>
      </c>
      <c r="T85">
        <f t="shared" si="14"/>
        <v>13.255151515151516</v>
      </c>
      <c r="U85">
        <f t="shared" si="15"/>
        <v>3.6810881272727278</v>
      </c>
      <c r="X85" s="9"/>
      <c r="Y85" s="21">
        <v>1.34232</v>
      </c>
      <c r="Z85" s="21">
        <v>14.793900000000001</v>
      </c>
      <c r="AA85" s="21">
        <v>-1.0012800000000001E-2</v>
      </c>
      <c r="AB85" s="21">
        <v>75</v>
      </c>
      <c r="AC85" s="21">
        <v>1.34155</v>
      </c>
      <c r="AD85">
        <f t="shared" si="16"/>
        <v>10.113939393939393</v>
      </c>
      <c r="AE85">
        <f t="shared" si="17"/>
        <v>13.576143127272726</v>
      </c>
      <c r="AF85" s="9"/>
      <c r="AG85" s="21">
        <v>0.27771000000000001</v>
      </c>
      <c r="AH85" s="21">
        <v>18.451899999999998</v>
      </c>
      <c r="AI85" s="21">
        <v>-1.3070699999999999E-2</v>
      </c>
      <c r="AJ85" s="21">
        <v>75</v>
      </c>
      <c r="AK85" s="21">
        <v>0.27722200000000002</v>
      </c>
      <c r="AL85">
        <f t="shared" si="18"/>
        <v>13.202727272727273</v>
      </c>
      <c r="AM85">
        <f t="shared" si="19"/>
        <v>3.666529390909091</v>
      </c>
      <c r="AP85" s="9"/>
      <c r="AQ85" s="21">
        <v>1.34232</v>
      </c>
      <c r="AR85" s="21">
        <v>23.793099999999999</v>
      </c>
      <c r="AS85" s="21">
        <v>-9.7656300000000008E-3</v>
      </c>
      <c r="AT85" s="21">
        <v>75</v>
      </c>
      <c r="AU85" s="21">
        <v>1.3412500000000001</v>
      </c>
      <c r="AV85">
        <f t="shared" si="20"/>
        <v>9.8642727272727289</v>
      </c>
      <c r="AW85">
        <f t="shared" si="21"/>
        <v>13.241010567272729</v>
      </c>
      <c r="AX85" s="9"/>
      <c r="AY85" s="21">
        <v>0.27771000000000001</v>
      </c>
      <c r="AZ85" s="21">
        <v>27.4511</v>
      </c>
      <c r="BA85" s="21">
        <v>-1.2973E-2</v>
      </c>
      <c r="BB85" s="21">
        <v>75</v>
      </c>
      <c r="BC85" s="21">
        <v>0.277283</v>
      </c>
      <c r="BD85">
        <f t="shared" si="22"/>
        <v>13.104040404040404</v>
      </c>
      <c r="BE85">
        <f t="shared" si="23"/>
        <v>3.6391230606060607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1.33728</v>
      </c>
      <c r="H86" s="21">
        <v>5.8307200000000003</v>
      </c>
      <c r="I86" s="21">
        <v>-1.0638399999999999E-2</v>
      </c>
      <c r="J86" s="21">
        <v>76</v>
      </c>
      <c r="K86" s="21">
        <v>1.33667</v>
      </c>
      <c r="L86">
        <f t="shared" si="12"/>
        <v>10.745858585858585</v>
      </c>
      <c r="M86">
        <f t="shared" si="13"/>
        <v>14.370221769696968</v>
      </c>
      <c r="N86" s="9"/>
      <c r="O86" s="21">
        <v>0.28274500000000002</v>
      </c>
      <c r="P86" s="21">
        <v>9.4888100000000009</v>
      </c>
      <c r="Q86" s="21">
        <v>-1.31165E-2</v>
      </c>
      <c r="R86" s="21">
        <v>76</v>
      </c>
      <c r="S86" s="21">
        <v>0.28210400000000002</v>
      </c>
      <c r="T86">
        <f t="shared" si="14"/>
        <v>13.248989898989899</v>
      </c>
      <c r="U86">
        <f t="shared" si="15"/>
        <v>3.7460856489898995</v>
      </c>
      <c r="X86" s="9"/>
      <c r="Y86" s="21">
        <v>1.33728</v>
      </c>
      <c r="Z86" s="21">
        <v>14.803900000000001</v>
      </c>
      <c r="AA86" s="21">
        <v>-1.0064699999999999E-2</v>
      </c>
      <c r="AB86" s="21">
        <v>76</v>
      </c>
      <c r="AC86" s="21">
        <v>1.33667</v>
      </c>
      <c r="AD86">
        <f t="shared" si="16"/>
        <v>10.166363636363636</v>
      </c>
      <c r="AE86">
        <f t="shared" si="17"/>
        <v>13.595274763636363</v>
      </c>
      <c r="AF86" s="9"/>
      <c r="AG86" s="21">
        <v>0.28274500000000002</v>
      </c>
      <c r="AH86" s="21">
        <v>18.462</v>
      </c>
      <c r="AI86" s="21">
        <v>-1.3070699999999999E-2</v>
      </c>
      <c r="AJ86" s="21">
        <v>76</v>
      </c>
      <c r="AK86" s="21">
        <v>0.28231800000000001</v>
      </c>
      <c r="AL86">
        <f t="shared" si="18"/>
        <v>13.202727272727273</v>
      </c>
      <c r="AM86">
        <f t="shared" si="19"/>
        <v>3.7330051227272731</v>
      </c>
      <c r="AP86" s="9"/>
      <c r="AQ86" s="21">
        <v>1.33728</v>
      </c>
      <c r="AR86" s="21">
        <v>23.803100000000001</v>
      </c>
      <c r="AS86" s="21">
        <v>-9.8388699999999996E-3</v>
      </c>
      <c r="AT86" s="21">
        <v>76</v>
      </c>
      <c r="AU86" s="21">
        <v>1.3369800000000001</v>
      </c>
      <c r="AV86">
        <f t="shared" si="20"/>
        <v>9.9382525252525262</v>
      </c>
      <c r="AW86">
        <f t="shared" si="21"/>
        <v>13.290226336969699</v>
      </c>
      <c r="AX86" s="9"/>
      <c r="AY86" s="21">
        <v>0.28274500000000002</v>
      </c>
      <c r="AZ86" s="21">
        <v>27.461200000000002</v>
      </c>
      <c r="BA86" s="21">
        <v>-1.2970000000000001E-2</v>
      </c>
      <c r="BB86" s="21">
        <v>76</v>
      </c>
      <c r="BC86" s="21">
        <v>0.28222700000000001</v>
      </c>
      <c r="BD86">
        <f t="shared" si="22"/>
        <v>13.1010101010101</v>
      </c>
      <c r="BE86">
        <f t="shared" si="23"/>
        <v>3.704245101010101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1.3322400000000001</v>
      </c>
      <c r="H87" s="21">
        <v>5.8407900000000001</v>
      </c>
      <c r="I87" s="21">
        <v>-1.06842E-2</v>
      </c>
      <c r="J87" s="21">
        <v>77</v>
      </c>
      <c r="K87" s="21">
        <v>1.33148</v>
      </c>
      <c r="L87">
        <f t="shared" si="12"/>
        <v>10.792121212121211</v>
      </c>
      <c r="M87">
        <f t="shared" si="13"/>
        <v>14.377695563636363</v>
      </c>
      <c r="N87" s="9"/>
      <c r="O87" s="21">
        <v>0.28778100000000001</v>
      </c>
      <c r="P87" s="21">
        <v>9.4988799999999998</v>
      </c>
      <c r="Q87" s="21">
        <v>-1.30981E-2</v>
      </c>
      <c r="R87" s="21">
        <v>77</v>
      </c>
      <c r="S87" s="21">
        <v>0.28729199999999999</v>
      </c>
      <c r="T87">
        <f t="shared" si="14"/>
        <v>13.230404040404041</v>
      </c>
      <c r="U87">
        <f t="shared" si="15"/>
        <v>3.8074589051515155</v>
      </c>
      <c r="X87" s="9"/>
      <c r="Y87" s="21">
        <v>1.3322400000000001</v>
      </c>
      <c r="Z87" s="21">
        <v>14.814</v>
      </c>
      <c r="AA87" s="21">
        <v>-1.01227E-2</v>
      </c>
      <c r="AB87" s="21">
        <v>77</v>
      </c>
      <c r="AC87" s="21">
        <v>1.33148</v>
      </c>
      <c r="AD87">
        <f t="shared" si="16"/>
        <v>10.224949494949495</v>
      </c>
      <c r="AE87">
        <f t="shared" si="17"/>
        <v>13.622086715151516</v>
      </c>
      <c r="AF87" s="9"/>
      <c r="AG87" s="21">
        <v>0.28778100000000001</v>
      </c>
      <c r="AH87" s="21">
        <v>18.472100000000001</v>
      </c>
      <c r="AI87" s="21">
        <v>-1.3064600000000001E-2</v>
      </c>
      <c r="AJ87" s="21">
        <v>77</v>
      </c>
      <c r="AK87" s="21">
        <v>0.28729199999999999</v>
      </c>
      <c r="AL87">
        <f t="shared" si="18"/>
        <v>13.196565656565658</v>
      </c>
      <c r="AM87">
        <f t="shared" si="19"/>
        <v>3.797720861212122</v>
      </c>
      <c r="AP87" s="9"/>
      <c r="AQ87" s="21">
        <v>1.3322400000000001</v>
      </c>
      <c r="AR87" s="21">
        <v>23.813199999999998</v>
      </c>
      <c r="AS87" s="21">
        <v>-9.91211E-3</v>
      </c>
      <c r="AT87" s="21">
        <v>77</v>
      </c>
      <c r="AU87" s="21">
        <v>1.33148</v>
      </c>
      <c r="AV87">
        <f t="shared" si="20"/>
        <v>10.012232323232324</v>
      </c>
      <c r="AW87">
        <f t="shared" si="21"/>
        <v>13.338696390303031</v>
      </c>
      <c r="AX87" s="9"/>
      <c r="AY87" s="21">
        <v>0.28778100000000001</v>
      </c>
      <c r="AZ87" s="21">
        <v>27.471299999999999</v>
      </c>
      <c r="BA87" s="21">
        <v>-1.29578E-2</v>
      </c>
      <c r="BB87" s="21">
        <v>77</v>
      </c>
      <c r="BC87" s="21">
        <v>0.28729199999999999</v>
      </c>
      <c r="BD87">
        <f t="shared" si="22"/>
        <v>13.088686868686869</v>
      </c>
      <c r="BE87">
        <f t="shared" si="23"/>
        <v>3.7666753957575758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1.32721</v>
      </c>
      <c r="H88" s="21">
        <v>5.8508599999999999</v>
      </c>
      <c r="I88" s="21">
        <v>-1.0726899999999999E-2</v>
      </c>
      <c r="J88" s="21">
        <v>78</v>
      </c>
      <c r="K88" s="21">
        <v>1.3266</v>
      </c>
      <c r="L88">
        <f t="shared" si="12"/>
        <v>10.835252525252525</v>
      </c>
      <c r="M88">
        <f t="shared" si="13"/>
        <v>14.380655504040403</v>
      </c>
      <c r="N88" s="9"/>
      <c r="O88" s="21">
        <v>0.29281600000000002</v>
      </c>
      <c r="P88" s="21">
        <v>9.5089500000000005</v>
      </c>
      <c r="Q88" s="21">
        <v>-1.3089E-2</v>
      </c>
      <c r="R88" s="21">
        <v>78</v>
      </c>
      <c r="S88" s="21">
        <v>0.29235800000000001</v>
      </c>
      <c r="T88">
        <f t="shared" si="14"/>
        <v>13.221212121212121</v>
      </c>
      <c r="U88">
        <f t="shared" si="15"/>
        <v>3.8713824484848485</v>
      </c>
      <c r="X88" s="9"/>
      <c r="Y88" s="21">
        <v>1.32721</v>
      </c>
      <c r="Z88" s="21">
        <v>14.8241</v>
      </c>
      <c r="AA88" s="21">
        <v>-1.01837E-2</v>
      </c>
      <c r="AB88" s="21">
        <v>78</v>
      </c>
      <c r="AC88" s="21">
        <v>1.32629</v>
      </c>
      <c r="AD88">
        <f t="shared" si="16"/>
        <v>10.286565656565656</v>
      </c>
      <c r="AE88">
        <f t="shared" si="17"/>
        <v>13.652432805050505</v>
      </c>
      <c r="AF88" s="9"/>
      <c r="AG88" s="21">
        <v>0.29281600000000002</v>
      </c>
      <c r="AH88" s="21">
        <v>18.482099999999999</v>
      </c>
      <c r="AI88" s="21">
        <v>-1.3064600000000001E-2</v>
      </c>
      <c r="AJ88" s="21">
        <v>78</v>
      </c>
      <c r="AK88" s="21">
        <v>0.292236</v>
      </c>
      <c r="AL88">
        <f t="shared" si="18"/>
        <v>13.196565656565658</v>
      </c>
      <c r="AM88">
        <f t="shared" si="19"/>
        <v>3.86416556929293</v>
      </c>
      <c r="AP88" s="9"/>
      <c r="AQ88" s="21">
        <v>1.32721</v>
      </c>
      <c r="AR88" s="21">
        <v>23.8233</v>
      </c>
      <c r="AS88" s="21">
        <v>-9.9761999999999993E-3</v>
      </c>
      <c r="AT88" s="21">
        <v>78</v>
      </c>
      <c r="AU88" s="21">
        <v>1.32721</v>
      </c>
      <c r="AV88">
        <f t="shared" si="20"/>
        <v>10.076969696969696</v>
      </c>
      <c r="AW88">
        <f t="shared" si="21"/>
        <v>13.37425495151515</v>
      </c>
      <c r="AX88" s="9"/>
      <c r="AY88" s="21">
        <v>0.29281600000000002</v>
      </c>
      <c r="AZ88" s="21">
        <v>27.481300000000001</v>
      </c>
      <c r="BA88" s="21">
        <v>-1.29608E-2</v>
      </c>
      <c r="BB88" s="21">
        <v>78</v>
      </c>
      <c r="BC88" s="21">
        <v>0.29232799999999998</v>
      </c>
      <c r="BD88">
        <f t="shared" si="22"/>
        <v>13.091717171717171</v>
      </c>
      <c r="BE88">
        <f t="shared" si="23"/>
        <v>3.8334642553535354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1.3221700000000001</v>
      </c>
      <c r="H89" s="21">
        <v>5.8609299999999998</v>
      </c>
      <c r="I89" s="21">
        <v>-1.07727E-2</v>
      </c>
      <c r="J89" s="21">
        <v>79</v>
      </c>
      <c r="K89" s="21">
        <v>1.32172</v>
      </c>
      <c r="L89">
        <f t="shared" si="12"/>
        <v>10.881515151515151</v>
      </c>
      <c r="M89">
        <f t="shared" si="13"/>
        <v>14.387212887878787</v>
      </c>
      <c r="N89" s="9"/>
      <c r="O89" s="21">
        <v>0.29785200000000001</v>
      </c>
      <c r="P89" s="21">
        <v>9.5190199999999994</v>
      </c>
      <c r="Q89" s="21">
        <v>-1.30829E-2</v>
      </c>
      <c r="R89" s="21">
        <v>79</v>
      </c>
      <c r="S89" s="21">
        <v>0.29736299999999999</v>
      </c>
      <c r="T89">
        <f t="shared" si="14"/>
        <v>13.215050505050506</v>
      </c>
      <c r="U89">
        <f t="shared" si="15"/>
        <v>3.9361292230303033</v>
      </c>
      <c r="X89" s="9"/>
      <c r="Y89" s="21">
        <v>1.3221700000000001</v>
      </c>
      <c r="Z89" s="21">
        <v>14.834099999999999</v>
      </c>
      <c r="AA89" s="21">
        <v>-1.02386E-2</v>
      </c>
      <c r="AB89" s="21">
        <v>79</v>
      </c>
      <c r="AC89" s="21">
        <v>1.32141</v>
      </c>
      <c r="AD89">
        <f t="shared" si="16"/>
        <v>10.342020202020203</v>
      </c>
      <c r="AE89">
        <f t="shared" si="17"/>
        <v>13.673908850505052</v>
      </c>
      <c r="AF89" s="9"/>
      <c r="AG89" s="21">
        <v>0.29785200000000001</v>
      </c>
      <c r="AH89" s="21">
        <v>18.4922</v>
      </c>
      <c r="AI89" s="21">
        <v>-1.30554E-2</v>
      </c>
      <c r="AJ89" s="21">
        <v>79</v>
      </c>
      <c r="AK89" s="21">
        <v>0.29733300000000001</v>
      </c>
      <c r="AL89">
        <f t="shared" si="18"/>
        <v>13.187272727272727</v>
      </c>
      <c r="AM89">
        <f t="shared" si="19"/>
        <v>3.9278555563636366</v>
      </c>
      <c r="AP89" s="9"/>
      <c r="AQ89" s="21">
        <v>1.3221700000000001</v>
      </c>
      <c r="AR89" s="21">
        <v>23.833400000000001</v>
      </c>
      <c r="AS89" s="21">
        <v>-1.00342E-2</v>
      </c>
      <c r="AT89" s="21">
        <v>79</v>
      </c>
      <c r="AU89" s="21">
        <v>1.32141</v>
      </c>
      <c r="AV89">
        <f t="shared" si="20"/>
        <v>10.135555555555555</v>
      </c>
      <c r="AW89">
        <f t="shared" si="21"/>
        <v>13.40092748888889</v>
      </c>
      <c r="AX89" s="9"/>
      <c r="AY89" s="21">
        <v>0.29785200000000001</v>
      </c>
      <c r="AZ89" s="21">
        <v>27.491399999999999</v>
      </c>
      <c r="BA89" s="21">
        <v>-1.29639E-2</v>
      </c>
      <c r="BB89" s="21">
        <v>79</v>
      </c>
      <c r="BC89" s="21">
        <v>0.29727199999999998</v>
      </c>
      <c r="BD89">
        <f t="shared" si="22"/>
        <v>13.094848484848486</v>
      </c>
      <c r="BE89">
        <f t="shared" si="23"/>
        <v>3.9003268109090912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1.31714</v>
      </c>
      <c r="H90" s="21">
        <v>5.8710000000000004</v>
      </c>
      <c r="I90" s="21">
        <v>-1.08246E-2</v>
      </c>
      <c r="J90" s="21">
        <v>80</v>
      </c>
      <c r="K90" s="21">
        <v>1.3162199999999999</v>
      </c>
      <c r="L90">
        <f t="shared" si="12"/>
        <v>10.933939393939394</v>
      </c>
      <c r="M90">
        <f t="shared" si="13"/>
        <v>14.401528933333333</v>
      </c>
      <c r="N90" s="9"/>
      <c r="O90" s="21">
        <v>0.30288700000000002</v>
      </c>
      <c r="P90" s="21">
        <v>9.5290900000000001</v>
      </c>
      <c r="Q90" s="21">
        <v>-1.30768E-2</v>
      </c>
      <c r="R90" s="21">
        <v>80</v>
      </c>
      <c r="S90" s="21">
        <v>0.302429</v>
      </c>
      <c r="T90">
        <f t="shared" si="14"/>
        <v>13.208888888888888</v>
      </c>
      <c r="U90">
        <f t="shared" si="15"/>
        <v>4.0008007288888887</v>
      </c>
      <c r="X90" s="9"/>
      <c r="Y90" s="21">
        <v>1.31714</v>
      </c>
      <c r="Z90" s="21">
        <v>14.844200000000001</v>
      </c>
      <c r="AA90" s="21">
        <v>-1.03027E-2</v>
      </c>
      <c r="AB90" s="21">
        <v>80</v>
      </c>
      <c r="AC90" s="21">
        <v>1.31653</v>
      </c>
      <c r="AD90">
        <f t="shared" si="16"/>
        <v>10.406767676767677</v>
      </c>
      <c r="AE90">
        <f t="shared" si="17"/>
        <v>13.707169977777777</v>
      </c>
      <c r="AF90" s="9"/>
      <c r="AG90" s="21">
        <v>0.30288700000000002</v>
      </c>
      <c r="AH90" s="21">
        <v>18.502300000000002</v>
      </c>
      <c r="AI90" s="21">
        <v>-1.3030999999999999E-2</v>
      </c>
      <c r="AJ90" s="21">
        <v>80</v>
      </c>
      <c r="AK90" s="21">
        <v>0.30239899999999997</v>
      </c>
      <c r="AL90">
        <f t="shared" si="18"/>
        <v>13.162626262626262</v>
      </c>
      <c r="AM90">
        <f t="shared" si="19"/>
        <v>3.9867883808080808</v>
      </c>
      <c r="AP90" s="9"/>
      <c r="AQ90" s="21">
        <v>1.31714</v>
      </c>
      <c r="AR90" s="21">
        <v>23.843399999999999</v>
      </c>
      <c r="AS90" s="21">
        <v>-1.0086100000000001E-2</v>
      </c>
      <c r="AT90" s="21">
        <v>80</v>
      </c>
      <c r="AU90" s="21">
        <v>1.3168299999999999</v>
      </c>
      <c r="AV90">
        <f t="shared" si="20"/>
        <v>10.187979797979798</v>
      </c>
      <c r="AW90">
        <f t="shared" si="21"/>
        <v>13.41899571111111</v>
      </c>
      <c r="AX90" s="9"/>
      <c r="AY90" s="21">
        <v>0.30288700000000002</v>
      </c>
      <c r="AZ90" s="21">
        <v>27.5015</v>
      </c>
      <c r="BA90" s="21">
        <v>-1.2973E-2</v>
      </c>
      <c r="BB90" s="21">
        <v>80</v>
      </c>
      <c r="BC90" s="21">
        <v>0.30236800000000003</v>
      </c>
      <c r="BD90">
        <f t="shared" si="22"/>
        <v>13.104040404040404</v>
      </c>
      <c r="BE90">
        <f t="shared" si="23"/>
        <v>3.9690434858585859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1.3121</v>
      </c>
      <c r="H91" s="21">
        <v>5.8810700000000002</v>
      </c>
      <c r="I91" s="21">
        <v>-1.0870400000000001E-2</v>
      </c>
      <c r="J91" s="21">
        <v>81</v>
      </c>
      <c r="K91" s="21">
        <v>1.3119499999999999</v>
      </c>
      <c r="L91">
        <f t="shared" si="12"/>
        <v>10.98020202020202</v>
      </c>
      <c r="M91">
        <f t="shared" si="13"/>
        <v>14.407123070707071</v>
      </c>
      <c r="N91" s="9"/>
      <c r="O91" s="21">
        <v>0.30792199999999997</v>
      </c>
      <c r="P91" s="21">
        <v>9.5391600000000007</v>
      </c>
      <c r="Q91" s="21">
        <v>-1.30676E-2</v>
      </c>
      <c r="R91" s="21">
        <v>81</v>
      </c>
      <c r="S91" s="21">
        <v>0.30737300000000001</v>
      </c>
      <c r="T91">
        <f t="shared" si="14"/>
        <v>13.19959595959596</v>
      </c>
      <c r="U91">
        <f t="shared" si="15"/>
        <v>4.064445987070707</v>
      </c>
      <c r="X91" s="9"/>
      <c r="Y91" s="21">
        <v>1.3121</v>
      </c>
      <c r="Z91" s="21">
        <v>14.8543</v>
      </c>
      <c r="AA91" s="21">
        <v>-1.0351600000000001E-2</v>
      </c>
      <c r="AB91" s="21">
        <v>81</v>
      </c>
      <c r="AC91" s="21">
        <v>1.31165</v>
      </c>
      <c r="AD91">
        <f t="shared" si="16"/>
        <v>10.456161616161618</v>
      </c>
      <c r="AE91">
        <f t="shared" si="17"/>
        <v>13.719529656565658</v>
      </c>
      <c r="AF91" s="9"/>
      <c r="AG91" s="21">
        <v>0.30792199999999997</v>
      </c>
      <c r="AH91" s="21">
        <v>18.5123</v>
      </c>
      <c r="AI91" s="21">
        <v>-1.3018800000000001E-2</v>
      </c>
      <c r="AJ91" s="21">
        <v>81</v>
      </c>
      <c r="AK91" s="21">
        <v>0.30740400000000001</v>
      </c>
      <c r="AL91">
        <f t="shared" si="18"/>
        <v>13.15030303030303</v>
      </c>
      <c r="AM91">
        <f t="shared" si="19"/>
        <v>4.0492676096969697</v>
      </c>
      <c r="AP91" s="9"/>
      <c r="AQ91" s="21">
        <v>1.3121</v>
      </c>
      <c r="AR91" s="21">
        <v>23.8535</v>
      </c>
      <c r="AS91" s="21">
        <v>-1.01379E-2</v>
      </c>
      <c r="AT91" s="21">
        <v>81</v>
      </c>
      <c r="AU91" s="21">
        <v>1.31165</v>
      </c>
      <c r="AV91">
        <f t="shared" si="20"/>
        <v>10.24030303030303</v>
      </c>
      <c r="AW91">
        <f t="shared" si="21"/>
        <v>13.436301606060606</v>
      </c>
      <c r="AX91" s="9"/>
      <c r="AY91" s="21">
        <v>0.30792199999999997</v>
      </c>
      <c r="AZ91" s="21">
        <v>27.511600000000001</v>
      </c>
      <c r="BA91" s="21">
        <v>-1.2982199999999999E-2</v>
      </c>
      <c r="BB91" s="21">
        <v>81</v>
      </c>
      <c r="BC91" s="21">
        <v>0.30740400000000001</v>
      </c>
      <c r="BD91">
        <f t="shared" si="22"/>
        <v>13.113333333333333</v>
      </c>
      <c r="BE91">
        <f t="shared" si="23"/>
        <v>4.0378838266666666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1.30707</v>
      </c>
      <c r="H92" s="21">
        <v>5.89114</v>
      </c>
      <c r="I92" s="21">
        <v>-1.09131E-2</v>
      </c>
      <c r="J92" s="21">
        <v>82</v>
      </c>
      <c r="K92" s="21">
        <v>1.3061499999999999</v>
      </c>
      <c r="L92">
        <f t="shared" si="12"/>
        <v>11.023333333333333</v>
      </c>
      <c r="M92">
        <f t="shared" si="13"/>
        <v>14.4082683</v>
      </c>
      <c r="N92" s="9"/>
      <c r="O92" s="21">
        <v>0.31295800000000001</v>
      </c>
      <c r="P92" s="21">
        <v>9.5492299999999997</v>
      </c>
      <c r="Q92" s="21">
        <v>-1.30524E-2</v>
      </c>
      <c r="R92" s="21">
        <v>82</v>
      </c>
      <c r="S92" s="21">
        <v>0.31237799999999999</v>
      </c>
      <c r="T92">
        <f t="shared" si="14"/>
        <v>13.184242424242425</v>
      </c>
      <c r="U92">
        <f t="shared" si="15"/>
        <v>4.1261141406060613</v>
      </c>
      <c r="X92" s="9"/>
      <c r="Y92" s="21">
        <v>1.30707</v>
      </c>
      <c r="Z92" s="21">
        <v>14.8644</v>
      </c>
      <c r="AA92" s="21">
        <v>-1.03973E-2</v>
      </c>
      <c r="AB92" s="21">
        <v>82</v>
      </c>
      <c r="AC92" s="21">
        <v>1.3055399999999999</v>
      </c>
      <c r="AD92">
        <f t="shared" si="16"/>
        <v>10.502323232323233</v>
      </c>
      <c r="AE92">
        <f t="shared" si="17"/>
        <v>13.727271627272728</v>
      </c>
      <c r="AF92" s="9"/>
      <c r="AG92" s="21">
        <v>0.31295800000000001</v>
      </c>
      <c r="AH92" s="21">
        <v>18.522400000000001</v>
      </c>
      <c r="AI92" s="21">
        <v>-1.2997399999999999E-2</v>
      </c>
      <c r="AJ92" s="21">
        <v>82</v>
      </c>
      <c r="AK92" s="21">
        <v>0.3125</v>
      </c>
      <c r="AL92">
        <f t="shared" si="18"/>
        <v>13.128686868686868</v>
      </c>
      <c r="AM92">
        <f t="shared" si="19"/>
        <v>4.1087275850505049</v>
      </c>
      <c r="AP92" s="9"/>
      <c r="AQ92" s="21">
        <v>1.30707</v>
      </c>
      <c r="AR92" s="21">
        <v>23.863600000000002</v>
      </c>
      <c r="AS92" s="21">
        <v>-1.0189800000000001E-2</v>
      </c>
      <c r="AT92" s="21">
        <v>82</v>
      </c>
      <c r="AU92" s="21">
        <v>1.3061499999999999</v>
      </c>
      <c r="AV92">
        <f t="shared" si="20"/>
        <v>10.292727272727273</v>
      </c>
      <c r="AW92">
        <f t="shared" si="21"/>
        <v>13.453315036363636</v>
      </c>
      <c r="AX92" s="9"/>
      <c r="AY92" s="21">
        <v>0.31295800000000001</v>
      </c>
      <c r="AZ92" s="21">
        <v>27.521599999999999</v>
      </c>
      <c r="BA92" s="21">
        <v>-1.29791E-2</v>
      </c>
      <c r="BB92" s="21">
        <v>82</v>
      </c>
      <c r="BC92" s="21">
        <v>0.3125</v>
      </c>
      <c r="BD92">
        <f t="shared" si="22"/>
        <v>13.110202020202021</v>
      </c>
      <c r="BE92">
        <f t="shared" si="23"/>
        <v>4.1029426038383843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1.30203</v>
      </c>
      <c r="H93" s="21">
        <v>5.9012099999999998</v>
      </c>
      <c r="I93" s="21">
        <v>-1.09528E-2</v>
      </c>
      <c r="J93" s="21">
        <v>83</v>
      </c>
      <c r="K93" s="21">
        <v>1.3015699999999999</v>
      </c>
      <c r="L93">
        <f t="shared" si="12"/>
        <v>11.063434343434343</v>
      </c>
      <c r="M93">
        <f t="shared" si="13"/>
        <v>14.404923418181818</v>
      </c>
      <c r="N93" s="9"/>
      <c r="O93" s="21">
        <v>0.31799300000000003</v>
      </c>
      <c r="P93" s="21">
        <v>9.5593000000000004</v>
      </c>
      <c r="Q93" s="21">
        <v>-1.30524E-2</v>
      </c>
      <c r="R93" s="21">
        <v>83</v>
      </c>
      <c r="S93" s="21">
        <v>0.31747399999999998</v>
      </c>
      <c r="T93">
        <f t="shared" si="14"/>
        <v>13.184242424242425</v>
      </c>
      <c r="U93">
        <f t="shared" si="15"/>
        <v>4.1924968012121218</v>
      </c>
      <c r="X93" s="9"/>
      <c r="Y93" s="21">
        <v>1.30203</v>
      </c>
      <c r="Z93" s="21">
        <v>14.8744</v>
      </c>
      <c r="AA93" s="21">
        <v>-1.04431E-2</v>
      </c>
      <c r="AB93" s="21">
        <v>83</v>
      </c>
      <c r="AC93" s="21">
        <v>1.3009599999999999</v>
      </c>
      <c r="AD93">
        <f t="shared" si="16"/>
        <v>10.548585858585859</v>
      </c>
      <c r="AE93">
        <f t="shared" si="17"/>
        <v>13.734575245454547</v>
      </c>
      <c r="AF93" s="9"/>
      <c r="AG93" s="21">
        <v>0.31799300000000003</v>
      </c>
      <c r="AH93" s="21">
        <v>18.532499999999999</v>
      </c>
      <c r="AI93" s="21">
        <v>-1.2985200000000001E-2</v>
      </c>
      <c r="AJ93" s="21">
        <v>83</v>
      </c>
      <c r="AK93" s="21">
        <v>0.317413</v>
      </c>
      <c r="AL93">
        <f t="shared" si="18"/>
        <v>13.116363636363637</v>
      </c>
      <c r="AM93">
        <f t="shared" si="19"/>
        <v>4.1709118218181827</v>
      </c>
      <c r="AP93" s="9"/>
      <c r="AQ93" s="21">
        <v>1.30203</v>
      </c>
      <c r="AR93" s="21">
        <v>23.8736</v>
      </c>
      <c r="AS93" s="21">
        <v>-1.0241699999999999E-2</v>
      </c>
      <c r="AT93" s="21">
        <v>83</v>
      </c>
      <c r="AU93" s="21">
        <v>1.3015699999999999</v>
      </c>
      <c r="AV93">
        <f t="shared" si="20"/>
        <v>10.345151515151514</v>
      </c>
      <c r="AW93">
        <f t="shared" si="21"/>
        <v>13.469697627272726</v>
      </c>
      <c r="AX93" s="9"/>
      <c r="AY93" s="21">
        <v>0.31799300000000003</v>
      </c>
      <c r="AZ93" s="21">
        <v>27.531700000000001</v>
      </c>
      <c r="BA93" s="21">
        <v>-1.2976100000000001E-2</v>
      </c>
      <c r="BB93" s="21">
        <v>83</v>
      </c>
      <c r="BC93" s="21">
        <v>0.31747399999999998</v>
      </c>
      <c r="BD93">
        <f t="shared" si="22"/>
        <v>13.107171717171719</v>
      </c>
      <c r="BE93">
        <f t="shared" si="23"/>
        <v>4.1679888558585869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1.2969999999999999</v>
      </c>
      <c r="H94" s="21">
        <v>5.9112900000000002</v>
      </c>
      <c r="I94" s="21">
        <v>-1.0986299999999999E-2</v>
      </c>
      <c r="J94" s="21">
        <v>84</v>
      </c>
      <c r="K94" s="21">
        <v>1.2957799999999999</v>
      </c>
      <c r="L94">
        <f t="shared" si="12"/>
        <v>11.097272727272726</v>
      </c>
      <c r="M94">
        <f t="shared" si="13"/>
        <v>14.393162727272724</v>
      </c>
      <c r="N94" s="9"/>
      <c r="O94" s="21">
        <v>0.32302900000000001</v>
      </c>
      <c r="P94" s="21">
        <v>9.5693699999999993</v>
      </c>
      <c r="Q94" s="21">
        <v>-1.30676E-2</v>
      </c>
      <c r="R94" s="21">
        <v>84</v>
      </c>
      <c r="S94" s="21">
        <v>0.32251000000000002</v>
      </c>
      <c r="T94">
        <f t="shared" si="14"/>
        <v>13.19959595959596</v>
      </c>
      <c r="U94">
        <f t="shared" si="15"/>
        <v>4.2638522832323238</v>
      </c>
      <c r="X94" s="9"/>
      <c r="Y94" s="21">
        <v>1.2969999999999999</v>
      </c>
      <c r="Z94" s="21">
        <v>14.884499999999999</v>
      </c>
      <c r="AA94" s="21">
        <v>-1.0488900000000001E-2</v>
      </c>
      <c r="AB94" s="21">
        <v>84</v>
      </c>
      <c r="AC94" s="21">
        <v>1.2957799999999999</v>
      </c>
      <c r="AD94">
        <f t="shared" si="16"/>
        <v>10.594848484848484</v>
      </c>
      <c r="AE94">
        <f t="shared" si="17"/>
        <v>13.741518484848482</v>
      </c>
      <c r="AF94" s="9"/>
      <c r="AG94" s="21">
        <v>0.32302900000000001</v>
      </c>
      <c r="AH94" s="21">
        <v>18.5425</v>
      </c>
      <c r="AI94" s="21">
        <v>-1.2982199999999999E-2</v>
      </c>
      <c r="AJ94" s="21">
        <v>84</v>
      </c>
      <c r="AK94" s="21">
        <v>0.32247900000000002</v>
      </c>
      <c r="AL94">
        <f t="shared" si="18"/>
        <v>13.113333333333333</v>
      </c>
      <c r="AM94">
        <f t="shared" si="19"/>
        <v>4.2359869533333336</v>
      </c>
      <c r="AP94" s="9"/>
      <c r="AQ94" s="21">
        <v>1.2969999999999999</v>
      </c>
      <c r="AR94" s="21">
        <v>23.883700000000001</v>
      </c>
      <c r="AS94" s="21">
        <v>-1.02966E-2</v>
      </c>
      <c r="AT94" s="21">
        <v>84</v>
      </c>
      <c r="AU94" s="21">
        <v>1.2963899999999999</v>
      </c>
      <c r="AV94">
        <f t="shared" si="20"/>
        <v>10.40060606060606</v>
      </c>
      <c r="AW94">
        <f t="shared" si="21"/>
        <v>13.48958606060606</v>
      </c>
      <c r="AX94" s="9"/>
      <c r="AY94" s="21">
        <v>0.32302900000000001</v>
      </c>
      <c r="AZ94" s="21">
        <v>27.541799999999999</v>
      </c>
      <c r="BA94" s="21">
        <v>-1.29608E-2</v>
      </c>
      <c r="BB94" s="21">
        <v>84</v>
      </c>
      <c r="BC94" s="21">
        <v>0.322571</v>
      </c>
      <c r="BD94">
        <f t="shared" si="22"/>
        <v>13.091717171717171</v>
      </c>
      <c r="BE94">
        <f t="shared" si="23"/>
        <v>4.2290043062626266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1.29196</v>
      </c>
      <c r="H95" s="21">
        <v>5.92136</v>
      </c>
      <c r="I95" s="21">
        <v>-1.10168E-2</v>
      </c>
      <c r="J95" s="21">
        <v>85</v>
      </c>
      <c r="K95" s="21">
        <v>1.2918099999999999</v>
      </c>
      <c r="L95">
        <f t="shared" si="12"/>
        <v>11.12808080808081</v>
      </c>
      <c r="M95">
        <f t="shared" si="13"/>
        <v>14.377035280808084</v>
      </c>
      <c r="N95" s="9"/>
      <c r="O95" s="21">
        <v>0.32806400000000002</v>
      </c>
      <c r="P95" s="21">
        <v>9.5794499999999996</v>
      </c>
      <c r="Q95" s="21">
        <v>-1.30951E-2</v>
      </c>
      <c r="R95" s="21">
        <v>85</v>
      </c>
      <c r="S95" s="21">
        <v>0.32757599999999998</v>
      </c>
      <c r="T95">
        <f t="shared" si="14"/>
        <v>13.227373737373737</v>
      </c>
      <c r="U95">
        <f t="shared" si="15"/>
        <v>4.3394251377777779</v>
      </c>
      <c r="X95" s="9"/>
      <c r="Y95" s="21">
        <v>1.29196</v>
      </c>
      <c r="Z95" s="21">
        <v>14.894600000000001</v>
      </c>
      <c r="AA95" s="21">
        <v>-1.05469E-2</v>
      </c>
      <c r="AB95" s="21">
        <v>85</v>
      </c>
      <c r="AC95" s="21">
        <v>1.2915000000000001</v>
      </c>
      <c r="AD95">
        <f t="shared" si="16"/>
        <v>10.653434343434343</v>
      </c>
      <c r="AE95">
        <f t="shared" si="17"/>
        <v>13.763811034343433</v>
      </c>
      <c r="AF95" s="9"/>
      <c r="AG95" s="21">
        <v>0.32806400000000002</v>
      </c>
      <c r="AH95" s="21">
        <v>18.552600000000002</v>
      </c>
      <c r="AI95" s="21">
        <v>-1.29791E-2</v>
      </c>
      <c r="AJ95" s="21">
        <v>85</v>
      </c>
      <c r="AK95" s="21">
        <v>0.327484</v>
      </c>
      <c r="AL95">
        <f t="shared" si="18"/>
        <v>13.110202020202021</v>
      </c>
      <c r="AM95">
        <f t="shared" si="19"/>
        <v>4.3009853155555557</v>
      </c>
      <c r="AP95" s="9"/>
      <c r="AQ95" s="21">
        <v>1.29196</v>
      </c>
      <c r="AR95" s="21">
        <v>23.893799999999999</v>
      </c>
      <c r="AS95" s="21">
        <v>-1.03485E-2</v>
      </c>
      <c r="AT95" s="21">
        <v>85</v>
      </c>
      <c r="AU95" s="21">
        <v>1.2911999999999999</v>
      </c>
      <c r="AV95">
        <f t="shared" si="20"/>
        <v>10.453030303030303</v>
      </c>
      <c r="AW95">
        <f t="shared" si="21"/>
        <v>13.504897030303031</v>
      </c>
      <c r="AX95" s="9"/>
      <c r="AY95" s="21">
        <v>0.32806400000000002</v>
      </c>
      <c r="AZ95" s="21">
        <v>27.5518</v>
      </c>
      <c r="BA95" s="21">
        <v>-1.29578E-2</v>
      </c>
      <c r="BB95" s="21">
        <v>85</v>
      </c>
      <c r="BC95" s="21">
        <v>0.327515</v>
      </c>
      <c r="BD95">
        <f t="shared" si="22"/>
        <v>13.088686868686869</v>
      </c>
      <c r="BE95">
        <f t="shared" si="23"/>
        <v>4.293926968888889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1.2869299999999999</v>
      </c>
      <c r="H96" s="21">
        <v>5.9314299999999998</v>
      </c>
      <c r="I96" s="21">
        <v>-1.10443E-2</v>
      </c>
      <c r="J96" s="21">
        <v>86</v>
      </c>
      <c r="K96" s="21">
        <v>1.2863199999999999</v>
      </c>
      <c r="L96">
        <f t="shared" si="12"/>
        <v>11.155858585858587</v>
      </c>
      <c r="M96">
        <f t="shared" si="13"/>
        <v>14.35680908989899</v>
      </c>
      <c r="N96" s="9"/>
      <c r="O96" s="21">
        <v>0.33309899999999998</v>
      </c>
      <c r="P96" s="21">
        <v>9.5895200000000003</v>
      </c>
      <c r="Q96" s="21">
        <v>-1.31042E-2</v>
      </c>
      <c r="R96" s="21">
        <v>86</v>
      </c>
      <c r="S96" s="21">
        <v>0.33261099999999999</v>
      </c>
      <c r="T96">
        <f t="shared" si="14"/>
        <v>13.236565656565656</v>
      </c>
      <c r="U96">
        <f t="shared" si="15"/>
        <v>4.4090867836363632</v>
      </c>
      <c r="X96" s="9"/>
      <c r="Y96" s="21">
        <v>1.2869299999999999</v>
      </c>
      <c r="Z96" s="21">
        <v>14.9046</v>
      </c>
      <c r="AA96" s="21">
        <v>-1.06049E-2</v>
      </c>
      <c r="AB96" s="21">
        <v>86</v>
      </c>
      <c r="AC96" s="21">
        <v>1.2860100000000001</v>
      </c>
      <c r="AD96">
        <f t="shared" si="16"/>
        <v>10.712020202020202</v>
      </c>
      <c r="AE96">
        <f t="shared" si="17"/>
        <v>13.785620158585857</v>
      </c>
      <c r="AF96" s="9"/>
      <c r="AG96" s="21">
        <v>0.33309899999999998</v>
      </c>
      <c r="AH96" s="21">
        <v>18.5627</v>
      </c>
      <c r="AI96" s="21">
        <v>-1.2985200000000001E-2</v>
      </c>
      <c r="AJ96" s="21">
        <v>86</v>
      </c>
      <c r="AK96" s="21">
        <v>0.33255000000000001</v>
      </c>
      <c r="AL96">
        <f t="shared" si="18"/>
        <v>13.116363636363637</v>
      </c>
      <c r="AM96">
        <f t="shared" si="19"/>
        <v>4.3690476109090906</v>
      </c>
      <c r="AP96" s="9"/>
      <c r="AQ96" s="21">
        <v>1.2869299999999999</v>
      </c>
      <c r="AR96" s="21">
        <v>23.9039</v>
      </c>
      <c r="AS96" s="21">
        <v>-1.04034E-2</v>
      </c>
      <c r="AT96" s="21">
        <v>86</v>
      </c>
      <c r="AU96" s="21">
        <v>1.2860100000000001</v>
      </c>
      <c r="AV96">
        <f t="shared" si="20"/>
        <v>10.508484848484848</v>
      </c>
      <c r="AW96">
        <f t="shared" si="21"/>
        <v>13.523684406060605</v>
      </c>
      <c r="AX96" s="9"/>
      <c r="AY96" s="21">
        <v>0.33309899999999998</v>
      </c>
      <c r="AZ96" s="21">
        <v>27.561900000000001</v>
      </c>
      <c r="BA96" s="21">
        <v>-1.29517E-2</v>
      </c>
      <c r="BB96" s="21">
        <v>86</v>
      </c>
      <c r="BC96" s="21">
        <v>0.33251999999999998</v>
      </c>
      <c r="BD96">
        <f t="shared" si="22"/>
        <v>13.082525252525253</v>
      </c>
      <c r="BE96">
        <f t="shared" si="23"/>
        <v>4.3577760790909092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1.28189</v>
      </c>
      <c r="H97" s="21">
        <v>5.9414999999999996</v>
      </c>
      <c r="I97" s="21">
        <v>-1.10779E-2</v>
      </c>
      <c r="J97" s="21">
        <v>87</v>
      </c>
      <c r="K97" s="21">
        <v>1.2811300000000001</v>
      </c>
      <c r="L97">
        <f t="shared" si="12"/>
        <v>11.18979797979798</v>
      </c>
      <c r="M97">
        <f t="shared" si="13"/>
        <v>14.344090132323233</v>
      </c>
      <c r="N97" s="9"/>
      <c r="O97" s="21">
        <v>0.33813500000000002</v>
      </c>
      <c r="P97" s="21">
        <v>9.5995899999999992</v>
      </c>
      <c r="Q97" s="21">
        <v>-1.3110399999999999E-2</v>
      </c>
      <c r="R97" s="21">
        <v>87</v>
      </c>
      <c r="S97" s="21">
        <v>0.33755499999999999</v>
      </c>
      <c r="T97">
        <f t="shared" si="14"/>
        <v>13.242828282828283</v>
      </c>
      <c r="U97">
        <f t="shared" si="15"/>
        <v>4.4778637414141418</v>
      </c>
      <c r="X97" s="9"/>
      <c r="Y97" s="21">
        <v>1.28189</v>
      </c>
      <c r="Z97" s="21">
        <v>14.9147</v>
      </c>
      <c r="AA97" s="21">
        <v>-1.06567E-2</v>
      </c>
      <c r="AB97" s="21">
        <v>87</v>
      </c>
      <c r="AC97" s="21">
        <v>1.2814300000000001</v>
      </c>
      <c r="AD97">
        <f t="shared" si="16"/>
        <v>10.764343434343434</v>
      </c>
      <c r="AE97">
        <f t="shared" si="17"/>
        <v>13.798704205050505</v>
      </c>
      <c r="AF97" s="9"/>
      <c r="AG97" s="21">
        <v>0.33813500000000002</v>
      </c>
      <c r="AH97" s="21">
        <v>18.572800000000001</v>
      </c>
      <c r="AI97" s="21">
        <v>-1.2988299999999999E-2</v>
      </c>
      <c r="AJ97" s="21">
        <v>87</v>
      </c>
      <c r="AK97" s="21">
        <v>0.337677</v>
      </c>
      <c r="AL97">
        <f t="shared" si="18"/>
        <v>13.119494949494948</v>
      </c>
      <c r="AM97">
        <f t="shared" si="19"/>
        <v>4.4361604247474746</v>
      </c>
      <c r="AP97" s="9"/>
      <c r="AQ97" s="21">
        <v>1.28189</v>
      </c>
      <c r="AR97" s="21">
        <v>23.913900000000002</v>
      </c>
      <c r="AS97" s="21">
        <v>-1.04584E-2</v>
      </c>
      <c r="AT97" s="21">
        <v>87</v>
      </c>
      <c r="AU97" s="21">
        <v>1.2811300000000001</v>
      </c>
      <c r="AV97">
        <f t="shared" si="20"/>
        <v>10.564040404040403</v>
      </c>
      <c r="AW97">
        <f t="shared" si="21"/>
        <v>13.541937753535352</v>
      </c>
      <c r="AX97" s="9"/>
      <c r="AY97" s="21">
        <v>0.33813500000000002</v>
      </c>
      <c r="AZ97" s="21">
        <v>27.571999999999999</v>
      </c>
      <c r="BA97" s="21">
        <v>-1.29242E-2</v>
      </c>
      <c r="BB97" s="21">
        <v>87</v>
      </c>
      <c r="BC97" s="21">
        <v>0.33752399999999999</v>
      </c>
      <c r="BD97">
        <f t="shared" si="22"/>
        <v>13.054747474747476</v>
      </c>
      <c r="BE97">
        <f t="shared" si="23"/>
        <v>4.4142670373737376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1.2768600000000001</v>
      </c>
      <c r="H98" s="21">
        <v>5.9515700000000002</v>
      </c>
      <c r="I98" s="21">
        <v>-1.11176E-2</v>
      </c>
      <c r="J98" s="21">
        <v>88</v>
      </c>
      <c r="K98" s="21">
        <v>1.2762500000000001</v>
      </c>
      <c r="L98">
        <f t="shared" si="12"/>
        <v>11.22989898989899</v>
      </c>
      <c r="M98">
        <f t="shared" si="13"/>
        <v>14.339008824242425</v>
      </c>
      <c r="N98" s="9"/>
      <c r="O98" s="21">
        <v>0.34316999999999998</v>
      </c>
      <c r="P98" s="21">
        <v>9.6096599999999999</v>
      </c>
      <c r="Q98" s="21">
        <v>-1.31042E-2</v>
      </c>
      <c r="R98" s="21">
        <v>88</v>
      </c>
      <c r="S98" s="21">
        <v>0.34259000000000001</v>
      </c>
      <c r="T98">
        <f t="shared" si="14"/>
        <v>13.236565656565656</v>
      </c>
      <c r="U98">
        <f t="shared" si="15"/>
        <v>4.5423922363636358</v>
      </c>
      <c r="X98" s="9"/>
      <c r="Y98" s="21">
        <v>1.2768600000000001</v>
      </c>
      <c r="Z98" s="21">
        <v>14.924799999999999</v>
      </c>
      <c r="AA98" s="21">
        <v>-1.06903E-2</v>
      </c>
      <c r="AB98" s="21">
        <v>88</v>
      </c>
      <c r="AC98" s="21">
        <v>1.2762500000000001</v>
      </c>
      <c r="AD98">
        <f t="shared" si="16"/>
        <v>10.798282828282829</v>
      </c>
      <c r="AE98">
        <f t="shared" si="17"/>
        <v>13.787895412121214</v>
      </c>
      <c r="AF98" s="9"/>
      <c r="AG98" s="21">
        <v>0.34316999999999998</v>
      </c>
      <c r="AH98" s="21">
        <v>18.582799999999999</v>
      </c>
      <c r="AI98" s="21">
        <v>-1.2991300000000001E-2</v>
      </c>
      <c r="AJ98" s="21">
        <v>88</v>
      </c>
      <c r="AK98" s="21">
        <v>0.34259000000000001</v>
      </c>
      <c r="AL98">
        <f t="shared" si="18"/>
        <v>13.122525252525254</v>
      </c>
      <c r="AM98">
        <f t="shared" si="19"/>
        <v>4.5032569909090912</v>
      </c>
      <c r="AP98" s="9"/>
      <c r="AQ98" s="21">
        <v>1.2768600000000001</v>
      </c>
      <c r="AR98" s="21">
        <v>23.923999999999999</v>
      </c>
      <c r="AS98" s="21">
        <v>-1.05103E-2</v>
      </c>
      <c r="AT98" s="21">
        <v>88</v>
      </c>
      <c r="AU98" s="21">
        <v>1.2762500000000001</v>
      </c>
      <c r="AV98">
        <f t="shared" si="20"/>
        <v>10.616464646464646</v>
      </c>
      <c r="AW98">
        <f t="shared" si="21"/>
        <v>13.555739048484849</v>
      </c>
      <c r="AX98" s="9"/>
      <c r="AY98" s="21">
        <v>0.34316999999999998</v>
      </c>
      <c r="AZ98" s="21">
        <v>27.582100000000001</v>
      </c>
      <c r="BA98" s="21">
        <v>-1.2912E-2</v>
      </c>
      <c r="BB98" s="21">
        <v>88</v>
      </c>
      <c r="BC98" s="21">
        <v>0.34265099999999998</v>
      </c>
      <c r="BD98">
        <f t="shared" si="22"/>
        <v>13.042424242424243</v>
      </c>
      <c r="BE98">
        <f t="shared" si="23"/>
        <v>4.4757687272727269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1.27182</v>
      </c>
      <c r="H99" s="21">
        <v>5.9616400000000001</v>
      </c>
      <c r="I99" s="21">
        <v>-1.11542E-2</v>
      </c>
      <c r="J99" s="21">
        <v>89</v>
      </c>
      <c r="K99" s="21">
        <v>1.2710600000000001</v>
      </c>
      <c r="L99">
        <f t="shared" si="12"/>
        <v>11.266868686868687</v>
      </c>
      <c r="M99">
        <f t="shared" si="13"/>
        <v>14.329428933333332</v>
      </c>
      <c r="N99" s="9"/>
      <c r="O99" s="21">
        <v>0.34820600000000002</v>
      </c>
      <c r="P99" s="21">
        <v>9.6197300000000006</v>
      </c>
      <c r="Q99" s="21">
        <v>-1.31042E-2</v>
      </c>
      <c r="R99" s="21">
        <v>89</v>
      </c>
      <c r="S99" s="21">
        <v>0.34765600000000002</v>
      </c>
      <c r="T99">
        <f t="shared" si="14"/>
        <v>13.236565656565656</v>
      </c>
      <c r="U99">
        <f t="shared" si="15"/>
        <v>4.6090515810101014</v>
      </c>
      <c r="X99" s="9"/>
      <c r="Y99" s="21">
        <v>1.27182</v>
      </c>
      <c r="Z99" s="21">
        <v>14.934900000000001</v>
      </c>
      <c r="AA99" s="21">
        <v>-1.07239E-2</v>
      </c>
      <c r="AB99" s="21">
        <v>89</v>
      </c>
      <c r="AC99" s="21">
        <v>1.27136</v>
      </c>
      <c r="AD99">
        <f t="shared" si="16"/>
        <v>10.832222222222223</v>
      </c>
      <c r="AE99">
        <f t="shared" si="17"/>
        <v>13.776636866666667</v>
      </c>
      <c r="AF99" s="9"/>
      <c r="AG99" s="21">
        <v>0.34820600000000002</v>
      </c>
      <c r="AH99" s="21">
        <v>18.5929</v>
      </c>
      <c r="AI99" s="21">
        <v>-1.2985200000000001E-2</v>
      </c>
      <c r="AJ99" s="21">
        <v>89</v>
      </c>
      <c r="AK99" s="21">
        <v>0.34756500000000001</v>
      </c>
      <c r="AL99">
        <f t="shared" si="18"/>
        <v>13.116363636363637</v>
      </c>
      <c r="AM99">
        <f t="shared" si="19"/>
        <v>4.5671965163636372</v>
      </c>
      <c r="AP99" s="9"/>
      <c r="AQ99" s="21">
        <v>1.27182</v>
      </c>
      <c r="AR99" s="21">
        <v>23.934100000000001</v>
      </c>
      <c r="AS99" s="21">
        <v>-1.05652E-2</v>
      </c>
      <c r="AT99" s="21">
        <v>89</v>
      </c>
      <c r="AU99" s="21">
        <v>1.2710600000000001</v>
      </c>
      <c r="AV99">
        <f t="shared" si="20"/>
        <v>10.671919191919192</v>
      </c>
      <c r="AW99">
        <f t="shared" si="21"/>
        <v>13.572760266666666</v>
      </c>
      <c r="AX99" s="9"/>
      <c r="AY99" s="21">
        <v>0.34820600000000002</v>
      </c>
      <c r="AZ99" s="21">
        <v>27.592099999999999</v>
      </c>
      <c r="BA99" s="21">
        <v>-1.2908899999999999E-2</v>
      </c>
      <c r="BB99" s="21">
        <v>89</v>
      </c>
      <c r="BC99" s="21">
        <v>0.34768700000000002</v>
      </c>
      <c r="BD99">
        <f t="shared" si="22"/>
        <v>13.039292929292928</v>
      </c>
      <c r="BE99">
        <f t="shared" si="23"/>
        <v>4.5403600337373735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1.26678</v>
      </c>
      <c r="H100" s="21">
        <v>5.9717099999999999</v>
      </c>
      <c r="I100" s="21">
        <v>-1.11877E-2</v>
      </c>
      <c r="J100" s="21">
        <v>90</v>
      </c>
      <c r="K100" s="21">
        <v>1.2658700000000001</v>
      </c>
      <c r="L100">
        <f t="shared" si="12"/>
        <v>11.300707070707071</v>
      </c>
      <c r="M100">
        <f t="shared" si="13"/>
        <v>14.315509703030305</v>
      </c>
      <c r="N100" s="9"/>
      <c r="O100" s="21">
        <v>0.35324100000000003</v>
      </c>
      <c r="P100" s="21">
        <v>9.6297999999999995</v>
      </c>
      <c r="Q100" s="21">
        <v>-1.30981E-2</v>
      </c>
      <c r="R100" s="21">
        <v>90</v>
      </c>
      <c r="S100" s="21">
        <v>0.35263100000000003</v>
      </c>
      <c r="T100">
        <f t="shared" si="14"/>
        <v>13.230404040404041</v>
      </c>
      <c r="U100">
        <f t="shared" si="15"/>
        <v>4.6735211536363641</v>
      </c>
      <c r="X100" s="9"/>
      <c r="Y100" s="21">
        <v>1.26678</v>
      </c>
      <c r="Z100" s="21">
        <v>14.944900000000001</v>
      </c>
      <c r="AA100" s="21">
        <v>-1.07727E-2</v>
      </c>
      <c r="AB100" s="21">
        <v>90</v>
      </c>
      <c r="AC100" s="21">
        <v>1.26556</v>
      </c>
      <c r="AD100">
        <f t="shared" si="16"/>
        <v>10.881515151515151</v>
      </c>
      <c r="AE100">
        <f t="shared" si="17"/>
        <v>13.784485763636363</v>
      </c>
      <c r="AF100" s="9"/>
      <c r="AG100" s="21">
        <v>0.35324100000000003</v>
      </c>
      <c r="AH100" s="21">
        <v>18.603000000000002</v>
      </c>
      <c r="AI100" s="21">
        <v>-1.29791E-2</v>
      </c>
      <c r="AJ100" s="21">
        <v>90</v>
      </c>
      <c r="AK100" s="21">
        <v>0.35263100000000003</v>
      </c>
      <c r="AL100">
        <f t="shared" si="18"/>
        <v>13.110202020202021</v>
      </c>
      <c r="AM100">
        <f t="shared" si="19"/>
        <v>4.6310608718181827</v>
      </c>
      <c r="AP100" s="9"/>
      <c r="AQ100" s="21">
        <v>1.26678</v>
      </c>
      <c r="AR100" s="21">
        <v>23.944099999999999</v>
      </c>
      <c r="AS100" s="21">
        <v>-1.0614E-2</v>
      </c>
      <c r="AT100" s="21">
        <v>90</v>
      </c>
      <c r="AU100" s="21">
        <v>1.2664800000000001</v>
      </c>
      <c r="AV100">
        <f t="shared" si="20"/>
        <v>10.721212121212121</v>
      </c>
      <c r="AW100">
        <f t="shared" si="21"/>
        <v>13.58141709090909</v>
      </c>
      <c r="AX100" s="9"/>
      <c r="AY100" s="21">
        <v>0.35324100000000003</v>
      </c>
      <c r="AZ100" s="21">
        <v>27.6022</v>
      </c>
      <c r="BA100" s="21">
        <v>-1.2908899999999999E-2</v>
      </c>
      <c r="BB100" s="21">
        <v>90</v>
      </c>
      <c r="BC100" s="21">
        <v>0.35269200000000001</v>
      </c>
      <c r="BD100">
        <f t="shared" si="22"/>
        <v>13.039292929292928</v>
      </c>
      <c r="BE100">
        <f t="shared" si="23"/>
        <v>4.6060128736363639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1.2617499999999999</v>
      </c>
      <c r="H101" s="21">
        <v>5.9817799999999997</v>
      </c>
      <c r="I101" s="21">
        <v>-1.12183E-2</v>
      </c>
      <c r="J101" s="21">
        <v>91</v>
      </c>
      <c r="K101" s="21">
        <v>1.2609900000000001</v>
      </c>
      <c r="L101">
        <f t="shared" si="12"/>
        <v>11.331616161616163</v>
      </c>
      <c r="M101">
        <f t="shared" si="13"/>
        <v>14.297666691919192</v>
      </c>
      <c r="N101" s="9"/>
      <c r="O101" s="21">
        <v>0.35827599999999998</v>
      </c>
      <c r="P101" s="21">
        <v>9.6398700000000002</v>
      </c>
      <c r="Q101" s="21">
        <v>-1.3085899999999999E-2</v>
      </c>
      <c r="R101" s="21">
        <v>91</v>
      </c>
      <c r="S101" s="21">
        <v>0.35766599999999998</v>
      </c>
      <c r="T101">
        <f t="shared" si="14"/>
        <v>13.218080808080808</v>
      </c>
      <c r="U101">
        <f t="shared" si="15"/>
        <v>4.7357211195959596</v>
      </c>
      <c r="X101" s="9"/>
      <c r="Y101" s="21">
        <v>1.2617499999999999</v>
      </c>
      <c r="Z101" s="21">
        <v>14.955</v>
      </c>
      <c r="AA101" s="21">
        <v>-1.08185E-2</v>
      </c>
      <c r="AB101" s="21">
        <v>91</v>
      </c>
      <c r="AC101" s="21">
        <v>1.26068</v>
      </c>
      <c r="AD101">
        <f t="shared" si="16"/>
        <v>10.927777777777777</v>
      </c>
      <c r="AE101">
        <f t="shared" si="17"/>
        <v>13.788123611111109</v>
      </c>
      <c r="AF101" s="9"/>
      <c r="AG101" s="21">
        <v>0.35827599999999998</v>
      </c>
      <c r="AH101" s="21">
        <v>18.613</v>
      </c>
      <c r="AI101" s="21">
        <v>-1.2982199999999999E-2</v>
      </c>
      <c r="AJ101" s="21">
        <v>91</v>
      </c>
      <c r="AK101" s="21">
        <v>0.35772700000000002</v>
      </c>
      <c r="AL101">
        <f t="shared" si="18"/>
        <v>13.113333333333333</v>
      </c>
      <c r="AM101">
        <f t="shared" si="19"/>
        <v>4.6981926133333332</v>
      </c>
      <c r="AP101" s="9"/>
      <c r="AQ101" s="21">
        <v>1.2617499999999999</v>
      </c>
      <c r="AR101" s="21">
        <v>23.9542</v>
      </c>
      <c r="AS101" s="21">
        <v>-1.06537E-2</v>
      </c>
      <c r="AT101" s="21">
        <v>91</v>
      </c>
      <c r="AU101" s="21">
        <v>1.26068</v>
      </c>
      <c r="AV101">
        <f t="shared" si="20"/>
        <v>10.761313131313132</v>
      </c>
      <c r="AW101">
        <f t="shared" si="21"/>
        <v>13.578086843434344</v>
      </c>
      <c r="AX101" s="9"/>
      <c r="AY101" s="21">
        <v>0.35827599999999998</v>
      </c>
      <c r="AZ101" s="21">
        <v>27.612300000000001</v>
      </c>
      <c r="BA101" s="21">
        <v>-1.29059E-2</v>
      </c>
      <c r="BB101" s="21">
        <v>91</v>
      </c>
      <c r="BC101" s="21">
        <v>0.35772700000000002</v>
      </c>
      <c r="BD101">
        <f t="shared" si="22"/>
        <v>13.036262626262626</v>
      </c>
      <c r="BE101">
        <f t="shared" si="23"/>
        <v>4.6705800286868682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1.25671</v>
      </c>
      <c r="H102" s="21">
        <v>5.9918500000000003</v>
      </c>
      <c r="I102" s="21">
        <v>-1.1245700000000001E-2</v>
      </c>
      <c r="J102" s="21">
        <v>92</v>
      </c>
      <c r="K102" s="21">
        <v>1.25549</v>
      </c>
      <c r="L102">
        <f t="shared" si="12"/>
        <v>11.359292929292931</v>
      </c>
      <c r="M102">
        <f t="shared" si="13"/>
        <v>14.275337017171719</v>
      </c>
      <c r="N102" s="9"/>
      <c r="O102" s="21">
        <v>0.36331200000000002</v>
      </c>
      <c r="P102" s="21">
        <v>9.6499400000000009</v>
      </c>
      <c r="Q102" s="21">
        <v>-1.3073700000000001E-2</v>
      </c>
      <c r="R102" s="21">
        <v>92</v>
      </c>
      <c r="S102" s="21">
        <v>0.36276199999999997</v>
      </c>
      <c r="T102">
        <f t="shared" si="14"/>
        <v>13.205757575757577</v>
      </c>
      <c r="U102">
        <f t="shared" si="15"/>
        <v>4.7978101963636375</v>
      </c>
      <c r="X102" s="9"/>
      <c r="Y102" s="21">
        <v>1.25671</v>
      </c>
      <c r="Z102" s="21">
        <v>14.9651</v>
      </c>
      <c r="AA102" s="21">
        <v>-1.08734E-2</v>
      </c>
      <c r="AB102" s="21">
        <v>92</v>
      </c>
      <c r="AC102" s="21">
        <v>1.2558</v>
      </c>
      <c r="AD102">
        <f t="shared" si="16"/>
        <v>10.983232323232324</v>
      </c>
      <c r="AE102">
        <f t="shared" si="17"/>
        <v>13.802737892929294</v>
      </c>
      <c r="AF102" s="9"/>
      <c r="AG102" s="21">
        <v>0.36331200000000002</v>
      </c>
      <c r="AH102" s="21">
        <v>18.623100000000001</v>
      </c>
      <c r="AI102" s="21">
        <v>-1.2982199999999999E-2</v>
      </c>
      <c r="AJ102" s="21">
        <v>92</v>
      </c>
      <c r="AK102" s="21">
        <v>0.36279299999999998</v>
      </c>
      <c r="AL102">
        <f t="shared" si="18"/>
        <v>13.113333333333333</v>
      </c>
      <c r="AM102">
        <f t="shared" si="19"/>
        <v>4.7642313600000001</v>
      </c>
      <c r="AP102" s="9"/>
      <c r="AQ102" s="21">
        <v>1.25671</v>
      </c>
      <c r="AR102" s="21">
        <v>23.964300000000001</v>
      </c>
      <c r="AS102" s="21">
        <v>-1.06903E-2</v>
      </c>
      <c r="AT102" s="21">
        <v>92</v>
      </c>
      <c r="AU102" s="21">
        <v>1.2561</v>
      </c>
      <c r="AV102">
        <f t="shared" si="20"/>
        <v>10.798282828282829</v>
      </c>
      <c r="AW102">
        <f t="shared" si="21"/>
        <v>13.570310013131314</v>
      </c>
      <c r="AX102" s="9"/>
      <c r="AY102" s="21">
        <v>0.36331200000000002</v>
      </c>
      <c r="AZ102" s="21">
        <v>27.622299999999999</v>
      </c>
      <c r="BA102" s="21">
        <v>-1.2902800000000001E-2</v>
      </c>
      <c r="BB102" s="21">
        <v>92</v>
      </c>
      <c r="BC102" s="21">
        <v>0.36288500000000001</v>
      </c>
      <c r="BD102">
        <f t="shared" si="22"/>
        <v>13.033131313131314</v>
      </c>
      <c r="BE102">
        <f t="shared" si="23"/>
        <v>4.7350930036363641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1.2516799999999999</v>
      </c>
      <c r="H103" s="21">
        <v>6.0019200000000001</v>
      </c>
      <c r="I103" s="21">
        <v>-1.12671E-2</v>
      </c>
      <c r="J103" s="21">
        <v>93</v>
      </c>
      <c r="K103" s="21">
        <v>1.25092</v>
      </c>
      <c r="L103">
        <f t="shared" si="12"/>
        <v>11.380909090909091</v>
      </c>
      <c r="M103">
        <f t="shared" si="13"/>
        <v>14.24525629090909</v>
      </c>
      <c r="N103" s="9"/>
      <c r="O103" s="21">
        <v>0.36834699999999998</v>
      </c>
      <c r="P103" s="21">
        <v>9.6600099999999998</v>
      </c>
      <c r="Q103" s="21">
        <v>-1.30768E-2</v>
      </c>
      <c r="R103" s="21">
        <v>93</v>
      </c>
      <c r="S103" s="21">
        <v>0.36785899999999999</v>
      </c>
      <c r="T103">
        <f t="shared" si="14"/>
        <v>13.208888888888888</v>
      </c>
      <c r="U103">
        <f t="shared" si="15"/>
        <v>4.8654545955555548</v>
      </c>
      <c r="X103" s="9"/>
      <c r="Y103" s="21">
        <v>1.2516799999999999</v>
      </c>
      <c r="Z103" s="21">
        <v>14.975099999999999</v>
      </c>
      <c r="AA103" s="21">
        <v>-1.0907E-2</v>
      </c>
      <c r="AB103" s="21">
        <v>93</v>
      </c>
      <c r="AC103" s="21">
        <v>1.25122</v>
      </c>
      <c r="AD103">
        <f t="shared" si="16"/>
        <v>11.017171717171717</v>
      </c>
      <c r="AE103">
        <f t="shared" si="17"/>
        <v>13.789973494949493</v>
      </c>
      <c r="AF103" s="9"/>
      <c r="AG103" s="21">
        <v>0.36834699999999998</v>
      </c>
      <c r="AH103" s="21">
        <v>18.633199999999999</v>
      </c>
      <c r="AI103" s="21">
        <v>-1.2985200000000001E-2</v>
      </c>
      <c r="AJ103" s="21">
        <v>93</v>
      </c>
      <c r="AK103" s="21">
        <v>0.36779800000000001</v>
      </c>
      <c r="AL103">
        <f t="shared" si="18"/>
        <v>13.116363636363637</v>
      </c>
      <c r="AM103">
        <f t="shared" si="19"/>
        <v>4.8313731963636366</v>
      </c>
      <c r="AP103" s="9"/>
      <c r="AQ103" s="21">
        <v>1.2516799999999999</v>
      </c>
      <c r="AR103" s="21">
        <v>23.974399999999999</v>
      </c>
      <c r="AS103" s="21">
        <v>-1.0732999999999999E-2</v>
      </c>
      <c r="AT103" s="21">
        <v>93</v>
      </c>
      <c r="AU103" s="21">
        <v>1.25092</v>
      </c>
      <c r="AV103">
        <f t="shared" si="20"/>
        <v>10.841414141414141</v>
      </c>
      <c r="AW103">
        <f t="shared" si="21"/>
        <v>13.569981252525251</v>
      </c>
      <c r="AX103" s="9"/>
      <c r="AY103" s="21">
        <v>0.36834699999999998</v>
      </c>
      <c r="AZ103" s="21">
        <v>27.632400000000001</v>
      </c>
      <c r="BA103" s="21">
        <v>-1.2881500000000001E-2</v>
      </c>
      <c r="BB103" s="21">
        <v>93</v>
      </c>
      <c r="BC103" s="21">
        <v>0.36773699999999998</v>
      </c>
      <c r="BD103">
        <f t="shared" si="22"/>
        <v>13.011616161616162</v>
      </c>
      <c r="BE103">
        <f t="shared" si="23"/>
        <v>4.7927897782828284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1.24664</v>
      </c>
      <c r="H104" s="21">
        <v>6.0119999999999996</v>
      </c>
      <c r="I104" s="21">
        <v>-1.12885E-2</v>
      </c>
      <c r="J104" s="21">
        <v>94</v>
      </c>
      <c r="K104" s="21">
        <v>1.24542</v>
      </c>
      <c r="L104">
        <f t="shared" si="12"/>
        <v>11.402525252525253</v>
      </c>
      <c r="M104">
        <f t="shared" si="13"/>
        <v>14.214844080808081</v>
      </c>
      <c r="N104" s="9"/>
      <c r="O104" s="21">
        <v>0.37338300000000002</v>
      </c>
      <c r="P104" s="21">
        <v>9.6700800000000005</v>
      </c>
      <c r="Q104" s="21">
        <v>-1.30829E-2</v>
      </c>
      <c r="R104" s="21">
        <v>94</v>
      </c>
      <c r="S104" s="21">
        <v>0.37271100000000001</v>
      </c>
      <c r="T104">
        <f t="shared" si="14"/>
        <v>13.215050505050506</v>
      </c>
      <c r="U104">
        <f t="shared" si="15"/>
        <v>4.9342752027272736</v>
      </c>
      <c r="X104" s="9"/>
      <c r="Y104" s="21">
        <v>1.24664</v>
      </c>
      <c r="Z104" s="21">
        <v>14.985200000000001</v>
      </c>
      <c r="AA104" s="21">
        <v>-1.09467E-2</v>
      </c>
      <c r="AB104" s="21">
        <v>94</v>
      </c>
      <c r="AC104" s="21">
        <v>1.24634</v>
      </c>
      <c r="AD104">
        <f t="shared" si="16"/>
        <v>11.057272727272728</v>
      </c>
      <c r="AE104">
        <f t="shared" si="17"/>
        <v>13.784438472727274</v>
      </c>
      <c r="AF104" s="9"/>
      <c r="AG104" s="21">
        <v>0.37338300000000002</v>
      </c>
      <c r="AH104" s="21">
        <v>18.6433</v>
      </c>
      <c r="AI104" s="21">
        <v>-1.2988299999999999E-2</v>
      </c>
      <c r="AJ104" s="21">
        <v>94</v>
      </c>
      <c r="AK104" s="21">
        <v>0.372803</v>
      </c>
      <c r="AL104">
        <f t="shared" si="18"/>
        <v>13.119494949494948</v>
      </c>
      <c r="AM104">
        <f t="shared" si="19"/>
        <v>4.8985963827272725</v>
      </c>
      <c r="AP104" s="9"/>
      <c r="AQ104" s="21">
        <v>1.24664</v>
      </c>
      <c r="AR104" s="21">
        <v>23.984400000000001</v>
      </c>
      <c r="AS104" s="21">
        <v>-1.07727E-2</v>
      </c>
      <c r="AT104" s="21">
        <v>94</v>
      </c>
      <c r="AU104" s="21">
        <v>1.24603</v>
      </c>
      <c r="AV104">
        <f t="shared" si="20"/>
        <v>10.881515151515151</v>
      </c>
      <c r="AW104">
        <f t="shared" si="21"/>
        <v>13.565332048484848</v>
      </c>
      <c r="AX104" s="9"/>
      <c r="AY104" s="21">
        <v>0.37338300000000002</v>
      </c>
      <c r="AZ104" s="21">
        <v>27.642499999999998</v>
      </c>
      <c r="BA104" s="21">
        <v>-1.28693E-2</v>
      </c>
      <c r="BB104" s="21">
        <v>94</v>
      </c>
      <c r="BC104" s="21">
        <v>0.37283300000000003</v>
      </c>
      <c r="BD104">
        <f t="shared" si="22"/>
        <v>12.999292929292929</v>
      </c>
      <c r="BE104">
        <f t="shared" si="23"/>
        <v>4.8537149918181823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1.2416100000000001</v>
      </c>
      <c r="H105" s="21">
        <v>6.0220700000000003</v>
      </c>
      <c r="I105" s="21">
        <v>-1.1318999999999999E-2</v>
      </c>
      <c r="J105" s="21">
        <v>95</v>
      </c>
      <c r="K105" s="21">
        <v>1.24054</v>
      </c>
      <c r="L105">
        <f t="shared" si="12"/>
        <v>11.433333333333332</v>
      </c>
      <c r="M105">
        <f t="shared" si="13"/>
        <v>14.195741</v>
      </c>
      <c r="N105" s="9"/>
      <c r="O105" s="21">
        <v>0.37841799999999998</v>
      </c>
      <c r="P105" s="21">
        <v>9.6801600000000008</v>
      </c>
      <c r="Q105" s="21">
        <v>-1.3085899999999999E-2</v>
      </c>
      <c r="R105" s="21">
        <v>95</v>
      </c>
      <c r="S105" s="21">
        <v>0.37786900000000001</v>
      </c>
      <c r="T105">
        <f t="shared" si="14"/>
        <v>13.218080808080808</v>
      </c>
      <c r="U105">
        <f t="shared" si="15"/>
        <v>5.0019597032323233</v>
      </c>
      <c r="X105" s="9"/>
      <c r="Y105" s="21">
        <v>1.2416100000000001</v>
      </c>
      <c r="Z105" s="21">
        <v>14.9953</v>
      </c>
      <c r="AA105" s="21">
        <v>-1.0986299999999999E-2</v>
      </c>
      <c r="AB105" s="21">
        <v>95</v>
      </c>
      <c r="AC105" s="21">
        <v>1.2408399999999999</v>
      </c>
      <c r="AD105">
        <f t="shared" si="16"/>
        <v>11.097272727272726</v>
      </c>
      <c r="AE105">
        <f t="shared" si="17"/>
        <v>13.77848479090909</v>
      </c>
      <c r="AF105" s="9"/>
      <c r="AG105" s="21">
        <v>0.37841799999999998</v>
      </c>
      <c r="AH105" s="21">
        <v>18.653300000000002</v>
      </c>
      <c r="AI105" s="21">
        <v>-1.2988299999999999E-2</v>
      </c>
      <c r="AJ105" s="21">
        <v>95</v>
      </c>
      <c r="AK105" s="21">
        <v>0.37789899999999998</v>
      </c>
      <c r="AL105">
        <f t="shared" si="18"/>
        <v>13.119494949494948</v>
      </c>
      <c r="AM105">
        <f t="shared" si="19"/>
        <v>4.9646530397979793</v>
      </c>
      <c r="AP105" s="9"/>
      <c r="AQ105" s="21">
        <v>1.2416100000000001</v>
      </c>
      <c r="AR105" s="21">
        <v>23.994499999999999</v>
      </c>
      <c r="AS105" s="21">
        <v>-1.0809300000000001E-2</v>
      </c>
      <c r="AT105" s="21">
        <v>95</v>
      </c>
      <c r="AU105" s="21">
        <v>1.24054</v>
      </c>
      <c r="AV105">
        <f t="shared" si="20"/>
        <v>10.91848484848485</v>
      </c>
      <c r="AW105">
        <f t="shared" si="21"/>
        <v>13.556499972727275</v>
      </c>
      <c r="AX105" s="9"/>
      <c r="AY105" s="21">
        <v>0.37841799999999998</v>
      </c>
      <c r="AZ105" s="21">
        <v>27.6526</v>
      </c>
      <c r="BA105" s="21">
        <v>-1.28662E-2</v>
      </c>
      <c r="BB105" s="21">
        <v>95</v>
      </c>
      <c r="BC105" s="21">
        <v>0.37780799999999998</v>
      </c>
      <c r="BD105">
        <f t="shared" si="22"/>
        <v>12.996161616161615</v>
      </c>
      <c r="BE105">
        <f t="shared" si="23"/>
        <v>4.9179814864646456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1.2365699999999999</v>
      </c>
      <c r="H106" s="21">
        <v>6.0321400000000001</v>
      </c>
      <c r="I106" s="21">
        <v>-1.13495E-2</v>
      </c>
      <c r="J106" s="21">
        <v>96</v>
      </c>
      <c r="K106" s="21">
        <v>1.2359599999999999</v>
      </c>
      <c r="L106">
        <f t="shared" si="12"/>
        <v>11.464141414141414</v>
      </c>
      <c r="M106">
        <f t="shared" si="13"/>
        <v>14.176213348484849</v>
      </c>
      <c r="N106" s="9"/>
      <c r="O106" s="21">
        <v>0.38345299999999999</v>
      </c>
      <c r="P106" s="21">
        <v>9.6902299999999997</v>
      </c>
      <c r="Q106" s="21">
        <v>-1.3079800000000001E-2</v>
      </c>
      <c r="R106" s="21">
        <v>96</v>
      </c>
      <c r="S106" s="21">
        <v>0.38311800000000001</v>
      </c>
      <c r="T106">
        <f t="shared" si="14"/>
        <v>13.211919191919193</v>
      </c>
      <c r="U106">
        <f t="shared" si="15"/>
        <v>5.0661500498989902</v>
      </c>
      <c r="X106" s="9"/>
      <c r="Y106" s="21">
        <v>1.2365699999999999</v>
      </c>
      <c r="Z106" s="21">
        <v>15.0053</v>
      </c>
      <c r="AA106" s="21">
        <v>-1.10168E-2</v>
      </c>
      <c r="AB106" s="21">
        <v>96</v>
      </c>
      <c r="AC106" s="21">
        <v>1.2353499999999999</v>
      </c>
      <c r="AD106">
        <f t="shared" si="16"/>
        <v>11.12808080808081</v>
      </c>
      <c r="AE106">
        <f t="shared" si="17"/>
        <v>13.760650884848486</v>
      </c>
      <c r="AF106" s="9"/>
      <c r="AG106" s="21">
        <v>0.38345299999999999</v>
      </c>
      <c r="AH106" s="21">
        <v>18.663399999999999</v>
      </c>
      <c r="AI106" s="21">
        <v>-1.2997399999999999E-2</v>
      </c>
      <c r="AJ106" s="21">
        <v>96</v>
      </c>
      <c r="AK106" s="21">
        <v>0.38287399999999999</v>
      </c>
      <c r="AL106">
        <f t="shared" si="18"/>
        <v>13.128686868686868</v>
      </c>
      <c r="AM106">
        <f t="shared" si="19"/>
        <v>5.0342343658585857</v>
      </c>
      <c r="AP106" s="9"/>
      <c r="AQ106" s="21">
        <v>1.2365699999999999</v>
      </c>
      <c r="AR106" s="21">
        <v>24.0046</v>
      </c>
      <c r="AS106" s="21">
        <v>-1.08459E-2</v>
      </c>
      <c r="AT106" s="21">
        <v>96</v>
      </c>
      <c r="AU106" s="21">
        <v>1.23566</v>
      </c>
      <c r="AV106">
        <f t="shared" si="20"/>
        <v>10.955454545454547</v>
      </c>
      <c r="AW106">
        <f t="shared" si="21"/>
        <v>13.547186427272729</v>
      </c>
      <c r="AX106" s="9"/>
      <c r="AY106" s="21">
        <v>0.38345299999999999</v>
      </c>
      <c r="AZ106" s="21">
        <v>27.662600000000001</v>
      </c>
      <c r="BA106" s="21">
        <v>-1.2860099999999999E-2</v>
      </c>
      <c r="BB106" s="21">
        <v>96</v>
      </c>
      <c r="BC106" s="21">
        <v>0.382996</v>
      </c>
      <c r="BD106">
        <f t="shared" si="22"/>
        <v>12.99</v>
      </c>
      <c r="BE106">
        <f t="shared" si="23"/>
        <v>4.9810544700000001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1.2315400000000001</v>
      </c>
      <c r="H107" s="21">
        <v>6.0422099999999999</v>
      </c>
      <c r="I107" s="21">
        <v>-1.13831E-2</v>
      </c>
      <c r="J107" s="21">
        <v>97</v>
      </c>
      <c r="K107" s="21">
        <v>1.23047</v>
      </c>
      <c r="L107">
        <f t="shared" si="12"/>
        <v>11.498080808080807</v>
      </c>
      <c r="M107">
        <f t="shared" si="13"/>
        <v>14.160346438383838</v>
      </c>
      <c r="N107" s="9"/>
      <c r="O107" s="21">
        <v>0.38848899999999997</v>
      </c>
      <c r="P107" s="21">
        <v>9.7003000000000004</v>
      </c>
      <c r="Q107" s="21">
        <v>-1.30676E-2</v>
      </c>
      <c r="R107" s="21">
        <v>97</v>
      </c>
      <c r="S107" s="21">
        <v>0.38809199999999999</v>
      </c>
      <c r="T107">
        <f t="shared" si="14"/>
        <v>13.19959595959596</v>
      </c>
      <c r="U107">
        <f t="shared" si="15"/>
        <v>5.1278978347474746</v>
      </c>
      <c r="X107" s="9"/>
      <c r="Y107" s="21">
        <v>1.2315400000000001</v>
      </c>
      <c r="Z107" s="21">
        <v>15.0154</v>
      </c>
      <c r="AA107" s="21">
        <v>-1.10504E-2</v>
      </c>
      <c r="AB107" s="21">
        <v>97</v>
      </c>
      <c r="AC107" s="21">
        <v>1.23108</v>
      </c>
      <c r="AD107">
        <f t="shared" si="16"/>
        <v>11.162020202020203</v>
      </c>
      <c r="AE107">
        <f t="shared" si="17"/>
        <v>13.746474359595963</v>
      </c>
      <c r="AF107" s="9"/>
      <c r="AG107" s="21">
        <v>0.38848899999999997</v>
      </c>
      <c r="AH107" s="21">
        <v>18.673500000000001</v>
      </c>
      <c r="AI107" s="21">
        <v>-1.2988299999999999E-2</v>
      </c>
      <c r="AJ107" s="21">
        <v>97</v>
      </c>
      <c r="AK107" s="21">
        <v>0.38800000000000001</v>
      </c>
      <c r="AL107">
        <f t="shared" si="18"/>
        <v>13.119494949494948</v>
      </c>
      <c r="AM107">
        <f t="shared" si="19"/>
        <v>5.0967794734343421</v>
      </c>
      <c r="AP107" s="9"/>
      <c r="AQ107" s="21">
        <v>1.2315400000000001</v>
      </c>
      <c r="AR107" s="21">
        <v>24.014600000000002</v>
      </c>
      <c r="AS107" s="21">
        <v>-1.0882599999999999E-2</v>
      </c>
      <c r="AT107" s="21">
        <v>97</v>
      </c>
      <c r="AU107" s="21">
        <v>1.2307699999999999</v>
      </c>
      <c r="AV107">
        <f t="shared" si="20"/>
        <v>10.992525252525253</v>
      </c>
      <c r="AW107">
        <f t="shared" si="21"/>
        <v>13.537734549494951</v>
      </c>
      <c r="AX107" s="9"/>
      <c r="AY107" s="21">
        <v>0.38848899999999997</v>
      </c>
      <c r="AZ107" s="21">
        <v>27.672699999999999</v>
      </c>
      <c r="BA107" s="21">
        <v>-1.2854000000000001E-2</v>
      </c>
      <c r="BB107" s="21">
        <v>97</v>
      </c>
      <c r="BC107" s="21">
        <v>0.38796999999999998</v>
      </c>
      <c r="BD107">
        <f t="shared" si="22"/>
        <v>12.983838383838384</v>
      </c>
      <c r="BE107">
        <f t="shared" si="23"/>
        <v>5.0440783898989894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1.2264999999999999</v>
      </c>
      <c r="H108" s="21">
        <v>6.0522799999999997</v>
      </c>
      <c r="I108" s="21">
        <v>-1.1413599999999999E-2</v>
      </c>
      <c r="J108" s="21">
        <v>98</v>
      </c>
      <c r="K108" s="21">
        <v>1.22559</v>
      </c>
      <c r="L108">
        <f t="shared" si="12"/>
        <v>11.528888888888888</v>
      </c>
      <c r="M108">
        <f t="shared" si="13"/>
        <v>14.14018222222222</v>
      </c>
      <c r="N108" s="9"/>
      <c r="O108" s="21">
        <v>0.39352399999999998</v>
      </c>
      <c r="P108" s="21">
        <v>9.7103699999999993</v>
      </c>
      <c r="Q108" s="21">
        <v>-1.30524E-2</v>
      </c>
      <c r="R108" s="21">
        <v>98</v>
      </c>
      <c r="S108" s="21">
        <v>0.39306600000000003</v>
      </c>
      <c r="T108">
        <f t="shared" si="14"/>
        <v>13.184242424242425</v>
      </c>
      <c r="U108">
        <f t="shared" si="15"/>
        <v>5.1883158157575764</v>
      </c>
      <c r="X108" s="9"/>
      <c r="Y108" s="21">
        <v>1.2264999999999999</v>
      </c>
      <c r="Z108" s="21">
        <v>15.025499999999999</v>
      </c>
      <c r="AA108" s="21">
        <v>-1.1087E-2</v>
      </c>
      <c r="AB108" s="21">
        <v>98</v>
      </c>
      <c r="AC108" s="21">
        <v>1.2258899999999999</v>
      </c>
      <c r="AD108">
        <f t="shared" si="16"/>
        <v>11.198989898989899</v>
      </c>
      <c r="AE108">
        <f t="shared" si="17"/>
        <v>13.73556111111111</v>
      </c>
      <c r="AF108" s="9"/>
      <c r="AG108" s="21">
        <v>0.39352399999999998</v>
      </c>
      <c r="AH108" s="21">
        <v>18.683499999999999</v>
      </c>
      <c r="AI108" s="21">
        <v>-1.29791E-2</v>
      </c>
      <c r="AJ108" s="21">
        <v>98</v>
      </c>
      <c r="AK108" s="21">
        <v>0.393036</v>
      </c>
      <c r="AL108">
        <f t="shared" si="18"/>
        <v>13.110202020202021</v>
      </c>
      <c r="AM108">
        <f t="shared" si="19"/>
        <v>5.1591791397979794</v>
      </c>
      <c r="AP108" s="9"/>
      <c r="AQ108" s="21">
        <v>1.2264999999999999</v>
      </c>
      <c r="AR108" s="21">
        <v>24.024699999999999</v>
      </c>
      <c r="AS108" s="21">
        <v>-1.09192E-2</v>
      </c>
      <c r="AT108" s="21">
        <v>98</v>
      </c>
      <c r="AU108" s="21">
        <v>1.22559</v>
      </c>
      <c r="AV108">
        <f t="shared" si="20"/>
        <v>11.02949494949495</v>
      </c>
      <c r="AW108">
        <f t="shared" si="21"/>
        <v>13.527675555555556</v>
      </c>
      <c r="AX108" s="9"/>
      <c r="AY108" s="21">
        <v>0.39352399999999998</v>
      </c>
      <c r="AZ108" s="21">
        <v>27.6828</v>
      </c>
      <c r="BA108" s="21">
        <v>-1.2851E-2</v>
      </c>
      <c r="BB108" s="21">
        <v>98</v>
      </c>
      <c r="BC108" s="21">
        <v>0.39300499999999999</v>
      </c>
      <c r="BD108">
        <f t="shared" si="22"/>
        <v>12.98080808080808</v>
      </c>
      <c r="BE108">
        <f t="shared" si="23"/>
        <v>5.1082595191919182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1.2214700000000001</v>
      </c>
      <c r="H109" s="21">
        <v>6.0623500000000003</v>
      </c>
      <c r="I109" s="21">
        <v>-1.14441E-2</v>
      </c>
      <c r="J109" s="21">
        <v>99</v>
      </c>
      <c r="K109" s="21">
        <v>1.2210099999999999</v>
      </c>
      <c r="L109">
        <f t="shared" si="12"/>
        <v>11.55969696969697</v>
      </c>
      <c r="M109">
        <f t="shared" si="13"/>
        <v>14.11982305757576</v>
      </c>
      <c r="N109" s="9"/>
      <c r="O109" s="21">
        <v>0.39856000000000003</v>
      </c>
      <c r="P109" s="21">
        <v>9.72044</v>
      </c>
      <c r="Q109" s="21">
        <v>-1.30402E-2</v>
      </c>
      <c r="R109" s="21">
        <v>99</v>
      </c>
      <c r="S109" s="21">
        <v>0.397949</v>
      </c>
      <c r="T109">
        <f t="shared" si="14"/>
        <v>13.171919191919191</v>
      </c>
      <c r="U109">
        <f t="shared" si="15"/>
        <v>5.2498001131313128</v>
      </c>
      <c r="X109" s="9"/>
      <c r="Y109" s="21">
        <v>1.2214700000000001</v>
      </c>
      <c r="Z109" s="21">
        <v>15.035600000000001</v>
      </c>
      <c r="AA109" s="21">
        <v>-1.11206E-2</v>
      </c>
      <c r="AB109" s="21">
        <v>99</v>
      </c>
      <c r="AC109" s="21">
        <v>1.2210099999999999</v>
      </c>
      <c r="AD109">
        <f t="shared" si="16"/>
        <v>11.232929292929294</v>
      </c>
      <c r="AE109">
        <f t="shared" si="17"/>
        <v>13.720686143434344</v>
      </c>
      <c r="AF109" s="9"/>
      <c r="AG109" s="21">
        <v>0.39856000000000003</v>
      </c>
      <c r="AH109" s="21">
        <v>18.6936</v>
      </c>
      <c r="AI109" s="21">
        <v>-1.29639E-2</v>
      </c>
      <c r="AJ109" s="21">
        <v>99</v>
      </c>
      <c r="AK109" s="21">
        <v>0.39813199999999999</v>
      </c>
      <c r="AL109">
        <f t="shared" si="18"/>
        <v>13.094848484848486</v>
      </c>
      <c r="AM109">
        <f t="shared" si="19"/>
        <v>5.2190828121212132</v>
      </c>
      <c r="AP109" s="9"/>
      <c r="AQ109" s="21">
        <v>1.2214700000000001</v>
      </c>
      <c r="AR109" s="21">
        <v>24.034800000000001</v>
      </c>
      <c r="AS109" s="21">
        <v>-1.09436E-2</v>
      </c>
      <c r="AT109" s="21">
        <v>99</v>
      </c>
      <c r="AU109" s="21">
        <v>1.2203999999999999</v>
      </c>
      <c r="AV109">
        <f t="shared" si="20"/>
        <v>11.054141414141414</v>
      </c>
      <c r="AW109">
        <f t="shared" si="21"/>
        <v>13.502302113131314</v>
      </c>
      <c r="AX109" s="9"/>
      <c r="AY109" s="21">
        <v>0.39856000000000003</v>
      </c>
      <c r="AZ109" s="21">
        <v>27.692799999999998</v>
      </c>
      <c r="BA109" s="21">
        <v>-1.28571E-2</v>
      </c>
      <c r="BB109" s="21">
        <v>99</v>
      </c>
      <c r="BC109" s="21">
        <v>0.39813199999999999</v>
      </c>
      <c r="BD109">
        <f t="shared" si="22"/>
        <v>12.986969696969696</v>
      </c>
      <c r="BE109">
        <f t="shared" si="23"/>
        <v>5.1760866424242424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1.2164299999999999</v>
      </c>
      <c r="H110" s="21">
        <v>6.0724200000000002</v>
      </c>
      <c r="I110" s="21">
        <v>-1.14746E-2</v>
      </c>
      <c r="J110" s="21">
        <v>100</v>
      </c>
      <c r="K110" s="21">
        <v>1.2158199999999999</v>
      </c>
      <c r="L110">
        <f t="shared" si="12"/>
        <v>11.590505050505051</v>
      </c>
      <c r="M110">
        <f t="shared" si="13"/>
        <v>14.099038058585858</v>
      </c>
      <c r="N110" s="9"/>
      <c r="O110" s="21">
        <v>0.40359499999999998</v>
      </c>
      <c r="P110" s="21">
        <v>9.7305100000000007</v>
      </c>
      <c r="Q110" s="21">
        <v>-1.30157E-2</v>
      </c>
      <c r="R110" s="21">
        <v>100</v>
      </c>
      <c r="S110" s="21">
        <v>0.40310699999999999</v>
      </c>
      <c r="T110">
        <f t="shared" si="14"/>
        <v>13.147171717171718</v>
      </c>
      <c r="U110">
        <f t="shared" si="15"/>
        <v>5.3061327691919189</v>
      </c>
      <c r="X110" s="9"/>
      <c r="Y110" s="21">
        <v>1.2164299999999999</v>
      </c>
      <c r="Z110" s="21">
        <v>15.0456</v>
      </c>
      <c r="AA110" s="21">
        <v>-1.11542E-2</v>
      </c>
      <c r="AB110" s="21">
        <v>100</v>
      </c>
      <c r="AC110" s="21">
        <v>1.2155199999999999</v>
      </c>
      <c r="AD110">
        <f t="shared" si="16"/>
        <v>11.266868686868687</v>
      </c>
      <c r="AE110">
        <f t="shared" si="17"/>
        <v>13.705357076767676</v>
      </c>
      <c r="AF110" s="9"/>
      <c r="AG110" s="21">
        <v>0.40359499999999998</v>
      </c>
      <c r="AH110" s="21">
        <v>18.703700000000001</v>
      </c>
      <c r="AI110" s="21">
        <v>-1.29547E-2</v>
      </c>
      <c r="AJ110" s="21">
        <v>100</v>
      </c>
      <c r="AK110" s="21">
        <v>0.40310699999999999</v>
      </c>
      <c r="AL110">
        <f t="shared" si="18"/>
        <v>13.085555555555555</v>
      </c>
      <c r="AM110">
        <f t="shared" si="19"/>
        <v>5.2812647944444437</v>
      </c>
      <c r="AP110" s="9"/>
      <c r="AQ110" s="21">
        <v>1.2164299999999999</v>
      </c>
      <c r="AR110" s="21">
        <v>24.044899999999998</v>
      </c>
      <c r="AS110" s="21">
        <v>-1.0971099999999999E-2</v>
      </c>
      <c r="AT110" s="21">
        <v>100</v>
      </c>
      <c r="AU110" s="21">
        <v>1.2158199999999999</v>
      </c>
      <c r="AV110">
        <f t="shared" si="20"/>
        <v>11.081919191919191</v>
      </c>
      <c r="AW110">
        <f t="shared" si="21"/>
        <v>13.48037896262626</v>
      </c>
      <c r="AX110" s="9"/>
      <c r="AY110" s="21">
        <v>0.40359499999999998</v>
      </c>
      <c r="AZ110" s="21">
        <v>27.7029</v>
      </c>
      <c r="BA110" s="21">
        <v>-1.2854000000000001E-2</v>
      </c>
      <c r="BB110" s="21">
        <v>100</v>
      </c>
      <c r="BC110" s="21">
        <v>0.40310699999999999</v>
      </c>
      <c r="BD110">
        <f t="shared" si="22"/>
        <v>12.983838383838384</v>
      </c>
      <c r="BE110">
        <f t="shared" si="23"/>
        <v>5.2402122525252519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1.2114</v>
      </c>
      <c r="H111" s="21">
        <v>6.08249</v>
      </c>
      <c r="I111" s="21">
        <v>-1.1505100000000001E-2</v>
      </c>
      <c r="J111" s="21">
        <v>101</v>
      </c>
      <c r="K111" s="21">
        <v>1.2112400000000001</v>
      </c>
      <c r="L111">
        <f t="shared" si="12"/>
        <v>11.621313131313132</v>
      </c>
      <c r="M111">
        <f t="shared" si="13"/>
        <v>14.078058727272728</v>
      </c>
      <c r="N111" s="9"/>
      <c r="O111" s="21">
        <v>0.40862999999999999</v>
      </c>
      <c r="P111" s="21">
        <v>9.7405799999999996</v>
      </c>
      <c r="Q111" s="21">
        <v>-1.30127E-2</v>
      </c>
      <c r="R111" s="21">
        <v>101</v>
      </c>
      <c r="S111" s="21">
        <v>0.40820299999999998</v>
      </c>
      <c r="T111">
        <f t="shared" si="14"/>
        <v>13.144141414141416</v>
      </c>
      <c r="U111">
        <f t="shared" si="15"/>
        <v>5.3710905060606065</v>
      </c>
      <c r="X111" s="9"/>
      <c r="Y111" s="21">
        <v>1.2114</v>
      </c>
      <c r="Z111" s="21">
        <v>15.0557</v>
      </c>
      <c r="AA111" s="21">
        <v>-1.11816E-2</v>
      </c>
      <c r="AB111" s="21">
        <v>101</v>
      </c>
      <c r="AC111" s="21">
        <v>1.2106300000000001</v>
      </c>
      <c r="AD111">
        <f t="shared" si="16"/>
        <v>11.294545454545455</v>
      </c>
      <c r="AE111">
        <f t="shared" si="17"/>
        <v>13.682212363636365</v>
      </c>
      <c r="AF111" s="9"/>
      <c r="AG111" s="21">
        <v>0.40862999999999999</v>
      </c>
      <c r="AH111" s="21">
        <v>18.713799999999999</v>
      </c>
      <c r="AI111" s="21">
        <v>-1.29456E-2</v>
      </c>
      <c r="AJ111" s="21">
        <v>101</v>
      </c>
      <c r="AK111" s="21">
        <v>0.40795900000000002</v>
      </c>
      <c r="AL111">
        <f t="shared" si="18"/>
        <v>13.076363636363636</v>
      </c>
      <c r="AM111">
        <f t="shared" si="19"/>
        <v>5.3433944727272724</v>
      </c>
      <c r="AP111" s="9"/>
      <c r="AQ111" s="21">
        <v>1.2114</v>
      </c>
      <c r="AR111" s="21">
        <v>24.0549</v>
      </c>
      <c r="AS111" s="21">
        <v>-1.10046E-2</v>
      </c>
      <c r="AT111" s="21">
        <v>101</v>
      </c>
      <c r="AU111" s="21">
        <v>1.2103299999999999</v>
      </c>
      <c r="AV111">
        <f t="shared" si="20"/>
        <v>11.115757575757575</v>
      </c>
      <c r="AW111">
        <f t="shared" si="21"/>
        <v>13.465628727272726</v>
      </c>
      <c r="AX111" s="9"/>
      <c r="AY111" s="21">
        <v>0.40862999999999999</v>
      </c>
      <c r="AZ111" s="21">
        <v>27.713000000000001</v>
      </c>
      <c r="BA111" s="21">
        <v>-1.2854000000000001E-2</v>
      </c>
      <c r="BB111" s="21">
        <v>101</v>
      </c>
      <c r="BC111" s="21">
        <v>0.40808100000000003</v>
      </c>
      <c r="BD111">
        <f t="shared" si="22"/>
        <v>12.983838383838384</v>
      </c>
      <c r="BE111">
        <f t="shared" si="23"/>
        <v>5.3055858787878787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1.2063600000000001</v>
      </c>
      <c r="H112" s="21">
        <v>6.0925599999999998</v>
      </c>
      <c r="I112" s="21">
        <v>-1.15417E-2</v>
      </c>
      <c r="J112" s="21">
        <v>102</v>
      </c>
      <c r="K112" s="21">
        <v>1.2051400000000001</v>
      </c>
      <c r="L112">
        <f t="shared" si="12"/>
        <v>11.658282828282829</v>
      </c>
      <c r="M112">
        <f t="shared" si="13"/>
        <v>14.064086072727275</v>
      </c>
      <c r="N112" s="9"/>
      <c r="O112" s="21">
        <v>0.41366599999999998</v>
      </c>
      <c r="P112" s="21">
        <v>9.7506500000000003</v>
      </c>
      <c r="Q112" s="21">
        <v>-1.30005E-2</v>
      </c>
      <c r="R112" s="21">
        <v>102</v>
      </c>
      <c r="S112" s="21">
        <v>0.41314699999999999</v>
      </c>
      <c r="T112">
        <f t="shared" si="14"/>
        <v>13.131818181818183</v>
      </c>
      <c r="U112">
        <f t="shared" si="15"/>
        <v>5.4321866999999999</v>
      </c>
      <c r="X112" s="9"/>
      <c r="Y112" s="21">
        <v>1.2063600000000001</v>
      </c>
      <c r="Z112" s="21">
        <v>15.065799999999999</v>
      </c>
      <c r="AA112" s="21">
        <v>-1.12091E-2</v>
      </c>
      <c r="AB112" s="21">
        <v>102</v>
      </c>
      <c r="AC112" s="21">
        <v>1.2054400000000001</v>
      </c>
      <c r="AD112">
        <f t="shared" si="16"/>
        <v>11.322323232323232</v>
      </c>
      <c r="AE112">
        <f t="shared" si="17"/>
        <v>13.658797854545455</v>
      </c>
      <c r="AF112" s="9"/>
      <c r="AG112" s="21">
        <v>0.41366599999999998</v>
      </c>
      <c r="AH112" s="21">
        <v>18.723800000000001</v>
      </c>
      <c r="AI112" s="21">
        <v>-1.29242E-2</v>
      </c>
      <c r="AJ112" s="21">
        <v>102</v>
      </c>
      <c r="AK112" s="21">
        <v>0.41293299999999999</v>
      </c>
      <c r="AL112">
        <f t="shared" si="18"/>
        <v>13.054747474747476</v>
      </c>
      <c r="AM112">
        <f t="shared" si="19"/>
        <v>5.400305168888889</v>
      </c>
      <c r="AP112" s="9"/>
      <c r="AQ112" s="21">
        <v>1.2063600000000001</v>
      </c>
      <c r="AR112" s="21">
        <v>24.065000000000001</v>
      </c>
      <c r="AS112" s="21">
        <v>-1.10504E-2</v>
      </c>
      <c r="AT112" s="21">
        <v>102</v>
      </c>
      <c r="AU112" s="21">
        <v>1.2054400000000001</v>
      </c>
      <c r="AV112">
        <f t="shared" si="20"/>
        <v>11.162020202020203</v>
      </c>
      <c r="AW112">
        <f t="shared" si="21"/>
        <v>13.465414690909094</v>
      </c>
      <c r="AX112" s="9"/>
      <c r="AY112" s="21">
        <v>0.41366599999999998</v>
      </c>
      <c r="AZ112" s="21">
        <v>27.722999999999999</v>
      </c>
      <c r="BA112" s="21">
        <v>-1.28662E-2</v>
      </c>
      <c r="BB112" s="21">
        <v>102</v>
      </c>
      <c r="BC112" s="21">
        <v>0.41311599999999998</v>
      </c>
      <c r="BD112">
        <f t="shared" si="22"/>
        <v>12.996161616161615</v>
      </c>
      <c r="BE112">
        <f t="shared" si="23"/>
        <v>5.3760701911111104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1.2013199999999999</v>
      </c>
      <c r="H113" s="21">
        <v>6.1026300000000004</v>
      </c>
      <c r="I113" s="21">
        <v>-1.15692E-2</v>
      </c>
      <c r="J113" s="21">
        <v>103</v>
      </c>
      <c r="K113" s="21">
        <v>1.1999500000000001</v>
      </c>
      <c r="L113">
        <f t="shared" si="12"/>
        <v>11.686060606060606</v>
      </c>
      <c r="M113">
        <f t="shared" si="13"/>
        <v>14.038698327272726</v>
      </c>
      <c r="N113" s="9"/>
      <c r="O113" s="21">
        <v>0.41870099999999999</v>
      </c>
      <c r="P113" s="21">
        <v>9.7607199999999992</v>
      </c>
      <c r="Q113" s="21">
        <v>-1.2991300000000001E-2</v>
      </c>
      <c r="R113" s="21">
        <v>103</v>
      </c>
      <c r="S113" s="21">
        <v>0.418213</v>
      </c>
      <c r="T113">
        <f t="shared" si="14"/>
        <v>13.122525252525254</v>
      </c>
      <c r="U113">
        <f t="shared" si="15"/>
        <v>5.4944144457575756</v>
      </c>
      <c r="X113" s="9"/>
      <c r="Y113" s="21">
        <v>1.2013199999999999</v>
      </c>
      <c r="Z113" s="21">
        <v>15.075799999999999</v>
      </c>
      <c r="AA113" s="21">
        <v>-1.12335E-2</v>
      </c>
      <c r="AB113" s="21">
        <v>103</v>
      </c>
      <c r="AC113" s="21">
        <v>1.2008700000000001</v>
      </c>
      <c r="AD113">
        <f t="shared" si="16"/>
        <v>11.346969696969698</v>
      </c>
      <c r="AE113">
        <f t="shared" si="17"/>
        <v>13.631341636363636</v>
      </c>
      <c r="AF113" s="9"/>
      <c r="AG113" s="21">
        <v>0.41870099999999999</v>
      </c>
      <c r="AH113" s="21">
        <v>18.733899999999998</v>
      </c>
      <c r="AI113" s="21">
        <v>-1.2914999999999999E-2</v>
      </c>
      <c r="AJ113" s="21">
        <v>103</v>
      </c>
      <c r="AK113" s="21">
        <v>0.418213</v>
      </c>
      <c r="AL113">
        <f t="shared" si="18"/>
        <v>13.045454545454545</v>
      </c>
      <c r="AM113">
        <f t="shared" si="19"/>
        <v>5.4621448636363636</v>
      </c>
      <c r="AP113" s="9"/>
      <c r="AQ113" s="21">
        <v>1.2013199999999999</v>
      </c>
      <c r="AR113" s="21">
        <v>24.075099999999999</v>
      </c>
      <c r="AS113" s="21">
        <v>-1.1087E-2</v>
      </c>
      <c r="AT113" s="21">
        <v>103</v>
      </c>
      <c r="AU113" s="21">
        <v>1.2002600000000001</v>
      </c>
      <c r="AV113">
        <f t="shared" si="20"/>
        <v>11.198989898989899</v>
      </c>
      <c r="AW113">
        <f t="shared" si="21"/>
        <v>13.453570545454545</v>
      </c>
      <c r="AX113" s="9"/>
      <c r="AY113" s="21">
        <v>0.41870099999999999</v>
      </c>
      <c r="AZ113" s="21">
        <v>27.7331</v>
      </c>
      <c r="BA113" s="21">
        <v>-1.28723E-2</v>
      </c>
      <c r="BB113" s="21">
        <v>103</v>
      </c>
      <c r="BC113" s="21">
        <v>0.418182</v>
      </c>
      <c r="BD113">
        <f t="shared" si="22"/>
        <v>13.002323232323231</v>
      </c>
      <c r="BE113">
        <f t="shared" si="23"/>
        <v>5.4440857396969689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1.1962900000000001</v>
      </c>
      <c r="H114" s="21">
        <v>6.1127099999999999</v>
      </c>
      <c r="I114" s="21">
        <v>-1.15967E-2</v>
      </c>
      <c r="J114" s="21">
        <v>104</v>
      </c>
      <c r="K114" s="21">
        <v>1.1950700000000001</v>
      </c>
      <c r="L114">
        <f t="shared" si="12"/>
        <v>11.713838383838384</v>
      </c>
      <c r="M114">
        <f t="shared" si="13"/>
        <v>14.013147720202021</v>
      </c>
      <c r="N114" s="9"/>
      <c r="O114" s="21">
        <v>0.42373699999999997</v>
      </c>
      <c r="P114" s="21">
        <v>9.7707899999999999</v>
      </c>
      <c r="Q114" s="21">
        <v>-1.2985200000000001E-2</v>
      </c>
      <c r="R114" s="21">
        <v>104</v>
      </c>
      <c r="S114" s="21">
        <v>0.42324800000000001</v>
      </c>
      <c r="T114">
        <f t="shared" si="14"/>
        <v>13.116363636363637</v>
      </c>
      <c r="U114">
        <f t="shared" si="15"/>
        <v>5.5578885781818181</v>
      </c>
      <c r="X114" s="9"/>
      <c r="Y114" s="21">
        <v>1.1962900000000001</v>
      </c>
      <c r="Z114" s="21">
        <v>15.085900000000001</v>
      </c>
      <c r="AA114" s="21">
        <v>-1.12762E-2</v>
      </c>
      <c r="AB114" s="21">
        <v>104</v>
      </c>
      <c r="AC114" s="21">
        <v>1.19537</v>
      </c>
      <c r="AD114">
        <f t="shared" si="16"/>
        <v>11.390101010101009</v>
      </c>
      <c r="AE114">
        <f t="shared" si="17"/>
        <v>13.625863937373737</v>
      </c>
      <c r="AF114" s="9"/>
      <c r="AG114" s="21">
        <v>0.42373699999999997</v>
      </c>
      <c r="AH114" s="21">
        <v>18.744</v>
      </c>
      <c r="AI114" s="21">
        <v>-1.2902800000000001E-2</v>
      </c>
      <c r="AJ114" s="21">
        <v>104</v>
      </c>
      <c r="AK114" s="21">
        <v>0.42318699999999998</v>
      </c>
      <c r="AL114">
        <f t="shared" si="18"/>
        <v>13.033131313131314</v>
      </c>
      <c r="AM114">
        <f t="shared" si="19"/>
        <v>5.522619963232323</v>
      </c>
      <c r="AP114" s="9"/>
      <c r="AQ114" s="21">
        <v>1.1962900000000001</v>
      </c>
      <c r="AR114" s="21">
        <v>24.085100000000001</v>
      </c>
      <c r="AS114" s="21">
        <v>-1.11267E-2</v>
      </c>
      <c r="AT114" s="21">
        <v>104</v>
      </c>
      <c r="AU114" s="21">
        <v>1.1950700000000001</v>
      </c>
      <c r="AV114">
        <f t="shared" si="20"/>
        <v>11.239090909090908</v>
      </c>
      <c r="AW114">
        <f t="shared" si="21"/>
        <v>13.445212063636363</v>
      </c>
      <c r="AX114" s="9"/>
      <c r="AY114" s="21">
        <v>0.42373699999999997</v>
      </c>
      <c r="AZ114" s="21">
        <v>27.743200000000002</v>
      </c>
      <c r="BA114" s="21">
        <v>-1.28723E-2</v>
      </c>
      <c r="BB114" s="21">
        <v>104</v>
      </c>
      <c r="BC114" s="21">
        <v>0.42318699999999998</v>
      </c>
      <c r="BD114">
        <f t="shared" si="22"/>
        <v>13.002323232323231</v>
      </c>
      <c r="BE114">
        <f t="shared" si="23"/>
        <v>5.5095654394949491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1.1912499999999999</v>
      </c>
      <c r="H115" s="21">
        <v>6.1227799999999997</v>
      </c>
      <c r="I115" s="21">
        <v>-1.1615E-2</v>
      </c>
      <c r="J115" s="21">
        <v>105</v>
      </c>
      <c r="K115" s="21">
        <v>1.1901900000000001</v>
      </c>
      <c r="L115">
        <f t="shared" si="12"/>
        <v>11.732323232323234</v>
      </c>
      <c r="M115">
        <f t="shared" si="13"/>
        <v>13.97613005050505</v>
      </c>
      <c r="N115" s="9"/>
      <c r="O115" s="21">
        <v>0.42877199999999999</v>
      </c>
      <c r="P115" s="21">
        <v>9.7808700000000002</v>
      </c>
      <c r="Q115" s="21">
        <v>-1.2985200000000001E-2</v>
      </c>
      <c r="R115" s="21">
        <v>105</v>
      </c>
      <c r="S115" s="21">
        <v>0.42831399999999997</v>
      </c>
      <c r="T115">
        <f t="shared" si="14"/>
        <v>13.116363636363637</v>
      </c>
      <c r="U115">
        <f t="shared" si="15"/>
        <v>5.6239294690909096</v>
      </c>
      <c r="X115" s="9"/>
      <c r="Y115" s="21">
        <v>1.1912499999999999</v>
      </c>
      <c r="Z115" s="21">
        <v>15.096</v>
      </c>
      <c r="AA115" s="21">
        <v>-1.13007E-2</v>
      </c>
      <c r="AB115" s="21">
        <v>105</v>
      </c>
      <c r="AC115" s="21">
        <v>1.1901900000000001</v>
      </c>
      <c r="AD115">
        <f t="shared" si="16"/>
        <v>11.414848484848486</v>
      </c>
      <c r="AE115">
        <f t="shared" si="17"/>
        <v>13.597938257575757</v>
      </c>
      <c r="AF115" s="9"/>
      <c r="AG115" s="21">
        <v>0.42877199999999999</v>
      </c>
      <c r="AH115" s="21">
        <v>18.754000000000001</v>
      </c>
      <c r="AI115" s="21">
        <v>-1.2893699999999999E-2</v>
      </c>
      <c r="AJ115" s="21">
        <v>105</v>
      </c>
      <c r="AK115" s="21">
        <v>0.42825299999999999</v>
      </c>
      <c r="AL115">
        <f t="shared" si="18"/>
        <v>13.023939393939393</v>
      </c>
      <c r="AM115">
        <f t="shared" si="19"/>
        <v>5.5843005418181813</v>
      </c>
      <c r="AP115" s="9"/>
      <c r="AQ115" s="21">
        <v>1.1912499999999999</v>
      </c>
      <c r="AR115" s="21">
        <v>24.095199999999998</v>
      </c>
      <c r="AS115" s="21">
        <v>-1.1157200000000001E-2</v>
      </c>
      <c r="AT115" s="21">
        <v>105</v>
      </c>
      <c r="AU115" s="21">
        <v>1.19049</v>
      </c>
      <c r="AV115">
        <f t="shared" si="20"/>
        <v>11.269898989898991</v>
      </c>
      <c r="AW115">
        <f t="shared" si="21"/>
        <v>13.425267171717172</v>
      </c>
      <c r="AX115" s="9"/>
      <c r="AY115" s="21">
        <v>0.42877199999999999</v>
      </c>
      <c r="AZ115" s="21">
        <v>27.753299999999999</v>
      </c>
      <c r="BA115" s="21">
        <v>-1.28784E-2</v>
      </c>
      <c r="BB115" s="21">
        <v>105</v>
      </c>
      <c r="BC115" s="21">
        <v>0.428284</v>
      </c>
      <c r="BD115">
        <f t="shared" si="22"/>
        <v>13.00848484848485</v>
      </c>
      <c r="BE115">
        <f t="shared" si="23"/>
        <v>5.5776740654545458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1.1862200000000001</v>
      </c>
      <c r="H116" s="21">
        <v>6.1328500000000004</v>
      </c>
      <c r="I116" s="21">
        <v>-1.16302E-2</v>
      </c>
      <c r="J116" s="21">
        <v>106</v>
      </c>
      <c r="K116" s="21">
        <v>1.1850000000000001</v>
      </c>
      <c r="L116">
        <f t="shared" si="12"/>
        <v>11.747676767676769</v>
      </c>
      <c r="M116">
        <f t="shared" si="13"/>
        <v>13.935329135353538</v>
      </c>
      <c r="N116" s="9"/>
      <c r="O116" s="21">
        <v>0.433807</v>
      </c>
      <c r="P116" s="21">
        <v>9.7909400000000009</v>
      </c>
      <c r="Q116" s="21">
        <v>-1.2982199999999999E-2</v>
      </c>
      <c r="R116" s="21">
        <v>106</v>
      </c>
      <c r="S116" s="21">
        <v>0.43331900000000001</v>
      </c>
      <c r="T116">
        <f t="shared" si="14"/>
        <v>13.113333333333333</v>
      </c>
      <c r="U116">
        <f t="shared" si="15"/>
        <v>5.688655793333333</v>
      </c>
      <c r="X116" s="9"/>
      <c r="Y116" s="21">
        <v>1.1862200000000001</v>
      </c>
      <c r="Z116" s="21">
        <v>15.1061</v>
      </c>
      <c r="AA116" s="21">
        <v>-1.13373E-2</v>
      </c>
      <c r="AB116" s="21">
        <v>106</v>
      </c>
      <c r="AC116" s="21">
        <v>1.18591</v>
      </c>
      <c r="AD116">
        <f t="shared" si="16"/>
        <v>11.451818181818181</v>
      </c>
      <c r="AE116">
        <f t="shared" si="17"/>
        <v>13.584375763636363</v>
      </c>
      <c r="AF116" s="9"/>
      <c r="AG116" s="21">
        <v>0.433807</v>
      </c>
      <c r="AH116" s="21">
        <v>18.764099999999999</v>
      </c>
      <c r="AI116" s="21">
        <v>-1.2881500000000001E-2</v>
      </c>
      <c r="AJ116" s="21">
        <v>106</v>
      </c>
      <c r="AK116" s="21">
        <v>0.43328899999999998</v>
      </c>
      <c r="AL116">
        <f t="shared" si="18"/>
        <v>13.011616161616162</v>
      </c>
      <c r="AM116">
        <f t="shared" si="19"/>
        <v>5.6445301722222228</v>
      </c>
      <c r="AP116" s="9"/>
      <c r="AQ116" s="21">
        <v>1.1862200000000001</v>
      </c>
      <c r="AR116" s="21">
        <v>24.1053</v>
      </c>
      <c r="AS116" s="21">
        <v>-1.1190800000000001E-2</v>
      </c>
      <c r="AT116" s="21">
        <v>106</v>
      </c>
      <c r="AU116" s="21">
        <v>1.1856100000000001</v>
      </c>
      <c r="AV116">
        <f t="shared" si="20"/>
        <v>11.303838383838384</v>
      </c>
      <c r="AW116">
        <f t="shared" si="21"/>
        <v>13.408839167676769</v>
      </c>
      <c r="AX116" s="9"/>
      <c r="AY116" s="21">
        <v>0.433807</v>
      </c>
      <c r="AZ116" s="21">
        <v>27.763300000000001</v>
      </c>
      <c r="BA116" s="21">
        <v>-1.28662E-2</v>
      </c>
      <c r="BB116" s="21">
        <v>106</v>
      </c>
      <c r="BC116" s="21">
        <v>0.43331900000000001</v>
      </c>
      <c r="BD116">
        <f t="shared" si="22"/>
        <v>12.996161616161615</v>
      </c>
      <c r="BE116">
        <f t="shared" si="23"/>
        <v>5.6378258822222218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1.1811799999999999</v>
      </c>
      <c r="H117" s="21">
        <v>6.1429200000000002</v>
      </c>
      <c r="I117" s="21">
        <v>-1.16547E-2</v>
      </c>
      <c r="J117" s="21">
        <v>107</v>
      </c>
      <c r="K117" s="21">
        <v>1.1807300000000001</v>
      </c>
      <c r="L117">
        <f t="shared" si="12"/>
        <v>11.772424242424242</v>
      </c>
      <c r="M117">
        <f t="shared" si="13"/>
        <v>13.905352066666664</v>
      </c>
      <c r="N117" s="9"/>
      <c r="O117" s="21">
        <v>0.43884299999999998</v>
      </c>
      <c r="P117" s="21">
        <v>9.8010099999999998</v>
      </c>
      <c r="Q117" s="21">
        <v>-1.29791E-2</v>
      </c>
      <c r="R117" s="21">
        <v>107</v>
      </c>
      <c r="S117" s="21">
        <v>0.43829299999999999</v>
      </c>
      <c r="T117">
        <f t="shared" si="14"/>
        <v>13.110202020202021</v>
      </c>
      <c r="U117">
        <f t="shared" si="15"/>
        <v>5.7533203851515156</v>
      </c>
      <c r="X117" s="9"/>
      <c r="Y117" s="21">
        <v>1.1811799999999999</v>
      </c>
      <c r="Z117" s="21">
        <v>15.116099999999999</v>
      </c>
      <c r="AA117" s="21">
        <v>-1.1367800000000001E-2</v>
      </c>
      <c r="AB117" s="21">
        <v>107</v>
      </c>
      <c r="AC117" s="21">
        <v>1.18042</v>
      </c>
      <c r="AD117">
        <f t="shared" si="16"/>
        <v>11.482626262626264</v>
      </c>
      <c r="AE117">
        <f t="shared" si="17"/>
        <v>13.563048488888889</v>
      </c>
      <c r="AF117" s="9"/>
      <c r="AG117" s="21">
        <v>0.43884299999999998</v>
      </c>
      <c r="AH117" s="21">
        <v>18.7742</v>
      </c>
      <c r="AI117" s="21">
        <v>-1.28662E-2</v>
      </c>
      <c r="AJ117" s="21">
        <v>107</v>
      </c>
      <c r="AK117" s="21">
        <v>0.43832399999999999</v>
      </c>
      <c r="AL117">
        <f t="shared" si="18"/>
        <v>12.996161616161615</v>
      </c>
      <c r="AM117">
        <f t="shared" si="19"/>
        <v>5.7032745521212114</v>
      </c>
      <c r="AP117" s="9"/>
      <c r="AQ117" s="21">
        <v>1.1811799999999999</v>
      </c>
      <c r="AR117" s="21">
        <v>24.115400000000001</v>
      </c>
      <c r="AS117" s="21">
        <v>-1.12213E-2</v>
      </c>
      <c r="AT117" s="21">
        <v>107</v>
      </c>
      <c r="AU117" s="21">
        <v>1.18103</v>
      </c>
      <c r="AV117">
        <f t="shared" si="20"/>
        <v>11.334646464646465</v>
      </c>
      <c r="AW117">
        <f t="shared" si="21"/>
        <v>13.388257711111111</v>
      </c>
      <c r="AX117" s="9"/>
      <c r="AY117" s="21">
        <v>0.43884299999999998</v>
      </c>
      <c r="AZ117" s="21">
        <v>27.773399999999999</v>
      </c>
      <c r="BA117" s="21">
        <v>-1.28571E-2</v>
      </c>
      <c r="BB117" s="21">
        <v>107</v>
      </c>
      <c r="BC117" s="21">
        <v>0.43832399999999999</v>
      </c>
      <c r="BD117">
        <f t="shared" si="22"/>
        <v>12.986969696969696</v>
      </c>
      <c r="BE117">
        <f t="shared" si="23"/>
        <v>5.6992407427272722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1.17615</v>
      </c>
      <c r="H118" s="21">
        <v>6.15299</v>
      </c>
      <c r="I118" s="21">
        <v>-1.16791E-2</v>
      </c>
      <c r="J118" s="21">
        <v>108</v>
      </c>
      <c r="K118" s="21">
        <v>1.17493</v>
      </c>
      <c r="L118">
        <f t="shared" si="12"/>
        <v>11.797070707070707</v>
      </c>
      <c r="M118">
        <f t="shared" si="13"/>
        <v>13.875124712121213</v>
      </c>
      <c r="N118" s="9"/>
      <c r="O118" s="21">
        <v>0.44387799999999999</v>
      </c>
      <c r="P118" s="21">
        <v>9.8110800000000005</v>
      </c>
      <c r="Q118" s="21">
        <v>-1.29791E-2</v>
      </c>
      <c r="R118" s="21">
        <v>108</v>
      </c>
      <c r="S118" s="21">
        <v>0.443359</v>
      </c>
      <c r="T118">
        <f t="shared" si="14"/>
        <v>13.110202020202021</v>
      </c>
      <c r="U118">
        <f t="shared" si="15"/>
        <v>5.8193302523232324</v>
      </c>
      <c r="X118" s="9"/>
      <c r="Y118" s="21">
        <v>1.17615</v>
      </c>
      <c r="Z118" s="21">
        <v>15.126200000000001</v>
      </c>
      <c r="AA118" s="21">
        <v>-1.1395300000000001E-2</v>
      </c>
      <c r="AB118" s="21">
        <v>108</v>
      </c>
      <c r="AC118" s="21">
        <v>1.17554</v>
      </c>
      <c r="AD118">
        <f t="shared" si="16"/>
        <v>11.510404040404042</v>
      </c>
      <c r="AE118">
        <f t="shared" si="17"/>
        <v>13.537961712121215</v>
      </c>
      <c r="AF118" s="9"/>
      <c r="AG118" s="21">
        <v>0.44387799999999999</v>
      </c>
      <c r="AH118" s="21">
        <v>18.784300000000002</v>
      </c>
      <c r="AI118" s="21">
        <v>-1.2854000000000001E-2</v>
      </c>
      <c r="AJ118" s="21">
        <v>108</v>
      </c>
      <c r="AK118" s="21">
        <v>0.443359</v>
      </c>
      <c r="AL118">
        <f t="shared" si="18"/>
        <v>12.983838383838384</v>
      </c>
      <c r="AM118">
        <f t="shared" si="19"/>
        <v>5.7632402141414136</v>
      </c>
      <c r="AP118" s="9"/>
      <c r="AQ118" s="21">
        <v>1.17615</v>
      </c>
      <c r="AR118" s="21">
        <v>24.125399999999999</v>
      </c>
      <c r="AS118" s="21">
        <v>-1.12579E-2</v>
      </c>
      <c r="AT118" s="21">
        <v>108</v>
      </c>
      <c r="AU118" s="21">
        <v>1.17523</v>
      </c>
      <c r="AV118">
        <f t="shared" si="20"/>
        <v>11.37161616161616</v>
      </c>
      <c r="AW118">
        <f t="shared" si="21"/>
        <v>13.374726348484847</v>
      </c>
      <c r="AX118" s="9"/>
      <c r="AY118" s="21">
        <v>0.44387799999999999</v>
      </c>
      <c r="AZ118" s="21">
        <v>27.7835</v>
      </c>
      <c r="BA118" s="21">
        <v>-1.2851E-2</v>
      </c>
      <c r="BB118" s="21">
        <v>108</v>
      </c>
      <c r="BC118" s="21">
        <v>0.44341999999999998</v>
      </c>
      <c r="BD118">
        <f t="shared" si="22"/>
        <v>12.98080808080808</v>
      </c>
      <c r="BE118">
        <f t="shared" si="23"/>
        <v>5.7618951292929292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1.1711100000000001</v>
      </c>
      <c r="H119" s="21">
        <v>6.1630599999999998</v>
      </c>
      <c r="I119" s="21">
        <v>-1.1715700000000001E-2</v>
      </c>
      <c r="J119" s="21">
        <v>109</v>
      </c>
      <c r="K119" s="21">
        <v>1.17096</v>
      </c>
      <c r="L119">
        <f t="shared" si="12"/>
        <v>11.834040404040405</v>
      </c>
      <c r="M119">
        <f t="shared" si="13"/>
        <v>13.858963057575759</v>
      </c>
      <c r="N119" s="9"/>
      <c r="O119" s="21">
        <v>0.44891399999999998</v>
      </c>
      <c r="P119" s="21">
        <v>9.8211499999999994</v>
      </c>
      <c r="Q119" s="21">
        <v>-1.29639E-2</v>
      </c>
      <c r="R119" s="21">
        <v>109</v>
      </c>
      <c r="S119" s="21">
        <v>0.44836399999999998</v>
      </c>
      <c r="T119">
        <f t="shared" si="14"/>
        <v>13.094848484848486</v>
      </c>
      <c r="U119">
        <f t="shared" si="15"/>
        <v>5.8784608127272726</v>
      </c>
      <c r="X119" s="9"/>
      <c r="Y119" s="21">
        <v>1.1711100000000001</v>
      </c>
      <c r="Z119" s="21">
        <v>15.1363</v>
      </c>
      <c r="AA119" s="21">
        <v>-1.14258E-2</v>
      </c>
      <c r="AB119" s="21">
        <v>109</v>
      </c>
      <c r="AC119" s="21">
        <v>1.17065</v>
      </c>
      <c r="AD119">
        <f t="shared" si="16"/>
        <v>11.541212121212121</v>
      </c>
      <c r="AE119">
        <f t="shared" si="17"/>
        <v>13.516028927272728</v>
      </c>
      <c r="AF119" s="9"/>
      <c r="AG119" s="21">
        <v>0.44891399999999998</v>
      </c>
      <c r="AH119" s="21">
        <v>18.7943</v>
      </c>
      <c r="AI119" s="21">
        <v>-1.28418E-2</v>
      </c>
      <c r="AJ119" s="21">
        <v>109</v>
      </c>
      <c r="AK119" s="21">
        <v>0.44845600000000002</v>
      </c>
      <c r="AL119">
        <f t="shared" si="18"/>
        <v>12.971515151515153</v>
      </c>
      <c r="AM119">
        <f t="shared" si="19"/>
        <v>5.8230947527272727</v>
      </c>
      <c r="AP119" s="9"/>
      <c r="AQ119" s="21">
        <v>1.1711100000000001</v>
      </c>
      <c r="AR119" s="21">
        <v>24.1355</v>
      </c>
      <c r="AS119" s="21">
        <v>-1.1285399999999999E-2</v>
      </c>
      <c r="AT119" s="21">
        <v>109</v>
      </c>
      <c r="AU119" s="21">
        <v>1.17065</v>
      </c>
      <c r="AV119">
        <f t="shared" si="20"/>
        <v>11.399393939393939</v>
      </c>
      <c r="AW119">
        <f t="shared" si="21"/>
        <v>13.349944236363637</v>
      </c>
      <c r="AX119" s="9"/>
      <c r="AY119" s="21">
        <v>0.44891399999999998</v>
      </c>
      <c r="AZ119" s="21">
        <v>27.793500000000002</v>
      </c>
      <c r="BA119" s="21">
        <v>-1.28296E-2</v>
      </c>
      <c r="BB119" s="21">
        <v>109</v>
      </c>
      <c r="BC119" s="21">
        <v>0.44839499999999999</v>
      </c>
      <c r="BD119">
        <f t="shared" si="22"/>
        <v>12.95919191919192</v>
      </c>
      <c r="BE119">
        <f t="shared" si="23"/>
        <v>5.8175626812121211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1.16608</v>
      </c>
      <c r="H120" s="21">
        <v>6.1731299999999996</v>
      </c>
      <c r="I120" s="21">
        <v>-1.1743200000000001E-2</v>
      </c>
      <c r="J120" s="21">
        <v>110</v>
      </c>
      <c r="K120" s="21">
        <v>1.16547</v>
      </c>
      <c r="L120">
        <f t="shared" si="12"/>
        <v>11.861818181818181</v>
      </c>
      <c r="M120">
        <f t="shared" si="13"/>
        <v>13.831828945454545</v>
      </c>
      <c r="N120" s="9"/>
      <c r="O120" s="21">
        <v>0.45394899999999999</v>
      </c>
      <c r="P120" s="21">
        <v>9.8312200000000001</v>
      </c>
      <c r="Q120" s="21">
        <v>-1.2942499999999999E-2</v>
      </c>
      <c r="R120" s="21">
        <v>110</v>
      </c>
      <c r="S120" s="21">
        <v>0.45336900000000002</v>
      </c>
      <c r="T120">
        <f t="shared" si="14"/>
        <v>13.073232323232322</v>
      </c>
      <c r="U120">
        <f t="shared" si="15"/>
        <v>5.9345807398989887</v>
      </c>
      <c r="X120" s="9"/>
      <c r="Y120" s="21">
        <v>1.16608</v>
      </c>
      <c r="Z120" s="21">
        <v>15.1463</v>
      </c>
      <c r="AA120" s="21">
        <v>-1.1456300000000001E-2</v>
      </c>
      <c r="AB120" s="21">
        <v>110</v>
      </c>
      <c r="AC120" s="21">
        <v>1.16577</v>
      </c>
      <c r="AD120">
        <f t="shared" si="16"/>
        <v>11.572020202020203</v>
      </c>
      <c r="AE120">
        <f t="shared" si="17"/>
        <v>13.493901317171719</v>
      </c>
      <c r="AF120" s="9"/>
      <c r="AG120" s="21">
        <v>0.45394899999999999</v>
      </c>
      <c r="AH120" s="21">
        <v>18.804400000000001</v>
      </c>
      <c r="AI120" s="21">
        <v>-1.28357E-2</v>
      </c>
      <c r="AJ120" s="21">
        <v>110</v>
      </c>
      <c r="AK120" s="21">
        <v>0.45340000000000003</v>
      </c>
      <c r="AL120">
        <f t="shared" si="18"/>
        <v>12.965353535353536</v>
      </c>
      <c r="AM120">
        <f t="shared" si="19"/>
        <v>5.8856092720202025</v>
      </c>
      <c r="AP120" s="9"/>
      <c r="AQ120" s="21">
        <v>1.16608</v>
      </c>
      <c r="AR120" s="21">
        <v>24.145600000000002</v>
      </c>
      <c r="AS120" s="21">
        <v>-1.1306800000000001E-2</v>
      </c>
      <c r="AT120" s="21">
        <v>110</v>
      </c>
      <c r="AU120" s="21">
        <v>1.16486</v>
      </c>
      <c r="AV120">
        <f t="shared" si="20"/>
        <v>11.421010101010102</v>
      </c>
      <c r="AW120">
        <f t="shared" si="21"/>
        <v>13.31781145858586</v>
      </c>
      <c r="AX120" s="9"/>
      <c r="AY120" s="21">
        <v>0.45394899999999999</v>
      </c>
      <c r="AZ120" s="21">
        <v>27.803599999999999</v>
      </c>
      <c r="BA120" s="21">
        <v>-1.28235E-2</v>
      </c>
      <c r="BB120" s="21">
        <v>110</v>
      </c>
      <c r="BC120" s="21">
        <v>0.453461</v>
      </c>
      <c r="BD120">
        <f t="shared" si="22"/>
        <v>12.953030303030303</v>
      </c>
      <c r="BE120">
        <f t="shared" si="23"/>
        <v>5.8800151530303033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1.1610400000000001</v>
      </c>
      <c r="H121" s="21">
        <v>6.1832000000000003</v>
      </c>
      <c r="I121" s="21">
        <v>-1.1761499999999999E-2</v>
      </c>
      <c r="J121" s="21">
        <v>111</v>
      </c>
      <c r="K121" s="21">
        <v>1.1605799999999999</v>
      </c>
      <c r="L121">
        <f t="shared" si="12"/>
        <v>11.880303030303029</v>
      </c>
      <c r="M121">
        <f t="shared" si="13"/>
        <v>13.793507030303029</v>
      </c>
      <c r="N121" s="9"/>
      <c r="O121" s="21">
        <v>0.458984</v>
      </c>
      <c r="P121" s="21">
        <v>9.8412900000000008</v>
      </c>
      <c r="Q121" s="21">
        <v>-1.29211E-2</v>
      </c>
      <c r="R121" s="21">
        <v>111</v>
      </c>
      <c r="S121" s="21">
        <v>0.45846599999999998</v>
      </c>
      <c r="T121">
        <f t="shared" si="14"/>
        <v>13.051616161616161</v>
      </c>
      <c r="U121">
        <f t="shared" si="15"/>
        <v>5.9904829923232326</v>
      </c>
      <c r="X121" s="9"/>
      <c r="Y121" s="21">
        <v>1.1610400000000001</v>
      </c>
      <c r="Z121" s="21">
        <v>15.1564</v>
      </c>
      <c r="AA121" s="21">
        <v>-1.1483800000000001E-2</v>
      </c>
      <c r="AB121" s="21">
        <v>111</v>
      </c>
      <c r="AC121" s="21">
        <v>1.16028</v>
      </c>
      <c r="AD121">
        <f t="shared" si="16"/>
        <v>11.59979797979798</v>
      </c>
      <c r="AE121">
        <f t="shared" si="17"/>
        <v>13.467829446464648</v>
      </c>
      <c r="AF121" s="9"/>
      <c r="AG121" s="21">
        <v>0.458984</v>
      </c>
      <c r="AH121" s="21">
        <v>18.814499999999999</v>
      </c>
      <c r="AI121" s="21">
        <v>-1.28235E-2</v>
      </c>
      <c r="AJ121" s="21">
        <v>111</v>
      </c>
      <c r="AK121" s="21">
        <v>0.45840500000000001</v>
      </c>
      <c r="AL121">
        <f t="shared" si="18"/>
        <v>12.953030303030303</v>
      </c>
      <c r="AM121">
        <f t="shared" si="19"/>
        <v>5.9452336606060605</v>
      </c>
      <c r="AP121" s="9"/>
      <c r="AQ121" s="21">
        <v>1.1610400000000001</v>
      </c>
      <c r="AR121" s="21">
        <v>24.1556</v>
      </c>
      <c r="AS121" s="21">
        <v>-1.1334199999999999E-2</v>
      </c>
      <c r="AT121" s="21">
        <v>111</v>
      </c>
      <c r="AU121" s="21">
        <v>1.15967</v>
      </c>
      <c r="AV121">
        <f t="shared" si="20"/>
        <v>11.448686868686869</v>
      </c>
      <c r="AW121">
        <f t="shared" si="21"/>
        <v>13.292383402020203</v>
      </c>
      <c r="AX121" s="9"/>
      <c r="AY121" s="21">
        <v>0.458984</v>
      </c>
      <c r="AZ121" s="21">
        <v>27.813700000000001</v>
      </c>
      <c r="BA121" s="21">
        <v>-1.28174E-2</v>
      </c>
      <c r="BB121" s="21">
        <v>111</v>
      </c>
      <c r="BC121" s="21">
        <v>0.45843499999999998</v>
      </c>
      <c r="BD121">
        <f t="shared" si="22"/>
        <v>12.946868686868687</v>
      </c>
      <c r="BE121">
        <f t="shared" si="23"/>
        <v>5.9424055773737372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1.15601</v>
      </c>
      <c r="H122" s="21">
        <v>6.1932700000000001</v>
      </c>
      <c r="I122" s="21">
        <v>-1.1770600000000001E-2</v>
      </c>
      <c r="J122" s="21">
        <v>112</v>
      </c>
      <c r="K122" s="21">
        <v>1.15509</v>
      </c>
      <c r="L122">
        <f t="shared" si="12"/>
        <v>11.889494949494949</v>
      </c>
      <c r="M122">
        <f t="shared" si="13"/>
        <v>13.744375056565657</v>
      </c>
      <c r="N122" s="9"/>
      <c r="O122" s="21">
        <v>0.46401999999999999</v>
      </c>
      <c r="P122" s="21">
        <v>9.8513599999999997</v>
      </c>
      <c r="Q122" s="21">
        <v>-1.2902800000000001E-2</v>
      </c>
      <c r="R122" s="21">
        <v>112</v>
      </c>
      <c r="S122" s="21">
        <v>0.46353100000000003</v>
      </c>
      <c r="T122">
        <f t="shared" si="14"/>
        <v>13.033131313131314</v>
      </c>
      <c r="U122">
        <f t="shared" si="15"/>
        <v>6.0476335919191921</v>
      </c>
      <c r="X122" s="9"/>
      <c r="Y122" s="21">
        <v>1.15601</v>
      </c>
      <c r="Z122" s="21">
        <v>15.166499999999999</v>
      </c>
      <c r="AA122" s="21">
        <v>-1.1511199999999999E-2</v>
      </c>
      <c r="AB122" s="21">
        <v>112</v>
      </c>
      <c r="AC122" s="21">
        <v>1.15509</v>
      </c>
      <c r="AD122">
        <f t="shared" si="16"/>
        <v>11.627474747474748</v>
      </c>
      <c r="AE122">
        <f t="shared" si="17"/>
        <v>13.441477082828284</v>
      </c>
      <c r="AF122" s="9"/>
      <c r="AG122" s="21">
        <v>0.46401999999999999</v>
      </c>
      <c r="AH122" s="21">
        <v>18.8245</v>
      </c>
      <c r="AI122" s="21">
        <v>-1.2814300000000001E-2</v>
      </c>
      <c r="AJ122" s="21">
        <v>112</v>
      </c>
      <c r="AK122" s="21">
        <v>0.46344000000000002</v>
      </c>
      <c r="AL122">
        <f t="shared" si="18"/>
        <v>12.943737373737374</v>
      </c>
      <c r="AM122">
        <f t="shared" si="19"/>
        <v>6.0061530161616163</v>
      </c>
      <c r="AP122" s="9"/>
      <c r="AQ122" s="21">
        <v>1.15601</v>
      </c>
      <c r="AR122" s="21">
        <v>24.165700000000001</v>
      </c>
      <c r="AS122" s="21">
        <v>-1.1361700000000001E-2</v>
      </c>
      <c r="AT122" s="21">
        <v>112</v>
      </c>
      <c r="AU122" s="21">
        <v>1.15448</v>
      </c>
      <c r="AV122">
        <f t="shared" si="20"/>
        <v>11.476464646464647</v>
      </c>
      <c r="AW122">
        <f t="shared" si="21"/>
        <v>13.266907895959596</v>
      </c>
      <c r="AX122" s="9"/>
      <c r="AY122" s="21">
        <v>0.46401999999999999</v>
      </c>
      <c r="AZ122" s="21">
        <v>27.823799999999999</v>
      </c>
      <c r="BA122" s="21">
        <v>-1.2799100000000001E-2</v>
      </c>
      <c r="BB122" s="21">
        <v>112</v>
      </c>
      <c r="BC122" s="21">
        <v>0.463501</v>
      </c>
      <c r="BD122">
        <f t="shared" si="22"/>
        <v>12.928383838383839</v>
      </c>
      <c r="BE122">
        <f t="shared" si="23"/>
        <v>5.9990286686868686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1.15097</v>
      </c>
      <c r="H123" s="21">
        <v>6.2033399999999999</v>
      </c>
      <c r="I123" s="21">
        <v>-1.17828E-2</v>
      </c>
      <c r="J123" s="21">
        <v>113</v>
      </c>
      <c r="K123" s="21">
        <v>1.1505099999999999</v>
      </c>
      <c r="L123">
        <f t="shared" si="12"/>
        <v>11.901818181818182</v>
      </c>
      <c r="M123">
        <f t="shared" si="13"/>
        <v>13.698635672727274</v>
      </c>
      <c r="N123" s="9"/>
      <c r="O123" s="21">
        <v>0.469055</v>
      </c>
      <c r="P123" s="21">
        <v>9.8614300000000004</v>
      </c>
      <c r="Q123" s="21">
        <v>-1.2912E-2</v>
      </c>
      <c r="R123" s="21">
        <v>113</v>
      </c>
      <c r="S123" s="21">
        <v>0.46853600000000001</v>
      </c>
      <c r="T123">
        <f t="shared" si="14"/>
        <v>13.042424242424243</v>
      </c>
      <c r="U123">
        <f t="shared" si="15"/>
        <v>6.1176143030303036</v>
      </c>
      <c r="X123" s="9"/>
      <c r="Y123" s="21">
        <v>1.15097</v>
      </c>
      <c r="Z123" s="21">
        <v>15.176600000000001</v>
      </c>
      <c r="AA123" s="21">
        <v>-1.15356E-2</v>
      </c>
      <c r="AB123" s="21">
        <v>113</v>
      </c>
      <c r="AC123" s="21">
        <v>1.15021</v>
      </c>
      <c r="AD123">
        <f t="shared" si="16"/>
        <v>11.652121212121212</v>
      </c>
      <c r="AE123">
        <f t="shared" si="17"/>
        <v>13.411241951515152</v>
      </c>
      <c r="AF123" s="9"/>
      <c r="AG123" s="21">
        <v>0.469055</v>
      </c>
      <c r="AH123" s="21">
        <v>18.834599999999998</v>
      </c>
      <c r="AI123" s="21">
        <v>-1.2811299999999999E-2</v>
      </c>
      <c r="AJ123" s="21">
        <v>113</v>
      </c>
      <c r="AK123" s="21">
        <v>0.46853600000000001</v>
      </c>
      <c r="AL123">
        <f t="shared" si="18"/>
        <v>12.94070707070707</v>
      </c>
      <c r="AM123">
        <f t="shared" si="19"/>
        <v>6.0699033550505046</v>
      </c>
      <c r="AP123" s="9"/>
      <c r="AQ123" s="21">
        <v>1.15097</v>
      </c>
      <c r="AR123" s="21">
        <v>24.175799999999999</v>
      </c>
      <c r="AS123" s="21">
        <v>-1.13892E-2</v>
      </c>
      <c r="AT123" s="21">
        <v>113</v>
      </c>
      <c r="AU123" s="21">
        <v>1.1498999999999999</v>
      </c>
      <c r="AV123">
        <f t="shared" si="20"/>
        <v>11.504242424242426</v>
      </c>
      <c r="AW123">
        <f t="shared" si="21"/>
        <v>13.241037903030305</v>
      </c>
      <c r="AX123" s="9"/>
      <c r="AY123" s="21">
        <v>0.469055</v>
      </c>
      <c r="AZ123" s="21">
        <v>27.8338</v>
      </c>
      <c r="BA123" s="21">
        <v>-1.27838E-2</v>
      </c>
      <c r="BB123" s="21">
        <v>113</v>
      </c>
      <c r="BC123" s="21">
        <v>0.468445</v>
      </c>
      <c r="BD123">
        <f t="shared" si="22"/>
        <v>12.912929292929292</v>
      </c>
      <c r="BE123">
        <f t="shared" si="23"/>
        <v>6.0568740494949491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1.14594</v>
      </c>
      <c r="H124" s="21">
        <v>6.2134200000000002</v>
      </c>
      <c r="I124" s="21">
        <v>-1.18073E-2</v>
      </c>
      <c r="J124" s="21">
        <v>114</v>
      </c>
      <c r="K124" s="21">
        <v>1.1453199999999999</v>
      </c>
      <c r="L124">
        <f t="shared" si="12"/>
        <v>11.926565656565655</v>
      </c>
      <c r="M124">
        <f t="shared" si="13"/>
        <v>13.667128648484846</v>
      </c>
      <c r="N124" s="9"/>
      <c r="O124" s="21">
        <v>0.47409099999999998</v>
      </c>
      <c r="P124" s="21">
        <v>9.8714999999999993</v>
      </c>
      <c r="Q124" s="21">
        <v>-1.2912E-2</v>
      </c>
      <c r="R124" s="21">
        <v>114</v>
      </c>
      <c r="S124" s="21">
        <v>0.47357199999999999</v>
      </c>
      <c r="T124">
        <f t="shared" si="14"/>
        <v>13.042424242424243</v>
      </c>
      <c r="U124">
        <f t="shared" si="15"/>
        <v>6.1832959515151513</v>
      </c>
      <c r="X124" s="9"/>
      <c r="Y124" s="21">
        <v>1.14594</v>
      </c>
      <c r="Z124" s="21">
        <v>15.1866</v>
      </c>
      <c r="AA124" s="21">
        <v>-1.1557E-2</v>
      </c>
      <c r="AB124" s="21">
        <v>114</v>
      </c>
      <c r="AC124" s="21">
        <v>1.1453199999999999</v>
      </c>
      <c r="AD124">
        <f t="shared" si="16"/>
        <v>11.673737373737373</v>
      </c>
      <c r="AE124">
        <f t="shared" si="17"/>
        <v>13.377402606060604</v>
      </c>
      <c r="AF124" s="9"/>
      <c r="AG124" s="21">
        <v>0.47409099999999998</v>
      </c>
      <c r="AH124" s="21">
        <v>18.8447</v>
      </c>
      <c r="AI124" s="21">
        <v>-1.28174E-2</v>
      </c>
      <c r="AJ124" s="21">
        <v>114</v>
      </c>
      <c r="AK124" s="21">
        <v>0.47360200000000002</v>
      </c>
      <c r="AL124">
        <f t="shared" si="18"/>
        <v>12.946868686868687</v>
      </c>
      <c r="AM124">
        <f t="shared" si="19"/>
        <v>6.1379939226262623</v>
      </c>
      <c r="AP124" s="9"/>
      <c r="AQ124" s="21">
        <v>1.14594</v>
      </c>
      <c r="AR124" s="21">
        <v>24.1858</v>
      </c>
      <c r="AS124" s="21">
        <v>-1.14197E-2</v>
      </c>
      <c r="AT124" s="21">
        <v>114</v>
      </c>
      <c r="AU124" s="21">
        <v>1.1444099999999999</v>
      </c>
      <c r="AV124">
        <f t="shared" si="20"/>
        <v>11.535050505050505</v>
      </c>
      <c r="AW124">
        <f t="shared" si="21"/>
        <v>13.218475775757575</v>
      </c>
      <c r="AX124" s="9"/>
      <c r="AY124" s="21">
        <v>0.47409099999999998</v>
      </c>
      <c r="AZ124" s="21">
        <v>27.843900000000001</v>
      </c>
      <c r="BA124" s="21">
        <v>-1.27808E-2</v>
      </c>
      <c r="BB124" s="21">
        <v>114</v>
      </c>
      <c r="BC124" s="21">
        <v>0.47360200000000002</v>
      </c>
      <c r="BD124">
        <f t="shared" si="22"/>
        <v>12.90989898989899</v>
      </c>
      <c r="BE124">
        <f t="shared" si="23"/>
        <v>6.1204669220202019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1.1409</v>
      </c>
      <c r="H125" s="21">
        <v>6.22349</v>
      </c>
      <c r="I125" s="21">
        <v>-1.18286E-2</v>
      </c>
      <c r="J125" s="21">
        <v>115</v>
      </c>
      <c r="K125" s="21">
        <v>1.1398299999999999</v>
      </c>
      <c r="L125">
        <f t="shared" si="12"/>
        <v>11.948080808080809</v>
      </c>
      <c r="M125">
        <f t="shared" si="13"/>
        <v>13.631565393939395</v>
      </c>
      <c r="N125" s="9"/>
      <c r="O125" s="21">
        <v>0.479126</v>
      </c>
      <c r="P125" s="21">
        <v>9.8815799999999996</v>
      </c>
      <c r="Q125" s="21">
        <v>-1.29059E-2</v>
      </c>
      <c r="R125" s="21">
        <v>115</v>
      </c>
      <c r="S125" s="21">
        <v>0.478516</v>
      </c>
      <c r="T125">
        <f t="shared" si="14"/>
        <v>13.036262626262626</v>
      </c>
      <c r="U125">
        <f t="shared" si="15"/>
        <v>6.2460123670707075</v>
      </c>
      <c r="X125" s="9"/>
      <c r="Y125" s="21">
        <v>1.1409</v>
      </c>
      <c r="Z125" s="21">
        <v>15.1967</v>
      </c>
      <c r="AA125" s="21">
        <v>-1.15753E-2</v>
      </c>
      <c r="AB125" s="21">
        <v>115</v>
      </c>
      <c r="AC125" s="21">
        <v>1.1401399999999999</v>
      </c>
      <c r="AD125">
        <f t="shared" si="16"/>
        <v>11.692222222222222</v>
      </c>
      <c r="AE125">
        <f t="shared" si="17"/>
        <v>13.339656333333334</v>
      </c>
      <c r="AF125" s="9"/>
      <c r="AG125" s="21">
        <v>0.479126</v>
      </c>
      <c r="AH125" s="21">
        <v>18.854700000000001</v>
      </c>
      <c r="AI125" s="21">
        <v>-1.2826499999999999E-2</v>
      </c>
      <c r="AJ125" s="21">
        <v>115</v>
      </c>
      <c r="AK125" s="21">
        <v>0.47857699999999997</v>
      </c>
      <c r="AL125">
        <f t="shared" si="18"/>
        <v>12.956060606060607</v>
      </c>
      <c r="AM125">
        <f t="shared" si="19"/>
        <v>6.2075854939393942</v>
      </c>
      <c r="AP125" s="9"/>
      <c r="AQ125" s="21">
        <v>1.1409</v>
      </c>
      <c r="AR125" s="21">
        <v>24.195900000000002</v>
      </c>
      <c r="AS125" s="21">
        <v>-1.1450200000000001E-2</v>
      </c>
      <c r="AT125" s="21">
        <v>115</v>
      </c>
      <c r="AU125" s="21">
        <v>1.1395299999999999</v>
      </c>
      <c r="AV125">
        <f t="shared" si="20"/>
        <v>11.565858585858587</v>
      </c>
      <c r="AW125">
        <f t="shared" si="21"/>
        <v>13.195488060606062</v>
      </c>
      <c r="AX125" s="9"/>
      <c r="AY125" s="21">
        <v>0.479126</v>
      </c>
      <c r="AZ125" s="21">
        <v>27.853999999999999</v>
      </c>
      <c r="BA125" s="21">
        <v>-1.2765500000000001E-2</v>
      </c>
      <c r="BB125" s="21">
        <v>115</v>
      </c>
      <c r="BC125" s="21">
        <v>0.47848499999999999</v>
      </c>
      <c r="BD125">
        <f t="shared" si="22"/>
        <v>12.894444444444446</v>
      </c>
      <c r="BE125">
        <f t="shared" si="23"/>
        <v>6.1780635888888895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1.1358600000000001</v>
      </c>
      <c r="H126" s="21">
        <v>6.2335599999999998</v>
      </c>
      <c r="I126" s="21">
        <v>-1.1849999999999999E-2</v>
      </c>
      <c r="J126" s="21">
        <v>116</v>
      </c>
      <c r="K126" s="21">
        <v>1.1355599999999999</v>
      </c>
      <c r="L126">
        <f t="shared" si="12"/>
        <v>11.969696969696969</v>
      </c>
      <c r="M126">
        <f t="shared" si="13"/>
        <v>13.5959</v>
      </c>
      <c r="N126" s="9"/>
      <c r="O126" s="21">
        <v>0.48416100000000001</v>
      </c>
      <c r="P126" s="21">
        <v>9.8916500000000003</v>
      </c>
      <c r="Q126" s="21">
        <v>-1.28845E-2</v>
      </c>
      <c r="R126" s="21">
        <v>116</v>
      </c>
      <c r="S126" s="21">
        <v>0.48364299999999999</v>
      </c>
      <c r="T126">
        <f t="shared" si="14"/>
        <v>13.014646464646464</v>
      </c>
      <c r="U126">
        <f t="shared" si="15"/>
        <v>6.3011842469696973</v>
      </c>
      <c r="X126" s="9"/>
      <c r="Y126" s="21">
        <v>1.1358600000000001</v>
      </c>
      <c r="Z126" s="21">
        <v>15.206799999999999</v>
      </c>
      <c r="AA126" s="21">
        <v>-1.15967E-2</v>
      </c>
      <c r="AB126" s="21">
        <v>116</v>
      </c>
      <c r="AC126" s="21">
        <v>1.1349499999999999</v>
      </c>
      <c r="AD126">
        <f t="shared" si="16"/>
        <v>11.713838383838384</v>
      </c>
      <c r="AE126">
        <f t="shared" si="17"/>
        <v>13.305280466666668</v>
      </c>
      <c r="AF126" s="9"/>
      <c r="AG126" s="21">
        <v>0.48416100000000001</v>
      </c>
      <c r="AH126" s="21">
        <v>18.864799999999999</v>
      </c>
      <c r="AI126" s="21">
        <v>-1.28174E-2</v>
      </c>
      <c r="AJ126" s="21">
        <v>116</v>
      </c>
      <c r="AK126" s="21">
        <v>0.48361199999999999</v>
      </c>
      <c r="AL126">
        <f t="shared" si="18"/>
        <v>12.946868686868687</v>
      </c>
      <c r="AM126">
        <f t="shared" si="19"/>
        <v>6.2683688903030301</v>
      </c>
      <c r="AP126" s="9"/>
      <c r="AQ126" s="21">
        <v>1.1358600000000001</v>
      </c>
      <c r="AR126" s="21">
        <v>24.206</v>
      </c>
      <c r="AS126" s="21">
        <v>-1.14685E-2</v>
      </c>
      <c r="AT126" s="21">
        <v>116</v>
      </c>
      <c r="AU126" s="21">
        <v>1.1352500000000001</v>
      </c>
      <c r="AV126">
        <f t="shared" si="20"/>
        <v>11.584343434343433</v>
      </c>
      <c r="AW126">
        <f t="shared" si="21"/>
        <v>13.158192333333332</v>
      </c>
      <c r="AX126" s="9"/>
      <c r="AY126" s="21">
        <v>0.48416100000000001</v>
      </c>
      <c r="AZ126" s="21">
        <v>27.864000000000001</v>
      </c>
      <c r="BA126" s="21">
        <v>-1.27502E-2</v>
      </c>
      <c r="BB126" s="21">
        <v>116</v>
      </c>
      <c r="BC126" s="21">
        <v>0.48361199999999999</v>
      </c>
      <c r="BD126">
        <f t="shared" si="22"/>
        <v>12.878989898989898</v>
      </c>
      <c r="BE126">
        <f t="shared" si="23"/>
        <v>6.2355046284848479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1.13083</v>
      </c>
      <c r="H127" s="21">
        <v>6.2436299999999996</v>
      </c>
      <c r="I127" s="21">
        <v>-1.18622E-2</v>
      </c>
      <c r="J127" s="21">
        <v>117</v>
      </c>
      <c r="K127" s="21">
        <v>1.1297600000000001</v>
      </c>
      <c r="L127">
        <f t="shared" si="12"/>
        <v>11.982020202020202</v>
      </c>
      <c r="M127">
        <f t="shared" si="13"/>
        <v>13.549627905050505</v>
      </c>
      <c r="N127" s="9"/>
      <c r="O127" s="21">
        <v>0.48919699999999999</v>
      </c>
      <c r="P127" s="21">
        <v>9.9017199999999992</v>
      </c>
      <c r="Q127" s="21">
        <v>-1.28723E-2</v>
      </c>
      <c r="R127" s="21">
        <v>117</v>
      </c>
      <c r="S127" s="21">
        <v>0.48861700000000002</v>
      </c>
      <c r="T127">
        <f t="shared" si="14"/>
        <v>13.002323232323231</v>
      </c>
      <c r="U127">
        <f t="shared" si="15"/>
        <v>6.3606975182828274</v>
      </c>
      <c r="X127" s="9"/>
      <c r="Y127" s="21">
        <v>1.13083</v>
      </c>
      <c r="Z127" s="21">
        <v>15.216799999999999</v>
      </c>
      <c r="AA127" s="21">
        <v>-1.1618E-2</v>
      </c>
      <c r="AB127" s="21">
        <v>117</v>
      </c>
      <c r="AC127" s="21">
        <v>1.1300699999999999</v>
      </c>
      <c r="AD127">
        <f t="shared" si="16"/>
        <v>11.735353535353534</v>
      </c>
      <c r="AE127">
        <f t="shared" si="17"/>
        <v>13.270689838383836</v>
      </c>
      <c r="AF127" s="9"/>
      <c r="AG127" s="21">
        <v>0.48919699999999999</v>
      </c>
      <c r="AH127" s="21">
        <v>18.8749</v>
      </c>
      <c r="AI127" s="21">
        <v>-1.28021E-2</v>
      </c>
      <c r="AJ127" s="21">
        <v>117</v>
      </c>
      <c r="AK127" s="21">
        <v>0.48861700000000002</v>
      </c>
      <c r="AL127">
        <f t="shared" si="18"/>
        <v>12.931414141414141</v>
      </c>
      <c r="AM127">
        <f t="shared" si="19"/>
        <v>6.3260090037373731</v>
      </c>
      <c r="AP127" s="9"/>
      <c r="AQ127" s="21">
        <v>1.13083</v>
      </c>
      <c r="AR127" s="21">
        <v>24.216100000000001</v>
      </c>
      <c r="AS127" s="21">
        <v>-1.14929E-2</v>
      </c>
      <c r="AT127" s="21">
        <v>117</v>
      </c>
      <c r="AU127" s="21">
        <v>1.1297600000000001</v>
      </c>
      <c r="AV127">
        <f t="shared" si="20"/>
        <v>11.608989898989901</v>
      </c>
      <c r="AW127">
        <f t="shared" si="21"/>
        <v>13.127794047474749</v>
      </c>
      <c r="AX127" s="9"/>
      <c r="AY127" s="21">
        <v>0.48919699999999999</v>
      </c>
      <c r="AZ127" s="21">
        <v>27.874099999999999</v>
      </c>
      <c r="BA127" s="21">
        <v>-1.2737999999999999E-2</v>
      </c>
      <c r="BB127" s="21">
        <v>117</v>
      </c>
      <c r="BC127" s="21">
        <v>0.48861700000000002</v>
      </c>
      <c r="BD127">
        <f t="shared" si="22"/>
        <v>12.866666666666667</v>
      </c>
      <c r="BE127">
        <f t="shared" si="23"/>
        <v>6.2943347333333337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1.1257900000000001</v>
      </c>
      <c r="H128" s="21">
        <v>6.2537000000000003</v>
      </c>
      <c r="I128" s="21">
        <v>-1.18744E-2</v>
      </c>
      <c r="J128" s="21">
        <v>118</v>
      </c>
      <c r="K128" s="21">
        <v>1.1242700000000001</v>
      </c>
      <c r="L128">
        <f t="shared" si="12"/>
        <v>11.994343434343435</v>
      </c>
      <c r="M128">
        <f t="shared" si="13"/>
        <v>13.503111894949496</v>
      </c>
      <c r="N128" s="9"/>
      <c r="O128" s="21">
        <v>0.494232</v>
      </c>
      <c r="P128" s="21">
        <v>9.9117899999999999</v>
      </c>
      <c r="Q128" s="21">
        <v>-1.28662E-2</v>
      </c>
      <c r="R128" s="21">
        <v>118</v>
      </c>
      <c r="S128" s="21">
        <v>0.49368299999999998</v>
      </c>
      <c r="T128">
        <f t="shared" si="14"/>
        <v>12.996161616161615</v>
      </c>
      <c r="U128">
        <f t="shared" si="15"/>
        <v>6.4231189478787876</v>
      </c>
      <c r="X128" s="9"/>
      <c r="Y128" s="21">
        <v>1.1257900000000001</v>
      </c>
      <c r="Z128" s="21">
        <v>15.226900000000001</v>
      </c>
      <c r="AA128" s="21">
        <v>-1.16455E-2</v>
      </c>
      <c r="AB128" s="21">
        <v>118</v>
      </c>
      <c r="AC128" s="21">
        <v>1.1245700000000001</v>
      </c>
      <c r="AD128">
        <f t="shared" si="16"/>
        <v>11.763131313131312</v>
      </c>
      <c r="AE128">
        <f t="shared" si="17"/>
        <v>13.242815601010101</v>
      </c>
      <c r="AF128" s="9"/>
      <c r="AG128" s="21">
        <v>0.494232</v>
      </c>
      <c r="AH128" s="21">
        <v>18.885000000000002</v>
      </c>
      <c r="AI128" s="21">
        <v>-1.27869E-2</v>
      </c>
      <c r="AJ128" s="21">
        <v>118</v>
      </c>
      <c r="AK128" s="21">
        <v>0.49362200000000001</v>
      </c>
      <c r="AL128">
        <f t="shared" si="18"/>
        <v>12.916060606060606</v>
      </c>
      <c r="AM128">
        <f t="shared" si="19"/>
        <v>6.3835304654545455</v>
      </c>
      <c r="AP128" s="9"/>
      <c r="AQ128" s="21">
        <v>1.1257900000000001</v>
      </c>
      <c r="AR128" s="21">
        <v>24.226099999999999</v>
      </c>
      <c r="AS128" s="21">
        <v>-1.15295E-2</v>
      </c>
      <c r="AT128" s="21">
        <v>118</v>
      </c>
      <c r="AU128" s="21">
        <v>1.1245700000000001</v>
      </c>
      <c r="AV128">
        <f t="shared" si="20"/>
        <v>11.645959595959596</v>
      </c>
      <c r="AW128">
        <f t="shared" si="21"/>
        <v>13.110904853535354</v>
      </c>
      <c r="AX128" s="9"/>
      <c r="AY128" s="21">
        <v>0.494232</v>
      </c>
      <c r="AZ128" s="21">
        <v>27.8842</v>
      </c>
      <c r="BA128" s="21">
        <v>-1.2725800000000001E-2</v>
      </c>
      <c r="BB128" s="21">
        <v>118</v>
      </c>
      <c r="BC128" s="21">
        <v>0.49365199999999998</v>
      </c>
      <c r="BD128">
        <f t="shared" si="22"/>
        <v>12.854343434343436</v>
      </c>
      <c r="BE128">
        <f t="shared" si="23"/>
        <v>6.3530278642424252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1.12076</v>
      </c>
      <c r="H129" s="21">
        <v>6.2637700000000001</v>
      </c>
      <c r="I129" s="21">
        <v>-1.1892700000000001E-2</v>
      </c>
      <c r="J129" s="21">
        <v>119</v>
      </c>
      <c r="K129" s="21">
        <v>1.1196900000000001</v>
      </c>
      <c r="L129">
        <f t="shared" si="12"/>
        <v>12.012828282828282</v>
      </c>
      <c r="M129">
        <f t="shared" si="13"/>
        <v>13.463497426262625</v>
      </c>
      <c r="N129" s="9"/>
      <c r="O129" s="21">
        <v>0.49926799999999999</v>
      </c>
      <c r="P129" s="21">
        <v>9.9218600000000006</v>
      </c>
      <c r="Q129" s="21">
        <v>-1.28571E-2</v>
      </c>
      <c r="R129" s="21">
        <v>119</v>
      </c>
      <c r="S129" s="21">
        <v>0.498749</v>
      </c>
      <c r="T129">
        <f t="shared" si="14"/>
        <v>12.986969696969696</v>
      </c>
      <c r="U129">
        <f t="shared" si="15"/>
        <v>6.4839783866666663</v>
      </c>
      <c r="X129" s="9"/>
      <c r="Y129" s="21">
        <v>1.12076</v>
      </c>
      <c r="Z129" s="21">
        <v>15.237</v>
      </c>
      <c r="AA129" s="21">
        <v>-1.16699E-2</v>
      </c>
      <c r="AB129" s="21">
        <v>119</v>
      </c>
      <c r="AC129" s="21">
        <v>1.1203000000000001</v>
      </c>
      <c r="AD129">
        <f t="shared" si="16"/>
        <v>11.787777777777778</v>
      </c>
      <c r="AE129">
        <f t="shared" si="17"/>
        <v>13.211269822222222</v>
      </c>
      <c r="AF129" s="9"/>
      <c r="AG129" s="21">
        <v>0.49926799999999999</v>
      </c>
      <c r="AH129" s="21">
        <v>18.895</v>
      </c>
      <c r="AI129" s="21">
        <v>-1.2777699999999999E-2</v>
      </c>
      <c r="AJ129" s="21">
        <v>119</v>
      </c>
      <c r="AK129" s="21">
        <v>0.49877899999999997</v>
      </c>
      <c r="AL129">
        <f t="shared" si="18"/>
        <v>12.906767676767677</v>
      </c>
      <c r="AM129">
        <f t="shared" si="19"/>
        <v>6.4439360844444442</v>
      </c>
      <c r="AP129" s="9"/>
      <c r="AQ129" s="21">
        <v>1.12076</v>
      </c>
      <c r="AR129" s="21">
        <v>24.2362</v>
      </c>
      <c r="AS129" s="21">
        <v>-1.1550899999999999E-2</v>
      </c>
      <c r="AT129" s="21">
        <v>119</v>
      </c>
      <c r="AU129" s="21">
        <v>1.1200000000000001</v>
      </c>
      <c r="AV129">
        <f t="shared" si="20"/>
        <v>11.667575757575756</v>
      </c>
      <c r="AW129">
        <f t="shared" si="21"/>
        <v>13.076552206060605</v>
      </c>
      <c r="AX129" s="9"/>
      <c r="AY129" s="21">
        <v>0.49926799999999999</v>
      </c>
      <c r="AZ129" s="21">
        <v>27.894300000000001</v>
      </c>
      <c r="BA129" s="21">
        <v>-1.27136E-2</v>
      </c>
      <c r="BB129" s="21">
        <v>119</v>
      </c>
      <c r="BC129" s="21">
        <v>0.49871799999999999</v>
      </c>
      <c r="BD129">
        <f t="shared" si="22"/>
        <v>12.842020202020201</v>
      </c>
      <c r="BE129">
        <f t="shared" si="23"/>
        <v>6.4116097422222218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1.11572</v>
      </c>
      <c r="H130" s="21">
        <v>6.2738399999999999</v>
      </c>
      <c r="I130" s="21">
        <v>-1.1898799999999999E-2</v>
      </c>
      <c r="J130" s="21">
        <v>120</v>
      </c>
      <c r="K130" s="21">
        <v>1.11511</v>
      </c>
      <c r="L130">
        <f t="shared" si="12"/>
        <v>12.018989898989899</v>
      </c>
      <c r="M130">
        <f t="shared" si="13"/>
        <v>13.409827410101011</v>
      </c>
      <c r="N130" s="9"/>
      <c r="O130" s="21">
        <v>0.50430299999999995</v>
      </c>
      <c r="P130" s="21">
        <v>9.9319299999999995</v>
      </c>
      <c r="Q130" s="21">
        <v>-1.2851E-2</v>
      </c>
      <c r="R130" s="21">
        <v>120</v>
      </c>
      <c r="S130" s="21">
        <v>0.50375400000000004</v>
      </c>
      <c r="T130">
        <f t="shared" si="14"/>
        <v>12.98080808080808</v>
      </c>
      <c r="U130">
        <f t="shared" si="15"/>
        <v>6.5462604575757561</v>
      </c>
      <c r="X130" s="9"/>
      <c r="Y130" s="21">
        <v>1.11572</v>
      </c>
      <c r="Z130" s="21">
        <v>15.2471</v>
      </c>
      <c r="AA130" s="21">
        <v>-1.16852E-2</v>
      </c>
      <c r="AB130" s="21">
        <v>120</v>
      </c>
      <c r="AC130" s="21">
        <v>1.1148100000000001</v>
      </c>
      <c r="AD130">
        <f t="shared" si="16"/>
        <v>11.803232323232324</v>
      </c>
      <c r="AE130">
        <f t="shared" si="17"/>
        <v>13.16910236767677</v>
      </c>
      <c r="AF130" s="9"/>
      <c r="AG130" s="21">
        <v>0.50430299999999995</v>
      </c>
      <c r="AH130" s="21">
        <v>18.905100000000001</v>
      </c>
      <c r="AI130" s="21">
        <v>-1.27686E-2</v>
      </c>
      <c r="AJ130" s="21">
        <v>120</v>
      </c>
      <c r="AK130" s="21">
        <v>0.50381500000000001</v>
      </c>
      <c r="AL130">
        <f t="shared" si="18"/>
        <v>12.897575757575757</v>
      </c>
      <c r="AM130">
        <f t="shared" si="19"/>
        <v>6.504286147272726</v>
      </c>
      <c r="AP130" s="9"/>
      <c r="AQ130" s="21">
        <v>1.11572</v>
      </c>
      <c r="AR130" s="21">
        <v>24.246300000000002</v>
      </c>
      <c r="AS130" s="21">
        <v>-1.15753E-2</v>
      </c>
      <c r="AT130" s="21">
        <v>120</v>
      </c>
      <c r="AU130" s="21">
        <v>1.1154200000000001</v>
      </c>
      <c r="AV130">
        <f t="shared" si="20"/>
        <v>11.692222222222222</v>
      </c>
      <c r="AW130">
        <f t="shared" si="21"/>
        <v>13.045246177777779</v>
      </c>
      <c r="AX130" s="9"/>
      <c r="AY130" s="21">
        <v>0.50430299999999995</v>
      </c>
      <c r="AZ130" s="21">
        <v>27.904299999999999</v>
      </c>
      <c r="BA130" s="21">
        <v>-1.27075E-2</v>
      </c>
      <c r="BB130" s="21">
        <v>120</v>
      </c>
      <c r="BC130" s="21">
        <v>0.50378400000000001</v>
      </c>
      <c r="BD130">
        <f t="shared" si="22"/>
        <v>12.835858585858587</v>
      </c>
      <c r="BE130">
        <f t="shared" si="23"/>
        <v>6.4731619924242425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1.11069</v>
      </c>
      <c r="H131" s="21">
        <v>6.2839099999999997</v>
      </c>
      <c r="I131" s="21">
        <v>-1.19141E-2</v>
      </c>
      <c r="J131" s="21">
        <v>121</v>
      </c>
      <c r="K131" s="21">
        <v>1.10992</v>
      </c>
      <c r="L131">
        <f t="shared" si="12"/>
        <v>12.034444444444444</v>
      </c>
      <c r="M131">
        <f t="shared" si="13"/>
        <v>13.3665371</v>
      </c>
      <c r="N131" s="9"/>
      <c r="O131" s="21">
        <v>0.50933799999999996</v>
      </c>
      <c r="P131" s="21">
        <v>9.9420000000000002</v>
      </c>
      <c r="Q131" s="21">
        <v>-1.28357E-2</v>
      </c>
      <c r="R131" s="21">
        <v>121</v>
      </c>
      <c r="S131" s="21">
        <v>0.50875899999999996</v>
      </c>
      <c r="T131">
        <f t="shared" si="14"/>
        <v>12.965353535353536</v>
      </c>
      <c r="U131">
        <f t="shared" si="15"/>
        <v>6.6037472389898992</v>
      </c>
      <c r="X131" s="9"/>
      <c r="Y131" s="21">
        <v>1.11069</v>
      </c>
      <c r="Z131" s="21">
        <v>15.257099999999999</v>
      </c>
      <c r="AA131" s="21">
        <v>-1.17035E-2</v>
      </c>
      <c r="AB131" s="21">
        <v>121</v>
      </c>
      <c r="AC131" s="21">
        <v>1.10992</v>
      </c>
      <c r="AD131">
        <f t="shared" si="16"/>
        <v>11.821717171717172</v>
      </c>
      <c r="AE131">
        <f t="shared" si="17"/>
        <v>13.130263045454544</v>
      </c>
      <c r="AF131" s="9"/>
      <c r="AG131" s="21">
        <v>0.50933799999999996</v>
      </c>
      <c r="AH131" s="21">
        <v>18.915199999999999</v>
      </c>
      <c r="AI131" s="21">
        <v>-1.27686E-2</v>
      </c>
      <c r="AJ131" s="21">
        <v>121</v>
      </c>
      <c r="AK131" s="21">
        <v>0.50872799999999996</v>
      </c>
      <c r="AL131">
        <f t="shared" si="18"/>
        <v>12.897575757575757</v>
      </c>
      <c r="AM131">
        <f t="shared" si="19"/>
        <v>6.5692254412121205</v>
      </c>
      <c r="AP131" s="9"/>
      <c r="AQ131" s="21">
        <v>1.11069</v>
      </c>
      <c r="AR131" s="21">
        <v>24.2563</v>
      </c>
      <c r="AS131" s="21">
        <v>-1.1605799999999999E-2</v>
      </c>
      <c r="AT131" s="21">
        <v>121</v>
      </c>
      <c r="AU131" s="21">
        <v>1.1102300000000001</v>
      </c>
      <c r="AV131">
        <f t="shared" si="20"/>
        <v>11.723030303030303</v>
      </c>
      <c r="AW131">
        <f t="shared" si="21"/>
        <v>13.020652527272727</v>
      </c>
      <c r="AX131" s="9"/>
      <c r="AY131" s="21">
        <v>0.50933799999999996</v>
      </c>
      <c r="AZ131" s="21">
        <v>27.914400000000001</v>
      </c>
      <c r="BA131" s="21">
        <v>-1.2689199999999999E-2</v>
      </c>
      <c r="BB131" s="21">
        <v>121</v>
      </c>
      <c r="BC131" s="21">
        <v>0.50875899999999996</v>
      </c>
      <c r="BD131">
        <f t="shared" si="22"/>
        <v>12.817373737373737</v>
      </c>
      <c r="BE131">
        <f t="shared" si="23"/>
        <v>6.5283755046464638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1.10565</v>
      </c>
      <c r="H132" s="21">
        <v>6.2939800000000004</v>
      </c>
      <c r="I132" s="21">
        <v>-1.1947599999999999E-2</v>
      </c>
      <c r="J132" s="21">
        <v>122</v>
      </c>
      <c r="K132" s="21">
        <v>1.10443</v>
      </c>
      <c r="L132">
        <f t="shared" si="12"/>
        <v>12.068282828282827</v>
      </c>
      <c r="M132">
        <f t="shared" si="13"/>
        <v>13.343296909090908</v>
      </c>
      <c r="N132" s="9"/>
      <c r="O132" s="21">
        <v>0.514374</v>
      </c>
      <c r="P132" s="21">
        <v>9.9520700000000009</v>
      </c>
      <c r="Q132" s="21">
        <v>-1.28357E-2</v>
      </c>
      <c r="R132" s="21">
        <v>122</v>
      </c>
      <c r="S132" s="21">
        <v>0.51370199999999999</v>
      </c>
      <c r="T132">
        <f t="shared" si="14"/>
        <v>12.965353535353536</v>
      </c>
      <c r="U132">
        <f t="shared" si="15"/>
        <v>6.6690407593939396</v>
      </c>
      <c r="X132" s="9"/>
      <c r="Y132" s="21">
        <v>1.10565</v>
      </c>
      <c r="Z132" s="21">
        <v>15.267200000000001</v>
      </c>
      <c r="AA132" s="21">
        <v>-1.17188E-2</v>
      </c>
      <c r="AB132" s="21">
        <v>122</v>
      </c>
      <c r="AC132" s="21">
        <v>1.10504</v>
      </c>
      <c r="AD132">
        <f t="shared" si="16"/>
        <v>11.837171717171717</v>
      </c>
      <c r="AE132">
        <f t="shared" si="17"/>
        <v>13.08776890909091</v>
      </c>
      <c r="AF132" s="9"/>
      <c r="AG132" s="21">
        <v>0.514374</v>
      </c>
      <c r="AH132" s="21">
        <v>18.9252</v>
      </c>
      <c r="AI132" s="21">
        <v>-1.27625E-2</v>
      </c>
      <c r="AJ132" s="21">
        <v>122</v>
      </c>
      <c r="AK132" s="21">
        <v>0.51376299999999997</v>
      </c>
      <c r="AL132">
        <f t="shared" si="18"/>
        <v>12.891414141414142</v>
      </c>
      <c r="AM132">
        <f t="shared" si="19"/>
        <v>6.6310082575757576</v>
      </c>
      <c r="AP132" s="9"/>
      <c r="AQ132" s="21">
        <v>1.10565</v>
      </c>
      <c r="AR132" s="21">
        <v>24.266400000000001</v>
      </c>
      <c r="AS132" s="21">
        <v>-1.1633299999999999E-2</v>
      </c>
      <c r="AT132" s="21">
        <v>122</v>
      </c>
      <c r="AU132" s="21">
        <v>1.10504</v>
      </c>
      <c r="AV132">
        <f t="shared" si="20"/>
        <v>11.750808080808081</v>
      </c>
      <c r="AW132">
        <f t="shared" si="21"/>
        <v>12.992280954545455</v>
      </c>
      <c r="AX132" s="9"/>
      <c r="AY132" s="21">
        <v>0.514374</v>
      </c>
      <c r="AZ132" s="21">
        <v>27.924499999999998</v>
      </c>
      <c r="BA132" s="21">
        <v>-1.2683099999999999E-2</v>
      </c>
      <c r="BB132" s="21">
        <v>122</v>
      </c>
      <c r="BC132" s="21">
        <v>0.51382399999999995</v>
      </c>
      <c r="BD132">
        <f t="shared" si="22"/>
        <v>12.811212121212121</v>
      </c>
      <c r="BE132">
        <f t="shared" si="23"/>
        <v>6.5897544236363634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1.1006199999999999</v>
      </c>
      <c r="H133" s="21">
        <v>6.3040500000000002</v>
      </c>
      <c r="I133" s="21">
        <v>-1.1969E-2</v>
      </c>
      <c r="J133" s="21">
        <v>123</v>
      </c>
      <c r="K133" s="21">
        <v>1.09955</v>
      </c>
      <c r="L133">
        <f t="shared" si="12"/>
        <v>12.089898989898991</v>
      </c>
      <c r="M133">
        <f t="shared" si="13"/>
        <v>13.306384626262627</v>
      </c>
      <c r="N133" s="9"/>
      <c r="O133" s="21">
        <v>0.51940900000000001</v>
      </c>
      <c r="P133" s="21">
        <v>9.9621399999999998</v>
      </c>
      <c r="Q133" s="21">
        <v>-1.28387E-2</v>
      </c>
      <c r="R133" s="21">
        <v>123</v>
      </c>
      <c r="S133" s="21">
        <v>0.51882899999999998</v>
      </c>
      <c r="T133">
        <f t="shared" si="14"/>
        <v>12.968383838383838</v>
      </c>
      <c r="U133">
        <f t="shared" si="15"/>
        <v>6.7358952811111115</v>
      </c>
      <c r="X133" s="9"/>
      <c r="Y133" s="21">
        <v>1.1006199999999999</v>
      </c>
      <c r="Z133" s="21">
        <v>15.2773</v>
      </c>
      <c r="AA133" s="21">
        <v>-1.1727899999999999E-2</v>
      </c>
      <c r="AB133" s="21">
        <v>123</v>
      </c>
      <c r="AC133" s="21">
        <v>1.10016</v>
      </c>
      <c r="AD133">
        <f t="shared" si="16"/>
        <v>11.846363636363636</v>
      </c>
      <c r="AE133">
        <f t="shared" si="17"/>
        <v>13.038344745454545</v>
      </c>
      <c r="AF133" s="9"/>
      <c r="AG133" s="21">
        <v>0.51940900000000001</v>
      </c>
      <c r="AH133" s="21">
        <v>18.935300000000002</v>
      </c>
      <c r="AI133" s="21">
        <v>-1.2765500000000001E-2</v>
      </c>
      <c r="AJ133" s="21">
        <v>123</v>
      </c>
      <c r="AK133" s="21">
        <v>0.51882899999999998</v>
      </c>
      <c r="AL133">
        <f t="shared" si="18"/>
        <v>12.894444444444446</v>
      </c>
      <c r="AM133">
        <f t="shared" si="19"/>
        <v>6.6974904944444456</v>
      </c>
      <c r="AP133" s="9"/>
      <c r="AQ133" s="21">
        <v>1.1006199999999999</v>
      </c>
      <c r="AR133" s="21">
        <v>24.276499999999999</v>
      </c>
      <c r="AS133" s="21">
        <v>-1.16547E-2</v>
      </c>
      <c r="AT133" s="21">
        <v>123</v>
      </c>
      <c r="AU133" s="21">
        <v>1.09985</v>
      </c>
      <c r="AV133">
        <f t="shared" si="20"/>
        <v>11.772424242424242</v>
      </c>
      <c r="AW133">
        <f t="shared" si="21"/>
        <v>12.956965569696967</v>
      </c>
      <c r="AX133" s="9"/>
      <c r="AY133" s="21">
        <v>0.51940900000000001</v>
      </c>
      <c r="AZ133" s="21">
        <v>27.9345</v>
      </c>
      <c r="BA133" s="21">
        <v>-1.2674E-2</v>
      </c>
      <c r="BB133" s="21">
        <v>123</v>
      </c>
      <c r="BC133" s="21">
        <v>0.51888999999999996</v>
      </c>
      <c r="BD133">
        <f t="shared" si="22"/>
        <v>12.802020202020202</v>
      </c>
      <c r="BE133">
        <f t="shared" si="23"/>
        <v>6.6494845111111109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1.09558</v>
      </c>
      <c r="H134" s="21">
        <v>6.3141299999999996</v>
      </c>
      <c r="I134" s="21">
        <v>-1.19904E-2</v>
      </c>
      <c r="J134" s="21">
        <v>124</v>
      </c>
      <c r="K134" s="21">
        <v>1.09497</v>
      </c>
      <c r="L134">
        <f t="shared" si="12"/>
        <v>12.111515151515151</v>
      </c>
      <c r="M134">
        <f t="shared" si="13"/>
        <v>13.269133769696969</v>
      </c>
      <c r="N134" s="9"/>
      <c r="O134" s="21">
        <v>0.52444500000000005</v>
      </c>
      <c r="P134" s="21">
        <v>9.9722100000000005</v>
      </c>
      <c r="Q134" s="21">
        <v>-1.2820399999999999E-2</v>
      </c>
      <c r="R134" s="21">
        <v>124</v>
      </c>
      <c r="S134" s="21">
        <v>0.523926</v>
      </c>
      <c r="T134">
        <f t="shared" si="14"/>
        <v>12.949898989898989</v>
      </c>
      <c r="U134">
        <f t="shared" si="15"/>
        <v>6.791509775757576</v>
      </c>
      <c r="X134" s="9"/>
      <c r="Y134" s="21">
        <v>1.09558</v>
      </c>
      <c r="Z134" s="21">
        <v>15.2873</v>
      </c>
      <c r="AA134" s="21">
        <v>-1.1743200000000001E-2</v>
      </c>
      <c r="AB134" s="21">
        <v>124</v>
      </c>
      <c r="AC134" s="21">
        <v>1.09467</v>
      </c>
      <c r="AD134">
        <f t="shared" si="16"/>
        <v>11.861818181818181</v>
      </c>
      <c r="AE134">
        <f t="shared" si="17"/>
        <v>12.995570763636364</v>
      </c>
      <c r="AF134" s="9"/>
      <c r="AG134" s="21">
        <v>0.52444500000000005</v>
      </c>
      <c r="AH134" s="21">
        <v>18.945399999999999</v>
      </c>
      <c r="AI134" s="21">
        <v>-1.27625E-2</v>
      </c>
      <c r="AJ134" s="21">
        <v>124</v>
      </c>
      <c r="AK134" s="21">
        <v>0.52380400000000005</v>
      </c>
      <c r="AL134">
        <f t="shared" si="18"/>
        <v>12.891414141414142</v>
      </c>
      <c r="AM134">
        <f t="shared" si="19"/>
        <v>6.7608376893939406</v>
      </c>
      <c r="AP134" s="9"/>
      <c r="AQ134" s="21">
        <v>1.09558</v>
      </c>
      <c r="AR134" s="21">
        <v>24.2866</v>
      </c>
      <c r="AS134" s="21">
        <v>-1.1682100000000001E-2</v>
      </c>
      <c r="AT134" s="21">
        <v>124</v>
      </c>
      <c r="AU134" s="21">
        <v>1.09436</v>
      </c>
      <c r="AV134">
        <f t="shared" si="20"/>
        <v>11.800101010101011</v>
      </c>
      <c r="AW134">
        <f t="shared" si="21"/>
        <v>12.927954664646466</v>
      </c>
      <c r="AX134" s="9"/>
      <c r="AY134" s="21">
        <v>0.52444500000000005</v>
      </c>
      <c r="AZ134" s="21">
        <v>27.944600000000001</v>
      </c>
      <c r="BA134" s="21">
        <v>-1.2670900000000001E-2</v>
      </c>
      <c r="BB134" s="21">
        <v>124</v>
      </c>
      <c r="BC134" s="21">
        <v>0.52395599999999998</v>
      </c>
      <c r="BD134">
        <f t="shared" si="22"/>
        <v>12.798888888888889</v>
      </c>
      <c r="BE134">
        <f t="shared" si="23"/>
        <v>6.7123132833333345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1.0905499999999999</v>
      </c>
      <c r="H135" s="21">
        <v>6.3242000000000003</v>
      </c>
      <c r="I135" s="21">
        <v>-1.2008700000000001E-2</v>
      </c>
      <c r="J135" s="21">
        <v>125</v>
      </c>
      <c r="K135" s="21">
        <v>1.08978</v>
      </c>
      <c r="L135">
        <f t="shared" si="12"/>
        <v>12.13</v>
      </c>
      <c r="M135">
        <f t="shared" si="13"/>
        <v>13.2283715</v>
      </c>
      <c r="N135" s="9"/>
      <c r="O135" s="21">
        <v>0.52947999999999995</v>
      </c>
      <c r="P135" s="21">
        <v>9.9822900000000008</v>
      </c>
      <c r="Q135" s="21">
        <v>-1.2820399999999999E-2</v>
      </c>
      <c r="R135" s="21">
        <v>125</v>
      </c>
      <c r="S135" s="21">
        <v>0.52886999999999995</v>
      </c>
      <c r="T135">
        <f t="shared" si="14"/>
        <v>12.949898989898989</v>
      </c>
      <c r="U135">
        <f t="shared" si="15"/>
        <v>6.856712517171716</v>
      </c>
      <c r="X135" s="9"/>
      <c r="Y135" s="21">
        <v>1.0905499999999999</v>
      </c>
      <c r="Z135" s="21">
        <v>15.2974</v>
      </c>
      <c r="AA135" s="21">
        <v>-1.17584E-2</v>
      </c>
      <c r="AB135" s="21">
        <v>125</v>
      </c>
      <c r="AC135" s="21">
        <v>1.08978</v>
      </c>
      <c r="AD135">
        <f t="shared" si="16"/>
        <v>11.877171717171718</v>
      </c>
      <c r="AE135">
        <f t="shared" si="17"/>
        <v>12.952649616161617</v>
      </c>
      <c r="AF135" s="9"/>
      <c r="AG135" s="21">
        <v>0.52947999999999995</v>
      </c>
      <c r="AH135" s="21">
        <v>18.955500000000001</v>
      </c>
      <c r="AI135" s="21">
        <v>-1.27563E-2</v>
      </c>
      <c r="AJ135" s="21">
        <v>125</v>
      </c>
      <c r="AK135" s="21">
        <v>0.52886999999999995</v>
      </c>
      <c r="AL135">
        <f t="shared" si="18"/>
        <v>12.885151515151515</v>
      </c>
      <c r="AM135">
        <f t="shared" si="19"/>
        <v>6.8224300242424238</v>
      </c>
      <c r="AP135" s="9"/>
      <c r="AQ135" s="21">
        <v>1.0905499999999999</v>
      </c>
      <c r="AR135" s="21">
        <v>24.296600000000002</v>
      </c>
      <c r="AS135" s="21">
        <v>-1.17065E-2</v>
      </c>
      <c r="AT135" s="21">
        <v>125</v>
      </c>
      <c r="AU135" s="21">
        <v>1.08978</v>
      </c>
      <c r="AV135">
        <f t="shared" si="20"/>
        <v>11.824747474747474</v>
      </c>
      <c r="AW135">
        <f t="shared" si="21"/>
        <v>12.895478358585857</v>
      </c>
      <c r="AX135" s="9"/>
      <c r="AY135" s="21">
        <v>0.52947999999999995</v>
      </c>
      <c r="AZ135" s="21">
        <v>27.954699999999999</v>
      </c>
      <c r="BA135" s="21">
        <v>-1.2655599999999999E-2</v>
      </c>
      <c r="BB135" s="21">
        <v>125</v>
      </c>
      <c r="BC135" s="21">
        <v>0.52893100000000004</v>
      </c>
      <c r="BD135">
        <f t="shared" si="22"/>
        <v>12.783434343434344</v>
      </c>
      <c r="BE135">
        <f t="shared" si="23"/>
        <v>6.7685728161616154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1.08551</v>
      </c>
      <c r="H136" s="21">
        <v>6.3342700000000001</v>
      </c>
      <c r="I136" s="21">
        <v>-1.2020899999999999E-2</v>
      </c>
      <c r="J136" s="21">
        <v>126</v>
      </c>
      <c r="K136" s="21">
        <v>1.08521</v>
      </c>
      <c r="L136">
        <f t="shared" si="12"/>
        <v>12.142323232323232</v>
      </c>
      <c r="M136">
        <f t="shared" si="13"/>
        <v>13.180613291919192</v>
      </c>
      <c r="N136" s="9"/>
      <c r="O136" s="21">
        <v>0.53451499999999996</v>
      </c>
      <c r="P136" s="21">
        <v>9.9923599999999997</v>
      </c>
      <c r="Q136" s="21">
        <v>-1.2820399999999999E-2</v>
      </c>
      <c r="R136" s="21">
        <v>126</v>
      </c>
      <c r="S136" s="21">
        <v>0.53387499999999999</v>
      </c>
      <c r="T136">
        <f t="shared" si="14"/>
        <v>12.949898989898989</v>
      </c>
      <c r="U136">
        <f t="shared" si="15"/>
        <v>6.9219152585858579</v>
      </c>
      <c r="X136" s="9"/>
      <c r="Y136" s="21">
        <v>1.08551</v>
      </c>
      <c r="Z136" s="21">
        <v>15.307499999999999</v>
      </c>
      <c r="AA136" s="21">
        <v>-1.17828E-2</v>
      </c>
      <c r="AB136" s="21">
        <v>126</v>
      </c>
      <c r="AC136" s="21">
        <v>1.0845899999999999</v>
      </c>
      <c r="AD136">
        <f t="shared" si="16"/>
        <v>11.901818181818182</v>
      </c>
      <c r="AE136">
        <f t="shared" si="17"/>
        <v>12.919542654545454</v>
      </c>
      <c r="AF136" s="9"/>
      <c r="AG136" s="21">
        <v>0.53451499999999996</v>
      </c>
      <c r="AH136" s="21">
        <v>18.965499999999999</v>
      </c>
      <c r="AI136" s="21">
        <v>-1.2737999999999999E-2</v>
      </c>
      <c r="AJ136" s="21">
        <v>126</v>
      </c>
      <c r="AK136" s="21">
        <v>0.53399700000000005</v>
      </c>
      <c r="AL136">
        <f t="shared" si="18"/>
        <v>12.866666666666667</v>
      </c>
      <c r="AM136">
        <f t="shared" si="19"/>
        <v>6.8774263333333332</v>
      </c>
      <c r="AP136" s="9"/>
      <c r="AQ136" s="21">
        <v>1.08551</v>
      </c>
      <c r="AR136" s="21">
        <v>24.306699999999999</v>
      </c>
      <c r="AS136" s="21">
        <v>-1.1721799999999999E-2</v>
      </c>
      <c r="AT136" s="21">
        <v>126</v>
      </c>
      <c r="AU136" s="21">
        <v>1.08429</v>
      </c>
      <c r="AV136">
        <f t="shared" si="20"/>
        <v>11.840202020202019</v>
      </c>
      <c r="AW136">
        <f t="shared" si="21"/>
        <v>12.852657694949494</v>
      </c>
      <c r="AX136" s="9"/>
      <c r="AY136" s="21">
        <v>0.53451499999999996</v>
      </c>
      <c r="AZ136" s="21">
        <v>27.9648</v>
      </c>
      <c r="BA136" s="21">
        <v>-1.2637300000000001E-2</v>
      </c>
      <c r="BB136" s="21">
        <v>126</v>
      </c>
      <c r="BC136" s="21">
        <v>0.53396600000000005</v>
      </c>
      <c r="BD136">
        <f t="shared" si="22"/>
        <v>12.764949494949496</v>
      </c>
      <c r="BE136">
        <f t="shared" si="23"/>
        <v>6.8230569792929296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1.08047</v>
      </c>
      <c r="H137" s="21">
        <v>6.3443399999999999</v>
      </c>
      <c r="I137" s="21">
        <v>-1.2023900000000001E-2</v>
      </c>
      <c r="J137" s="21">
        <v>127</v>
      </c>
      <c r="K137" s="21">
        <v>1.07941</v>
      </c>
      <c r="L137">
        <f t="shared" si="12"/>
        <v>12.145353535353536</v>
      </c>
      <c r="M137">
        <f t="shared" si="13"/>
        <v>13.122690134343435</v>
      </c>
      <c r="N137" s="9"/>
      <c r="O137" s="21">
        <v>0.539551</v>
      </c>
      <c r="P137" s="21">
        <v>10.0024</v>
      </c>
      <c r="Q137" s="21">
        <v>-1.2820399999999999E-2</v>
      </c>
      <c r="R137" s="21">
        <v>127</v>
      </c>
      <c r="S137" s="21">
        <v>0.53906299999999996</v>
      </c>
      <c r="T137">
        <f t="shared" si="14"/>
        <v>12.949898989898989</v>
      </c>
      <c r="U137">
        <f t="shared" si="15"/>
        <v>6.9871309498989893</v>
      </c>
      <c r="X137" s="9"/>
      <c r="Y137" s="21">
        <v>1.08047</v>
      </c>
      <c r="Z137" s="21">
        <v>15.317500000000001</v>
      </c>
      <c r="AA137" s="21">
        <v>-1.18011E-2</v>
      </c>
      <c r="AB137" s="21">
        <v>127</v>
      </c>
      <c r="AC137" s="21">
        <v>1.0797099999999999</v>
      </c>
      <c r="AD137">
        <f t="shared" si="16"/>
        <v>11.920303030303032</v>
      </c>
      <c r="AE137">
        <f t="shared" si="17"/>
        <v>12.879529815151518</v>
      </c>
      <c r="AF137" s="9"/>
      <c r="AG137" s="21">
        <v>0.539551</v>
      </c>
      <c r="AH137" s="21">
        <v>18.9756</v>
      </c>
      <c r="AI137" s="21">
        <v>-1.27289E-2</v>
      </c>
      <c r="AJ137" s="21">
        <v>127</v>
      </c>
      <c r="AK137" s="21">
        <v>0.53906299999999996</v>
      </c>
      <c r="AL137">
        <f t="shared" si="18"/>
        <v>12.857474747474747</v>
      </c>
      <c r="AM137">
        <f t="shared" si="19"/>
        <v>6.9372633574747473</v>
      </c>
      <c r="AP137" s="9"/>
      <c r="AQ137" s="21">
        <v>1.08047</v>
      </c>
      <c r="AR137" s="21">
        <v>24.316800000000001</v>
      </c>
      <c r="AS137" s="21">
        <v>-1.1743200000000001E-2</v>
      </c>
      <c r="AT137" s="21">
        <v>127</v>
      </c>
      <c r="AU137" s="21">
        <v>1.0797099999999999</v>
      </c>
      <c r="AV137">
        <f t="shared" si="20"/>
        <v>11.861818181818181</v>
      </c>
      <c r="AW137">
        <f t="shared" si="21"/>
        <v>12.816338690909092</v>
      </c>
      <c r="AX137" s="9"/>
      <c r="AY137" s="21">
        <v>0.539551</v>
      </c>
      <c r="AZ137" s="21">
        <v>27.974799999999998</v>
      </c>
      <c r="BA137" s="21">
        <v>-1.26404E-2</v>
      </c>
      <c r="BB137" s="21">
        <v>127</v>
      </c>
      <c r="BC137" s="21">
        <v>0.53900099999999995</v>
      </c>
      <c r="BD137">
        <f t="shared" si="22"/>
        <v>12.768080808080809</v>
      </c>
      <c r="BE137">
        <f t="shared" si="23"/>
        <v>6.8890307680808087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1.07544</v>
      </c>
      <c r="H138" s="21">
        <v>6.3544099999999997</v>
      </c>
      <c r="I138" s="21">
        <v>-1.2023900000000001E-2</v>
      </c>
      <c r="J138" s="21">
        <v>128</v>
      </c>
      <c r="K138" s="21">
        <v>1.0745199999999999</v>
      </c>
      <c r="L138">
        <f t="shared" si="12"/>
        <v>12.145353535353536</v>
      </c>
      <c r="M138">
        <f t="shared" si="13"/>
        <v>13.061599006060606</v>
      </c>
      <c r="N138" s="9"/>
      <c r="O138" s="21">
        <v>0.54458600000000001</v>
      </c>
      <c r="P138" s="21">
        <v>10.012499999999999</v>
      </c>
      <c r="Q138" s="21">
        <v>-1.2826499999999999E-2</v>
      </c>
      <c r="R138" s="21">
        <v>128</v>
      </c>
      <c r="S138" s="21">
        <v>0.54397600000000002</v>
      </c>
      <c r="T138">
        <f t="shared" si="14"/>
        <v>12.956060606060607</v>
      </c>
      <c r="U138">
        <f t="shared" si="15"/>
        <v>7.0556892212121216</v>
      </c>
      <c r="X138" s="9"/>
      <c r="Y138" s="21">
        <v>1.07544</v>
      </c>
      <c r="Z138" s="21">
        <v>15.3276</v>
      </c>
      <c r="AA138" s="21">
        <v>-1.1831700000000001E-2</v>
      </c>
      <c r="AB138" s="21">
        <v>128</v>
      </c>
      <c r="AC138" s="21">
        <v>1.0745199999999999</v>
      </c>
      <c r="AD138">
        <f t="shared" si="16"/>
        <v>11.951212121212121</v>
      </c>
      <c r="AE138">
        <f t="shared" si="17"/>
        <v>12.852811563636363</v>
      </c>
      <c r="AF138" s="9"/>
      <c r="AG138" s="21">
        <v>0.54458600000000001</v>
      </c>
      <c r="AH138" s="21">
        <v>18.985700000000001</v>
      </c>
      <c r="AI138" s="21">
        <v>-1.2716699999999999E-2</v>
      </c>
      <c r="AJ138" s="21">
        <v>128</v>
      </c>
      <c r="AK138" s="21">
        <v>0.54412799999999995</v>
      </c>
      <c r="AL138">
        <f t="shared" si="18"/>
        <v>12.845151515151514</v>
      </c>
      <c r="AM138">
        <f t="shared" si="19"/>
        <v>6.9952896830303022</v>
      </c>
      <c r="AP138" s="9"/>
      <c r="AQ138" s="21">
        <v>1.07544</v>
      </c>
      <c r="AR138" s="21">
        <v>24.326799999999999</v>
      </c>
      <c r="AS138" s="21">
        <v>-1.1749300000000001E-2</v>
      </c>
      <c r="AT138" s="21">
        <v>128</v>
      </c>
      <c r="AU138" s="21">
        <v>1.0751299999999999</v>
      </c>
      <c r="AV138">
        <f t="shared" si="20"/>
        <v>11.8679797979798</v>
      </c>
      <c r="AW138">
        <f t="shared" si="21"/>
        <v>12.763300193939395</v>
      </c>
      <c r="AX138" s="9"/>
      <c r="AY138" s="21">
        <v>0.54458600000000001</v>
      </c>
      <c r="AZ138" s="21">
        <v>27.9849</v>
      </c>
      <c r="BA138" s="21">
        <v>-1.26404E-2</v>
      </c>
      <c r="BB138" s="21">
        <v>128</v>
      </c>
      <c r="BC138" s="21">
        <v>0.54406699999999997</v>
      </c>
      <c r="BD138">
        <f t="shared" si="22"/>
        <v>12.768080808080809</v>
      </c>
      <c r="BE138">
        <f t="shared" si="23"/>
        <v>6.953318054949496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1.0704</v>
      </c>
      <c r="H139" s="21">
        <v>6.3644800000000004</v>
      </c>
      <c r="I139" s="21">
        <v>-1.2026999999999999E-2</v>
      </c>
      <c r="J139" s="21">
        <v>129</v>
      </c>
      <c r="K139" s="21">
        <v>1.06995</v>
      </c>
      <c r="L139">
        <f t="shared" si="12"/>
        <v>12.148484848484848</v>
      </c>
      <c r="M139">
        <f t="shared" si="13"/>
        <v>13.003738181818182</v>
      </c>
      <c r="N139" s="9"/>
      <c r="O139" s="21">
        <v>0.54962200000000005</v>
      </c>
      <c r="P139" s="21">
        <v>10.022600000000001</v>
      </c>
      <c r="Q139" s="21">
        <v>-1.28326E-2</v>
      </c>
      <c r="R139" s="21">
        <v>129</v>
      </c>
      <c r="S139" s="21">
        <v>0.54904200000000003</v>
      </c>
      <c r="T139">
        <f t="shared" si="14"/>
        <v>12.962222222222222</v>
      </c>
      <c r="U139">
        <f t="shared" si="15"/>
        <v>7.1243225022222223</v>
      </c>
      <c r="X139" s="9"/>
      <c r="Y139" s="21">
        <v>1.0704</v>
      </c>
      <c r="Z139" s="21">
        <v>15.3377</v>
      </c>
      <c r="AA139" s="21">
        <v>-1.1849999999999999E-2</v>
      </c>
      <c r="AB139" s="21">
        <v>129</v>
      </c>
      <c r="AC139" s="21">
        <v>1.06934</v>
      </c>
      <c r="AD139">
        <f t="shared" si="16"/>
        <v>11.969696969696969</v>
      </c>
      <c r="AE139">
        <f t="shared" si="17"/>
        <v>12.812363636363635</v>
      </c>
      <c r="AF139" s="9"/>
      <c r="AG139" s="21">
        <v>0.54962200000000005</v>
      </c>
      <c r="AH139" s="21">
        <v>18.995699999999999</v>
      </c>
      <c r="AI139" s="21">
        <v>-1.2704500000000001E-2</v>
      </c>
      <c r="AJ139" s="21">
        <v>129</v>
      </c>
      <c r="AK139" s="21">
        <v>0.549072</v>
      </c>
      <c r="AL139">
        <f t="shared" si="18"/>
        <v>12.832828282828283</v>
      </c>
      <c r="AM139">
        <f t="shared" si="19"/>
        <v>7.0532047464646475</v>
      </c>
      <c r="AP139" s="9"/>
      <c r="AQ139" s="21">
        <v>1.0704</v>
      </c>
      <c r="AR139" s="21">
        <v>24.3369</v>
      </c>
      <c r="AS139" s="21">
        <v>-1.1764500000000001E-2</v>
      </c>
      <c r="AT139" s="21">
        <v>129</v>
      </c>
      <c r="AU139" s="21">
        <v>1.06995</v>
      </c>
      <c r="AV139">
        <f t="shared" si="20"/>
        <v>11.883333333333335</v>
      </c>
      <c r="AW139">
        <f t="shared" si="21"/>
        <v>12.719920000000002</v>
      </c>
      <c r="AX139" s="9"/>
      <c r="AY139" s="21">
        <v>0.54962200000000005</v>
      </c>
      <c r="AZ139" s="21">
        <v>27.995000000000001</v>
      </c>
      <c r="BA139" s="21">
        <v>-1.2634299999999999E-2</v>
      </c>
      <c r="BB139" s="21">
        <v>129</v>
      </c>
      <c r="BC139" s="21">
        <v>0.54901100000000003</v>
      </c>
      <c r="BD139">
        <f t="shared" si="22"/>
        <v>12.761919191919191</v>
      </c>
      <c r="BE139">
        <f t="shared" si="23"/>
        <v>7.0142315501010097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1.0653699999999999</v>
      </c>
      <c r="H140" s="21">
        <v>6.3745500000000002</v>
      </c>
      <c r="I140" s="21">
        <v>-1.2036099999999999E-2</v>
      </c>
      <c r="J140" s="21">
        <v>130</v>
      </c>
      <c r="K140" s="21">
        <v>1.0650599999999999</v>
      </c>
      <c r="L140">
        <f t="shared" ref="L140:L203" si="24">-I140/$F$2*1000</f>
        <v>12.157676767676767</v>
      </c>
      <c r="M140">
        <f t="shared" ref="M140:M203" si="25">L140*G140</f>
        <v>12.952424097979796</v>
      </c>
      <c r="N140" s="9"/>
      <c r="O140" s="21">
        <v>0.55465699999999996</v>
      </c>
      <c r="P140" s="21">
        <v>10.0326</v>
      </c>
      <c r="Q140" s="21">
        <v>-1.28296E-2</v>
      </c>
      <c r="R140" s="21">
        <v>130</v>
      </c>
      <c r="S140" s="21">
        <v>0.55404699999999996</v>
      </c>
      <c r="T140">
        <f t="shared" ref="T140:T203" si="26">-Q140/$F$2*1000</f>
        <v>12.95919191919192</v>
      </c>
      <c r="U140">
        <f t="shared" ref="U140:U203" si="27">T140*O140</f>
        <v>7.1879065123232317</v>
      </c>
      <c r="X140" s="9"/>
      <c r="Y140" s="21">
        <v>1.0653699999999999</v>
      </c>
      <c r="Z140" s="21">
        <v>15.347799999999999</v>
      </c>
      <c r="AA140" s="21">
        <v>-1.18713E-2</v>
      </c>
      <c r="AB140" s="21">
        <v>130</v>
      </c>
      <c r="AC140" s="21">
        <v>1.0647599999999999</v>
      </c>
      <c r="AD140">
        <f t="shared" ref="AD140:AD203" si="28">-AA140/$F$2*1000</f>
        <v>11.991212121212122</v>
      </c>
      <c r="AE140">
        <f t="shared" ref="AE140:AE203" si="29">AD140*Y140</f>
        <v>12.775077657575757</v>
      </c>
      <c r="AF140" s="9"/>
      <c r="AG140" s="21">
        <v>0.55465699999999996</v>
      </c>
      <c r="AH140" s="21">
        <v>19.005800000000001</v>
      </c>
      <c r="AI140" s="21">
        <v>-1.26923E-2</v>
      </c>
      <c r="AJ140" s="21">
        <v>130</v>
      </c>
      <c r="AK140" s="21">
        <v>0.55404699999999996</v>
      </c>
      <c r="AL140">
        <f t="shared" ref="AL140:AL203" si="30">-AI140/$F$2*1000</f>
        <v>12.820505050505052</v>
      </c>
      <c r="AM140">
        <f t="shared" ref="AM140:AM203" si="31">AL140*AG140</f>
        <v>7.1109828697979802</v>
      </c>
      <c r="AP140" s="9"/>
      <c r="AQ140" s="21">
        <v>1.0653699999999999</v>
      </c>
      <c r="AR140" s="21">
        <v>24.347000000000001</v>
      </c>
      <c r="AS140" s="21">
        <v>-1.1776699999999999E-2</v>
      </c>
      <c r="AT140" s="21">
        <v>130</v>
      </c>
      <c r="AU140" s="21">
        <v>1.0644499999999999</v>
      </c>
      <c r="AV140">
        <f t="shared" ref="AV140:AV203" si="32">-AS140/$F$2*1000</f>
        <v>11.895656565656564</v>
      </c>
      <c r="AW140">
        <f t="shared" ref="AW140:AW203" si="33">AV140*AQ140</f>
        <v>12.673275635353534</v>
      </c>
      <c r="AX140" s="9"/>
      <c r="AY140" s="21">
        <v>0.55465699999999996</v>
      </c>
      <c r="AZ140" s="21">
        <v>28.004999999999999</v>
      </c>
      <c r="BA140" s="21">
        <v>-1.26312E-2</v>
      </c>
      <c r="BB140" s="21">
        <v>130</v>
      </c>
      <c r="BC140" s="21">
        <v>0.55404699999999996</v>
      </c>
      <c r="BD140">
        <f t="shared" ref="BD140:BD203" si="34">-BA140/$F$2*1000</f>
        <v>12.75878787878788</v>
      </c>
      <c r="BE140">
        <f t="shared" ref="BE140:BE203" si="35">BD140*AY140</f>
        <v>7.0767510084848482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1.06033</v>
      </c>
      <c r="H141" s="21">
        <v>6.38462</v>
      </c>
      <c r="I141" s="21">
        <v>-1.20544E-2</v>
      </c>
      <c r="J141" s="21">
        <v>131</v>
      </c>
      <c r="K141" s="21">
        <v>1.0592699999999999</v>
      </c>
      <c r="L141">
        <f t="shared" si="24"/>
        <v>12.176161616161616</v>
      </c>
      <c r="M141">
        <f t="shared" si="25"/>
        <v>12.910749446464648</v>
      </c>
      <c r="N141" s="9"/>
      <c r="O141" s="21">
        <v>0.55969199999999997</v>
      </c>
      <c r="P141" s="21">
        <v>10.0427</v>
      </c>
      <c r="Q141" s="21">
        <v>-1.28296E-2</v>
      </c>
      <c r="R141" s="21">
        <v>131</v>
      </c>
      <c r="S141" s="21">
        <v>0.55908199999999997</v>
      </c>
      <c r="T141">
        <f t="shared" si="26"/>
        <v>12.95919191919192</v>
      </c>
      <c r="U141">
        <f t="shared" si="27"/>
        <v>7.2531560436363636</v>
      </c>
      <c r="X141" s="9"/>
      <c r="Y141" s="21">
        <v>1.06033</v>
      </c>
      <c r="Z141" s="21">
        <v>15.357799999999999</v>
      </c>
      <c r="AA141" s="21">
        <v>-1.1898799999999999E-2</v>
      </c>
      <c r="AB141" s="21">
        <v>131</v>
      </c>
      <c r="AC141" s="21">
        <v>1.0598799999999999</v>
      </c>
      <c r="AD141">
        <f t="shared" si="28"/>
        <v>12.018989898989899</v>
      </c>
      <c r="AE141">
        <f t="shared" si="29"/>
        <v>12.744095559595959</v>
      </c>
      <c r="AF141" s="9"/>
      <c r="AG141" s="21">
        <v>0.55969199999999997</v>
      </c>
      <c r="AH141" s="21">
        <v>19.015899999999998</v>
      </c>
      <c r="AI141" s="21">
        <v>-1.2689199999999999E-2</v>
      </c>
      <c r="AJ141" s="21">
        <v>131</v>
      </c>
      <c r="AK141" s="21">
        <v>0.55908199999999997</v>
      </c>
      <c r="AL141">
        <f t="shared" si="30"/>
        <v>12.817373737373737</v>
      </c>
      <c r="AM141">
        <f t="shared" si="31"/>
        <v>7.1737815418181814</v>
      </c>
      <c r="AP141" s="9"/>
      <c r="AQ141" s="21">
        <v>1.06033</v>
      </c>
      <c r="AR141" s="21">
        <v>24.357099999999999</v>
      </c>
      <c r="AS141" s="21">
        <v>-1.17889E-2</v>
      </c>
      <c r="AT141" s="21">
        <v>131</v>
      </c>
      <c r="AU141" s="21">
        <v>1.0589599999999999</v>
      </c>
      <c r="AV141">
        <f t="shared" si="32"/>
        <v>11.907979797979797</v>
      </c>
      <c r="AW141">
        <f t="shared" si="33"/>
        <v>12.626388219191918</v>
      </c>
      <c r="AX141" s="9"/>
      <c r="AY141" s="21">
        <v>0.55969199999999997</v>
      </c>
      <c r="AZ141" s="21">
        <v>28.0151</v>
      </c>
      <c r="BA141" s="21">
        <v>-1.2634299999999999E-2</v>
      </c>
      <c r="BB141" s="21">
        <v>131</v>
      </c>
      <c r="BC141" s="21">
        <v>0.55914299999999995</v>
      </c>
      <c r="BD141">
        <f t="shared" si="34"/>
        <v>12.761919191919191</v>
      </c>
      <c r="BE141">
        <f t="shared" si="35"/>
        <v>7.142744076363635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1.0552999999999999</v>
      </c>
      <c r="H142" s="21">
        <v>6.3946899999999998</v>
      </c>
      <c r="I142" s="21">
        <v>-1.20789E-2</v>
      </c>
      <c r="J142" s="21">
        <v>132</v>
      </c>
      <c r="K142" s="21">
        <v>1.0537700000000001</v>
      </c>
      <c r="L142">
        <f t="shared" si="24"/>
        <v>12.200909090909091</v>
      </c>
      <c r="M142">
        <f t="shared" si="25"/>
        <v>12.875619363636362</v>
      </c>
      <c r="N142" s="9"/>
      <c r="O142" s="21">
        <v>0.56472800000000001</v>
      </c>
      <c r="P142" s="21">
        <v>10.0528</v>
      </c>
      <c r="Q142" s="21">
        <v>-1.28235E-2</v>
      </c>
      <c r="R142" s="21">
        <v>132</v>
      </c>
      <c r="S142" s="21">
        <v>0.56417799999999996</v>
      </c>
      <c r="T142">
        <f t="shared" si="26"/>
        <v>12.953030303030303</v>
      </c>
      <c r="U142">
        <f t="shared" si="27"/>
        <v>7.3149388969696973</v>
      </c>
      <c r="X142" s="9"/>
      <c r="Y142" s="21">
        <v>1.0552999999999999</v>
      </c>
      <c r="Z142" s="21">
        <v>15.367900000000001</v>
      </c>
      <c r="AA142" s="21">
        <v>-1.19232E-2</v>
      </c>
      <c r="AB142" s="21">
        <v>132</v>
      </c>
      <c r="AC142" s="21">
        <v>1.0543800000000001</v>
      </c>
      <c r="AD142">
        <f t="shared" si="28"/>
        <v>12.043636363636365</v>
      </c>
      <c r="AE142">
        <f t="shared" si="29"/>
        <v>12.709649454545454</v>
      </c>
      <c r="AF142" s="9"/>
      <c r="AG142" s="21">
        <v>0.56472800000000001</v>
      </c>
      <c r="AH142" s="21">
        <v>19.026</v>
      </c>
      <c r="AI142" s="21">
        <v>-1.26923E-2</v>
      </c>
      <c r="AJ142" s="21">
        <v>132</v>
      </c>
      <c r="AK142" s="21">
        <v>0.56411699999999998</v>
      </c>
      <c r="AL142">
        <f t="shared" si="30"/>
        <v>12.820505050505052</v>
      </c>
      <c r="AM142">
        <f t="shared" si="31"/>
        <v>7.2400981761616165</v>
      </c>
      <c r="AP142" s="9"/>
      <c r="AQ142" s="21">
        <v>1.0552999999999999</v>
      </c>
      <c r="AR142" s="21">
        <v>24.367100000000001</v>
      </c>
      <c r="AS142" s="21">
        <v>-1.18073E-2</v>
      </c>
      <c r="AT142" s="21">
        <v>132</v>
      </c>
      <c r="AU142" s="21">
        <v>1.0543800000000001</v>
      </c>
      <c r="AV142">
        <f t="shared" si="32"/>
        <v>11.926565656565655</v>
      </c>
      <c r="AW142">
        <f t="shared" si="33"/>
        <v>12.586104737373734</v>
      </c>
      <c r="AX142" s="9"/>
      <c r="AY142" s="21">
        <v>0.56472800000000001</v>
      </c>
      <c r="AZ142" s="21">
        <v>28.025200000000002</v>
      </c>
      <c r="BA142" s="21">
        <v>-1.2619E-2</v>
      </c>
      <c r="BB142" s="21">
        <v>132</v>
      </c>
      <c r="BC142" s="21">
        <v>0.56417799999999996</v>
      </c>
      <c r="BD142">
        <f t="shared" si="34"/>
        <v>12.746464646464647</v>
      </c>
      <c r="BE142">
        <f t="shared" si="35"/>
        <v>7.198285486868687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1.05026</v>
      </c>
      <c r="H143" s="21">
        <v>6.4047599999999996</v>
      </c>
      <c r="I143" s="21">
        <v>-1.20911E-2</v>
      </c>
      <c r="J143" s="21">
        <v>133</v>
      </c>
      <c r="K143" s="21">
        <v>1.0488900000000001</v>
      </c>
      <c r="L143">
        <f t="shared" si="24"/>
        <v>12.213232323232324</v>
      </c>
      <c r="M143">
        <f t="shared" si="25"/>
        <v>12.82706937979798</v>
      </c>
      <c r="N143" s="9"/>
      <c r="O143" s="21">
        <v>0.56976300000000002</v>
      </c>
      <c r="P143" s="21">
        <v>10.062900000000001</v>
      </c>
      <c r="Q143" s="21">
        <v>-1.2814300000000001E-2</v>
      </c>
      <c r="R143" s="21">
        <v>133</v>
      </c>
      <c r="S143" s="21">
        <v>0.569214</v>
      </c>
      <c r="T143">
        <f t="shared" si="26"/>
        <v>12.943737373737374</v>
      </c>
      <c r="U143">
        <f t="shared" si="27"/>
        <v>7.3748626372727273</v>
      </c>
      <c r="X143" s="9"/>
      <c r="Y143" s="21">
        <v>1.05026</v>
      </c>
      <c r="Z143" s="21">
        <v>15.378</v>
      </c>
      <c r="AA143" s="21">
        <v>-1.19568E-2</v>
      </c>
      <c r="AB143" s="21">
        <v>133</v>
      </c>
      <c r="AC143" s="21">
        <v>1.0488900000000001</v>
      </c>
      <c r="AD143">
        <f t="shared" si="28"/>
        <v>12.077575757575758</v>
      </c>
      <c r="AE143">
        <f t="shared" si="29"/>
        <v>12.684594715151515</v>
      </c>
      <c r="AF143" s="9"/>
      <c r="AG143" s="21">
        <v>0.56976300000000002</v>
      </c>
      <c r="AH143" s="21">
        <v>19.036000000000001</v>
      </c>
      <c r="AI143" s="21">
        <v>-1.26923E-2</v>
      </c>
      <c r="AJ143" s="21">
        <v>133</v>
      </c>
      <c r="AK143" s="21">
        <v>0.56924399999999997</v>
      </c>
      <c r="AL143">
        <f t="shared" si="30"/>
        <v>12.820505050505052</v>
      </c>
      <c r="AM143">
        <f t="shared" si="31"/>
        <v>7.3046494190909099</v>
      </c>
      <c r="AP143" s="9"/>
      <c r="AQ143" s="21">
        <v>1.05026</v>
      </c>
      <c r="AR143" s="21">
        <v>24.377199999999998</v>
      </c>
      <c r="AS143" s="21">
        <v>-1.18286E-2</v>
      </c>
      <c r="AT143" s="21">
        <v>133</v>
      </c>
      <c r="AU143" s="21">
        <v>1.0485800000000001</v>
      </c>
      <c r="AV143">
        <f t="shared" si="32"/>
        <v>11.948080808080809</v>
      </c>
      <c r="AW143">
        <f t="shared" si="33"/>
        <v>12.54859134949495</v>
      </c>
      <c r="AX143" s="9"/>
      <c r="AY143" s="21">
        <v>0.56976300000000002</v>
      </c>
      <c r="AZ143" s="21">
        <v>28.0352</v>
      </c>
      <c r="BA143" s="21">
        <v>-1.26099E-2</v>
      </c>
      <c r="BB143" s="21">
        <v>133</v>
      </c>
      <c r="BC143" s="21">
        <v>0.569214</v>
      </c>
      <c r="BD143">
        <f t="shared" si="34"/>
        <v>12.737272727272726</v>
      </c>
      <c r="BE143">
        <f t="shared" si="35"/>
        <v>7.2572267209090908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1.0452300000000001</v>
      </c>
      <c r="H144" s="21">
        <v>6.4148399999999999</v>
      </c>
      <c r="I144" s="21">
        <v>-1.2112400000000001E-2</v>
      </c>
      <c r="J144" s="21">
        <v>134</v>
      </c>
      <c r="K144" s="21">
        <v>1.0437000000000001</v>
      </c>
      <c r="L144">
        <f t="shared" si="24"/>
        <v>12.234747474747474</v>
      </c>
      <c r="M144">
        <f t="shared" si="25"/>
        <v>12.788125103030303</v>
      </c>
      <c r="N144" s="9"/>
      <c r="O144" s="21">
        <v>0.57479899999999995</v>
      </c>
      <c r="P144" s="21">
        <v>10.072900000000001</v>
      </c>
      <c r="Q144" s="21">
        <v>-1.28082E-2</v>
      </c>
      <c r="R144" s="21">
        <v>134</v>
      </c>
      <c r="S144" s="21">
        <v>0.57415799999999995</v>
      </c>
      <c r="T144">
        <f t="shared" si="26"/>
        <v>12.937575757575759</v>
      </c>
      <c r="U144">
        <f t="shared" si="27"/>
        <v>7.4365056078787886</v>
      </c>
      <c r="X144" s="9"/>
      <c r="Y144" s="21">
        <v>1.0452300000000001</v>
      </c>
      <c r="Z144" s="21">
        <v>15.388</v>
      </c>
      <c r="AA144" s="21">
        <v>-1.1981199999999999E-2</v>
      </c>
      <c r="AB144" s="21">
        <v>134</v>
      </c>
      <c r="AC144" s="21">
        <v>1.0443100000000001</v>
      </c>
      <c r="AD144">
        <f t="shared" si="28"/>
        <v>12.10222222222222</v>
      </c>
      <c r="AE144">
        <f t="shared" si="29"/>
        <v>12.649605733333333</v>
      </c>
      <c r="AF144" s="9"/>
      <c r="AG144" s="21">
        <v>0.57479899999999995</v>
      </c>
      <c r="AH144" s="21">
        <v>19.046099999999999</v>
      </c>
      <c r="AI144" s="21">
        <v>-1.26862E-2</v>
      </c>
      <c r="AJ144" s="21">
        <v>134</v>
      </c>
      <c r="AK144" s="21">
        <v>0.57421900000000003</v>
      </c>
      <c r="AL144">
        <f t="shared" si="30"/>
        <v>12.814343434343435</v>
      </c>
      <c r="AM144">
        <f t="shared" si="31"/>
        <v>7.3656717917171717</v>
      </c>
      <c r="AP144" s="9"/>
      <c r="AQ144" s="21">
        <v>1.0452300000000001</v>
      </c>
      <c r="AR144" s="21">
        <v>24.3873</v>
      </c>
      <c r="AS144" s="21">
        <v>-1.1843899999999999E-2</v>
      </c>
      <c r="AT144" s="21">
        <v>134</v>
      </c>
      <c r="AU144" s="21">
        <v>1.0443100000000001</v>
      </c>
      <c r="AV144">
        <f t="shared" si="32"/>
        <v>11.963535353535352</v>
      </c>
      <c r="AW144">
        <f t="shared" si="33"/>
        <v>12.504646057575757</v>
      </c>
      <c r="AX144" s="9"/>
      <c r="AY144" s="21">
        <v>0.57479899999999995</v>
      </c>
      <c r="AZ144" s="21">
        <v>28.045300000000001</v>
      </c>
      <c r="BA144" s="21">
        <v>-1.26038E-2</v>
      </c>
      <c r="BB144" s="21">
        <v>134</v>
      </c>
      <c r="BC144" s="21">
        <v>0.57424900000000001</v>
      </c>
      <c r="BD144">
        <f t="shared" si="34"/>
        <v>12.731111111111112</v>
      </c>
      <c r="BE144">
        <f t="shared" si="35"/>
        <v>7.3178299355555554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1.0401899999999999</v>
      </c>
      <c r="H145" s="21">
        <v>6.4249099999999997</v>
      </c>
      <c r="I145" s="21">
        <v>-1.21338E-2</v>
      </c>
      <c r="J145" s="21">
        <v>135</v>
      </c>
      <c r="K145" s="21">
        <v>1.0394300000000001</v>
      </c>
      <c r="L145">
        <f t="shared" si="24"/>
        <v>12.256363636363636</v>
      </c>
      <c r="M145">
        <f t="shared" si="25"/>
        <v>12.748946890909091</v>
      </c>
      <c r="N145" s="9"/>
      <c r="O145" s="21">
        <v>0.57983399999999996</v>
      </c>
      <c r="P145" s="21">
        <v>10.083</v>
      </c>
      <c r="Q145" s="21">
        <v>-1.28021E-2</v>
      </c>
      <c r="R145" s="21">
        <v>135</v>
      </c>
      <c r="S145" s="21">
        <v>0.57922399999999996</v>
      </c>
      <c r="T145">
        <f t="shared" si="26"/>
        <v>12.931414141414141</v>
      </c>
      <c r="U145">
        <f t="shared" si="27"/>
        <v>7.4980735872727262</v>
      </c>
      <c r="X145" s="9"/>
      <c r="Y145" s="21">
        <v>1.0401899999999999</v>
      </c>
      <c r="Z145" s="21">
        <v>15.398099999999999</v>
      </c>
      <c r="AA145" s="21">
        <v>-1.19995E-2</v>
      </c>
      <c r="AB145" s="21">
        <v>135</v>
      </c>
      <c r="AC145" s="21">
        <v>1.03912</v>
      </c>
      <c r="AD145">
        <f t="shared" si="28"/>
        <v>12.12070707070707</v>
      </c>
      <c r="AE145">
        <f t="shared" si="29"/>
        <v>12.607838287878787</v>
      </c>
      <c r="AF145" s="9"/>
      <c r="AG145" s="21">
        <v>0.57983399999999996</v>
      </c>
      <c r="AH145" s="21">
        <v>19.0562</v>
      </c>
      <c r="AI145" s="21">
        <v>-1.2674E-2</v>
      </c>
      <c r="AJ145" s="21">
        <v>135</v>
      </c>
      <c r="AK145" s="21">
        <v>0.57931500000000002</v>
      </c>
      <c r="AL145">
        <f t="shared" si="30"/>
        <v>12.802020202020202</v>
      </c>
      <c r="AM145">
        <f t="shared" si="31"/>
        <v>7.4230465818181814</v>
      </c>
      <c r="AP145" s="9"/>
      <c r="AQ145" s="21">
        <v>1.0401899999999999</v>
      </c>
      <c r="AR145" s="21">
        <v>24.397300000000001</v>
      </c>
      <c r="AS145" s="21">
        <v>-1.18713E-2</v>
      </c>
      <c r="AT145" s="21">
        <v>135</v>
      </c>
      <c r="AU145" s="21">
        <v>1.03912</v>
      </c>
      <c r="AV145">
        <f t="shared" si="32"/>
        <v>11.991212121212122</v>
      </c>
      <c r="AW145">
        <f t="shared" si="33"/>
        <v>12.473138936363636</v>
      </c>
      <c r="AX145" s="9"/>
      <c r="AY145" s="21">
        <v>0.57983399999999996</v>
      </c>
      <c r="AZ145" s="21">
        <v>28.055399999999999</v>
      </c>
      <c r="BA145" s="21">
        <v>-1.2600699999999999E-2</v>
      </c>
      <c r="BB145" s="21">
        <v>135</v>
      </c>
      <c r="BC145" s="21">
        <v>0.57925400000000005</v>
      </c>
      <c r="BD145">
        <f t="shared" si="34"/>
        <v>12.727979797979797</v>
      </c>
      <c r="BE145">
        <f t="shared" si="35"/>
        <v>7.380115438181817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1.0351600000000001</v>
      </c>
      <c r="H146" s="21">
        <v>6.4349800000000004</v>
      </c>
      <c r="I146" s="21">
        <v>-1.21552E-2</v>
      </c>
      <c r="J146" s="21">
        <v>136</v>
      </c>
      <c r="K146" s="21">
        <v>1.0339400000000001</v>
      </c>
      <c r="L146">
        <f t="shared" si="24"/>
        <v>12.277979797979798</v>
      </c>
      <c r="M146">
        <f t="shared" si="25"/>
        <v>12.709673567676768</v>
      </c>
      <c r="N146" s="9"/>
      <c r="O146" s="21">
        <v>0.58486899999999997</v>
      </c>
      <c r="P146" s="21">
        <v>10.0931</v>
      </c>
      <c r="Q146" s="21">
        <v>-1.2796E-2</v>
      </c>
      <c r="R146" s="21">
        <v>136</v>
      </c>
      <c r="S146" s="21">
        <v>0.58431999999999995</v>
      </c>
      <c r="T146">
        <f t="shared" si="26"/>
        <v>12.925252525252525</v>
      </c>
      <c r="U146">
        <f t="shared" si="27"/>
        <v>7.5595795191919182</v>
      </c>
      <c r="X146" s="9"/>
      <c r="Y146" s="21">
        <v>1.0351600000000001</v>
      </c>
      <c r="Z146" s="21">
        <v>15.408200000000001</v>
      </c>
      <c r="AA146" s="21">
        <v>-1.2014800000000001E-2</v>
      </c>
      <c r="AB146" s="21">
        <v>136</v>
      </c>
      <c r="AC146" s="21">
        <v>1.03363</v>
      </c>
      <c r="AD146">
        <f t="shared" si="28"/>
        <v>12.136161616161617</v>
      </c>
      <c r="AE146">
        <f t="shared" si="29"/>
        <v>12.562869058585861</v>
      </c>
      <c r="AF146" s="9"/>
      <c r="AG146" s="21">
        <v>0.58486899999999997</v>
      </c>
      <c r="AH146" s="21">
        <v>19.066199999999998</v>
      </c>
      <c r="AI146" s="21">
        <v>-1.26648E-2</v>
      </c>
      <c r="AJ146" s="21">
        <v>136</v>
      </c>
      <c r="AK146" s="21">
        <v>0.58425899999999997</v>
      </c>
      <c r="AL146">
        <f t="shared" si="30"/>
        <v>12.792727272727273</v>
      </c>
      <c r="AM146">
        <f t="shared" si="31"/>
        <v>7.4820696072727273</v>
      </c>
      <c r="AP146" s="9"/>
      <c r="AQ146" s="21">
        <v>1.0351600000000001</v>
      </c>
      <c r="AR146" s="21">
        <v>24.407399999999999</v>
      </c>
      <c r="AS146" s="21">
        <v>-1.19019E-2</v>
      </c>
      <c r="AT146" s="21">
        <v>136</v>
      </c>
      <c r="AU146" s="21">
        <v>1.0339400000000001</v>
      </c>
      <c r="AV146">
        <f t="shared" si="32"/>
        <v>12.022121212121212</v>
      </c>
      <c r="AW146">
        <f t="shared" si="33"/>
        <v>12.444818993939395</v>
      </c>
      <c r="AX146" s="9"/>
      <c r="AY146" s="21">
        <v>0.58486899999999997</v>
      </c>
      <c r="AZ146" s="21">
        <v>28.0655</v>
      </c>
      <c r="BA146" s="21">
        <v>-1.2594599999999999E-2</v>
      </c>
      <c r="BB146" s="21">
        <v>136</v>
      </c>
      <c r="BC146" s="21">
        <v>0.58425899999999997</v>
      </c>
      <c r="BD146">
        <f t="shared" si="34"/>
        <v>12.721818181818181</v>
      </c>
      <c r="BE146">
        <f t="shared" si="35"/>
        <v>7.4405970781818169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1.0301199999999999</v>
      </c>
      <c r="H147" s="21">
        <v>6.4450500000000002</v>
      </c>
      <c r="I147" s="21">
        <v>-1.21674E-2</v>
      </c>
      <c r="J147" s="21">
        <v>137</v>
      </c>
      <c r="K147" s="21">
        <v>1.02905</v>
      </c>
      <c r="L147">
        <f t="shared" si="24"/>
        <v>12.290303030303029</v>
      </c>
      <c r="M147">
        <f t="shared" si="25"/>
        <v>12.660486957575756</v>
      </c>
      <c r="N147" s="9"/>
      <c r="O147" s="21">
        <v>0.58990500000000001</v>
      </c>
      <c r="P147" s="21">
        <v>10.1031</v>
      </c>
      <c r="Q147" s="21">
        <v>-1.2793000000000001E-2</v>
      </c>
      <c r="R147" s="21">
        <v>137</v>
      </c>
      <c r="S147" s="21">
        <v>0.58932499999999999</v>
      </c>
      <c r="T147">
        <f t="shared" si="26"/>
        <v>12.922222222222222</v>
      </c>
      <c r="U147">
        <f t="shared" si="27"/>
        <v>7.6228835000000004</v>
      </c>
      <c r="X147" s="9"/>
      <c r="Y147" s="21">
        <v>1.0301199999999999</v>
      </c>
      <c r="Z147" s="21">
        <v>15.4183</v>
      </c>
      <c r="AA147" s="21">
        <v>-1.2030000000000001E-2</v>
      </c>
      <c r="AB147" s="21">
        <v>137</v>
      </c>
      <c r="AC147" s="21">
        <v>1.02966</v>
      </c>
      <c r="AD147">
        <f t="shared" si="28"/>
        <v>12.151515151515152</v>
      </c>
      <c r="AE147">
        <f t="shared" si="29"/>
        <v>12.517518787878787</v>
      </c>
      <c r="AF147" s="9"/>
      <c r="AG147" s="21">
        <v>0.58990500000000001</v>
      </c>
      <c r="AH147" s="21">
        <v>19.0763</v>
      </c>
      <c r="AI147" s="21">
        <v>-1.26587E-2</v>
      </c>
      <c r="AJ147" s="21">
        <v>137</v>
      </c>
      <c r="AK147" s="21">
        <v>0.58935499999999996</v>
      </c>
      <c r="AL147">
        <f t="shared" si="30"/>
        <v>12.786565656565658</v>
      </c>
      <c r="AM147">
        <f t="shared" si="31"/>
        <v>7.5428590136363649</v>
      </c>
      <c r="AP147" s="9"/>
      <c r="AQ147" s="21">
        <v>1.0301199999999999</v>
      </c>
      <c r="AR147" s="21">
        <v>24.4175</v>
      </c>
      <c r="AS147" s="21">
        <v>-1.19232E-2</v>
      </c>
      <c r="AT147" s="21">
        <v>137</v>
      </c>
      <c r="AU147" s="21">
        <v>1.0293600000000001</v>
      </c>
      <c r="AV147">
        <f t="shared" si="32"/>
        <v>12.043636363636365</v>
      </c>
      <c r="AW147">
        <f t="shared" si="33"/>
        <v>12.406390690909092</v>
      </c>
      <c r="AX147" s="9"/>
      <c r="AY147" s="21">
        <v>0.58990500000000001</v>
      </c>
      <c r="AZ147" s="21">
        <v>28.075500000000002</v>
      </c>
      <c r="BA147" s="21">
        <v>-1.2582400000000001E-2</v>
      </c>
      <c r="BB147" s="21">
        <v>137</v>
      </c>
      <c r="BC147" s="21">
        <v>0.58938599999999997</v>
      </c>
      <c r="BD147">
        <f t="shared" si="34"/>
        <v>12.70949494949495</v>
      </c>
      <c r="BE147">
        <f t="shared" si="35"/>
        <v>7.4973946181818185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1.0250900000000001</v>
      </c>
      <c r="H148" s="21">
        <v>6.45512</v>
      </c>
      <c r="I148" s="21">
        <v>-1.2185700000000001E-2</v>
      </c>
      <c r="J148" s="21">
        <v>138</v>
      </c>
      <c r="K148" s="21">
        <v>1.02417</v>
      </c>
      <c r="L148">
        <f t="shared" si="24"/>
        <v>12.308787878787879</v>
      </c>
      <c r="M148">
        <f t="shared" si="25"/>
        <v>12.617615366666667</v>
      </c>
      <c r="N148" s="9"/>
      <c r="O148" s="21">
        <v>0.59494000000000002</v>
      </c>
      <c r="P148" s="21">
        <v>10.113200000000001</v>
      </c>
      <c r="Q148" s="21">
        <v>-1.27808E-2</v>
      </c>
      <c r="R148" s="21">
        <v>138</v>
      </c>
      <c r="S148" s="21">
        <v>0.59433000000000002</v>
      </c>
      <c r="T148">
        <f t="shared" si="26"/>
        <v>12.90989898989899</v>
      </c>
      <c r="U148">
        <f t="shared" si="27"/>
        <v>7.6806153050505053</v>
      </c>
      <c r="X148" s="9"/>
      <c r="Y148" s="21">
        <v>1.0250900000000001</v>
      </c>
      <c r="Z148" s="21">
        <v>15.4283</v>
      </c>
      <c r="AA148" s="21">
        <v>-1.20514E-2</v>
      </c>
      <c r="AB148" s="21">
        <v>138</v>
      </c>
      <c r="AC148" s="21">
        <v>1.02386</v>
      </c>
      <c r="AD148">
        <f t="shared" si="28"/>
        <v>12.173131313131313</v>
      </c>
      <c r="AE148">
        <f t="shared" si="29"/>
        <v>12.478555177777778</v>
      </c>
      <c r="AF148" s="9"/>
      <c r="AG148" s="21">
        <v>0.59494000000000002</v>
      </c>
      <c r="AH148" s="21">
        <v>19.086400000000001</v>
      </c>
      <c r="AI148" s="21">
        <v>-1.2643400000000001E-2</v>
      </c>
      <c r="AJ148" s="21">
        <v>138</v>
      </c>
      <c r="AK148" s="21">
        <v>0.59433000000000002</v>
      </c>
      <c r="AL148">
        <f t="shared" si="30"/>
        <v>12.771111111111111</v>
      </c>
      <c r="AM148">
        <f t="shared" si="31"/>
        <v>7.5980448444444448</v>
      </c>
      <c r="AP148" s="9"/>
      <c r="AQ148" s="21">
        <v>1.0250900000000001</v>
      </c>
      <c r="AR148" s="21">
        <v>24.427600000000002</v>
      </c>
      <c r="AS148" s="21">
        <v>-1.1947599999999999E-2</v>
      </c>
      <c r="AT148" s="21">
        <v>138</v>
      </c>
      <c r="AU148" s="21">
        <v>1.02356</v>
      </c>
      <c r="AV148">
        <f t="shared" si="32"/>
        <v>12.068282828282827</v>
      </c>
      <c r="AW148">
        <f t="shared" si="33"/>
        <v>12.371076044444443</v>
      </c>
      <c r="AX148" s="9"/>
      <c r="AY148" s="21">
        <v>0.59494000000000002</v>
      </c>
      <c r="AZ148" s="21">
        <v>28.085599999999999</v>
      </c>
      <c r="BA148" s="21">
        <v>-1.25732E-2</v>
      </c>
      <c r="BB148" s="21">
        <v>138</v>
      </c>
      <c r="BC148" s="21">
        <v>0.59436</v>
      </c>
      <c r="BD148">
        <f t="shared" si="34"/>
        <v>12.700202020202019</v>
      </c>
      <c r="BE148">
        <f t="shared" si="35"/>
        <v>7.5558581898989896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1.0200499999999999</v>
      </c>
      <c r="H149" s="21">
        <v>6.4651899999999998</v>
      </c>
      <c r="I149" s="21">
        <v>-1.2197899999999999E-2</v>
      </c>
      <c r="J149" s="21">
        <v>139</v>
      </c>
      <c r="K149" s="21">
        <v>1.01959</v>
      </c>
      <c r="L149">
        <f t="shared" si="24"/>
        <v>12.321111111111112</v>
      </c>
      <c r="M149">
        <f t="shared" si="25"/>
        <v>12.568149388888887</v>
      </c>
      <c r="N149" s="9"/>
      <c r="O149" s="21">
        <v>0.59997599999999995</v>
      </c>
      <c r="P149" s="21">
        <v>10.1233</v>
      </c>
      <c r="Q149" s="21">
        <v>-1.27747E-2</v>
      </c>
      <c r="R149" s="21">
        <v>139</v>
      </c>
      <c r="S149" s="21">
        <v>0.59948699999999999</v>
      </c>
      <c r="T149">
        <f t="shared" si="26"/>
        <v>12.903737373737375</v>
      </c>
      <c r="U149">
        <f t="shared" si="27"/>
        <v>7.7419327345454549</v>
      </c>
      <c r="X149" s="9"/>
      <c r="Y149" s="21">
        <v>1.0200499999999999</v>
      </c>
      <c r="Z149" s="21">
        <v>15.4384</v>
      </c>
      <c r="AA149" s="21">
        <v>-1.2075799999999999E-2</v>
      </c>
      <c r="AB149" s="21">
        <v>139</v>
      </c>
      <c r="AC149" s="21">
        <v>1.01898</v>
      </c>
      <c r="AD149">
        <f t="shared" si="28"/>
        <v>12.197777777777778</v>
      </c>
      <c r="AE149">
        <f t="shared" si="29"/>
        <v>12.442343222222222</v>
      </c>
      <c r="AF149" s="9"/>
      <c r="AG149" s="21">
        <v>0.59997599999999995</v>
      </c>
      <c r="AH149" s="21">
        <v>19.096499999999999</v>
      </c>
      <c r="AI149" s="21">
        <v>-1.2634299999999999E-2</v>
      </c>
      <c r="AJ149" s="21">
        <v>139</v>
      </c>
      <c r="AK149" s="21">
        <v>0.59936500000000004</v>
      </c>
      <c r="AL149">
        <f t="shared" si="30"/>
        <v>12.761919191919191</v>
      </c>
      <c r="AM149">
        <f t="shared" si="31"/>
        <v>7.6568452290909077</v>
      </c>
      <c r="AP149" s="9"/>
      <c r="AQ149" s="21">
        <v>1.0200499999999999</v>
      </c>
      <c r="AR149" s="21">
        <v>24.4376</v>
      </c>
      <c r="AS149" s="21">
        <v>-1.19629E-2</v>
      </c>
      <c r="AT149" s="21">
        <v>139</v>
      </c>
      <c r="AU149" s="21">
        <v>1.01929</v>
      </c>
      <c r="AV149">
        <f t="shared" si="32"/>
        <v>12.083737373737373</v>
      </c>
      <c r="AW149">
        <f t="shared" si="33"/>
        <v>12.326016308080806</v>
      </c>
      <c r="AX149" s="9"/>
      <c r="AY149" s="21">
        <v>0.59997599999999995</v>
      </c>
      <c r="AZ149" s="21">
        <v>28.095700000000001</v>
      </c>
      <c r="BA149" s="21">
        <v>-1.2554900000000001E-2</v>
      </c>
      <c r="BB149" s="21">
        <v>139</v>
      </c>
      <c r="BC149" s="21">
        <v>0.59945700000000002</v>
      </c>
      <c r="BD149">
        <f t="shared" si="34"/>
        <v>12.681717171717173</v>
      </c>
      <c r="BE149">
        <f t="shared" si="35"/>
        <v>7.6087259418181823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1.01501</v>
      </c>
      <c r="H150" s="21">
        <v>6.4752599999999996</v>
      </c>
      <c r="I150" s="21">
        <v>-1.22192E-2</v>
      </c>
      <c r="J150" s="21">
        <v>140</v>
      </c>
      <c r="K150" s="21">
        <v>1.01379</v>
      </c>
      <c r="L150">
        <f t="shared" si="24"/>
        <v>12.342626262626261</v>
      </c>
      <c r="M150">
        <f t="shared" si="25"/>
        <v>12.527889082828281</v>
      </c>
      <c r="N150" s="9"/>
      <c r="O150" s="21">
        <v>0.60501099999999997</v>
      </c>
      <c r="P150" s="21">
        <v>10.1334</v>
      </c>
      <c r="Q150" s="21">
        <v>-1.2771599999999999E-2</v>
      </c>
      <c r="R150" s="21">
        <v>140</v>
      </c>
      <c r="S150" s="21">
        <v>0.60440099999999997</v>
      </c>
      <c r="T150">
        <f t="shared" si="26"/>
        <v>12.90060606060606</v>
      </c>
      <c r="U150">
        <f t="shared" si="27"/>
        <v>7.8050085733333328</v>
      </c>
      <c r="X150" s="9"/>
      <c r="Y150" s="21">
        <v>1.01501</v>
      </c>
      <c r="Z150" s="21">
        <v>15.448499999999999</v>
      </c>
      <c r="AA150" s="21">
        <v>-1.20941E-2</v>
      </c>
      <c r="AB150" s="21">
        <v>140</v>
      </c>
      <c r="AC150" s="21">
        <v>1.0141</v>
      </c>
      <c r="AD150">
        <f t="shared" si="28"/>
        <v>12.216262626262628</v>
      </c>
      <c r="AE150">
        <f t="shared" si="29"/>
        <v>12.399628728282829</v>
      </c>
      <c r="AF150" s="9"/>
      <c r="AG150" s="21">
        <v>0.60501099999999997</v>
      </c>
      <c r="AH150" s="21">
        <v>19.1065</v>
      </c>
      <c r="AI150" s="21">
        <v>-1.2622100000000001E-2</v>
      </c>
      <c r="AJ150" s="21">
        <v>140</v>
      </c>
      <c r="AK150" s="21">
        <v>0.60436999999999996</v>
      </c>
      <c r="AL150">
        <f t="shared" si="30"/>
        <v>12.749595959595961</v>
      </c>
      <c r="AM150">
        <f t="shared" si="31"/>
        <v>7.7136458011111113</v>
      </c>
      <c r="AP150" s="9"/>
      <c r="AQ150" s="21">
        <v>1.01501</v>
      </c>
      <c r="AR150" s="21">
        <v>24.447700000000001</v>
      </c>
      <c r="AS150" s="21">
        <v>-1.1969E-2</v>
      </c>
      <c r="AT150" s="21">
        <v>140</v>
      </c>
      <c r="AU150" s="21">
        <v>1.0144</v>
      </c>
      <c r="AV150">
        <f t="shared" si="32"/>
        <v>12.089898989898991</v>
      </c>
      <c r="AW150">
        <f t="shared" si="33"/>
        <v>12.271368373737374</v>
      </c>
      <c r="AX150" s="9"/>
      <c r="AY150" s="21">
        <v>0.60501099999999997</v>
      </c>
      <c r="AZ150" s="21">
        <v>28.105699999999999</v>
      </c>
      <c r="BA150" s="21">
        <v>-1.2548800000000001E-2</v>
      </c>
      <c r="BB150" s="21">
        <v>140</v>
      </c>
      <c r="BC150" s="21">
        <v>0.60440099999999997</v>
      </c>
      <c r="BD150">
        <f t="shared" si="34"/>
        <v>12.675555555555556</v>
      </c>
      <c r="BE150">
        <f t="shared" si="35"/>
        <v>7.6688505422222226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1.0099800000000001</v>
      </c>
      <c r="H151" s="21">
        <v>6.4853300000000003</v>
      </c>
      <c r="I151" s="21">
        <v>-1.22437E-2</v>
      </c>
      <c r="J151" s="21">
        <v>141</v>
      </c>
      <c r="K151" s="21">
        <v>1.00952</v>
      </c>
      <c r="L151">
        <f t="shared" si="24"/>
        <v>12.367373737373738</v>
      </c>
      <c r="M151">
        <f t="shared" si="25"/>
        <v>12.490800127272729</v>
      </c>
      <c r="N151" s="9"/>
      <c r="O151" s="21">
        <v>0.61004599999999998</v>
      </c>
      <c r="P151" s="21">
        <v>10.1434</v>
      </c>
      <c r="Q151" s="21">
        <v>-1.2759400000000001E-2</v>
      </c>
      <c r="R151" s="21">
        <v>141</v>
      </c>
      <c r="S151" s="21">
        <v>0.60949699999999996</v>
      </c>
      <c r="T151">
        <f t="shared" si="26"/>
        <v>12.888282828282829</v>
      </c>
      <c r="U151">
        <f t="shared" si="27"/>
        <v>7.8624453862626265</v>
      </c>
      <c r="X151" s="9"/>
      <c r="Y151" s="21">
        <v>1.0099800000000001</v>
      </c>
      <c r="Z151" s="21">
        <v>15.458500000000001</v>
      </c>
      <c r="AA151" s="21">
        <v>-1.21002E-2</v>
      </c>
      <c r="AB151" s="21">
        <v>141</v>
      </c>
      <c r="AC151" s="21">
        <v>1.00983</v>
      </c>
      <c r="AD151">
        <f t="shared" si="28"/>
        <v>12.222424242424243</v>
      </c>
      <c r="AE151">
        <f t="shared" si="29"/>
        <v>12.344404036363638</v>
      </c>
      <c r="AF151" s="9"/>
      <c r="AG151" s="21">
        <v>0.61004599999999998</v>
      </c>
      <c r="AH151" s="21">
        <v>19.116599999999998</v>
      </c>
      <c r="AI151" s="21">
        <v>-1.26099E-2</v>
      </c>
      <c r="AJ151" s="21">
        <v>141</v>
      </c>
      <c r="AK151" s="21">
        <v>0.60952799999999996</v>
      </c>
      <c r="AL151">
        <f t="shared" si="30"/>
        <v>12.737272727272726</v>
      </c>
      <c r="AM151">
        <f t="shared" si="31"/>
        <v>7.7703222781818173</v>
      </c>
      <c r="AP151" s="9"/>
      <c r="AQ151" s="21">
        <v>1.0099800000000001</v>
      </c>
      <c r="AR151" s="21">
        <v>24.457799999999999</v>
      </c>
      <c r="AS151" s="21">
        <v>-1.1969E-2</v>
      </c>
      <c r="AT151" s="21">
        <v>141</v>
      </c>
      <c r="AU151" s="21">
        <v>1.00922</v>
      </c>
      <c r="AV151">
        <f t="shared" si="32"/>
        <v>12.089898989898991</v>
      </c>
      <c r="AW151">
        <f t="shared" si="33"/>
        <v>12.210556181818184</v>
      </c>
      <c r="AX151" s="9"/>
      <c r="AY151" s="21">
        <v>0.61004599999999998</v>
      </c>
      <c r="AZ151" s="21">
        <v>28.1158</v>
      </c>
      <c r="BA151" s="21">
        <v>-1.2545799999999999E-2</v>
      </c>
      <c r="BB151" s="21">
        <v>141</v>
      </c>
      <c r="BC151" s="21">
        <v>0.60946699999999998</v>
      </c>
      <c r="BD151">
        <f t="shared" si="34"/>
        <v>12.672525252525251</v>
      </c>
      <c r="BE151">
        <f t="shared" si="35"/>
        <v>7.7308233402020186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1.0049399999999999</v>
      </c>
      <c r="H152" s="21">
        <v>6.4954000000000001</v>
      </c>
      <c r="I152" s="21">
        <v>-1.2265E-2</v>
      </c>
      <c r="J152" s="21">
        <v>142</v>
      </c>
      <c r="K152" s="21">
        <v>1.0037199999999999</v>
      </c>
      <c r="L152">
        <f t="shared" si="24"/>
        <v>12.388888888888889</v>
      </c>
      <c r="M152">
        <f t="shared" si="25"/>
        <v>12.450089999999999</v>
      </c>
      <c r="N152" s="9"/>
      <c r="O152" s="21">
        <v>0.61508200000000002</v>
      </c>
      <c r="P152" s="21">
        <v>10.153499999999999</v>
      </c>
      <c r="Q152" s="21">
        <v>-1.27563E-2</v>
      </c>
      <c r="R152" s="21">
        <v>142</v>
      </c>
      <c r="S152" s="21">
        <v>0.61453199999999997</v>
      </c>
      <c r="T152">
        <f t="shared" si="26"/>
        <v>12.885151515151515</v>
      </c>
      <c r="U152">
        <f t="shared" si="27"/>
        <v>7.9254247642424245</v>
      </c>
      <c r="X152" s="9"/>
      <c r="Y152" s="21">
        <v>1.0049399999999999</v>
      </c>
      <c r="Z152" s="21">
        <v>15.4686</v>
      </c>
      <c r="AA152" s="21">
        <v>-1.2109399999999999E-2</v>
      </c>
      <c r="AB152" s="21">
        <v>142</v>
      </c>
      <c r="AC152" s="21">
        <v>1.00464</v>
      </c>
      <c r="AD152">
        <f t="shared" si="28"/>
        <v>12.231717171717172</v>
      </c>
      <c r="AE152">
        <f t="shared" si="29"/>
        <v>12.292141854545454</v>
      </c>
      <c r="AF152" s="9"/>
      <c r="AG152" s="21">
        <v>0.61508200000000002</v>
      </c>
      <c r="AH152" s="21">
        <v>19.1267</v>
      </c>
      <c r="AI152" s="21">
        <v>-1.2600699999999999E-2</v>
      </c>
      <c r="AJ152" s="21">
        <v>142</v>
      </c>
      <c r="AK152" s="21">
        <v>0.61459399999999997</v>
      </c>
      <c r="AL152">
        <f t="shared" si="30"/>
        <v>12.727979797979797</v>
      </c>
      <c r="AM152">
        <f t="shared" si="31"/>
        <v>7.8287512701010096</v>
      </c>
      <c r="AP152" s="9"/>
      <c r="AQ152" s="21">
        <v>1.0049399999999999</v>
      </c>
      <c r="AR152" s="21">
        <v>24.4678</v>
      </c>
      <c r="AS152" s="21">
        <v>-1.1987299999999999E-2</v>
      </c>
      <c r="AT152" s="21">
        <v>142</v>
      </c>
      <c r="AU152" s="21">
        <v>1.00464</v>
      </c>
      <c r="AV152">
        <f t="shared" si="32"/>
        <v>12.108383838383839</v>
      </c>
      <c r="AW152">
        <f t="shared" si="33"/>
        <v>12.168199254545454</v>
      </c>
      <c r="AX152" s="9"/>
      <c r="AY152" s="21">
        <v>0.61508200000000002</v>
      </c>
      <c r="AZ152" s="21">
        <v>28.125900000000001</v>
      </c>
      <c r="BA152" s="21">
        <v>-1.2539700000000001E-2</v>
      </c>
      <c r="BB152" s="21">
        <v>142</v>
      </c>
      <c r="BC152" s="21">
        <v>0.61453199999999997</v>
      </c>
      <c r="BD152">
        <f t="shared" si="34"/>
        <v>12.666363636363638</v>
      </c>
      <c r="BE152">
        <f t="shared" si="35"/>
        <v>7.790852278181819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0.99990800000000002</v>
      </c>
      <c r="H153" s="21">
        <v>6.5054699999999999</v>
      </c>
      <c r="I153" s="21">
        <v>-1.2280299999999999E-2</v>
      </c>
      <c r="J153" s="21">
        <v>143</v>
      </c>
      <c r="K153" s="21">
        <v>0.99883999999999995</v>
      </c>
      <c r="L153">
        <f t="shared" si="24"/>
        <v>12.404343434343435</v>
      </c>
      <c r="M153">
        <f t="shared" si="25"/>
        <v>12.403202234747475</v>
      </c>
      <c r="N153" s="9"/>
      <c r="O153" s="21">
        <v>0.62011700000000003</v>
      </c>
      <c r="P153" s="21">
        <v>10.163600000000001</v>
      </c>
      <c r="Q153" s="21">
        <v>-1.27502E-2</v>
      </c>
      <c r="R153" s="21">
        <v>143</v>
      </c>
      <c r="S153" s="21">
        <v>0.619537</v>
      </c>
      <c r="T153">
        <f t="shared" si="26"/>
        <v>12.878989898989898</v>
      </c>
      <c r="U153">
        <f t="shared" si="27"/>
        <v>7.9864805791919196</v>
      </c>
      <c r="X153" s="9"/>
      <c r="Y153" s="21">
        <v>0.99990800000000002</v>
      </c>
      <c r="Z153" s="21">
        <v>15.4787</v>
      </c>
      <c r="AA153" s="21">
        <v>-1.21277E-2</v>
      </c>
      <c r="AB153" s="21">
        <v>143</v>
      </c>
      <c r="AC153" s="21">
        <v>0.99883999999999995</v>
      </c>
      <c r="AD153">
        <f t="shared" si="28"/>
        <v>12.250202020202021</v>
      </c>
      <c r="AE153">
        <f t="shared" si="29"/>
        <v>12.249075001616163</v>
      </c>
      <c r="AF153" s="9"/>
      <c r="AG153" s="21">
        <v>0.62011700000000003</v>
      </c>
      <c r="AH153" s="21">
        <v>19.136700000000001</v>
      </c>
      <c r="AI153" s="21">
        <v>-1.25854E-2</v>
      </c>
      <c r="AJ153" s="21">
        <v>143</v>
      </c>
      <c r="AK153" s="21">
        <v>0.61956800000000001</v>
      </c>
      <c r="AL153">
        <f t="shared" si="30"/>
        <v>12.712525252525253</v>
      </c>
      <c r="AM153">
        <f t="shared" si="31"/>
        <v>7.8832530220202033</v>
      </c>
      <c r="AP153" s="9"/>
      <c r="AQ153" s="21">
        <v>0.99990800000000002</v>
      </c>
      <c r="AR153" s="21">
        <v>24.477900000000002</v>
      </c>
      <c r="AS153" s="21">
        <v>-1.2014800000000001E-2</v>
      </c>
      <c r="AT153" s="21">
        <v>143</v>
      </c>
      <c r="AU153" s="21">
        <v>0.99883999999999995</v>
      </c>
      <c r="AV153">
        <f t="shared" si="32"/>
        <v>12.136161616161617</v>
      </c>
      <c r="AW153">
        <f t="shared" si="33"/>
        <v>12.13504508929293</v>
      </c>
      <c r="AX153" s="9"/>
      <c r="AY153" s="21">
        <v>0.62011700000000003</v>
      </c>
      <c r="AZ153" s="21">
        <v>28.135999999999999</v>
      </c>
      <c r="BA153" s="21">
        <v>-1.2548800000000001E-2</v>
      </c>
      <c r="BB153" s="21">
        <v>143</v>
      </c>
      <c r="BC153" s="21">
        <v>0.619537</v>
      </c>
      <c r="BD153">
        <f t="shared" si="34"/>
        <v>12.675555555555556</v>
      </c>
      <c r="BE153">
        <f t="shared" si="35"/>
        <v>7.8603274844444453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0.99487300000000001</v>
      </c>
      <c r="H154" s="21">
        <v>6.5155500000000002</v>
      </c>
      <c r="I154" s="21">
        <v>-1.2286399999999999E-2</v>
      </c>
      <c r="J154" s="21">
        <v>144</v>
      </c>
      <c r="K154" s="21">
        <v>0.99395800000000001</v>
      </c>
      <c r="L154">
        <f t="shared" si="24"/>
        <v>12.41050505050505</v>
      </c>
      <c r="M154">
        <f t="shared" si="25"/>
        <v>12.34687639111111</v>
      </c>
      <c r="N154" s="9"/>
      <c r="O154" s="21">
        <v>0.62515299999999996</v>
      </c>
      <c r="P154" s="21">
        <v>10.1736</v>
      </c>
      <c r="Q154" s="21">
        <v>-1.27411E-2</v>
      </c>
      <c r="R154" s="21">
        <v>144</v>
      </c>
      <c r="S154" s="21">
        <v>0.62457300000000004</v>
      </c>
      <c r="T154">
        <f t="shared" si="26"/>
        <v>12.86979797979798</v>
      </c>
      <c r="U154">
        <f t="shared" si="27"/>
        <v>8.0455928164646462</v>
      </c>
      <c r="X154" s="9"/>
      <c r="Y154" s="21">
        <v>0.99487300000000001</v>
      </c>
      <c r="Z154" s="21">
        <v>15.488799999999999</v>
      </c>
      <c r="AA154" s="21">
        <v>-1.21429E-2</v>
      </c>
      <c r="AB154" s="21">
        <v>144</v>
      </c>
      <c r="AC154" s="21">
        <v>0.99426300000000001</v>
      </c>
      <c r="AD154">
        <f t="shared" si="28"/>
        <v>12.265555555555556</v>
      </c>
      <c r="AE154">
        <f t="shared" si="29"/>
        <v>12.202670052222222</v>
      </c>
      <c r="AF154" s="9"/>
      <c r="AG154" s="21">
        <v>0.62515299999999996</v>
      </c>
      <c r="AH154" s="21">
        <v>19.146799999999999</v>
      </c>
      <c r="AI154" s="21">
        <v>-1.25702E-2</v>
      </c>
      <c r="AJ154" s="21">
        <v>144</v>
      </c>
      <c r="AK154" s="21">
        <v>0.62454200000000004</v>
      </c>
      <c r="AL154">
        <f t="shared" si="30"/>
        <v>12.697171717171718</v>
      </c>
      <c r="AM154">
        <f t="shared" si="31"/>
        <v>7.9376749905050508</v>
      </c>
      <c r="AP154" s="9"/>
      <c r="AQ154" s="21">
        <v>0.99487300000000001</v>
      </c>
      <c r="AR154" s="21">
        <v>24.488</v>
      </c>
      <c r="AS154" s="21">
        <v>-1.20392E-2</v>
      </c>
      <c r="AT154" s="21">
        <v>144</v>
      </c>
      <c r="AU154" s="21">
        <v>0.99395800000000001</v>
      </c>
      <c r="AV154">
        <f t="shared" si="32"/>
        <v>12.160808080808081</v>
      </c>
      <c r="AW154">
        <f t="shared" si="33"/>
        <v>12.098459617777779</v>
      </c>
      <c r="AX154" s="9"/>
      <c r="AY154" s="21">
        <v>0.62515299999999996</v>
      </c>
      <c r="AZ154" s="21">
        <v>28.146000000000001</v>
      </c>
      <c r="BA154" s="21">
        <v>-1.2548800000000001E-2</v>
      </c>
      <c r="BB154" s="21">
        <v>144</v>
      </c>
      <c r="BC154" s="21">
        <v>0.62457300000000004</v>
      </c>
      <c r="BD154">
        <f t="shared" si="34"/>
        <v>12.675555555555556</v>
      </c>
      <c r="BE154">
        <f t="shared" si="35"/>
        <v>7.9241615822222222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0.989838</v>
      </c>
      <c r="H155" s="21">
        <v>6.52562</v>
      </c>
      <c r="I155" s="21">
        <v>-1.22925E-2</v>
      </c>
      <c r="J155" s="21">
        <v>145</v>
      </c>
      <c r="K155" s="21">
        <v>0.98877000000000004</v>
      </c>
      <c r="L155">
        <f t="shared" si="24"/>
        <v>12.416666666666666</v>
      </c>
      <c r="M155">
        <f t="shared" si="25"/>
        <v>12.290488499999999</v>
      </c>
      <c r="N155" s="9"/>
      <c r="O155" s="21">
        <v>0.63018799999999997</v>
      </c>
      <c r="P155" s="21">
        <v>10.1837</v>
      </c>
      <c r="Q155" s="21">
        <v>-1.2725800000000001E-2</v>
      </c>
      <c r="R155" s="21">
        <v>145</v>
      </c>
      <c r="S155" s="21">
        <v>0.62960799999999995</v>
      </c>
      <c r="T155">
        <f t="shared" si="26"/>
        <v>12.854343434343436</v>
      </c>
      <c r="U155">
        <f t="shared" si="27"/>
        <v>8.1006529802020211</v>
      </c>
      <c r="X155" s="9"/>
      <c r="Y155" s="21">
        <v>0.989838</v>
      </c>
      <c r="Z155" s="21">
        <v>15.498799999999999</v>
      </c>
      <c r="AA155" s="21">
        <v>-1.2158199999999999E-2</v>
      </c>
      <c r="AB155" s="21">
        <v>145</v>
      </c>
      <c r="AC155" s="21">
        <v>0.98877000000000004</v>
      </c>
      <c r="AD155">
        <f t="shared" si="28"/>
        <v>12.2810101010101</v>
      </c>
      <c r="AE155">
        <f t="shared" si="29"/>
        <v>12.156210476363634</v>
      </c>
      <c r="AF155" s="9"/>
      <c r="AG155" s="21">
        <v>0.63018799999999997</v>
      </c>
      <c r="AH155" s="21">
        <v>19.1569</v>
      </c>
      <c r="AI155" s="21">
        <v>-1.25641E-2</v>
      </c>
      <c r="AJ155" s="21">
        <v>145</v>
      </c>
      <c r="AK155" s="21">
        <v>0.62963899999999995</v>
      </c>
      <c r="AL155">
        <f t="shared" si="30"/>
        <v>12.6910101010101</v>
      </c>
      <c r="AM155">
        <f t="shared" si="31"/>
        <v>7.997722273535353</v>
      </c>
      <c r="AP155" s="9"/>
      <c r="AQ155" s="21">
        <v>0.989838</v>
      </c>
      <c r="AR155" s="21">
        <v>24.498000000000001</v>
      </c>
      <c r="AS155" s="21">
        <v>-1.20544E-2</v>
      </c>
      <c r="AT155" s="21">
        <v>145</v>
      </c>
      <c r="AU155" s="21">
        <v>0.98877000000000004</v>
      </c>
      <c r="AV155">
        <f t="shared" si="32"/>
        <v>12.176161616161616</v>
      </c>
      <c r="AW155">
        <f t="shared" si="33"/>
        <v>12.052427461818182</v>
      </c>
      <c r="AX155" s="9"/>
      <c r="AY155" s="21">
        <v>0.63018799999999997</v>
      </c>
      <c r="AZ155" s="21">
        <v>28.156099999999999</v>
      </c>
      <c r="BA155" s="21">
        <v>-1.25427E-2</v>
      </c>
      <c r="BB155" s="21">
        <v>145</v>
      </c>
      <c r="BC155" s="21">
        <v>0.62966900000000003</v>
      </c>
      <c r="BD155">
        <f t="shared" si="34"/>
        <v>12.66939393939394</v>
      </c>
      <c r="BE155">
        <f t="shared" si="35"/>
        <v>7.9841000278787879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0.98480199999999996</v>
      </c>
      <c r="H156" s="21">
        <v>6.5356899999999998</v>
      </c>
      <c r="I156" s="21">
        <v>-1.2295499999999999E-2</v>
      </c>
      <c r="J156" s="21">
        <v>146</v>
      </c>
      <c r="K156" s="21">
        <v>0.98419199999999996</v>
      </c>
      <c r="L156">
        <f t="shared" si="24"/>
        <v>12.41969696969697</v>
      </c>
      <c r="M156">
        <f t="shared" si="25"/>
        <v>12.230942415151516</v>
      </c>
      <c r="N156" s="9"/>
      <c r="O156" s="21">
        <v>0.63522299999999998</v>
      </c>
      <c r="P156" s="21">
        <v>10.1938</v>
      </c>
      <c r="Q156" s="21">
        <v>-1.2722799999999999E-2</v>
      </c>
      <c r="R156" s="21">
        <v>146</v>
      </c>
      <c r="S156" s="21">
        <v>0.63461299999999998</v>
      </c>
      <c r="T156">
        <f t="shared" si="26"/>
        <v>12.85131313131313</v>
      </c>
      <c r="U156">
        <f t="shared" si="27"/>
        <v>8.1634496812121196</v>
      </c>
      <c r="X156" s="9"/>
      <c r="Y156" s="21">
        <v>0.98480199999999996</v>
      </c>
      <c r="Z156" s="21">
        <v>15.508900000000001</v>
      </c>
      <c r="AA156" s="21">
        <v>-1.21704E-2</v>
      </c>
      <c r="AB156" s="21">
        <v>146</v>
      </c>
      <c r="AC156" s="21">
        <v>0.98388699999999996</v>
      </c>
      <c r="AD156">
        <f t="shared" si="28"/>
        <v>12.293333333333333</v>
      </c>
      <c r="AE156">
        <f t="shared" si="29"/>
        <v>12.106499253333332</v>
      </c>
      <c r="AF156" s="9"/>
      <c r="AG156" s="21">
        <v>0.63522299999999998</v>
      </c>
      <c r="AH156" s="21">
        <v>19.166899999999998</v>
      </c>
      <c r="AI156" s="21">
        <v>-1.25702E-2</v>
      </c>
      <c r="AJ156" s="21">
        <v>146</v>
      </c>
      <c r="AK156" s="21">
        <v>0.63467399999999996</v>
      </c>
      <c r="AL156">
        <f t="shared" si="30"/>
        <v>12.697171717171718</v>
      </c>
      <c r="AM156">
        <f t="shared" si="31"/>
        <v>8.0655355096969696</v>
      </c>
      <c r="AP156" s="9"/>
      <c r="AQ156" s="21">
        <v>0.98480199999999996</v>
      </c>
      <c r="AR156" s="21">
        <v>24.508099999999999</v>
      </c>
      <c r="AS156" s="21">
        <v>-1.20728E-2</v>
      </c>
      <c r="AT156" s="21">
        <v>146</v>
      </c>
      <c r="AU156" s="21">
        <v>0.98449699999999996</v>
      </c>
      <c r="AV156">
        <f t="shared" si="32"/>
        <v>12.194747474747475</v>
      </c>
      <c r="AW156">
        <f t="shared" si="33"/>
        <v>12.009411702626261</v>
      </c>
      <c r="AX156" s="9"/>
      <c r="AY156" s="21">
        <v>0.63522299999999998</v>
      </c>
      <c r="AZ156" s="21">
        <v>28.1662</v>
      </c>
      <c r="BA156" s="21">
        <v>-1.2533600000000001E-2</v>
      </c>
      <c r="BB156" s="21">
        <v>146</v>
      </c>
      <c r="BC156" s="21">
        <v>0.63473500000000005</v>
      </c>
      <c r="BD156">
        <f t="shared" si="34"/>
        <v>12.660202020202021</v>
      </c>
      <c r="BE156">
        <f t="shared" si="35"/>
        <v>8.0420515078787886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0.97976700000000005</v>
      </c>
      <c r="H157" s="21">
        <v>6.5457599999999996</v>
      </c>
      <c r="I157" s="21">
        <v>-1.22986E-2</v>
      </c>
      <c r="J157" s="21">
        <v>147</v>
      </c>
      <c r="K157" s="21">
        <v>0.97900399999999999</v>
      </c>
      <c r="L157">
        <f t="shared" si="24"/>
        <v>12.422828282828283</v>
      </c>
      <c r="M157">
        <f t="shared" si="25"/>
        <v>12.171477198181819</v>
      </c>
      <c r="N157" s="9"/>
      <c r="O157" s="21">
        <v>0.64025900000000002</v>
      </c>
      <c r="P157" s="21">
        <v>10.203799999999999</v>
      </c>
      <c r="Q157" s="21">
        <v>-1.27136E-2</v>
      </c>
      <c r="R157" s="21">
        <v>147</v>
      </c>
      <c r="S157" s="21">
        <v>0.63961800000000002</v>
      </c>
      <c r="T157">
        <f t="shared" si="26"/>
        <v>12.842020202020201</v>
      </c>
      <c r="U157">
        <f t="shared" si="27"/>
        <v>8.2222190125252528</v>
      </c>
      <c r="X157" s="9"/>
      <c r="Y157" s="21">
        <v>0.97976700000000005</v>
      </c>
      <c r="Z157" s="21">
        <v>15.519</v>
      </c>
      <c r="AA157" s="21">
        <v>-1.2185700000000001E-2</v>
      </c>
      <c r="AB157" s="21">
        <v>147</v>
      </c>
      <c r="AC157" s="21">
        <v>0.97839399999999999</v>
      </c>
      <c r="AD157">
        <f t="shared" si="28"/>
        <v>12.308787878787879</v>
      </c>
      <c r="AE157">
        <f t="shared" si="29"/>
        <v>12.059744173636364</v>
      </c>
      <c r="AF157" s="9"/>
      <c r="AG157" s="21">
        <v>0.64025900000000002</v>
      </c>
      <c r="AH157" s="21">
        <v>19.177</v>
      </c>
      <c r="AI157" s="21">
        <v>-1.25763E-2</v>
      </c>
      <c r="AJ157" s="21">
        <v>147</v>
      </c>
      <c r="AK157" s="21">
        <v>0.63973999999999998</v>
      </c>
      <c r="AL157">
        <f t="shared" si="30"/>
        <v>12.703333333333333</v>
      </c>
      <c r="AM157">
        <f t="shared" si="31"/>
        <v>8.1334234966666674</v>
      </c>
      <c r="AP157" s="9"/>
      <c r="AQ157" s="21">
        <v>0.97976700000000005</v>
      </c>
      <c r="AR157" s="21">
        <v>24.5182</v>
      </c>
      <c r="AS157" s="21">
        <v>-1.2097200000000001E-2</v>
      </c>
      <c r="AT157" s="21">
        <v>147</v>
      </c>
      <c r="AU157" s="21">
        <v>0.97839399999999999</v>
      </c>
      <c r="AV157">
        <f t="shared" si="32"/>
        <v>12.219393939393939</v>
      </c>
      <c r="AW157">
        <f t="shared" si="33"/>
        <v>11.972158941818181</v>
      </c>
      <c r="AX157" s="9"/>
      <c r="AY157" s="21">
        <v>0.64025900000000002</v>
      </c>
      <c r="AZ157" s="21">
        <v>28.176200000000001</v>
      </c>
      <c r="BA157" s="21">
        <v>-1.25092E-2</v>
      </c>
      <c r="BB157" s="21">
        <v>147</v>
      </c>
      <c r="BC157" s="21">
        <v>0.63964799999999999</v>
      </c>
      <c r="BD157">
        <f t="shared" si="34"/>
        <v>12.635555555555555</v>
      </c>
      <c r="BE157">
        <f t="shared" si="35"/>
        <v>8.0900281644444441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0.97473100000000001</v>
      </c>
      <c r="H158" s="21">
        <v>6.5558300000000003</v>
      </c>
      <c r="I158" s="21">
        <v>-1.23138E-2</v>
      </c>
      <c r="J158" s="21">
        <v>148</v>
      </c>
      <c r="K158" s="21">
        <v>0.97412100000000001</v>
      </c>
      <c r="L158">
        <f t="shared" si="24"/>
        <v>12.438181818181819</v>
      </c>
      <c r="M158">
        <f t="shared" si="25"/>
        <v>12.123881401818183</v>
      </c>
      <c r="N158" s="9"/>
      <c r="O158" s="21">
        <v>0.64529400000000003</v>
      </c>
      <c r="P158" s="21">
        <v>10.213900000000001</v>
      </c>
      <c r="Q158" s="21">
        <v>-1.26953E-2</v>
      </c>
      <c r="R158" s="21">
        <v>148</v>
      </c>
      <c r="S158" s="21">
        <v>0.64468400000000003</v>
      </c>
      <c r="T158">
        <f t="shared" si="26"/>
        <v>12.823535353535352</v>
      </c>
      <c r="U158">
        <f t="shared" si="27"/>
        <v>8.2749504224242418</v>
      </c>
      <c r="X158" s="9"/>
      <c r="Y158" s="21">
        <v>0.97473100000000001</v>
      </c>
      <c r="Z158" s="21">
        <v>15.529</v>
      </c>
      <c r="AA158" s="21">
        <v>-1.21948E-2</v>
      </c>
      <c r="AB158" s="21">
        <v>148</v>
      </c>
      <c r="AC158" s="21">
        <v>0.97351100000000002</v>
      </c>
      <c r="AD158">
        <f t="shared" si="28"/>
        <v>12.317979797979799</v>
      </c>
      <c r="AE158">
        <f t="shared" si="29"/>
        <v>12.006716766464647</v>
      </c>
      <c r="AF158" s="9"/>
      <c r="AG158" s="21">
        <v>0.64529400000000003</v>
      </c>
      <c r="AH158" s="21">
        <v>19.187100000000001</v>
      </c>
      <c r="AI158" s="21">
        <v>-1.25763E-2</v>
      </c>
      <c r="AJ158" s="21">
        <v>148</v>
      </c>
      <c r="AK158" s="21">
        <v>0.64471400000000001</v>
      </c>
      <c r="AL158">
        <f t="shared" si="30"/>
        <v>12.703333333333333</v>
      </c>
      <c r="AM158">
        <f t="shared" si="31"/>
        <v>8.1973847800000001</v>
      </c>
      <c r="AP158" s="9"/>
      <c r="AQ158" s="21">
        <v>0.97473100000000001</v>
      </c>
      <c r="AR158" s="21">
        <v>24.528300000000002</v>
      </c>
      <c r="AS158" s="21">
        <v>-1.2124599999999999E-2</v>
      </c>
      <c r="AT158" s="21">
        <v>148</v>
      </c>
      <c r="AU158" s="21">
        <v>0.97351100000000002</v>
      </c>
      <c r="AV158">
        <f t="shared" si="32"/>
        <v>12.247070707070707</v>
      </c>
      <c r="AW158">
        <f t="shared" si="33"/>
        <v>11.937599477373737</v>
      </c>
      <c r="AX158" s="9"/>
      <c r="AY158" s="21">
        <v>0.64529400000000003</v>
      </c>
      <c r="AZ158" s="21">
        <v>28.186299999999999</v>
      </c>
      <c r="BA158" s="21">
        <v>-1.24847E-2</v>
      </c>
      <c r="BB158" s="21">
        <v>148</v>
      </c>
      <c r="BC158" s="21">
        <v>0.64465300000000003</v>
      </c>
      <c r="BD158">
        <f t="shared" si="34"/>
        <v>12.610808080808081</v>
      </c>
      <c r="BE158">
        <f t="shared" si="35"/>
        <v>8.1376787896969702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0.969696</v>
      </c>
      <c r="H159" s="21">
        <v>6.5659000000000001</v>
      </c>
      <c r="I159" s="21">
        <v>-1.23199E-2</v>
      </c>
      <c r="J159" s="21">
        <v>149</v>
      </c>
      <c r="K159" s="21">
        <v>0.96893300000000004</v>
      </c>
      <c r="L159">
        <f t="shared" si="24"/>
        <v>12.444343434343434</v>
      </c>
      <c r="M159">
        <f t="shared" si="25"/>
        <v>12.067230050909091</v>
      </c>
      <c r="N159" s="9"/>
      <c r="O159" s="21">
        <v>0.65032999999999996</v>
      </c>
      <c r="P159" s="21">
        <v>10.224</v>
      </c>
      <c r="Q159" s="21">
        <v>-1.26984E-2</v>
      </c>
      <c r="R159" s="21">
        <v>149</v>
      </c>
      <c r="S159" s="21">
        <v>0.64968899999999996</v>
      </c>
      <c r="T159">
        <f t="shared" si="26"/>
        <v>12.826666666666666</v>
      </c>
      <c r="U159">
        <f t="shared" si="27"/>
        <v>8.3415661333333322</v>
      </c>
      <c r="X159" s="9"/>
      <c r="Y159" s="21">
        <v>0.969696</v>
      </c>
      <c r="Z159" s="21">
        <v>15.539099999999999</v>
      </c>
      <c r="AA159" s="21">
        <v>-1.22101E-2</v>
      </c>
      <c r="AB159" s="21">
        <v>149</v>
      </c>
      <c r="AC159" s="21">
        <v>0.96862800000000004</v>
      </c>
      <c r="AD159">
        <f t="shared" si="28"/>
        <v>12.333434343434343</v>
      </c>
      <c r="AE159">
        <f t="shared" si="29"/>
        <v>11.959681949090909</v>
      </c>
      <c r="AF159" s="9"/>
      <c r="AG159" s="21">
        <v>0.65032999999999996</v>
      </c>
      <c r="AH159" s="21">
        <v>19.197199999999999</v>
      </c>
      <c r="AI159" s="21">
        <v>-1.2567099999999999E-2</v>
      </c>
      <c r="AJ159" s="21">
        <v>149</v>
      </c>
      <c r="AK159" s="21">
        <v>0.649841</v>
      </c>
      <c r="AL159">
        <f t="shared" si="30"/>
        <v>12.694040404040404</v>
      </c>
      <c r="AM159">
        <f t="shared" si="31"/>
        <v>8.2553152959595959</v>
      </c>
      <c r="AP159" s="9"/>
      <c r="AQ159" s="21">
        <v>0.969696</v>
      </c>
      <c r="AR159" s="21">
        <v>24.5383</v>
      </c>
      <c r="AS159" s="21">
        <v>-1.2146000000000001E-2</v>
      </c>
      <c r="AT159" s="21">
        <v>149</v>
      </c>
      <c r="AU159" s="21">
        <v>0.96832300000000004</v>
      </c>
      <c r="AV159">
        <f t="shared" si="32"/>
        <v>12.268686868686871</v>
      </c>
      <c r="AW159">
        <f t="shared" si="33"/>
        <v>11.896896581818183</v>
      </c>
      <c r="AX159" s="9"/>
      <c r="AY159" s="21">
        <v>0.65032999999999996</v>
      </c>
      <c r="AZ159" s="21">
        <v>28.196400000000001</v>
      </c>
      <c r="BA159" s="21">
        <v>-1.24695E-2</v>
      </c>
      <c r="BB159" s="21">
        <v>149</v>
      </c>
      <c r="BC159" s="21">
        <v>0.64978000000000002</v>
      </c>
      <c r="BD159">
        <f t="shared" si="34"/>
        <v>12.595454545454546</v>
      </c>
      <c r="BE159">
        <f t="shared" si="35"/>
        <v>8.1912019545454537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0.96466099999999999</v>
      </c>
      <c r="H160" s="21">
        <v>6.5759699999999999</v>
      </c>
      <c r="I160" s="21">
        <v>-1.2323000000000001E-2</v>
      </c>
      <c r="J160" s="21">
        <v>150</v>
      </c>
      <c r="K160" s="21">
        <v>0.96374499999999996</v>
      </c>
      <c r="L160">
        <f t="shared" si="24"/>
        <v>12.447474747474748</v>
      </c>
      <c r="M160">
        <f t="shared" si="25"/>
        <v>12.007593437373739</v>
      </c>
      <c r="N160" s="9"/>
      <c r="O160" s="21">
        <v>0.65536499999999998</v>
      </c>
      <c r="P160" s="21">
        <v>10.2341</v>
      </c>
      <c r="Q160" s="21">
        <v>-1.26923E-2</v>
      </c>
      <c r="R160" s="21">
        <v>150</v>
      </c>
      <c r="S160" s="21">
        <v>0.65490700000000002</v>
      </c>
      <c r="T160">
        <f t="shared" si="26"/>
        <v>12.820505050505052</v>
      </c>
      <c r="U160">
        <f t="shared" si="27"/>
        <v>8.4021102924242435</v>
      </c>
      <c r="X160" s="9"/>
      <c r="Y160" s="21">
        <v>0.96466099999999999</v>
      </c>
      <c r="Z160" s="21">
        <v>15.549200000000001</v>
      </c>
      <c r="AA160" s="21">
        <v>-1.22284E-2</v>
      </c>
      <c r="AB160" s="21">
        <v>150</v>
      </c>
      <c r="AC160" s="21">
        <v>0.96374499999999996</v>
      </c>
      <c r="AD160">
        <f t="shared" si="28"/>
        <v>12.351919191919192</v>
      </c>
      <c r="AE160">
        <f t="shared" si="29"/>
        <v>11.91541471959596</v>
      </c>
      <c r="AF160" s="9"/>
      <c r="AG160" s="21">
        <v>0.65536499999999998</v>
      </c>
      <c r="AH160" s="21">
        <v>19.2072</v>
      </c>
      <c r="AI160" s="21">
        <v>-1.2554900000000001E-2</v>
      </c>
      <c r="AJ160" s="21">
        <v>150</v>
      </c>
      <c r="AK160" s="21">
        <v>0.65481599999999995</v>
      </c>
      <c r="AL160">
        <f t="shared" si="30"/>
        <v>12.681717171717173</v>
      </c>
      <c r="AM160">
        <f t="shared" si="31"/>
        <v>8.3111535742424252</v>
      </c>
      <c r="AP160" s="9"/>
      <c r="AQ160" s="21">
        <v>0.96466099999999999</v>
      </c>
      <c r="AR160" s="21">
        <v>24.548400000000001</v>
      </c>
      <c r="AS160" s="21">
        <v>-1.2152100000000001E-2</v>
      </c>
      <c r="AT160" s="21">
        <v>150</v>
      </c>
      <c r="AU160" s="21">
        <v>0.96374499999999996</v>
      </c>
      <c r="AV160">
        <f t="shared" si="32"/>
        <v>12.274848484848485</v>
      </c>
      <c r="AW160">
        <f t="shared" si="33"/>
        <v>11.841067614242425</v>
      </c>
      <c r="AX160" s="9"/>
      <c r="AY160" s="21">
        <v>0.65536499999999998</v>
      </c>
      <c r="AZ160" s="21">
        <v>28.206499999999998</v>
      </c>
      <c r="BA160" s="21">
        <v>-1.2463399999999999E-2</v>
      </c>
      <c r="BB160" s="21">
        <v>150</v>
      </c>
      <c r="BC160" s="21">
        <v>0.65481599999999995</v>
      </c>
      <c r="BD160">
        <f t="shared" si="34"/>
        <v>12.589292929292929</v>
      </c>
      <c r="BE160">
        <f t="shared" si="35"/>
        <v>8.2505819606060609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0.95962499999999995</v>
      </c>
      <c r="H161" s="21">
        <v>6.5860399999999997</v>
      </c>
      <c r="I161" s="21">
        <v>-1.2335199999999999E-2</v>
      </c>
      <c r="J161" s="21">
        <v>151</v>
      </c>
      <c r="K161" s="21">
        <v>0.95886199999999999</v>
      </c>
      <c r="L161">
        <f t="shared" si="24"/>
        <v>12.459797979797978</v>
      </c>
      <c r="M161">
        <f t="shared" si="25"/>
        <v>11.956733636363634</v>
      </c>
      <c r="N161" s="9"/>
      <c r="O161" s="21">
        <v>0.66039999999999999</v>
      </c>
      <c r="P161" s="21">
        <v>10.2441</v>
      </c>
      <c r="Q161" s="21">
        <v>-1.2689199999999999E-2</v>
      </c>
      <c r="R161" s="21">
        <v>151</v>
      </c>
      <c r="S161" s="21">
        <v>0.65991200000000005</v>
      </c>
      <c r="T161">
        <f t="shared" si="26"/>
        <v>12.817373737373737</v>
      </c>
      <c r="U161">
        <f t="shared" si="27"/>
        <v>8.4645936161616167</v>
      </c>
      <c r="X161" s="9"/>
      <c r="Y161" s="21">
        <v>0.95962499999999995</v>
      </c>
      <c r="Z161" s="21">
        <v>15.5593</v>
      </c>
      <c r="AA161" s="21">
        <v>-1.2246699999999999E-2</v>
      </c>
      <c r="AB161" s="21">
        <v>151</v>
      </c>
      <c r="AC161" s="21">
        <v>0.95855699999999999</v>
      </c>
      <c r="AD161">
        <f t="shared" si="28"/>
        <v>12.37040404040404</v>
      </c>
      <c r="AE161">
        <f t="shared" si="29"/>
        <v>11.870948977272725</v>
      </c>
      <c r="AF161" s="9"/>
      <c r="AG161" s="21">
        <v>0.66039999999999999</v>
      </c>
      <c r="AH161" s="21">
        <v>19.217300000000002</v>
      </c>
      <c r="AI161" s="21">
        <v>-1.2548800000000001E-2</v>
      </c>
      <c r="AJ161" s="21">
        <v>151</v>
      </c>
      <c r="AK161" s="21">
        <v>0.65985099999999997</v>
      </c>
      <c r="AL161">
        <f t="shared" si="30"/>
        <v>12.675555555555556</v>
      </c>
      <c r="AM161">
        <f t="shared" si="31"/>
        <v>8.37093688888889</v>
      </c>
      <c r="AP161" s="9"/>
      <c r="AQ161" s="21">
        <v>0.95962499999999995</v>
      </c>
      <c r="AR161" s="21">
        <v>24.558499999999999</v>
      </c>
      <c r="AS161" s="21">
        <v>-1.21552E-2</v>
      </c>
      <c r="AT161" s="21">
        <v>151</v>
      </c>
      <c r="AU161" s="21">
        <v>0.95886199999999999</v>
      </c>
      <c r="AV161">
        <f t="shared" si="32"/>
        <v>12.277979797979798</v>
      </c>
      <c r="AW161">
        <f t="shared" si="33"/>
        <v>11.782256363636362</v>
      </c>
      <c r="AX161" s="9"/>
      <c r="AY161" s="21">
        <v>0.66039999999999999</v>
      </c>
      <c r="AZ161" s="21">
        <v>28.2165</v>
      </c>
      <c r="BA161" s="21">
        <v>-1.2463399999999999E-2</v>
      </c>
      <c r="BB161" s="21">
        <v>151</v>
      </c>
      <c r="BC161" s="21">
        <v>0.65988199999999997</v>
      </c>
      <c r="BD161">
        <f t="shared" si="34"/>
        <v>12.589292929292929</v>
      </c>
      <c r="BE161">
        <f t="shared" si="35"/>
        <v>8.313969050505051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0.95459000000000005</v>
      </c>
      <c r="H162" s="21">
        <v>6.5961100000000004</v>
      </c>
      <c r="I162" s="21">
        <v>-1.23474E-2</v>
      </c>
      <c r="J162" s="21">
        <v>152</v>
      </c>
      <c r="K162" s="21">
        <v>0.95336900000000002</v>
      </c>
      <c r="L162">
        <f t="shared" si="24"/>
        <v>12.472121212121213</v>
      </c>
      <c r="M162">
        <f t="shared" si="25"/>
        <v>11.905762187878789</v>
      </c>
      <c r="N162" s="9"/>
      <c r="O162" s="21">
        <v>0.66543600000000003</v>
      </c>
      <c r="P162" s="21">
        <v>10.254200000000001</v>
      </c>
      <c r="Q162" s="21">
        <v>-1.26801E-2</v>
      </c>
      <c r="R162" s="21">
        <v>152</v>
      </c>
      <c r="S162" s="21">
        <v>0.66491699999999998</v>
      </c>
      <c r="T162">
        <f t="shared" si="26"/>
        <v>12.808181818181817</v>
      </c>
      <c r="U162">
        <f t="shared" si="27"/>
        <v>8.5230252763636365</v>
      </c>
      <c r="X162" s="9"/>
      <c r="Y162" s="21">
        <v>0.95459000000000005</v>
      </c>
      <c r="Z162" s="21">
        <v>15.5693</v>
      </c>
      <c r="AA162" s="21">
        <v>-1.2280299999999999E-2</v>
      </c>
      <c r="AB162" s="21">
        <v>152</v>
      </c>
      <c r="AC162" s="21">
        <v>0.95367400000000002</v>
      </c>
      <c r="AD162">
        <f t="shared" si="28"/>
        <v>12.404343434343435</v>
      </c>
      <c r="AE162">
        <f t="shared" si="29"/>
        <v>11.841062198989901</v>
      </c>
      <c r="AF162" s="9"/>
      <c r="AG162" s="21">
        <v>0.66543600000000003</v>
      </c>
      <c r="AH162" s="21">
        <v>19.227399999999999</v>
      </c>
      <c r="AI162" s="21">
        <v>-1.2545799999999999E-2</v>
      </c>
      <c r="AJ162" s="21">
        <v>152</v>
      </c>
      <c r="AK162" s="21">
        <v>0.66488599999999998</v>
      </c>
      <c r="AL162">
        <f t="shared" si="30"/>
        <v>12.672525252525251</v>
      </c>
      <c r="AM162">
        <f t="shared" si="31"/>
        <v>8.4327545139393933</v>
      </c>
      <c r="AP162" s="9"/>
      <c r="AQ162" s="21">
        <v>0.95459000000000005</v>
      </c>
      <c r="AR162" s="21">
        <v>24.5685</v>
      </c>
      <c r="AS162" s="21">
        <v>-1.2164299999999999E-2</v>
      </c>
      <c r="AT162" s="21">
        <v>152</v>
      </c>
      <c r="AU162" s="21">
        <v>0.95367400000000002</v>
      </c>
      <c r="AV162">
        <f t="shared" si="32"/>
        <v>12.287171717171717</v>
      </c>
      <c r="AW162">
        <f t="shared" si="33"/>
        <v>11.72921124949495</v>
      </c>
      <c r="AX162" s="9"/>
      <c r="AY162" s="21">
        <v>0.66543600000000003</v>
      </c>
      <c r="AZ162" s="21">
        <v>28.226600000000001</v>
      </c>
      <c r="BA162" s="21">
        <v>-1.2466400000000001E-2</v>
      </c>
      <c r="BB162" s="21">
        <v>152</v>
      </c>
      <c r="BC162" s="21">
        <v>0.664825</v>
      </c>
      <c r="BD162">
        <f t="shared" si="34"/>
        <v>12.592323232323233</v>
      </c>
      <c r="BE162">
        <f t="shared" si="35"/>
        <v>8.3793852024242437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0.94955400000000001</v>
      </c>
      <c r="H163" s="21">
        <v>6.6061800000000002</v>
      </c>
      <c r="I163" s="21">
        <v>-1.23535E-2</v>
      </c>
      <c r="J163" s="21">
        <v>153</v>
      </c>
      <c r="K163" s="21">
        <v>0.94848600000000005</v>
      </c>
      <c r="L163">
        <f t="shared" si="24"/>
        <v>12.478282828282827</v>
      </c>
      <c r="M163">
        <f t="shared" si="25"/>
        <v>11.848803372727271</v>
      </c>
      <c r="N163" s="9"/>
      <c r="O163" s="21">
        <v>0.67047100000000004</v>
      </c>
      <c r="P163" s="21">
        <v>10.2643</v>
      </c>
      <c r="Q163" s="21">
        <v>-1.26648E-2</v>
      </c>
      <c r="R163" s="21">
        <v>153</v>
      </c>
      <c r="S163" s="21">
        <v>0.66983000000000004</v>
      </c>
      <c r="T163">
        <f t="shared" si="26"/>
        <v>12.792727272727273</v>
      </c>
      <c r="U163">
        <f t="shared" si="27"/>
        <v>8.5771526472727277</v>
      </c>
      <c r="X163" s="9"/>
      <c r="Y163" s="21">
        <v>0.94955400000000001</v>
      </c>
      <c r="Z163" s="21">
        <v>15.5794</v>
      </c>
      <c r="AA163" s="21">
        <v>-1.2301599999999999E-2</v>
      </c>
      <c r="AB163" s="21">
        <v>153</v>
      </c>
      <c r="AC163" s="21">
        <v>0.94879199999999997</v>
      </c>
      <c r="AD163">
        <f t="shared" si="28"/>
        <v>12.425858585858585</v>
      </c>
      <c r="AE163">
        <f t="shared" si="29"/>
        <v>11.799023723636363</v>
      </c>
      <c r="AF163" s="9"/>
      <c r="AG163" s="21">
        <v>0.67047100000000004</v>
      </c>
      <c r="AH163" s="21">
        <v>19.237400000000001</v>
      </c>
      <c r="AI163" s="21">
        <v>-1.25519E-2</v>
      </c>
      <c r="AJ163" s="21">
        <v>153</v>
      </c>
      <c r="AK163" s="21">
        <v>0.66992200000000002</v>
      </c>
      <c r="AL163">
        <f t="shared" si="30"/>
        <v>12.678686868686869</v>
      </c>
      <c r="AM163">
        <f t="shared" si="31"/>
        <v>8.500691863535355</v>
      </c>
      <c r="AP163" s="9"/>
      <c r="AQ163" s="21">
        <v>0.94955400000000001</v>
      </c>
      <c r="AR163" s="21">
        <v>24.578600000000002</v>
      </c>
      <c r="AS163" s="21">
        <v>-1.21826E-2</v>
      </c>
      <c r="AT163" s="21">
        <v>153</v>
      </c>
      <c r="AU163" s="21">
        <v>0.94909699999999997</v>
      </c>
      <c r="AV163">
        <f t="shared" si="32"/>
        <v>12.305656565656566</v>
      </c>
      <c r="AW163">
        <f t="shared" si="33"/>
        <v>11.684885414545455</v>
      </c>
      <c r="AX163" s="9"/>
      <c r="AY163" s="21">
        <v>0.67047100000000004</v>
      </c>
      <c r="AZ163" s="21">
        <v>28.236699999999999</v>
      </c>
      <c r="BA163" s="21">
        <v>-1.2460300000000001E-2</v>
      </c>
      <c r="BB163" s="21">
        <v>153</v>
      </c>
      <c r="BC163" s="21">
        <v>0.66992200000000002</v>
      </c>
      <c r="BD163">
        <f t="shared" si="34"/>
        <v>12.586161616161617</v>
      </c>
      <c r="BE163">
        <f t="shared" si="35"/>
        <v>8.4386563649494963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0.944519</v>
      </c>
      <c r="H164" s="21">
        <v>6.6162599999999996</v>
      </c>
      <c r="I164" s="21">
        <v>-1.23505E-2</v>
      </c>
      <c r="J164" s="21">
        <v>154</v>
      </c>
      <c r="K164" s="21">
        <v>0.94329799999999997</v>
      </c>
      <c r="L164">
        <f t="shared" si="24"/>
        <v>12.475252525252527</v>
      </c>
      <c r="M164">
        <f t="shared" si="25"/>
        <v>11.783113039898991</v>
      </c>
      <c r="N164" s="9"/>
      <c r="O164" s="21">
        <v>0.67550699999999997</v>
      </c>
      <c r="P164" s="21">
        <v>10.2743</v>
      </c>
      <c r="Q164" s="21">
        <v>-1.26587E-2</v>
      </c>
      <c r="R164" s="21">
        <v>154</v>
      </c>
      <c r="S164" s="21">
        <v>0.67495700000000003</v>
      </c>
      <c r="T164">
        <f t="shared" si="26"/>
        <v>12.786565656565658</v>
      </c>
      <c r="U164">
        <f t="shared" si="27"/>
        <v>8.6374146069696973</v>
      </c>
      <c r="X164" s="9"/>
      <c r="Y164" s="21">
        <v>0.944519</v>
      </c>
      <c r="Z164" s="21">
        <v>15.589499999999999</v>
      </c>
      <c r="AA164" s="21">
        <v>-1.23199E-2</v>
      </c>
      <c r="AB164" s="21">
        <v>154</v>
      </c>
      <c r="AC164" s="21">
        <v>0.943909</v>
      </c>
      <c r="AD164">
        <f t="shared" si="28"/>
        <v>12.444343434343434</v>
      </c>
      <c r="AE164">
        <f t="shared" si="29"/>
        <v>11.753918816262626</v>
      </c>
      <c r="AF164" s="9"/>
      <c r="AG164" s="21">
        <v>0.67550699999999997</v>
      </c>
      <c r="AH164" s="21">
        <v>19.247499999999999</v>
      </c>
      <c r="AI164" s="21">
        <v>-1.25519E-2</v>
      </c>
      <c r="AJ164" s="21">
        <v>154</v>
      </c>
      <c r="AK164" s="21">
        <v>0.67489600000000005</v>
      </c>
      <c r="AL164">
        <f t="shared" si="30"/>
        <v>12.678686868686869</v>
      </c>
      <c r="AM164">
        <f t="shared" si="31"/>
        <v>8.5645417306060612</v>
      </c>
      <c r="AP164" s="9"/>
      <c r="AQ164" s="21">
        <v>0.944519</v>
      </c>
      <c r="AR164" s="21">
        <v>24.588699999999999</v>
      </c>
      <c r="AS164" s="21">
        <v>-1.21826E-2</v>
      </c>
      <c r="AT164" s="21">
        <v>154</v>
      </c>
      <c r="AU164" s="21">
        <v>0.943909</v>
      </c>
      <c r="AV164">
        <f t="shared" si="32"/>
        <v>12.305656565656566</v>
      </c>
      <c r="AW164">
        <f t="shared" si="33"/>
        <v>11.622926433737375</v>
      </c>
      <c r="AX164" s="9"/>
      <c r="AY164" s="21">
        <v>0.67550699999999997</v>
      </c>
      <c r="AZ164" s="21">
        <v>28.246700000000001</v>
      </c>
      <c r="BA164" s="21">
        <v>-1.2451200000000001E-2</v>
      </c>
      <c r="BB164" s="21">
        <v>154</v>
      </c>
      <c r="BC164" s="21">
        <v>0.67501800000000001</v>
      </c>
      <c r="BD164">
        <f t="shared" si="34"/>
        <v>12.576969696969698</v>
      </c>
      <c r="BE164">
        <f t="shared" si="35"/>
        <v>8.4958310690909098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0.93948399999999999</v>
      </c>
      <c r="H165" s="21">
        <v>6.6263300000000003</v>
      </c>
      <c r="I165" s="21">
        <v>-1.2341299999999999E-2</v>
      </c>
      <c r="J165" s="21">
        <v>155</v>
      </c>
      <c r="K165" s="21">
        <v>0.93872100000000003</v>
      </c>
      <c r="L165">
        <f t="shared" si="24"/>
        <v>12.465959595959596</v>
      </c>
      <c r="M165">
        <f t="shared" si="25"/>
        <v>11.711569585050505</v>
      </c>
      <c r="N165" s="9"/>
      <c r="O165" s="21">
        <v>0.68054199999999998</v>
      </c>
      <c r="P165" s="21">
        <v>10.2844</v>
      </c>
      <c r="Q165" s="21">
        <v>-1.26526E-2</v>
      </c>
      <c r="R165" s="21">
        <v>155</v>
      </c>
      <c r="S165" s="21">
        <v>0.67996199999999996</v>
      </c>
      <c r="T165">
        <f t="shared" si="26"/>
        <v>12.78040404040404</v>
      </c>
      <c r="U165">
        <f t="shared" si="27"/>
        <v>8.6976017264646455</v>
      </c>
      <c r="X165" s="9"/>
      <c r="Y165" s="21">
        <v>0.93948399999999999</v>
      </c>
      <c r="Z165" s="21">
        <v>15.599500000000001</v>
      </c>
      <c r="AA165" s="21">
        <v>-1.23322E-2</v>
      </c>
      <c r="AB165" s="21">
        <v>155</v>
      </c>
      <c r="AC165" s="21">
        <v>0.93902600000000003</v>
      </c>
      <c r="AD165">
        <f t="shared" si="28"/>
        <v>12.456767676767678</v>
      </c>
      <c r="AE165">
        <f t="shared" si="29"/>
        <v>11.702933924040405</v>
      </c>
      <c r="AF165" s="9"/>
      <c r="AG165" s="21">
        <v>0.68054199999999998</v>
      </c>
      <c r="AH165" s="21">
        <v>19.2576</v>
      </c>
      <c r="AI165" s="21">
        <v>-1.2539700000000001E-2</v>
      </c>
      <c r="AJ165" s="21">
        <v>155</v>
      </c>
      <c r="AK165" s="21">
        <v>0.67996199999999996</v>
      </c>
      <c r="AL165">
        <f t="shared" si="30"/>
        <v>12.666363636363638</v>
      </c>
      <c r="AM165">
        <f t="shared" si="31"/>
        <v>8.6199924418181819</v>
      </c>
      <c r="AP165" s="9"/>
      <c r="AQ165" s="21">
        <v>0.93948399999999999</v>
      </c>
      <c r="AR165" s="21">
        <v>24.598800000000001</v>
      </c>
      <c r="AS165" s="21">
        <v>-1.2191799999999999E-2</v>
      </c>
      <c r="AT165" s="21">
        <v>155</v>
      </c>
      <c r="AU165" s="21">
        <v>0.93902600000000003</v>
      </c>
      <c r="AV165">
        <f t="shared" si="32"/>
        <v>12.314949494949495</v>
      </c>
      <c r="AW165">
        <f t="shared" si="33"/>
        <v>11.569698011313131</v>
      </c>
      <c r="AX165" s="9"/>
      <c r="AY165" s="21">
        <v>0.68054199999999998</v>
      </c>
      <c r="AZ165" s="21">
        <v>28.256799999999998</v>
      </c>
      <c r="BA165" s="21">
        <v>-1.2439E-2</v>
      </c>
      <c r="BB165" s="21">
        <v>155</v>
      </c>
      <c r="BC165" s="21">
        <v>0.67996199999999996</v>
      </c>
      <c r="BD165">
        <f t="shared" si="34"/>
        <v>12.564646464646465</v>
      </c>
      <c r="BE165">
        <f t="shared" si="35"/>
        <v>8.5507696343434336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0.93444799999999995</v>
      </c>
      <c r="H166" s="21">
        <v>6.6364000000000001</v>
      </c>
      <c r="I166" s="21">
        <v>-1.2329100000000001E-2</v>
      </c>
      <c r="J166" s="21">
        <v>156</v>
      </c>
      <c r="K166" s="21">
        <v>0.93322799999999995</v>
      </c>
      <c r="L166">
        <f t="shared" si="24"/>
        <v>12.453636363636365</v>
      </c>
      <c r="M166">
        <f t="shared" si="25"/>
        <v>11.637275592727272</v>
      </c>
      <c r="N166" s="9"/>
      <c r="O166" s="21">
        <v>0.68557699999999999</v>
      </c>
      <c r="P166" s="21">
        <v>10.294499999999999</v>
      </c>
      <c r="Q166" s="21">
        <v>-1.26526E-2</v>
      </c>
      <c r="R166" s="21">
        <v>156</v>
      </c>
      <c r="S166" s="21">
        <v>0.684998</v>
      </c>
      <c r="T166">
        <f t="shared" si="26"/>
        <v>12.78040404040404</v>
      </c>
      <c r="U166">
        <f t="shared" si="27"/>
        <v>8.7619510608080802</v>
      </c>
      <c r="X166" s="9"/>
      <c r="Y166" s="21">
        <v>0.93444799999999995</v>
      </c>
      <c r="Z166" s="21">
        <v>15.6096</v>
      </c>
      <c r="AA166" s="21">
        <v>-1.23383E-2</v>
      </c>
      <c r="AB166" s="21">
        <v>156</v>
      </c>
      <c r="AC166" s="21">
        <v>0.93353299999999995</v>
      </c>
      <c r="AD166">
        <f t="shared" si="28"/>
        <v>12.462929292929292</v>
      </c>
      <c r="AE166">
        <f t="shared" si="29"/>
        <v>11.64595935191919</v>
      </c>
      <c r="AF166" s="9"/>
      <c r="AG166" s="21">
        <v>0.68557699999999999</v>
      </c>
      <c r="AH166" s="21">
        <v>19.267700000000001</v>
      </c>
      <c r="AI166" s="21">
        <v>-1.25244E-2</v>
      </c>
      <c r="AJ166" s="21">
        <v>156</v>
      </c>
      <c r="AK166" s="21">
        <v>0.684998</v>
      </c>
      <c r="AL166">
        <f t="shared" si="30"/>
        <v>12.65090909090909</v>
      </c>
      <c r="AM166">
        <f t="shared" si="31"/>
        <v>8.6731723018181821</v>
      </c>
      <c r="AP166" s="9"/>
      <c r="AQ166" s="21">
        <v>0.93444799999999995</v>
      </c>
      <c r="AR166" s="21">
        <v>24.608799999999999</v>
      </c>
      <c r="AS166" s="21">
        <v>-1.2207000000000001E-2</v>
      </c>
      <c r="AT166" s="21">
        <v>156</v>
      </c>
      <c r="AU166" s="21">
        <v>0.93414299999999995</v>
      </c>
      <c r="AV166">
        <f t="shared" si="32"/>
        <v>12.330303030303032</v>
      </c>
      <c r="AW166">
        <f t="shared" si="33"/>
        <v>11.522027006060608</v>
      </c>
      <c r="AX166" s="9"/>
      <c r="AY166" s="21">
        <v>0.68557699999999999</v>
      </c>
      <c r="AZ166" s="21">
        <v>28.2669</v>
      </c>
      <c r="BA166" s="21">
        <v>-1.24207E-2</v>
      </c>
      <c r="BB166" s="21">
        <v>156</v>
      </c>
      <c r="BC166" s="21">
        <v>0.68508899999999995</v>
      </c>
      <c r="BD166">
        <f t="shared" si="34"/>
        <v>12.546161616161617</v>
      </c>
      <c r="BE166">
        <f t="shared" si="35"/>
        <v>8.6013598423232338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0.92941300000000004</v>
      </c>
      <c r="H167" s="21">
        <v>6.6464699999999999</v>
      </c>
      <c r="I167" s="21">
        <v>-1.2326E-2</v>
      </c>
      <c r="J167" s="21">
        <v>157</v>
      </c>
      <c r="K167" s="21">
        <v>0.92864999999999998</v>
      </c>
      <c r="L167">
        <f t="shared" si="24"/>
        <v>12.450505050505051</v>
      </c>
      <c r="M167">
        <f t="shared" si="25"/>
        <v>11.57166125050505</v>
      </c>
      <c r="N167" s="9"/>
      <c r="O167" s="21">
        <v>0.69061300000000003</v>
      </c>
      <c r="P167" s="21">
        <v>10.304600000000001</v>
      </c>
      <c r="Q167" s="21">
        <v>-1.2643400000000001E-2</v>
      </c>
      <c r="R167" s="21">
        <v>157</v>
      </c>
      <c r="S167" s="21">
        <v>0.690002</v>
      </c>
      <c r="T167">
        <f t="shared" si="26"/>
        <v>12.771111111111111</v>
      </c>
      <c r="U167">
        <f t="shared" si="27"/>
        <v>8.8198953577777779</v>
      </c>
      <c r="X167" s="9"/>
      <c r="Y167" s="21">
        <v>0.92941300000000004</v>
      </c>
      <c r="Z167" s="21">
        <v>15.6197</v>
      </c>
      <c r="AA167" s="21">
        <v>-1.23474E-2</v>
      </c>
      <c r="AB167" s="21">
        <v>157</v>
      </c>
      <c r="AC167" s="21">
        <v>0.92803999999999998</v>
      </c>
      <c r="AD167">
        <f t="shared" si="28"/>
        <v>12.472121212121213</v>
      </c>
      <c r="AE167">
        <f t="shared" si="29"/>
        <v>11.591751592121213</v>
      </c>
      <c r="AF167" s="9"/>
      <c r="AG167" s="21">
        <v>0.69061300000000003</v>
      </c>
      <c r="AH167" s="21">
        <v>19.277699999999999</v>
      </c>
      <c r="AI167" s="21">
        <v>-1.24969E-2</v>
      </c>
      <c r="AJ167" s="21">
        <v>157</v>
      </c>
      <c r="AK167" s="21">
        <v>0.69009399999999999</v>
      </c>
      <c r="AL167">
        <f t="shared" si="30"/>
        <v>12.623131313131314</v>
      </c>
      <c r="AM167">
        <f t="shared" si="31"/>
        <v>8.7176985855555564</v>
      </c>
      <c r="AP167" s="9"/>
      <c r="AQ167" s="21">
        <v>0.92941300000000004</v>
      </c>
      <c r="AR167" s="21">
        <v>24.6189</v>
      </c>
      <c r="AS167" s="21">
        <v>-1.22223E-2</v>
      </c>
      <c r="AT167" s="21">
        <v>157</v>
      </c>
      <c r="AU167" s="21">
        <v>0.92895499999999998</v>
      </c>
      <c r="AV167">
        <f t="shared" si="32"/>
        <v>12.345757575757576</v>
      </c>
      <c r="AW167">
        <f t="shared" si="33"/>
        <v>11.474307585757577</v>
      </c>
      <c r="AX167" s="9"/>
      <c r="AY167" s="21">
        <v>0.69061300000000003</v>
      </c>
      <c r="AZ167" s="21">
        <v>28.277000000000001</v>
      </c>
      <c r="BA167" s="21">
        <v>-1.24023E-2</v>
      </c>
      <c r="BB167" s="21">
        <v>157</v>
      </c>
      <c r="BC167" s="21">
        <v>0.69006299999999998</v>
      </c>
      <c r="BD167">
        <f t="shared" si="34"/>
        <v>12.527575757575757</v>
      </c>
      <c r="BE167">
        <f t="shared" si="35"/>
        <v>8.6517066766666666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0.924377</v>
      </c>
      <c r="H168" s="21">
        <v>6.6565399999999997</v>
      </c>
      <c r="I168" s="21">
        <v>-1.23322E-2</v>
      </c>
      <c r="J168" s="21">
        <v>158</v>
      </c>
      <c r="K168" s="21">
        <v>0.92346200000000001</v>
      </c>
      <c r="L168">
        <f t="shared" si="24"/>
        <v>12.456767676767678</v>
      </c>
      <c r="M168">
        <f t="shared" si="25"/>
        <v>11.514749534747475</v>
      </c>
      <c r="N168" s="9"/>
      <c r="O168" s="21">
        <v>0.69564800000000004</v>
      </c>
      <c r="P168" s="21">
        <v>10.3146</v>
      </c>
      <c r="Q168" s="21">
        <v>-1.2634299999999999E-2</v>
      </c>
      <c r="R168" s="21">
        <v>158</v>
      </c>
      <c r="S168" s="21">
        <v>0.69509900000000002</v>
      </c>
      <c r="T168">
        <f t="shared" si="26"/>
        <v>12.761919191919191</v>
      </c>
      <c r="U168">
        <f t="shared" si="27"/>
        <v>8.8778035620202012</v>
      </c>
      <c r="X168" s="9"/>
      <c r="Y168" s="21">
        <v>0.924377</v>
      </c>
      <c r="Z168" s="21">
        <v>15.6297</v>
      </c>
      <c r="AA168" s="21">
        <v>-1.2356600000000001E-2</v>
      </c>
      <c r="AB168" s="21">
        <v>158</v>
      </c>
      <c r="AC168" s="21">
        <v>0.923767</v>
      </c>
      <c r="AD168">
        <f t="shared" si="28"/>
        <v>12.481414141414142</v>
      </c>
      <c r="AE168">
        <f t="shared" si="29"/>
        <v>11.53753215979798</v>
      </c>
      <c r="AF168" s="9"/>
      <c r="AG168" s="21">
        <v>0.69564800000000004</v>
      </c>
      <c r="AH168" s="21">
        <v>19.287800000000001</v>
      </c>
      <c r="AI168" s="21">
        <v>-1.2478599999999999E-2</v>
      </c>
      <c r="AJ168" s="21">
        <v>158</v>
      </c>
      <c r="AK168" s="21">
        <v>0.69509900000000002</v>
      </c>
      <c r="AL168">
        <f t="shared" si="30"/>
        <v>12.604646464646464</v>
      </c>
      <c r="AM168">
        <f t="shared" si="31"/>
        <v>8.7683971038383834</v>
      </c>
      <c r="AP168" s="9"/>
      <c r="AQ168" s="21">
        <v>0.924377</v>
      </c>
      <c r="AR168" s="21">
        <v>24.629000000000001</v>
      </c>
      <c r="AS168" s="21">
        <v>-1.2240600000000001E-2</v>
      </c>
      <c r="AT168" s="21">
        <v>158</v>
      </c>
      <c r="AU168" s="21">
        <v>0.92346200000000001</v>
      </c>
      <c r="AV168">
        <f t="shared" si="32"/>
        <v>12.364242424242425</v>
      </c>
      <c r="AW168">
        <f t="shared" si="33"/>
        <v>11.429221319393941</v>
      </c>
      <c r="AX168" s="9"/>
      <c r="AY168" s="21">
        <v>0.69564800000000004</v>
      </c>
      <c r="AZ168" s="21">
        <v>28.286999999999999</v>
      </c>
      <c r="BA168" s="21">
        <v>-1.2377900000000001E-2</v>
      </c>
      <c r="BB168" s="21">
        <v>158</v>
      </c>
      <c r="BC168" s="21">
        <v>0.69503800000000004</v>
      </c>
      <c r="BD168">
        <f t="shared" si="34"/>
        <v>12.502929292929293</v>
      </c>
      <c r="BE168">
        <f t="shared" si="35"/>
        <v>8.6976377567676781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0.91934199999999999</v>
      </c>
      <c r="H169" s="21">
        <v>6.6666100000000004</v>
      </c>
      <c r="I169" s="21">
        <v>-1.23596E-2</v>
      </c>
      <c r="J169" s="21">
        <v>159</v>
      </c>
      <c r="K169" s="21">
        <v>0.91827400000000003</v>
      </c>
      <c r="L169">
        <f t="shared" si="24"/>
        <v>12.484444444444444</v>
      </c>
      <c r="M169">
        <f t="shared" si="25"/>
        <v>11.477474124444443</v>
      </c>
      <c r="N169" s="9"/>
      <c r="O169" s="21">
        <v>0.70068399999999997</v>
      </c>
      <c r="P169" s="21">
        <v>10.3247</v>
      </c>
      <c r="Q169" s="21">
        <v>-1.26312E-2</v>
      </c>
      <c r="R169" s="21">
        <v>159</v>
      </c>
      <c r="S169" s="21">
        <v>0.70013400000000003</v>
      </c>
      <c r="T169">
        <f t="shared" si="26"/>
        <v>12.75878787878788</v>
      </c>
      <c r="U169">
        <f t="shared" si="27"/>
        <v>8.9398785260606068</v>
      </c>
      <c r="X169" s="9"/>
      <c r="Y169" s="21">
        <v>0.91934199999999999</v>
      </c>
      <c r="Z169" s="21">
        <v>15.639799999999999</v>
      </c>
      <c r="AA169" s="21">
        <v>-1.2374899999999999E-2</v>
      </c>
      <c r="AB169" s="21">
        <v>159</v>
      </c>
      <c r="AC169" s="21">
        <v>0.91888400000000003</v>
      </c>
      <c r="AD169">
        <f t="shared" si="28"/>
        <v>12.499898989898989</v>
      </c>
      <c r="AE169">
        <f t="shared" si="29"/>
        <v>11.491682137171717</v>
      </c>
      <c r="AF169" s="9"/>
      <c r="AG169" s="21">
        <v>0.70068399999999997</v>
      </c>
      <c r="AH169" s="21">
        <v>19.297899999999998</v>
      </c>
      <c r="AI169" s="21">
        <v>-1.24542E-2</v>
      </c>
      <c r="AJ169" s="21">
        <v>159</v>
      </c>
      <c r="AK169" s="21">
        <v>0.70010399999999995</v>
      </c>
      <c r="AL169">
        <f t="shared" si="30"/>
        <v>12.58</v>
      </c>
      <c r="AM169">
        <f t="shared" si="31"/>
        <v>8.8146047200000002</v>
      </c>
      <c r="AP169" s="9"/>
      <c r="AQ169" s="21">
        <v>0.91934199999999999</v>
      </c>
      <c r="AR169" s="21">
        <v>24.638999999999999</v>
      </c>
      <c r="AS169" s="21">
        <v>-1.22589E-2</v>
      </c>
      <c r="AT169" s="21">
        <v>159</v>
      </c>
      <c r="AU169" s="21">
        <v>0.91888400000000003</v>
      </c>
      <c r="AV169">
        <f t="shared" si="32"/>
        <v>12.382727272727273</v>
      </c>
      <c r="AW169">
        <f t="shared" si="33"/>
        <v>11.383961256363637</v>
      </c>
      <c r="AX169" s="9"/>
      <c r="AY169" s="21">
        <v>0.70068399999999997</v>
      </c>
      <c r="AZ169" s="21">
        <v>28.2971</v>
      </c>
      <c r="BA169" s="21">
        <v>-1.2356600000000001E-2</v>
      </c>
      <c r="BB169" s="21">
        <v>159</v>
      </c>
      <c r="BC169" s="21">
        <v>0.70019500000000001</v>
      </c>
      <c r="BD169">
        <f t="shared" si="34"/>
        <v>12.481414141414142</v>
      </c>
      <c r="BE169">
        <f t="shared" si="35"/>
        <v>8.7455271862626258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0.91430699999999998</v>
      </c>
      <c r="H170" s="21">
        <v>6.6766800000000002</v>
      </c>
      <c r="I170" s="21">
        <v>-1.23871E-2</v>
      </c>
      <c r="J170" s="21">
        <v>160</v>
      </c>
      <c r="K170" s="21">
        <v>0.91339099999999995</v>
      </c>
      <c r="L170">
        <f t="shared" si="24"/>
        <v>12.512222222222221</v>
      </c>
      <c r="M170">
        <f t="shared" si="25"/>
        <v>11.440012363333331</v>
      </c>
      <c r="N170" s="9"/>
      <c r="O170" s="21">
        <v>0.70571899999999999</v>
      </c>
      <c r="P170" s="21">
        <v>10.3348</v>
      </c>
      <c r="Q170" s="21">
        <v>-1.2616E-2</v>
      </c>
      <c r="R170" s="21">
        <v>160</v>
      </c>
      <c r="S170" s="21">
        <v>0.70516999999999996</v>
      </c>
      <c r="T170">
        <f t="shared" si="26"/>
        <v>12.743434343434345</v>
      </c>
      <c r="U170">
        <f t="shared" si="27"/>
        <v>8.9932837414141424</v>
      </c>
      <c r="X170" s="9"/>
      <c r="Y170" s="21">
        <v>0.91430699999999998</v>
      </c>
      <c r="Z170" s="21">
        <v>15.649900000000001</v>
      </c>
      <c r="AA170" s="21">
        <v>-1.23871E-2</v>
      </c>
      <c r="AB170" s="21">
        <v>160</v>
      </c>
      <c r="AC170" s="21">
        <v>0.91369599999999995</v>
      </c>
      <c r="AD170">
        <f t="shared" si="28"/>
        <v>12.512222222222221</v>
      </c>
      <c r="AE170">
        <f t="shared" si="29"/>
        <v>11.440012363333331</v>
      </c>
      <c r="AF170" s="9"/>
      <c r="AG170" s="21">
        <v>0.70571899999999999</v>
      </c>
      <c r="AH170" s="21">
        <v>19.3079</v>
      </c>
      <c r="AI170" s="21">
        <v>-1.24359E-2</v>
      </c>
      <c r="AJ170" s="21">
        <v>160</v>
      </c>
      <c r="AK170" s="21">
        <v>0.70523100000000005</v>
      </c>
      <c r="AL170">
        <f t="shared" si="30"/>
        <v>12.561515151515152</v>
      </c>
      <c r="AM170">
        <f t="shared" si="31"/>
        <v>8.8648999112121221</v>
      </c>
      <c r="AP170" s="9"/>
      <c r="AQ170" s="21">
        <v>0.91430699999999998</v>
      </c>
      <c r="AR170" s="21">
        <v>24.649100000000001</v>
      </c>
      <c r="AS170" s="21">
        <v>-1.2280299999999999E-2</v>
      </c>
      <c r="AT170" s="21">
        <v>160</v>
      </c>
      <c r="AU170" s="21">
        <v>0.91308599999999995</v>
      </c>
      <c r="AV170">
        <f t="shared" si="32"/>
        <v>12.404343434343435</v>
      </c>
      <c r="AW170">
        <f t="shared" si="33"/>
        <v>11.341378032424243</v>
      </c>
      <c r="AX170" s="9"/>
      <c r="AY170" s="21">
        <v>0.70571899999999999</v>
      </c>
      <c r="AZ170" s="21">
        <v>28.307200000000002</v>
      </c>
      <c r="BA170" s="21">
        <v>-1.2341299999999999E-2</v>
      </c>
      <c r="BB170" s="21">
        <v>160</v>
      </c>
      <c r="BC170" s="21">
        <v>0.70520000000000005</v>
      </c>
      <c r="BD170">
        <f t="shared" si="34"/>
        <v>12.465959595959596</v>
      </c>
      <c r="BE170">
        <f t="shared" si="35"/>
        <v>8.7974645401010108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0.90927100000000005</v>
      </c>
      <c r="H171" s="21">
        <v>6.68675</v>
      </c>
      <c r="I171" s="21">
        <v>-1.24146E-2</v>
      </c>
      <c r="J171" s="21">
        <v>161</v>
      </c>
      <c r="K171" s="21">
        <v>0.90789799999999998</v>
      </c>
      <c r="L171">
        <f t="shared" si="24"/>
        <v>12.54</v>
      </c>
      <c r="M171">
        <f t="shared" si="25"/>
        <v>11.402258339999999</v>
      </c>
      <c r="N171" s="9"/>
      <c r="O171" s="21">
        <v>0.710754</v>
      </c>
      <c r="P171" s="21">
        <v>10.344799999999999</v>
      </c>
      <c r="Q171" s="21">
        <v>-1.26099E-2</v>
      </c>
      <c r="R171" s="21">
        <v>161</v>
      </c>
      <c r="S171" s="21">
        <v>0.71029699999999996</v>
      </c>
      <c r="T171">
        <f t="shared" si="26"/>
        <v>12.737272727272726</v>
      </c>
      <c r="U171">
        <f t="shared" si="27"/>
        <v>9.0530675399999989</v>
      </c>
      <c r="X171" s="9"/>
      <c r="Y171" s="21">
        <v>0.90927100000000005</v>
      </c>
      <c r="Z171" s="21">
        <v>15.66</v>
      </c>
      <c r="AA171" s="21">
        <v>-1.2390099999999999E-2</v>
      </c>
      <c r="AB171" s="21">
        <v>161</v>
      </c>
      <c r="AC171" s="21">
        <v>0.90820299999999998</v>
      </c>
      <c r="AD171">
        <f t="shared" si="28"/>
        <v>12.515252525252524</v>
      </c>
      <c r="AE171">
        <f t="shared" si="29"/>
        <v>11.379756178888888</v>
      </c>
      <c r="AF171" s="9"/>
      <c r="AG171" s="21">
        <v>0.710754</v>
      </c>
      <c r="AH171" s="21">
        <v>19.318000000000001</v>
      </c>
      <c r="AI171" s="21">
        <v>-1.24359E-2</v>
      </c>
      <c r="AJ171" s="21">
        <v>161</v>
      </c>
      <c r="AK171" s="21">
        <v>0.71020499999999998</v>
      </c>
      <c r="AL171">
        <f t="shared" si="30"/>
        <v>12.561515151515152</v>
      </c>
      <c r="AM171">
        <f t="shared" si="31"/>
        <v>8.9281471400000001</v>
      </c>
      <c r="AP171" s="9"/>
      <c r="AQ171" s="21">
        <v>0.90927100000000005</v>
      </c>
      <c r="AR171" s="21">
        <v>24.659199999999998</v>
      </c>
      <c r="AS171" s="21">
        <v>-1.2280299999999999E-2</v>
      </c>
      <c r="AT171" s="21">
        <v>161</v>
      </c>
      <c r="AU171" s="21">
        <v>0.90881299999999998</v>
      </c>
      <c r="AV171">
        <f t="shared" si="32"/>
        <v>12.404343434343435</v>
      </c>
      <c r="AW171">
        <f t="shared" si="33"/>
        <v>11.27890975888889</v>
      </c>
      <c r="AX171" s="9"/>
      <c r="AY171" s="21">
        <v>0.710754</v>
      </c>
      <c r="AZ171" s="21">
        <v>28.3172</v>
      </c>
      <c r="BA171" s="21">
        <v>-1.23199E-2</v>
      </c>
      <c r="BB171" s="21">
        <v>161</v>
      </c>
      <c r="BC171" s="21">
        <v>0.710144</v>
      </c>
      <c r="BD171">
        <f t="shared" si="34"/>
        <v>12.444343434343434</v>
      </c>
      <c r="BE171">
        <f t="shared" si="35"/>
        <v>8.8448668733333324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0.90423600000000004</v>
      </c>
      <c r="H172" s="21">
        <v>6.6968199999999998</v>
      </c>
      <c r="I172" s="21">
        <v>-1.24359E-2</v>
      </c>
      <c r="J172" s="21">
        <v>162</v>
      </c>
      <c r="K172" s="21">
        <v>0.90332000000000001</v>
      </c>
      <c r="L172">
        <f t="shared" si="24"/>
        <v>12.561515151515152</v>
      </c>
      <c r="M172">
        <f t="shared" si="25"/>
        <v>11.358574214545456</v>
      </c>
      <c r="N172" s="9"/>
      <c r="O172" s="21">
        <v>0.71579000000000004</v>
      </c>
      <c r="P172" s="21">
        <v>10.354900000000001</v>
      </c>
      <c r="Q172" s="21">
        <v>-1.25977E-2</v>
      </c>
      <c r="R172" s="21">
        <v>162</v>
      </c>
      <c r="S172" s="21">
        <v>0.71527099999999999</v>
      </c>
      <c r="T172">
        <f t="shared" si="26"/>
        <v>12.724949494949495</v>
      </c>
      <c r="U172">
        <f t="shared" si="27"/>
        <v>9.1083915989899005</v>
      </c>
      <c r="X172" s="9"/>
      <c r="Y172" s="21">
        <v>0.90423600000000004</v>
      </c>
      <c r="Z172" s="21">
        <v>15.67</v>
      </c>
      <c r="AA172" s="21">
        <v>-1.23871E-2</v>
      </c>
      <c r="AB172" s="21">
        <v>162</v>
      </c>
      <c r="AC172" s="21">
        <v>0.90362500000000001</v>
      </c>
      <c r="AD172">
        <f t="shared" si="28"/>
        <v>12.512222222222221</v>
      </c>
      <c r="AE172">
        <f t="shared" si="29"/>
        <v>11.314001773333333</v>
      </c>
      <c r="AF172" s="9"/>
      <c r="AG172" s="21">
        <v>0.71579000000000004</v>
      </c>
      <c r="AH172" s="21">
        <v>19.328099999999999</v>
      </c>
      <c r="AI172" s="21">
        <v>-1.24268E-2</v>
      </c>
      <c r="AJ172" s="21">
        <v>162</v>
      </c>
      <c r="AK172" s="21">
        <v>0.71527099999999999</v>
      </c>
      <c r="AL172">
        <f t="shared" si="30"/>
        <v>12.552323232323232</v>
      </c>
      <c r="AM172">
        <f t="shared" si="31"/>
        <v>8.9848274464646476</v>
      </c>
      <c r="AP172" s="9"/>
      <c r="AQ172" s="21">
        <v>0.90423600000000004</v>
      </c>
      <c r="AR172" s="21">
        <v>24.6693</v>
      </c>
      <c r="AS172" s="21">
        <v>-1.2280299999999999E-2</v>
      </c>
      <c r="AT172" s="21">
        <v>162</v>
      </c>
      <c r="AU172" s="21">
        <v>0.90332000000000001</v>
      </c>
      <c r="AV172">
        <f t="shared" si="32"/>
        <v>12.404343434343435</v>
      </c>
      <c r="AW172">
        <f t="shared" si="33"/>
        <v>11.21645388969697</v>
      </c>
      <c r="AX172" s="9"/>
      <c r="AY172" s="21">
        <v>0.71579000000000004</v>
      </c>
      <c r="AZ172" s="21">
        <v>28.327300000000001</v>
      </c>
      <c r="BA172" s="21">
        <v>-1.23047E-2</v>
      </c>
      <c r="BB172" s="21">
        <v>162</v>
      </c>
      <c r="BC172" s="21">
        <v>0.71523999999999999</v>
      </c>
      <c r="BD172">
        <f t="shared" si="34"/>
        <v>12.428989898989899</v>
      </c>
      <c r="BE172">
        <f t="shared" si="35"/>
        <v>8.8965466797979804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0.8992</v>
      </c>
      <c r="H173" s="21">
        <v>6.7068899999999996</v>
      </c>
      <c r="I173" s="21">
        <v>-1.2451200000000001E-2</v>
      </c>
      <c r="J173" s="21">
        <v>163</v>
      </c>
      <c r="K173" s="21">
        <v>0.89813200000000004</v>
      </c>
      <c r="L173">
        <f t="shared" si="24"/>
        <v>12.576969696969698</v>
      </c>
      <c r="M173">
        <f t="shared" si="25"/>
        <v>11.309211151515152</v>
      </c>
      <c r="N173" s="9"/>
      <c r="O173" s="21">
        <v>0.72082500000000005</v>
      </c>
      <c r="P173" s="21">
        <v>10.365</v>
      </c>
      <c r="Q173" s="21">
        <v>-1.2582400000000001E-2</v>
      </c>
      <c r="R173" s="21">
        <v>163</v>
      </c>
      <c r="S173" s="21">
        <v>0.72024500000000002</v>
      </c>
      <c r="T173">
        <f t="shared" si="26"/>
        <v>12.70949494949495</v>
      </c>
      <c r="U173">
        <f t="shared" si="27"/>
        <v>9.1613216969696971</v>
      </c>
      <c r="X173" s="9"/>
      <c r="Y173" s="21">
        <v>0.8992</v>
      </c>
      <c r="Z173" s="21">
        <v>15.680099999999999</v>
      </c>
      <c r="AA173" s="21">
        <v>-1.23871E-2</v>
      </c>
      <c r="AB173" s="21">
        <v>163</v>
      </c>
      <c r="AC173" s="21">
        <v>0.89874299999999996</v>
      </c>
      <c r="AD173">
        <f t="shared" si="28"/>
        <v>12.512222222222221</v>
      </c>
      <c r="AE173">
        <f t="shared" si="29"/>
        <v>11.250990222222221</v>
      </c>
      <c r="AF173" s="9"/>
      <c r="AG173" s="21">
        <v>0.72082500000000005</v>
      </c>
      <c r="AH173" s="21">
        <v>19.338200000000001</v>
      </c>
      <c r="AI173" s="21">
        <v>-1.2411500000000001E-2</v>
      </c>
      <c r="AJ173" s="21">
        <v>163</v>
      </c>
      <c r="AK173" s="21">
        <v>0.72021500000000005</v>
      </c>
      <c r="AL173">
        <f t="shared" si="30"/>
        <v>12.536868686868688</v>
      </c>
      <c r="AM173">
        <f t="shared" si="31"/>
        <v>9.0368883712121235</v>
      </c>
      <c r="AP173" s="9"/>
      <c r="AQ173" s="21">
        <v>0.8992</v>
      </c>
      <c r="AR173" s="21">
        <v>24.679300000000001</v>
      </c>
      <c r="AS173" s="21">
        <v>-1.22925E-2</v>
      </c>
      <c r="AT173" s="21">
        <v>163</v>
      </c>
      <c r="AU173" s="21">
        <v>0.89874299999999996</v>
      </c>
      <c r="AV173">
        <f t="shared" si="32"/>
        <v>12.416666666666666</v>
      </c>
      <c r="AW173">
        <f t="shared" si="33"/>
        <v>11.165066666666666</v>
      </c>
      <c r="AX173" s="9"/>
      <c r="AY173" s="21">
        <v>0.72082500000000005</v>
      </c>
      <c r="AZ173" s="21">
        <v>28.337399999999999</v>
      </c>
      <c r="BA173" s="21">
        <v>-1.22925E-2</v>
      </c>
      <c r="BB173" s="21">
        <v>163</v>
      </c>
      <c r="BC173" s="21">
        <v>0.72024500000000002</v>
      </c>
      <c r="BD173">
        <f t="shared" si="34"/>
        <v>12.416666666666666</v>
      </c>
      <c r="BE173">
        <f t="shared" si="35"/>
        <v>8.9502437500000003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0.89416499999999999</v>
      </c>
      <c r="H174" s="21">
        <v>6.7169699999999999</v>
      </c>
      <c r="I174" s="21">
        <v>-1.2457299999999999E-2</v>
      </c>
      <c r="J174" s="21">
        <v>164</v>
      </c>
      <c r="K174" s="21">
        <v>0.89324999999999999</v>
      </c>
      <c r="L174">
        <f t="shared" si="24"/>
        <v>12.583131313131311</v>
      </c>
      <c r="M174">
        <f t="shared" si="25"/>
        <v>11.251395610606059</v>
      </c>
      <c r="N174" s="9"/>
      <c r="O174" s="21">
        <v>0.72586099999999998</v>
      </c>
      <c r="P174" s="21">
        <v>10.3751</v>
      </c>
      <c r="Q174" s="21">
        <v>-1.25702E-2</v>
      </c>
      <c r="R174" s="21">
        <v>164</v>
      </c>
      <c r="S174" s="21">
        <v>0.72537200000000002</v>
      </c>
      <c r="T174">
        <f t="shared" si="26"/>
        <v>12.697171717171718</v>
      </c>
      <c r="U174">
        <f t="shared" si="27"/>
        <v>9.2163817597979811</v>
      </c>
      <c r="X174" s="9"/>
      <c r="Y174" s="21">
        <v>0.89416499999999999</v>
      </c>
      <c r="Z174" s="21">
        <v>15.690200000000001</v>
      </c>
      <c r="AA174" s="21">
        <v>-1.2383999999999999E-2</v>
      </c>
      <c r="AB174" s="21">
        <v>164</v>
      </c>
      <c r="AC174" s="21">
        <v>0.89355499999999999</v>
      </c>
      <c r="AD174">
        <f t="shared" si="28"/>
        <v>12.50909090909091</v>
      </c>
      <c r="AE174">
        <f t="shared" si="29"/>
        <v>11.185191272727273</v>
      </c>
      <c r="AF174" s="9"/>
      <c r="AG174" s="21">
        <v>0.72586099999999998</v>
      </c>
      <c r="AH174" s="21">
        <v>19.348199999999999</v>
      </c>
      <c r="AI174" s="21">
        <v>-1.2390099999999999E-2</v>
      </c>
      <c r="AJ174" s="21">
        <v>164</v>
      </c>
      <c r="AK174" s="21">
        <v>0.72528099999999995</v>
      </c>
      <c r="AL174">
        <f t="shared" si="30"/>
        <v>12.515252525252524</v>
      </c>
      <c r="AM174">
        <f t="shared" si="31"/>
        <v>9.0843337132323221</v>
      </c>
      <c r="AP174" s="9"/>
      <c r="AQ174" s="21">
        <v>0.89416499999999999</v>
      </c>
      <c r="AR174" s="21">
        <v>24.689399999999999</v>
      </c>
      <c r="AS174" s="21">
        <v>-1.23077E-2</v>
      </c>
      <c r="AT174" s="21">
        <v>164</v>
      </c>
      <c r="AU174" s="21">
        <v>0.89324999999999999</v>
      </c>
      <c r="AV174">
        <f t="shared" si="32"/>
        <v>12.432020202020201</v>
      </c>
      <c r="AW174">
        <f t="shared" si="33"/>
        <v>11.116277343939393</v>
      </c>
      <c r="AX174" s="9"/>
      <c r="AY174" s="21">
        <v>0.72586099999999998</v>
      </c>
      <c r="AZ174" s="21">
        <v>28.3475</v>
      </c>
      <c r="BA174" s="21">
        <v>-1.2289400000000001E-2</v>
      </c>
      <c r="BB174" s="21">
        <v>164</v>
      </c>
      <c r="BC174" s="21">
        <v>0.72528099999999995</v>
      </c>
      <c r="BD174">
        <f t="shared" si="34"/>
        <v>12.413535353535353</v>
      </c>
      <c r="BE174">
        <f t="shared" si="35"/>
        <v>9.0105011852525241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0.88912999999999998</v>
      </c>
      <c r="H175" s="21">
        <v>6.7270399999999997</v>
      </c>
      <c r="I175" s="21">
        <v>-1.24481E-2</v>
      </c>
      <c r="J175" s="21">
        <v>165</v>
      </c>
      <c r="K175" s="21">
        <v>0.88806200000000002</v>
      </c>
      <c r="L175">
        <f t="shared" si="24"/>
        <v>12.573838383838384</v>
      </c>
      <c r="M175">
        <f t="shared" si="25"/>
        <v>11.179776922222223</v>
      </c>
      <c r="N175" s="9"/>
      <c r="O175" s="21">
        <v>0.73089599999999999</v>
      </c>
      <c r="P175" s="21">
        <v>10.3851</v>
      </c>
      <c r="Q175" s="21">
        <v>-1.25519E-2</v>
      </c>
      <c r="R175" s="21">
        <v>165</v>
      </c>
      <c r="S175" s="21">
        <v>0.73034699999999997</v>
      </c>
      <c r="T175">
        <f t="shared" si="26"/>
        <v>12.678686868686869</v>
      </c>
      <c r="U175">
        <f t="shared" si="27"/>
        <v>9.2668015175757574</v>
      </c>
      <c r="X175" s="9"/>
      <c r="Y175" s="21">
        <v>0.88912999999999998</v>
      </c>
      <c r="Z175" s="21">
        <v>15.700200000000001</v>
      </c>
      <c r="AA175" s="21">
        <v>-1.2377900000000001E-2</v>
      </c>
      <c r="AB175" s="21">
        <v>165</v>
      </c>
      <c r="AC175" s="21">
        <v>0.88867200000000002</v>
      </c>
      <c r="AD175">
        <f t="shared" si="28"/>
        <v>12.502929292929293</v>
      </c>
      <c r="AE175">
        <f t="shared" si="29"/>
        <v>11.116729522222222</v>
      </c>
      <c r="AF175" s="9"/>
      <c r="AG175" s="21">
        <v>0.73089599999999999</v>
      </c>
      <c r="AH175" s="21">
        <v>19.3583</v>
      </c>
      <c r="AI175" s="21">
        <v>-1.2368799999999999E-2</v>
      </c>
      <c r="AJ175" s="21">
        <v>165</v>
      </c>
      <c r="AK175" s="21">
        <v>0.73037700000000005</v>
      </c>
      <c r="AL175">
        <f t="shared" si="30"/>
        <v>12.493737373737375</v>
      </c>
      <c r="AM175">
        <f t="shared" si="31"/>
        <v>9.1316226715151529</v>
      </c>
      <c r="AP175" s="9"/>
      <c r="AQ175" s="21">
        <v>0.88912999999999998</v>
      </c>
      <c r="AR175" s="21">
        <v>24.6995</v>
      </c>
      <c r="AS175" s="21">
        <v>-1.23199E-2</v>
      </c>
      <c r="AT175" s="21">
        <v>165</v>
      </c>
      <c r="AU175" s="21">
        <v>0.88806200000000002</v>
      </c>
      <c r="AV175">
        <f t="shared" si="32"/>
        <v>12.444343434343434</v>
      </c>
      <c r="AW175">
        <f t="shared" si="33"/>
        <v>11.064639077777777</v>
      </c>
      <c r="AX175" s="9"/>
      <c r="AY175" s="21">
        <v>0.73089599999999999</v>
      </c>
      <c r="AZ175" s="21">
        <v>28.357500000000002</v>
      </c>
      <c r="BA175" s="21">
        <v>-1.22833E-2</v>
      </c>
      <c r="BB175" s="21">
        <v>165</v>
      </c>
      <c r="BC175" s="21">
        <v>0.73028599999999999</v>
      </c>
      <c r="BD175">
        <f t="shared" si="34"/>
        <v>12.407373737373737</v>
      </c>
      <c r="BE175">
        <f t="shared" si="35"/>
        <v>9.0684998351515151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0.88409400000000005</v>
      </c>
      <c r="H176" s="21">
        <v>6.7371100000000004</v>
      </c>
      <c r="I176" s="21">
        <v>-1.24481E-2</v>
      </c>
      <c r="J176" s="21">
        <v>166</v>
      </c>
      <c r="K176" s="21">
        <v>0.88348400000000005</v>
      </c>
      <c r="L176">
        <f t="shared" si="24"/>
        <v>12.573838383838384</v>
      </c>
      <c r="M176">
        <f t="shared" si="25"/>
        <v>11.116455072121212</v>
      </c>
      <c r="N176" s="9"/>
      <c r="O176" s="21">
        <v>0.735931</v>
      </c>
      <c r="P176" s="21">
        <v>10.395200000000001</v>
      </c>
      <c r="Q176" s="21">
        <v>-1.25519E-2</v>
      </c>
      <c r="R176" s="21">
        <v>166</v>
      </c>
      <c r="S176" s="21">
        <v>0.73544299999999996</v>
      </c>
      <c r="T176">
        <f t="shared" si="26"/>
        <v>12.678686868686869</v>
      </c>
      <c r="U176">
        <f t="shared" si="27"/>
        <v>9.330638705959597</v>
      </c>
      <c r="X176" s="9"/>
      <c r="Y176" s="21">
        <v>0.88409400000000005</v>
      </c>
      <c r="Z176" s="21">
        <v>15.7103</v>
      </c>
      <c r="AA176" s="21">
        <v>-1.23932E-2</v>
      </c>
      <c r="AB176" s="21">
        <v>166</v>
      </c>
      <c r="AC176" s="21">
        <v>0.88287400000000005</v>
      </c>
      <c r="AD176">
        <f t="shared" si="28"/>
        <v>12.518383838383839</v>
      </c>
      <c r="AE176">
        <f t="shared" si="29"/>
        <v>11.067428041212121</v>
      </c>
      <c r="AF176" s="9"/>
      <c r="AG176" s="21">
        <v>0.735931</v>
      </c>
      <c r="AH176" s="21">
        <v>19.368400000000001</v>
      </c>
      <c r="AI176" s="21">
        <v>-1.2341299999999999E-2</v>
      </c>
      <c r="AJ176" s="21">
        <v>166</v>
      </c>
      <c r="AK176" s="21">
        <v>0.73538199999999998</v>
      </c>
      <c r="AL176">
        <f t="shared" si="30"/>
        <v>12.465959595959596</v>
      </c>
      <c r="AM176">
        <f t="shared" si="31"/>
        <v>9.174086111414141</v>
      </c>
      <c r="AP176" s="9"/>
      <c r="AQ176" s="21">
        <v>0.88409400000000005</v>
      </c>
      <c r="AR176" s="21">
        <v>24.709499999999998</v>
      </c>
      <c r="AS176" s="21">
        <v>-1.23383E-2</v>
      </c>
      <c r="AT176" s="21">
        <v>166</v>
      </c>
      <c r="AU176" s="21">
        <v>0.88378900000000005</v>
      </c>
      <c r="AV176">
        <f t="shared" si="32"/>
        <v>12.462929292929292</v>
      </c>
      <c r="AW176">
        <f t="shared" si="33"/>
        <v>11.01840101030303</v>
      </c>
      <c r="AX176" s="9"/>
      <c r="AY176" s="21">
        <v>0.735931</v>
      </c>
      <c r="AZ176" s="21">
        <v>28.367599999999999</v>
      </c>
      <c r="BA176" s="21">
        <v>-1.22711E-2</v>
      </c>
      <c r="BB176" s="21">
        <v>166</v>
      </c>
      <c r="BC176" s="21">
        <v>0.73541299999999998</v>
      </c>
      <c r="BD176">
        <f t="shared" si="34"/>
        <v>12.395050505050504</v>
      </c>
      <c r="BE176">
        <f t="shared" si="35"/>
        <v>9.1219019132323229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0.87905900000000003</v>
      </c>
      <c r="H177" s="21">
        <v>6.7471800000000002</v>
      </c>
      <c r="I177" s="21">
        <v>-1.2457299999999999E-2</v>
      </c>
      <c r="J177" s="21">
        <v>167</v>
      </c>
      <c r="K177" s="21">
        <v>0.87829599999999997</v>
      </c>
      <c r="L177">
        <f t="shared" si="24"/>
        <v>12.583131313131311</v>
      </c>
      <c r="M177">
        <f t="shared" si="25"/>
        <v>11.061314828989898</v>
      </c>
      <c r="N177" s="9"/>
      <c r="O177" s="21">
        <v>0.74096700000000004</v>
      </c>
      <c r="P177" s="21">
        <v>10.4053</v>
      </c>
      <c r="Q177" s="21">
        <v>-1.2545799999999999E-2</v>
      </c>
      <c r="R177" s="21">
        <v>167</v>
      </c>
      <c r="S177" s="21">
        <v>0.74032600000000004</v>
      </c>
      <c r="T177">
        <f t="shared" si="26"/>
        <v>12.672525252525251</v>
      </c>
      <c r="U177">
        <f t="shared" si="27"/>
        <v>9.3899230187878775</v>
      </c>
      <c r="X177" s="9"/>
      <c r="Y177" s="21">
        <v>0.87905900000000003</v>
      </c>
      <c r="Z177" s="21">
        <v>15.7204</v>
      </c>
      <c r="AA177" s="21">
        <v>-1.24023E-2</v>
      </c>
      <c r="AB177" s="21">
        <v>167</v>
      </c>
      <c r="AC177" s="21">
        <v>0.87829599999999997</v>
      </c>
      <c r="AD177">
        <f t="shared" si="28"/>
        <v>12.527575757575757</v>
      </c>
      <c r="AE177">
        <f t="shared" si="29"/>
        <v>11.012478217878789</v>
      </c>
      <c r="AF177" s="9"/>
      <c r="AG177" s="21">
        <v>0.74096700000000004</v>
      </c>
      <c r="AH177" s="21">
        <v>19.378399999999999</v>
      </c>
      <c r="AI177" s="21">
        <v>-1.2329100000000001E-2</v>
      </c>
      <c r="AJ177" s="21">
        <v>167</v>
      </c>
      <c r="AK177" s="21">
        <v>0.74041699999999999</v>
      </c>
      <c r="AL177">
        <f t="shared" si="30"/>
        <v>12.453636363636365</v>
      </c>
      <c r="AM177">
        <f t="shared" si="31"/>
        <v>9.2277335754545469</v>
      </c>
      <c r="AP177" s="9"/>
      <c r="AQ177" s="21">
        <v>0.87905900000000003</v>
      </c>
      <c r="AR177" s="21">
        <v>24.7196</v>
      </c>
      <c r="AS177" s="21">
        <v>-1.23596E-2</v>
      </c>
      <c r="AT177" s="21">
        <v>167</v>
      </c>
      <c r="AU177" s="21">
        <v>0.87799099999999997</v>
      </c>
      <c r="AV177">
        <f t="shared" si="32"/>
        <v>12.484444444444444</v>
      </c>
      <c r="AW177">
        <f t="shared" si="33"/>
        <v>10.974563248888888</v>
      </c>
      <c r="AX177" s="9"/>
      <c r="AY177" s="21">
        <v>0.74096700000000004</v>
      </c>
      <c r="AZ177" s="21">
        <v>28.377700000000001</v>
      </c>
      <c r="BA177" s="21">
        <v>-1.22559E-2</v>
      </c>
      <c r="BB177" s="21">
        <v>167</v>
      </c>
      <c r="BC177" s="21">
        <v>0.74032600000000004</v>
      </c>
      <c r="BD177">
        <f t="shared" si="34"/>
        <v>12.379696969696969</v>
      </c>
      <c r="BE177">
        <f t="shared" si="35"/>
        <v>9.1729469245454549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0.87402299999999999</v>
      </c>
      <c r="H178" s="21">
        <v>6.75725</v>
      </c>
      <c r="I178" s="21">
        <v>-1.2466400000000001E-2</v>
      </c>
      <c r="J178" s="21">
        <v>168</v>
      </c>
      <c r="K178" s="21">
        <v>0.872803</v>
      </c>
      <c r="L178">
        <f t="shared" si="24"/>
        <v>12.592323232323233</v>
      </c>
      <c r="M178">
        <f t="shared" si="25"/>
        <v>11.005980128484849</v>
      </c>
      <c r="N178" s="9"/>
      <c r="O178" s="21">
        <v>0.74600200000000005</v>
      </c>
      <c r="P178" s="21">
        <v>10.4153</v>
      </c>
      <c r="Q178" s="21">
        <v>-1.2545799999999999E-2</v>
      </c>
      <c r="R178" s="21">
        <v>168</v>
      </c>
      <c r="S178" s="21">
        <v>0.74548300000000001</v>
      </c>
      <c r="T178">
        <f t="shared" si="26"/>
        <v>12.672525252525251</v>
      </c>
      <c r="U178">
        <f t="shared" si="27"/>
        <v>9.4537291834343424</v>
      </c>
      <c r="X178" s="9"/>
      <c r="Y178" s="21">
        <v>0.87402299999999999</v>
      </c>
      <c r="Z178" s="21">
        <v>15.730499999999999</v>
      </c>
      <c r="AA178" s="21">
        <v>-1.24084E-2</v>
      </c>
      <c r="AB178" s="21">
        <v>168</v>
      </c>
      <c r="AC178" s="21">
        <v>0.873108</v>
      </c>
      <c r="AD178">
        <f t="shared" si="28"/>
        <v>12.533737373737374</v>
      </c>
      <c r="AE178">
        <f t="shared" si="29"/>
        <v>10.95477474060606</v>
      </c>
      <c r="AF178" s="9"/>
      <c r="AG178" s="21">
        <v>0.74600200000000005</v>
      </c>
      <c r="AH178" s="21">
        <v>19.388500000000001</v>
      </c>
      <c r="AI178" s="21">
        <v>-1.23383E-2</v>
      </c>
      <c r="AJ178" s="21">
        <v>168</v>
      </c>
      <c r="AK178" s="21">
        <v>0.74548300000000001</v>
      </c>
      <c r="AL178">
        <f t="shared" si="30"/>
        <v>12.462929292929292</v>
      </c>
      <c r="AM178">
        <f t="shared" si="31"/>
        <v>9.2973701783838383</v>
      </c>
      <c r="AP178" s="9"/>
      <c r="AQ178" s="21">
        <v>0.87402299999999999</v>
      </c>
      <c r="AR178" s="21">
        <v>24.729700000000001</v>
      </c>
      <c r="AS178" s="21">
        <v>-1.2377900000000001E-2</v>
      </c>
      <c r="AT178" s="21">
        <v>168</v>
      </c>
      <c r="AU178" s="21">
        <v>0.87371799999999999</v>
      </c>
      <c r="AV178">
        <f t="shared" si="32"/>
        <v>12.502929292929293</v>
      </c>
      <c r="AW178">
        <f t="shared" si="33"/>
        <v>10.92784776939394</v>
      </c>
      <c r="AX178" s="9"/>
      <c r="AY178" s="21">
        <v>0.74600200000000005</v>
      </c>
      <c r="AZ178" s="21">
        <v>28.387699999999999</v>
      </c>
      <c r="BA178" s="21">
        <v>-1.2234500000000001E-2</v>
      </c>
      <c r="BB178" s="21">
        <v>168</v>
      </c>
      <c r="BC178" s="21">
        <v>0.74539200000000005</v>
      </c>
      <c r="BD178">
        <f t="shared" si="34"/>
        <v>12.358080808080809</v>
      </c>
      <c r="BE178">
        <f t="shared" si="35"/>
        <v>9.2191529989898999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0.86898799999999998</v>
      </c>
      <c r="H179" s="21">
        <v>6.7673199999999998</v>
      </c>
      <c r="I179" s="21">
        <v>-1.24878E-2</v>
      </c>
      <c r="J179" s="21">
        <v>169</v>
      </c>
      <c r="K179" s="21">
        <v>0.86822500000000002</v>
      </c>
      <c r="L179">
        <f t="shared" si="24"/>
        <v>12.613939393939395</v>
      </c>
      <c r="M179">
        <f t="shared" si="25"/>
        <v>10.961361966060608</v>
      </c>
      <c r="N179" s="9"/>
      <c r="O179" s="21">
        <v>0.75103799999999998</v>
      </c>
      <c r="P179" s="21">
        <v>10.4254</v>
      </c>
      <c r="Q179" s="21">
        <v>-1.25275E-2</v>
      </c>
      <c r="R179" s="21">
        <v>169</v>
      </c>
      <c r="S179" s="21">
        <v>0.75039699999999998</v>
      </c>
      <c r="T179">
        <f t="shared" si="26"/>
        <v>12.654040404040405</v>
      </c>
      <c r="U179">
        <f t="shared" si="27"/>
        <v>9.5036651969696972</v>
      </c>
      <c r="X179" s="9"/>
      <c r="Y179" s="21">
        <v>0.86898799999999998</v>
      </c>
      <c r="Z179" s="21">
        <v>15.740500000000001</v>
      </c>
      <c r="AA179" s="21">
        <v>-1.24146E-2</v>
      </c>
      <c r="AB179" s="21">
        <v>169</v>
      </c>
      <c r="AC179" s="21">
        <v>0.86761500000000003</v>
      </c>
      <c r="AD179">
        <f t="shared" si="28"/>
        <v>12.54</v>
      </c>
      <c r="AE179">
        <f t="shared" si="29"/>
        <v>10.897109519999999</v>
      </c>
      <c r="AF179" s="9"/>
      <c r="AG179" s="21">
        <v>0.75103799999999998</v>
      </c>
      <c r="AH179" s="21">
        <v>19.398599999999998</v>
      </c>
      <c r="AI179" s="21">
        <v>-1.2329100000000001E-2</v>
      </c>
      <c r="AJ179" s="21">
        <v>169</v>
      </c>
      <c r="AK179" s="21">
        <v>0.75042699999999996</v>
      </c>
      <c r="AL179">
        <f t="shared" si="30"/>
        <v>12.453636363636365</v>
      </c>
      <c r="AM179">
        <f t="shared" si="31"/>
        <v>9.3531541472727273</v>
      </c>
      <c r="AP179" s="9"/>
      <c r="AQ179" s="21">
        <v>0.86898799999999998</v>
      </c>
      <c r="AR179" s="21">
        <v>24.739799999999999</v>
      </c>
      <c r="AS179" s="21">
        <v>-1.2381E-2</v>
      </c>
      <c r="AT179" s="21">
        <v>169</v>
      </c>
      <c r="AU179" s="21">
        <v>0.86792000000000002</v>
      </c>
      <c r="AV179">
        <f t="shared" si="32"/>
        <v>12.506060606060606</v>
      </c>
      <c r="AW179">
        <f t="shared" si="33"/>
        <v>10.867616593939394</v>
      </c>
      <c r="AX179" s="9"/>
      <c r="AY179" s="21">
        <v>0.75103799999999998</v>
      </c>
      <c r="AZ179" s="21">
        <v>28.3978</v>
      </c>
      <c r="BA179" s="21">
        <v>-1.22162E-2</v>
      </c>
      <c r="BB179" s="21">
        <v>169</v>
      </c>
      <c r="BC179" s="21">
        <v>0.75048800000000004</v>
      </c>
      <c r="BD179">
        <f t="shared" si="34"/>
        <v>12.339595959595959</v>
      </c>
      <c r="BE179">
        <f t="shared" si="35"/>
        <v>9.2675054703030302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0.86395299999999997</v>
      </c>
      <c r="H180" s="21">
        <v>6.7773899999999996</v>
      </c>
      <c r="I180" s="21">
        <v>-1.25183E-2</v>
      </c>
      <c r="J180" s="21">
        <v>170</v>
      </c>
      <c r="K180" s="21">
        <v>0.86334200000000005</v>
      </c>
      <c r="L180">
        <f t="shared" si="24"/>
        <v>12.644747474747474</v>
      </c>
      <c r="M180">
        <f t="shared" si="25"/>
        <v>10.924467515050504</v>
      </c>
      <c r="N180" s="9"/>
      <c r="O180" s="21">
        <v>0.756073</v>
      </c>
      <c r="P180" s="21">
        <v>10.435499999999999</v>
      </c>
      <c r="Q180" s="21">
        <v>-1.25092E-2</v>
      </c>
      <c r="R180" s="21">
        <v>170</v>
      </c>
      <c r="S180" s="21">
        <v>0.75531000000000004</v>
      </c>
      <c r="T180">
        <f t="shared" si="26"/>
        <v>12.635555555555555</v>
      </c>
      <c r="U180">
        <f t="shared" si="27"/>
        <v>9.5534023955555547</v>
      </c>
      <c r="X180" s="9"/>
      <c r="Y180" s="21">
        <v>0.86395299999999997</v>
      </c>
      <c r="Z180" s="21">
        <v>15.7506</v>
      </c>
      <c r="AA180" s="21">
        <v>-1.2417600000000001E-2</v>
      </c>
      <c r="AB180" s="21">
        <v>170</v>
      </c>
      <c r="AC180" s="21">
        <v>0.86334200000000005</v>
      </c>
      <c r="AD180">
        <f t="shared" si="28"/>
        <v>12.543030303030305</v>
      </c>
      <c r="AE180">
        <f t="shared" si="29"/>
        <v>10.836588659393941</v>
      </c>
      <c r="AF180" s="9"/>
      <c r="AG180" s="21">
        <v>0.756073</v>
      </c>
      <c r="AH180" s="21">
        <v>19.4087</v>
      </c>
      <c r="AI180" s="21">
        <v>-1.23199E-2</v>
      </c>
      <c r="AJ180" s="21">
        <v>170</v>
      </c>
      <c r="AK180" s="21">
        <v>0.75561500000000004</v>
      </c>
      <c r="AL180">
        <f t="shared" si="30"/>
        <v>12.444343434343434</v>
      </c>
      <c r="AM180">
        <f t="shared" si="31"/>
        <v>9.4088320734343434</v>
      </c>
      <c r="AP180" s="9"/>
      <c r="AQ180" s="21">
        <v>0.86395299999999997</v>
      </c>
      <c r="AR180" s="21">
        <v>24.7498</v>
      </c>
      <c r="AS180" s="21">
        <v>-1.2381E-2</v>
      </c>
      <c r="AT180" s="21">
        <v>170</v>
      </c>
      <c r="AU180" s="21">
        <v>0.86334200000000005</v>
      </c>
      <c r="AV180">
        <f t="shared" si="32"/>
        <v>12.506060606060606</v>
      </c>
      <c r="AW180">
        <f t="shared" si="33"/>
        <v>10.804648578787878</v>
      </c>
      <c r="AX180" s="9"/>
      <c r="AY180" s="21">
        <v>0.756073</v>
      </c>
      <c r="AZ180" s="21">
        <v>28.407900000000001</v>
      </c>
      <c r="BA180" s="21">
        <v>-1.2200900000000001E-2</v>
      </c>
      <c r="BB180" s="21">
        <v>170</v>
      </c>
      <c r="BC180" s="21">
        <v>0.75500500000000004</v>
      </c>
      <c r="BD180">
        <f t="shared" si="34"/>
        <v>12.324141414141414</v>
      </c>
      <c r="BE180">
        <f t="shared" si="35"/>
        <v>9.3179505714141406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0.85891700000000004</v>
      </c>
      <c r="H181" s="21">
        <v>6.7874600000000003</v>
      </c>
      <c r="I181" s="21">
        <v>-1.25214E-2</v>
      </c>
      <c r="J181" s="21">
        <v>171</v>
      </c>
      <c r="K181" s="21">
        <v>0.85845899999999997</v>
      </c>
      <c r="L181">
        <f t="shared" si="24"/>
        <v>12.647878787878788</v>
      </c>
      <c r="M181">
        <f t="shared" si="25"/>
        <v>10.863478104848486</v>
      </c>
      <c r="N181" s="9"/>
      <c r="O181" s="21">
        <v>0.76110800000000001</v>
      </c>
      <c r="P181" s="21">
        <v>10.445600000000001</v>
      </c>
      <c r="Q181" s="21">
        <v>-1.2478599999999999E-2</v>
      </c>
      <c r="R181" s="21">
        <v>171</v>
      </c>
      <c r="S181" s="21">
        <v>0.76080300000000001</v>
      </c>
      <c r="T181">
        <f t="shared" si="26"/>
        <v>12.604646464646464</v>
      </c>
      <c r="U181">
        <f t="shared" si="27"/>
        <v>9.5934972614141412</v>
      </c>
      <c r="X181" s="9"/>
      <c r="Y181" s="21">
        <v>0.85891700000000004</v>
      </c>
      <c r="Z181" s="21">
        <v>15.7607</v>
      </c>
      <c r="AA181" s="21">
        <v>-1.2423699999999999E-2</v>
      </c>
      <c r="AB181" s="21">
        <v>171</v>
      </c>
      <c r="AC181" s="21">
        <v>0.85784899999999997</v>
      </c>
      <c r="AD181">
        <f t="shared" si="28"/>
        <v>12.549191919191918</v>
      </c>
      <c r="AE181">
        <f t="shared" si="29"/>
        <v>10.778714275656565</v>
      </c>
      <c r="AF181" s="9"/>
      <c r="AG181" s="21">
        <v>0.76110800000000001</v>
      </c>
      <c r="AH181" s="21">
        <v>19.418700000000001</v>
      </c>
      <c r="AI181" s="21">
        <v>-1.23047E-2</v>
      </c>
      <c r="AJ181" s="21">
        <v>171</v>
      </c>
      <c r="AK181" s="21">
        <v>0.76049800000000001</v>
      </c>
      <c r="AL181">
        <f t="shared" si="30"/>
        <v>12.428989898989899</v>
      </c>
      <c r="AM181">
        <f t="shared" si="31"/>
        <v>9.4598036440404041</v>
      </c>
      <c r="AP181" s="9"/>
      <c r="AQ181" s="21">
        <v>0.85891700000000004</v>
      </c>
      <c r="AR181" s="21">
        <v>24.759899999999998</v>
      </c>
      <c r="AS181" s="21">
        <v>-1.2390099999999999E-2</v>
      </c>
      <c r="AT181" s="21">
        <v>171</v>
      </c>
      <c r="AU181" s="21">
        <v>0.85845899999999997</v>
      </c>
      <c r="AV181">
        <f t="shared" si="32"/>
        <v>12.515252525252524</v>
      </c>
      <c r="AW181">
        <f t="shared" si="33"/>
        <v>10.749563153232323</v>
      </c>
      <c r="AX181" s="9"/>
      <c r="AY181" s="21">
        <v>0.76110800000000001</v>
      </c>
      <c r="AZ181" s="21">
        <v>28.417899999999999</v>
      </c>
      <c r="BA181" s="21">
        <v>-1.2185700000000001E-2</v>
      </c>
      <c r="BB181" s="21">
        <v>171</v>
      </c>
      <c r="BC181" s="21">
        <v>0.76080300000000001</v>
      </c>
      <c r="BD181">
        <f t="shared" si="34"/>
        <v>12.308787878787879</v>
      </c>
      <c r="BE181">
        <f t="shared" si="35"/>
        <v>9.3683169248484841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0.85388200000000003</v>
      </c>
      <c r="H182" s="21">
        <v>6.7975300000000001</v>
      </c>
      <c r="I182" s="21">
        <v>-1.25366E-2</v>
      </c>
      <c r="J182" s="21">
        <v>172</v>
      </c>
      <c r="K182" s="21">
        <v>0.85357700000000003</v>
      </c>
      <c r="L182">
        <f t="shared" si="24"/>
        <v>12.663232323232323</v>
      </c>
      <c r="M182">
        <f t="shared" si="25"/>
        <v>10.812906142626263</v>
      </c>
      <c r="N182" s="9"/>
      <c r="O182" s="21">
        <v>0.76614400000000005</v>
      </c>
      <c r="P182" s="21">
        <v>10.4556</v>
      </c>
      <c r="Q182" s="21">
        <v>-1.2451200000000001E-2</v>
      </c>
      <c r="R182" s="21">
        <v>172</v>
      </c>
      <c r="S182" s="21">
        <v>0.76568599999999998</v>
      </c>
      <c r="T182">
        <f t="shared" si="26"/>
        <v>12.576969696969698</v>
      </c>
      <c r="U182">
        <f t="shared" si="27"/>
        <v>9.6357698715151532</v>
      </c>
      <c r="X182" s="9"/>
      <c r="Y182" s="21">
        <v>0.85388200000000003</v>
      </c>
      <c r="Z182" s="21">
        <v>15.7707</v>
      </c>
      <c r="AA182" s="21">
        <v>-1.2442E-2</v>
      </c>
      <c r="AB182" s="21">
        <v>172</v>
      </c>
      <c r="AC182" s="21">
        <v>0.853271</v>
      </c>
      <c r="AD182">
        <f t="shared" si="28"/>
        <v>12.567676767676767</v>
      </c>
      <c r="AE182">
        <f t="shared" si="29"/>
        <v>10.731312973737374</v>
      </c>
      <c r="AF182" s="9"/>
      <c r="AG182" s="21">
        <v>0.76614400000000005</v>
      </c>
      <c r="AH182" s="21">
        <v>19.428799999999999</v>
      </c>
      <c r="AI182" s="21">
        <v>-1.2286399999999999E-2</v>
      </c>
      <c r="AJ182" s="21">
        <v>172</v>
      </c>
      <c r="AK182" s="21">
        <v>0.76568599999999998</v>
      </c>
      <c r="AL182">
        <f t="shared" si="30"/>
        <v>12.41050505050505</v>
      </c>
      <c r="AM182">
        <f t="shared" si="31"/>
        <v>9.5082339814141417</v>
      </c>
      <c r="AP182" s="9"/>
      <c r="AQ182" s="21">
        <v>0.85388200000000003</v>
      </c>
      <c r="AR182" s="21">
        <v>24.77</v>
      </c>
      <c r="AS182" s="21">
        <v>-1.2390099999999999E-2</v>
      </c>
      <c r="AT182" s="21">
        <v>172</v>
      </c>
      <c r="AU182" s="21">
        <v>0.852966</v>
      </c>
      <c r="AV182">
        <f t="shared" si="32"/>
        <v>12.515252525252524</v>
      </c>
      <c r="AW182">
        <f t="shared" si="33"/>
        <v>10.686548856767676</v>
      </c>
      <c r="AX182" s="9"/>
      <c r="AY182" s="21">
        <v>0.76614400000000005</v>
      </c>
      <c r="AZ182" s="21">
        <v>28.428000000000001</v>
      </c>
      <c r="BA182" s="21">
        <v>-1.21704E-2</v>
      </c>
      <c r="BB182" s="21">
        <v>172</v>
      </c>
      <c r="BC182" s="21">
        <v>0.76507599999999998</v>
      </c>
      <c r="BD182">
        <f t="shared" si="34"/>
        <v>12.293333333333333</v>
      </c>
      <c r="BE182">
        <f t="shared" si="35"/>
        <v>9.4184635733333337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0.84884599999999999</v>
      </c>
      <c r="H183" s="21">
        <v>6.8075999999999999</v>
      </c>
      <c r="I183" s="21">
        <v>-1.2545799999999999E-2</v>
      </c>
      <c r="J183" s="21">
        <v>173</v>
      </c>
      <c r="K183" s="21">
        <v>0.84838899999999995</v>
      </c>
      <c r="L183">
        <f t="shared" si="24"/>
        <v>12.672525252525251</v>
      </c>
      <c r="M183">
        <f t="shared" si="25"/>
        <v>10.757022370505048</v>
      </c>
      <c r="N183" s="9"/>
      <c r="O183" s="21">
        <v>0.77117899999999995</v>
      </c>
      <c r="P183" s="21">
        <v>10.4657</v>
      </c>
      <c r="Q183" s="21">
        <v>-1.24329E-2</v>
      </c>
      <c r="R183" s="21">
        <v>173</v>
      </c>
      <c r="S183" s="21">
        <v>0.77026399999999995</v>
      </c>
      <c r="T183">
        <f t="shared" si="26"/>
        <v>12.558484848484849</v>
      </c>
      <c r="U183">
        <f t="shared" si="27"/>
        <v>9.6848397869696967</v>
      </c>
      <c r="X183" s="9"/>
      <c r="Y183" s="21">
        <v>0.84884599999999999</v>
      </c>
      <c r="Z183" s="21">
        <v>15.780799999999999</v>
      </c>
      <c r="AA183" s="21">
        <v>-1.24695E-2</v>
      </c>
      <c r="AB183" s="21">
        <v>173</v>
      </c>
      <c r="AC183" s="21">
        <v>0.84869399999999995</v>
      </c>
      <c r="AD183">
        <f t="shared" si="28"/>
        <v>12.595454545454546</v>
      </c>
      <c r="AE183">
        <f t="shared" si="29"/>
        <v>10.691601209090908</v>
      </c>
      <c r="AF183" s="9"/>
      <c r="AG183" s="21">
        <v>0.77117899999999995</v>
      </c>
      <c r="AH183" s="21">
        <v>19.4389</v>
      </c>
      <c r="AI183" s="21">
        <v>-1.2268100000000001E-2</v>
      </c>
      <c r="AJ183" s="21">
        <v>173</v>
      </c>
      <c r="AK183" s="21">
        <v>0.77026399999999995</v>
      </c>
      <c r="AL183">
        <f t="shared" si="30"/>
        <v>12.392020202020202</v>
      </c>
      <c r="AM183">
        <f t="shared" si="31"/>
        <v>9.5564657473737373</v>
      </c>
      <c r="AP183" s="9"/>
      <c r="AQ183" s="21">
        <v>0.84884599999999999</v>
      </c>
      <c r="AR183" s="21">
        <v>24.78</v>
      </c>
      <c r="AS183" s="21">
        <v>-1.2383999999999999E-2</v>
      </c>
      <c r="AT183" s="21">
        <v>173</v>
      </c>
      <c r="AU183" s="21">
        <v>0.84808300000000003</v>
      </c>
      <c r="AV183">
        <f t="shared" si="32"/>
        <v>12.50909090909091</v>
      </c>
      <c r="AW183">
        <f t="shared" si="33"/>
        <v>10.618291781818183</v>
      </c>
      <c r="AX183" s="9"/>
      <c r="AY183" s="21">
        <v>0.77117899999999995</v>
      </c>
      <c r="AZ183" s="21">
        <v>28.438099999999999</v>
      </c>
      <c r="BA183" s="21">
        <v>-1.21613E-2</v>
      </c>
      <c r="BB183" s="21">
        <v>173</v>
      </c>
      <c r="BC183" s="21">
        <v>0.76995800000000003</v>
      </c>
      <c r="BD183">
        <f t="shared" si="34"/>
        <v>12.284141414141414</v>
      </c>
      <c r="BE183">
        <f t="shared" si="35"/>
        <v>9.4732718916161609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0.84381099999999998</v>
      </c>
      <c r="H184" s="21">
        <v>6.8176800000000002</v>
      </c>
      <c r="I184" s="21">
        <v>-1.2558E-2</v>
      </c>
      <c r="J184" s="21">
        <v>174</v>
      </c>
      <c r="K184" s="21">
        <v>0.84320099999999998</v>
      </c>
      <c r="L184">
        <f t="shared" si="24"/>
        <v>12.684848484848484</v>
      </c>
      <c r="M184">
        <f t="shared" si="25"/>
        <v>10.703614684848484</v>
      </c>
      <c r="N184" s="9"/>
      <c r="O184" s="21">
        <v>0.77621499999999999</v>
      </c>
      <c r="P184" s="21">
        <v>10.4758</v>
      </c>
      <c r="Q184" s="21">
        <v>-1.24359E-2</v>
      </c>
      <c r="R184" s="21">
        <v>174</v>
      </c>
      <c r="S184" s="21">
        <v>0.77545200000000003</v>
      </c>
      <c r="T184">
        <f t="shared" si="26"/>
        <v>12.561515151515152</v>
      </c>
      <c r="U184">
        <f t="shared" si="27"/>
        <v>9.750436483333333</v>
      </c>
      <c r="X184" s="9"/>
      <c r="Y184" s="21">
        <v>0.84381099999999998</v>
      </c>
      <c r="Z184" s="21">
        <v>15.790900000000001</v>
      </c>
      <c r="AA184" s="21">
        <v>-1.24756E-2</v>
      </c>
      <c r="AB184" s="21">
        <v>174</v>
      </c>
      <c r="AC184" s="21">
        <v>0.84320099999999998</v>
      </c>
      <c r="AD184">
        <f t="shared" si="28"/>
        <v>12.60161616161616</v>
      </c>
      <c r="AE184">
        <f t="shared" si="29"/>
        <v>10.633382334949493</v>
      </c>
      <c r="AF184" s="9"/>
      <c r="AG184" s="21">
        <v>0.77621499999999999</v>
      </c>
      <c r="AH184" s="21">
        <v>19.448899999999998</v>
      </c>
      <c r="AI184" s="21">
        <v>-1.2252799999999999E-2</v>
      </c>
      <c r="AJ184" s="21">
        <v>174</v>
      </c>
      <c r="AK184" s="21">
        <v>0.77545200000000003</v>
      </c>
      <c r="AL184">
        <f t="shared" si="30"/>
        <v>12.376565656565656</v>
      </c>
      <c r="AM184">
        <f t="shared" si="31"/>
        <v>9.6068759111111106</v>
      </c>
      <c r="AP184" s="9"/>
      <c r="AQ184" s="21">
        <v>0.84381099999999998</v>
      </c>
      <c r="AR184" s="21">
        <v>24.790099999999999</v>
      </c>
      <c r="AS184" s="21">
        <v>-1.23871E-2</v>
      </c>
      <c r="AT184" s="21">
        <v>174</v>
      </c>
      <c r="AU184" s="21">
        <v>0.84289599999999998</v>
      </c>
      <c r="AV184">
        <f t="shared" si="32"/>
        <v>12.512222222222221</v>
      </c>
      <c r="AW184">
        <f t="shared" si="33"/>
        <v>10.557950745555553</v>
      </c>
      <c r="AX184" s="9"/>
      <c r="AY184" s="21">
        <v>0.77621499999999999</v>
      </c>
      <c r="AZ184" s="21">
        <v>28.4482</v>
      </c>
      <c r="BA184" s="21">
        <v>-1.2152100000000001E-2</v>
      </c>
      <c r="BB184" s="21">
        <v>174</v>
      </c>
      <c r="BC184" s="21">
        <v>0.77575700000000003</v>
      </c>
      <c r="BD184">
        <f t="shared" si="34"/>
        <v>12.274848484848485</v>
      </c>
      <c r="BE184">
        <f t="shared" si="35"/>
        <v>9.5279215166666678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0.83877599999999997</v>
      </c>
      <c r="H185" s="21">
        <v>6.82775</v>
      </c>
      <c r="I185" s="21">
        <v>-1.2554900000000001E-2</v>
      </c>
      <c r="J185" s="21">
        <v>175</v>
      </c>
      <c r="K185" s="21">
        <v>0.83770800000000001</v>
      </c>
      <c r="L185">
        <f t="shared" si="24"/>
        <v>12.681717171717173</v>
      </c>
      <c r="M185">
        <f t="shared" si="25"/>
        <v>10.637120002424243</v>
      </c>
      <c r="N185" s="9"/>
      <c r="O185" s="21">
        <v>0.78125</v>
      </c>
      <c r="P185" s="21">
        <v>10.485799999999999</v>
      </c>
      <c r="Q185" s="21">
        <v>-1.2445100000000001E-2</v>
      </c>
      <c r="R185" s="21">
        <v>175</v>
      </c>
      <c r="S185" s="21">
        <v>0.780945</v>
      </c>
      <c r="T185">
        <f t="shared" si="26"/>
        <v>12.570808080808082</v>
      </c>
      <c r="U185">
        <f t="shared" si="27"/>
        <v>9.8209438131313131</v>
      </c>
      <c r="X185" s="9"/>
      <c r="Y185" s="21">
        <v>0.83877599999999997</v>
      </c>
      <c r="Z185" s="21">
        <v>15.801</v>
      </c>
      <c r="AA185" s="21">
        <v>-1.24695E-2</v>
      </c>
      <c r="AB185" s="21">
        <v>175</v>
      </c>
      <c r="AC185" s="21">
        <v>0.83770800000000001</v>
      </c>
      <c r="AD185">
        <f t="shared" si="28"/>
        <v>12.595454545454546</v>
      </c>
      <c r="AE185">
        <f t="shared" si="29"/>
        <v>10.564764981818181</v>
      </c>
      <c r="AF185" s="9"/>
      <c r="AG185" s="21">
        <v>0.78125</v>
      </c>
      <c r="AH185" s="21">
        <v>19.459</v>
      </c>
      <c r="AI185" s="21">
        <v>-1.2246699999999999E-2</v>
      </c>
      <c r="AJ185" s="21">
        <v>175</v>
      </c>
      <c r="AK185" s="21">
        <v>0.78033399999999997</v>
      </c>
      <c r="AL185">
        <f t="shared" si="30"/>
        <v>12.37040404040404</v>
      </c>
      <c r="AM185">
        <f t="shared" si="31"/>
        <v>9.6643781565656557</v>
      </c>
      <c r="AP185" s="9"/>
      <c r="AQ185" s="21">
        <v>0.83877599999999997</v>
      </c>
      <c r="AR185" s="21">
        <v>24.8002</v>
      </c>
      <c r="AS185" s="21">
        <v>-1.2390099999999999E-2</v>
      </c>
      <c r="AT185" s="21">
        <v>175</v>
      </c>
      <c r="AU185" s="21">
        <v>0.83831800000000001</v>
      </c>
      <c r="AV185">
        <f t="shared" si="32"/>
        <v>12.515252525252524</v>
      </c>
      <c r="AW185">
        <f t="shared" si="33"/>
        <v>10.49749345212121</v>
      </c>
      <c r="AX185" s="9"/>
      <c r="AY185" s="21">
        <v>0.78125</v>
      </c>
      <c r="AZ185" s="21">
        <v>28.458200000000001</v>
      </c>
      <c r="BA185" s="21">
        <v>-1.2158199999999999E-2</v>
      </c>
      <c r="BB185" s="21">
        <v>175</v>
      </c>
      <c r="BC185" s="21">
        <v>0.78002899999999997</v>
      </c>
      <c r="BD185">
        <f t="shared" si="34"/>
        <v>12.2810101010101</v>
      </c>
      <c r="BE185">
        <f t="shared" si="35"/>
        <v>9.5945391414141401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0.83374000000000004</v>
      </c>
      <c r="H186" s="21">
        <v>6.8378199999999998</v>
      </c>
      <c r="I186" s="21">
        <v>-1.2558E-2</v>
      </c>
      <c r="J186" s="21">
        <v>176</v>
      </c>
      <c r="K186" s="21">
        <v>0.83343500000000004</v>
      </c>
      <c r="L186">
        <f t="shared" si="24"/>
        <v>12.684848484848484</v>
      </c>
      <c r="M186">
        <f t="shared" si="25"/>
        <v>10.575865575757575</v>
      </c>
      <c r="N186" s="9"/>
      <c r="O186" s="21">
        <v>0.78628500000000001</v>
      </c>
      <c r="P186" s="21">
        <v>10.495900000000001</v>
      </c>
      <c r="Q186" s="21">
        <v>-1.24298E-2</v>
      </c>
      <c r="R186" s="21">
        <v>176</v>
      </c>
      <c r="S186" s="21">
        <v>0.78552200000000005</v>
      </c>
      <c r="T186">
        <f t="shared" si="26"/>
        <v>12.555353535353536</v>
      </c>
      <c r="U186">
        <f t="shared" si="27"/>
        <v>9.872086154545455</v>
      </c>
      <c r="X186" s="9"/>
      <c r="Y186" s="21">
        <v>0.83374000000000004</v>
      </c>
      <c r="Z186" s="21">
        <v>15.811</v>
      </c>
      <c r="AA186" s="21">
        <v>-1.2472499999999999E-2</v>
      </c>
      <c r="AB186" s="21">
        <v>176</v>
      </c>
      <c r="AC186" s="21">
        <v>0.83313000000000004</v>
      </c>
      <c r="AD186">
        <f t="shared" si="28"/>
        <v>12.598484848484848</v>
      </c>
      <c r="AE186">
        <f t="shared" si="29"/>
        <v>10.503860757575758</v>
      </c>
      <c r="AF186" s="9"/>
      <c r="AG186" s="21">
        <v>0.78628500000000001</v>
      </c>
      <c r="AH186" s="21">
        <v>19.469100000000001</v>
      </c>
      <c r="AI186" s="21">
        <v>-1.2246699999999999E-2</v>
      </c>
      <c r="AJ186" s="21">
        <v>176</v>
      </c>
      <c r="AK186" s="21">
        <v>0.78552200000000005</v>
      </c>
      <c r="AL186">
        <f t="shared" si="30"/>
        <v>12.37040404040404</v>
      </c>
      <c r="AM186">
        <f t="shared" si="31"/>
        <v>9.7266631409090909</v>
      </c>
      <c r="AP186" s="9"/>
      <c r="AQ186" s="21">
        <v>0.83374000000000004</v>
      </c>
      <c r="AR186" s="21">
        <v>24.810199999999998</v>
      </c>
      <c r="AS186" s="21">
        <v>-1.24054E-2</v>
      </c>
      <c r="AT186" s="21">
        <v>176</v>
      </c>
      <c r="AU186" s="21">
        <v>0.83313000000000004</v>
      </c>
      <c r="AV186">
        <f t="shared" si="32"/>
        <v>12.53070707070707</v>
      </c>
      <c r="AW186">
        <f t="shared" si="33"/>
        <v>10.447351713131313</v>
      </c>
      <c r="AX186" s="9"/>
      <c r="AY186" s="21">
        <v>0.78628500000000001</v>
      </c>
      <c r="AZ186" s="21">
        <v>28.468299999999999</v>
      </c>
      <c r="BA186" s="21">
        <v>-1.2158199999999999E-2</v>
      </c>
      <c r="BB186" s="21">
        <v>176</v>
      </c>
      <c r="BC186" s="21">
        <v>0.78582799999999997</v>
      </c>
      <c r="BD186">
        <f t="shared" si="34"/>
        <v>12.2810101010101</v>
      </c>
      <c r="BE186">
        <f t="shared" si="35"/>
        <v>9.6563740272727259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0.82870500000000002</v>
      </c>
      <c r="H187" s="21">
        <v>6.8478899999999996</v>
      </c>
      <c r="I187" s="21">
        <v>-1.2560999999999999E-2</v>
      </c>
      <c r="J187" s="21">
        <v>177</v>
      </c>
      <c r="K187" s="21">
        <v>0.82794199999999996</v>
      </c>
      <c r="L187">
        <f t="shared" si="24"/>
        <v>12.687878787878788</v>
      </c>
      <c r="M187">
        <f t="shared" si="25"/>
        <v>10.514508590909092</v>
      </c>
      <c r="N187" s="9"/>
      <c r="O187" s="21">
        <v>0.79132100000000005</v>
      </c>
      <c r="P187" s="21">
        <v>10.506</v>
      </c>
      <c r="Q187" s="21">
        <v>-1.24146E-2</v>
      </c>
      <c r="R187" s="21">
        <v>177</v>
      </c>
      <c r="S187" s="21">
        <v>0.79010000000000002</v>
      </c>
      <c r="T187">
        <f t="shared" si="26"/>
        <v>12.54</v>
      </c>
      <c r="U187">
        <f t="shared" si="27"/>
        <v>9.9231653400000006</v>
      </c>
      <c r="X187" s="9"/>
      <c r="Y187" s="21">
        <v>0.82870500000000002</v>
      </c>
      <c r="Z187" s="21">
        <v>15.821099999999999</v>
      </c>
      <c r="AA187" s="21">
        <v>-1.24878E-2</v>
      </c>
      <c r="AB187" s="21">
        <v>177</v>
      </c>
      <c r="AC187" s="21">
        <v>0.82824699999999996</v>
      </c>
      <c r="AD187">
        <f t="shared" si="28"/>
        <v>12.613939393939395</v>
      </c>
      <c r="AE187">
        <f t="shared" si="29"/>
        <v>10.453234645454547</v>
      </c>
      <c r="AF187" s="9"/>
      <c r="AG187" s="21">
        <v>0.79132100000000005</v>
      </c>
      <c r="AH187" s="21">
        <v>19.479199999999999</v>
      </c>
      <c r="AI187" s="21">
        <v>-1.22437E-2</v>
      </c>
      <c r="AJ187" s="21">
        <v>177</v>
      </c>
      <c r="AK187" s="21">
        <v>0.79040500000000002</v>
      </c>
      <c r="AL187">
        <f t="shared" si="30"/>
        <v>12.367373737373738</v>
      </c>
      <c r="AM187">
        <f t="shared" si="31"/>
        <v>9.7865625532323239</v>
      </c>
      <c r="AP187" s="9"/>
      <c r="AQ187" s="21">
        <v>0.82870500000000002</v>
      </c>
      <c r="AR187" s="21">
        <v>24.8203</v>
      </c>
      <c r="AS187" s="21">
        <v>-1.2423699999999999E-2</v>
      </c>
      <c r="AT187" s="21">
        <v>177</v>
      </c>
      <c r="AU187" s="21">
        <v>0.82794199999999996</v>
      </c>
      <c r="AV187">
        <f t="shared" si="32"/>
        <v>12.549191919191918</v>
      </c>
      <c r="AW187">
        <f t="shared" si="33"/>
        <v>10.399578089393938</v>
      </c>
      <c r="AX187" s="9"/>
      <c r="AY187" s="21">
        <v>0.79132100000000005</v>
      </c>
      <c r="AZ187" s="21">
        <v>28.478400000000001</v>
      </c>
      <c r="BA187" s="21">
        <v>-1.21338E-2</v>
      </c>
      <c r="BB187" s="21">
        <v>177</v>
      </c>
      <c r="BC187" s="21">
        <v>0.79010000000000002</v>
      </c>
      <c r="BD187">
        <f t="shared" si="34"/>
        <v>12.256363636363636</v>
      </c>
      <c r="BE187">
        <f t="shared" si="35"/>
        <v>9.6987179290909094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0.82366899999999998</v>
      </c>
      <c r="H188" s="21">
        <v>6.8579600000000003</v>
      </c>
      <c r="I188" s="21">
        <v>-1.25702E-2</v>
      </c>
      <c r="J188" s="21">
        <v>178</v>
      </c>
      <c r="K188" s="21">
        <v>0.82244899999999999</v>
      </c>
      <c r="L188">
        <f t="shared" si="24"/>
        <v>12.697171717171718</v>
      </c>
      <c r="M188">
        <f t="shared" si="25"/>
        <v>10.458266731111111</v>
      </c>
      <c r="N188" s="9"/>
      <c r="O188" s="21">
        <v>0.79635599999999995</v>
      </c>
      <c r="P188" s="21">
        <v>10.516</v>
      </c>
      <c r="Q188" s="21">
        <v>-1.23993E-2</v>
      </c>
      <c r="R188" s="21">
        <v>178</v>
      </c>
      <c r="S188" s="21">
        <v>0.794983</v>
      </c>
      <c r="T188">
        <f t="shared" si="26"/>
        <v>12.524545454545455</v>
      </c>
      <c r="U188">
        <f t="shared" si="27"/>
        <v>9.9739969199999994</v>
      </c>
      <c r="X188" s="9"/>
      <c r="Y188" s="21">
        <v>0.82366899999999998</v>
      </c>
      <c r="Z188" s="21">
        <v>15.831200000000001</v>
      </c>
      <c r="AA188" s="21">
        <v>-1.2506099999999999E-2</v>
      </c>
      <c r="AB188" s="21">
        <v>178</v>
      </c>
      <c r="AC188" s="21">
        <v>0.82275399999999999</v>
      </c>
      <c r="AD188">
        <f t="shared" si="28"/>
        <v>12.632424242424241</v>
      </c>
      <c r="AE188">
        <f t="shared" si="29"/>
        <v>10.404936243333331</v>
      </c>
      <c r="AF188" s="9"/>
      <c r="AG188" s="21">
        <v>0.79635599999999995</v>
      </c>
      <c r="AH188" s="21">
        <v>19.4892</v>
      </c>
      <c r="AI188" s="21">
        <v>-1.22375E-2</v>
      </c>
      <c r="AJ188" s="21">
        <v>178</v>
      </c>
      <c r="AK188" s="21">
        <v>0.79559299999999999</v>
      </c>
      <c r="AL188">
        <f t="shared" si="30"/>
        <v>12.361111111111111</v>
      </c>
      <c r="AM188">
        <f t="shared" si="31"/>
        <v>9.843845</v>
      </c>
      <c r="AP188" s="9"/>
      <c r="AQ188" s="21">
        <v>0.82366899999999998</v>
      </c>
      <c r="AR188" s="21">
        <v>24.830400000000001</v>
      </c>
      <c r="AS188" s="21">
        <v>-1.24329E-2</v>
      </c>
      <c r="AT188" s="21">
        <v>178</v>
      </c>
      <c r="AU188" s="21">
        <v>0.82244899999999999</v>
      </c>
      <c r="AV188">
        <f t="shared" si="32"/>
        <v>12.558484848484849</v>
      </c>
      <c r="AW188">
        <f t="shared" si="33"/>
        <v>10.344034656666667</v>
      </c>
      <c r="AX188" s="9"/>
      <c r="AY188" s="21">
        <v>0.79635599999999995</v>
      </c>
      <c r="AZ188" s="21">
        <v>28.488399999999999</v>
      </c>
      <c r="BA188" s="21">
        <v>-1.2112400000000001E-2</v>
      </c>
      <c r="BB188" s="21">
        <v>178</v>
      </c>
      <c r="BC188" s="21">
        <v>0.79528799999999999</v>
      </c>
      <c r="BD188">
        <f t="shared" si="34"/>
        <v>12.234747474747474</v>
      </c>
      <c r="BE188">
        <f t="shared" si="35"/>
        <v>9.7432145599999984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0.81863399999999997</v>
      </c>
      <c r="H189" s="21">
        <v>6.8680300000000001</v>
      </c>
      <c r="I189" s="21">
        <v>-1.25793E-2</v>
      </c>
      <c r="J189" s="21">
        <v>179</v>
      </c>
      <c r="K189" s="21">
        <v>0.81756600000000001</v>
      </c>
      <c r="L189">
        <f t="shared" si="24"/>
        <v>12.706363636363637</v>
      </c>
      <c r="M189">
        <f t="shared" si="25"/>
        <v>10.40186128909091</v>
      </c>
      <c r="N189" s="9"/>
      <c r="O189" s="21">
        <v>0.80139199999999999</v>
      </c>
      <c r="P189" s="21">
        <v>10.5261</v>
      </c>
      <c r="Q189" s="21">
        <v>-1.2381E-2</v>
      </c>
      <c r="R189" s="21">
        <v>179</v>
      </c>
      <c r="S189" s="21">
        <v>0.80078099999999997</v>
      </c>
      <c r="T189">
        <f t="shared" si="26"/>
        <v>12.506060606060606</v>
      </c>
      <c r="U189">
        <f t="shared" si="27"/>
        <v>10.02225692121212</v>
      </c>
      <c r="X189" s="9"/>
      <c r="Y189" s="21">
        <v>0.81863399999999997</v>
      </c>
      <c r="Z189" s="21">
        <v>15.841200000000001</v>
      </c>
      <c r="AA189" s="21">
        <v>-1.25305E-2</v>
      </c>
      <c r="AB189" s="21">
        <v>179</v>
      </c>
      <c r="AC189" s="21">
        <v>0.81756600000000001</v>
      </c>
      <c r="AD189">
        <f t="shared" si="28"/>
        <v>12.657070707070707</v>
      </c>
      <c r="AE189">
        <f t="shared" si="29"/>
        <v>10.36150842121212</v>
      </c>
      <c r="AF189" s="9"/>
      <c r="AG189" s="21">
        <v>0.80139199999999999</v>
      </c>
      <c r="AH189" s="21">
        <v>19.499300000000002</v>
      </c>
      <c r="AI189" s="21">
        <v>-1.22192E-2</v>
      </c>
      <c r="AJ189" s="21">
        <v>179</v>
      </c>
      <c r="AK189" s="21">
        <v>0.80017099999999997</v>
      </c>
      <c r="AL189">
        <f t="shared" si="30"/>
        <v>12.342626262626261</v>
      </c>
      <c r="AM189">
        <f t="shared" si="31"/>
        <v>9.8912819458585854</v>
      </c>
      <c r="AP189" s="9"/>
      <c r="AQ189" s="21">
        <v>0.81863399999999997</v>
      </c>
      <c r="AR189" s="21">
        <v>24.840499999999999</v>
      </c>
      <c r="AS189" s="21">
        <v>-1.24542E-2</v>
      </c>
      <c r="AT189" s="21">
        <v>179</v>
      </c>
      <c r="AU189" s="21">
        <v>0.81817600000000001</v>
      </c>
      <c r="AV189">
        <f t="shared" si="32"/>
        <v>12.58</v>
      </c>
      <c r="AW189">
        <f t="shared" si="33"/>
        <v>10.298415719999999</v>
      </c>
      <c r="AX189" s="9"/>
      <c r="AY189" s="21">
        <v>0.80139199999999999</v>
      </c>
      <c r="AZ189" s="21">
        <v>28.4985</v>
      </c>
      <c r="BA189" s="21">
        <v>-1.20911E-2</v>
      </c>
      <c r="BB189" s="21">
        <v>179</v>
      </c>
      <c r="BC189" s="21">
        <v>0.80078099999999997</v>
      </c>
      <c r="BD189">
        <f t="shared" si="34"/>
        <v>12.213232323232324</v>
      </c>
      <c r="BE189">
        <f t="shared" si="35"/>
        <v>9.7875866779797978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0.81359899999999996</v>
      </c>
      <c r="H190" s="21">
        <v>6.8780999999999999</v>
      </c>
      <c r="I190" s="21">
        <v>-1.2600699999999999E-2</v>
      </c>
      <c r="J190" s="21">
        <v>180</v>
      </c>
      <c r="K190" s="21">
        <v>0.81268300000000004</v>
      </c>
      <c r="L190">
        <f t="shared" si="24"/>
        <v>12.727979797979797</v>
      </c>
      <c r="M190">
        <f t="shared" si="25"/>
        <v>10.355471635656565</v>
      </c>
      <c r="N190" s="9"/>
      <c r="O190" s="21">
        <v>0.806427</v>
      </c>
      <c r="P190" s="21">
        <v>10.536199999999999</v>
      </c>
      <c r="Q190" s="21">
        <v>-1.2371800000000001E-2</v>
      </c>
      <c r="R190" s="21">
        <v>180</v>
      </c>
      <c r="S190" s="21">
        <v>0.80566400000000005</v>
      </c>
      <c r="T190">
        <f t="shared" si="26"/>
        <v>12.496767676767677</v>
      </c>
      <c r="U190">
        <f t="shared" si="27"/>
        <v>10.077730867272727</v>
      </c>
      <c r="X190" s="9"/>
      <c r="Y190" s="21">
        <v>0.81359899999999996</v>
      </c>
      <c r="Z190" s="21">
        <v>15.8513</v>
      </c>
      <c r="AA190" s="21">
        <v>-1.25366E-2</v>
      </c>
      <c r="AB190" s="21">
        <v>180</v>
      </c>
      <c r="AC190" s="21">
        <v>0.81268300000000004</v>
      </c>
      <c r="AD190">
        <f t="shared" si="28"/>
        <v>12.663232323232323</v>
      </c>
      <c r="AE190">
        <f t="shared" si="29"/>
        <v>10.302793154949494</v>
      </c>
      <c r="AF190" s="9"/>
      <c r="AG190" s="21">
        <v>0.806427</v>
      </c>
      <c r="AH190" s="21">
        <v>19.509399999999999</v>
      </c>
      <c r="AI190" s="21">
        <v>-1.2204E-2</v>
      </c>
      <c r="AJ190" s="21">
        <v>180</v>
      </c>
      <c r="AK190" s="21">
        <v>0.80566400000000005</v>
      </c>
      <c r="AL190">
        <f t="shared" si="30"/>
        <v>12.327272727272726</v>
      </c>
      <c r="AM190">
        <f t="shared" si="31"/>
        <v>9.9410455636363633</v>
      </c>
      <c r="AP190" s="9"/>
      <c r="AQ190" s="21">
        <v>0.81359899999999996</v>
      </c>
      <c r="AR190" s="21">
        <v>24.8505</v>
      </c>
      <c r="AS190" s="21">
        <v>-1.24695E-2</v>
      </c>
      <c r="AT190" s="21">
        <v>180</v>
      </c>
      <c r="AU190" s="21">
        <v>0.81298800000000004</v>
      </c>
      <c r="AV190">
        <f t="shared" si="32"/>
        <v>12.595454545454546</v>
      </c>
      <c r="AW190">
        <f t="shared" si="33"/>
        <v>10.247649222727272</v>
      </c>
      <c r="AX190" s="9"/>
      <c r="AY190" s="21">
        <v>0.806427</v>
      </c>
      <c r="AZ190" s="21">
        <v>28.508600000000001</v>
      </c>
      <c r="BA190" s="21">
        <v>-1.20819E-2</v>
      </c>
      <c r="BB190" s="21">
        <v>180</v>
      </c>
      <c r="BC190" s="21">
        <v>0.80596900000000005</v>
      </c>
      <c r="BD190">
        <f t="shared" si="34"/>
        <v>12.203939393939393</v>
      </c>
      <c r="BE190">
        <f t="shared" si="35"/>
        <v>9.8415862336363631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0.80856300000000003</v>
      </c>
      <c r="H191" s="21">
        <v>6.8881699999999997</v>
      </c>
      <c r="I191" s="21">
        <v>-1.2616E-2</v>
      </c>
      <c r="J191" s="21">
        <v>181</v>
      </c>
      <c r="K191" s="21">
        <v>0.80779999999999996</v>
      </c>
      <c r="L191">
        <f t="shared" si="24"/>
        <v>12.743434343434345</v>
      </c>
      <c r="M191">
        <f t="shared" si="25"/>
        <v>10.303869503030304</v>
      </c>
      <c r="N191" s="9"/>
      <c r="O191" s="21">
        <v>0.81146200000000002</v>
      </c>
      <c r="P191" s="21">
        <v>10.5463</v>
      </c>
      <c r="Q191" s="21">
        <v>-1.2377900000000001E-2</v>
      </c>
      <c r="R191" s="21">
        <v>181</v>
      </c>
      <c r="S191" s="21">
        <v>0.81115700000000002</v>
      </c>
      <c r="T191">
        <f t="shared" si="26"/>
        <v>12.502929292929293</v>
      </c>
      <c r="U191">
        <f t="shared" si="27"/>
        <v>10.14565200989899</v>
      </c>
      <c r="X191" s="9"/>
      <c r="Y191" s="21">
        <v>0.80856300000000003</v>
      </c>
      <c r="Z191" s="21">
        <v>15.8614</v>
      </c>
      <c r="AA191" s="21">
        <v>-1.25427E-2</v>
      </c>
      <c r="AB191" s="21">
        <v>181</v>
      </c>
      <c r="AC191" s="21">
        <v>0.80810499999999996</v>
      </c>
      <c r="AD191">
        <f t="shared" si="28"/>
        <v>12.66939393939394</v>
      </c>
      <c r="AE191">
        <f t="shared" si="29"/>
        <v>10.244003171818182</v>
      </c>
      <c r="AF191" s="9"/>
      <c r="AG191" s="21">
        <v>0.81146200000000002</v>
      </c>
      <c r="AH191" s="21">
        <v>19.519400000000001</v>
      </c>
      <c r="AI191" s="21">
        <v>-1.21887E-2</v>
      </c>
      <c r="AJ191" s="21">
        <v>181</v>
      </c>
      <c r="AK191" s="21">
        <v>0.81085200000000002</v>
      </c>
      <c r="AL191">
        <f t="shared" si="30"/>
        <v>12.311818181818182</v>
      </c>
      <c r="AM191">
        <f t="shared" si="31"/>
        <v>9.9905726054545454</v>
      </c>
      <c r="AP191" s="9"/>
      <c r="AQ191" s="21">
        <v>0.80856300000000003</v>
      </c>
      <c r="AR191" s="21">
        <v>24.860600000000002</v>
      </c>
      <c r="AS191" s="21">
        <v>-1.2472499999999999E-2</v>
      </c>
      <c r="AT191" s="21">
        <v>181</v>
      </c>
      <c r="AU191" s="21">
        <v>0.80718999999999996</v>
      </c>
      <c r="AV191">
        <f t="shared" si="32"/>
        <v>12.598484848484848</v>
      </c>
      <c r="AW191">
        <f t="shared" si="33"/>
        <v>10.186668704545454</v>
      </c>
      <c r="AX191" s="9"/>
      <c r="AY191" s="21">
        <v>0.81146200000000002</v>
      </c>
      <c r="AZ191" s="21">
        <v>28.518699999999999</v>
      </c>
      <c r="BA191" s="21">
        <v>-1.2063600000000001E-2</v>
      </c>
      <c r="BB191" s="21">
        <v>181</v>
      </c>
      <c r="BC191" s="21">
        <v>0.81054700000000002</v>
      </c>
      <c r="BD191">
        <f t="shared" si="34"/>
        <v>12.185454545454546</v>
      </c>
      <c r="BE191">
        <f t="shared" si="35"/>
        <v>9.8880333163636358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0.80352800000000002</v>
      </c>
      <c r="H192" s="21">
        <v>6.8982400000000004</v>
      </c>
      <c r="I192" s="21">
        <v>-1.2619E-2</v>
      </c>
      <c r="J192" s="21">
        <v>182</v>
      </c>
      <c r="K192" s="21">
        <v>0.80261199999999999</v>
      </c>
      <c r="L192">
        <f t="shared" si="24"/>
        <v>12.746464646464647</v>
      </c>
      <c r="M192">
        <f t="shared" si="25"/>
        <v>10.242141244444445</v>
      </c>
      <c r="N192" s="9"/>
      <c r="O192" s="21">
        <v>0.81649799999999995</v>
      </c>
      <c r="P192" s="21">
        <v>10.5563</v>
      </c>
      <c r="Q192" s="21">
        <v>-1.23657E-2</v>
      </c>
      <c r="R192" s="21">
        <v>182</v>
      </c>
      <c r="S192" s="21">
        <v>0.81512499999999999</v>
      </c>
      <c r="T192">
        <f t="shared" si="26"/>
        <v>12.490606060606062</v>
      </c>
      <c r="U192">
        <f t="shared" si="27"/>
        <v>10.198554867272728</v>
      </c>
      <c r="X192" s="9"/>
      <c r="Y192" s="21">
        <v>0.80352800000000002</v>
      </c>
      <c r="Z192" s="21">
        <v>15.871499999999999</v>
      </c>
      <c r="AA192" s="21">
        <v>-1.25427E-2</v>
      </c>
      <c r="AB192" s="21">
        <v>182</v>
      </c>
      <c r="AC192" s="21">
        <v>0.80261199999999999</v>
      </c>
      <c r="AD192">
        <f t="shared" si="28"/>
        <v>12.66939393939394</v>
      </c>
      <c r="AE192">
        <f t="shared" si="29"/>
        <v>10.180212773333334</v>
      </c>
      <c r="AF192" s="9"/>
      <c r="AG192" s="21">
        <v>0.81649799999999995</v>
      </c>
      <c r="AH192" s="21">
        <v>19.529499999999999</v>
      </c>
      <c r="AI192" s="21">
        <v>-1.2185700000000001E-2</v>
      </c>
      <c r="AJ192" s="21">
        <v>182</v>
      </c>
      <c r="AK192" s="21">
        <v>0.81573499999999999</v>
      </c>
      <c r="AL192">
        <f t="shared" si="30"/>
        <v>12.308787878787879</v>
      </c>
      <c r="AM192">
        <f t="shared" si="31"/>
        <v>10.050100685454545</v>
      </c>
      <c r="AP192" s="9"/>
      <c r="AQ192" s="21">
        <v>0.80352800000000002</v>
      </c>
      <c r="AR192" s="21">
        <v>24.870699999999999</v>
      </c>
      <c r="AS192" s="21">
        <v>-1.24847E-2</v>
      </c>
      <c r="AT192" s="21">
        <v>182</v>
      </c>
      <c r="AU192" s="21">
        <v>0.80291699999999999</v>
      </c>
      <c r="AV192">
        <f t="shared" si="32"/>
        <v>12.610808080808081</v>
      </c>
      <c r="AW192">
        <f t="shared" si="33"/>
        <v>10.133137395555556</v>
      </c>
      <c r="AX192" s="9"/>
      <c r="AY192" s="21">
        <v>0.81649799999999995</v>
      </c>
      <c r="AZ192" s="21">
        <v>28.528700000000001</v>
      </c>
      <c r="BA192" s="21">
        <v>-1.20514E-2</v>
      </c>
      <c r="BB192" s="21">
        <v>182</v>
      </c>
      <c r="BC192" s="21">
        <v>0.81573499999999999</v>
      </c>
      <c r="BD192">
        <f t="shared" si="34"/>
        <v>12.173131313131313</v>
      </c>
      <c r="BE192">
        <f t="shared" si="35"/>
        <v>9.9393373709090902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0.79849199999999998</v>
      </c>
      <c r="H193" s="21">
        <v>6.9083100000000002</v>
      </c>
      <c r="I193" s="21">
        <v>-1.26099E-2</v>
      </c>
      <c r="J193" s="21">
        <v>183</v>
      </c>
      <c r="K193" s="21">
        <v>0.79803500000000005</v>
      </c>
      <c r="L193">
        <f t="shared" si="24"/>
        <v>12.737272727272726</v>
      </c>
      <c r="M193">
        <f t="shared" si="25"/>
        <v>10.170610374545454</v>
      </c>
      <c r="N193" s="9"/>
      <c r="O193" s="21">
        <v>0.82153299999999996</v>
      </c>
      <c r="P193" s="21">
        <v>10.5664</v>
      </c>
      <c r="Q193" s="21">
        <v>-1.2356600000000001E-2</v>
      </c>
      <c r="R193" s="21">
        <v>183</v>
      </c>
      <c r="S193" s="21">
        <v>0.82122799999999996</v>
      </c>
      <c r="T193">
        <f t="shared" si="26"/>
        <v>12.481414141414142</v>
      </c>
      <c r="U193">
        <f t="shared" si="27"/>
        <v>10.253893603838383</v>
      </c>
      <c r="X193" s="9"/>
      <c r="Y193" s="21">
        <v>0.79849199999999998</v>
      </c>
      <c r="Z193" s="21">
        <v>15.881500000000001</v>
      </c>
      <c r="AA193" s="21">
        <v>-1.2545799999999999E-2</v>
      </c>
      <c r="AB193" s="21">
        <v>183</v>
      </c>
      <c r="AC193" s="21">
        <v>0.79772900000000002</v>
      </c>
      <c r="AD193">
        <f t="shared" si="28"/>
        <v>12.672525252525251</v>
      </c>
      <c r="AE193">
        <f t="shared" si="29"/>
        <v>10.118910033939393</v>
      </c>
      <c r="AF193" s="9"/>
      <c r="AG193" s="21">
        <v>0.82153299999999996</v>
      </c>
      <c r="AH193" s="21">
        <v>19.5396</v>
      </c>
      <c r="AI193" s="21">
        <v>-1.21704E-2</v>
      </c>
      <c r="AJ193" s="21">
        <v>183</v>
      </c>
      <c r="AK193" s="21">
        <v>0.82031299999999996</v>
      </c>
      <c r="AL193">
        <f t="shared" si="30"/>
        <v>12.293333333333333</v>
      </c>
      <c r="AM193">
        <f t="shared" si="31"/>
        <v>10.099379013333332</v>
      </c>
      <c r="AP193" s="9"/>
      <c r="AQ193" s="21">
        <v>0.79849199999999998</v>
      </c>
      <c r="AR193" s="21">
        <v>24.880700000000001</v>
      </c>
      <c r="AS193" s="21">
        <v>-1.24969E-2</v>
      </c>
      <c r="AT193" s="21">
        <v>183</v>
      </c>
      <c r="AU193" s="21">
        <v>0.79742400000000002</v>
      </c>
      <c r="AV193">
        <f t="shared" si="32"/>
        <v>12.623131313131314</v>
      </c>
      <c r="AW193">
        <f t="shared" si="33"/>
        <v>10.079469368484849</v>
      </c>
      <c r="AX193" s="9"/>
      <c r="AY193" s="21">
        <v>0.82153299999999996</v>
      </c>
      <c r="AZ193" s="21">
        <v>28.538799999999998</v>
      </c>
      <c r="BA193" s="21">
        <v>-1.2030000000000001E-2</v>
      </c>
      <c r="BB193" s="21">
        <v>183</v>
      </c>
      <c r="BC193" s="21">
        <v>0.82061799999999996</v>
      </c>
      <c r="BD193">
        <f t="shared" si="34"/>
        <v>12.151515151515152</v>
      </c>
      <c r="BE193">
        <f t="shared" si="35"/>
        <v>9.9828706969696963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0.79345699999999997</v>
      </c>
      <c r="H194" s="21">
        <v>6.9183899999999996</v>
      </c>
      <c r="I194" s="21">
        <v>-1.26068E-2</v>
      </c>
      <c r="J194" s="21">
        <v>184</v>
      </c>
      <c r="K194" s="21">
        <v>0.79223600000000005</v>
      </c>
      <c r="L194">
        <f t="shared" si="24"/>
        <v>12.734141414141414</v>
      </c>
      <c r="M194">
        <f t="shared" si="25"/>
        <v>10.103993644040404</v>
      </c>
      <c r="N194" s="9"/>
      <c r="O194" s="21">
        <v>0.826569</v>
      </c>
      <c r="P194" s="21">
        <v>10.576499999999999</v>
      </c>
      <c r="Q194" s="21">
        <v>-1.23535E-2</v>
      </c>
      <c r="R194" s="21">
        <v>184</v>
      </c>
      <c r="S194" s="21">
        <v>0.82611100000000004</v>
      </c>
      <c r="T194">
        <f t="shared" si="26"/>
        <v>12.478282828282827</v>
      </c>
      <c r="U194">
        <f t="shared" si="27"/>
        <v>10.314161759090908</v>
      </c>
      <c r="X194" s="9"/>
      <c r="Y194" s="21">
        <v>0.79345699999999997</v>
      </c>
      <c r="Z194" s="21">
        <v>15.8916</v>
      </c>
      <c r="AA194" s="21">
        <v>-1.25519E-2</v>
      </c>
      <c r="AB194" s="21">
        <v>184</v>
      </c>
      <c r="AC194" s="21">
        <v>0.79223600000000005</v>
      </c>
      <c r="AD194">
        <f t="shared" si="28"/>
        <v>12.678686868686869</v>
      </c>
      <c r="AE194">
        <f t="shared" si="29"/>
        <v>10.059992846767676</v>
      </c>
      <c r="AF194" s="9"/>
      <c r="AG194" s="21">
        <v>0.826569</v>
      </c>
      <c r="AH194" s="21">
        <v>19.549600000000002</v>
      </c>
      <c r="AI194" s="21">
        <v>-1.21552E-2</v>
      </c>
      <c r="AJ194" s="21">
        <v>184</v>
      </c>
      <c r="AK194" s="21">
        <v>0.82489000000000001</v>
      </c>
      <c r="AL194">
        <f t="shared" si="30"/>
        <v>12.277979797979798</v>
      </c>
      <c r="AM194">
        <f t="shared" si="31"/>
        <v>10.148597483636363</v>
      </c>
      <c r="AP194" s="9"/>
      <c r="AQ194" s="21">
        <v>0.79345699999999997</v>
      </c>
      <c r="AR194" s="21">
        <v>24.890799999999999</v>
      </c>
      <c r="AS194" s="21">
        <v>-1.25092E-2</v>
      </c>
      <c r="AT194" s="21">
        <v>184</v>
      </c>
      <c r="AU194" s="21">
        <v>0.79254199999999997</v>
      </c>
      <c r="AV194">
        <f t="shared" si="32"/>
        <v>12.635555555555555</v>
      </c>
      <c r="AW194">
        <f t="shared" si="33"/>
        <v>10.025770004444444</v>
      </c>
      <c r="AX194" s="9"/>
      <c r="AY194" s="21">
        <v>0.826569</v>
      </c>
      <c r="AZ194" s="21">
        <v>28.5489</v>
      </c>
      <c r="BA194" s="21">
        <v>-1.19965E-2</v>
      </c>
      <c r="BB194" s="21">
        <v>184</v>
      </c>
      <c r="BC194" s="21">
        <v>0.82550000000000001</v>
      </c>
      <c r="BD194">
        <f t="shared" si="34"/>
        <v>12.117676767676768</v>
      </c>
      <c r="BE194">
        <f t="shared" si="35"/>
        <v>10.016095968181819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0.78842199999999996</v>
      </c>
      <c r="H195" s="21">
        <v>6.9284600000000003</v>
      </c>
      <c r="I195" s="21">
        <v>-1.2622100000000001E-2</v>
      </c>
      <c r="J195" s="21">
        <v>185</v>
      </c>
      <c r="K195" s="21">
        <v>0.787964</v>
      </c>
      <c r="L195">
        <f t="shared" si="24"/>
        <v>12.749595959595961</v>
      </c>
      <c r="M195">
        <f t="shared" si="25"/>
        <v>10.052061945656567</v>
      </c>
      <c r="N195" s="9"/>
      <c r="O195" s="21">
        <v>0.83160400000000001</v>
      </c>
      <c r="P195" s="21">
        <v>10.586499999999999</v>
      </c>
      <c r="Q195" s="21">
        <v>-1.23474E-2</v>
      </c>
      <c r="R195" s="21">
        <v>185</v>
      </c>
      <c r="S195" s="21">
        <v>0.83038299999999998</v>
      </c>
      <c r="T195">
        <f t="shared" si="26"/>
        <v>12.472121212121213</v>
      </c>
      <c r="U195">
        <f t="shared" si="27"/>
        <v>10.37186588848485</v>
      </c>
      <c r="X195" s="9"/>
      <c r="Y195" s="21">
        <v>0.78842199999999996</v>
      </c>
      <c r="Z195" s="21">
        <v>15.9017</v>
      </c>
      <c r="AA195" s="21">
        <v>-1.25702E-2</v>
      </c>
      <c r="AB195" s="21">
        <v>185</v>
      </c>
      <c r="AC195" s="21">
        <v>0.788574</v>
      </c>
      <c r="AD195">
        <f t="shared" si="28"/>
        <v>12.697171717171718</v>
      </c>
      <c r="AE195">
        <f t="shared" si="29"/>
        <v>10.01072951959596</v>
      </c>
      <c r="AF195" s="9"/>
      <c r="AG195" s="21">
        <v>0.83160400000000001</v>
      </c>
      <c r="AH195" s="21">
        <v>19.559699999999999</v>
      </c>
      <c r="AI195" s="21">
        <v>-1.21368E-2</v>
      </c>
      <c r="AJ195" s="21">
        <v>185</v>
      </c>
      <c r="AK195" s="21">
        <v>0.83038299999999998</v>
      </c>
      <c r="AL195">
        <f t="shared" si="30"/>
        <v>12.25939393939394</v>
      </c>
      <c r="AM195">
        <f t="shared" si="31"/>
        <v>10.194961037575759</v>
      </c>
      <c r="AP195" s="9"/>
      <c r="AQ195" s="21">
        <v>0.78842199999999996</v>
      </c>
      <c r="AR195" s="21">
        <v>24.9009</v>
      </c>
      <c r="AS195" s="21">
        <v>-1.25244E-2</v>
      </c>
      <c r="AT195" s="21">
        <v>185</v>
      </c>
      <c r="AU195" s="21">
        <v>0.788269</v>
      </c>
      <c r="AV195">
        <f t="shared" si="32"/>
        <v>12.65090909090909</v>
      </c>
      <c r="AW195">
        <f t="shared" si="33"/>
        <v>9.9742550472727256</v>
      </c>
      <c r="AX195" s="9"/>
      <c r="AY195" s="21">
        <v>0.83160400000000001</v>
      </c>
      <c r="AZ195" s="21">
        <v>28.558900000000001</v>
      </c>
      <c r="BA195" s="21">
        <v>-1.1969E-2</v>
      </c>
      <c r="BB195" s="21">
        <v>185</v>
      </c>
      <c r="BC195" s="21">
        <v>0.83068799999999998</v>
      </c>
      <c r="BD195">
        <f t="shared" si="34"/>
        <v>12.089898989898991</v>
      </c>
      <c r="BE195">
        <f t="shared" si="35"/>
        <v>10.054008359595962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0.78338600000000003</v>
      </c>
      <c r="H196" s="21">
        <v>6.9385300000000001</v>
      </c>
      <c r="I196" s="21">
        <v>-1.2637300000000001E-2</v>
      </c>
      <c r="J196" s="21">
        <v>186</v>
      </c>
      <c r="K196" s="21">
        <v>0.78247100000000003</v>
      </c>
      <c r="L196">
        <f t="shared" si="24"/>
        <v>12.764949494949496</v>
      </c>
      <c r="M196">
        <f t="shared" si="25"/>
        <v>9.9998827250505062</v>
      </c>
      <c r="N196" s="9"/>
      <c r="O196" s="21">
        <v>0.83663900000000002</v>
      </c>
      <c r="P196" s="21">
        <v>10.5966</v>
      </c>
      <c r="Q196" s="21">
        <v>-1.23199E-2</v>
      </c>
      <c r="R196" s="21">
        <v>186</v>
      </c>
      <c r="S196" s="21">
        <v>0.83587599999999995</v>
      </c>
      <c r="T196">
        <f t="shared" si="26"/>
        <v>12.444343434343434</v>
      </c>
      <c r="U196">
        <f t="shared" si="27"/>
        <v>10.411423046565657</v>
      </c>
      <c r="X196" s="9"/>
      <c r="Y196" s="21">
        <v>0.78338600000000003</v>
      </c>
      <c r="Z196" s="21">
        <v>15.9117</v>
      </c>
      <c r="AA196" s="21">
        <v>-1.25793E-2</v>
      </c>
      <c r="AB196" s="21">
        <v>186</v>
      </c>
      <c r="AC196" s="21">
        <v>0.78277600000000003</v>
      </c>
      <c r="AD196">
        <f t="shared" si="28"/>
        <v>12.706363636363637</v>
      </c>
      <c r="AE196">
        <f t="shared" si="29"/>
        <v>9.953987383636365</v>
      </c>
      <c r="AF196" s="9"/>
      <c r="AG196" s="21">
        <v>0.83663900000000002</v>
      </c>
      <c r="AH196" s="21">
        <v>19.569800000000001</v>
      </c>
      <c r="AI196" s="21">
        <v>-1.2109399999999999E-2</v>
      </c>
      <c r="AJ196" s="21">
        <v>186</v>
      </c>
      <c r="AK196" s="21">
        <v>0.83526599999999995</v>
      </c>
      <c r="AL196">
        <f t="shared" si="30"/>
        <v>12.231717171717172</v>
      </c>
      <c r="AM196">
        <f t="shared" si="31"/>
        <v>10.233531622828282</v>
      </c>
      <c r="AP196" s="9"/>
      <c r="AQ196" s="21">
        <v>0.78338600000000003</v>
      </c>
      <c r="AR196" s="21">
        <v>24.911000000000001</v>
      </c>
      <c r="AS196" s="21">
        <v>-1.2533600000000001E-2</v>
      </c>
      <c r="AT196" s="21">
        <v>186</v>
      </c>
      <c r="AU196" s="21">
        <v>0.78247100000000003</v>
      </c>
      <c r="AV196">
        <f t="shared" si="32"/>
        <v>12.660202020202021</v>
      </c>
      <c r="AW196">
        <f t="shared" si="33"/>
        <v>9.9178250197979807</v>
      </c>
      <c r="AX196" s="9"/>
      <c r="AY196" s="21">
        <v>0.83663900000000002</v>
      </c>
      <c r="AZ196" s="21">
        <v>28.568999999999999</v>
      </c>
      <c r="BA196" s="21">
        <v>-1.19507E-2</v>
      </c>
      <c r="BB196" s="21">
        <v>186</v>
      </c>
      <c r="BC196" s="21">
        <v>0.83618199999999998</v>
      </c>
      <c r="BD196">
        <f t="shared" si="34"/>
        <v>12.071414141414142</v>
      </c>
      <c r="BE196">
        <f t="shared" si="35"/>
        <v>10.099415855858586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0.77835100000000002</v>
      </c>
      <c r="H197" s="21">
        <v>6.9485999999999999</v>
      </c>
      <c r="I197" s="21">
        <v>-1.2634299999999999E-2</v>
      </c>
      <c r="J197" s="21">
        <v>187</v>
      </c>
      <c r="K197" s="21">
        <v>0.77728299999999995</v>
      </c>
      <c r="L197">
        <f t="shared" si="24"/>
        <v>12.761919191919191</v>
      </c>
      <c r="M197">
        <f t="shared" si="25"/>
        <v>9.9332525649494947</v>
      </c>
      <c r="N197" s="9"/>
      <c r="O197" s="21">
        <v>0.84167499999999995</v>
      </c>
      <c r="P197" s="21">
        <v>10.6067</v>
      </c>
      <c r="Q197" s="21">
        <v>-1.23077E-2</v>
      </c>
      <c r="R197" s="21">
        <v>187</v>
      </c>
      <c r="S197" s="21">
        <v>0.84075900000000003</v>
      </c>
      <c r="T197">
        <f t="shared" si="26"/>
        <v>12.432020202020201</v>
      </c>
      <c r="U197">
        <f t="shared" si="27"/>
        <v>10.463720603535352</v>
      </c>
      <c r="X197" s="9"/>
      <c r="Y197" s="21">
        <v>0.77835100000000002</v>
      </c>
      <c r="Z197" s="21">
        <v>15.921799999999999</v>
      </c>
      <c r="AA197" s="21">
        <v>-1.2594599999999999E-2</v>
      </c>
      <c r="AB197" s="21">
        <v>187</v>
      </c>
      <c r="AC197" s="21">
        <v>0.77789299999999995</v>
      </c>
      <c r="AD197">
        <f t="shared" si="28"/>
        <v>12.721818181818181</v>
      </c>
      <c r="AE197">
        <f t="shared" si="29"/>
        <v>9.9020399036363624</v>
      </c>
      <c r="AF197" s="9"/>
      <c r="AG197" s="21">
        <v>0.84167499999999995</v>
      </c>
      <c r="AH197" s="21">
        <v>19.579899999999999</v>
      </c>
      <c r="AI197" s="21">
        <v>-1.2085E-2</v>
      </c>
      <c r="AJ197" s="21">
        <v>187</v>
      </c>
      <c r="AK197" s="21">
        <v>0.84106400000000003</v>
      </c>
      <c r="AL197">
        <f t="shared" si="30"/>
        <v>12.207070707070708</v>
      </c>
      <c r="AM197">
        <f t="shared" si="31"/>
        <v>10.274386237373736</v>
      </c>
      <c r="AP197" s="9"/>
      <c r="AQ197" s="21">
        <v>0.77835100000000002</v>
      </c>
      <c r="AR197" s="21">
        <v>24.920999999999999</v>
      </c>
      <c r="AS197" s="21">
        <v>-1.2545799999999999E-2</v>
      </c>
      <c r="AT197" s="21">
        <v>187</v>
      </c>
      <c r="AU197" s="21">
        <v>0.77789299999999995</v>
      </c>
      <c r="AV197">
        <f t="shared" si="32"/>
        <v>12.672525252525251</v>
      </c>
      <c r="AW197">
        <f t="shared" si="33"/>
        <v>9.863672702828282</v>
      </c>
      <c r="AX197" s="9"/>
      <c r="AY197" s="21">
        <v>0.84167499999999995</v>
      </c>
      <c r="AZ197" s="21">
        <v>28.5791</v>
      </c>
      <c r="BA197" s="21">
        <v>-1.1932399999999999E-2</v>
      </c>
      <c r="BB197" s="21">
        <v>187</v>
      </c>
      <c r="BC197" s="21">
        <v>0.84167499999999995</v>
      </c>
      <c r="BD197">
        <f t="shared" si="34"/>
        <v>12.052929292929292</v>
      </c>
      <c r="BE197">
        <f t="shared" si="35"/>
        <v>10.144649262626261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0.77331499999999997</v>
      </c>
      <c r="H198" s="21">
        <v>6.9586699999999997</v>
      </c>
      <c r="I198" s="21">
        <v>-1.2637300000000001E-2</v>
      </c>
      <c r="J198" s="21">
        <v>188</v>
      </c>
      <c r="K198" s="21">
        <v>0.77270499999999998</v>
      </c>
      <c r="L198">
        <f t="shared" si="24"/>
        <v>12.764949494949496</v>
      </c>
      <c r="M198">
        <f t="shared" si="25"/>
        <v>9.8713269186868686</v>
      </c>
      <c r="N198" s="9"/>
      <c r="O198" s="21">
        <v>0.84670999999999996</v>
      </c>
      <c r="P198" s="21">
        <v>10.6168</v>
      </c>
      <c r="Q198" s="21">
        <v>-1.2286399999999999E-2</v>
      </c>
      <c r="R198" s="21">
        <v>188</v>
      </c>
      <c r="S198" s="21">
        <v>0.846252</v>
      </c>
      <c r="T198">
        <f t="shared" si="26"/>
        <v>12.41050505050505</v>
      </c>
      <c r="U198">
        <f t="shared" si="27"/>
        <v>10.50809873131313</v>
      </c>
      <c r="X198" s="9"/>
      <c r="Y198" s="21">
        <v>0.77331499999999997</v>
      </c>
      <c r="Z198" s="21">
        <v>15.931900000000001</v>
      </c>
      <c r="AA198" s="21">
        <v>-1.2616E-2</v>
      </c>
      <c r="AB198" s="21">
        <v>188</v>
      </c>
      <c r="AC198" s="21">
        <v>0.77209499999999998</v>
      </c>
      <c r="AD198">
        <f t="shared" si="28"/>
        <v>12.743434343434345</v>
      </c>
      <c r="AE198">
        <f t="shared" si="29"/>
        <v>9.8546889292929301</v>
      </c>
      <c r="AF198" s="9"/>
      <c r="AG198" s="21">
        <v>0.84670999999999996</v>
      </c>
      <c r="AH198" s="21">
        <v>19.5899</v>
      </c>
      <c r="AI198" s="21">
        <v>-1.20728E-2</v>
      </c>
      <c r="AJ198" s="21">
        <v>188</v>
      </c>
      <c r="AK198" s="21">
        <v>0.84655800000000003</v>
      </c>
      <c r="AL198">
        <f t="shared" si="30"/>
        <v>12.194747474747475</v>
      </c>
      <c r="AM198">
        <f t="shared" si="31"/>
        <v>10.325414634343433</v>
      </c>
      <c r="AP198" s="9"/>
      <c r="AQ198" s="21">
        <v>0.77331499999999997</v>
      </c>
      <c r="AR198" s="21">
        <v>24.931100000000001</v>
      </c>
      <c r="AS198" s="21">
        <v>-1.2554900000000001E-2</v>
      </c>
      <c r="AT198" s="21">
        <v>188</v>
      </c>
      <c r="AU198" s="21">
        <v>0.77178999999999998</v>
      </c>
      <c r="AV198">
        <f t="shared" si="32"/>
        <v>12.681717171717173</v>
      </c>
      <c r="AW198">
        <f t="shared" si="33"/>
        <v>9.8069621146464652</v>
      </c>
      <c r="AX198" s="9"/>
      <c r="AY198" s="21">
        <v>0.84670999999999996</v>
      </c>
      <c r="AZ198" s="21">
        <v>28.589200000000002</v>
      </c>
      <c r="BA198" s="21">
        <v>-1.1911E-2</v>
      </c>
      <c r="BB198" s="21">
        <v>188</v>
      </c>
      <c r="BC198" s="21">
        <v>0.846252</v>
      </c>
      <c r="BD198">
        <f t="shared" si="34"/>
        <v>12.03131313131313</v>
      </c>
      <c r="BE198">
        <f t="shared" si="35"/>
        <v>10.18703314141414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0.76827999999999996</v>
      </c>
      <c r="H199" s="21">
        <v>6.9687400000000004</v>
      </c>
      <c r="I199" s="21">
        <v>-1.2655599999999999E-2</v>
      </c>
      <c r="J199" s="21">
        <v>189</v>
      </c>
      <c r="K199" s="21">
        <v>0.767822</v>
      </c>
      <c r="L199">
        <f t="shared" si="24"/>
        <v>12.783434343434344</v>
      </c>
      <c r="M199">
        <f t="shared" si="25"/>
        <v>9.8212569373737377</v>
      </c>
      <c r="N199" s="9"/>
      <c r="O199" s="21">
        <v>0.851746</v>
      </c>
      <c r="P199" s="21">
        <v>10.626799999999999</v>
      </c>
      <c r="Q199" s="21">
        <v>-1.2265E-2</v>
      </c>
      <c r="R199" s="21">
        <v>189</v>
      </c>
      <c r="S199" s="21">
        <v>0.85113499999999997</v>
      </c>
      <c r="T199">
        <f t="shared" si="26"/>
        <v>12.388888888888889</v>
      </c>
      <c r="U199">
        <f t="shared" si="27"/>
        <v>10.552186555555556</v>
      </c>
      <c r="X199" s="9"/>
      <c r="Y199" s="21">
        <v>0.76827999999999996</v>
      </c>
      <c r="Z199" s="21">
        <v>15.942</v>
      </c>
      <c r="AA199" s="21">
        <v>-1.2628199999999999E-2</v>
      </c>
      <c r="AB199" s="21">
        <v>189</v>
      </c>
      <c r="AC199" s="21">
        <v>0.767517</v>
      </c>
      <c r="AD199">
        <f t="shared" si="28"/>
        <v>12.755757575757574</v>
      </c>
      <c r="AE199">
        <f t="shared" si="29"/>
        <v>9.7999934303030294</v>
      </c>
      <c r="AF199" s="9"/>
      <c r="AG199" s="21">
        <v>0.851746</v>
      </c>
      <c r="AH199" s="21">
        <v>19.600000000000001</v>
      </c>
      <c r="AI199" s="21">
        <v>-1.20605E-2</v>
      </c>
      <c r="AJ199" s="21">
        <v>189</v>
      </c>
      <c r="AK199" s="21">
        <v>0.85113499999999997</v>
      </c>
      <c r="AL199">
        <f t="shared" si="30"/>
        <v>12.182323232323231</v>
      </c>
      <c r="AM199">
        <f t="shared" si="31"/>
        <v>10.376245083838382</v>
      </c>
      <c r="AP199" s="9"/>
      <c r="AQ199" s="21">
        <v>0.76827999999999996</v>
      </c>
      <c r="AR199" s="21">
        <v>24.941199999999998</v>
      </c>
      <c r="AS199" s="21">
        <v>-1.25641E-2</v>
      </c>
      <c r="AT199" s="21">
        <v>189</v>
      </c>
      <c r="AU199" s="21">
        <v>0.76721200000000001</v>
      </c>
      <c r="AV199">
        <f t="shared" si="32"/>
        <v>12.6910101010101</v>
      </c>
      <c r="AW199">
        <f t="shared" si="33"/>
        <v>9.75024924040404</v>
      </c>
      <c r="AX199" s="9"/>
      <c r="AY199" s="21">
        <v>0.851746</v>
      </c>
      <c r="AZ199" s="21">
        <v>28.5992</v>
      </c>
      <c r="BA199" s="21">
        <v>-1.1886600000000001E-2</v>
      </c>
      <c r="BB199" s="21">
        <v>189</v>
      </c>
      <c r="BC199" s="21">
        <v>0.85143999999999997</v>
      </c>
      <c r="BD199">
        <f t="shared" si="34"/>
        <v>12.006666666666668</v>
      </c>
      <c r="BE199">
        <f t="shared" si="35"/>
        <v>10.226630306666667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0.76324499999999995</v>
      </c>
      <c r="H200" s="21">
        <v>6.9788100000000002</v>
      </c>
      <c r="I200" s="21">
        <v>-1.26678E-2</v>
      </c>
      <c r="J200" s="21">
        <v>190</v>
      </c>
      <c r="K200" s="21">
        <v>0.76263400000000003</v>
      </c>
      <c r="L200">
        <f t="shared" si="24"/>
        <v>12.795757575757575</v>
      </c>
      <c r="M200">
        <f t="shared" si="25"/>
        <v>9.7662979909090897</v>
      </c>
      <c r="N200" s="9"/>
      <c r="O200" s="21">
        <v>0.85678100000000001</v>
      </c>
      <c r="P200" s="21">
        <v>10.636900000000001</v>
      </c>
      <c r="Q200" s="21">
        <v>-1.22437E-2</v>
      </c>
      <c r="R200" s="21">
        <v>190</v>
      </c>
      <c r="S200" s="21">
        <v>0.85601799999999995</v>
      </c>
      <c r="T200">
        <f t="shared" si="26"/>
        <v>12.367373737373738</v>
      </c>
      <c r="U200">
        <f t="shared" si="27"/>
        <v>10.596130838080809</v>
      </c>
      <c r="X200" s="9"/>
      <c r="Y200" s="21">
        <v>0.76324499999999995</v>
      </c>
      <c r="Z200" s="21">
        <v>15.952</v>
      </c>
      <c r="AA200" s="21">
        <v>-1.2637300000000001E-2</v>
      </c>
      <c r="AB200" s="21">
        <v>190</v>
      </c>
      <c r="AC200" s="21">
        <v>0.76232900000000003</v>
      </c>
      <c r="AD200">
        <f t="shared" si="28"/>
        <v>12.764949494949496</v>
      </c>
      <c r="AE200">
        <f t="shared" si="29"/>
        <v>9.7427838772727284</v>
      </c>
      <c r="AF200" s="9"/>
      <c r="AG200" s="21">
        <v>0.85678100000000001</v>
      </c>
      <c r="AH200" s="21">
        <v>19.610099999999999</v>
      </c>
      <c r="AI200" s="21">
        <v>-1.2042199999999999E-2</v>
      </c>
      <c r="AJ200" s="21">
        <v>190</v>
      </c>
      <c r="AK200" s="21">
        <v>0.85571299999999995</v>
      </c>
      <c r="AL200">
        <f t="shared" si="30"/>
        <v>12.163838383838383</v>
      </c>
      <c r="AM200">
        <f t="shared" si="31"/>
        <v>10.421745614343434</v>
      </c>
      <c r="AP200" s="9"/>
      <c r="AQ200" s="21">
        <v>0.76324499999999995</v>
      </c>
      <c r="AR200" s="21">
        <v>24.9512</v>
      </c>
      <c r="AS200" s="21">
        <v>-1.25732E-2</v>
      </c>
      <c r="AT200" s="21">
        <v>190</v>
      </c>
      <c r="AU200" s="21">
        <v>0.76263400000000003</v>
      </c>
      <c r="AV200">
        <f t="shared" si="32"/>
        <v>12.700202020202019</v>
      </c>
      <c r="AW200">
        <f t="shared" si="33"/>
        <v>9.6933656909090899</v>
      </c>
      <c r="AX200" s="9"/>
      <c r="AY200" s="21">
        <v>0.85678100000000001</v>
      </c>
      <c r="AZ200" s="21">
        <v>28.609300000000001</v>
      </c>
      <c r="BA200" s="21">
        <v>-1.18622E-2</v>
      </c>
      <c r="BB200" s="21">
        <v>190</v>
      </c>
      <c r="BC200" s="21">
        <v>0.85601799999999995</v>
      </c>
      <c r="BD200">
        <f t="shared" si="34"/>
        <v>11.982020202020202</v>
      </c>
      <c r="BE200">
        <f t="shared" si="35"/>
        <v>10.265967250707071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0.75820900000000002</v>
      </c>
      <c r="H201" s="21">
        <v>6.98888</v>
      </c>
      <c r="I201" s="21">
        <v>-1.2683099999999999E-2</v>
      </c>
      <c r="J201" s="21">
        <v>191</v>
      </c>
      <c r="K201" s="21">
        <v>0.75683599999999995</v>
      </c>
      <c r="L201">
        <f t="shared" si="24"/>
        <v>12.811212121212121</v>
      </c>
      <c r="M201">
        <f t="shared" si="25"/>
        <v>9.7135763312121206</v>
      </c>
      <c r="N201" s="9"/>
      <c r="O201" s="21">
        <v>0.86181600000000003</v>
      </c>
      <c r="P201" s="21">
        <v>10.647</v>
      </c>
      <c r="Q201" s="21">
        <v>-1.22284E-2</v>
      </c>
      <c r="R201" s="21">
        <v>191</v>
      </c>
      <c r="S201" s="21">
        <v>0.86151100000000003</v>
      </c>
      <c r="T201">
        <f t="shared" si="26"/>
        <v>12.351919191919192</v>
      </c>
      <c r="U201">
        <f t="shared" si="27"/>
        <v>10.645081590303031</v>
      </c>
      <c r="X201" s="9"/>
      <c r="Y201" s="21">
        <v>0.75820900000000002</v>
      </c>
      <c r="Z201" s="21">
        <v>15.9621</v>
      </c>
      <c r="AA201" s="21">
        <v>-1.26404E-2</v>
      </c>
      <c r="AB201" s="21">
        <v>191</v>
      </c>
      <c r="AC201" s="21">
        <v>0.75714099999999995</v>
      </c>
      <c r="AD201">
        <f t="shared" si="28"/>
        <v>12.768080808080809</v>
      </c>
      <c r="AE201">
        <f t="shared" si="29"/>
        <v>9.6808737814141423</v>
      </c>
      <c r="AF201" s="9"/>
      <c r="AG201" s="21">
        <v>0.86181600000000003</v>
      </c>
      <c r="AH201" s="21">
        <v>19.620100000000001</v>
      </c>
      <c r="AI201" s="21">
        <v>-1.20178E-2</v>
      </c>
      <c r="AJ201" s="21">
        <v>191</v>
      </c>
      <c r="AK201" s="21">
        <v>0.86120600000000003</v>
      </c>
      <c r="AL201">
        <f t="shared" si="30"/>
        <v>12.139191919191919</v>
      </c>
      <c r="AM201">
        <f t="shared" si="31"/>
        <v>10.461749823030303</v>
      </c>
      <c r="AP201" s="9"/>
      <c r="AQ201" s="21">
        <v>0.75820900000000002</v>
      </c>
      <c r="AR201" s="21">
        <v>24.961300000000001</v>
      </c>
      <c r="AS201" s="21">
        <v>-1.2588500000000001E-2</v>
      </c>
      <c r="AT201" s="21">
        <v>191</v>
      </c>
      <c r="AU201" s="21">
        <v>0.75775099999999995</v>
      </c>
      <c r="AV201">
        <f t="shared" si="32"/>
        <v>12.715656565656568</v>
      </c>
      <c r="AW201">
        <f t="shared" si="33"/>
        <v>9.6411252489899013</v>
      </c>
      <c r="AX201" s="9"/>
      <c r="AY201" s="21">
        <v>0.86181600000000003</v>
      </c>
      <c r="AZ201" s="21">
        <v>28.619399999999999</v>
      </c>
      <c r="BA201" s="21">
        <v>-1.1843899999999999E-2</v>
      </c>
      <c r="BB201" s="21">
        <v>191</v>
      </c>
      <c r="BC201" s="21">
        <v>0.86120600000000003</v>
      </c>
      <c r="BD201">
        <f t="shared" si="34"/>
        <v>11.963535353535352</v>
      </c>
      <c r="BE201">
        <f t="shared" si="35"/>
        <v>10.310366184242424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0.75317400000000001</v>
      </c>
      <c r="H202" s="21">
        <v>6.9989499999999998</v>
      </c>
      <c r="I202" s="21">
        <v>-1.26862E-2</v>
      </c>
      <c r="J202" s="21">
        <v>192</v>
      </c>
      <c r="K202" s="21">
        <v>0.75256299999999998</v>
      </c>
      <c r="L202">
        <f t="shared" si="24"/>
        <v>12.814343434343435</v>
      </c>
      <c r="M202">
        <f t="shared" si="25"/>
        <v>9.6514303018181824</v>
      </c>
      <c r="N202" s="9"/>
      <c r="O202" s="21">
        <v>0.86685199999999996</v>
      </c>
      <c r="P202" s="21">
        <v>10.657</v>
      </c>
      <c r="Q202" s="21">
        <v>-1.22162E-2</v>
      </c>
      <c r="R202" s="21">
        <v>192</v>
      </c>
      <c r="S202" s="21">
        <v>0.865479</v>
      </c>
      <c r="T202">
        <f t="shared" si="26"/>
        <v>12.339595959595959</v>
      </c>
      <c r="U202">
        <f t="shared" si="27"/>
        <v>10.696603436767676</v>
      </c>
      <c r="X202" s="9"/>
      <c r="Y202" s="21">
        <v>0.75317400000000001</v>
      </c>
      <c r="Z202" s="21">
        <v>15.972200000000001</v>
      </c>
      <c r="AA202" s="21">
        <v>-1.2643400000000001E-2</v>
      </c>
      <c r="AB202" s="21">
        <v>192</v>
      </c>
      <c r="AC202" s="21">
        <v>0.75225799999999998</v>
      </c>
      <c r="AD202">
        <f t="shared" si="28"/>
        <v>12.771111111111111</v>
      </c>
      <c r="AE202">
        <f t="shared" si="29"/>
        <v>9.6188688399999993</v>
      </c>
      <c r="AF202" s="9"/>
      <c r="AG202" s="21">
        <v>0.86685199999999996</v>
      </c>
      <c r="AH202" s="21">
        <v>19.630199999999999</v>
      </c>
      <c r="AI202" s="21">
        <v>-1.19934E-2</v>
      </c>
      <c r="AJ202" s="21">
        <v>192</v>
      </c>
      <c r="AK202" s="21">
        <v>0.866089</v>
      </c>
      <c r="AL202">
        <f t="shared" si="30"/>
        <v>12.114545454545453</v>
      </c>
      <c r="AM202">
        <f t="shared" si="31"/>
        <v>10.501517956363635</v>
      </c>
      <c r="AP202" s="9"/>
      <c r="AQ202" s="21">
        <v>0.75317400000000001</v>
      </c>
      <c r="AR202" s="21">
        <v>24.971399999999999</v>
      </c>
      <c r="AS202" s="21">
        <v>-1.2600699999999999E-2</v>
      </c>
      <c r="AT202" s="21">
        <v>192</v>
      </c>
      <c r="AU202" s="21">
        <v>0.75195299999999998</v>
      </c>
      <c r="AV202">
        <f t="shared" si="32"/>
        <v>12.727979797979797</v>
      </c>
      <c r="AW202">
        <f t="shared" si="33"/>
        <v>9.5863834563636363</v>
      </c>
      <c r="AX202" s="9"/>
      <c r="AY202" s="21">
        <v>0.86685199999999996</v>
      </c>
      <c r="AZ202" s="21">
        <v>28.6294</v>
      </c>
      <c r="BA202" s="21">
        <v>-1.1831700000000001E-2</v>
      </c>
      <c r="BB202" s="21">
        <v>192</v>
      </c>
      <c r="BC202" s="21">
        <v>0.866089</v>
      </c>
      <c r="BD202">
        <f t="shared" si="34"/>
        <v>11.951212121212121</v>
      </c>
      <c r="BE202">
        <f t="shared" si="35"/>
        <v>10.359932129696968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0.74813799999999997</v>
      </c>
      <c r="H203" s="21">
        <v>7.0090199999999996</v>
      </c>
      <c r="I203" s="21">
        <v>-1.2683099999999999E-2</v>
      </c>
      <c r="J203" s="21">
        <v>193</v>
      </c>
      <c r="K203" s="21">
        <v>0.74758899999999995</v>
      </c>
      <c r="L203">
        <f t="shared" si="24"/>
        <v>12.811212121212121</v>
      </c>
      <c r="M203">
        <f t="shared" si="25"/>
        <v>9.5845546139393925</v>
      </c>
      <c r="N203" s="9"/>
      <c r="O203" s="21">
        <v>0.87188699999999997</v>
      </c>
      <c r="P203" s="21">
        <v>10.6671</v>
      </c>
      <c r="Q203" s="21">
        <v>-1.2200900000000001E-2</v>
      </c>
      <c r="R203" s="21">
        <v>193</v>
      </c>
      <c r="S203" s="21">
        <v>0.87127699999999997</v>
      </c>
      <c r="T203">
        <f t="shared" si="26"/>
        <v>12.324141414141414</v>
      </c>
      <c r="U203">
        <f t="shared" si="27"/>
        <v>10.745258685151514</v>
      </c>
      <c r="X203" s="9"/>
      <c r="Y203" s="21">
        <v>0.74813799999999997</v>
      </c>
      <c r="Z203" s="21">
        <v>15.982200000000001</v>
      </c>
      <c r="AA203" s="21">
        <v>-1.26465E-2</v>
      </c>
      <c r="AB203" s="21">
        <v>193</v>
      </c>
      <c r="AC203" s="21">
        <v>0.74758899999999995</v>
      </c>
      <c r="AD203">
        <f t="shared" si="28"/>
        <v>12.774242424242424</v>
      </c>
      <c r="AE203">
        <f t="shared" si="29"/>
        <v>9.556896178787877</v>
      </c>
      <c r="AF203" s="9"/>
      <c r="AG203" s="21">
        <v>0.87188699999999997</v>
      </c>
      <c r="AH203" s="21">
        <v>19.6403</v>
      </c>
      <c r="AI203" s="21">
        <v>-1.1969E-2</v>
      </c>
      <c r="AJ203" s="21">
        <v>193</v>
      </c>
      <c r="AK203" s="21">
        <v>0.87158199999999997</v>
      </c>
      <c r="AL203">
        <f t="shared" si="30"/>
        <v>12.089898989898991</v>
      </c>
      <c r="AM203">
        <f t="shared" si="31"/>
        <v>10.541025760606061</v>
      </c>
      <c r="AP203" s="9"/>
      <c r="AQ203" s="21">
        <v>0.74813799999999997</v>
      </c>
      <c r="AR203" s="21">
        <v>24.9815</v>
      </c>
      <c r="AS203" s="21">
        <v>-1.26129E-2</v>
      </c>
      <c r="AT203" s="21">
        <v>193</v>
      </c>
      <c r="AU203" s="21">
        <v>0.74758899999999995</v>
      </c>
      <c r="AV203">
        <f t="shared" si="32"/>
        <v>12.74030303030303</v>
      </c>
      <c r="AW203">
        <f t="shared" si="33"/>
        <v>9.5315048284848487</v>
      </c>
      <c r="AX203" s="9"/>
      <c r="AY203" s="21">
        <v>0.87188699999999997</v>
      </c>
      <c r="AZ203" s="21">
        <v>28.639500000000002</v>
      </c>
      <c r="BA203" s="21">
        <v>-1.1810299999999999E-2</v>
      </c>
      <c r="BB203" s="21">
        <v>193</v>
      </c>
      <c r="BC203" s="21">
        <v>0.87066699999999997</v>
      </c>
      <c r="BD203">
        <f t="shared" si="34"/>
        <v>11.929595959595959</v>
      </c>
      <c r="BE203">
        <f t="shared" si="35"/>
        <v>10.401259632424242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0.74310299999999996</v>
      </c>
      <c r="H204" s="21">
        <v>7.0190999999999999</v>
      </c>
      <c r="I204" s="21">
        <v>-1.26953E-2</v>
      </c>
      <c r="J204" s="21">
        <v>194</v>
      </c>
      <c r="K204" s="21">
        <v>0.74255400000000005</v>
      </c>
      <c r="L204">
        <f t="shared" ref="L204:L267" si="36">-I204/$F$2*1000</f>
        <v>12.823535353535352</v>
      </c>
      <c r="M204">
        <f t="shared" ref="M204:M267" si="37">L204*G204</f>
        <v>9.5292075918181798</v>
      </c>
      <c r="N204" s="9"/>
      <c r="O204" s="21">
        <v>0.87692300000000001</v>
      </c>
      <c r="P204" s="21">
        <v>10.677199999999999</v>
      </c>
      <c r="Q204" s="21">
        <v>-1.21887E-2</v>
      </c>
      <c r="R204" s="21">
        <v>194</v>
      </c>
      <c r="S204" s="21">
        <v>0.87554900000000002</v>
      </c>
      <c r="T204">
        <f t="shared" ref="T204:T267" si="38">-Q204/$F$2*1000</f>
        <v>12.311818181818182</v>
      </c>
      <c r="U204">
        <f t="shared" ref="U204:U267" si="39">T204*O204</f>
        <v>10.796516535454547</v>
      </c>
      <c r="X204" s="9"/>
      <c r="Y204" s="21">
        <v>0.74310299999999996</v>
      </c>
      <c r="Z204" s="21">
        <v>15.9923</v>
      </c>
      <c r="AA204" s="21">
        <v>-1.26587E-2</v>
      </c>
      <c r="AB204" s="21">
        <v>194</v>
      </c>
      <c r="AC204" s="21">
        <v>0.74246199999999996</v>
      </c>
      <c r="AD204">
        <f t="shared" ref="AD204:AD267" si="40">-AA204/$F$2*1000</f>
        <v>12.786565656565658</v>
      </c>
      <c r="AE204">
        <f t="shared" ref="AE204:AE267" si="41">AD204*Y204</f>
        <v>9.5017352990909103</v>
      </c>
      <c r="AF204" s="9"/>
      <c r="AG204" s="21">
        <v>0.87692300000000001</v>
      </c>
      <c r="AH204" s="21">
        <v>19.650400000000001</v>
      </c>
      <c r="AI204" s="21">
        <v>-1.19629E-2</v>
      </c>
      <c r="AJ204" s="21">
        <v>194</v>
      </c>
      <c r="AK204" s="21">
        <v>0.87616000000000005</v>
      </c>
      <c r="AL204">
        <f t="shared" ref="AL204:AL267" si="42">-AI204/$F$2*1000</f>
        <v>12.083737373737373</v>
      </c>
      <c r="AM204">
        <f t="shared" ref="AM204:AM267" si="43">AL204*AG204</f>
        <v>10.596507228989898</v>
      </c>
      <c r="AP204" s="9"/>
      <c r="AQ204" s="21">
        <v>0.74310299999999996</v>
      </c>
      <c r="AR204" s="21">
        <v>24.991499999999998</v>
      </c>
      <c r="AS204" s="21">
        <v>-1.2637300000000001E-2</v>
      </c>
      <c r="AT204" s="21">
        <v>194</v>
      </c>
      <c r="AU204" s="21">
        <v>0.74255400000000005</v>
      </c>
      <c r="AV204">
        <f t="shared" ref="AV204:AV267" si="44">-AS204/$F$2*1000</f>
        <v>12.764949494949496</v>
      </c>
      <c r="AW204">
        <f t="shared" ref="AW204:AW267" si="45">AV204*AQ204</f>
        <v>9.485672264545455</v>
      </c>
      <c r="AX204" s="9"/>
      <c r="AY204" s="21">
        <v>0.87692300000000001</v>
      </c>
      <c r="AZ204" s="21">
        <v>28.6496</v>
      </c>
      <c r="BA204" s="21">
        <v>-1.17859E-2</v>
      </c>
      <c r="BB204" s="21">
        <v>194</v>
      </c>
      <c r="BC204" s="21">
        <v>0.87585400000000002</v>
      </c>
      <c r="BD204">
        <f t="shared" ref="BD204:BD267" si="46">-BA204/$F$2*1000</f>
        <v>11.904949494949497</v>
      </c>
      <c r="BE204">
        <f t="shared" ref="BE204:BE267" si="47">BD204*AY204</f>
        <v>10.439724025959597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0.73806799999999995</v>
      </c>
      <c r="H205" s="21">
        <v>7.0291699999999997</v>
      </c>
      <c r="I205" s="21">
        <v>-1.26984E-2</v>
      </c>
      <c r="J205" s="21">
        <v>195</v>
      </c>
      <c r="K205" s="21">
        <v>0.73754900000000001</v>
      </c>
      <c r="L205">
        <f t="shared" si="36"/>
        <v>12.826666666666666</v>
      </c>
      <c r="M205">
        <f t="shared" si="37"/>
        <v>9.4669522133333324</v>
      </c>
      <c r="N205" s="9"/>
      <c r="O205" s="21">
        <v>0.88195800000000002</v>
      </c>
      <c r="P205" s="21">
        <v>10.6873</v>
      </c>
      <c r="Q205" s="21">
        <v>-1.21674E-2</v>
      </c>
      <c r="R205" s="21">
        <v>195</v>
      </c>
      <c r="S205" s="21">
        <v>0.88134800000000002</v>
      </c>
      <c r="T205">
        <f t="shared" si="38"/>
        <v>12.290303030303029</v>
      </c>
      <c r="U205">
        <f t="shared" si="39"/>
        <v>10.839531079999999</v>
      </c>
      <c r="X205" s="9"/>
      <c r="Y205" s="21">
        <v>0.73806799999999995</v>
      </c>
      <c r="Z205" s="21">
        <v>16.002400000000002</v>
      </c>
      <c r="AA205" s="21">
        <v>-1.2670900000000001E-2</v>
      </c>
      <c r="AB205" s="21">
        <v>195</v>
      </c>
      <c r="AC205" s="21">
        <v>0.73745700000000003</v>
      </c>
      <c r="AD205">
        <f t="shared" si="40"/>
        <v>12.798888888888889</v>
      </c>
      <c r="AE205">
        <f t="shared" si="41"/>
        <v>9.4464503244444433</v>
      </c>
      <c r="AF205" s="9"/>
      <c r="AG205" s="21">
        <v>0.88195800000000002</v>
      </c>
      <c r="AH205" s="21">
        <v>19.660399999999999</v>
      </c>
      <c r="AI205" s="21">
        <v>-1.1953699999999999E-2</v>
      </c>
      <c r="AJ205" s="21">
        <v>195</v>
      </c>
      <c r="AK205" s="21">
        <v>0.88134800000000002</v>
      </c>
      <c r="AL205">
        <f t="shared" si="42"/>
        <v>12.074444444444444</v>
      </c>
      <c r="AM205">
        <f t="shared" si="43"/>
        <v>10.649152873333334</v>
      </c>
      <c r="AP205" s="9"/>
      <c r="AQ205" s="21">
        <v>0.73806799999999995</v>
      </c>
      <c r="AR205" s="21">
        <v>25.0016</v>
      </c>
      <c r="AS205" s="21">
        <v>-1.2649499999999999E-2</v>
      </c>
      <c r="AT205" s="21">
        <v>195</v>
      </c>
      <c r="AU205" s="21">
        <v>0.73745700000000003</v>
      </c>
      <c r="AV205">
        <f t="shared" si="44"/>
        <v>12.777272727272727</v>
      </c>
      <c r="AW205">
        <f t="shared" si="45"/>
        <v>9.4304961272727272</v>
      </c>
      <c r="AX205" s="9"/>
      <c r="AY205" s="21">
        <v>0.88195800000000002</v>
      </c>
      <c r="AZ205" s="21">
        <v>28.659700000000001</v>
      </c>
      <c r="BA205" s="21">
        <v>-1.1764500000000001E-2</v>
      </c>
      <c r="BB205" s="21">
        <v>195</v>
      </c>
      <c r="BC205" s="21">
        <v>0.88104199999999999</v>
      </c>
      <c r="BD205">
        <f t="shared" si="46"/>
        <v>11.883333333333335</v>
      </c>
      <c r="BE205">
        <f t="shared" si="47"/>
        <v>10.480600900000001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0.73303200000000002</v>
      </c>
      <c r="H206" s="21">
        <v>7.0392400000000004</v>
      </c>
      <c r="I206" s="21">
        <v>-1.26984E-2</v>
      </c>
      <c r="J206" s="21">
        <v>196</v>
      </c>
      <c r="K206" s="21">
        <v>0.73245199999999999</v>
      </c>
      <c r="L206">
        <f t="shared" si="36"/>
        <v>12.826666666666666</v>
      </c>
      <c r="M206">
        <f t="shared" si="37"/>
        <v>9.4023571199999996</v>
      </c>
      <c r="N206" s="9"/>
      <c r="O206" s="21">
        <v>0.88699300000000003</v>
      </c>
      <c r="P206" s="21">
        <v>10.6973</v>
      </c>
      <c r="Q206" s="21">
        <v>-1.21399E-2</v>
      </c>
      <c r="R206" s="21">
        <v>196</v>
      </c>
      <c r="S206" s="21">
        <v>0.88500999999999996</v>
      </c>
      <c r="T206">
        <f t="shared" si="38"/>
        <v>12.262525252525252</v>
      </c>
      <c r="U206">
        <f t="shared" si="39"/>
        <v>10.876774061313132</v>
      </c>
      <c r="X206" s="9"/>
      <c r="Y206" s="21">
        <v>0.73303200000000002</v>
      </c>
      <c r="Z206" s="21">
        <v>16.0124</v>
      </c>
      <c r="AA206" s="21">
        <v>-1.2670900000000001E-2</v>
      </c>
      <c r="AB206" s="21">
        <v>196</v>
      </c>
      <c r="AC206" s="21">
        <v>0.732483</v>
      </c>
      <c r="AD206">
        <f t="shared" si="40"/>
        <v>12.798888888888889</v>
      </c>
      <c r="AE206">
        <f t="shared" si="41"/>
        <v>9.3819951200000009</v>
      </c>
      <c r="AF206" s="9"/>
      <c r="AG206" s="21">
        <v>0.88699300000000003</v>
      </c>
      <c r="AH206" s="21">
        <v>19.670500000000001</v>
      </c>
      <c r="AI206" s="21">
        <v>-1.1932399999999999E-2</v>
      </c>
      <c r="AJ206" s="21">
        <v>196</v>
      </c>
      <c r="AK206" s="21">
        <v>0.88653599999999999</v>
      </c>
      <c r="AL206">
        <f t="shared" si="42"/>
        <v>12.052929292929292</v>
      </c>
      <c r="AM206">
        <f t="shared" si="43"/>
        <v>10.690863912323232</v>
      </c>
      <c r="AP206" s="9"/>
      <c r="AQ206" s="21">
        <v>0.73303200000000002</v>
      </c>
      <c r="AR206" s="21">
        <v>25.011700000000001</v>
      </c>
      <c r="AS206" s="21">
        <v>-1.2655599999999999E-2</v>
      </c>
      <c r="AT206" s="21">
        <v>196</v>
      </c>
      <c r="AU206" s="21">
        <v>0.73236100000000004</v>
      </c>
      <c r="AV206">
        <f t="shared" si="44"/>
        <v>12.783434343434344</v>
      </c>
      <c r="AW206">
        <f t="shared" si="45"/>
        <v>9.3706664436363649</v>
      </c>
      <c r="AX206" s="9"/>
      <c r="AY206" s="21">
        <v>0.88699300000000003</v>
      </c>
      <c r="AZ206" s="21">
        <v>28.669699999999999</v>
      </c>
      <c r="BA206" s="21">
        <v>-1.17401E-2</v>
      </c>
      <c r="BB206" s="21">
        <v>196</v>
      </c>
      <c r="BC206" s="21">
        <v>0.88622999999999996</v>
      </c>
      <c r="BD206">
        <f t="shared" si="46"/>
        <v>11.858686868686869</v>
      </c>
      <c r="BE206">
        <f t="shared" si="47"/>
        <v>10.518572241717171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0.72799700000000001</v>
      </c>
      <c r="H207" s="21">
        <v>7.0493100000000002</v>
      </c>
      <c r="I207" s="21">
        <v>-1.26953E-2</v>
      </c>
      <c r="J207" s="21">
        <v>197</v>
      </c>
      <c r="K207" s="21">
        <v>0.72741699999999998</v>
      </c>
      <c r="L207">
        <f t="shared" si="36"/>
        <v>12.823535353535352</v>
      </c>
      <c r="M207">
        <f t="shared" si="37"/>
        <v>9.3354952667676763</v>
      </c>
      <c r="N207" s="9"/>
      <c r="O207" s="21">
        <v>0.89202899999999996</v>
      </c>
      <c r="P207" s="21">
        <v>10.7074</v>
      </c>
      <c r="Q207" s="21">
        <v>-1.2124599999999999E-2</v>
      </c>
      <c r="R207" s="21">
        <v>197</v>
      </c>
      <c r="S207" s="21">
        <v>0.89111300000000004</v>
      </c>
      <c r="T207">
        <f t="shared" si="38"/>
        <v>12.247070707070707</v>
      </c>
      <c r="U207">
        <f t="shared" si="39"/>
        <v>10.924742235757575</v>
      </c>
      <c r="X207" s="9"/>
      <c r="Y207" s="21">
        <v>0.72799700000000001</v>
      </c>
      <c r="Z207" s="21">
        <v>16.022500000000001</v>
      </c>
      <c r="AA207" s="21">
        <v>-1.26801E-2</v>
      </c>
      <c r="AB207" s="21">
        <v>197</v>
      </c>
      <c r="AC207" s="21">
        <v>0.72747799999999996</v>
      </c>
      <c r="AD207">
        <f t="shared" si="40"/>
        <v>12.808181818181817</v>
      </c>
      <c r="AE207">
        <f t="shared" si="41"/>
        <v>9.3243179390909088</v>
      </c>
      <c r="AF207" s="9"/>
      <c r="AG207" s="21">
        <v>0.89202899999999996</v>
      </c>
      <c r="AH207" s="21">
        <v>19.680599999999998</v>
      </c>
      <c r="AI207" s="21">
        <v>-1.19049E-2</v>
      </c>
      <c r="AJ207" s="21">
        <v>197</v>
      </c>
      <c r="AK207" s="21">
        <v>0.89141800000000004</v>
      </c>
      <c r="AL207">
        <f t="shared" si="42"/>
        <v>12.025151515151515</v>
      </c>
      <c r="AM207">
        <f t="shared" si="43"/>
        <v>10.726783880909091</v>
      </c>
      <c r="AP207" s="9"/>
      <c r="AQ207" s="21">
        <v>0.72799700000000001</v>
      </c>
      <c r="AR207" s="21">
        <v>25.021699999999999</v>
      </c>
      <c r="AS207" s="21">
        <v>-1.26587E-2</v>
      </c>
      <c r="AT207" s="21">
        <v>197</v>
      </c>
      <c r="AU207" s="21">
        <v>0.72741699999999998</v>
      </c>
      <c r="AV207">
        <f t="shared" si="44"/>
        <v>12.786565656565658</v>
      </c>
      <c r="AW207">
        <f t="shared" si="45"/>
        <v>9.3085814382828289</v>
      </c>
      <c r="AX207" s="9"/>
      <c r="AY207" s="21">
        <v>0.89202899999999996</v>
      </c>
      <c r="AZ207" s="21">
        <v>28.6798</v>
      </c>
      <c r="BA207" s="21">
        <v>-1.17126E-2</v>
      </c>
      <c r="BB207" s="21">
        <v>197</v>
      </c>
      <c r="BC207" s="21">
        <v>0.89080800000000004</v>
      </c>
      <c r="BD207">
        <f t="shared" si="46"/>
        <v>11.830909090909092</v>
      </c>
      <c r="BE207">
        <f t="shared" si="47"/>
        <v>10.553514005454545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0.72296099999999996</v>
      </c>
      <c r="H208" s="21">
        <v>7.05938</v>
      </c>
      <c r="I208" s="21">
        <v>-1.26984E-2</v>
      </c>
      <c r="J208" s="21">
        <v>198</v>
      </c>
      <c r="K208" s="21">
        <v>0.72241200000000005</v>
      </c>
      <c r="L208">
        <f t="shared" si="36"/>
        <v>12.826666666666666</v>
      </c>
      <c r="M208">
        <f t="shared" si="37"/>
        <v>9.2731797599999997</v>
      </c>
      <c r="N208" s="9"/>
      <c r="O208" s="21">
        <v>0.89706399999999997</v>
      </c>
      <c r="P208" s="21">
        <v>10.717499999999999</v>
      </c>
      <c r="Q208" s="21">
        <v>-1.20941E-2</v>
      </c>
      <c r="R208" s="21">
        <v>198</v>
      </c>
      <c r="S208" s="21">
        <v>0.89599600000000001</v>
      </c>
      <c r="T208">
        <f t="shared" si="38"/>
        <v>12.216262626262628</v>
      </c>
      <c r="U208">
        <f t="shared" si="39"/>
        <v>10.958769416565659</v>
      </c>
      <c r="X208" s="9"/>
      <c r="Y208" s="21">
        <v>0.72296099999999996</v>
      </c>
      <c r="Z208" s="21">
        <v>16.032599999999999</v>
      </c>
      <c r="AA208" s="21">
        <v>-1.26801E-2</v>
      </c>
      <c r="AB208" s="21">
        <v>198</v>
      </c>
      <c r="AC208" s="21">
        <v>0.72238199999999997</v>
      </c>
      <c r="AD208">
        <f t="shared" si="40"/>
        <v>12.808181818181817</v>
      </c>
      <c r="AE208">
        <f t="shared" si="41"/>
        <v>9.2598159354545437</v>
      </c>
      <c r="AF208" s="9"/>
      <c r="AG208" s="21">
        <v>0.89706399999999997</v>
      </c>
      <c r="AH208" s="21">
        <v>19.6906</v>
      </c>
      <c r="AI208" s="21">
        <v>-1.18774E-2</v>
      </c>
      <c r="AJ208" s="21">
        <v>198</v>
      </c>
      <c r="AK208" s="21">
        <v>0.89630100000000001</v>
      </c>
      <c r="AL208">
        <f t="shared" si="42"/>
        <v>11.997373737373737</v>
      </c>
      <c r="AM208">
        <f t="shared" si="43"/>
        <v>10.762412074343434</v>
      </c>
      <c r="AP208" s="9"/>
      <c r="AQ208" s="21">
        <v>0.72296099999999996</v>
      </c>
      <c r="AR208" s="21">
        <v>25.0318</v>
      </c>
      <c r="AS208" s="21">
        <v>-1.2655599999999999E-2</v>
      </c>
      <c r="AT208" s="21">
        <v>198</v>
      </c>
      <c r="AU208" s="21">
        <v>0.72219800000000001</v>
      </c>
      <c r="AV208">
        <f t="shared" si="44"/>
        <v>12.783434343434344</v>
      </c>
      <c r="AW208">
        <f t="shared" si="45"/>
        <v>9.2419244763636357</v>
      </c>
      <c r="AX208" s="9"/>
      <c r="AY208" s="21">
        <v>0.89706399999999997</v>
      </c>
      <c r="AZ208" s="21">
        <v>28.689900000000002</v>
      </c>
      <c r="BA208" s="21">
        <v>-1.1682100000000001E-2</v>
      </c>
      <c r="BB208" s="21">
        <v>198</v>
      </c>
      <c r="BC208" s="21">
        <v>0.89599600000000001</v>
      </c>
      <c r="BD208">
        <f t="shared" si="46"/>
        <v>11.800101010101011</v>
      </c>
      <c r="BE208">
        <f t="shared" si="47"/>
        <v>10.585445812525252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0.71792599999999995</v>
      </c>
      <c r="H209" s="21">
        <v>7.0694499999999998</v>
      </c>
      <c r="I209" s="21">
        <v>-1.2704500000000001E-2</v>
      </c>
      <c r="J209" s="21">
        <v>199</v>
      </c>
      <c r="K209" s="21">
        <v>0.71737700000000004</v>
      </c>
      <c r="L209">
        <f t="shared" si="36"/>
        <v>12.832828282828283</v>
      </c>
      <c r="M209">
        <f t="shared" si="37"/>
        <v>9.2130210777777766</v>
      </c>
      <c r="N209" s="9"/>
      <c r="O209" s="21">
        <v>0.90210000000000001</v>
      </c>
      <c r="P209" s="21">
        <v>10.727499999999999</v>
      </c>
      <c r="Q209" s="21">
        <v>-1.20667E-2</v>
      </c>
      <c r="R209" s="21">
        <v>199</v>
      </c>
      <c r="S209" s="21">
        <v>0.90148899999999998</v>
      </c>
      <c r="T209">
        <f t="shared" si="38"/>
        <v>12.188585858585858</v>
      </c>
      <c r="U209">
        <f t="shared" si="39"/>
        <v>10.995323303030302</v>
      </c>
      <c r="X209" s="9"/>
      <c r="Y209" s="21">
        <v>0.71792599999999995</v>
      </c>
      <c r="Z209" s="21">
        <v>16.0427</v>
      </c>
      <c r="AA209" s="21">
        <v>-1.2677000000000001E-2</v>
      </c>
      <c r="AB209" s="21">
        <v>199</v>
      </c>
      <c r="AC209" s="21">
        <v>0.71728499999999995</v>
      </c>
      <c r="AD209">
        <f t="shared" si="40"/>
        <v>12.805050505050506</v>
      </c>
      <c r="AE209">
        <f t="shared" si="41"/>
        <v>9.1930786888888889</v>
      </c>
      <c r="AF209" s="9"/>
      <c r="AG209" s="21">
        <v>0.90210000000000001</v>
      </c>
      <c r="AH209" s="21">
        <v>19.700700000000001</v>
      </c>
      <c r="AI209" s="21">
        <v>-1.1849999999999999E-2</v>
      </c>
      <c r="AJ209" s="21">
        <v>199</v>
      </c>
      <c r="AK209" s="21">
        <v>0.90118399999999999</v>
      </c>
      <c r="AL209">
        <f t="shared" si="42"/>
        <v>11.969696969696969</v>
      </c>
      <c r="AM209">
        <f t="shared" si="43"/>
        <v>10.797863636363635</v>
      </c>
      <c r="AP209" s="9"/>
      <c r="AQ209" s="21">
        <v>0.71792599999999995</v>
      </c>
      <c r="AR209" s="21">
        <v>25.041899999999998</v>
      </c>
      <c r="AS209" s="21">
        <v>-1.26648E-2</v>
      </c>
      <c r="AT209" s="21">
        <v>199</v>
      </c>
      <c r="AU209" s="21">
        <v>0.71734600000000004</v>
      </c>
      <c r="AV209">
        <f t="shared" si="44"/>
        <v>12.792727272727273</v>
      </c>
      <c r="AW209">
        <f t="shared" si="45"/>
        <v>9.1842315199999991</v>
      </c>
      <c r="AX209" s="9"/>
      <c r="AY209" s="21">
        <v>0.90210000000000001</v>
      </c>
      <c r="AZ209" s="21">
        <v>28.6999</v>
      </c>
      <c r="BA209" s="21">
        <v>-1.16486E-2</v>
      </c>
      <c r="BB209" s="21">
        <v>199</v>
      </c>
      <c r="BC209" s="21">
        <v>0.90118399999999999</v>
      </c>
      <c r="BD209">
        <f t="shared" si="46"/>
        <v>11.766262626262627</v>
      </c>
      <c r="BE209">
        <f t="shared" si="47"/>
        <v>10.614345515151516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0.71289100000000005</v>
      </c>
      <c r="H210" s="21">
        <v>7.0795199999999996</v>
      </c>
      <c r="I210" s="21">
        <v>-1.2716699999999999E-2</v>
      </c>
      <c r="J210" s="21">
        <v>200</v>
      </c>
      <c r="K210" s="21">
        <v>0.71231100000000003</v>
      </c>
      <c r="L210">
        <f t="shared" si="36"/>
        <v>12.845151515151514</v>
      </c>
      <c r="M210">
        <f t="shared" si="37"/>
        <v>9.1571929087878789</v>
      </c>
      <c r="N210" s="9"/>
      <c r="O210" s="21">
        <v>0.90713500000000002</v>
      </c>
      <c r="P210" s="21">
        <v>10.7376</v>
      </c>
      <c r="Q210" s="21">
        <v>-1.2036099999999999E-2</v>
      </c>
      <c r="R210" s="21">
        <v>200</v>
      </c>
      <c r="S210" s="21">
        <v>0.90637199999999996</v>
      </c>
      <c r="T210">
        <f t="shared" si="38"/>
        <v>12.157676767676767</v>
      </c>
      <c r="U210">
        <f t="shared" si="39"/>
        <v>11.028654114646464</v>
      </c>
      <c r="X210" s="9"/>
      <c r="Y210" s="21">
        <v>0.71289100000000005</v>
      </c>
      <c r="Z210" s="21">
        <v>16.052700000000002</v>
      </c>
      <c r="AA210" s="21">
        <v>-1.2683099999999999E-2</v>
      </c>
      <c r="AB210" s="21">
        <v>200</v>
      </c>
      <c r="AC210" s="21">
        <v>0.71228000000000002</v>
      </c>
      <c r="AD210">
        <f t="shared" si="40"/>
        <v>12.811212121212121</v>
      </c>
      <c r="AE210">
        <f t="shared" si="41"/>
        <v>9.1329978203030304</v>
      </c>
      <c r="AF210" s="9"/>
      <c r="AG210" s="21">
        <v>0.90713500000000002</v>
      </c>
      <c r="AH210" s="21">
        <v>19.710799999999999</v>
      </c>
      <c r="AI210" s="21">
        <v>-1.18347E-2</v>
      </c>
      <c r="AJ210" s="21">
        <v>200</v>
      </c>
      <c r="AK210" s="21">
        <v>0.90637199999999996</v>
      </c>
      <c r="AL210">
        <f t="shared" si="42"/>
        <v>11.954242424242425</v>
      </c>
      <c r="AM210">
        <f t="shared" si="43"/>
        <v>10.844111701515153</v>
      </c>
      <c r="AP210" s="9"/>
      <c r="AQ210" s="21">
        <v>0.71289100000000005</v>
      </c>
      <c r="AR210" s="21">
        <v>25.052</v>
      </c>
      <c r="AS210" s="21">
        <v>-1.26617E-2</v>
      </c>
      <c r="AT210" s="21">
        <v>200</v>
      </c>
      <c r="AU210" s="21">
        <v>0.71231100000000003</v>
      </c>
      <c r="AV210">
        <f t="shared" si="44"/>
        <v>12.789595959595959</v>
      </c>
      <c r="AW210">
        <f t="shared" si="45"/>
        <v>9.1175878532323225</v>
      </c>
      <c r="AX210" s="9"/>
      <c r="AY210" s="21">
        <v>0.90713500000000002</v>
      </c>
      <c r="AZ210" s="21">
        <v>28.71</v>
      </c>
      <c r="BA210" s="21">
        <v>-1.1621100000000001E-2</v>
      </c>
      <c r="BB210" s="21">
        <v>200</v>
      </c>
      <c r="BC210" s="21">
        <v>0.90637199999999996</v>
      </c>
      <c r="BD210">
        <f t="shared" si="46"/>
        <v>11.738484848484848</v>
      </c>
      <c r="BE210">
        <f t="shared" si="47"/>
        <v>10.648390453030304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0.70785500000000001</v>
      </c>
      <c r="H211" s="21">
        <v>7.0895900000000003</v>
      </c>
      <c r="I211" s="21">
        <v>-1.2725800000000001E-2</v>
      </c>
      <c r="J211" s="21">
        <v>201</v>
      </c>
      <c r="K211" s="21">
        <v>0.70724500000000001</v>
      </c>
      <c r="L211">
        <f t="shared" si="36"/>
        <v>12.854343434343436</v>
      </c>
      <c r="M211">
        <f t="shared" si="37"/>
        <v>9.0990112717171723</v>
      </c>
      <c r="N211" s="9"/>
      <c r="O211" s="21">
        <v>0.91217000000000004</v>
      </c>
      <c r="P211" s="21">
        <v>10.7477</v>
      </c>
      <c r="Q211" s="21">
        <v>-1.2014800000000001E-2</v>
      </c>
      <c r="R211" s="21">
        <v>201</v>
      </c>
      <c r="S211" s="21">
        <v>0.91156000000000004</v>
      </c>
      <c r="T211">
        <f t="shared" si="38"/>
        <v>12.136161616161617</v>
      </c>
      <c r="U211">
        <f t="shared" si="39"/>
        <v>11.070242541414142</v>
      </c>
      <c r="X211" s="9"/>
      <c r="Y211" s="21">
        <v>0.70785500000000001</v>
      </c>
      <c r="Z211" s="21">
        <v>16.062799999999999</v>
      </c>
      <c r="AA211" s="21">
        <v>-1.26923E-2</v>
      </c>
      <c r="AB211" s="21">
        <v>201</v>
      </c>
      <c r="AC211" s="21">
        <v>0.70739700000000005</v>
      </c>
      <c r="AD211">
        <f t="shared" si="40"/>
        <v>12.820505050505052</v>
      </c>
      <c r="AE211">
        <f t="shared" si="41"/>
        <v>9.0750586025252531</v>
      </c>
      <c r="AF211" s="9"/>
      <c r="AG211" s="21">
        <v>0.91217000000000004</v>
      </c>
      <c r="AH211" s="21">
        <v>19.7209</v>
      </c>
      <c r="AI211" s="21">
        <v>-1.18134E-2</v>
      </c>
      <c r="AJ211" s="21">
        <v>201</v>
      </c>
      <c r="AK211" s="21">
        <v>0.91125500000000004</v>
      </c>
      <c r="AL211">
        <f t="shared" si="42"/>
        <v>11.932727272727272</v>
      </c>
      <c r="AM211">
        <f t="shared" si="43"/>
        <v>10.884675836363636</v>
      </c>
      <c r="AP211" s="9"/>
      <c r="AQ211" s="21">
        <v>0.70785500000000001</v>
      </c>
      <c r="AR211" s="21">
        <v>25.062000000000001</v>
      </c>
      <c r="AS211" s="21">
        <v>-1.26678E-2</v>
      </c>
      <c r="AT211" s="21">
        <v>201</v>
      </c>
      <c r="AU211" s="21">
        <v>0.70715300000000003</v>
      </c>
      <c r="AV211">
        <f t="shared" si="44"/>
        <v>12.795757575757575</v>
      </c>
      <c r="AW211">
        <f t="shared" si="45"/>
        <v>9.0575409787878787</v>
      </c>
      <c r="AX211" s="9"/>
      <c r="AY211" s="21">
        <v>0.91217000000000004</v>
      </c>
      <c r="AZ211" s="21">
        <v>28.720099999999999</v>
      </c>
      <c r="BA211" s="21">
        <v>-1.1599699999999999E-2</v>
      </c>
      <c r="BB211" s="21">
        <v>201</v>
      </c>
      <c r="BC211" s="21">
        <v>0.91156000000000004</v>
      </c>
      <c r="BD211">
        <f t="shared" si="46"/>
        <v>11.716868686868686</v>
      </c>
      <c r="BE211">
        <f t="shared" si="47"/>
        <v>10.68777611010101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0.70282</v>
      </c>
      <c r="H212" s="21">
        <v>7.0996600000000001</v>
      </c>
      <c r="I212" s="21">
        <v>-1.27502E-2</v>
      </c>
      <c r="J212" s="21">
        <v>202</v>
      </c>
      <c r="K212" s="21">
        <v>0.70230099999999995</v>
      </c>
      <c r="L212">
        <f t="shared" si="36"/>
        <v>12.878989898989898</v>
      </c>
      <c r="M212">
        <f t="shared" si="37"/>
        <v>9.0516116808080795</v>
      </c>
      <c r="N212" s="9"/>
      <c r="O212" s="21">
        <v>0.91720599999999997</v>
      </c>
      <c r="P212" s="21">
        <v>10.7578</v>
      </c>
      <c r="Q212" s="21">
        <v>-1.19965E-2</v>
      </c>
      <c r="R212" s="21">
        <v>202</v>
      </c>
      <c r="S212" s="21">
        <v>0.91583300000000001</v>
      </c>
      <c r="T212">
        <f t="shared" si="38"/>
        <v>12.117676767676768</v>
      </c>
      <c r="U212">
        <f t="shared" si="39"/>
        <v>11.114405837373736</v>
      </c>
      <c r="X212" s="9"/>
      <c r="Y212" s="21">
        <v>0.70282</v>
      </c>
      <c r="Z212" s="21">
        <v>16.072900000000001</v>
      </c>
      <c r="AA212" s="21">
        <v>-1.27014E-2</v>
      </c>
      <c r="AB212" s="21">
        <v>202</v>
      </c>
      <c r="AC212" s="21">
        <v>0.70230099999999995</v>
      </c>
      <c r="AD212">
        <f t="shared" si="40"/>
        <v>12.82969696969697</v>
      </c>
      <c r="AE212">
        <f t="shared" si="41"/>
        <v>9.0169676242424242</v>
      </c>
      <c r="AF212" s="9"/>
      <c r="AG212" s="21">
        <v>0.91720599999999997</v>
      </c>
      <c r="AH212" s="21">
        <v>19.730899999999998</v>
      </c>
      <c r="AI212" s="21">
        <v>-1.1792E-2</v>
      </c>
      <c r="AJ212" s="21">
        <v>202</v>
      </c>
      <c r="AK212" s="21">
        <v>0.91613800000000001</v>
      </c>
      <c r="AL212">
        <f t="shared" si="42"/>
        <v>11.911111111111111</v>
      </c>
      <c r="AM212">
        <f t="shared" si="43"/>
        <v>10.924942577777777</v>
      </c>
      <c r="AP212" s="9"/>
      <c r="AQ212" s="21">
        <v>0.70282</v>
      </c>
      <c r="AR212" s="21">
        <v>25.072099999999999</v>
      </c>
      <c r="AS212" s="21">
        <v>-1.26801E-2</v>
      </c>
      <c r="AT212" s="21">
        <v>202</v>
      </c>
      <c r="AU212" s="21">
        <v>0.70230099999999995</v>
      </c>
      <c r="AV212">
        <f t="shared" si="44"/>
        <v>12.808181818181817</v>
      </c>
      <c r="AW212">
        <f t="shared" si="45"/>
        <v>9.0018463454545437</v>
      </c>
      <c r="AX212" s="9"/>
      <c r="AY212" s="21">
        <v>0.91720599999999997</v>
      </c>
      <c r="AZ212" s="21">
        <v>28.7301</v>
      </c>
      <c r="BA212" s="21">
        <v>-1.15906E-2</v>
      </c>
      <c r="BB212" s="21">
        <v>202</v>
      </c>
      <c r="BC212" s="21">
        <v>0.91613800000000001</v>
      </c>
      <c r="BD212">
        <f t="shared" si="46"/>
        <v>11.707676767676768</v>
      </c>
      <c r="BE212">
        <f t="shared" si="47"/>
        <v>10.738351377373737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0.69778399999999996</v>
      </c>
      <c r="H213" s="21">
        <v>7.1097299999999999</v>
      </c>
      <c r="I213" s="21">
        <v>-1.27686E-2</v>
      </c>
      <c r="J213" s="21">
        <v>203</v>
      </c>
      <c r="K213" s="21">
        <v>0.69720499999999996</v>
      </c>
      <c r="L213">
        <f t="shared" si="36"/>
        <v>12.897575757575757</v>
      </c>
      <c r="M213">
        <f t="shared" si="37"/>
        <v>8.9997220024242406</v>
      </c>
      <c r="N213" s="9"/>
      <c r="O213" s="21">
        <v>0.92224099999999998</v>
      </c>
      <c r="P213" s="21">
        <v>10.767799999999999</v>
      </c>
      <c r="Q213" s="21">
        <v>-1.1981199999999999E-2</v>
      </c>
      <c r="R213" s="21">
        <v>203</v>
      </c>
      <c r="S213" s="21">
        <v>0.92071499999999995</v>
      </c>
      <c r="T213">
        <f t="shared" si="38"/>
        <v>12.10222222222222</v>
      </c>
      <c r="U213">
        <f t="shared" si="39"/>
        <v>11.161165524444442</v>
      </c>
      <c r="X213" s="9"/>
      <c r="Y213" s="21">
        <v>0.69778399999999996</v>
      </c>
      <c r="Z213" s="21">
        <v>16.082899999999999</v>
      </c>
      <c r="AA213" s="21">
        <v>-1.2716699999999999E-2</v>
      </c>
      <c r="AB213" s="21">
        <v>203</v>
      </c>
      <c r="AC213" s="21">
        <v>0.69717399999999996</v>
      </c>
      <c r="AD213">
        <f t="shared" si="40"/>
        <v>12.845151515151514</v>
      </c>
      <c r="AE213">
        <f t="shared" si="41"/>
        <v>8.9631412048484833</v>
      </c>
      <c r="AF213" s="9"/>
      <c r="AG213" s="21">
        <v>0.92224099999999998</v>
      </c>
      <c r="AH213" s="21">
        <v>19.741</v>
      </c>
      <c r="AI213" s="21">
        <v>-1.17676E-2</v>
      </c>
      <c r="AJ213" s="21">
        <v>203</v>
      </c>
      <c r="AK213" s="21">
        <v>0.92163099999999998</v>
      </c>
      <c r="AL213">
        <f t="shared" si="42"/>
        <v>11.886464646464647</v>
      </c>
      <c r="AM213">
        <f t="shared" si="43"/>
        <v>10.962185042020202</v>
      </c>
      <c r="AP213" s="9"/>
      <c r="AQ213" s="21">
        <v>0.69778399999999996</v>
      </c>
      <c r="AR213" s="21">
        <v>25.0822</v>
      </c>
      <c r="AS213" s="21">
        <v>-1.2683099999999999E-2</v>
      </c>
      <c r="AT213" s="21">
        <v>203</v>
      </c>
      <c r="AU213" s="21">
        <v>0.69714399999999999</v>
      </c>
      <c r="AV213">
        <f t="shared" si="44"/>
        <v>12.811212121212121</v>
      </c>
      <c r="AW213">
        <f t="shared" si="45"/>
        <v>8.9394588387878784</v>
      </c>
      <c r="AX213" s="9"/>
      <c r="AY213" s="21">
        <v>0.92224099999999998</v>
      </c>
      <c r="AZ213" s="21">
        <v>28.740200000000002</v>
      </c>
      <c r="BA213" s="21">
        <v>-1.15814E-2</v>
      </c>
      <c r="BB213" s="21">
        <v>203</v>
      </c>
      <c r="BC213" s="21">
        <v>0.92163099999999998</v>
      </c>
      <c r="BD213">
        <f t="shared" si="46"/>
        <v>11.69838383838384</v>
      </c>
      <c r="BE213">
        <f t="shared" si="47"/>
        <v>10.788729209494951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0.69274899999999995</v>
      </c>
      <c r="H214" s="21">
        <v>7.1198100000000002</v>
      </c>
      <c r="I214" s="21">
        <v>-1.27838E-2</v>
      </c>
      <c r="J214" s="21">
        <v>204</v>
      </c>
      <c r="K214" s="21">
        <v>0.69220000000000004</v>
      </c>
      <c r="L214">
        <f t="shared" si="36"/>
        <v>12.912929292929292</v>
      </c>
      <c r="M214">
        <f t="shared" si="37"/>
        <v>8.9454188547474729</v>
      </c>
      <c r="N214" s="9"/>
      <c r="O214" s="21">
        <v>0.92727700000000002</v>
      </c>
      <c r="P214" s="21">
        <v>10.777900000000001</v>
      </c>
      <c r="Q214" s="21">
        <v>-1.19598E-2</v>
      </c>
      <c r="R214" s="21">
        <v>204</v>
      </c>
      <c r="S214" s="21">
        <v>0.92620800000000003</v>
      </c>
      <c r="T214">
        <f t="shared" si="38"/>
        <v>12.08060606060606</v>
      </c>
      <c r="U214">
        <f t="shared" si="39"/>
        <v>11.202068146060606</v>
      </c>
      <c r="X214" s="9"/>
      <c r="Y214" s="21">
        <v>0.69274899999999995</v>
      </c>
      <c r="Z214" s="21">
        <v>16.093</v>
      </c>
      <c r="AA214" s="21">
        <v>-1.27289E-2</v>
      </c>
      <c r="AB214" s="21">
        <v>204</v>
      </c>
      <c r="AC214" s="21">
        <v>0.69223000000000001</v>
      </c>
      <c r="AD214">
        <f t="shared" si="40"/>
        <v>12.857474747474747</v>
      </c>
      <c r="AE214">
        <f t="shared" si="41"/>
        <v>8.9070027738383821</v>
      </c>
      <c r="AF214" s="9"/>
      <c r="AG214" s="21">
        <v>0.92727700000000002</v>
      </c>
      <c r="AH214" s="21">
        <v>19.751100000000001</v>
      </c>
      <c r="AI214" s="21">
        <v>-1.17371E-2</v>
      </c>
      <c r="AJ214" s="21">
        <v>204</v>
      </c>
      <c r="AK214" s="21">
        <v>0.92651399999999995</v>
      </c>
      <c r="AL214">
        <f t="shared" si="42"/>
        <v>11.855656565656567</v>
      </c>
      <c r="AM214">
        <f t="shared" si="43"/>
        <v>10.993477653232324</v>
      </c>
      <c r="AP214" s="9"/>
      <c r="AQ214" s="21">
        <v>0.69274899999999995</v>
      </c>
      <c r="AR214" s="21">
        <v>25.092199999999998</v>
      </c>
      <c r="AS214" s="21">
        <v>-1.2683099999999999E-2</v>
      </c>
      <c r="AT214" s="21">
        <v>204</v>
      </c>
      <c r="AU214" s="21">
        <v>0.69207799999999997</v>
      </c>
      <c r="AV214">
        <f t="shared" si="44"/>
        <v>12.811212121212121</v>
      </c>
      <c r="AW214">
        <f t="shared" si="45"/>
        <v>8.8749543857575741</v>
      </c>
      <c r="AX214" s="9"/>
      <c r="AY214" s="21">
        <v>0.92727700000000002</v>
      </c>
      <c r="AZ214" s="21">
        <v>28.750299999999999</v>
      </c>
      <c r="BA214" s="21">
        <v>-1.1557E-2</v>
      </c>
      <c r="BB214" s="21">
        <v>204</v>
      </c>
      <c r="BC214" s="21">
        <v>0.92620800000000003</v>
      </c>
      <c r="BD214">
        <f t="shared" si="46"/>
        <v>11.673737373737373</v>
      </c>
      <c r="BE214">
        <f t="shared" si="47"/>
        <v>10.82478817070707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0.68771400000000005</v>
      </c>
      <c r="H215" s="21">
        <v>7.12988</v>
      </c>
      <c r="I215" s="21">
        <v>-1.27899E-2</v>
      </c>
      <c r="J215" s="21">
        <v>205</v>
      </c>
      <c r="K215" s="21">
        <v>0.68713400000000002</v>
      </c>
      <c r="L215">
        <f t="shared" si="36"/>
        <v>12.91909090909091</v>
      </c>
      <c r="M215">
        <f t="shared" si="37"/>
        <v>8.8846396854545464</v>
      </c>
      <c r="N215" s="9"/>
      <c r="O215" s="21">
        <v>0.93231200000000003</v>
      </c>
      <c r="P215" s="21">
        <v>10.788</v>
      </c>
      <c r="Q215" s="21">
        <v>-1.1938499999999999E-2</v>
      </c>
      <c r="R215" s="21">
        <v>205</v>
      </c>
      <c r="S215" s="21">
        <v>0.931396</v>
      </c>
      <c r="T215">
        <f t="shared" si="38"/>
        <v>12.059090909090909</v>
      </c>
      <c r="U215">
        <f t="shared" si="39"/>
        <v>11.242835163636364</v>
      </c>
      <c r="X215" s="9"/>
      <c r="Y215" s="21">
        <v>0.68771400000000005</v>
      </c>
      <c r="Z215" s="21">
        <v>16.103100000000001</v>
      </c>
      <c r="AA215" s="21">
        <v>-1.2731900000000001E-2</v>
      </c>
      <c r="AB215" s="21">
        <v>205</v>
      </c>
      <c r="AC215" s="21">
        <v>0.68713400000000002</v>
      </c>
      <c r="AD215">
        <f t="shared" si="40"/>
        <v>12.860505050505051</v>
      </c>
      <c r="AE215">
        <f t="shared" si="41"/>
        <v>8.8443493703030303</v>
      </c>
      <c r="AF215" s="9"/>
      <c r="AG215" s="21">
        <v>0.93231200000000003</v>
      </c>
      <c r="AH215" s="21">
        <v>19.761099999999999</v>
      </c>
      <c r="AI215" s="21">
        <v>-1.17065E-2</v>
      </c>
      <c r="AJ215" s="21">
        <v>205</v>
      </c>
      <c r="AK215" s="21">
        <v>0.93170200000000003</v>
      </c>
      <c r="AL215">
        <f t="shared" si="42"/>
        <v>11.824747474747474</v>
      </c>
      <c r="AM215">
        <f t="shared" si="43"/>
        <v>11.024353967676767</v>
      </c>
      <c r="AP215" s="9"/>
      <c r="AQ215" s="21">
        <v>0.68771400000000005</v>
      </c>
      <c r="AR215" s="21">
        <v>25.1023</v>
      </c>
      <c r="AS215" s="21">
        <v>-1.26862E-2</v>
      </c>
      <c r="AT215" s="21">
        <v>205</v>
      </c>
      <c r="AU215" s="21">
        <v>0.68707300000000004</v>
      </c>
      <c r="AV215">
        <f t="shared" si="44"/>
        <v>12.814343434343435</v>
      </c>
      <c r="AW215">
        <f t="shared" si="45"/>
        <v>8.8126033806060615</v>
      </c>
      <c r="AX215" s="9"/>
      <c r="AY215" s="21">
        <v>0.93231200000000003</v>
      </c>
      <c r="AZ215" s="21">
        <v>28.760400000000001</v>
      </c>
      <c r="BA215" s="21">
        <v>-1.15265E-2</v>
      </c>
      <c r="BB215" s="21">
        <v>205</v>
      </c>
      <c r="BC215" s="21">
        <v>0.931396</v>
      </c>
      <c r="BD215">
        <f t="shared" si="46"/>
        <v>11.642929292929294</v>
      </c>
      <c r="BE215">
        <f t="shared" si="47"/>
        <v>10.854842694949497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0.68267800000000001</v>
      </c>
      <c r="H216" s="21">
        <v>7.1399499999999998</v>
      </c>
      <c r="I216" s="21">
        <v>-1.2799100000000001E-2</v>
      </c>
      <c r="J216" s="21">
        <v>206</v>
      </c>
      <c r="K216" s="21">
        <v>0.68212899999999999</v>
      </c>
      <c r="L216">
        <f t="shared" si="36"/>
        <v>12.928383838383839</v>
      </c>
      <c r="M216">
        <f t="shared" si="37"/>
        <v>8.8259232220202026</v>
      </c>
      <c r="N216" s="9"/>
      <c r="O216" s="21">
        <v>0.93734700000000004</v>
      </c>
      <c r="P216" s="21">
        <v>10.798</v>
      </c>
      <c r="Q216" s="21">
        <v>-1.1920200000000001E-2</v>
      </c>
      <c r="R216" s="21">
        <v>206</v>
      </c>
      <c r="S216" s="21">
        <v>0.937195</v>
      </c>
      <c r="T216">
        <f t="shared" si="38"/>
        <v>12.040606060606061</v>
      </c>
      <c r="U216">
        <f t="shared" si="39"/>
        <v>11.286225969090911</v>
      </c>
      <c r="X216" s="9"/>
      <c r="Y216" s="21">
        <v>0.68267800000000001</v>
      </c>
      <c r="Z216" s="21">
        <v>16.113199999999999</v>
      </c>
      <c r="AA216" s="21">
        <v>-1.2725800000000001E-2</v>
      </c>
      <c r="AB216" s="21">
        <v>206</v>
      </c>
      <c r="AC216" s="21">
        <v>0.68212899999999999</v>
      </c>
      <c r="AD216">
        <f t="shared" si="40"/>
        <v>12.854343434343436</v>
      </c>
      <c r="AE216">
        <f t="shared" si="41"/>
        <v>8.7753774670707081</v>
      </c>
      <c r="AF216" s="9"/>
      <c r="AG216" s="21">
        <v>0.93734700000000004</v>
      </c>
      <c r="AH216" s="21">
        <v>19.7712</v>
      </c>
      <c r="AI216" s="21">
        <v>-1.1682100000000001E-2</v>
      </c>
      <c r="AJ216" s="21">
        <v>206</v>
      </c>
      <c r="AK216" s="21">
        <v>0.93689</v>
      </c>
      <c r="AL216">
        <f t="shared" si="42"/>
        <v>11.800101010101011</v>
      </c>
      <c r="AM216">
        <f t="shared" si="43"/>
        <v>11.060789281515152</v>
      </c>
      <c r="AP216" s="9"/>
      <c r="AQ216" s="21">
        <v>0.68267800000000001</v>
      </c>
      <c r="AR216" s="21">
        <v>25.112400000000001</v>
      </c>
      <c r="AS216" s="21">
        <v>-1.2689199999999999E-2</v>
      </c>
      <c r="AT216" s="21">
        <v>206</v>
      </c>
      <c r="AU216" s="21">
        <v>0.68206800000000001</v>
      </c>
      <c r="AV216">
        <f t="shared" si="44"/>
        <v>12.817373737373737</v>
      </c>
      <c r="AW216">
        <f t="shared" si="45"/>
        <v>8.7501390682828291</v>
      </c>
      <c r="AX216" s="9"/>
      <c r="AY216" s="21">
        <v>0.93734700000000004</v>
      </c>
      <c r="AZ216" s="21">
        <v>28.770399999999999</v>
      </c>
      <c r="BA216" s="21">
        <v>-1.1499000000000001E-2</v>
      </c>
      <c r="BB216" s="21">
        <v>206</v>
      </c>
      <c r="BC216" s="21">
        <v>0.93627899999999997</v>
      </c>
      <c r="BD216">
        <f t="shared" si="46"/>
        <v>11.615151515151515</v>
      </c>
      <c r="BE216">
        <f t="shared" si="47"/>
        <v>10.887427427272728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0.677643</v>
      </c>
      <c r="H217" s="21">
        <v>7.1500199999999996</v>
      </c>
      <c r="I217" s="21">
        <v>-1.2805199999999999E-2</v>
      </c>
      <c r="J217" s="21">
        <v>207</v>
      </c>
      <c r="K217" s="21">
        <v>0.67703199999999997</v>
      </c>
      <c r="L217">
        <f t="shared" si="36"/>
        <v>12.934545454545454</v>
      </c>
      <c r="M217">
        <f t="shared" si="37"/>
        <v>8.7650041854545453</v>
      </c>
      <c r="N217" s="9"/>
      <c r="O217" s="21">
        <v>0.94238299999999997</v>
      </c>
      <c r="P217" s="21">
        <v>10.8081</v>
      </c>
      <c r="Q217" s="21">
        <v>-1.1898799999999999E-2</v>
      </c>
      <c r="R217" s="21">
        <v>207</v>
      </c>
      <c r="S217" s="21">
        <v>0.94146700000000005</v>
      </c>
      <c r="T217">
        <f t="shared" si="38"/>
        <v>12.018989898989899</v>
      </c>
      <c r="U217">
        <f t="shared" si="39"/>
        <v>11.326491757979797</v>
      </c>
      <c r="X217" s="9"/>
      <c r="Y217" s="21">
        <v>0.677643</v>
      </c>
      <c r="Z217" s="21">
        <v>16.123200000000001</v>
      </c>
      <c r="AA217" s="21">
        <v>-1.2722799999999999E-2</v>
      </c>
      <c r="AB217" s="21">
        <v>207</v>
      </c>
      <c r="AC217" s="21">
        <v>0.67709399999999997</v>
      </c>
      <c r="AD217">
        <f t="shared" si="40"/>
        <v>12.85131313131313</v>
      </c>
      <c r="AE217">
        <f t="shared" si="41"/>
        <v>8.7086023842424236</v>
      </c>
      <c r="AF217" s="9"/>
      <c r="AG217" s="21">
        <v>0.94238299999999997</v>
      </c>
      <c r="AH217" s="21">
        <v>19.781300000000002</v>
      </c>
      <c r="AI217" s="21">
        <v>-1.16547E-2</v>
      </c>
      <c r="AJ217" s="21">
        <v>207</v>
      </c>
      <c r="AK217" s="21">
        <v>0.94116200000000005</v>
      </c>
      <c r="AL217">
        <f t="shared" si="42"/>
        <v>11.772424242424242</v>
      </c>
      <c r="AM217">
        <f t="shared" si="43"/>
        <v>11.094132474848484</v>
      </c>
      <c r="AP217" s="9"/>
      <c r="AQ217" s="21">
        <v>0.677643</v>
      </c>
      <c r="AR217" s="21">
        <v>25.122499999999999</v>
      </c>
      <c r="AS217" s="21">
        <v>-1.26923E-2</v>
      </c>
      <c r="AT217" s="21">
        <v>207</v>
      </c>
      <c r="AU217" s="21">
        <v>0.67712399999999995</v>
      </c>
      <c r="AV217">
        <f t="shared" si="44"/>
        <v>12.820505050505052</v>
      </c>
      <c r="AW217">
        <f t="shared" si="45"/>
        <v>8.6877255039393937</v>
      </c>
      <c r="AX217" s="9"/>
      <c r="AY217" s="21">
        <v>0.94238299999999997</v>
      </c>
      <c r="AZ217" s="21">
        <v>28.7805</v>
      </c>
      <c r="BA217" s="21">
        <v>-1.14716E-2</v>
      </c>
      <c r="BB217" s="21">
        <v>207</v>
      </c>
      <c r="BC217" s="21">
        <v>0.94146700000000005</v>
      </c>
      <c r="BD217">
        <f t="shared" si="46"/>
        <v>11.587474747474747</v>
      </c>
      <c r="BE217">
        <f t="shared" si="47"/>
        <v>10.919839214949494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0.67260699999999995</v>
      </c>
      <c r="H218" s="21">
        <v>7.1600900000000003</v>
      </c>
      <c r="I218" s="21">
        <v>-1.2826499999999999E-2</v>
      </c>
      <c r="J218" s="21">
        <v>208</v>
      </c>
      <c r="K218" s="21">
        <v>0.67196699999999998</v>
      </c>
      <c r="L218">
        <f t="shared" si="36"/>
        <v>12.956060606060607</v>
      </c>
      <c r="M218">
        <f t="shared" si="37"/>
        <v>8.7143370560606055</v>
      </c>
      <c r="N218" s="9"/>
      <c r="O218" s="21">
        <v>0.94741799999999998</v>
      </c>
      <c r="P218" s="21">
        <v>10.818199999999999</v>
      </c>
      <c r="Q218" s="21">
        <v>-1.18835E-2</v>
      </c>
      <c r="R218" s="21">
        <v>208</v>
      </c>
      <c r="S218" s="21">
        <v>0.94665500000000002</v>
      </c>
      <c r="T218">
        <f t="shared" si="38"/>
        <v>12.003535353535353</v>
      </c>
      <c r="U218">
        <f t="shared" si="39"/>
        <v>11.372365457575757</v>
      </c>
      <c r="X218" s="9"/>
      <c r="Y218" s="21">
        <v>0.67260699999999995</v>
      </c>
      <c r="Z218" s="21">
        <v>16.133299999999998</v>
      </c>
      <c r="AA218" s="21">
        <v>-1.27136E-2</v>
      </c>
      <c r="AB218" s="21">
        <v>208</v>
      </c>
      <c r="AC218" s="21">
        <v>0.67202799999999996</v>
      </c>
      <c r="AD218">
        <f t="shared" si="40"/>
        <v>12.842020202020201</v>
      </c>
      <c r="AE218">
        <f t="shared" si="41"/>
        <v>8.6376326820202003</v>
      </c>
      <c r="AF218" s="9"/>
      <c r="AG218" s="21">
        <v>0.94741799999999998</v>
      </c>
      <c r="AH218" s="21">
        <v>19.791399999999999</v>
      </c>
      <c r="AI218" s="21">
        <v>-1.16302E-2</v>
      </c>
      <c r="AJ218" s="21">
        <v>208</v>
      </c>
      <c r="AK218" s="21">
        <v>0.94665500000000002</v>
      </c>
      <c r="AL218">
        <f t="shared" si="42"/>
        <v>11.747676767676769</v>
      </c>
      <c r="AM218">
        <f t="shared" si="43"/>
        <v>11.129960427878789</v>
      </c>
      <c r="AP218" s="9"/>
      <c r="AQ218" s="21">
        <v>0.67260699999999995</v>
      </c>
      <c r="AR218" s="21">
        <v>25.1325</v>
      </c>
      <c r="AS218" s="21">
        <v>-1.2704500000000001E-2</v>
      </c>
      <c r="AT218" s="21">
        <v>208</v>
      </c>
      <c r="AU218" s="21">
        <v>0.67196699999999998</v>
      </c>
      <c r="AV218">
        <f t="shared" si="44"/>
        <v>12.832828282828283</v>
      </c>
      <c r="AW218">
        <f t="shared" si="45"/>
        <v>8.6314501328282827</v>
      </c>
      <c r="AX218" s="9"/>
      <c r="AY218" s="21">
        <v>0.94741799999999998</v>
      </c>
      <c r="AZ218" s="21">
        <v>28.790600000000001</v>
      </c>
      <c r="BA218" s="21">
        <v>-1.1438E-2</v>
      </c>
      <c r="BB218" s="21">
        <v>208</v>
      </c>
      <c r="BC218" s="21">
        <v>0.94696000000000002</v>
      </c>
      <c r="BD218">
        <f t="shared" si="46"/>
        <v>11.553535353535354</v>
      </c>
      <c r="BE218">
        <f t="shared" si="47"/>
        <v>10.946027357575758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0.66757200000000005</v>
      </c>
      <c r="H219" s="21">
        <v>7.1701600000000001</v>
      </c>
      <c r="I219" s="21">
        <v>-1.28235E-2</v>
      </c>
      <c r="J219" s="21">
        <v>209</v>
      </c>
      <c r="K219" s="21">
        <v>0.66696200000000005</v>
      </c>
      <c r="L219">
        <f t="shared" si="36"/>
        <v>12.953030303030303</v>
      </c>
      <c r="M219">
        <f t="shared" si="37"/>
        <v>8.6470803454545457</v>
      </c>
      <c r="N219" s="9"/>
      <c r="O219" s="21">
        <v>0.95245400000000002</v>
      </c>
      <c r="P219" s="21">
        <v>10.828200000000001</v>
      </c>
      <c r="Q219" s="21">
        <v>-1.1859099999999999E-2</v>
      </c>
      <c r="R219" s="21">
        <v>209</v>
      </c>
      <c r="S219" s="21">
        <v>0.95153799999999999</v>
      </c>
      <c r="T219">
        <f t="shared" si="38"/>
        <v>11.978888888888887</v>
      </c>
      <c r="U219">
        <f t="shared" si="39"/>
        <v>11.409340637777776</v>
      </c>
      <c r="X219" s="9"/>
      <c r="Y219" s="21">
        <v>0.66757200000000005</v>
      </c>
      <c r="Z219" s="21">
        <v>16.1434</v>
      </c>
      <c r="AA219" s="21">
        <v>-1.2722799999999999E-2</v>
      </c>
      <c r="AB219" s="21">
        <v>209</v>
      </c>
      <c r="AC219" s="21">
        <v>0.66705300000000001</v>
      </c>
      <c r="AD219">
        <f t="shared" si="40"/>
        <v>12.85131313131313</v>
      </c>
      <c r="AE219">
        <f t="shared" si="41"/>
        <v>8.5791768096969694</v>
      </c>
      <c r="AF219" s="9"/>
      <c r="AG219" s="21">
        <v>0.95245400000000002</v>
      </c>
      <c r="AH219" s="21">
        <v>19.801400000000001</v>
      </c>
      <c r="AI219" s="21">
        <v>-1.16028E-2</v>
      </c>
      <c r="AJ219" s="21">
        <v>209</v>
      </c>
      <c r="AK219" s="21">
        <v>0.951233</v>
      </c>
      <c r="AL219">
        <f t="shared" si="42"/>
        <v>11.719999999999999</v>
      </c>
      <c r="AM219">
        <f t="shared" si="43"/>
        <v>11.162760879999999</v>
      </c>
      <c r="AP219" s="9"/>
      <c r="AQ219" s="21">
        <v>0.66757200000000005</v>
      </c>
      <c r="AR219" s="21">
        <v>25.142600000000002</v>
      </c>
      <c r="AS219" s="21">
        <v>-1.2716699999999999E-2</v>
      </c>
      <c r="AT219" s="21">
        <v>209</v>
      </c>
      <c r="AU219" s="21">
        <v>0.66702300000000003</v>
      </c>
      <c r="AV219">
        <f t="shared" si="44"/>
        <v>12.845151515151514</v>
      </c>
      <c r="AW219">
        <f t="shared" si="45"/>
        <v>8.5750634872727272</v>
      </c>
      <c r="AX219" s="9"/>
      <c r="AY219" s="21">
        <v>0.95245400000000002</v>
      </c>
      <c r="AZ219" s="21">
        <v>28.800599999999999</v>
      </c>
      <c r="BA219" s="21">
        <v>-1.1407499999999999E-2</v>
      </c>
      <c r="BB219" s="21">
        <v>209</v>
      </c>
      <c r="BC219" s="21">
        <v>0.951233</v>
      </c>
      <c r="BD219">
        <f t="shared" si="46"/>
        <v>11.522727272727272</v>
      </c>
      <c r="BE219">
        <f t="shared" si="47"/>
        <v>10.97486768181818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0.66253700000000004</v>
      </c>
      <c r="H220" s="21">
        <v>7.1802299999999999</v>
      </c>
      <c r="I220" s="21">
        <v>-1.28357E-2</v>
      </c>
      <c r="J220" s="21">
        <v>210</v>
      </c>
      <c r="K220" s="21">
        <v>0.66189600000000004</v>
      </c>
      <c r="L220">
        <f t="shared" si="36"/>
        <v>12.965353535353536</v>
      </c>
      <c r="M220">
        <f t="shared" si="37"/>
        <v>8.5900264352525255</v>
      </c>
      <c r="N220" s="9"/>
      <c r="O220" s="21">
        <v>0.95748900000000003</v>
      </c>
      <c r="P220" s="21">
        <v>10.8383</v>
      </c>
      <c r="Q220" s="21">
        <v>-1.1843899999999999E-2</v>
      </c>
      <c r="R220" s="21">
        <v>210</v>
      </c>
      <c r="S220" s="21">
        <v>0.95642099999999997</v>
      </c>
      <c r="T220">
        <f t="shared" si="38"/>
        <v>11.963535353535352</v>
      </c>
      <c r="U220">
        <f t="shared" si="39"/>
        <v>11.454953502121212</v>
      </c>
      <c r="X220" s="9"/>
      <c r="Y220" s="21">
        <v>0.66253700000000004</v>
      </c>
      <c r="Z220" s="21">
        <v>16.153400000000001</v>
      </c>
      <c r="AA220" s="21">
        <v>-1.27441E-2</v>
      </c>
      <c r="AB220" s="21">
        <v>210</v>
      </c>
      <c r="AC220" s="21">
        <v>0.66189600000000004</v>
      </c>
      <c r="AD220">
        <f t="shared" si="40"/>
        <v>12.872828282828282</v>
      </c>
      <c r="AE220">
        <f t="shared" si="41"/>
        <v>8.5287250320202013</v>
      </c>
      <c r="AF220" s="9"/>
      <c r="AG220" s="21">
        <v>0.95748900000000003</v>
      </c>
      <c r="AH220" s="21">
        <v>19.811499999999999</v>
      </c>
      <c r="AI220" s="21">
        <v>-1.15814E-2</v>
      </c>
      <c r="AJ220" s="21">
        <v>210</v>
      </c>
      <c r="AK220" s="21">
        <v>0.95642099999999997</v>
      </c>
      <c r="AL220">
        <f t="shared" si="42"/>
        <v>11.69838383838384</v>
      </c>
      <c r="AM220">
        <f t="shared" si="43"/>
        <v>11.201073843030306</v>
      </c>
      <c r="AP220" s="9"/>
      <c r="AQ220" s="21">
        <v>0.66253700000000004</v>
      </c>
      <c r="AR220" s="21">
        <v>25.152699999999999</v>
      </c>
      <c r="AS220" s="21">
        <v>-1.2722799999999999E-2</v>
      </c>
      <c r="AT220" s="21">
        <v>210</v>
      </c>
      <c r="AU220" s="21">
        <v>0.66192600000000001</v>
      </c>
      <c r="AV220">
        <f t="shared" si="44"/>
        <v>12.85131313131313</v>
      </c>
      <c r="AW220">
        <f t="shared" si="45"/>
        <v>8.5144704480808073</v>
      </c>
      <c r="AX220" s="9"/>
      <c r="AY220" s="21">
        <v>0.95748900000000003</v>
      </c>
      <c r="AZ220" s="21">
        <v>28.810700000000001</v>
      </c>
      <c r="BA220" s="21">
        <v>-1.13708E-2</v>
      </c>
      <c r="BB220" s="21">
        <v>210</v>
      </c>
      <c r="BC220" s="21">
        <v>0.95703099999999997</v>
      </c>
      <c r="BD220">
        <f t="shared" si="46"/>
        <v>11.485656565656566</v>
      </c>
      <c r="BE220">
        <f t="shared" si="47"/>
        <v>10.997389819393939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0.657501</v>
      </c>
      <c r="H221" s="21">
        <v>7.1902999999999997</v>
      </c>
      <c r="I221" s="21">
        <v>-1.28418E-2</v>
      </c>
      <c r="J221" s="21">
        <v>211</v>
      </c>
      <c r="K221" s="21">
        <v>0.65686</v>
      </c>
      <c r="L221">
        <f t="shared" si="36"/>
        <v>12.971515151515153</v>
      </c>
      <c r="M221">
        <f t="shared" si="37"/>
        <v>8.5287841836363647</v>
      </c>
      <c r="N221" s="9"/>
      <c r="O221" s="21">
        <v>0.96252400000000005</v>
      </c>
      <c r="P221" s="21">
        <v>10.8484</v>
      </c>
      <c r="Q221" s="21">
        <v>-1.18256E-2</v>
      </c>
      <c r="R221" s="21">
        <v>211</v>
      </c>
      <c r="S221" s="21">
        <v>0.96160900000000005</v>
      </c>
      <c r="T221">
        <f t="shared" si="38"/>
        <v>11.945050505050505</v>
      </c>
      <c r="U221">
        <f t="shared" si="39"/>
        <v>11.497397792323232</v>
      </c>
      <c r="X221" s="9"/>
      <c r="Y221" s="21">
        <v>0.657501</v>
      </c>
      <c r="Z221" s="21">
        <v>16.163499999999999</v>
      </c>
      <c r="AA221" s="21">
        <v>-1.27533E-2</v>
      </c>
      <c r="AB221" s="21">
        <v>211</v>
      </c>
      <c r="AC221" s="21">
        <v>0.65698199999999995</v>
      </c>
      <c r="AD221">
        <f t="shared" si="40"/>
        <v>12.882121212121213</v>
      </c>
      <c r="AE221">
        <f t="shared" si="41"/>
        <v>8.4700075790909093</v>
      </c>
      <c r="AF221" s="9"/>
      <c r="AG221" s="21">
        <v>0.96252400000000005</v>
      </c>
      <c r="AH221" s="21">
        <v>19.8216</v>
      </c>
      <c r="AI221" s="21">
        <v>-1.15662E-2</v>
      </c>
      <c r="AJ221" s="21">
        <v>211</v>
      </c>
      <c r="AK221" s="21">
        <v>0.96160900000000005</v>
      </c>
      <c r="AL221">
        <f t="shared" si="42"/>
        <v>11.683030303030304</v>
      </c>
      <c r="AM221">
        <f t="shared" si="43"/>
        <v>11.24519705939394</v>
      </c>
      <c r="AP221" s="9"/>
      <c r="AQ221" s="21">
        <v>0.657501</v>
      </c>
      <c r="AR221" s="21">
        <v>25.162700000000001</v>
      </c>
      <c r="AS221" s="21">
        <v>-1.2710600000000001E-2</v>
      </c>
      <c r="AT221" s="21">
        <v>211</v>
      </c>
      <c r="AU221" s="21">
        <v>0.65698199999999995</v>
      </c>
      <c r="AV221">
        <f t="shared" si="44"/>
        <v>12.838989898989901</v>
      </c>
      <c r="AW221">
        <f t="shared" si="45"/>
        <v>8.4416486975757596</v>
      </c>
      <c r="AX221" s="9"/>
      <c r="AY221" s="21">
        <v>0.96252400000000005</v>
      </c>
      <c r="AZ221" s="21">
        <v>28.820799999999998</v>
      </c>
      <c r="BA221" s="21">
        <v>-1.1340299999999999E-2</v>
      </c>
      <c r="BB221" s="21">
        <v>211</v>
      </c>
      <c r="BC221" s="21">
        <v>0.96160900000000005</v>
      </c>
      <c r="BD221">
        <f t="shared" si="46"/>
        <v>11.454848484848485</v>
      </c>
      <c r="BE221">
        <f t="shared" si="47"/>
        <v>11.025566583030304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0.65246599999999999</v>
      </c>
      <c r="H222" s="21">
        <v>7.2003700000000004</v>
      </c>
      <c r="I222" s="21">
        <v>-1.2851E-2</v>
      </c>
      <c r="J222" s="21">
        <v>212</v>
      </c>
      <c r="K222" s="21">
        <v>0.65206900000000001</v>
      </c>
      <c r="L222">
        <f t="shared" si="36"/>
        <v>12.98080808080808</v>
      </c>
      <c r="M222">
        <f t="shared" si="37"/>
        <v>8.469535925252524</v>
      </c>
      <c r="N222" s="9"/>
      <c r="O222" s="21">
        <v>0.96755999999999998</v>
      </c>
      <c r="P222" s="21">
        <v>10.858499999999999</v>
      </c>
      <c r="Q222" s="21">
        <v>-1.18134E-2</v>
      </c>
      <c r="R222" s="21">
        <v>212</v>
      </c>
      <c r="S222" s="21">
        <v>0.96679700000000002</v>
      </c>
      <c r="T222">
        <f t="shared" si="38"/>
        <v>11.932727272727272</v>
      </c>
      <c r="U222">
        <f t="shared" si="39"/>
        <v>11.545629599999998</v>
      </c>
      <c r="X222" s="9"/>
      <c r="Y222" s="21">
        <v>0.65246599999999999</v>
      </c>
      <c r="Z222" s="21">
        <v>16.1736</v>
      </c>
      <c r="AA222" s="21">
        <v>-1.27472E-2</v>
      </c>
      <c r="AB222" s="21">
        <v>212</v>
      </c>
      <c r="AC222" s="21">
        <v>0.65185499999999996</v>
      </c>
      <c r="AD222">
        <f t="shared" si="40"/>
        <v>12.875959595959596</v>
      </c>
      <c r="AE222">
        <f t="shared" si="41"/>
        <v>8.4011258537373745</v>
      </c>
      <c r="AF222" s="9"/>
      <c r="AG222" s="21">
        <v>0.96755999999999998</v>
      </c>
      <c r="AH222" s="21">
        <v>19.831600000000002</v>
      </c>
      <c r="AI222" s="21">
        <v>-1.15356E-2</v>
      </c>
      <c r="AJ222" s="21">
        <v>212</v>
      </c>
      <c r="AK222" s="21">
        <v>0.96710200000000002</v>
      </c>
      <c r="AL222">
        <f t="shared" si="42"/>
        <v>11.652121212121212</v>
      </c>
      <c r="AM222">
        <f t="shared" si="43"/>
        <v>11.2741264</v>
      </c>
      <c r="AP222" s="9"/>
      <c r="AQ222" s="21">
        <v>0.65246599999999999</v>
      </c>
      <c r="AR222" s="21">
        <v>25.172799999999999</v>
      </c>
      <c r="AS222" s="21">
        <v>-1.26984E-2</v>
      </c>
      <c r="AT222" s="21">
        <v>212</v>
      </c>
      <c r="AU222" s="21">
        <v>0.65191699999999997</v>
      </c>
      <c r="AV222">
        <f t="shared" si="44"/>
        <v>12.826666666666666</v>
      </c>
      <c r="AW222">
        <f t="shared" si="45"/>
        <v>8.3689638933333335</v>
      </c>
      <c r="AX222" s="9"/>
      <c r="AY222" s="21">
        <v>0.96755999999999998</v>
      </c>
      <c r="AZ222" s="21">
        <v>28.8309</v>
      </c>
      <c r="BA222" s="21">
        <v>-1.13098E-2</v>
      </c>
      <c r="BB222" s="21">
        <v>212</v>
      </c>
      <c r="BC222" s="21">
        <v>0.96618700000000002</v>
      </c>
      <c r="BD222">
        <f t="shared" si="46"/>
        <v>11.424040404040403</v>
      </c>
      <c r="BE222">
        <f t="shared" si="47"/>
        <v>11.053444533333332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0.64742999999999995</v>
      </c>
      <c r="H223" s="21">
        <v>7.2104400000000002</v>
      </c>
      <c r="I223" s="21">
        <v>-1.28632E-2</v>
      </c>
      <c r="J223" s="21">
        <v>213</v>
      </c>
      <c r="K223" s="21">
        <v>0.64694200000000002</v>
      </c>
      <c r="L223">
        <f t="shared" si="36"/>
        <v>12.993131313131315</v>
      </c>
      <c r="M223">
        <f t="shared" si="37"/>
        <v>8.4121430060606066</v>
      </c>
      <c r="N223" s="9"/>
      <c r="O223" s="21">
        <v>0.97259499999999999</v>
      </c>
      <c r="P223" s="21">
        <v>10.868499999999999</v>
      </c>
      <c r="Q223" s="21">
        <v>-1.17889E-2</v>
      </c>
      <c r="R223" s="21">
        <v>213</v>
      </c>
      <c r="S223" s="21">
        <v>0.97198499999999999</v>
      </c>
      <c r="T223">
        <f t="shared" si="38"/>
        <v>11.907979797979797</v>
      </c>
      <c r="U223">
        <f t="shared" si="39"/>
        <v>11.58164161161616</v>
      </c>
      <c r="X223" s="9"/>
      <c r="Y223" s="21">
        <v>0.64742999999999995</v>
      </c>
      <c r="Z223" s="21">
        <v>16.183700000000002</v>
      </c>
      <c r="AA223" s="21">
        <v>-1.27472E-2</v>
      </c>
      <c r="AB223" s="21">
        <v>213</v>
      </c>
      <c r="AC223" s="21">
        <v>0.64688100000000004</v>
      </c>
      <c r="AD223">
        <f t="shared" si="40"/>
        <v>12.875959595959596</v>
      </c>
      <c r="AE223">
        <f t="shared" si="41"/>
        <v>8.3362825212121212</v>
      </c>
      <c r="AF223" s="9"/>
      <c r="AG223" s="21">
        <v>0.97259499999999999</v>
      </c>
      <c r="AH223" s="21">
        <v>19.841699999999999</v>
      </c>
      <c r="AI223" s="21">
        <v>-1.15204E-2</v>
      </c>
      <c r="AJ223" s="21">
        <v>213</v>
      </c>
      <c r="AK223" s="21">
        <v>0.97167999999999999</v>
      </c>
      <c r="AL223">
        <f t="shared" si="42"/>
        <v>11.636767676767677</v>
      </c>
      <c r="AM223">
        <f t="shared" si="43"/>
        <v>11.31786205858586</v>
      </c>
      <c r="AP223" s="9"/>
      <c r="AQ223" s="21">
        <v>0.64742999999999995</v>
      </c>
      <c r="AR223" s="21">
        <v>25.1829</v>
      </c>
      <c r="AS223" s="21">
        <v>-1.27075E-2</v>
      </c>
      <c r="AT223" s="21">
        <v>213</v>
      </c>
      <c r="AU223" s="21">
        <v>0.64688100000000004</v>
      </c>
      <c r="AV223">
        <f t="shared" si="44"/>
        <v>12.835858585858587</v>
      </c>
      <c r="AW223">
        <f t="shared" si="45"/>
        <v>8.3103199242424246</v>
      </c>
      <c r="AX223" s="9"/>
      <c r="AY223" s="21">
        <v>0.97259499999999999</v>
      </c>
      <c r="AZ223" s="21">
        <v>28.840900000000001</v>
      </c>
      <c r="BA223" s="21">
        <v>-1.12701E-2</v>
      </c>
      <c r="BB223" s="21">
        <v>213</v>
      </c>
      <c r="BC223" s="21">
        <v>0.97198499999999999</v>
      </c>
      <c r="BD223">
        <f t="shared" si="46"/>
        <v>11.383939393939395</v>
      </c>
      <c r="BE223">
        <f t="shared" si="47"/>
        <v>11.071962534848485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0.64239500000000005</v>
      </c>
      <c r="H224" s="21">
        <v>7.2205199999999996</v>
      </c>
      <c r="I224" s="21">
        <v>-1.28693E-2</v>
      </c>
      <c r="J224" s="21">
        <v>214</v>
      </c>
      <c r="K224" s="21">
        <v>0.64184600000000003</v>
      </c>
      <c r="L224">
        <f t="shared" si="36"/>
        <v>12.999292929292929</v>
      </c>
      <c r="M224">
        <f t="shared" si="37"/>
        <v>8.3506807813131321</v>
      </c>
      <c r="N224" s="9"/>
      <c r="O224" s="21">
        <v>0.97763100000000003</v>
      </c>
      <c r="P224" s="21">
        <v>10.8786</v>
      </c>
      <c r="Q224" s="21">
        <v>-1.1761499999999999E-2</v>
      </c>
      <c r="R224" s="21">
        <v>214</v>
      </c>
      <c r="S224" s="21">
        <v>0.97686799999999996</v>
      </c>
      <c r="T224">
        <f t="shared" si="38"/>
        <v>11.880303030303029</v>
      </c>
      <c r="U224">
        <f t="shared" si="39"/>
        <v>11.61455253181818</v>
      </c>
      <c r="X224" s="9"/>
      <c r="Y224" s="21">
        <v>0.64239500000000005</v>
      </c>
      <c r="Z224" s="21">
        <v>16.1937</v>
      </c>
      <c r="AA224" s="21">
        <v>-1.2771599999999999E-2</v>
      </c>
      <c r="AB224" s="21">
        <v>214</v>
      </c>
      <c r="AC224" s="21">
        <v>0.64184600000000003</v>
      </c>
      <c r="AD224">
        <f t="shared" si="40"/>
        <v>12.90060606060606</v>
      </c>
      <c r="AE224">
        <f t="shared" si="41"/>
        <v>8.2872848303030313</v>
      </c>
      <c r="AF224" s="9"/>
      <c r="AG224" s="21">
        <v>0.97763100000000003</v>
      </c>
      <c r="AH224" s="21">
        <v>19.851800000000001</v>
      </c>
      <c r="AI224" s="21">
        <v>-1.1505100000000001E-2</v>
      </c>
      <c r="AJ224" s="21">
        <v>214</v>
      </c>
      <c r="AK224" s="21">
        <v>0.97656299999999996</v>
      </c>
      <c r="AL224">
        <f t="shared" si="42"/>
        <v>11.621313131313132</v>
      </c>
      <c r="AM224">
        <f t="shared" si="43"/>
        <v>11.361355977878789</v>
      </c>
      <c r="AP224" s="9"/>
      <c r="AQ224" s="21">
        <v>0.64239500000000005</v>
      </c>
      <c r="AR224" s="21">
        <v>25.192900000000002</v>
      </c>
      <c r="AS224" s="21">
        <v>-1.2710600000000001E-2</v>
      </c>
      <c r="AT224" s="21">
        <v>214</v>
      </c>
      <c r="AU224" s="21">
        <v>0.64175400000000005</v>
      </c>
      <c r="AV224">
        <f t="shared" si="44"/>
        <v>12.838989898989901</v>
      </c>
      <c r="AW224">
        <f t="shared" si="45"/>
        <v>8.247702916161618</v>
      </c>
      <c r="AX224" s="9"/>
      <c r="AY224" s="21">
        <v>0.97763100000000003</v>
      </c>
      <c r="AZ224" s="21">
        <v>28.850999999999999</v>
      </c>
      <c r="BA224" s="21">
        <v>-1.12335E-2</v>
      </c>
      <c r="BB224" s="21">
        <v>214</v>
      </c>
      <c r="BC224" s="21">
        <v>0.97686799999999996</v>
      </c>
      <c r="BD224">
        <f t="shared" si="46"/>
        <v>11.346969696969698</v>
      </c>
      <c r="BE224">
        <f t="shared" si="47"/>
        <v>11.093149331818182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0.63736000000000004</v>
      </c>
      <c r="H225" s="21">
        <v>7.2305900000000003</v>
      </c>
      <c r="I225" s="21">
        <v>-1.28723E-2</v>
      </c>
      <c r="J225" s="21">
        <v>215</v>
      </c>
      <c r="K225" s="21">
        <v>0.63687099999999996</v>
      </c>
      <c r="L225">
        <f t="shared" si="36"/>
        <v>13.002323232323231</v>
      </c>
      <c r="M225">
        <f t="shared" si="37"/>
        <v>8.2871607353535346</v>
      </c>
      <c r="N225" s="9"/>
      <c r="O225" s="21">
        <v>0.98266600000000004</v>
      </c>
      <c r="P225" s="21">
        <v>10.8887</v>
      </c>
      <c r="Q225" s="21">
        <v>-1.1734E-2</v>
      </c>
      <c r="R225" s="21">
        <v>215</v>
      </c>
      <c r="S225" s="21">
        <v>0.98114000000000001</v>
      </c>
      <c r="T225">
        <f t="shared" si="38"/>
        <v>11.852525252525252</v>
      </c>
      <c r="U225">
        <f t="shared" si="39"/>
        <v>11.647073579797979</v>
      </c>
      <c r="X225" s="9"/>
      <c r="Y225" s="21">
        <v>0.63736000000000004</v>
      </c>
      <c r="Z225" s="21">
        <v>16.203800000000001</v>
      </c>
      <c r="AA225" s="21">
        <v>-1.28296E-2</v>
      </c>
      <c r="AB225" s="21">
        <v>215</v>
      </c>
      <c r="AC225" s="21">
        <v>0.63687099999999996</v>
      </c>
      <c r="AD225">
        <f t="shared" si="40"/>
        <v>12.95919191919192</v>
      </c>
      <c r="AE225">
        <f t="shared" si="41"/>
        <v>8.2596705616161632</v>
      </c>
      <c r="AF225" s="9"/>
      <c r="AG225" s="21">
        <v>0.98266600000000004</v>
      </c>
      <c r="AH225" s="21">
        <v>19.861799999999999</v>
      </c>
      <c r="AI225" s="21">
        <v>-1.14746E-2</v>
      </c>
      <c r="AJ225" s="21">
        <v>215</v>
      </c>
      <c r="AK225" s="21">
        <v>0.98175000000000001</v>
      </c>
      <c r="AL225">
        <f t="shared" si="42"/>
        <v>11.590505050505051</v>
      </c>
      <c r="AM225">
        <f t="shared" si="43"/>
        <v>11.389595235959597</v>
      </c>
      <c r="AP225" s="9"/>
      <c r="AQ225" s="21">
        <v>0.63736000000000004</v>
      </c>
      <c r="AR225" s="21">
        <v>25.202999999999999</v>
      </c>
      <c r="AS225" s="21">
        <v>-1.2716699999999999E-2</v>
      </c>
      <c r="AT225" s="21">
        <v>215</v>
      </c>
      <c r="AU225" s="21">
        <v>0.63684099999999999</v>
      </c>
      <c r="AV225">
        <f t="shared" si="44"/>
        <v>12.845151515151514</v>
      </c>
      <c r="AW225">
        <f t="shared" si="45"/>
        <v>8.1869857696969692</v>
      </c>
      <c r="AX225" s="9"/>
      <c r="AY225" s="21">
        <v>0.98266600000000004</v>
      </c>
      <c r="AZ225" s="21">
        <v>28.8611</v>
      </c>
      <c r="BA225" s="21">
        <v>-1.1202999999999999E-2</v>
      </c>
      <c r="BB225" s="21">
        <v>215</v>
      </c>
      <c r="BC225" s="21">
        <v>0.98175000000000001</v>
      </c>
      <c r="BD225">
        <f t="shared" si="46"/>
        <v>11.316161616161617</v>
      </c>
      <c r="BE225">
        <f t="shared" si="47"/>
        <v>11.120007270707072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0.632324</v>
      </c>
      <c r="H226" s="21">
        <v>7.2406600000000001</v>
      </c>
      <c r="I226" s="21">
        <v>-1.28784E-2</v>
      </c>
      <c r="J226" s="21">
        <v>216</v>
      </c>
      <c r="K226" s="21">
        <v>0.63177499999999998</v>
      </c>
      <c r="L226">
        <f t="shared" si="36"/>
        <v>13.00848484848485</v>
      </c>
      <c r="M226">
        <f t="shared" si="37"/>
        <v>8.2255771733333347</v>
      </c>
      <c r="N226" s="9"/>
      <c r="O226" s="21">
        <v>0.98770100000000005</v>
      </c>
      <c r="P226" s="21">
        <v>10.8987</v>
      </c>
      <c r="Q226" s="21">
        <v>-1.17004E-2</v>
      </c>
      <c r="R226" s="21">
        <v>216</v>
      </c>
      <c r="S226" s="21">
        <v>0.98602299999999998</v>
      </c>
      <c r="T226">
        <f t="shared" si="38"/>
        <v>11.818585858585859</v>
      </c>
      <c r="U226">
        <f t="shared" si="39"/>
        <v>11.673229071111113</v>
      </c>
      <c r="X226" s="9"/>
      <c r="Y226" s="21">
        <v>0.632324</v>
      </c>
      <c r="Z226" s="21">
        <v>16.213899999999999</v>
      </c>
      <c r="AA226" s="21">
        <v>-1.28326E-2</v>
      </c>
      <c r="AB226" s="21">
        <v>216</v>
      </c>
      <c r="AC226" s="21">
        <v>0.63174399999999997</v>
      </c>
      <c r="AD226">
        <f t="shared" si="40"/>
        <v>12.962222222222222</v>
      </c>
      <c r="AE226">
        <f t="shared" si="41"/>
        <v>8.1963242044444442</v>
      </c>
      <c r="AF226" s="9"/>
      <c r="AG226" s="21">
        <v>0.98770100000000005</v>
      </c>
      <c r="AH226" s="21">
        <v>19.8719</v>
      </c>
      <c r="AI226" s="21">
        <v>-1.14532E-2</v>
      </c>
      <c r="AJ226" s="21">
        <v>216</v>
      </c>
      <c r="AK226" s="21">
        <v>0.98663299999999998</v>
      </c>
      <c r="AL226">
        <f t="shared" si="42"/>
        <v>11.568888888888889</v>
      </c>
      <c r="AM226">
        <f t="shared" si="43"/>
        <v>11.426603124444446</v>
      </c>
      <c r="AP226" s="9"/>
      <c r="AQ226" s="21">
        <v>0.632324</v>
      </c>
      <c r="AR226" s="21">
        <v>25.213100000000001</v>
      </c>
      <c r="AS226" s="21">
        <v>-1.2725800000000001E-2</v>
      </c>
      <c r="AT226" s="21">
        <v>216</v>
      </c>
      <c r="AU226" s="21">
        <v>0.63174399999999997</v>
      </c>
      <c r="AV226">
        <f t="shared" si="44"/>
        <v>12.854343434343436</v>
      </c>
      <c r="AW226">
        <f t="shared" si="45"/>
        <v>8.1281098577777779</v>
      </c>
      <c r="AX226" s="9"/>
      <c r="AY226" s="21">
        <v>0.98770100000000005</v>
      </c>
      <c r="AZ226" s="21">
        <v>28.871099999999998</v>
      </c>
      <c r="BA226" s="21">
        <v>-1.11755E-2</v>
      </c>
      <c r="BB226" s="21">
        <v>216</v>
      </c>
      <c r="BC226" s="21">
        <v>0.98724400000000001</v>
      </c>
      <c r="BD226">
        <f t="shared" si="46"/>
        <v>11.288383838383838</v>
      </c>
      <c r="BE226">
        <f t="shared" si="47"/>
        <v>11.149548005555555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0.62728899999999999</v>
      </c>
      <c r="H227" s="21">
        <v>7.2507299999999999</v>
      </c>
      <c r="I227" s="21">
        <v>-1.28845E-2</v>
      </c>
      <c r="J227" s="21">
        <v>217</v>
      </c>
      <c r="K227" s="21">
        <v>0.62664799999999998</v>
      </c>
      <c r="L227">
        <f t="shared" si="36"/>
        <v>13.014646464646464</v>
      </c>
      <c r="M227">
        <f t="shared" si="37"/>
        <v>8.1639445661616161</v>
      </c>
      <c r="N227" s="9"/>
      <c r="O227" s="21">
        <v>0.99273699999999998</v>
      </c>
      <c r="P227" s="21">
        <v>10.908799999999999</v>
      </c>
      <c r="Q227" s="21">
        <v>-1.1672999999999999E-2</v>
      </c>
      <c r="R227" s="21">
        <v>217</v>
      </c>
      <c r="S227" s="21">
        <v>0.99243199999999998</v>
      </c>
      <c r="T227">
        <f t="shared" si="38"/>
        <v>11.790909090909089</v>
      </c>
      <c r="U227">
        <f t="shared" si="39"/>
        <v>11.705271718181816</v>
      </c>
      <c r="X227" s="9"/>
      <c r="Y227" s="21">
        <v>0.62728899999999999</v>
      </c>
      <c r="Z227" s="21">
        <v>16.2239</v>
      </c>
      <c r="AA227" s="21">
        <v>-1.2847900000000001E-2</v>
      </c>
      <c r="AB227" s="21">
        <v>217</v>
      </c>
      <c r="AC227" s="21">
        <v>0.62673999999999996</v>
      </c>
      <c r="AD227">
        <f t="shared" si="40"/>
        <v>12.977676767676767</v>
      </c>
      <c r="AE227">
        <f t="shared" si="41"/>
        <v>8.140753881919192</v>
      </c>
      <c r="AF227" s="9"/>
      <c r="AG227" s="21">
        <v>0.99273699999999998</v>
      </c>
      <c r="AH227" s="21">
        <v>19.882000000000001</v>
      </c>
      <c r="AI227" s="21">
        <v>-1.14197E-2</v>
      </c>
      <c r="AJ227" s="21">
        <v>217</v>
      </c>
      <c r="AK227" s="21">
        <v>0.99182099999999995</v>
      </c>
      <c r="AL227">
        <f t="shared" si="42"/>
        <v>11.535050505050505</v>
      </c>
      <c r="AM227">
        <f t="shared" si="43"/>
        <v>11.451271433232323</v>
      </c>
      <c r="AP227" s="9"/>
      <c r="AQ227" s="21">
        <v>0.62728899999999999</v>
      </c>
      <c r="AR227" s="21">
        <v>25.223199999999999</v>
      </c>
      <c r="AS227" s="21">
        <v>-1.27441E-2</v>
      </c>
      <c r="AT227" s="21">
        <v>217</v>
      </c>
      <c r="AU227" s="21">
        <v>0.62673999999999996</v>
      </c>
      <c r="AV227">
        <f t="shared" si="44"/>
        <v>12.872828282828282</v>
      </c>
      <c r="AW227">
        <f t="shared" si="45"/>
        <v>8.0749835807070696</v>
      </c>
      <c r="AX227" s="9"/>
      <c r="AY227" s="21">
        <v>0.99273699999999998</v>
      </c>
      <c r="AZ227" s="21">
        <v>28.8812</v>
      </c>
      <c r="BA227" s="21">
        <v>-1.1145E-2</v>
      </c>
      <c r="BB227" s="21">
        <v>217</v>
      </c>
      <c r="BC227" s="21">
        <v>0.99212599999999995</v>
      </c>
      <c r="BD227">
        <f t="shared" si="46"/>
        <v>11.257575757575758</v>
      </c>
      <c r="BE227">
        <f t="shared" si="47"/>
        <v>11.175811984848485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0.62225299999999995</v>
      </c>
      <c r="H228" s="21">
        <v>7.2607999999999997</v>
      </c>
      <c r="I228" s="21">
        <v>-1.28906E-2</v>
      </c>
      <c r="J228" s="21">
        <v>218</v>
      </c>
      <c r="K228" s="21">
        <v>0.62164299999999995</v>
      </c>
      <c r="L228">
        <f t="shared" si="36"/>
        <v>13.020808080808081</v>
      </c>
      <c r="M228">
        <f t="shared" si="37"/>
        <v>8.1022368907070703</v>
      </c>
      <c r="N228" s="9"/>
      <c r="O228" s="21">
        <v>0.99777199999999999</v>
      </c>
      <c r="P228" s="21">
        <v>10.918900000000001</v>
      </c>
      <c r="Q228" s="21">
        <v>-1.1639399999999999E-2</v>
      </c>
      <c r="R228" s="21">
        <v>218</v>
      </c>
      <c r="S228" s="21">
        <v>0.99670400000000003</v>
      </c>
      <c r="T228">
        <f t="shared" si="38"/>
        <v>11.756969696969696</v>
      </c>
      <c r="U228">
        <f t="shared" si="39"/>
        <v>11.730775168484847</v>
      </c>
      <c r="X228" s="9"/>
      <c r="Y228" s="21">
        <v>0.62225299999999995</v>
      </c>
      <c r="Z228" s="21">
        <v>16.234000000000002</v>
      </c>
      <c r="AA228" s="21">
        <v>-1.2860099999999999E-2</v>
      </c>
      <c r="AB228" s="21">
        <v>218</v>
      </c>
      <c r="AC228" s="21">
        <v>0.62164299999999995</v>
      </c>
      <c r="AD228">
        <f t="shared" si="40"/>
        <v>12.99</v>
      </c>
      <c r="AE228">
        <f t="shared" si="41"/>
        <v>8.0830664699999986</v>
      </c>
      <c r="AF228" s="9"/>
      <c r="AG228" s="21">
        <v>0.99777199999999999</v>
      </c>
      <c r="AH228" s="21">
        <v>19.892099999999999</v>
      </c>
      <c r="AI228" s="21">
        <v>-1.1379999999999999E-2</v>
      </c>
      <c r="AJ228" s="21">
        <v>218</v>
      </c>
      <c r="AK228" s="21">
        <v>0.99700900000000003</v>
      </c>
      <c r="AL228">
        <f t="shared" si="42"/>
        <v>11.494949494949493</v>
      </c>
      <c r="AM228">
        <f t="shared" si="43"/>
        <v>11.469338747474746</v>
      </c>
      <c r="AP228" s="9"/>
      <c r="AQ228" s="21">
        <v>0.62225299999999995</v>
      </c>
      <c r="AR228" s="21">
        <v>25.2332</v>
      </c>
      <c r="AS228" s="21">
        <v>-1.2765500000000001E-2</v>
      </c>
      <c r="AT228" s="21">
        <v>218</v>
      </c>
      <c r="AU228" s="21">
        <v>0.62167399999999995</v>
      </c>
      <c r="AV228">
        <f t="shared" si="44"/>
        <v>12.894444444444446</v>
      </c>
      <c r="AW228">
        <f t="shared" si="45"/>
        <v>8.0236067388888888</v>
      </c>
      <c r="AX228" s="9"/>
      <c r="AY228" s="21">
        <v>0.99777199999999999</v>
      </c>
      <c r="AZ228" s="21">
        <v>28.891300000000001</v>
      </c>
      <c r="BA228" s="21">
        <v>-1.11053E-2</v>
      </c>
      <c r="BB228" s="21">
        <v>218</v>
      </c>
      <c r="BC228" s="21">
        <v>0.99670400000000003</v>
      </c>
      <c r="BD228">
        <f t="shared" si="46"/>
        <v>11.217474747474748</v>
      </c>
      <c r="BE228">
        <f t="shared" si="47"/>
        <v>11.192482213737375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0.61721800000000004</v>
      </c>
      <c r="H229" s="21">
        <v>7.2708700000000004</v>
      </c>
      <c r="I229" s="21">
        <v>-1.2893699999999999E-2</v>
      </c>
      <c r="J229" s="21">
        <v>219</v>
      </c>
      <c r="K229" s="21">
        <v>0.61666900000000002</v>
      </c>
      <c r="L229">
        <f t="shared" si="36"/>
        <v>13.023939393939393</v>
      </c>
      <c r="M229">
        <f t="shared" si="37"/>
        <v>8.0386098248484856</v>
      </c>
      <c r="N229" s="9"/>
      <c r="O229" s="21">
        <v>1.00281</v>
      </c>
      <c r="P229" s="21">
        <v>10.929</v>
      </c>
      <c r="Q229" s="21">
        <v>-1.16089E-2</v>
      </c>
      <c r="R229" s="21">
        <v>219</v>
      </c>
      <c r="S229" s="21">
        <v>1.00159</v>
      </c>
      <c r="T229">
        <f t="shared" si="38"/>
        <v>11.726161616161617</v>
      </c>
      <c r="U229">
        <f t="shared" si="39"/>
        <v>11.759112130303031</v>
      </c>
      <c r="X229" s="9"/>
      <c r="Y229" s="21">
        <v>0.61721800000000004</v>
      </c>
      <c r="Z229" s="21">
        <v>16.2441</v>
      </c>
      <c r="AA229" s="21">
        <v>-1.28632E-2</v>
      </c>
      <c r="AB229" s="21">
        <v>219</v>
      </c>
      <c r="AC229" s="21">
        <v>0.61663800000000002</v>
      </c>
      <c r="AD229">
        <f t="shared" si="40"/>
        <v>12.993131313131315</v>
      </c>
      <c r="AE229">
        <f t="shared" si="41"/>
        <v>8.0195945228282852</v>
      </c>
      <c r="AF229" s="9"/>
      <c r="AG229" s="21">
        <v>1.00281</v>
      </c>
      <c r="AH229" s="21">
        <v>19.902100000000001</v>
      </c>
      <c r="AI229" s="21">
        <v>-1.13312E-2</v>
      </c>
      <c r="AJ229" s="21">
        <v>219</v>
      </c>
      <c r="AK229" s="21">
        <v>1.0018899999999999</v>
      </c>
      <c r="AL229">
        <f t="shared" si="42"/>
        <v>11.445656565656565</v>
      </c>
      <c r="AM229">
        <f t="shared" si="43"/>
        <v>11.47781886060606</v>
      </c>
      <c r="AP229" s="9"/>
      <c r="AQ229" s="21">
        <v>0.61721800000000004</v>
      </c>
      <c r="AR229" s="21">
        <v>25.243300000000001</v>
      </c>
      <c r="AS229" s="21">
        <v>-1.27747E-2</v>
      </c>
      <c r="AT229" s="21">
        <v>219</v>
      </c>
      <c r="AU229" s="21">
        <v>0.61663800000000002</v>
      </c>
      <c r="AV229">
        <f t="shared" si="44"/>
        <v>12.903737373737375</v>
      </c>
      <c r="AW229">
        <f t="shared" si="45"/>
        <v>7.9644189743434355</v>
      </c>
      <c r="AX229" s="9"/>
      <c r="AY229" s="21">
        <v>1.00281</v>
      </c>
      <c r="AZ229" s="21">
        <v>28.901399999999999</v>
      </c>
      <c r="BA229" s="21">
        <v>-1.10718E-2</v>
      </c>
      <c r="BB229" s="21">
        <v>219</v>
      </c>
      <c r="BC229" s="21">
        <v>1.00159</v>
      </c>
      <c r="BD229">
        <f t="shared" si="46"/>
        <v>11.183636363636362</v>
      </c>
      <c r="BE229">
        <f t="shared" si="47"/>
        <v>11.21506238181818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0.61218300000000003</v>
      </c>
      <c r="H230" s="21">
        <v>7.2809400000000002</v>
      </c>
      <c r="I230" s="21">
        <v>-1.28906E-2</v>
      </c>
      <c r="J230" s="21">
        <v>220</v>
      </c>
      <c r="K230" s="21">
        <v>0.61163299999999998</v>
      </c>
      <c r="L230">
        <f t="shared" si="36"/>
        <v>13.020808080808081</v>
      </c>
      <c r="M230">
        <f t="shared" si="37"/>
        <v>7.9711173533333337</v>
      </c>
      <c r="N230" s="9"/>
      <c r="O230" s="21">
        <v>1.0078400000000001</v>
      </c>
      <c r="P230" s="21">
        <v>10.939</v>
      </c>
      <c r="Q230" s="21">
        <v>-1.15753E-2</v>
      </c>
      <c r="R230" s="21">
        <v>220</v>
      </c>
      <c r="S230" s="21">
        <v>1.00647</v>
      </c>
      <c r="T230">
        <f t="shared" si="38"/>
        <v>11.692222222222222</v>
      </c>
      <c r="U230">
        <f t="shared" si="39"/>
        <v>11.783889244444445</v>
      </c>
      <c r="X230" s="9"/>
      <c r="Y230" s="21">
        <v>0.61218300000000003</v>
      </c>
      <c r="Z230" s="21">
        <v>16.254200000000001</v>
      </c>
      <c r="AA230" s="21">
        <v>-1.28693E-2</v>
      </c>
      <c r="AB230" s="21">
        <v>220</v>
      </c>
      <c r="AC230" s="21">
        <v>0.61169399999999996</v>
      </c>
      <c r="AD230">
        <f t="shared" si="40"/>
        <v>12.999292929292929</v>
      </c>
      <c r="AE230">
        <f t="shared" si="41"/>
        <v>7.9579461433333334</v>
      </c>
      <c r="AF230" s="9"/>
      <c r="AG230" s="21">
        <v>1.0078400000000001</v>
      </c>
      <c r="AH230" s="21">
        <v>19.912199999999999</v>
      </c>
      <c r="AI230" s="21">
        <v>-1.1279300000000001E-2</v>
      </c>
      <c r="AJ230" s="21">
        <v>220</v>
      </c>
      <c r="AK230" s="21">
        <v>1.0061599999999999</v>
      </c>
      <c r="AL230">
        <f t="shared" si="42"/>
        <v>11.393232323232324</v>
      </c>
      <c r="AM230">
        <f t="shared" si="43"/>
        <v>11.482555264646466</v>
      </c>
      <c r="AP230" s="9"/>
      <c r="AQ230" s="21">
        <v>0.61218300000000003</v>
      </c>
      <c r="AR230" s="21">
        <v>25.253399999999999</v>
      </c>
      <c r="AS230" s="21">
        <v>-1.27899E-2</v>
      </c>
      <c r="AT230" s="21">
        <v>220</v>
      </c>
      <c r="AU230" s="21">
        <v>0.61163299999999998</v>
      </c>
      <c r="AV230">
        <f t="shared" si="44"/>
        <v>12.91909090909091</v>
      </c>
      <c r="AW230">
        <f t="shared" si="45"/>
        <v>7.9088478300000009</v>
      </c>
      <c r="AX230" s="9"/>
      <c r="AY230" s="21">
        <v>1.0078400000000001</v>
      </c>
      <c r="AZ230" s="21">
        <v>28.9114</v>
      </c>
      <c r="BA230" s="21">
        <v>-1.10413E-2</v>
      </c>
      <c r="BB230" s="21">
        <v>220</v>
      </c>
      <c r="BC230" s="21">
        <v>1.00708</v>
      </c>
      <c r="BD230">
        <f t="shared" si="46"/>
        <v>11.152828282828283</v>
      </c>
      <c r="BE230">
        <f t="shared" si="47"/>
        <v>11.240266456565658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0.60714699999999999</v>
      </c>
      <c r="H231" s="21">
        <v>7.29101</v>
      </c>
      <c r="I231" s="21">
        <v>-1.2881500000000001E-2</v>
      </c>
      <c r="J231" s="21">
        <v>221</v>
      </c>
      <c r="K231" s="21">
        <v>0.60653699999999999</v>
      </c>
      <c r="L231">
        <f t="shared" si="36"/>
        <v>13.011616161616162</v>
      </c>
      <c r="M231">
        <f t="shared" si="37"/>
        <v>7.8999637176767683</v>
      </c>
      <c r="N231" s="9"/>
      <c r="O231" s="21">
        <v>1.01288</v>
      </c>
      <c r="P231" s="21">
        <v>10.9491</v>
      </c>
      <c r="Q231" s="21">
        <v>-1.1557E-2</v>
      </c>
      <c r="R231" s="21">
        <v>221</v>
      </c>
      <c r="S231" s="21">
        <v>1.01227</v>
      </c>
      <c r="T231">
        <f t="shared" si="38"/>
        <v>11.673737373737373</v>
      </c>
      <c r="U231">
        <f t="shared" si="39"/>
        <v>11.824095111111109</v>
      </c>
      <c r="X231" s="9"/>
      <c r="Y231" s="21">
        <v>0.60714699999999999</v>
      </c>
      <c r="Z231" s="21">
        <v>16.264199999999999</v>
      </c>
      <c r="AA231" s="21">
        <v>-1.28784E-2</v>
      </c>
      <c r="AB231" s="21">
        <v>221</v>
      </c>
      <c r="AC231" s="21">
        <v>0.60656699999999997</v>
      </c>
      <c r="AD231">
        <f t="shared" si="40"/>
        <v>13.00848484848485</v>
      </c>
      <c r="AE231">
        <f t="shared" si="41"/>
        <v>7.8980625503030311</v>
      </c>
      <c r="AF231" s="9"/>
      <c r="AG231" s="21">
        <v>1.01288</v>
      </c>
      <c r="AH231" s="21">
        <v>19.9223</v>
      </c>
      <c r="AI231" s="21">
        <v>-1.1239600000000001E-2</v>
      </c>
      <c r="AJ231" s="21">
        <v>221</v>
      </c>
      <c r="AK231" s="21">
        <v>1.01196</v>
      </c>
      <c r="AL231">
        <f t="shared" si="42"/>
        <v>11.353131313131314</v>
      </c>
      <c r="AM231">
        <f t="shared" si="43"/>
        <v>11.499359644444445</v>
      </c>
      <c r="AP231" s="9"/>
      <c r="AQ231" s="21">
        <v>0.60714699999999999</v>
      </c>
      <c r="AR231" s="21">
        <v>25.263400000000001</v>
      </c>
      <c r="AS231" s="21">
        <v>-1.2793000000000001E-2</v>
      </c>
      <c r="AT231" s="21">
        <v>221</v>
      </c>
      <c r="AU231" s="21">
        <v>0.60659799999999997</v>
      </c>
      <c r="AV231">
        <f t="shared" si="44"/>
        <v>12.922222222222222</v>
      </c>
      <c r="AW231">
        <f t="shared" si="45"/>
        <v>7.8456884555555559</v>
      </c>
      <c r="AX231" s="9"/>
      <c r="AY231" s="21">
        <v>1.01288</v>
      </c>
      <c r="AZ231" s="21">
        <v>28.921500000000002</v>
      </c>
      <c r="BA231" s="21">
        <v>-1.10016E-2</v>
      </c>
      <c r="BB231" s="21">
        <v>221</v>
      </c>
      <c r="BC231" s="21">
        <v>1.01166</v>
      </c>
      <c r="BD231">
        <f t="shared" si="46"/>
        <v>11.112727272727273</v>
      </c>
      <c r="BE231">
        <f t="shared" si="47"/>
        <v>11.2558592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0.60211199999999998</v>
      </c>
      <c r="H232" s="21">
        <v>7.3010799999999998</v>
      </c>
      <c r="I232" s="21">
        <v>-1.2881500000000001E-2</v>
      </c>
      <c r="J232" s="21">
        <v>222</v>
      </c>
      <c r="K232" s="21">
        <v>0.60147099999999998</v>
      </c>
      <c r="L232">
        <f t="shared" si="36"/>
        <v>13.011616161616162</v>
      </c>
      <c r="M232">
        <f t="shared" si="37"/>
        <v>7.8344502303030303</v>
      </c>
      <c r="N232" s="9"/>
      <c r="O232" s="21">
        <v>1.0179100000000001</v>
      </c>
      <c r="P232" s="21">
        <v>10.959199999999999</v>
      </c>
      <c r="Q232" s="21">
        <v>-1.15356E-2</v>
      </c>
      <c r="R232" s="21">
        <v>222</v>
      </c>
      <c r="S232" s="21">
        <v>1.01685</v>
      </c>
      <c r="T232">
        <f t="shared" si="38"/>
        <v>11.652121212121212</v>
      </c>
      <c r="U232">
        <f t="shared" si="39"/>
        <v>11.860810703030305</v>
      </c>
      <c r="X232" s="9"/>
      <c r="Y232" s="21">
        <v>0.60211199999999998</v>
      </c>
      <c r="Z232" s="21">
        <v>16.2743</v>
      </c>
      <c r="AA232" s="21">
        <v>-1.2893699999999999E-2</v>
      </c>
      <c r="AB232" s="21">
        <v>222</v>
      </c>
      <c r="AC232" s="21">
        <v>0.60150099999999995</v>
      </c>
      <c r="AD232">
        <f t="shared" si="40"/>
        <v>13.023939393939393</v>
      </c>
      <c r="AE232">
        <f t="shared" si="41"/>
        <v>7.8418701963636357</v>
      </c>
      <c r="AF232" s="9"/>
      <c r="AG232" s="21">
        <v>1.0179100000000001</v>
      </c>
      <c r="AH232" s="21">
        <v>19.932300000000001</v>
      </c>
      <c r="AI232" s="21">
        <v>-1.12061E-2</v>
      </c>
      <c r="AJ232" s="21">
        <v>222</v>
      </c>
      <c r="AK232" s="21">
        <v>1.01685</v>
      </c>
      <c r="AL232">
        <f t="shared" si="42"/>
        <v>11.31929292929293</v>
      </c>
      <c r="AM232">
        <f t="shared" si="43"/>
        <v>11.522021465656566</v>
      </c>
      <c r="AP232" s="9"/>
      <c r="AQ232" s="21">
        <v>0.60211199999999998</v>
      </c>
      <c r="AR232" s="21">
        <v>25.273499999999999</v>
      </c>
      <c r="AS232" s="21">
        <v>-1.2793000000000001E-2</v>
      </c>
      <c r="AT232" s="21">
        <v>222</v>
      </c>
      <c r="AU232" s="21">
        <v>0.60147099999999998</v>
      </c>
      <c r="AV232">
        <f t="shared" si="44"/>
        <v>12.922222222222222</v>
      </c>
      <c r="AW232">
        <f t="shared" si="45"/>
        <v>7.7806250666666665</v>
      </c>
      <c r="AX232" s="9"/>
      <c r="AY232" s="21">
        <v>1.0179100000000001</v>
      </c>
      <c r="AZ232" s="21">
        <v>28.9316</v>
      </c>
      <c r="BA232" s="21">
        <v>-1.0974100000000001E-2</v>
      </c>
      <c r="BB232" s="21">
        <v>222</v>
      </c>
      <c r="BC232" s="21">
        <v>1.01654</v>
      </c>
      <c r="BD232">
        <f t="shared" si="46"/>
        <v>11.084949494949495</v>
      </c>
      <c r="BE232">
        <f t="shared" si="47"/>
        <v>11.283480940404042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0.59707600000000005</v>
      </c>
      <c r="H233" s="21">
        <v>7.3111499999999996</v>
      </c>
      <c r="I233" s="21">
        <v>-1.28784E-2</v>
      </c>
      <c r="J233" s="21">
        <v>223</v>
      </c>
      <c r="K233" s="21">
        <v>0.59646600000000005</v>
      </c>
      <c r="L233">
        <f t="shared" si="36"/>
        <v>13.00848484848485</v>
      </c>
      <c r="M233">
        <f t="shared" si="37"/>
        <v>7.767054099393941</v>
      </c>
      <c r="N233" s="9"/>
      <c r="O233" s="21">
        <v>1.02295</v>
      </c>
      <c r="P233" s="21">
        <v>10.969200000000001</v>
      </c>
      <c r="Q233" s="21">
        <v>-1.1505100000000001E-2</v>
      </c>
      <c r="R233" s="21">
        <v>223</v>
      </c>
      <c r="S233" s="21">
        <v>1.02173</v>
      </c>
      <c r="T233">
        <f t="shared" si="38"/>
        <v>11.621313131313132</v>
      </c>
      <c r="U233">
        <f t="shared" si="39"/>
        <v>11.888022267676769</v>
      </c>
      <c r="X233" s="9"/>
      <c r="Y233" s="21">
        <v>0.59707600000000005</v>
      </c>
      <c r="Z233" s="21">
        <v>16.284400000000002</v>
      </c>
      <c r="AA233" s="21">
        <v>-1.2899799999999999E-2</v>
      </c>
      <c r="AB233" s="21">
        <v>223</v>
      </c>
      <c r="AC233" s="21">
        <v>0.59643599999999997</v>
      </c>
      <c r="AD233">
        <f t="shared" si="40"/>
        <v>13.03010101010101</v>
      </c>
      <c r="AE233">
        <f t="shared" si="41"/>
        <v>7.7799605907070717</v>
      </c>
      <c r="AF233" s="9"/>
      <c r="AG233" s="21">
        <v>1.02295</v>
      </c>
      <c r="AH233" s="21">
        <v>19.942399999999999</v>
      </c>
      <c r="AI233" s="21">
        <v>-1.11816E-2</v>
      </c>
      <c r="AJ233" s="21">
        <v>223</v>
      </c>
      <c r="AK233" s="21">
        <v>1.02173</v>
      </c>
      <c r="AL233">
        <f t="shared" si="42"/>
        <v>11.294545454545455</v>
      </c>
      <c r="AM233">
        <f t="shared" si="43"/>
        <v>11.553755272727273</v>
      </c>
      <c r="AP233" s="9"/>
      <c r="AQ233" s="21">
        <v>0.59707600000000005</v>
      </c>
      <c r="AR233" s="21">
        <v>25.2836</v>
      </c>
      <c r="AS233" s="21">
        <v>-1.28082E-2</v>
      </c>
      <c r="AT233" s="21">
        <v>223</v>
      </c>
      <c r="AU233" s="21">
        <v>0.59649700000000005</v>
      </c>
      <c r="AV233">
        <f t="shared" si="44"/>
        <v>12.937575757575759</v>
      </c>
      <c r="AW233">
        <f t="shared" si="45"/>
        <v>7.7247159830303049</v>
      </c>
      <c r="AX233" s="9"/>
      <c r="AY233" s="21">
        <v>1.02295</v>
      </c>
      <c r="AZ233" s="21">
        <v>28.941600000000001</v>
      </c>
      <c r="BA233" s="21">
        <v>-1.09344E-2</v>
      </c>
      <c r="BB233" s="21">
        <v>223</v>
      </c>
      <c r="BC233" s="21">
        <v>1.02173</v>
      </c>
      <c r="BD233">
        <f t="shared" si="46"/>
        <v>11.044848484848485</v>
      </c>
      <c r="BE233">
        <f t="shared" si="47"/>
        <v>11.298327757575757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0.59204100000000004</v>
      </c>
      <c r="H234" s="21">
        <v>7.3212299999999999</v>
      </c>
      <c r="I234" s="21">
        <v>-1.2887600000000001E-2</v>
      </c>
      <c r="J234" s="21">
        <v>224</v>
      </c>
      <c r="K234" s="21">
        <v>0.59146100000000001</v>
      </c>
      <c r="L234">
        <f t="shared" si="36"/>
        <v>13.017777777777779</v>
      </c>
      <c r="M234">
        <f t="shared" si="37"/>
        <v>7.7070581733333343</v>
      </c>
      <c r="N234" s="9"/>
      <c r="O234" s="21">
        <v>1.0279799999999999</v>
      </c>
      <c r="P234" s="21">
        <v>10.9793</v>
      </c>
      <c r="Q234" s="21">
        <v>-1.14777E-2</v>
      </c>
      <c r="R234" s="21">
        <v>224</v>
      </c>
      <c r="S234" s="21">
        <v>1.0269200000000001</v>
      </c>
      <c r="T234">
        <f t="shared" si="38"/>
        <v>11.593636363636366</v>
      </c>
      <c r="U234">
        <f t="shared" si="39"/>
        <v>11.91802630909091</v>
      </c>
      <c r="X234" s="9"/>
      <c r="Y234" s="21">
        <v>0.59204100000000004</v>
      </c>
      <c r="Z234" s="21">
        <v>16.2944</v>
      </c>
      <c r="AA234" s="21">
        <v>-1.2899799999999999E-2</v>
      </c>
      <c r="AB234" s="21">
        <v>224</v>
      </c>
      <c r="AC234" s="21">
        <v>0.59140000000000004</v>
      </c>
      <c r="AD234">
        <f t="shared" si="40"/>
        <v>13.03010101010101</v>
      </c>
      <c r="AE234">
        <f t="shared" si="41"/>
        <v>7.7143540321212125</v>
      </c>
      <c r="AF234" s="9"/>
      <c r="AG234" s="21">
        <v>1.0279799999999999</v>
      </c>
      <c r="AH234" s="21">
        <v>19.952500000000001</v>
      </c>
      <c r="AI234" s="21">
        <v>-1.1145E-2</v>
      </c>
      <c r="AJ234" s="21">
        <v>224</v>
      </c>
      <c r="AK234" s="21">
        <v>1.02722</v>
      </c>
      <c r="AL234">
        <f t="shared" si="42"/>
        <v>11.257575757575758</v>
      </c>
      <c r="AM234">
        <f t="shared" si="43"/>
        <v>11.572562727272727</v>
      </c>
      <c r="AP234" s="9"/>
      <c r="AQ234" s="21">
        <v>0.59204100000000004</v>
      </c>
      <c r="AR234" s="21">
        <v>25.293700000000001</v>
      </c>
      <c r="AS234" s="21">
        <v>-1.2820399999999999E-2</v>
      </c>
      <c r="AT234" s="21">
        <v>224</v>
      </c>
      <c r="AU234" s="21">
        <v>0.59146100000000001</v>
      </c>
      <c r="AV234">
        <f t="shared" si="44"/>
        <v>12.949898989898989</v>
      </c>
      <c r="AW234">
        <f t="shared" si="45"/>
        <v>7.6668711478787879</v>
      </c>
      <c r="AX234" s="9"/>
      <c r="AY234" s="21">
        <v>1.0279799999999999</v>
      </c>
      <c r="AZ234" s="21">
        <v>28.951699999999999</v>
      </c>
      <c r="BA234" s="21">
        <v>-1.0897799999999999E-2</v>
      </c>
      <c r="BB234" s="21">
        <v>224</v>
      </c>
      <c r="BC234" s="21">
        <v>1.0269200000000001</v>
      </c>
      <c r="BD234">
        <f t="shared" si="46"/>
        <v>11.007878787878788</v>
      </c>
      <c r="BE234">
        <f t="shared" si="47"/>
        <v>11.315879236363635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0.58700600000000003</v>
      </c>
      <c r="H235" s="21">
        <v>7.3312999999999997</v>
      </c>
      <c r="I235" s="21">
        <v>-1.2899799999999999E-2</v>
      </c>
      <c r="J235" s="21">
        <v>225</v>
      </c>
      <c r="K235" s="21">
        <v>0.586426</v>
      </c>
      <c r="L235">
        <f t="shared" si="36"/>
        <v>13.03010101010101</v>
      </c>
      <c r="M235">
        <f t="shared" si="37"/>
        <v>7.6487474735353542</v>
      </c>
      <c r="N235" s="9"/>
      <c r="O235" s="21">
        <v>1.03302</v>
      </c>
      <c r="P235" s="21">
        <v>10.9894</v>
      </c>
      <c r="Q235" s="21">
        <v>-1.14532E-2</v>
      </c>
      <c r="R235" s="21">
        <v>225</v>
      </c>
      <c r="S235" s="21">
        <v>1.03241</v>
      </c>
      <c r="T235">
        <f t="shared" si="38"/>
        <v>11.568888888888889</v>
      </c>
      <c r="U235">
        <f t="shared" si="39"/>
        <v>11.950893600000001</v>
      </c>
      <c r="X235" s="9"/>
      <c r="Y235" s="21">
        <v>0.58700600000000003</v>
      </c>
      <c r="Z235" s="21">
        <v>16.304500000000001</v>
      </c>
      <c r="AA235" s="21">
        <v>-1.2887600000000001E-2</v>
      </c>
      <c r="AB235" s="21">
        <v>225</v>
      </c>
      <c r="AC235" s="21">
        <v>0.586426</v>
      </c>
      <c r="AD235">
        <f t="shared" si="40"/>
        <v>13.017777777777779</v>
      </c>
      <c r="AE235">
        <f t="shared" si="41"/>
        <v>7.6415136622222235</v>
      </c>
      <c r="AF235" s="9"/>
      <c r="AG235" s="21">
        <v>1.03302</v>
      </c>
      <c r="AH235" s="21">
        <v>19.962599999999998</v>
      </c>
      <c r="AI235" s="21">
        <v>-1.11176E-2</v>
      </c>
      <c r="AJ235" s="21">
        <v>225</v>
      </c>
      <c r="AK235" s="21">
        <v>1.0318000000000001</v>
      </c>
      <c r="AL235">
        <f t="shared" si="42"/>
        <v>11.22989898989899</v>
      </c>
      <c r="AM235">
        <f t="shared" si="43"/>
        <v>11.600710254545454</v>
      </c>
      <c r="AP235" s="9"/>
      <c r="AQ235" s="21">
        <v>0.58700600000000003</v>
      </c>
      <c r="AR235" s="21">
        <v>25.303699999999999</v>
      </c>
      <c r="AS235" s="21">
        <v>-1.2820399999999999E-2</v>
      </c>
      <c r="AT235" s="21">
        <v>225</v>
      </c>
      <c r="AU235" s="21">
        <v>0.586395</v>
      </c>
      <c r="AV235">
        <f t="shared" si="44"/>
        <v>12.949898989898989</v>
      </c>
      <c r="AW235">
        <f t="shared" si="45"/>
        <v>7.601668406464646</v>
      </c>
      <c r="AX235" s="9"/>
      <c r="AY235" s="21">
        <v>1.03302</v>
      </c>
      <c r="AZ235" s="21">
        <v>28.9618</v>
      </c>
      <c r="BA235" s="21">
        <v>-1.08582E-2</v>
      </c>
      <c r="BB235" s="21">
        <v>225</v>
      </c>
      <c r="BC235" s="21">
        <v>1.0318000000000001</v>
      </c>
      <c r="BD235">
        <f t="shared" si="46"/>
        <v>10.967878787878789</v>
      </c>
      <c r="BE235">
        <f t="shared" si="47"/>
        <v>11.330038145454546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0.58196999999999999</v>
      </c>
      <c r="H236" s="21">
        <v>7.3413700000000004</v>
      </c>
      <c r="I236" s="21">
        <v>-1.2902800000000001E-2</v>
      </c>
      <c r="J236" s="21">
        <v>226</v>
      </c>
      <c r="K236" s="21">
        <v>0.58142099999999997</v>
      </c>
      <c r="L236">
        <f t="shared" si="36"/>
        <v>13.033131313131314</v>
      </c>
      <c r="M236">
        <f t="shared" si="37"/>
        <v>7.5848914303030304</v>
      </c>
      <c r="N236" s="9"/>
      <c r="O236" s="21">
        <v>1.03806</v>
      </c>
      <c r="P236" s="21">
        <v>10.999499999999999</v>
      </c>
      <c r="Q236" s="21">
        <v>-1.1428799999999999E-2</v>
      </c>
      <c r="R236" s="21">
        <v>226</v>
      </c>
      <c r="S236" s="21">
        <v>1.03668</v>
      </c>
      <c r="T236">
        <f t="shared" si="38"/>
        <v>11.544242424242423</v>
      </c>
      <c r="U236">
        <f t="shared" si="39"/>
        <v>11.98361629090909</v>
      </c>
      <c r="X236" s="9"/>
      <c r="Y236" s="21">
        <v>0.58196999999999999</v>
      </c>
      <c r="Z236" s="21">
        <v>16.314599999999999</v>
      </c>
      <c r="AA236" s="21">
        <v>-1.2896700000000001E-2</v>
      </c>
      <c r="AB236" s="21">
        <v>226</v>
      </c>
      <c r="AC236" s="21">
        <v>0.58135999999999999</v>
      </c>
      <c r="AD236">
        <f t="shared" si="40"/>
        <v>13.026969696969699</v>
      </c>
      <c r="AE236">
        <f t="shared" si="41"/>
        <v>7.5813055545454553</v>
      </c>
      <c r="AF236" s="9"/>
      <c r="AG236" s="21">
        <v>1.03806</v>
      </c>
      <c r="AH236" s="21">
        <v>19.9726</v>
      </c>
      <c r="AI236" s="21">
        <v>-1.10779E-2</v>
      </c>
      <c r="AJ236" s="21">
        <v>226</v>
      </c>
      <c r="AK236" s="21">
        <v>1.0369900000000001</v>
      </c>
      <c r="AL236">
        <f t="shared" si="42"/>
        <v>11.18979797979798</v>
      </c>
      <c r="AM236">
        <f t="shared" si="43"/>
        <v>11.61568169090909</v>
      </c>
      <c r="AP236" s="9"/>
      <c r="AQ236" s="21">
        <v>0.58196999999999999</v>
      </c>
      <c r="AR236" s="21">
        <v>25.313800000000001</v>
      </c>
      <c r="AS236" s="21">
        <v>-1.2814300000000001E-2</v>
      </c>
      <c r="AT236" s="21">
        <v>226</v>
      </c>
      <c r="AU236" s="21">
        <v>0.58138999999999996</v>
      </c>
      <c r="AV236">
        <f t="shared" si="44"/>
        <v>12.943737373737374</v>
      </c>
      <c r="AW236">
        <f t="shared" si="45"/>
        <v>7.5328668393939395</v>
      </c>
      <c r="AX236" s="9"/>
      <c r="AY236" s="21">
        <v>1.03806</v>
      </c>
      <c r="AZ236" s="21">
        <v>28.971900000000002</v>
      </c>
      <c r="BA236" s="21">
        <v>-1.08185E-2</v>
      </c>
      <c r="BB236" s="21">
        <v>226</v>
      </c>
      <c r="BC236" s="21">
        <v>1.03729</v>
      </c>
      <c r="BD236">
        <f t="shared" si="46"/>
        <v>10.927777777777777</v>
      </c>
      <c r="BE236">
        <f t="shared" si="47"/>
        <v>11.343688999999999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0.57693499999999998</v>
      </c>
      <c r="H237" s="21">
        <v>7.3514400000000002</v>
      </c>
      <c r="I237" s="21">
        <v>-1.2908899999999999E-2</v>
      </c>
      <c r="J237" s="21">
        <v>227</v>
      </c>
      <c r="K237" s="21">
        <v>0.57638500000000004</v>
      </c>
      <c r="L237">
        <f t="shared" si="36"/>
        <v>13.039292929292928</v>
      </c>
      <c r="M237">
        <f t="shared" si="37"/>
        <v>7.522824466161615</v>
      </c>
      <c r="N237" s="9"/>
      <c r="O237" s="21">
        <v>1.0430900000000001</v>
      </c>
      <c r="P237" s="21">
        <v>11.009499999999999</v>
      </c>
      <c r="Q237" s="21">
        <v>-1.14044E-2</v>
      </c>
      <c r="R237" s="21">
        <v>227</v>
      </c>
      <c r="S237" s="21">
        <v>1.0424800000000001</v>
      </c>
      <c r="T237">
        <f t="shared" si="38"/>
        <v>11.519595959595961</v>
      </c>
      <c r="U237">
        <f t="shared" si="39"/>
        <v>12.015975349494951</v>
      </c>
      <c r="X237" s="9"/>
      <c r="Y237" s="21">
        <v>0.57693499999999998</v>
      </c>
      <c r="Z237" s="21">
        <v>16.3246</v>
      </c>
      <c r="AA237" s="21">
        <v>-1.2899799999999999E-2</v>
      </c>
      <c r="AB237" s="21">
        <v>227</v>
      </c>
      <c r="AC237" s="21">
        <v>0.57635499999999995</v>
      </c>
      <c r="AD237">
        <f t="shared" si="40"/>
        <v>13.03010101010101</v>
      </c>
      <c r="AE237">
        <f t="shared" si="41"/>
        <v>7.5175213262626261</v>
      </c>
      <c r="AF237" s="9"/>
      <c r="AG237" s="21">
        <v>1.0430900000000001</v>
      </c>
      <c r="AH237" s="21">
        <v>19.982700000000001</v>
      </c>
      <c r="AI237" s="21">
        <v>-1.10291E-2</v>
      </c>
      <c r="AJ237" s="21">
        <v>227</v>
      </c>
      <c r="AK237" s="21">
        <v>1.0427900000000001</v>
      </c>
      <c r="AL237">
        <f t="shared" si="42"/>
        <v>11.14050505050505</v>
      </c>
      <c r="AM237">
        <f t="shared" si="43"/>
        <v>11.620549413131313</v>
      </c>
      <c r="AP237" s="9"/>
      <c r="AQ237" s="21">
        <v>0.57693499999999998</v>
      </c>
      <c r="AR237" s="21">
        <v>25.323899999999998</v>
      </c>
      <c r="AS237" s="21">
        <v>-1.2847900000000001E-2</v>
      </c>
      <c r="AT237" s="21">
        <v>227</v>
      </c>
      <c r="AU237" s="21">
        <v>0.57632399999999995</v>
      </c>
      <c r="AV237">
        <f t="shared" si="44"/>
        <v>12.977676767676767</v>
      </c>
      <c r="AW237">
        <f t="shared" si="45"/>
        <v>7.4872759459595954</v>
      </c>
      <c r="AX237" s="9"/>
      <c r="AY237" s="21">
        <v>1.0430900000000001</v>
      </c>
      <c r="AZ237" s="21">
        <v>28.9819</v>
      </c>
      <c r="BA237" s="21">
        <v>-1.07788E-2</v>
      </c>
      <c r="BB237" s="21">
        <v>227</v>
      </c>
      <c r="BC237" s="21">
        <v>1.0421800000000001</v>
      </c>
      <c r="BD237">
        <f t="shared" si="46"/>
        <v>10.887676767676769</v>
      </c>
      <c r="BE237">
        <f t="shared" si="47"/>
        <v>11.356826759595961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0.57189900000000005</v>
      </c>
      <c r="H238" s="21">
        <v>7.36151</v>
      </c>
      <c r="I238" s="21">
        <v>-1.2914999999999999E-2</v>
      </c>
      <c r="J238" s="21">
        <v>228</v>
      </c>
      <c r="K238" s="21">
        <v>0.57135000000000002</v>
      </c>
      <c r="L238">
        <f t="shared" si="36"/>
        <v>13.045454545454545</v>
      </c>
      <c r="M238">
        <f t="shared" si="37"/>
        <v>7.4606824090909099</v>
      </c>
      <c r="N238" s="9"/>
      <c r="O238" s="21">
        <v>1.04813</v>
      </c>
      <c r="P238" s="21">
        <v>11.019600000000001</v>
      </c>
      <c r="Q238" s="21">
        <v>-1.1367800000000001E-2</v>
      </c>
      <c r="R238" s="21">
        <v>228</v>
      </c>
      <c r="S238" s="21">
        <v>1.0467500000000001</v>
      </c>
      <c r="T238">
        <f t="shared" si="38"/>
        <v>11.482626262626264</v>
      </c>
      <c r="U238">
        <f t="shared" si="39"/>
        <v>12.035285064646466</v>
      </c>
      <c r="X238" s="9"/>
      <c r="Y238" s="21">
        <v>0.57189900000000005</v>
      </c>
      <c r="Z238" s="21">
        <v>16.334700000000002</v>
      </c>
      <c r="AA238" s="21">
        <v>-1.2912E-2</v>
      </c>
      <c r="AB238" s="21">
        <v>228</v>
      </c>
      <c r="AC238" s="21">
        <v>0.57135000000000002</v>
      </c>
      <c r="AD238">
        <f t="shared" si="40"/>
        <v>13.042424242424243</v>
      </c>
      <c r="AE238">
        <f t="shared" si="41"/>
        <v>7.4589493818181829</v>
      </c>
      <c r="AF238" s="9"/>
      <c r="AG238" s="21">
        <v>1.04813</v>
      </c>
      <c r="AH238" s="21">
        <v>19.992799999999999</v>
      </c>
      <c r="AI238" s="21">
        <v>-1.0980200000000001E-2</v>
      </c>
      <c r="AJ238" s="21">
        <v>228</v>
      </c>
      <c r="AK238" s="21">
        <v>1.0473600000000001</v>
      </c>
      <c r="AL238">
        <f t="shared" si="42"/>
        <v>11.091111111111113</v>
      </c>
      <c r="AM238">
        <f t="shared" si="43"/>
        <v>11.62492628888889</v>
      </c>
      <c r="AP238" s="9"/>
      <c r="AQ238" s="21">
        <v>0.57189900000000005</v>
      </c>
      <c r="AR238" s="21">
        <v>25.3339</v>
      </c>
      <c r="AS238" s="21">
        <v>-1.28662E-2</v>
      </c>
      <c r="AT238" s="21">
        <v>228</v>
      </c>
      <c r="AU238" s="21">
        <v>0.57132000000000005</v>
      </c>
      <c r="AV238">
        <f t="shared" si="44"/>
        <v>12.996161616161615</v>
      </c>
      <c r="AW238">
        <f t="shared" si="45"/>
        <v>7.4324918321212117</v>
      </c>
      <c r="AX238" s="9"/>
      <c r="AY238" s="21">
        <v>1.04813</v>
      </c>
      <c r="AZ238" s="21">
        <v>28.992000000000001</v>
      </c>
      <c r="BA238" s="21">
        <v>-1.073E-2</v>
      </c>
      <c r="BB238" s="21">
        <v>228</v>
      </c>
      <c r="BC238" s="21">
        <v>1.0470600000000001</v>
      </c>
      <c r="BD238">
        <f t="shared" si="46"/>
        <v>10.838383838383837</v>
      </c>
      <c r="BE238">
        <f t="shared" si="47"/>
        <v>11.360035252525252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0.56686400000000003</v>
      </c>
      <c r="H239" s="21">
        <v>7.3715799999999998</v>
      </c>
      <c r="I239" s="21">
        <v>-1.29181E-2</v>
      </c>
      <c r="J239" s="21">
        <v>229</v>
      </c>
      <c r="K239" s="21">
        <v>0.56625400000000004</v>
      </c>
      <c r="L239">
        <f t="shared" si="36"/>
        <v>13.048585858585858</v>
      </c>
      <c r="M239">
        <f t="shared" si="37"/>
        <v>7.396773574141414</v>
      </c>
      <c r="N239" s="9"/>
      <c r="O239" s="21">
        <v>1.0531600000000001</v>
      </c>
      <c r="P239" s="21">
        <v>11.0297</v>
      </c>
      <c r="Q239" s="21">
        <v>-1.1328100000000001E-2</v>
      </c>
      <c r="R239" s="21">
        <v>229</v>
      </c>
      <c r="S239" s="21">
        <v>1.0519400000000001</v>
      </c>
      <c r="T239">
        <f t="shared" si="38"/>
        <v>11.442525252525252</v>
      </c>
      <c r="U239">
        <f t="shared" si="39"/>
        <v>12.050809894949495</v>
      </c>
      <c r="X239" s="9"/>
      <c r="Y239" s="21">
        <v>0.56686400000000003</v>
      </c>
      <c r="Z239" s="21">
        <v>16.344799999999999</v>
      </c>
      <c r="AA239" s="21">
        <v>-1.29211E-2</v>
      </c>
      <c r="AB239" s="21">
        <v>229</v>
      </c>
      <c r="AC239" s="21">
        <v>0.56628400000000001</v>
      </c>
      <c r="AD239">
        <f t="shared" si="40"/>
        <v>13.051616161616161</v>
      </c>
      <c r="AE239">
        <f t="shared" si="41"/>
        <v>7.3984913438383844</v>
      </c>
      <c r="AF239" s="9"/>
      <c r="AG239" s="21">
        <v>1.0531600000000001</v>
      </c>
      <c r="AH239" s="21">
        <v>20.002800000000001</v>
      </c>
      <c r="AI239" s="21">
        <v>-1.09222E-2</v>
      </c>
      <c r="AJ239" s="21">
        <v>229</v>
      </c>
      <c r="AK239" s="21">
        <v>1.0525500000000001</v>
      </c>
      <c r="AL239">
        <f t="shared" si="42"/>
        <v>11.032525252525252</v>
      </c>
      <c r="AM239">
        <f t="shared" si="43"/>
        <v>11.619014294949496</v>
      </c>
      <c r="AP239" s="9"/>
      <c r="AQ239" s="21">
        <v>0.56686400000000003</v>
      </c>
      <c r="AR239" s="21">
        <v>25.344000000000001</v>
      </c>
      <c r="AS239" s="21">
        <v>-1.28784E-2</v>
      </c>
      <c r="AT239" s="21">
        <v>229</v>
      </c>
      <c r="AU239" s="21">
        <v>0.56619299999999995</v>
      </c>
      <c r="AV239">
        <f t="shared" si="44"/>
        <v>13.00848484848485</v>
      </c>
      <c r="AW239">
        <f t="shared" si="45"/>
        <v>7.3740417551515165</v>
      </c>
      <c r="AX239" s="9"/>
      <c r="AY239" s="21">
        <v>1.0531600000000001</v>
      </c>
      <c r="AZ239" s="21">
        <v>29.002099999999999</v>
      </c>
      <c r="BA239" s="21">
        <v>-1.06903E-2</v>
      </c>
      <c r="BB239" s="21">
        <v>229</v>
      </c>
      <c r="BC239" s="21">
        <v>1.0522499999999999</v>
      </c>
      <c r="BD239">
        <f t="shared" si="46"/>
        <v>10.798282828282829</v>
      </c>
      <c r="BE239">
        <f t="shared" si="47"/>
        <v>11.372319543434346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0.56182900000000002</v>
      </c>
      <c r="H240" s="21">
        <v>7.3816499999999996</v>
      </c>
      <c r="I240" s="21">
        <v>-1.29303E-2</v>
      </c>
      <c r="J240" s="21">
        <v>230</v>
      </c>
      <c r="K240" s="21">
        <v>0.56130999999999998</v>
      </c>
      <c r="L240">
        <f t="shared" si="36"/>
        <v>13.060909090909092</v>
      </c>
      <c r="M240">
        <f t="shared" si="37"/>
        <v>7.3379974936363643</v>
      </c>
      <c r="N240" s="9"/>
      <c r="O240" s="21">
        <v>1.0582</v>
      </c>
      <c r="P240" s="21">
        <v>11.0397</v>
      </c>
      <c r="Q240" s="21">
        <v>-1.12885E-2</v>
      </c>
      <c r="R240" s="21">
        <v>230</v>
      </c>
      <c r="S240" s="21">
        <v>1.0577399999999999</v>
      </c>
      <c r="T240">
        <f t="shared" si="38"/>
        <v>11.402525252525253</v>
      </c>
      <c r="U240">
        <f t="shared" si="39"/>
        <v>12.066152222222224</v>
      </c>
      <c r="X240" s="9"/>
      <c r="Y240" s="21">
        <v>0.56182900000000002</v>
      </c>
      <c r="Z240" s="21">
        <v>16.354900000000001</v>
      </c>
      <c r="AA240" s="21">
        <v>-1.29211E-2</v>
      </c>
      <c r="AB240" s="21">
        <v>230</v>
      </c>
      <c r="AC240" s="21">
        <v>0.56121799999999999</v>
      </c>
      <c r="AD240">
        <f t="shared" si="40"/>
        <v>13.051616161616161</v>
      </c>
      <c r="AE240">
        <f t="shared" si="41"/>
        <v>7.3327764564646465</v>
      </c>
      <c r="AF240" s="9"/>
      <c r="AG240" s="21">
        <v>1.0582</v>
      </c>
      <c r="AH240" s="21">
        <v>20.012899999999998</v>
      </c>
      <c r="AI240" s="21">
        <v>-1.08795E-2</v>
      </c>
      <c r="AJ240" s="21">
        <v>230</v>
      </c>
      <c r="AK240" s="21">
        <v>1.0568200000000001</v>
      </c>
      <c r="AL240">
        <f t="shared" si="42"/>
        <v>10.98939393939394</v>
      </c>
      <c r="AM240">
        <f t="shared" si="43"/>
        <v>11.628976666666668</v>
      </c>
      <c r="AP240" s="9"/>
      <c r="AQ240" s="21">
        <v>0.56182900000000002</v>
      </c>
      <c r="AR240" s="21">
        <v>25.354099999999999</v>
      </c>
      <c r="AS240" s="21">
        <v>-1.28906E-2</v>
      </c>
      <c r="AT240" s="21">
        <v>230</v>
      </c>
      <c r="AU240" s="21">
        <v>0.56127899999999997</v>
      </c>
      <c r="AV240">
        <f t="shared" si="44"/>
        <v>13.020808080808081</v>
      </c>
      <c r="AW240">
        <f t="shared" si="45"/>
        <v>7.3154675832323237</v>
      </c>
      <c r="AX240" s="9"/>
      <c r="AY240" s="21">
        <v>1.0582</v>
      </c>
      <c r="AZ240" s="21">
        <v>29.0121</v>
      </c>
      <c r="BA240" s="21">
        <v>-1.06476E-2</v>
      </c>
      <c r="BB240" s="21">
        <v>230</v>
      </c>
      <c r="BC240" s="21">
        <v>1.0574300000000001</v>
      </c>
      <c r="BD240">
        <f t="shared" si="46"/>
        <v>10.755151515151516</v>
      </c>
      <c r="BE240">
        <f t="shared" si="47"/>
        <v>11.381101333333334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0.55679299999999998</v>
      </c>
      <c r="H241" s="21">
        <v>7.3917200000000003</v>
      </c>
      <c r="I241" s="21">
        <v>-1.2942499999999999E-2</v>
      </c>
      <c r="J241" s="21">
        <v>231</v>
      </c>
      <c r="K241" s="21">
        <v>0.55621299999999996</v>
      </c>
      <c r="L241">
        <f t="shared" si="36"/>
        <v>13.073232323232322</v>
      </c>
      <c r="M241">
        <f t="shared" si="37"/>
        <v>7.2790842449494937</v>
      </c>
      <c r="N241" s="9"/>
      <c r="O241" s="21">
        <v>1.0632299999999999</v>
      </c>
      <c r="P241" s="21">
        <v>11.049799999999999</v>
      </c>
      <c r="Q241" s="21">
        <v>-1.12762E-2</v>
      </c>
      <c r="R241" s="21">
        <v>231</v>
      </c>
      <c r="S241" s="21">
        <v>1.0623199999999999</v>
      </c>
      <c r="T241">
        <f t="shared" si="38"/>
        <v>11.390101010101009</v>
      </c>
      <c r="U241">
        <f t="shared" si="39"/>
        <v>12.110297096969695</v>
      </c>
      <c r="X241" s="9"/>
      <c r="Y241" s="21">
        <v>0.55679299999999998</v>
      </c>
      <c r="Z241" s="21">
        <v>16.364899999999999</v>
      </c>
      <c r="AA241" s="21">
        <v>-1.29272E-2</v>
      </c>
      <c r="AB241" s="21">
        <v>231</v>
      </c>
      <c r="AC241" s="21">
        <v>0.55621299999999996</v>
      </c>
      <c r="AD241">
        <f t="shared" si="40"/>
        <v>13.057777777777778</v>
      </c>
      <c r="AE241">
        <f t="shared" si="41"/>
        <v>7.2704792622222225</v>
      </c>
      <c r="AF241" s="9"/>
      <c r="AG241" s="21">
        <v>1.0632299999999999</v>
      </c>
      <c r="AH241" s="21">
        <v>20.023</v>
      </c>
      <c r="AI241" s="21">
        <v>-1.08398E-2</v>
      </c>
      <c r="AJ241" s="21">
        <v>231</v>
      </c>
      <c r="AK241" s="21">
        <v>1.0626199999999999</v>
      </c>
      <c r="AL241">
        <f t="shared" si="42"/>
        <v>10.94929292929293</v>
      </c>
      <c r="AM241">
        <f t="shared" si="43"/>
        <v>11.641616721212122</v>
      </c>
      <c r="AP241" s="9"/>
      <c r="AQ241" s="21">
        <v>0.55679299999999998</v>
      </c>
      <c r="AR241" s="21">
        <v>25.3642</v>
      </c>
      <c r="AS241" s="21">
        <v>-1.28906E-2</v>
      </c>
      <c r="AT241" s="21">
        <v>231</v>
      </c>
      <c r="AU241" s="21">
        <v>0.55621299999999996</v>
      </c>
      <c r="AV241">
        <f t="shared" si="44"/>
        <v>13.020808080808081</v>
      </c>
      <c r="AW241">
        <f t="shared" si="45"/>
        <v>7.2498947937373739</v>
      </c>
      <c r="AX241" s="9"/>
      <c r="AY241" s="21">
        <v>1.0632299999999999</v>
      </c>
      <c r="AZ241" s="21">
        <v>29.022200000000002</v>
      </c>
      <c r="BA241" s="21">
        <v>-1.06018E-2</v>
      </c>
      <c r="BB241" s="21">
        <v>231</v>
      </c>
      <c r="BC241" s="21">
        <v>1.0626199999999999</v>
      </c>
      <c r="BD241">
        <f t="shared" si="46"/>
        <v>10.70888888888889</v>
      </c>
      <c r="BE241">
        <f t="shared" si="47"/>
        <v>11.386011933333332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0.55175799999999997</v>
      </c>
      <c r="H242" s="21">
        <v>7.4017900000000001</v>
      </c>
      <c r="I242" s="21">
        <v>-1.2948599999999999E-2</v>
      </c>
      <c r="J242" s="21">
        <v>232</v>
      </c>
      <c r="K242" s="21">
        <v>0.55117799999999995</v>
      </c>
      <c r="L242">
        <f t="shared" si="36"/>
        <v>13.07939393939394</v>
      </c>
      <c r="M242">
        <f t="shared" si="37"/>
        <v>7.2166602412121215</v>
      </c>
      <c r="N242" s="9"/>
      <c r="O242" s="21">
        <v>1.0682700000000001</v>
      </c>
      <c r="P242" s="21">
        <v>11.059900000000001</v>
      </c>
      <c r="Q242" s="21">
        <v>-1.1251799999999999E-2</v>
      </c>
      <c r="R242" s="21">
        <v>232</v>
      </c>
      <c r="S242" s="21">
        <v>1.0671999999999999</v>
      </c>
      <c r="T242">
        <f t="shared" si="38"/>
        <v>11.365454545454545</v>
      </c>
      <c r="U242">
        <f t="shared" si="39"/>
        <v>12.141374127272728</v>
      </c>
      <c r="X242" s="9"/>
      <c r="Y242" s="21">
        <v>0.55175799999999997</v>
      </c>
      <c r="Z242" s="21">
        <v>16.375</v>
      </c>
      <c r="AA242" s="21">
        <v>-1.2936400000000001E-2</v>
      </c>
      <c r="AB242" s="21">
        <v>232</v>
      </c>
      <c r="AC242" s="21">
        <v>0.55111699999999997</v>
      </c>
      <c r="AD242">
        <f t="shared" si="40"/>
        <v>13.067070707070707</v>
      </c>
      <c r="AE242">
        <f t="shared" si="41"/>
        <v>7.2098607991919188</v>
      </c>
      <c r="AF242" s="9"/>
      <c r="AG242" s="21">
        <v>1.0682700000000001</v>
      </c>
      <c r="AH242" s="21">
        <v>20.033100000000001</v>
      </c>
      <c r="AI242" s="21">
        <v>-1.07971E-2</v>
      </c>
      <c r="AJ242" s="21">
        <v>232</v>
      </c>
      <c r="AK242" s="21">
        <v>1.0674999999999999</v>
      </c>
      <c r="AL242">
        <f t="shared" si="42"/>
        <v>10.906161616161617</v>
      </c>
      <c r="AM242">
        <f t="shared" si="43"/>
        <v>11.650725269696972</v>
      </c>
      <c r="AP242" s="9"/>
      <c r="AQ242" s="21">
        <v>0.55175799999999997</v>
      </c>
      <c r="AR242" s="21">
        <v>25.374199999999998</v>
      </c>
      <c r="AS242" s="21">
        <v>-1.28754E-2</v>
      </c>
      <c r="AT242" s="21">
        <v>232</v>
      </c>
      <c r="AU242" s="21">
        <v>0.55108599999999996</v>
      </c>
      <c r="AV242">
        <f t="shared" si="44"/>
        <v>13.005454545454546</v>
      </c>
      <c r="AW242">
        <f t="shared" si="45"/>
        <v>7.175863589090909</v>
      </c>
      <c r="AX242" s="9"/>
      <c r="AY242" s="21">
        <v>1.0682700000000001</v>
      </c>
      <c r="AZ242" s="21">
        <v>29.032299999999999</v>
      </c>
      <c r="BA242" s="21">
        <v>-1.05591E-2</v>
      </c>
      <c r="BB242" s="21">
        <v>232</v>
      </c>
      <c r="BC242" s="21">
        <v>1.0674999999999999</v>
      </c>
      <c r="BD242">
        <f t="shared" si="46"/>
        <v>10.665757575757576</v>
      </c>
      <c r="BE242">
        <f t="shared" si="47"/>
        <v>11.393908845454547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0.54672200000000004</v>
      </c>
      <c r="H243" s="21">
        <v>7.4118599999999999</v>
      </c>
      <c r="I243" s="21">
        <v>-1.29456E-2</v>
      </c>
      <c r="J243" s="21">
        <v>233</v>
      </c>
      <c r="K243" s="21">
        <v>0.54608199999999996</v>
      </c>
      <c r="L243">
        <f t="shared" si="36"/>
        <v>13.076363636363636</v>
      </c>
      <c r="M243">
        <f t="shared" si="37"/>
        <v>7.1491356800000005</v>
      </c>
      <c r="N243" s="9"/>
      <c r="O243" s="21">
        <v>1.0732999999999999</v>
      </c>
      <c r="P243" s="21">
        <v>11.07</v>
      </c>
      <c r="Q243" s="21">
        <v>-1.12152E-2</v>
      </c>
      <c r="R243" s="21">
        <v>233</v>
      </c>
      <c r="S243" s="21">
        <v>1.07239</v>
      </c>
      <c r="T243">
        <f t="shared" si="38"/>
        <v>11.328484848484848</v>
      </c>
      <c r="U243">
        <f t="shared" si="39"/>
        <v>12.158862787878787</v>
      </c>
      <c r="X243" s="9"/>
      <c r="Y243" s="21">
        <v>0.54672200000000004</v>
      </c>
      <c r="Z243" s="21">
        <v>16.385100000000001</v>
      </c>
      <c r="AA243" s="21">
        <v>-1.29456E-2</v>
      </c>
      <c r="AB243" s="21">
        <v>233</v>
      </c>
      <c r="AC243" s="21">
        <v>0.54605099999999995</v>
      </c>
      <c r="AD243">
        <f t="shared" si="40"/>
        <v>13.076363636363636</v>
      </c>
      <c r="AE243">
        <f t="shared" si="41"/>
        <v>7.1491356800000005</v>
      </c>
      <c r="AF243" s="9"/>
      <c r="AG243" s="21">
        <v>1.0732999999999999</v>
      </c>
      <c r="AH243" s="21">
        <v>20.043099999999999</v>
      </c>
      <c r="AI243" s="21">
        <v>-1.0760499999999999E-2</v>
      </c>
      <c r="AJ243" s="21">
        <v>233</v>
      </c>
      <c r="AK243" s="21">
        <v>1.0726899999999999</v>
      </c>
      <c r="AL243">
        <f t="shared" si="42"/>
        <v>10.86919191919192</v>
      </c>
      <c r="AM243">
        <f t="shared" si="43"/>
        <v>11.665903686868687</v>
      </c>
      <c r="AP243" s="9"/>
      <c r="AQ243" s="21">
        <v>0.54672200000000004</v>
      </c>
      <c r="AR243" s="21">
        <v>25.3843</v>
      </c>
      <c r="AS243" s="21">
        <v>-1.28845E-2</v>
      </c>
      <c r="AT243" s="21">
        <v>233</v>
      </c>
      <c r="AU243" s="21">
        <v>0.54602099999999998</v>
      </c>
      <c r="AV243">
        <f t="shared" si="44"/>
        <v>13.014646464646464</v>
      </c>
      <c r="AW243">
        <f t="shared" si="45"/>
        <v>7.1153935444444452</v>
      </c>
      <c r="AX243" s="9"/>
      <c r="AY243" s="21">
        <v>1.0732999999999999</v>
      </c>
      <c r="AZ243" s="21">
        <v>29.042300000000001</v>
      </c>
      <c r="BA243" s="21">
        <v>-1.0528600000000001E-2</v>
      </c>
      <c r="BB243" s="21">
        <v>233</v>
      </c>
      <c r="BC243" s="21">
        <v>1.0720799999999999</v>
      </c>
      <c r="BD243">
        <f t="shared" si="46"/>
        <v>10.634949494949495</v>
      </c>
      <c r="BE243">
        <f t="shared" si="47"/>
        <v>11.414491292929293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0.54168700000000003</v>
      </c>
      <c r="H244" s="21">
        <v>7.4219400000000002</v>
      </c>
      <c r="I244" s="21">
        <v>-1.29547E-2</v>
      </c>
      <c r="J244" s="21">
        <v>234</v>
      </c>
      <c r="K244" s="21">
        <v>0.54107700000000003</v>
      </c>
      <c r="L244">
        <f t="shared" si="36"/>
        <v>13.085555555555555</v>
      </c>
      <c r="M244">
        <f t="shared" si="37"/>
        <v>7.0882753322222225</v>
      </c>
      <c r="N244" s="9"/>
      <c r="O244" s="21">
        <v>1.0783400000000001</v>
      </c>
      <c r="P244" s="21">
        <v>11.08</v>
      </c>
      <c r="Q244" s="21">
        <v>-1.11664E-2</v>
      </c>
      <c r="R244" s="21">
        <v>234</v>
      </c>
      <c r="S244" s="21">
        <v>1.07758</v>
      </c>
      <c r="T244">
        <f t="shared" si="38"/>
        <v>11.27919191919192</v>
      </c>
      <c r="U244">
        <f t="shared" si="39"/>
        <v>12.162803814141416</v>
      </c>
      <c r="X244" s="9"/>
      <c r="Y244" s="21">
        <v>0.54168700000000003</v>
      </c>
      <c r="Z244" s="21">
        <v>16.395099999999999</v>
      </c>
      <c r="AA244" s="21">
        <v>-1.2948599999999999E-2</v>
      </c>
      <c r="AB244" s="21">
        <v>234</v>
      </c>
      <c r="AC244" s="21">
        <v>0.54107700000000003</v>
      </c>
      <c r="AD244">
        <f t="shared" si="40"/>
        <v>13.07939393939394</v>
      </c>
      <c r="AE244">
        <f t="shared" si="41"/>
        <v>7.0849376648484856</v>
      </c>
      <c r="AF244" s="9"/>
      <c r="AG244" s="21">
        <v>1.0783400000000001</v>
      </c>
      <c r="AH244" s="21">
        <v>20.0532</v>
      </c>
      <c r="AI244" s="21">
        <v>-1.0711699999999999E-2</v>
      </c>
      <c r="AJ244" s="21">
        <v>234</v>
      </c>
      <c r="AK244" s="21">
        <v>1.0772699999999999</v>
      </c>
      <c r="AL244">
        <f t="shared" si="42"/>
        <v>10.81989898989899</v>
      </c>
      <c r="AM244">
        <f t="shared" si="43"/>
        <v>11.667529876767677</v>
      </c>
      <c r="AP244" s="9"/>
      <c r="AQ244" s="21">
        <v>0.54168700000000003</v>
      </c>
      <c r="AR244" s="21">
        <v>25.394400000000001</v>
      </c>
      <c r="AS244" s="21">
        <v>-1.2887600000000001E-2</v>
      </c>
      <c r="AT244" s="21">
        <v>234</v>
      </c>
      <c r="AU244" s="21">
        <v>0.54104600000000003</v>
      </c>
      <c r="AV244">
        <f t="shared" si="44"/>
        <v>13.017777777777779</v>
      </c>
      <c r="AW244">
        <f t="shared" si="45"/>
        <v>7.0515609911111117</v>
      </c>
      <c r="AX244" s="9"/>
      <c r="AY244" s="21">
        <v>1.0783400000000001</v>
      </c>
      <c r="AZ244" s="21">
        <v>29.052399999999999</v>
      </c>
      <c r="BA244" s="21">
        <v>-1.0488900000000001E-2</v>
      </c>
      <c r="BB244" s="21">
        <v>234</v>
      </c>
      <c r="BC244" s="21">
        <v>1.0772699999999999</v>
      </c>
      <c r="BD244">
        <f t="shared" si="46"/>
        <v>10.594848484848484</v>
      </c>
      <c r="BE244">
        <f t="shared" si="47"/>
        <v>11.424848915151514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0.53665200000000002</v>
      </c>
      <c r="H245" s="21">
        <v>7.43201</v>
      </c>
      <c r="I245" s="21">
        <v>-1.29608E-2</v>
      </c>
      <c r="J245" s="21">
        <v>235</v>
      </c>
      <c r="K245" s="21">
        <v>0.53591900000000003</v>
      </c>
      <c r="L245">
        <f t="shared" si="36"/>
        <v>13.091717171717171</v>
      </c>
      <c r="M245">
        <f t="shared" si="37"/>
        <v>7.0256962036363637</v>
      </c>
      <c r="N245" s="9"/>
      <c r="O245" s="21">
        <v>1.0833699999999999</v>
      </c>
      <c r="P245" s="21">
        <v>11.0901</v>
      </c>
      <c r="Q245" s="21">
        <v>-1.11237E-2</v>
      </c>
      <c r="R245" s="21">
        <v>235</v>
      </c>
      <c r="S245" s="21">
        <v>1.08246</v>
      </c>
      <c r="T245">
        <f t="shared" si="38"/>
        <v>11.236060606060606</v>
      </c>
      <c r="U245">
        <f t="shared" si="39"/>
        <v>12.172810978787878</v>
      </c>
      <c r="X245" s="9"/>
      <c r="Y245" s="21">
        <v>0.53665200000000002</v>
      </c>
      <c r="Z245" s="21">
        <v>16.405200000000001</v>
      </c>
      <c r="AA245" s="21">
        <v>-1.29456E-2</v>
      </c>
      <c r="AB245" s="21">
        <v>235</v>
      </c>
      <c r="AC245" s="21">
        <v>0.53607199999999999</v>
      </c>
      <c r="AD245">
        <f t="shared" si="40"/>
        <v>13.076363636363636</v>
      </c>
      <c r="AE245">
        <f t="shared" si="41"/>
        <v>7.0174566981818183</v>
      </c>
      <c r="AF245" s="9"/>
      <c r="AG245" s="21">
        <v>1.0833699999999999</v>
      </c>
      <c r="AH245" s="21">
        <v>20.063300000000002</v>
      </c>
      <c r="AI245" s="21">
        <v>-1.0675E-2</v>
      </c>
      <c r="AJ245" s="21">
        <v>235</v>
      </c>
      <c r="AK245" s="21">
        <v>1.0827599999999999</v>
      </c>
      <c r="AL245">
        <f t="shared" si="42"/>
        <v>10.782828282828284</v>
      </c>
      <c r="AM245">
        <f t="shared" si="43"/>
        <v>11.681792676767676</v>
      </c>
      <c r="AP245" s="9"/>
      <c r="AQ245" s="21">
        <v>0.53665200000000002</v>
      </c>
      <c r="AR245" s="21">
        <v>25.404399999999999</v>
      </c>
      <c r="AS245" s="21">
        <v>-1.2896700000000001E-2</v>
      </c>
      <c r="AT245" s="21">
        <v>235</v>
      </c>
      <c r="AU245" s="21">
        <v>0.53607199999999999</v>
      </c>
      <c r="AV245">
        <f t="shared" si="44"/>
        <v>13.026969696969699</v>
      </c>
      <c r="AW245">
        <f t="shared" si="45"/>
        <v>6.9909493418181832</v>
      </c>
      <c r="AX245" s="9"/>
      <c r="AY245" s="21">
        <v>1.0833699999999999</v>
      </c>
      <c r="AZ245" s="21">
        <v>29.0625</v>
      </c>
      <c r="BA245" s="21">
        <v>-1.0452299999999999E-2</v>
      </c>
      <c r="BB245" s="21">
        <v>235</v>
      </c>
      <c r="BC245" s="21">
        <v>1.0821499999999999</v>
      </c>
      <c r="BD245">
        <f t="shared" si="46"/>
        <v>10.557878787878789</v>
      </c>
      <c r="BE245">
        <f t="shared" si="47"/>
        <v>11.438089142424243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0.53161599999999998</v>
      </c>
      <c r="H246" s="21">
        <v>7.4420799999999998</v>
      </c>
      <c r="I246" s="21">
        <v>-1.29608E-2</v>
      </c>
      <c r="J246" s="21">
        <v>236</v>
      </c>
      <c r="K246" s="21">
        <v>0.53103599999999995</v>
      </c>
      <c r="L246">
        <f t="shared" si="36"/>
        <v>13.091717171717171</v>
      </c>
      <c r="M246">
        <f t="shared" si="37"/>
        <v>6.9597663159595955</v>
      </c>
      <c r="N246" s="9"/>
      <c r="O246" s="21">
        <v>1.0884100000000001</v>
      </c>
      <c r="P246" s="21">
        <v>11.100199999999999</v>
      </c>
      <c r="Q246" s="21">
        <v>-1.1080899999999999E-2</v>
      </c>
      <c r="R246" s="21">
        <v>236</v>
      </c>
      <c r="S246" s="21">
        <v>1.08704</v>
      </c>
      <c r="T246">
        <f t="shared" si="38"/>
        <v>11.192828282828282</v>
      </c>
      <c r="U246">
        <f t="shared" si="39"/>
        <v>12.182386231313131</v>
      </c>
      <c r="X246" s="9"/>
      <c r="Y246" s="21">
        <v>0.53161599999999998</v>
      </c>
      <c r="Z246" s="21">
        <v>16.415299999999998</v>
      </c>
      <c r="AA246" s="21">
        <v>-1.29547E-2</v>
      </c>
      <c r="AB246" s="21">
        <v>236</v>
      </c>
      <c r="AC246" s="21">
        <v>0.53100599999999998</v>
      </c>
      <c r="AD246">
        <f t="shared" si="40"/>
        <v>13.085555555555555</v>
      </c>
      <c r="AE246">
        <f t="shared" si="41"/>
        <v>6.9564907022222213</v>
      </c>
      <c r="AF246" s="9"/>
      <c r="AG246" s="21">
        <v>1.0884100000000001</v>
      </c>
      <c r="AH246" s="21">
        <v>20.0733</v>
      </c>
      <c r="AI246" s="21">
        <v>-1.0632300000000001E-2</v>
      </c>
      <c r="AJ246" s="21">
        <v>236</v>
      </c>
      <c r="AK246" s="21">
        <v>1.08765</v>
      </c>
      <c r="AL246">
        <f t="shared" si="42"/>
        <v>10.73969696969697</v>
      </c>
      <c r="AM246">
        <f t="shared" si="43"/>
        <v>11.689193578787881</v>
      </c>
      <c r="AP246" s="9"/>
      <c r="AQ246" s="21">
        <v>0.53161599999999998</v>
      </c>
      <c r="AR246" s="21">
        <v>25.4145</v>
      </c>
      <c r="AS246" s="21">
        <v>-1.2899799999999999E-2</v>
      </c>
      <c r="AT246" s="21">
        <v>236</v>
      </c>
      <c r="AU246" s="21">
        <v>0.53097499999999997</v>
      </c>
      <c r="AV246">
        <f t="shared" si="44"/>
        <v>13.03010101010101</v>
      </c>
      <c r="AW246">
        <f t="shared" si="45"/>
        <v>6.9270101785858582</v>
      </c>
      <c r="AX246" s="9"/>
      <c r="AY246" s="21">
        <v>1.0884100000000001</v>
      </c>
      <c r="AZ246" s="21">
        <v>29.072600000000001</v>
      </c>
      <c r="BA246" s="21">
        <v>-1.0406500000000001E-2</v>
      </c>
      <c r="BB246" s="21">
        <v>236</v>
      </c>
      <c r="BC246" s="21">
        <v>1.08704</v>
      </c>
      <c r="BD246">
        <f t="shared" si="46"/>
        <v>10.511616161616162</v>
      </c>
      <c r="BE246">
        <f t="shared" si="47"/>
        <v>11.440948146464649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0.52658099999999997</v>
      </c>
      <c r="H247" s="21">
        <v>7.4521499999999996</v>
      </c>
      <c r="I247" s="21">
        <v>-1.29578E-2</v>
      </c>
      <c r="J247" s="21">
        <v>237</v>
      </c>
      <c r="K247" s="21">
        <v>0.52597000000000005</v>
      </c>
      <c r="L247">
        <f t="shared" si="36"/>
        <v>13.088686868686869</v>
      </c>
      <c r="M247">
        <f t="shared" si="37"/>
        <v>6.8922538199999996</v>
      </c>
      <c r="N247" s="9"/>
      <c r="O247" s="21">
        <v>1.09344</v>
      </c>
      <c r="P247" s="21">
        <v>11.110200000000001</v>
      </c>
      <c r="Q247" s="21">
        <v>-1.10352E-2</v>
      </c>
      <c r="R247" s="21">
        <v>237</v>
      </c>
      <c r="S247" s="21">
        <v>1.09314</v>
      </c>
      <c r="T247">
        <f t="shared" si="38"/>
        <v>11.146666666666668</v>
      </c>
      <c r="U247">
        <f t="shared" si="39"/>
        <v>12.188211200000001</v>
      </c>
      <c r="X247" s="9"/>
      <c r="Y247" s="21">
        <v>0.52658099999999997</v>
      </c>
      <c r="Z247" s="21">
        <v>16.4254</v>
      </c>
      <c r="AA247" s="21">
        <v>-1.29608E-2</v>
      </c>
      <c r="AB247" s="21">
        <v>237</v>
      </c>
      <c r="AC247" s="21">
        <v>0.52603100000000003</v>
      </c>
      <c r="AD247">
        <f t="shared" si="40"/>
        <v>13.091717171717171</v>
      </c>
      <c r="AE247">
        <f t="shared" si="41"/>
        <v>6.893849519999999</v>
      </c>
      <c r="AF247" s="9"/>
      <c r="AG247" s="21">
        <v>1.09344</v>
      </c>
      <c r="AH247" s="21">
        <v>20.083400000000001</v>
      </c>
      <c r="AI247" s="21">
        <v>-1.0583499999999999E-2</v>
      </c>
      <c r="AJ247" s="21">
        <v>237</v>
      </c>
      <c r="AK247" s="21">
        <v>1.09222</v>
      </c>
      <c r="AL247">
        <f t="shared" si="42"/>
        <v>10.69040404040404</v>
      </c>
      <c r="AM247">
        <f t="shared" si="43"/>
        <v>11.689315393939394</v>
      </c>
      <c r="AP247" s="9"/>
      <c r="AQ247" s="21">
        <v>0.52658099999999997</v>
      </c>
      <c r="AR247" s="21">
        <v>25.424600000000002</v>
      </c>
      <c r="AS247" s="21">
        <v>-1.2908899999999999E-2</v>
      </c>
      <c r="AT247" s="21">
        <v>237</v>
      </c>
      <c r="AU247" s="21">
        <v>0.52612300000000001</v>
      </c>
      <c r="AV247">
        <f t="shared" si="44"/>
        <v>13.039292929292928</v>
      </c>
      <c r="AW247">
        <f t="shared" si="45"/>
        <v>6.8662439099999988</v>
      </c>
      <c r="AX247" s="9"/>
      <c r="AY247" s="21">
        <v>1.09344</v>
      </c>
      <c r="AZ247" s="21">
        <v>29.082599999999999</v>
      </c>
      <c r="BA247" s="21">
        <v>-1.0372899999999999E-2</v>
      </c>
      <c r="BB247" s="21">
        <v>237</v>
      </c>
      <c r="BC247" s="21">
        <v>1.09222</v>
      </c>
      <c r="BD247">
        <f t="shared" si="46"/>
        <v>10.477676767676767</v>
      </c>
      <c r="BE247">
        <f t="shared" si="47"/>
        <v>11.456710884848484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0.52154500000000004</v>
      </c>
      <c r="H248" s="21">
        <v>7.4622200000000003</v>
      </c>
      <c r="I248" s="21">
        <v>-1.29547E-2</v>
      </c>
      <c r="J248" s="21">
        <v>238</v>
      </c>
      <c r="K248" s="21">
        <v>0.52105699999999999</v>
      </c>
      <c r="L248">
        <f t="shared" si="36"/>
        <v>13.085555555555555</v>
      </c>
      <c r="M248">
        <f t="shared" si="37"/>
        <v>6.8247060722222219</v>
      </c>
      <c r="N248" s="9"/>
      <c r="O248" s="21">
        <v>1.0984799999999999</v>
      </c>
      <c r="P248" s="21">
        <v>11.1203</v>
      </c>
      <c r="Q248" s="21">
        <v>-1.10016E-2</v>
      </c>
      <c r="R248" s="21">
        <v>238</v>
      </c>
      <c r="S248" s="21">
        <v>1.09863</v>
      </c>
      <c r="T248">
        <f t="shared" si="38"/>
        <v>11.112727272727273</v>
      </c>
      <c r="U248">
        <f t="shared" si="39"/>
        <v>12.207108654545454</v>
      </c>
      <c r="X248" s="9"/>
      <c r="Y248" s="21">
        <v>0.52154500000000004</v>
      </c>
      <c r="Z248" s="21">
        <v>16.435400000000001</v>
      </c>
      <c r="AA248" s="21">
        <v>-1.2976100000000001E-2</v>
      </c>
      <c r="AB248" s="21">
        <v>238</v>
      </c>
      <c r="AC248" s="21">
        <v>0.52102700000000002</v>
      </c>
      <c r="AD248">
        <f t="shared" si="40"/>
        <v>13.107171717171719</v>
      </c>
      <c r="AE248">
        <f t="shared" si="41"/>
        <v>6.8359798732323247</v>
      </c>
      <c r="AF248" s="9"/>
      <c r="AG248" s="21">
        <v>1.0984799999999999</v>
      </c>
      <c r="AH248" s="21">
        <v>20.093499999999999</v>
      </c>
      <c r="AI248" s="21">
        <v>-1.0528600000000001E-2</v>
      </c>
      <c r="AJ248" s="21">
        <v>238</v>
      </c>
      <c r="AK248" s="21">
        <v>1.09711</v>
      </c>
      <c r="AL248">
        <f t="shared" si="42"/>
        <v>10.634949494949495</v>
      </c>
      <c r="AM248">
        <f t="shared" si="43"/>
        <v>11.682279321212121</v>
      </c>
      <c r="AP248" s="9"/>
      <c r="AQ248" s="21">
        <v>0.52154500000000004</v>
      </c>
      <c r="AR248" s="21">
        <v>25.434699999999999</v>
      </c>
      <c r="AS248" s="21">
        <v>-1.29211E-2</v>
      </c>
      <c r="AT248" s="21">
        <v>238</v>
      </c>
      <c r="AU248" s="21">
        <v>0.52093500000000004</v>
      </c>
      <c r="AV248">
        <f t="shared" si="44"/>
        <v>13.051616161616161</v>
      </c>
      <c r="AW248">
        <f t="shared" si="45"/>
        <v>6.8070051510101015</v>
      </c>
      <c r="AX248" s="9"/>
      <c r="AY248" s="21">
        <v>1.0984799999999999</v>
      </c>
      <c r="AZ248" s="21">
        <v>29.092700000000001</v>
      </c>
      <c r="BA248" s="21">
        <v>-1.0327100000000001E-2</v>
      </c>
      <c r="BB248" s="21">
        <v>238</v>
      </c>
      <c r="BC248" s="21">
        <v>1.09802</v>
      </c>
      <c r="BD248">
        <f t="shared" si="46"/>
        <v>10.431414141414143</v>
      </c>
      <c r="BE248">
        <f t="shared" si="47"/>
        <v>11.458699806060606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0.51651000000000002</v>
      </c>
      <c r="H249" s="21">
        <v>7.4722900000000001</v>
      </c>
      <c r="I249" s="21">
        <v>-1.29547E-2</v>
      </c>
      <c r="J249" s="21">
        <v>239</v>
      </c>
      <c r="K249" s="21">
        <v>0.51593</v>
      </c>
      <c r="L249">
        <f t="shared" si="36"/>
        <v>13.085555555555555</v>
      </c>
      <c r="M249">
        <f t="shared" si="37"/>
        <v>6.7588203</v>
      </c>
      <c r="N249" s="9"/>
      <c r="O249" s="21">
        <v>1.1035200000000001</v>
      </c>
      <c r="P249" s="21">
        <v>11.1304</v>
      </c>
      <c r="Q249" s="21">
        <v>-1.09558E-2</v>
      </c>
      <c r="R249" s="21">
        <v>239</v>
      </c>
      <c r="S249" s="21">
        <v>1.10321</v>
      </c>
      <c r="T249">
        <f t="shared" si="38"/>
        <v>11.066464646464647</v>
      </c>
      <c r="U249">
        <f t="shared" si="39"/>
        <v>12.212065066666668</v>
      </c>
      <c r="X249" s="9"/>
      <c r="Y249" s="21">
        <v>0.51651000000000002</v>
      </c>
      <c r="Z249" s="21">
        <v>16.445499999999999</v>
      </c>
      <c r="AA249" s="21">
        <v>-1.2991300000000001E-2</v>
      </c>
      <c r="AB249" s="21">
        <v>239</v>
      </c>
      <c r="AC249" s="21">
        <v>0.51577799999999996</v>
      </c>
      <c r="AD249">
        <f t="shared" si="40"/>
        <v>13.122525252525254</v>
      </c>
      <c r="AE249">
        <f t="shared" si="41"/>
        <v>6.7779155181818194</v>
      </c>
      <c r="AF249" s="9"/>
      <c r="AG249" s="21">
        <v>1.1035200000000001</v>
      </c>
      <c r="AH249" s="21">
        <v>20.1036</v>
      </c>
      <c r="AI249" s="21">
        <v>-1.04767E-2</v>
      </c>
      <c r="AJ249" s="21">
        <v>239</v>
      </c>
      <c r="AK249" s="21">
        <v>1.10321</v>
      </c>
      <c r="AL249">
        <f t="shared" si="42"/>
        <v>10.582525252525253</v>
      </c>
      <c r="AM249">
        <f t="shared" si="43"/>
        <v>11.678028266666667</v>
      </c>
      <c r="AP249" s="9"/>
      <c r="AQ249" s="21">
        <v>0.51651000000000002</v>
      </c>
      <c r="AR249" s="21">
        <v>25.444700000000001</v>
      </c>
      <c r="AS249" s="21">
        <v>-1.29395E-2</v>
      </c>
      <c r="AT249" s="21">
        <v>239</v>
      </c>
      <c r="AU249" s="21">
        <v>0.51593</v>
      </c>
      <c r="AV249">
        <f t="shared" si="44"/>
        <v>13.07020202020202</v>
      </c>
      <c r="AW249">
        <f t="shared" si="45"/>
        <v>6.750890045454546</v>
      </c>
      <c r="AX249" s="9"/>
      <c r="AY249" s="21">
        <v>1.1035200000000001</v>
      </c>
      <c r="AZ249" s="21">
        <v>29.102799999999998</v>
      </c>
      <c r="BA249" s="21">
        <v>-1.02722E-2</v>
      </c>
      <c r="BB249" s="21">
        <v>239</v>
      </c>
      <c r="BC249" s="21">
        <v>1.1026</v>
      </c>
      <c r="BD249">
        <f t="shared" si="46"/>
        <v>10.375959595959596</v>
      </c>
      <c r="BE249">
        <f t="shared" si="47"/>
        <v>11.450078933333334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0.51147500000000001</v>
      </c>
      <c r="H250" s="21">
        <v>7.4823599999999999</v>
      </c>
      <c r="I250" s="21">
        <v>-1.29547E-2</v>
      </c>
      <c r="J250" s="21">
        <v>240</v>
      </c>
      <c r="K250" s="21">
        <v>0.51089499999999999</v>
      </c>
      <c r="L250">
        <f t="shared" si="36"/>
        <v>13.085555555555555</v>
      </c>
      <c r="M250">
        <f t="shared" si="37"/>
        <v>6.6929345277777772</v>
      </c>
      <c r="N250" s="9"/>
      <c r="O250" s="21">
        <v>1.1085499999999999</v>
      </c>
      <c r="P250" s="21">
        <v>11.140499999999999</v>
      </c>
      <c r="Q250" s="21">
        <v>-1.0907E-2</v>
      </c>
      <c r="R250" s="21">
        <v>240</v>
      </c>
      <c r="S250" s="21">
        <v>1.1077900000000001</v>
      </c>
      <c r="T250">
        <f t="shared" si="38"/>
        <v>11.017171717171717</v>
      </c>
      <c r="U250">
        <f t="shared" si="39"/>
        <v>12.213085707070706</v>
      </c>
      <c r="X250" s="9"/>
      <c r="Y250" s="21">
        <v>0.51147500000000001</v>
      </c>
      <c r="Z250" s="21">
        <v>16.4556</v>
      </c>
      <c r="AA250" s="21">
        <v>-1.2991300000000001E-2</v>
      </c>
      <c r="AB250" s="21">
        <v>240</v>
      </c>
      <c r="AC250" s="21">
        <v>0.51083400000000001</v>
      </c>
      <c r="AD250">
        <f t="shared" si="40"/>
        <v>13.122525252525254</v>
      </c>
      <c r="AE250">
        <f t="shared" si="41"/>
        <v>6.7118436035353541</v>
      </c>
      <c r="AF250" s="9"/>
      <c r="AG250" s="21">
        <v>1.1085499999999999</v>
      </c>
      <c r="AH250" s="21">
        <v>20.113600000000002</v>
      </c>
      <c r="AI250" s="21">
        <v>-1.04309E-2</v>
      </c>
      <c r="AJ250" s="21">
        <v>240</v>
      </c>
      <c r="AK250" s="21">
        <v>1.10748</v>
      </c>
      <c r="AL250">
        <f t="shared" si="42"/>
        <v>10.536262626262626</v>
      </c>
      <c r="AM250">
        <f t="shared" si="43"/>
        <v>11.679973934343433</v>
      </c>
      <c r="AP250" s="9"/>
      <c r="AQ250" s="21">
        <v>0.51147500000000001</v>
      </c>
      <c r="AR250" s="21">
        <v>25.454799999999999</v>
      </c>
      <c r="AS250" s="21">
        <v>-1.29547E-2</v>
      </c>
      <c r="AT250" s="21">
        <v>240</v>
      </c>
      <c r="AU250" s="21">
        <v>0.51095599999999997</v>
      </c>
      <c r="AV250">
        <f t="shared" si="44"/>
        <v>13.085555555555555</v>
      </c>
      <c r="AW250">
        <f t="shared" si="45"/>
        <v>6.6929345277777772</v>
      </c>
      <c r="AX250" s="9"/>
      <c r="AY250" s="21">
        <v>1.1085499999999999</v>
      </c>
      <c r="AZ250" s="21">
        <v>29.1128</v>
      </c>
      <c r="BA250" s="21">
        <v>-1.02203E-2</v>
      </c>
      <c r="BB250" s="21">
        <v>240</v>
      </c>
      <c r="BC250" s="21">
        <v>1.1071800000000001</v>
      </c>
      <c r="BD250">
        <f t="shared" si="46"/>
        <v>10.323535353535354</v>
      </c>
      <c r="BE250">
        <f t="shared" si="47"/>
        <v>11.444155116161616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0.50643899999999997</v>
      </c>
      <c r="H251" s="21">
        <v>7.4924299999999997</v>
      </c>
      <c r="I251" s="21">
        <v>-1.29578E-2</v>
      </c>
      <c r="J251" s="21">
        <v>241</v>
      </c>
      <c r="K251" s="21">
        <v>0.50585899999999995</v>
      </c>
      <c r="L251">
        <f t="shared" si="36"/>
        <v>13.088686868686869</v>
      </c>
      <c r="M251">
        <f t="shared" si="37"/>
        <v>6.628621489090909</v>
      </c>
      <c r="N251" s="9"/>
      <c r="O251" s="21">
        <v>1.1135900000000001</v>
      </c>
      <c r="P251" s="21">
        <v>11.150499999999999</v>
      </c>
      <c r="Q251" s="21">
        <v>-1.0870400000000001E-2</v>
      </c>
      <c r="R251" s="21">
        <v>241</v>
      </c>
      <c r="S251" s="21">
        <v>1.1135900000000001</v>
      </c>
      <c r="T251">
        <f t="shared" si="38"/>
        <v>10.98020202020202</v>
      </c>
      <c r="U251">
        <f t="shared" si="39"/>
        <v>12.227443167676768</v>
      </c>
      <c r="X251" s="9"/>
      <c r="Y251" s="21">
        <v>0.50643899999999997</v>
      </c>
      <c r="Z251" s="21">
        <v>16.465599999999998</v>
      </c>
      <c r="AA251" s="21">
        <v>-1.2988299999999999E-2</v>
      </c>
      <c r="AB251" s="21">
        <v>241</v>
      </c>
      <c r="AC251" s="21">
        <v>0.50588999999999995</v>
      </c>
      <c r="AD251">
        <f t="shared" si="40"/>
        <v>13.119494949494948</v>
      </c>
      <c r="AE251">
        <f t="shared" si="41"/>
        <v>6.6442239027272718</v>
      </c>
      <c r="AF251" s="9"/>
      <c r="AG251" s="21">
        <v>1.1135900000000001</v>
      </c>
      <c r="AH251" s="21">
        <v>20.123699999999999</v>
      </c>
      <c r="AI251" s="21">
        <v>-1.03851E-2</v>
      </c>
      <c r="AJ251" s="21">
        <v>241</v>
      </c>
      <c r="AK251" s="21">
        <v>1.1129800000000001</v>
      </c>
      <c r="AL251">
        <f t="shared" si="42"/>
        <v>10.489999999999998</v>
      </c>
      <c r="AM251">
        <f t="shared" si="43"/>
        <v>11.681559099999999</v>
      </c>
      <c r="AP251" s="9"/>
      <c r="AQ251" s="21">
        <v>0.50643899999999997</v>
      </c>
      <c r="AR251" s="21">
        <v>25.4649</v>
      </c>
      <c r="AS251" s="21">
        <v>-1.29608E-2</v>
      </c>
      <c r="AT251" s="21">
        <v>241</v>
      </c>
      <c r="AU251" s="21">
        <v>0.50588999999999995</v>
      </c>
      <c r="AV251">
        <f t="shared" si="44"/>
        <v>13.091717171717171</v>
      </c>
      <c r="AW251">
        <f t="shared" si="45"/>
        <v>6.6301561527272721</v>
      </c>
      <c r="AX251" s="9"/>
      <c r="AY251" s="21">
        <v>1.1135900000000001</v>
      </c>
      <c r="AZ251" s="21">
        <v>29.122900000000001</v>
      </c>
      <c r="BA251" s="21">
        <v>-1.01654E-2</v>
      </c>
      <c r="BB251" s="21">
        <v>241</v>
      </c>
      <c r="BC251" s="21">
        <v>1.1129800000000001</v>
      </c>
      <c r="BD251">
        <f t="shared" si="46"/>
        <v>10.268080808080807</v>
      </c>
      <c r="BE251">
        <f t="shared" si="47"/>
        <v>11.434432107070707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0.50140399999999996</v>
      </c>
      <c r="H252" s="21">
        <v>7.5025000000000004</v>
      </c>
      <c r="I252" s="21">
        <v>-1.2948599999999999E-2</v>
      </c>
      <c r="J252" s="21">
        <v>242</v>
      </c>
      <c r="K252" s="21">
        <v>0.500946</v>
      </c>
      <c r="L252">
        <f t="shared" si="36"/>
        <v>13.07939393939394</v>
      </c>
      <c r="M252">
        <f t="shared" si="37"/>
        <v>6.5580604387878783</v>
      </c>
      <c r="N252" s="9"/>
      <c r="O252" s="21">
        <v>1.1186199999999999</v>
      </c>
      <c r="P252" s="21">
        <v>11.160600000000001</v>
      </c>
      <c r="Q252" s="21">
        <v>-1.0836800000000001E-2</v>
      </c>
      <c r="R252" s="21">
        <v>242</v>
      </c>
      <c r="S252" s="21">
        <v>1.1178600000000001</v>
      </c>
      <c r="T252">
        <f t="shared" si="38"/>
        <v>10.946262626262627</v>
      </c>
      <c r="U252">
        <f t="shared" si="39"/>
        <v>12.244708298989899</v>
      </c>
      <c r="X252" s="9"/>
      <c r="Y252" s="21">
        <v>0.50140399999999996</v>
      </c>
      <c r="Z252" s="21">
        <v>16.4757</v>
      </c>
      <c r="AA252" s="21">
        <v>-1.29944E-2</v>
      </c>
      <c r="AB252" s="21">
        <v>242</v>
      </c>
      <c r="AC252" s="21">
        <v>0.50085400000000002</v>
      </c>
      <c r="AD252">
        <f t="shared" si="40"/>
        <v>13.125656565656566</v>
      </c>
      <c r="AE252">
        <f t="shared" si="41"/>
        <v>6.5812567046464645</v>
      </c>
      <c r="AF252" s="9"/>
      <c r="AG252" s="21">
        <v>1.1186199999999999</v>
      </c>
      <c r="AH252" s="21">
        <v>20.133800000000001</v>
      </c>
      <c r="AI252" s="21">
        <v>-1.03363E-2</v>
      </c>
      <c r="AJ252" s="21">
        <v>242</v>
      </c>
      <c r="AK252" s="21">
        <v>1.1184700000000001</v>
      </c>
      <c r="AL252">
        <f t="shared" si="42"/>
        <v>10.44070707070707</v>
      </c>
      <c r="AM252">
        <f t="shared" si="43"/>
        <v>11.679183743434342</v>
      </c>
      <c r="AP252" s="9"/>
      <c r="AQ252" s="21">
        <v>0.50140399999999996</v>
      </c>
      <c r="AR252" s="21">
        <v>25.474900000000002</v>
      </c>
      <c r="AS252" s="21">
        <v>-1.29517E-2</v>
      </c>
      <c r="AT252" s="21">
        <v>242</v>
      </c>
      <c r="AU252" s="21">
        <v>0.50085400000000002</v>
      </c>
      <c r="AV252">
        <f t="shared" si="44"/>
        <v>13.082525252525253</v>
      </c>
      <c r="AW252">
        <f t="shared" si="45"/>
        <v>6.5596304917171713</v>
      </c>
      <c r="AX252" s="9"/>
      <c r="AY252" s="21">
        <v>1.1186199999999999</v>
      </c>
      <c r="AZ252" s="21">
        <v>29.132999999999999</v>
      </c>
      <c r="BA252" s="21">
        <v>-1.01105E-2</v>
      </c>
      <c r="BB252" s="21">
        <v>242</v>
      </c>
      <c r="BC252" s="21">
        <v>1.11816</v>
      </c>
      <c r="BD252">
        <f t="shared" si="46"/>
        <v>10.212626262626262</v>
      </c>
      <c r="BE252">
        <f t="shared" si="47"/>
        <v>11.424047989898989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0.49636799999999998</v>
      </c>
      <c r="H253" s="21">
        <v>7.5125700000000002</v>
      </c>
      <c r="I253" s="21">
        <v>-1.29456E-2</v>
      </c>
      <c r="J253" s="21">
        <v>243</v>
      </c>
      <c r="K253" s="21">
        <v>0.49575799999999998</v>
      </c>
      <c r="L253">
        <f t="shared" si="36"/>
        <v>13.076363636363636</v>
      </c>
      <c r="M253">
        <f t="shared" si="37"/>
        <v>6.4906884654545447</v>
      </c>
      <c r="N253" s="9"/>
      <c r="O253" s="21">
        <v>1.1236600000000001</v>
      </c>
      <c r="P253" s="21">
        <v>11.1707</v>
      </c>
      <c r="Q253" s="21">
        <v>-1.08063E-2</v>
      </c>
      <c r="R253" s="21">
        <v>243</v>
      </c>
      <c r="S253" s="21">
        <v>1.1227400000000001</v>
      </c>
      <c r="T253">
        <f t="shared" si="38"/>
        <v>10.915454545454546</v>
      </c>
      <c r="U253">
        <f t="shared" si="39"/>
        <v>12.265259654545456</v>
      </c>
      <c r="X253" s="9"/>
      <c r="Y253" s="21">
        <v>0.49636799999999998</v>
      </c>
      <c r="Z253" s="21">
        <v>16.485800000000001</v>
      </c>
      <c r="AA253" s="21">
        <v>-1.29944E-2</v>
      </c>
      <c r="AB253" s="21">
        <v>243</v>
      </c>
      <c r="AC253" s="21">
        <v>0.49581900000000001</v>
      </c>
      <c r="AD253">
        <f t="shared" si="40"/>
        <v>13.125656565656566</v>
      </c>
      <c r="AE253">
        <f t="shared" si="41"/>
        <v>6.5151558981818178</v>
      </c>
      <c r="AF253" s="9"/>
      <c r="AG253" s="21">
        <v>1.1236600000000001</v>
      </c>
      <c r="AH253" s="21">
        <v>20.143799999999999</v>
      </c>
      <c r="AI253" s="21">
        <v>-1.0290499999999999E-2</v>
      </c>
      <c r="AJ253" s="21">
        <v>243</v>
      </c>
      <c r="AK253" s="21">
        <v>1.1230500000000001</v>
      </c>
      <c r="AL253">
        <f t="shared" si="42"/>
        <v>10.394444444444444</v>
      </c>
      <c r="AM253">
        <f t="shared" si="43"/>
        <v>11.679821444444444</v>
      </c>
      <c r="AP253" s="9"/>
      <c r="AQ253" s="21">
        <v>0.49636799999999998</v>
      </c>
      <c r="AR253" s="21">
        <v>25.484999999999999</v>
      </c>
      <c r="AS253" s="21">
        <v>-1.29517E-2</v>
      </c>
      <c r="AT253" s="21">
        <v>243</v>
      </c>
      <c r="AU253" s="21">
        <v>0.49581900000000001</v>
      </c>
      <c r="AV253">
        <f t="shared" si="44"/>
        <v>13.082525252525253</v>
      </c>
      <c r="AW253">
        <f t="shared" si="45"/>
        <v>6.4937468945454544</v>
      </c>
      <c r="AX253" s="9"/>
      <c r="AY253" s="21">
        <v>1.1236600000000001</v>
      </c>
      <c r="AZ253" s="21">
        <v>29.1431</v>
      </c>
      <c r="BA253" s="21">
        <v>-1.0052500000000001E-2</v>
      </c>
      <c r="BB253" s="21">
        <v>243</v>
      </c>
      <c r="BC253" s="21">
        <v>1.1227400000000001</v>
      </c>
      <c r="BD253">
        <f t="shared" si="46"/>
        <v>10.154040404040405</v>
      </c>
      <c r="BE253">
        <f t="shared" si="47"/>
        <v>11.409689040404043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0.49133300000000002</v>
      </c>
      <c r="H254" s="21">
        <v>7.5226499999999996</v>
      </c>
      <c r="I254" s="21">
        <v>-1.29578E-2</v>
      </c>
      <c r="J254" s="21">
        <v>244</v>
      </c>
      <c r="K254" s="21">
        <v>0.49084499999999998</v>
      </c>
      <c r="L254">
        <f t="shared" si="36"/>
        <v>13.088686868686869</v>
      </c>
      <c r="M254">
        <f t="shared" si="37"/>
        <v>6.4309037852525259</v>
      </c>
      <c r="N254" s="9"/>
      <c r="O254" s="21">
        <v>1.12869</v>
      </c>
      <c r="P254" s="21">
        <v>11.1807</v>
      </c>
      <c r="Q254" s="21">
        <v>-1.07574E-2</v>
      </c>
      <c r="R254" s="21">
        <v>244</v>
      </c>
      <c r="S254" s="21">
        <v>1.1279300000000001</v>
      </c>
      <c r="T254">
        <f t="shared" si="38"/>
        <v>10.866060606060607</v>
      </c>
      <c r="U254">
        <f t="shared" si="39"/>
        <v>12.264413945454546</v>
      </c>
      <c r="X254" s="9"/>
      <c r="Y254" s="21">
        <v>0.49133300000000002</v>
      </c>
      <c r="Z254" s="21">
        <v>16.495899999999999</v>
      </c>
      <c r="AA254" s="21">
        <v>-1.30066E-2</v>
      </c>
      <c r="AB254" s="21">
        <v>244</v>
      </c>
      <c r="AC254" s="21">
        <v>0.490784</v>
      </c>
      <c r="AD254">
        <f t="shared" si="40"/>
        <v>13.137979797979797</v>
      </c>
      <c r="AE254">
        <f t="shared" si="41"/>
        <v>6.4551230280808083</v>
      </c>
      <c r="AF254" s="9"/>
      <c r="AG254" s="21">
        <v>1.12869</v>
      </c>
      <c r="AH254" s="21">
        <v>20.1539</v>
      </c>
      <c r="AI254" s="21">
        <v>-1.0235599999999999E-2</v>
      </c>
      <c r="AJ254" s="21">
        <v>244</v>
      </c>
      <c r="AK254" s="21">
        <v>1.1285400000000001</v>
      </c>
      <c r="AL254">
        <f t="shared" si="42"/>
        <v>10.338989898989897</v>
      </c>
      <c r="AM254">
        <f t="shared" si="43"/>
        <v>11.669514509090908</v>
      </c>
      <c r="AP254" s="9"/>
      <c r="AQ254" s="21">
        <v>0.49133300000000002</v>
      </c>
      <c r="AR254" s="21">
        <v>25.495100000000001</v>
      </c>
      <c r="AS254" s="21">
        <v>-1.29333E-2</v>
      </c>
      <c r="AT254" s="21">
        <v>244</v>
      </c>
      <c r="AU254" s="21">
        <v>0.49081399999999997</v>
      </c>
      <c r="AV254">
        <f t="shared" si="44"/>
        <v>13.063939393939393</v>
      </c>
      <c r="AW254">
        <f t="shared" si="45"/>
        <v>6.4187445342424239</v>
      </c>
      <c r="AX254" s="9"/>
      <c r="AY254" s="21">
        <v>1.12869</v>
      </c>
      <c r="AZ254" s="21">
        <v>29.153099999999998</v>
      </c>
      <c r="BA254" s="21">
        <v>-9.9975600000000008E-3</v>
      </c>
      <c r="BB254" s="21">
        <v>244</v>
      </c>
      <c r="BC254" s="21">
        <v>1.1279300000000001</v>
      </c>
      <c r="BD254">
        <f t="shared" si="46"/>
        <v>10.098545454545455</v>
      </c>
      <c r="BE254">
        <f t="shared" si="47"/>
        <v>11.39812726909091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0.48629800000000001</v>
      </c>
      <c r="H255" s="21">
        <v>7.5327200000000003</v>
      </c>
      <c r="I255" s="21">
        <v>-1.29639E-2</v>
      </c>
      <c r="J255" s="21">
        <v>245</v>
      </c>
      <c r="K255" s="21">
        <v>0.48568699999999998</v>
      </c>
      <c r="L255">
        <f t="shared" si="36"/>
        <v>13.094848484848486</v>
      </c>
      <c r="M255">
        <f t="shared" si="37"/>
        <v>6.3679986284848491</v>
      </c>
      <c r="N255" s="9"/>
      <c r="O255" s="21">
        <v>1.1337299999999999</v>
      </c>
      <c r="P255" s="21">
        <v>11.190799999999999</v>
      </c>
      <c r="Q255" s="21">
        <v>-1.0714700000000001E-2</v>
      </c>
      <c r="R255" s="21">
        <v>245</v>
      </c>
      <c r="S255" s="21">
        <v>1.1325099999999999</v>
      </c>
      <c r="T255">
        <f t="shared" si="38"/>
        <v>10.822929292929294</v>
      </c>
      <c r="U255">
        <f t="shared" si="39"/>
        <v>12.270279627272727</v>
      </c>
      <c r="X255" s="9"/>
      <c r="Y255" s="21">
        <v>0.48629800000000001</v>
      </c>
      <c r="Z255" s="21">
        <v>16.5059</v>
      </c>
      <c r="AA255" s="21">
        <v>-1.30096E-2</v>
      </c>
      <c r="AB255" s="21">
        <v>245</v>
      </c>
      <c r="AC255" s="21">
        <v>0.48574800000000001</v>
      </c>
      <c r="AD255">
        <f t="shared" si="40"/>
        <v>13.141010101010101</v>
      </c>
      <c r="AE255">
        <f t="shared" si="41"/>
        <v>6.3904469301010103</v>
      </c>
      <c r="AF255" s="9"/>
      <c r="AG255" s="21">
        <v>1.1337299999999999</v>
      </c>
      <c r="AH255" s="21">
        <v>20.164000000000001</v>
      </c>
      <c r="AI255" s="21">
        <v>-1.01715E-2</v>
      </c>
      <c r="AJ255" s="21">
        <v>245</v>
      </c>
      <c r="AK255" s="21">
        <v>1.1325099999999999</v>
      </c>
      <c r="AL255">
        <f t="shared" si="42"/>
        <v>10.274242424242424</v>
      </c>
      <c r="AM255">
        <f t="shared" si="43"/>
        <v>11.648216863636362</v>
      </c>
      <c r="AP255" s="9"/>
      <c r="AQ255" s="21">
        <v>0.48629800000000001</v>
      </c>
      <c r="AR255" s="21">
        <v>25.505099999999999</v>
      </c>
      <c r="AS255" s="21">
        <v>-1.29333E-2</v>
      </c>
      <c r="AT255" s="21">
        <v>245</v>
      </c>
      <c r="AU255" s="21">
        <v>0.48577900000000002</v>
      </c>
      <c r="AV255">
        <f t="shared" si="44"/>
        <v>13.063939393939393</v>
      </c>
      <c r="AW255">
        <f t="shared" si="45"/>
        <v>6.3529675993939385</v>
      </c>
      <c r="AX255" s="9"/>
      <c r="AY255" s="21">
        <v>1.1337299999999999</v>
      </c>
      <c r="AZ255" s="21">
        <v>29.1632</v>
      </c>
      <c r="BA255" s="21">
        <v>-9.9365200000000008E-3</v>
      </c>
      <c r="BB255" s="21">
        <v>245</v>
      </c>
      <c r="BC255" s="21">
        <v>1.1328100000000001</v>
      </c>
      <c r="BD255">
        <f t="shared" si="46"/>
        <v>10.036888888888891</v>
      </c>
      <c r="BE255">
        <f t="shared" si="47"/>
        <v>11.37912204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0.48126200000000002</v>
      </c>
      <c r="H256" s="21">
        <v>7.5427900000000001</v>
      </c>
      <c r="I256" s="21">
        <v>-1.2973E-2</v>
      </c>
      <c r="J256" s="21">
        <v>246</v>
      </c>
      <c r="K256" s="21">
        <v>0.48083500000000001</v>
      </c>
      <c r="L256">
        <f t="shared" si="36"/>
        <v>13.104040404040404</v>
      </c>
      <c r="M256">
        <f t="shared" si="37"/>
        <v>6.3064766929292935</v>
      </c>
      <c r="N256" s="9"/>
      <c r="O256" s="21">
        <v>1.13876</v>
      </c>
      <c r="P256" s="21">
        <v>11.200900000000001</v>
      </c>
      <c r="Q256" s="21">
        <v>-1.06689E-2</v>
      </c>
      <c r="R256" s="21">
        <v>246</v>
      </c>
      <c r="S256" s="21">
        <v>1.1373899999999999</v>
      </c>
      <c r="T256">
        <f t="shared" si="38"/>
        <v>10.776666666666667</v>
      </c>
      <c r="U256">
        <f t="shared" si="39"/>
        <v>12.272036933333334</v>
      </c>
      <c r="X256" s="9"/>
      <c r="Y256" s="21">
        <v>0.48126200000000002</v>
      </c>
      <c r="Z256" s="21">
        <v>16.515999999999998</v>
      </c>
      <c r="AA256" s="21">
        <v>-1.30127E-2</v>
      </c>
      <c r="AB256" s="21">
        <v>246</v>
      </c>
      <c r="AC256" s="21">
        <v>0.48077399999999998</v>
      </c>
      <c r="AD256">
        <f t="shared" si="40"/>
        <v>13.144141414141416</v>
      </c>
      <c r="AE256">
        <f t="shared" si="41"/>
        <v>6.3257757852525263</v>
      </c>
      <c r="AF256" s="9"/>
      <c r="AG256" s="21">
        <v>1.13876</v>
      </c>
      <c r="AH256" s="21">
        <v>20.173999999999999</v>
      </c>
      <c r="AI256" s="21">
        <v>-1.0107400000000001E-2</v>
      </c>
      <c r="AJ256" s="21">
        <v>246</v>
      </c>
      <c r="AK256" s="21">
        <v>1.1379999999999999</v>
      </c>
      <c r="AL256">
        <f t="shared" si="42"/>
        <v>10.209494949494951</v>
      </c>
      <c r="AM256">
        <f t="shared" si="43"/>
        <v>11.62616446868687</v>
      </c>
      <c r="AP256" s="9"/>
      <c r="AQ256" s="21">
        <v>0.48126200000000002</v>
      </c>
      <c r="AR256" s="21">
        <v>25.5152</v>
      </c>
      <c r="AS256" s="21">
        <v>-1.2942499999999999E-2</v>
      </c>
      <c r="AT256" s="21">
        <v>246</v>
      </c>
      <c r="AU256" s="21">
        <v>0.480713</v>
      </c>
      <c r="AV256">
        <f t="shared" si="44"/>
        <v>13.073232323232322</v>
      </c>
      <c r="AW256">
        <f t="shared" si="45"/>
        <v>6.2916499343434342</v>
      </c>
      <c r="AX256" s="9"/>
      <c r="AY256" s="21">
        <v>1.13876</v>
      </c>
      <c r="AZ256" s="21">
        <v>29.173300000000001</v>
      </c>
      <c r="BA256" s="21">
        <v>-9.8815900000000009E-3</v>
      </c>
      <c r="BB256" s="21">
        <v>246</v>
      </c>
      <c r="BC256" s="21">
        <v>1.1376999999999999</v>
      </c>
      <c r="BD256">
        <f t="shared" si="46"/>
        <v>9.9814040404040405</v>
      </c>
      <c r="BE256">
        <f t="shared" si="47"/>
        <v>11.366423665050505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0.47622700000000001</v>
      </c>
      <c r="H257" s="21">
        <v>7.5528599999999999</v>
      </c>
      <c r="I257" s="21">
        <v>-1.2982199999999999E-2</v>
      </c>
      <c r="J257" s="21">
        <v>247</v>
      </c>
      <c r="K257" s="21">
        <v>0.4758</v>
      </c>
      <c r="L257">
        <f t="shared" si="36"/>
        <v>13.113333333333333</v>
      </c>
      <c r="M257">
        <f t="shared" si="37"/>
        <v>6.244923393333333</v>
      </c>
      <c r="N257" s="9"/>
      <c r="O257" s="21">
        <v>1.1437999999999999</v>
      </c>
      <c r="P257" s="21">
        <v>11.210900000000001</v>
      </c>
      <c r="Q257" s="21">
        <v>-1.0626200000000001E-2</v>
      </c>
      <c r="R257" s="21">
        <v>247</v>
      </c>
      <c r="S257" s="21">
        <v>1.1428799999999999</v>
      </c>
      <c r="T257">
        <f t="shared" si="38"/>
        <v>10.733535353535354</v>
      </c>
      <c r="U257">
        <f t="shared" si="39"/>
        <v>12.277017737373736</v>
      </c>
      <c r="X257" s="9"/>
      <c r="Y257" s="21">
        <v>0.47622700000000001</v>
      </c>
      <c r="Z257" s="21">
        <v>16.5261</v>
      </c>
      <c r="AA257" s="21">
        <v>-1.30157E-2</v>
      </c>
      <c r="AB257" s="21">
        <v>247</v>
      </c>
      <c r="AC257" s="21">
        <v>0.47573900000000002</v>
      </c>
      <c r="AD257">
        <f t="shared" si="40"/>
        <v>13.147171717171718</v>
      </c>
      <c r="AE257">
        <f t="shared" si="41"/>
        <v>6.2610381453535355</v>
      </c>
      <c r="AF257" s="9"/>
      <c r="AG257" s="21">
        <v>1.1437999999999999</v>
      </c>
      <c r="AH257" s="21">
        <v>20.184100000000001</v>
      </c>
      <c r="AI257" s="21">
        <v>-1.00403E-2</v>
      </c>
      <c r="AJ257" s="21">
        <v>247</v>
      </c>
      <c r="AK257" s="21">
        <v>1.1431899999999999</v>
      </c>
      <c r="AL257">
        <f t="shared" si="42"/>
        <v>10.141717171717172</v>
      </c>
      <c r="AM257">
        <f t="shared" si="43"/>
        <v>11.6000961010101</v>
      </c>
      <c r="AP257" s="9"/>
      <c r="AQ257" s="21">
        <v>0.47622700000000001</v>
      </c>
      <c r="AR257" s="21">
        <v>25.525300000000001</v>
      </c>
      <c r="AS257" s="21">
        <v>-1.29578E-2</v>
      </c>
      <c r="AT257" s="21">
        <v>247</v>
      </c>
      <c r="AU257" s="21">
        <v>0.4758</v>
      </c>
      <c r="AV257">
        <f t="shared" si="44"/>
        <v>13.088686868686869</v>
      </c>
      <c r="AW257">
        <f t="shared" si="45"/>
        <v>6.233186081414142</v>
      </c>
      <c r="AX257" s="9"/>
      <c r="AY257" s="21">
        <v>1.1437999999999999</v>
      </c>
      <c r="AZ257" s="21">
        <v>29.183299999999999</v>
      </c>
      <c r="BA257" s="21">
        <v>-9.8266599999999992E-3</v>
      </c>
      <c r="BB257" s="21">
        <v>247</v>
      </c>
      <c r="BC257" s="21">
        <v>1.1428799999999999</v>
      </c>
      <c r="BD257">
        <f t="shared" si="46"/>
        <v>9.9259191919191903</v>
      </c>
      <c r="BE257">
        <f t="shared" si="47"/>
        <v>11.353266371717169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0.47119100000000003</v>
      </c>
      <c r="H258" s="21">
        <v>7.5629299999999997</v>
      </c>
      <c r="I258" s="21">
        <v>-1.2988299999999999E-2</v>
      </c>
      <c r="J258" s="21">
        <v>248</v>
      </c>
      <c r="K258" s="21">
        <v>0.47067300000000001</v>
      </c>
      <c r="L258">
        <f t="shared" si="36"/>
        <v>13.119494949494948</v>
      </c>
      <c r="M258">
        <f t="shared" si="37"/>
        <v>6.181787944747474</v>
      </c>
      <c r="N258" s="9"/>
      <c r="O258" s="21">
        <v>1.14883</v>
      </c>
      <c r="P258" s="21">
        <v>11.221</v>
      </c>
      <c r="Q258" s="21">
        <v>-1.05804E-2</v>
      </c>
      <c r="R258" s="21">
        <v>248</v>
      </c>
      <c r="S258" s="21">
        <v>1.1480699999999999</v>
      </c>
      <c r="T258">
        <f t="shared" si="38"/>
        <v>10.687272727272727</v>
      </c>
      <c r="U258">
        <f t="shared" si="39"/>
        <v>12.277859527272728</v>
      </c>
      <c r="X258" s="9"/>
      <c r="Y258" s="21">
        <v>0.47119100000000003</v>
      </c>
      <c r="Z258" s="21">
        <v>16.536100000000001</v>
      </c>
      <c r="AA258" s="21">
        <v>-1.30127E-2</v>
      </c>
      <c r="AB258" s="21">
        <v>248</v>
      </c>
      <c r="AC258" s="21">
        <v>0.47082499999999999</v>
      </c>
      <c r="AD258">
        <f t="shared" si="40"/>
        <v>13.144141414141416</v>
      </c>
      <c r="AE258">
        <f t="shared" si="41"/>
        <v>6.1934011370707083</v>
      </c>
      <c r="AF258" s="9"/>
      <c r="AG258" s="21">
        <v>1.14883</v>
      </c>
      <c r="AH258" s="21">
        <v>20.194199999999999</v>
      </c>
      <c r="AI258" s="21">
        <v>-9.9761999999999993E-3</v>
      </c>
      <c r="AJ258" s="21">
        <v>248</v>
      </c>
      <c r="AK258" s="21">
        <v>1.1480699999999999</v>
      </c>
      <c r="AL258">
        <f t="shared" si="42"/>
        <v>10.076969696969696</v>
      </c>
      <c r="AM258">
        <f t="shared" si="43"/>
        <v>11.576725096969696</v>
      </c>
      <c r="AP258" s="9"/>
      <c r="AQ258" s="21">
        <v>0.47119100000000003</v>
      </c>
      <c r="AR258" s="21">
        <v>25.535399999999999</v>
      </c>
      <c r="AS258" s="21">
        <v>-1.29578E-2</v>
      </c>
      <c r="AT258" s="21">
        <v>248</v>
      </c>
      <c r="AU258" s="21">
        <v>0.470642</v>
      </c>
      <c r="AV258">
        <f t="shared" si="44"/>
        <v>13.088686868686869</v>
      </c>
      <c r="AW258">
        <f t="shared" si="45"/>
        <v>6.1672714543434353</v>
      </c>
      <c r="AX258" s="9"/>
      <c r="AY258" s="21">
        <v>1.14883</v>
      </c>
      <c r="AZ258" s="21">
        <v>29.1934</v>
      </c>
      <c r="BA258" s="21">
        <v>-9.7717299999999993E-3</v>
      </c>
      <c r="BB258" s="21">
        <v>248</v>
      </c>
      <c r="BC258" s="21">
        <v>1.14777</v>
      </c>
      <c r="BD258">
        <f t="shared" si="46"/>
        <v>9.8704343434343418</v>
      </c>
      <c r="BE258">
        <f t="shared" si="47"/>
        <v>11.339451086767674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0.46615600000000001</v>
      </c>
      <c r="H259" s="21">
        <v>7.5730000000000004</v>
      </c>
      <c r="I259" s="21">
        <v>-1.2997399999999999E-2</v>
      </c>
      <c r="J259" s="21">
        <v>249</v>
      </c>
      <c r="K259" s="21">
        <v>0.46563700000000002</v>
      </c>
      <c r="L259">
        <f t="shared" si="36"/>
        <v>13.128686868686868</v>
      </c>
      <c r="M259">
        <f t="shared" si="37"/>
        <v>6.120016155959596</v>
      </c>
      <c r="N259" s="9"/>
      <c r="O259" s="21">
        <v>1.15387</v>
      </c>
      <c r="P259" s="21">
        <v>11.2311</v>
      </c>
      <c r="Q259" s="21">
        <v>-1.05316E-2</v>
      </c>
      <c r="R259" s="21">
        <v>249</v>
      </c>
      <c r="S259" s="21">
        <v>1.1529499999999999</v>
      </c>
      <c r="T259">
        <f t="shared" si="38"/>
        <v>10.637979797979799</v>
      </c>
      <c r="U259">
        <f t="shared" si="39"/>
        <v>12.274845749494951</v>
      </c>
      <c r="X259" s="9"/>
      <c r="Y259" s="21">
        <v>0.46615600000000001</v>
      </c>
      <c r="Z259" s="21">
        <v>16.546199999999999</v>
      </c>
      <c r="AA259" s="21">
        <v>-1.3018800000000001E-2</v>
      </c>
      <c r="AB259" s="21">
        <v>249</v>
      </c>
      <c r="AC259" s="21">
        <v>0.46560699999999999</v>
      </c>
      <c r="AD259">
        <f t="shared" si="40"/>
        <v>13.15030303030303</v>
      </c>
      <c r="AE259">
        <f t="shared" si="41"/>
        <v>6.1300926593939398</v>
      </c>
      <c r="AF259" s="9"/>
      <c r="AG259" s="21">
        <v>1.15387</v>
      </c>
      <c r="AH259" s="21">
        <v>20.2043</v>
      </c>
      <c r="AI259" s="21">
        <v>-9.9212599999999995E-3</v>
      </c>
      <c r="AJ259" s="21">
        <v>249</v>
      </c>
      <c r="AK259" s="21">
        <v>1.1529499999999999</v>
      </c>
      <c r="AL259">
        <f t="shared" si="42"/>
        <v>10.021474747474748</v>
      </c>
      <c r="AM259">
        <f t="shared" si="43"/>
        <v>11.563479066868688</v>
      </c>
      <c r="AP259" s="9"/>
      <c r="AQ259" s="21">
        <v>0.46615600000000001</v>
      </c>
      <c r="AR259" s="21">
        <v>25.545400000000001</v>
      </c>
      <c r="AS259" s="21">
        <v>-1.29578E-2</v>
      </c>
      <c r="AT259" s="21">
        <v>249</v>
      </c>
      <c r="AU259" s="21">
        <v>0.46563700000000002</v>
      </c>
      <c r="AV259">
        <f t="shared" si="44"/>
        <v>13.088686868686869</v>
      </c>
      <c r="AW259">
        <f t="shared" si="45"/>
        <v>6.1013699159595962</v>
      </c>
      <c r="AX259" s="9"/>
      <c r="AY259" s="21">
        <v>1.15387</v>
      </c>
      <c r="AZ259" s="21">
        <v>29.203499999999998</v>
      </c>
      <c r="BA259" s="21">
        <v>-9.7045900000000008E-3</v>
      </c>
      <c r="BB259" s="21">
        <v>249</v>
      </c>
      <c r="BC259" s="21">
        <v>1.15265</v>
      </c>
      <c r="BD259">
        <f t="shared" si="46"/>
        <v>9.8026161616161627</v>
      </c>
      <c r="BE259">
        <f t="shared" si="47"/>
        <v>11.310944710404041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0.461121</v>
      </c>
      <c r="H260" s="21">
        <v>7.5830700000000002</v>
      </c>
      <c r="I260" s="21">
        <v>-1.2997399999999999E-2</v>
      </c>
      <c r="J260" s="21">
        <v>250</v>
      </c>
      <c r="K260" s="21">
        <v>0.46054099999999998</v>
      </c>
      <c r="L260">
        <f t="shared" si="36"/>
        <v>13.128686868686868</v>
      </c>
      <c r="M260">
        <f t="shared" si="37"/>
        <v>6.0539132175757571</v>
      </c>
      <c r="N260" s="9"/>
      <c r="O260" s="21">
        <v>1.1589100000000001</v>
      </c>
      <c r="P260" s="21">
        <v>11.241199999999999</v>
      </c>
      <c r="Q260" s="21">
        <v>-1.04858E-2</v>
      </c>
      <c r="R260" s="21">
        <v>250</v>
      </c>
      <c r="S260" s="21">
        <v>1.15784</v>
      </c>
      <c r="T260">
        <f t="shared" si="38"/>
        <v>10.591717171717173</v>
      </c>
      <c r="U260">
        <f t="shared" si="39"/>
        <v>12.274846947474749</v>
      </c>
      <c r="X260" s="9"/>
      <c r="Y260" s="21">
        <v>0.461121</v>
      </c>
      <c r="Z260" s="21">
        <v>16.5563</v>
      </c>
      <c r="AA260" s="21">
        <v>-1.3030999999999999E-2</v>
      </c>
      <c r="AB260" s="21">
        <v>250</v>
      </c>
      <c r="AC260" s="21">
        <v>0.46060200000000001</v>
      </c>
      <c r="AD260">
        <f t="shared" si="40"/>
        <v>13.162626262626262</v>
      </c>
      <c r="AE260">
        <f t="shared" si="41"/>
        <v>6.0695633848484842</v>
      </c>
      <c r="AF260" s="9"/>
      <c r="AG260" s="21">
        <v>1.1589100000000001</v>
      </c>
      <c r="AH260" s="21">
        <v>20.214300000000001</v>
      </c>
      <c r="AI260" s="21">
        <v>-9.8632800000000003E-3</v>
      </c>
      <c r="AJ260" s="21">
        <v>250</v>
      </c>
      <c r="AK260" s="21">
        <v>1.1581399999999999</v>
      </c>
      <c r="AL260">
        <f t="shared" si="42"/>
        <v>9.9629090909090916</v>
      </c>
      <c r="AM260">
        <f t="shared" si="43"/>
        <v>11.546114974545457</v>
      </c>
      <c r="AP260" s="9"/>
      <c r="AQ260" s="21">
        <v>0.461121</v>
      </c>
      <c r="AR260" s="21">
        <v>25.555499999999999</v>
      </c>
      <c r="AS260" s="21">
        <v>-1.29608E-2</v>
      </c>
      <c r="AT260" s="21">
        <v>250</v>
      </c>
      <c r="AU260" s="21">
        <v>0.46057100000000001</v>
      </c>
      <c r="AV260">
        <f t="shared" si="44"/>
        <v>13.091717171717171</v>
      </c>
      <c r="AW260">
        <f t="shared" si="45"/>
        <v>6.0368657139393935</v>
      </c>
      <c r="AX260" s="9"/>
      <c r="AY260" s="21">
        <v>1.1589100000000001</v>
      </c>
      <c r="AZ260" s="21">
        <v>29.2136</v>
      </c>
      <c r="BA260" s="21">
        <v>-9.6404999999999998E-3</v>
      </c>
      <c r="BB260" s="21">
        <v>250</v>
      </c>
      <c r="BC260" s="21">
        <v>1.15784</v>
      </c>
      <c r="BD260">
        <f t="shared" si="46"/>
        <v>9.7378787878787882</v>
      </c>
      <c r="BE260">
        <f t="shared" si="47"/>
        <v>11.285325106060608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0.45608500000000002</v>
      </c>
      <c r="H261" s="21">
        <v>7.59314</v>
      </c>
      <c r="I261" s="21">
        <v>-1.2988299999999999E-2</v>
      </c>
      <c r="J261" s="21">
        <v>251</v>
      </c>
      <c r="K261" s="21">
        <v>0.45565800000000001</v>
      </c>
      <c r="L261">
        <f t="shared" si="36"/>
        <v>13.119494949494948</v>
      </c>
      <c r="M261">
        <f t="shared" si="37"/>
        <v>5.9836048540404034</v>
      </c>
      <c r="N261" s="9"/>
      <c r="O261" s="21">
        <v>1.16394</v>
      </c>
      <c r="P261" s="21">
        <v>11.251200000000001</v>
      </c>
      <c r="Q261" s="21">
        <v>-1.0434000000000001E-2</v>
      </c>
      <c r="R261" s="21">
        <v>251</v>
      </c>
      <c r="S261" s="21">
        <v>1.1630199999999999</v>
      </c>
      <c r="T261">
        <f t="shared" si="38"/>
        <v>10.539393939393941</v>
      </c>
      <c r="U261">
        <f t="shared" si="39"/>
        <v>12.267222181818184</v>
      </c>
      <c r="X261" s="9"/>
      <c r="Y261" s="21">
        <v>0.45608500000000002</v>
      </c>
      <c r="Z261" s="21">
        <v>16.566400000000002</v>
      </c>
      <c r="AA261" s="21">
        <v>-1.3030999999999999E-2</v>
      </c>
      <c r="AB261" s="21">
        <v>251</v>
      </c>
      <c r="AC261" s="21">
        <v>0.45559699999999997</v>
      </c>
      <c r="AD261">
        <f t="shared" si="40"/>
        <v>13.162626262626262</v>
      </c>
      <c r="AE261">
        <f t="shared" si="41"/>
        <v>6.0032763989898985</v>
      </c>
      <c r="AF261" s="9"/>
      <c r="AG261" s="21">
        <v>1.16394</v>
      </c>
      <c r="AH261" s="21">
        <v>20.224399999999999</v>
      </c>
      <c r="AI261" s="21">
        <v>-9.7991899999999993E-3</v>
      </c>
      <c r="AJ261" s="21">
        <v>251</v>
      </c>
      <c r="AK261" s="21">
        <v>1.1630199999999999</v>
      </c>
      <c r="AL261">
        <f t="shared" si="42"/>
        <v>9.8981717171717172</v>
      </c>
      <c r="AM261">
        <f t="shared" si="43"/>
        <v>11.520877988484848</v>
      </c>
      <c r="AP261" s="9"/>
      <c r="AQ261" s="21">
        <v>0.45608500000000002</v>
      </c>
      <c r="AR261" s="21">
        <v>25.5656</v>
      </c>
      <c r="AS261" s="21">
        <v>-1.29639E-2</v>
      </c>
      <c r="AT261" s="21">
        <v>251</v>
      </c>
      <c r="AU261" s="21">
        <v>0.45550499999999999</v>
      </c>
      <c r="AV261">
        <f t="shared" si="44"/>
        <v>13.094848484848486</v>
      </c>
      <c r="AW261">
        <f t="shared" si="45"/>
        <v>5.9723639712121219</v>
      </c>
      <c r="AX261" s="9"/>
      <c r="AY261" s="21">
        <v>1.16394</v>
      </c>
      <c r="AZ261" s="21">
        <v>29.223600000000001</v>
      </c>
      <c r="BA261" s="21">
        <v>-9.5733599999999995E-3</v>
      </c>
      <c r="BB261" s="21">
        <v>251</v>
      </c>
      <c r="BC261" s="21">
        <v>1.16333</v>
      </c>
      <c r="BD261">
        <f t="shared" si="46"/>
        <v>9.6700606060606056</v>
      </c>
      <c r="BE261">
        <f t="shared" si="47"/>
        <v>11.255370341818182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0.45105000000000001</v>
      </c>
      <c r="H262" s="21">
        <v>7.6032099999999998</v>
      </c>
      <c r="I262" s="21">
        <v>-1.2997399999999999E-2</v>
      </c>
      <c r="J262" s="21">
        <v>252</v>
      </c>
      <c r="K262" s="21">
        <v>0.45050000000000001</v>
      </c>
      <c r="L262">
        <f t="shared" si="36"/>
        <v>13.128686868686868</v>
      </c>
      <c r="M262">
        <f t="shared" si="37"/>
        <v>5.9216942121212117</v>
      </c>
      <c r="N262" s="9"/>
      <c r="O262" s="21">
        <v>1.1689799999999999</v>
      </c>
      <c r="P262" s="21">
        <v>11.2613</v>
      </c>
      <c r="Q262" s="21">
        <v>-1.03851E-2</v>
      </c>
      <c r="R262" s="21">
        <v>252</v>
      </c>
      <c r="S262" s="21">
        <v>1.16821</v>
      </c>
      <c r="T262">
        <f t="shared" si="38"/>
        <v>10.489999999999998</v>
      </c>
      <c r="U262">
        <f t="shared" si="39"/>
        <v>12.262600199999998</v>
      </c>
      <c r="X262" s="9"/>
      <c r="Y262" s="21">
        <v>0.45105000000000001</v>
      </c>
      <c r="Z262" s="21">
        <v>16.5764</v>
      </c>
      <c r="AA262" s="21">
        <v>-1.3028E-2</v>
      </c>
      <c r="AB262" s="21">
        <v>252</v>
      </c>
      <c r="AC262" s="21">
        <v>0.45046999999999998</v>
      </c>
      <c r="AD262">
        <f t="shared" si="40"/>
        <v>13.15959595959596</v>
      </c>
      <c r="AE262">
        <f t="shared" si="41"/>
        <v>5.9356357575757572</v>
      </c>
      <c r="AF262" s="9"/>
      <c r="AG262" s="21">
        <v>1.1689799999999999</v>
      </c>
      <c r="AH262" s="21">
        <v>20.234500000000001</v>
      </c>
      <c r="AI262" s="21">
        <v>-9.7351099999999999E-3</v>
      </c>
      <c r="AJ262" s="21">
        <v>252</v>
      </c>
      <c r="AK262" s="21">
        <v>1.16821</v>
      </c>
      <c r="AL262">
        <f t="shared" si="42"/>
        <v>9.8334444444444458</v>
      </c>
      <c r="AM262">
        <f t="shared" si="43"/>
        <v>11.495099886666667</v>
      </c>
      <c r="AP262" s="9"/>
      <c r="AQ262" s="21">
        <v>0.45105000000000001</v>
      </c>
      <c r="AR262" s="21">
        <v>25.575600000000001</v>
      </c>
      <c r="AS262" s="21">
        <v>-1.29791E-2</v>
      </c>
      <c r="AT262" s="21">
        <v>252</v>
      </c>
      <c r="AU262" s="21">
        <v>0.45059199999999999</v>
      </c>
      <c r="AV262">
        <f t="shared" si="44"/>
        <v>13.110202020202021</v>
      </c>
      <c r="AW262">
        <f t="shared" si="45"/>
        <v>5.9133566212121211</v>
      </c>
      <c r="AX262" s="9"/>
      <c r="AY262" s="21">
        <v>1.1689799999999999</v>
      </c>
      <c r="AZ262" s="21">
        <v>29.233699999999999</v>
      </c>
      <c r="BA262" s="21">
        <v>-9.4940200000000006E-3</v>
      </c>
      <c r="BB262" s="21">
        <v>252</v>
      </c>
      <c r="BC262" s="21">
        <v>1.16791</v>
      </c>
      <c r="BD262">
        <f t="shared" si="46"/>
        <v>9.5899191919191935</v>
      </c>
      <c r="BE262">
        <f t="shared" si="47"/>
        <v>11.210423736969698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0.44601400000000002</v>
      </c>
      <c r="H263" s="21">
        <v>7.6132799999999996</v>
      </c>
      <c r="I263" s="21">
        <v>-1.2997399999999999E-2</v>
      </c>
      <c r="J263" s="21">
        <v>253</v>
      </c>
      <c r="K263" s="21">
        <v>0.445465</v>
      </c>
      <c r="L263">
        <f t="shared" si="36"/>
        <v>13.128686868686868</v>
      </c>
      <c r="M263">
        <f t="shared" si="37"/>
        <v>5.8555781450505053</v>
      </c>
      <c r="N263" s="9"/>
      <c r="O263" s="21">
        <v>1.17401</v>
      </c>
      <c r="P263" s="21">
        <v>11.2714</v>
      </c>
      <c r="Q263" s="21">
        <v>-1.0330199999999999E-2</v>
      </c>
      <c r="R263" s="21">
        <v>253</v>
      </c>
      <c r="S263" s="21">
        <v>1.1731</v>
      </c>
      <c r="T263">
        <f t="shared" si="38"/>
        <v>10.434545454545454</v>
      </c>
      <c r="U263">
        <f t="shared" si="39"/>
        <v>12.250260709090908</v>
      </c>
      <c r="X263" s="9"/>
      <c r="Y263" s="21">
        <v>0.44601400000000002</v>
      </c>
      <c r="Z263" s="21">
        <v>16.586500000000001</v>
      </c>
      <c r="AA263" s="21">
        <v>-1.3024900000000001E-2</v>
      </c>
      <c r="AB263" s="21">
        <v>253</v>
      </c>
      <c r="AC263" s="21">
        <v>0.445465</v>
      </c>
      <c r="AD263">
        <f t="shared" si="40"/>
        <v>13.156464646464647</v>
      </c>
      <c r="AE263">
        <f t="shared" si="41"/>
        <v>5.8679674228282837</v>
      </c>
      <c r="AF263" s="9"/>
      <c r="AG263" s="21">
        <v>1.17401</v>
      </c>
      <c r="AH263" s="21">
        <v>20.244499999999999</v>
      </c>
      <c r="AI263" s="21">
        <v>-9.6679699999999997E-3</v>
      </c>
      <c r="AJ263" s="21">
        <v>253</v>
      </c>
      <c r="AK263" s="21">
        <v>1.1731</v>
      </c>
      <c r="AL263">
        <f t="shared" si="42"/>
        <v>9.7656262626262631</v>
      </c>
      <c r="AM263">
        <f t="shared" si="43"/>
        <v>11.46494288858586</v>
      </c>
      <c r="AP263" s="9"/>
      <c r="AQ263" s="21">
        <v>0.44601400000000002</v>
      </c>
      <c r="AR263" s="21">
        <v>25.585699999999999</v>
      </c>
      <c r="AS263" s="21">
        <v>-1.30005E-2</v>
      </c>
      <c r="AT263" s="21">
        <v>253</v>
      </c>
      <c r="AU263" s="21">
        <v>0.44537399999999999</v>
      </c>
      <c r="AV263">
        <f t="shared" si="44"/>
        <v>13.131818181818183</v>
      </c>
      <c r="AW263">
        <f t="shared" si="45"/>
        <v>5.8569747545454556</v>
      </c>
      <c r="AX263" s="9"/>
      <c r="AY263" s="21">
        <v>1.17401</v>
      </c>
      <c r="AZ263" s="21">
        <v>29.2438</v>
      </c>
      <c r="BA263" s="21">
        <v>-9.4238299999999994E-3</v>
      </c>
      <c r="BB263" s="21">
        <v>253</v>
      </c>
      <c r="BC263" s="21">
        <v>1.1731</v>
      </c>
      <c r="BD263">
        <f t="shared" si="46"/>
        <v>9.5190202020202026</v>
      </c>
      <c r="BE263">
        <f t="shared" si="47"/>
        <v>11.175424907373738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0.44097900000000001</v>
      </c>
      <c r="H264" s="21">
        <v>7.6233599999999999</v>
      </c>
      <c r="I264" s="21">
        <v>-1.30096E-2</v>
      </c>
      <c r="J264" s="21">
        <v>254</v>
      </c>
      <c r="K264" s="21">
        <v>0.44027699999999997</v>
      </c>
      <c r="L264">
        <f t="shared" si="36"/>
        <v>13.141010101010101</v>
      </c>
      <c r="M264">
        <f t="shared" si="37"/>
        <v>5.7949094933333338</v>
      </c>
      <c r="N264" s="9"/>
      <c r="O264" s="21">
        <v>1.1790499999999999</v>
      </c>
      <c r="P264" s="21">
        <v>11.2814</v>
      </c>
      <c r="Q264" s="21">
        <v>-1.02722E-2</v>
      </c>
      <c r="R264" s="21">
        <v>254</v>
      </c>
      <c r="S264" s="21">
        <v>1.17828</v>
      </c>
      <c r="T264">
        <f t="shared" si="38"/>
        <v>10.375959595959596</v>
      </c>
      <c r="U264">
        <f t="shared" si="39"/>
        <v>12.233775161616162</v>
      </c>
      <c r="X264" s="9"/>
      <c r="Y264" s="21">
        <v>0.44097900000000001</v>
      </c>
      <c r="Z264" s="21">
        <v>16.596599999999999</v>
      </c>
      <c r="AA264" s="21">
        <v>-1.3024900000000001E-2</v>
      </c>
      <c r="AB264" s="21">
        <v>254</v>
      </c>
      <c r="AC264" s="21">
        <v>0.44049100000000002</v>
      </c>
      <c r="AD264">
        <f t="shared" si="40"/>
        <v>13.156464646464647</v>
      </c>
      <c r="AE264">
        <f t="shared" si="41"/>
        <v>5.8017246233333335</v>
      </c>
      <c r="AF264" s="9"/>
      <c r="AG264" s="21">
        <v>1.1790499999999999</v>
      </c>
      <c r="AH264" s="21">
        <v>20.2546</v>
      </c>
      <c r="AI264" s="21">
        <v>-9.6099900000000005E-3</v>
      </c>
      <c r="AJ264" s="21">
        <v>254</v>
      </c>
      <c r="AK264" s="21">
        <v>1.17859</v>
      </c>
      <c r="AL264">
        <f t="shared" si="42"/>
        <v>9.7070606060606064</v>
      </c>
      <c r="AM264">
        <f t="shared" si="43"/>
        <v>11.445109807575758</v>
      </c>
      <c r="AP264" s="9"/>
      <c r="AQ264" s="21">
        <v>0.44097900000000001</v>
      </c>
      <c r="AR264" s="21">
        <v>25.595800000000001</v>
      </c>
      <c r="AS264" s="21">
        <v>-1.30005E-2</v>
      </c>
      <c r="AT264" s="21">
        <v>254</v>
      </c>
      <c r="AU264" s="21">
        <v>0.44039899999999998</v>
      </c>
      <c r="AV264">
        <f t="shared" si="44"/>
        <v>13.131818181818183</v>
      </c>
      <c r="AW264">
        <f t="shared" si="45"/>
        <v>5.7908560500000004</v>
      </c>
      <c r="AX264" s="9"/>
      <c r="AY264" s="21">
        <v>1.1790499999999999</v>
      </c>
      <c r="AZ264" s="21">
        <v>29.253799999999998</v>
      </c>
      <c r="BA264" s="21">
        <v>-9.3597400000000001E-3</v>
      </c>
      <c r="BB264" s="21">
        <v>254</v>
      </c>
      <c r="BC264" s="21">
        <v>1.17859</v>
      </c>
      <c r="BD264">
        <f t="shared" si="46"/>
        <v>9.45428282828283</v>
      </c>
      <c r="BE264">
        <f t="shared" si="47"/>
        <v>11.14707216868687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0.435944</v>
      </c>
      <c r="H265" s="21">
        <v>7.6334299999999997</v>
      </c>
      <c r="I265" s="21">
        <v>-1.30096E-2</v>
      </c>
      <c r="J265" s="21">
        <v>255</v>
      </c>
      <c r="K265" s="21">
        <v>0.43542500000000001</v>
      </c>
      <c r="L265">
        <f t="shared" si="36"/>
        <v>13.141010101010101</v>
      </c>
      <c r="M265">
        <f t="shared" si="37"/>
        <v>5.7287445074747474</v>
      </c>
      <c r="N265" s="9"/>
      <c r="O265" s="21">
        <v>1.18408</v>
      </c>
      <c r="P265" s="21">
        <v>11.291499999999999</v>
      </c>
      <c r="Q265" s="21">
        <v>-1.02203E-2</v>
      </c>
      <c r="R265" s="21">
        <v>255</v>
      </c>
      <c r="S265" s="21">
        <v>1.18347</v>
      </c>
      <c r="T265">
        <f t="shared" si="38"/>
        <v>10.323535353535354</v>
      </c>
      <c r="U265">
        <f t="shared" si="39"/>
        <v>12.223891741414141</v>
      </c>
      <c r="X265" s="9"/>
      <c r="Y265" s="21">
        <v>0.435944</v>
      </c>
      <c r="Z265" s="21">
        <v>16.6066</v>
      </c>
      <c r="AA265" s="21">
        <v>-1.3028E-2</v>
      </c>
      <c r="AB265" s="21">
        <v>255</v>
      </c>
      <c r="AC265" s="21">
        <v>0.43524200000000002</v>
      </c>
      <c r="AD265">
        <f t="shared" si="40"/>
        <v>13.15959595959596</v>
      </c>
      <c r="AE265">
        <f t="shared" si="41"/>
        <v>5.7368469010101011</v>
      </c>
      <c r="AF265" s="9"/>
      <c r="AG265" s="21">
        <v>1.18408</v>
      </c>
      <c r="AH265" s="21">
        <v>20.264700000000001</v>
      </c>
      <c r="AI265" s="21">
        <v>-9.5489500000000005E-3</v>
      </c>
      <c r="AJ265" s="21">
        <v>255</v>
      </c>
      <c r="AK265" s="21">
        <v>1.1831700000000001</v>
      </c>
      <c r="AL265">
        <f t="shared" si="42"/>
        <v>9.6454040404040402</v>
      </c>
      <c r="AM265">
        <f t="shared" si="43"/>
        <v>11.420930016161616</v>
      </c>
      <c r="AP265" s="9"/>
      <c r="AQ265" s="21">
        <v>0.435944</v>
      </c>
      <c r="AR265" s="21">
        <v>25.605899999999998</v>
      </c>
      <c r="AS265" s="21">
        <v>-1.3003499999999999E-2</v>
      </c>
      <c r="AT265" s="21">
        <v>255</v>
      </c>
      <c r="AU265" s="21">
        <v>0.43536399999999997</v>
      </c>
      <c r="AV265">
        <f t="shared" si="44"/>
        <v>13.134848484848483</v>
      </c>
      <c r="AW265">
        <f t="shared" si="45"/>
        <v>5.726058387878787</v>
      </c>
      <c r="AX265" s="9"/>
      <c r="AY265" s="21">
        <v>1.18408</v>
      </c>
      <c r="AZ265" s="21">
        <v>29.2639</v>
      </c>
      <c r="BA265" s="21">
        <v>-9.2956500000000008E-3</v>
      </c>
      <c r="BB265" s="21">
        <v>255</v>
      </c>
      <c r="BC265" s="21">
        <v>1.1831700000000001</v>
      </c>
      <c r="BD265">
        <f t="shared" si="46"/>
        <v>9.3895454545454555</v>
      </c>
      <c r="BE265">
        <f t="shared" si="47"/>
        <v>11.117972981818184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0.43090800000000001</v>
      </c>
      <c r="H266" s="21">
        <v>7.6435000000000004</v>
      </c>
      <c r="I266" s="21">
        <v>-1.30127E-2</v>
      </c>
      <c r="J266" s="21">
        <v>256</v>
      </c>
      <c r="K266" s="21">
        <v>0.43038900000000002</v>
      </c>
      <c r="L266">
        <f t="shared" si="36"/>
        <v>13.144141414141416</v>
      </c>
      <c r="M266">
        <f t="shared" si="37"/>
        <v>5.6639156884848489</v>
      </c>
      <c r="N266" s="9"/>
      <c r="O266" s="21">
        <v>1.18912</v>
      </c>
      <c r="P266" s="21">
        <v>11.301600000000001</v>
      </c>
      <c r="Q266" s="21">
        <v>-1.01563E-2</v>
      </c>
      <c r="R266" s="21">
        <v>256</v>
      </c>
      <c r="S266" s="21">
        <v>1.18866</v>
      </c>
      <c r="T266">
        <f t="shared" si="38"/>
        <v>10.258888888888889</v>
      </c>
      <c r="U266">
        <f t="shared" si="39"/>
        <v>12.199049955555555</v>
      </c>
      <c r="X266" s="9"/>
      <c r="Y266" s="21">
        <v>0.43090800000000001</v>
      </c>
      <c r="Z266" s="21">
        <v>16.616700000000002</v>
      </c>
      <c r="AA266" s="21">
        <v>-1.30341E-2</v>
      </c>
      <c r="AB266" s="21">
        <v>256</v>
      </c>
      <c r="AC266" s="21">
        <v>0.43045</v>
      </c>
      <c r="AD266">
        <f t="shared" si="40"/>
        <v>13.165757575757576</v>
      </c>
      <c r="AE266">
        <f t="shared" si="41"/>
        <v>5.6732302654545457</v>
      </c>
      <c r="AF266" s="9"/>
      <c r="AG266" s="21">
        <v>1.18912</v>
      </c>
      <c r="AH266" s="21">
        <v>20.274799999999999</v>
      </c>
      <c r="AI266" s="21">
        <v>-9.4909699999999996E-3</v>
      </c>
      <c r="AJ266" s="21">
        <v>256</v>
      </c>
      <c r="AK266" s="21">
        <v>1.18835</v>
      </c>
      <c r="AL266">
        <f t="shared" si="42"/>
        <v>9.5868383838383835</v>
      </c>
      <c r="AM266">
        <f t="shared" si="43"/>
        <v>11.399901258989898</v>
      </c>
      <c r="AP266" s="9"/>
      <c r="AQ266" s="21">
        <v>0.43090800000000001</v>
      </c>
      <c r="AR266" s="21">
        <v>25.6159</v>
      </c>
      <c r="AS266" s="21">
        <v>-1.30005E-2</v>
      </c>
      <c r="AT266" s="21">
        <v>256</v>
      </c>
      <c r="AU266" s="21">
        <v>0.43038900000000002</v>
      </c>
      <c r="AV266">
        <f t="shared" si="44"/>
        <v>13.131818181818183</v>
      </c>
      <c r="AW266">
        <f t="shared" si="45"/>
        <v>5.6586055090909095</v>
      </c>
      <c r="AX266" s="9"/>
      <c r="AY266" s="21">
        <v>1.18912</v>
      </c>
      <c r="AZ266" s="21">
        <v>29.274000000000001</v>
      </c>
      <c r="BA266" s="21">
        <v>-9.2254599999999996E-3</v>
      </c>
      <c r="BB266" s="21">
        <v>256</v>
      </c>
      <c r="BC266" s="21">
        <v>1.18835</v>
      </c>
      <c r="BD266">
        <f t="shared" si="46"/>
        <v>9.3186464646464628</v>
      </c>
      <c r="BE266">
        <f t="shared" si="47"/>
        <v>11.080988884040401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0.425873</v>
      </c>
      <c r="H267" s="21">
        <v>7.6535700000000002</v>
      </c>
      <c r="I267" s="21">
        <v>-1.30157E-2</v>
      </c>
      <c r="J267" s="21">
        <v>257</v>
      </c>
      <c r="K267" s="21">
        <v>0.42538500000000001</v>
      </c>
      <c r="L267">
        <f t="shared" si="36"/>
        <v>13.147171717171718</v>
      </c>
      <c r="M267">
        <f t="shared" si="37"/>
        <v>5.5990254607070709</v>
      </c>
      <c r="N267" s="9"/>
      <c r="O267" s="21">
        <v>1.19415</v>
      </c>
      <c r="P267" s="21">
        <v>11.3117</v>
      </c>
      <c r="Q267" s="21">
        <v>-1.0086100000000001E-2</v>
      </c>
      <c r="R267" s="21">
        <v>257</v>
      </c>
      <c r="S267" s="21">
        <v>1.19293</v>
      </c>
      <c r="T267">
        <f t="shared" si="38"/>
        <v>10.187979797979798</v>
      </c>
      <c r="U267">
        <f t="shared" si="39"/>
        <v>12.165976075757577</v>
      </c>
      <c r="X267" s="9"/>
      <c r="Y267" s="21">
        <v>0.425873</v>
      </c>
      <c r="Z267" s="21">
        <v>16.626799999999999</v>
      </c>
      <c r="AA267" s="21">
        <v>-1.30402E-2</v>
      </c>
      <c r="AB267" s="21">
        <v>257</v>
      </c>
      <c r="AC267" s="21">
        <v>0.42538500000000001</v>
      </c>
      <c r="AD267">
        <f t="shared" si="40"/>
        <v>13.171919191919191</v>
      </c>
      <c r="AE267">
        <f t="shared" si="41"/>
        <v>5.6095647420202015</v>
      </c>
      <c r="AF267" s="9"/>
      <c r="AG267" s="21">
        <v>1.19415</v>
      </c>
      <c r="AH267" s="21">
        <v>20.284800000000001</v>
      </c>
      <c r="AI267" s="21">
        <v>-9.4268800000000003E-3</v>
      </c>
      <c r="AJ267" s="21">
        <v>257</v>
      </c>
      <c r="AK267" s="21">
        <v>1.19293</v>
      </c>
      <c r="AL267">
        <f t="shared" si="42"/>
        <v>9.5221010101010108</v>
      </c>
      <c r="AM267">
        <f t="shared" si="43"/>
        <v>11.370816921212123</v>
      </c>
      <c r="AP267" s="9"/>
      <c r="AQ267" s="21">
        <v>0.425873</v>
      </c>
      <c r="AR267" s="21">
        <v>25.626000000000001</v>
      </c>
      <c r="AS267" s="21">
        <v>-1.30096E-2</v>
      </c>
      <c r="AT267" s="21">
        <v>257</v>
      </c>
      <c r="AU267" s="21">
        <v>0.42535400000000001</v>
      </c>
      <c r="AV267">
        <f t="shared" si="44"/>
        <v>13.141010101010101</v>
      </c>
      <c r="AW267">
        <f t="shared" si="45"/>
        <v>5.5964013947474749</v>
      </c>
      <c r="AX267" s="9"/>
      <c r="AY267" s="21">
        <v>1.19415</v>
      </c>
      <c r="AZ267" s="21">
        <v>29.284099999999999</v>
      </c>
      <c r="BA267" s="21">
        <v>-9.1461200000000006E-3</v>
      </c>
      <c r="BB267" s="21">
        <v>257</v>
      </c>
      <c r="BC267" s="21">
        <v>1.1932400000000001</v>
      </c>
      <c r="BD267">
        <f t="shared" si="46"/>
        <v>9.2385050505050508</v>
      </c>
      <c r="BE267">
        <f t="shared" si="47"/>
        <v>11.032160806060606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0.42083700000000002</v>
      </c>
      <c r="H268" s="21">
        <v>7.66364</v>
      </c>
      <c r="I268" s="21">
        <v>-1.3021899999999999E-2</v>
      </c>
      <c r="J268" s="21">
        <v>258</v>
      </c>
      <c r="K268" s="21">
        <v>0.42025800000000002</v>
      </c>
      <c r="L268">
        <f t="shared" ref="L268:L331" si="48">-I268/$F$2*1000</f>
        <v>13.153434343434343</v>
      </c>
      <c r="M268">
        <f t="shared" ref="M268:M331" si="49">L268*G268</f>
        <v>5.5354518487878792</v>
      </c>
      <c r="N268" s="9"/>
      <c r="O268" s="21">
        <v>1.19919</v>
      </c>
      <c r="P268" s="21">
        <v>11.3217</v>
      </c>
      <c r="Q268" s="21">
        <v>-1.0015899999999999E-2</v>
      </c>
      <c r="R268" s="21">
        <v>258</v>
      </c>
      <c r="S268" s="21">
        <v>1.1987300000000001</v>
      </c>
      <c r="T268">
        <f t="shared" ref="T268:T331" si="50">-Q268/$F$2*1000</f>
        <v>10.117070707070706</v>
      </c>
      <c r="U268">
        <f t="shared" ref="U268:U331" si="51">T268*O268</f>
        <v>12.132290021212119</v>
      </c>
      <c r="X268" s="9"/>
      <c r="Y268" s="21">
        <v>0.42083700000000002</v>
      </c>
      <c r="Z268" s="21">
        <v>16.636800000000001</v>
      </c>
      <c r="AA268" s="21">
        <v>-1.30463E-2</v>
      </c>
      <c r="AB268" s="21">
        <v>258</v>
      </c>
      <c r="AC268" s="21">
        <v>0.42028799999999999</v>
      </c>
      <c r="AD268">
        <f t="shared" ref="AD268:AD331" si="52">-AA268/$F$2*1000</f>
        <v>13.178080808080809</v>
      </c>
      <c r="AE268">
        <f t="shared" ref="AE268:AE331" si="53">AD268*Y268</f>
        <v>5.5458239930303037</v>
      </c>
      <c r="AF268" s="9"/>
      <c r="AG268" s="21">
        <v>1.19919</v>
      </c>
      <c r="AH268" s="21">
        <v>20.294899999999998</v>
      </c>
      <c r="AI268" s="21">
        <v>-9.3627899999999993E-3</v>
      </c>
      <c r="AJ268" s="21">
        <v>258</v>
      </c>
      <c r="AK268" s="21">
        <v>1.1981200000000001</v>
      </c>
      <c r="AL268">
        <f t="shared" ref="AL268:AL331" si="54">-AI268/$F$2*1000</f>
        <v>9.4573636363636346</v>
      </c>
      <c r="AM268">
        <f t="shared" ref="AM268:AM331" si="55">AL268*AG268</f>
        <v>11.341175899090906</v>
      </c>
      <c r="AP268" s="9"/>
      <c r="AQ268" s="21">
        <v>0.42083700000000002</v>
      </c>
      <c r="AR268" s="21">
        <v>25.636099999999999</v>
      </c>
      <c r="AS268" s="21">
        <v>-1.30096E-2</v>
      </c>
      <c r="AT268" s="21">
        <v>258</v>
      </c>
      <c r="AU268" s="21">
        <v>0.42022700000000002</v>
      </c>
      <c r="AV268">
        <f t="shared" ref="AV268:AV331" si="56">-AS268/$F$2*1000</f>
        <v>13.141010101010101</v>
      </c>
      <c r="AW268">
        <f t="shared" ref="AW268:AW331" si="57">AV268*AQ268</f>
        <v>5.5302232678787879</v>
      </c>
      <c r="AX268" s="9"/>
      <c r="AY268" s="21">
        <v>1.19919</v>
      </c>
      <c r="AZ268" s="21">
        <v>29.2941</v>
      </c>
      <c r="BA268" s="21">
        <v>-9.0637200000000008E-3</v>
      </c>
      <c r="BB268" s="21">
        <v>258</v>
      </c>
      <c r="BC268" s="21">
        <v>1.1981200000000001</v>
      </c>
      <c r="BD268">
        <f t="shared" ref="BD268:BD331" si="58">-BA268/$F$2*1000</f>
        <v>9.1552727272727292</v>
      </c>
      <c r="BE268">
        <f t="shared" ref="BE268:BE331" si="59">BD268*AY268</f>
        <v>10.978911501818184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0.415802</v>
      </c>
      <c r="H269" s="21">
        <v>7.6737099999999998</v>
      </c>
      <c r="I269" s="21">
        <v>-1.3030999999999999E-2</v>
      </c>
      <c r="J269" s="21">
        <v>259</v>
      </c>
      <c r="K269" s="21">
        <v>0.41522199999999998</v>
      </c>
      <c r="L269">
        <f t="shared" si="48"/>
        <v>13.162626262626262</v>
      </c>
      <c r="M269">
        <f t="shared" si="49"/>
        <v>5.4730463252525245</v>
      </c>
      <c r="N269" s="9"/>
      <c r="O269" s="21">
        <v>1.2042200000000001</v>
      </c>
      <c r="P269" s="21">
        <v>11.331799999999999</v>
      </c>
      <c r="Q269" s="21">
        <v>-9.9517800000000003E-3</v>
      </c>
      <c r="R269" s="21">
        <v>259</v>
      </c>
      <c r="S269" s="21">
        <v>1.2036100000000001</v>
      </c>
      <c r="T269">
        <f t="shared" si="50"/>
        <v>10.052303030303031</v>
      </c>
      <c r="U269">
        <f t="shared" si="51"/>
        <v>12.105184355151517</v>
      </c>
      <c r="X269" s="9"/>
      <c r="Y269" s="21">
        <v>0.415802</v>
      </c>
      <c r="Z269" s="21">
        <v>16.646899999999999</v>
      </c>
      <c r="AA269" s="21">
        <v>-1.30432E-2</v>
      </c>
      <c r="AB269" s="21">
        <v>259</v>
      </c>
      <c r="AC269" s="21">
        <v>0.41528300000000001</v>
      </c>
      <c r="AD269">
        <f t="shared" si="52"/>
        <v>13.174949494949495</v>
      </c>
      <c r="AE269">
        <f t="shared" si="53"/>
        <v>5.4781703498989902</v>
      </c>
      <c r="AF269" s="9"/>
      <c r="AG269" s="21">
        <v>1.2042200000000001</v>
      </c>
      <c r="AH269" s="21">
        <v>20.305</v>
      </c>
      <c r="AI269" s="21">
        <v>-9.29871E-3</v>
      </c>
      <c r="AJ269" s="21">
        <v>259</v>
      </c>
      <c r="AK269" s="21">
        <v>1.2033100000000001</v>
      </c>
      <c r="AL269">
        <f t="shared" si="54"/>
        <v>9.3926363636363632</v>
      </c>
      <c r="AM269">
        <f t="shared" si="55"/>
        <v>11.310800561818182</v>
      </c>
      <c r="AP269" s="9"/>
      <c r="AQ269" s="21">
        <v>0.415802</v>
      </c>
      <c r="AR269" s="21">
        <v>25.646100000000001</v>
      </c>
      <c r="AS269" s="21">
        <v>-1.30066E-2</v>
      </c>
      <c r="AT269" s="21">
        <v>259</v>
      </c>
      <c r="AU269" s="21">
        <v>0.41519200000000001</v>
      </c>
      <c r="AV269">
        <f t="shared" si="56"/>
        <v>13.137979797979797</v>
      </c>
      <c r="AW269">
        <f t="shared" si="57"/>
        <v>5.4627982759595959</v>
      </c>
      <c r="AX269" s="9"/>
      <c r="AY269" s="21">
        <v>1.2042200000000001</v>
      </c>
      <c r="AZ269" s="21">
        <v>29.304200000000002</v>
      </c>
      <c r="BA269" s="21">
        <v>-8.9965800000000005E-3</v>
      </c>
      <c r="BB269" s="21">
        <v>259</v>
      </c>
      <c r="BC269" s="21">
        <v>1.2033100000000001</v>
      </c>
      <c r="BD269">
        <f t="shared" si="58"/>
        <v>9.0874545454545466</v>
      </c>
      <c r="BE269">
        <f t="shared" si="59"/>
        <v>10.943294512727274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0.41076699999999999</v>
      </c>
      <c r="H270" s="21">
        <v>7.6837799999999996</v>
      </c>
      <c r="I270" s="21">
        <v>-1.3028E-2</v>
      </c>
      <c r="J270" s="21">
        <v>260</v>
      </c>
      <c r="K270" s="21">
        <v>0.41012599999999999</v>
      </c>
      <c r="L270">
        <f t="shared" si="48"/>
        <v>13.15959595959596</v>
      </c>
      <c r="M270">
        <f t="shared" si="49"/>
        <v>5.4055277535353534</v>
      </c>
      <c r="N270" s="9"/>
      <c r="O270" s="21">
        <v>1.20926</v>
      </c>
      <c r="P270" s="21">
        <v>11.341900000000001</v>
      </c>
      <c r="Q270" s="21">
        <v>-9.8968500000000004E-3</v>
      </c>
      <c r="R270" s="21">
        <v>260</v>
      </c>
      <c r="S270" s="21">
        <v>1.2084999999999999</v>
      </c>
      <c r="T270">
        <f t="shared" si="50"/>
        <v>9.9968181818181829</v>
      </c>
      <c r="U270">
        <f t="shared" si="51"/>
        <v>12.088752354545456</v>
      </c>
      <c r="X270" s="9"/>
      <c r="Y270" s="21">
        <v>0.41076699999999999</v>
      </c>
      <c r="Z270" s="21">
        <v>16.657</v>
      </c>
      <c r="AA270" s="21">
        <v>-1.3064600000000001E-2</v>
      </c>
      <c r="AB270" s="21">
        <v>260</v>
      </c>
      <c r="AC270" s="21">
        <v>0.41027799999999998</v>
      </c>
      <c r="AD270">
        <f t="shared" si="52"/>
        <v>13.196565656565658</v>
      </c>
      <c r="AE270">
        <f t="shared" si="53"/>
        <v>5.4207136850505053</v>
      </c>
      <c r="AF270" s="9"/>
      <c r="AG270" s="21">
        <v>1.20926</v>
      </c>
      <c r="AH270" s="21">
        <v>20.315000000000001</v>
      </c>
      <c r="AI270" s="21">
        <v>-9.2224100000000003E-3</v>
      </c>
      <c r="AJ270" s="21">
        <v>260</v>
      </c>
      <c r="AK270" s="21">
        <v>1.2084999999999999</v>
      </c>
      <c r="AL270">
        <f t="shared" si="54"/>
        <v>9.3155656565656582</v>
      </c>
      <c r="AM270">
        <f t="shared" si="55"/>
        <v>11.264940925858587</v>
      </c>
      <c r="AP270" s="9"/>
      <c r="AQ270" s="21">
        <v>0.41076699999999999</v>
      </c>
      <c r="AR270" s="21">
        <v>25.656199999999998</v>
      </c>
      <c r="AS270" s="21">
        <v>-1.30127E-2</v>
      </c>
      <c r="AT270" s="21">
        <v>260</v>
      </c>
      <c r="AU270" s="21">
        <v>0.41027799999999998</v>
      </c>
      <c r="AV270">
        <f t="shared" si="56"/>
        <v>13.144141414141416</v>
      </c>
      <c r="AW270">
        <f t="shared" si="57"/>
        <v>5.3991795362626265</v>
      </c>
      <c r="AX270" s="9"/>
      <c r="AY270" s="21">
        <v>1.20926</v>
      </c>
      <c r="AZ270" s="21">
        <v>29.314299999999999</v>
      </c>
      <c r="BA270" s="21">
        <v>-8.9294400000000003E-3</v>
      </c>
      <c r="BB270" s="21">
        <v>260</v>
      </c>
      <c r="BC270" s="21">
        <v>1.2084999999999999</v>
      </c>
      <c r="BD270">
        <f t="shared" si="58"/>
        <v>9.0196363636363639</v>
      </c>
      <c r="BE270">
        <f t="shared" si="59"/>
        <v>10.907085469090909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0.40573100000000001</v>
      </c>
      <c r="H271" s="21">
        <v>7.6938500000000003</v>
      </c>
      <c r="I271" s="21">
        <v>-1.3024900000000001E-2</v>
      </c>
      <c r="J271" s="21">
        <v>261</v>
      </c>
      <c r="K271" s="21">
        <v>0.40521200000000002</v>
      </c>
      <c r="L271">
        <f t="shared" si="48"/>
        <v>13.156464646464647</v>
      </c>
      <c r="M271">
        <f t="shared" si="49"/>
        <v>5.3379855574747479</v>
      </c>
      <c r="N271" s="9"/>
      <c r="O271" s="21">
        <v>1.2142900000000001</v>
      </c>
      <c r="P271" s="21">
        <v>11.351900000000001</v>
      </c>
      <c r="Q271" s="21">
        <v>-9.8297100000000002E-3</v>
      </c>
      <c r="R271" s="21">
        <v>261</v>
      </c>
      <c r="S271" s="21">
        <v>1.2136800000000001</v>
      </c>
      <c r="T271">
        <f t="shared" si="50"/>
        <v>9.9290000000000003</v>
      </c>
      <c r="U271">
        <f t="shared" si="51"/>
        <v>12.056685410000002</v>
      </c>
      <c r="X271" s="9"/>
      <c r="Y271" s="21">
        <v>0.40573100000000001</v>
      </c>
      <c r="Z271" s="21">
        <v>16.667100000000001</v>
      </c>
      <c r="AA271" s="21">
        <v>-1.30829E-2</v>
      </c>
      <c r="AB271" s="21">
        <v>261</v>
      </c>
      <c r="AC271" s="21">
        <v>0.40521200000000002</v>
      </c>
      <c r="AD271">
        <f t="shared" si="52"/>
        <v>13.215050505050506</v>
      </c>
      <c r="AE271">
        <f t="shared" si="53"/>
        <v>5.3617556564646467</v>
      </c>
      <c r="AF271" s="9"/>
      <c r="AG271" s="21">
        <v>1.2142900000000001</v>
      </c>
      <c r="AH271" s="21">
        <v>20.325099999999999</v>
      </c>
      <c r="AI271" s="21">
        <v>-9.1552700000000001E-3</v>
      </c>
      <c r="AJ271" s="21">
        <v>261</v>
      </c>
      <c r="AK271" s="21">
        <v>1.2130700000000001</v>
      </c>
      <c r="AL271">
        <f t="shared" si="54"/>
        <v>9.2477474747474737</v>
      </c>
      <c r="AM271">
        <f t="shared" si="55"/>
        <v>11.22944728111111</v>
      </c>
      <c r="AP271" s="9"/>
      <c r="AQ271" s="21">
        <v>0.40573100000000001</v>
      </c>
      <c r="AR271" s="21">
        <v>25.6663</v>
      </c>
      <c r="AS271" s="21">
        <v>-1.30127E-2</v>
      </c>
      <c r="AT271" s="21">
        <v>261</v>
      </c>
      <c r="AU271" s="21">
        <v>0.40521200000000002</v>
      </c>
      <c r="AV271">
        <f t="shared" si="56"/>
        <v>13.144141414141416</v>
      </c>
      <c r="AW271">
        <f t="shared" si="57"/>
        <v>5.3329856401010112</v>
      </c>
      <c r="AX271" s="9"/>
      <c r="AY271" s="21">
        <v>1.2142900000000001</v>
      </c>
      <c r="AZ271" s="21">
        <v>29.324300000000001</v>
      </c>
      <c r="BA271" s="21">
        <v>-8.8561999999999998E-3</v>
      </c>
      <c r="BB271" s="21">
        <v>261</v>
      </c>
      <c r="BC271" s="21">
        <v>1.2142900000000001</v>
      </c>
      <c r="BD271">
        <f t="shared" si="58"/>
        <v>8.9456565656565648</v>
      </c>
      <c r="BE271">
        <f t="shared" si="59"/>
        <v>10.862621311111111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0.400696</v>
      </c>
      <c r="H272" s="21">
        <v>7.7039200000000001</v>
      </c>
      <c r="I272" s="21">
        <v>-1.3018800000000001E-2</v>
      </c>
      <c r="J272" s="21">
        <v>262</v>
      </c>
      <c r="K272" s="21">
        <v>0.40020800000000001</v>
      </c>
      <c r="L272">
        <f t="shared" si="48"/>
        <v>13.15030303030303</v>
      </c>
      <c r="M272">
        <f t="shared" si="49"/>
        <v>5.2692738230303027</v>
      </c>
      <c r="N272" s="9"/>
      <c r="O272" s="21">
        <v>1.21933</v>
      </c>
      <c r="P272" s="21">
        <v>11.362</v>
      </c>
      <c r="Q272" s="21">
        <v>-9.7686800000000001E-3</v>
      </c>
      <c r="R272" s="21">
        <v>262</v>
      </c>
      <c r="S272" s="21">
        <v>1.2188699999999999</v>
      </c>
      <c r="T272">
        <f t="shared" si="50"/>
        <v>9.8673535353535353</v>
      </c>
      <c r="U272">
        <f t="shared" si="51"/>
        <v>12.031560186262627</v>
      </c>
      <c r="X272" s="9"/>
      <c r="Y272" s="21">
        <v>0.400696</v>
      </c>
      <c r="Z272" s="21">
        <v>16.677099999999999</v>
      </c>
      <c r="AA272" s="21">
        <v>-1.31042E-2</v>
      </c>
      <c r="AB272" s="21">
        <v>262</v>
      </c>
      <c r="AC272" s="21">
        <v>0.40023799999999998</v>
      </c>
      <c r="AD272">
        <f t="shared" si="52"/>
        <v>13.236565656565656</v>
      </c>
      <c r="AE272">
        <f t="shared" si="53"/>
        <v>5.3038389123232319</v>
      </c>
      <c r="AF272" s="9"/>
      <c r="AG272" s="21">
        <v>1.21933</v>
      </c>
      <c r="AH272" s="21">
        <v>20.3352</v>
      </c>
      <c r="AI272" s="21">
        <v>-9.0881299999999998E-3</v>
      </c>
      <c r="AJ272" s="21">
        <v>262</v>
      </c>
      <c r="AK272" s="21">
        <v>1.2182599999999999</v>
      </c>
      <c r="AL272">
        <f t="shared" si="54"/>
        <v>9.1799292929292928</v>
      </c>
      <c r="AM272">
        <f t="shared" si="55"/>
        <v>11.193363184747476</v>
      </c>
      <c r="AP272" s="9"/>
      <c r="AQ272" s="21">
        <v>0.400696</v>
      </c>
      <c r="AR272" s="21">
        <v>25.676400000000001</v>
      </c>
      <c r="AS272" s="21">
        <v>-1.30127E-2</v>
      </c>
      <c r="AT272" s="21">
        <v>262</v>
      </c>
      <c r="AU272" s="21">
        <v>0.40005499999999999</v>
      </c>
      <c r="AV272">
        <f t="shared" si="56"/>
        <v>13.144141414141416</v>
      </c>
      <c r="AW272">
        <f t="shared" si="57"/>
        <v>5.2668048880808085</v>
      </c>
      <c r="AX272" s="9"/>
      <c r="AY272" s="21">
        <v>1.21933</v>
      </c>
      <c r="AZ272" s="21">
        <v>29.334399999999999</v>
      </c>
      <c r="BA272" s="21">
        <v>-8.7829599999999994E-3</v>
      </c>
      <c r="BB272" s="21">
        <v>262</v>
      </c>
      <c r="BC272" s="21">
        <v>1.2194799999999999</v>
      </c>
      <c r="BD272">
        <f t="shared" si="58"/>
        <v>8.8716767676767674</v>
      </c>
      <c r="BE272">
        <f t="shared" si="59"/>
        <v>10.817501633131313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0.39566000000000001</v>
      </c>
      <c r="H273" s="21">
        <v>7.7139899999999999</v>
      </c>
      <c r="I273" s="21">
        <v>-1.3018800000000001E-2</v>
      </c>
      <c r="J273" s="21">
        <v>263</v>
      </c>
      <c r="K273" s="21">
        <v>0.395264</v>
      </c>
      <c r="L273">
        <f t="shared" si="48"/>
        <v>13.15030303030303</v>
      </c>
      <c r="M273">
        <f t="shared" si="49"/>
        <v>5.2030488969696975</v>
      </c>
      <c r="N273" s="9"/>
      <c r="O273" s="21">
        <v>1.22437</v>
      </c>
      <c r="P273" s="21">
        <v>11.3721</v>
      </c>
      <c r="Q273" s="21">
        <v>-9.70764E-3</v>
      </c>
      <c r="R273" s="21">
        <v>263</v>
      </c>
      <c r="S273" s="21">
        <v>1.2237499999999999</v>
      </c>
      <c r="T273">
        <f t="shared" si="50"/>
        <v>9.8056969696969691</v>
      </c>
      <c r="U273">
        <f t="shared" si="51"/>
        <v>12.005801198787879</v>
      </c>
      <c r="X273" s="9"/>
      <c r="Y273" s="21">
        <v>0.39566000000000001</v>
      </c>
      <c r="Z273" s="21">
        <v>16.687200000000001</v>
      </c>
      <c r="AA273" s="21">
        <v>-1.3113400000000001E-2</v>
      </c>
      <c r="AB273" s="21">
        <v>263</v>
      </c>
      <c r="AC273" s="21">
        <v>0.39505000000000001</v>
      </c>
      <c r="AD273">
        <f t="shared" si="52"/>
        <v>13.245858585858587</v>
      </c>
      <c r="AE273">
        <f t="shared" si="53"/>
        <v>5.2408564080808082</v>
      </c>
      <c r="AF273" s="9"/>
      <c r="AG273" s="21">
        <v>1.22437</v>
      </c>
      <c r="AH273" s="21">
        <v>20.345300000000002</v>
      </c>
      <c r="AI273" s="21">
        <v>-9.0179400000000003E-3</v>
      </c>
      <c r="AJ273" s="21">
        <v>263</v>
      </c>
      <c r="AK273" s="21">
        <v>1.2231399999999999</v>
      </c>
      <c r="AL273">
        <f t="shared" si="54"/>
        <v>9.1090303030303037</v>
      </c>
      <c r="AM273">
        <f t="shared" si="55"/>
        <v>11.152823432121213</v>
      </c>
      <c r="AP273" s="9"/>
      <c r="AQ273" s="21">
        <v>0.39566000000000001</v>
      </c>
      <c r="AR273" s="21">
        <v>25.686399999999999</v>
      </c>
      <c r="AS273" s="21">
        <v>-1.3018800000000001E-2</v>
      </c>
      <c r="AT273" s="21">
        <v>263</v>
      </c>
      <c r="AU273" s="21">
        <v>0.39508100000000002</v>
      </c>
      <c r="AV273">
        <f t="shared" si="56"/>
        <v>13.15030303030303</v>
      </c>
      <c r="AW273">
        <f t="shared" si="57"/>
        <v>5.2030488969696975</v>
      </c>
      <c r="AX273" s="9"/>
      <c r="AY273" s="21">
        <v>1.22437</v>
      </c>
      <c r="AZ273" s="21">
        <v>29.3445</v>
      </c>
      <c r="BA273" s="21">
        <v>-8.7097200000000007E-3</v>
      </c>
      <c r="BB273" s="21">
        <v>263</v>
      </c>
      <c r="BC273" s="21">
        <v>1.2234499999999999</v>
      </c>
      <c r="BD273">
        <f t="shared" si="58"/>
        <v>8.7976969696969718</v>
      </c>
      <c r="BE273">
        <f t="shared" si="59"/>
        <v>10.771636238787881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0.390625</v>
      </c>
      <c r="H274" s="21">
        <v>7.7240700000000002</v>
      </c>
      <c r="I274" s="21">
        <v>-1.3028E-2</v>
      </c>
      <c r="J274" s="21">
        <v>264</v>
      </c>
      <c r="K274" s="21">
        <v>0.39022800000000002</v>
      </c>
      <c r="L274">
        <f t="shared" si="48"/>
        <v>13.15959595959596</v>
      </c>
      <c r="M274">
        <f t="shared" si="49"/>
        <v>5.1404671717171713</v>
      </c>
      <c r="N274" s="9"/>
      <c r="O274" s="21">
        <v>1.2294</v>
      </c>
      <c r="P274" s="21">
        <v>11.382199999999999</v>
      </c>
      <c r="Q274" s="21">
        <v>-9.6343999999999996E-3</v>
      </c>
      <c r="R274" s="21">
        <v>264</v>
      </c>
      <c r="S274" s="21">
        <v>1.2283299999999999</v>
      </c>
      <c r="T274">
        <f t="shared" si="50"/>
        <v>9.73171717171717</v>
      </c>
      <c r="U274">
        <f t="shared" si="51"/>
        <v>11.964173090909089</v>
      </c>
      <c r="X274" s="9"/>
      <c r="Y274" s="21">
        <v>0.390625</v>
      </c>
      <c r="Z274" s="21">
        <v>16.697299999999998</v>
      </c>
      <c r="AA274" s="21">
        <v>-1.3119499999999999E-2</v>
      </c>
      <c r="AB274" s="21">
        <v>264</v>
      </c>
      <c r="AC274" s="21">
        <v>0.39004499999999998</v>
      </c>
      <c r="AD274">
        <f t="shared" si="52"/>
        <v>13.252020202020201</v>
      </c>
      <c r="AE274">
        <f t="shared" si="53"/>
        <v>5.176570391414141</v>
      </c>
      <c r="AF274" s="9"/>
      <c r="AG274" s="21">
        <v>1.2294</v>
      </c>
      <c r="AH274" s="21">
        <v>20.3553</v>
      </c>
      <c r="AI274" s="21">
        <v>-8.9416500000000006E-3</v>
      </c>
      <c r="AJ274" s="21">
        <v>264</v>
      </c>
      <c r="AK274" s="21">
        <v>1.22864</v>
      </c>
      <c r="AL274">
        <f t="shared" si="54"/>
        <v>9.0319696969696981</v>
      </c>
      <c r="AM274">
        <f t="shared" si="55"/>
        <v>11.103903545454548</v>
      </c>
      <c r="AP274" s="9"/>
      <c r="AQ274" s="21">
        <v>0.390625</v>
      </c>
      <c r="AR274" s="21">
        <v>25.6965</v>
      </c>
      <c r="AS274" s="21">
        <v>-1.3018800000000001E-2</v>
      </c>
      <c r="AT274" s="21">
        <v>264</v>
      </c>
      <c r="AU274" s="21">
        <v>0.389984</v>
      </c>
      <c r="AV274">
        <f t="shared" si="56"/>
        <v>13.15030303030303</v>
      </c>
      <c r="AW274">
        <f t="shared" si="57"/>
        <v>5.1368371212121211</v>
      </c>
      <c r="AX274" s="9"/>
      <c r="AY274" s="21">
        <v>1.2294</v>
      </c>
      <c r="AZ274" s="21">
        <v>29.354600000000001</v>
      </c>
      <c r="BA274" s="21">
        <v>-8.6181599999999997E-3</v>
      </c>
      <c r="BB274" s="21">
        <v>264</v>
      </c>
      <c r="BC274" s="21">
        <v>1.22864</v>
      </c>
      <c r="BD274">
        <f t="shared" si="58"/>
        <v>8.7052121212121207</v>
      </c>
      <c r="BE274">
        <f t="shared" si="59"/>
        <v>10.702187781818182</v>
      </c>
    </row>
    <row r="275" spans="6:101" x14ac:dyDescent="0.25">
      <c r="F275" s="9"/>
      <c r="G275" s="21">
        <v>0.38558999999999999</v>
      </c>
      <c r="H275" s="21">
        <v>7.73414</v>
      </c>
      <c r="I275" s="21">
        <v>-1.30463E-2</v>
      </c>
      <c r="J275" s="21">
        <v>265</v>
      </c>
      <c r="K275" s="21">
        <v>0.38513199999999997</v>
      </c>
      <c r="L275">
        <f t="shared" si="48"/>
        <v>13.178080808080809</v>
      </c>
      <c r="M275">
        <f t="shared" si="49"/>
        <v>5.081336178787879</v>
      </c>
      <c r="N275" s="9"/>
      <c r="O275" s="21">
        <v>1.23444</v>
      </c>
      <c r="P275" s="21">
        <v>11.392200000000001</v>
      </c>
      <c r="Q275" s="21">
        <v>-9.5642100000000001E-3</v>
      </c>
      <c r="R275" s="21">
        <v>265</v>
      </c>
      <c r="S275" s="21">
        <v>1.2341299999999999</v>
      </c>
      <c r="T275">
        <f t="shared" si="50"/>
        <v>9.6608181818181826</v>
      </c>
      <c r="U275">
        <f t="shared" si="51"/>
        <v>11.925700396363638</v>
      </c>
      <c r="X275" s="9"/>
      <c r="Y275" s="21">
        <v>0.38558999999999999</v>
      </c>
      <c r="Z275" s="21">
        <v>16.7073</v>
      </c>
      <c r="AA275" s="21">
        <v>-1.3119499999999999E-2</v>
      </c>
      <c r="AB275" s="21">
        <v>265</v>
      </c>
      <c r="AC275" s="21">
        <v>0.385071</v>
      </c>
      <c r="AD275">
        <f t="shared" si="52"/>
        <v>13.252020202020201</v>
      </c>
      <c r="AE275">
        <f t="shared" si="53"/>
        <v>5.1098464696969694</v>
      </c>
      <c r="AF275" s="9"/>
      <c r="AG275" s="21">
        <v>1.23444</v>
      </c>
      <c r="AH275" s="21">
        <v>20.365400000000001</v>
      </c>
      <c r="AI275" s="21">
        <v>-8.8592500000000008E-3</v>
      </c>
      <c r="AJ275" s="21">
        <v>265</v>
      </c>
      <c r="AK275" s="21">
        <v>1.23322</v>
      </c>
      <c r="AL275">
        <f t="shared" si="54"/>
        <v>8.9487373737373748</v>
      </c>
      <c r="AM275">
        <f t="shared" si="55"/>
        <v>11.046679363636365</v>
      </c>
      <c r="AP275" s="9"/>
      <c r="AQ275" s="21">
        <v>0.38558999999999999</v>
      </c>
      <c r="AR275" s="21">
        <v>25.706600000000002</v>
      </c>
      <c r="AS275" s="21">
        <v>-1.3003499999999999E-2</v>
      </c>
      <c r="AT275" s="21">
        <v>265</v>
      </c>
      <c r="AU275" s="21">
        <v>0.38494899999999999</v>
      </c>
      <c r="AV275">
        <f t="shared" si="56"/>
        <v>13.134848484848483</v>
      </c>
      <c r="AW275">
        <f t="shared" si="57"/>
        <v>5.0646662272727268</v>
      </c>
      <c r="AX275" s="9"/>
      <c r="AY275" s="21">
        <v>1.23444</v>
      </c>
      <c r="AZ275" s="21">
        <v>29.364599999999999</v>
      </c>
      <c r="BA275" s="21">
        <v>-8.5357699999999998E-3</v>
      </c>
      <c r="BB275" s="21">
        <v>265</v>
      </c>
      <c r="BC275" s="21">
        <v>1.23322</v>
      </c>
      <c r="BD275">
        <f t="shared" si="58"/>
        <v>8.6219898989898986</v>
      </c>
      <c r="BE275">
        <f t="shared" si="59"/>
        <v>10.643329210909091</v>
      </c>
    </row>
    <row r="276" spans="6:101" x14ac:dyDescent="0.25">
      <c r="F276" s="9"/>
      <c r="G276" s="21">
        <v>0.380554</v>
      </c>
      <c r="H276" s="21">
        <v>7.7442099999999998</v>
      </c>
      <c r="I276" s="21">
        <v>-1.30615E-2</v>
      </c>
      <c r="J276" s="21">
        <v>266</v>
      </c>
      <c r="K276" s="21">
        <v>0.38000499999999998</v>
      </c>
      <c r="L276">
        <f t="shared" si="48"/>
        <v>13.193434343434344</v>
      </c>
      <c r="M276">
        <f t="shared" si="49"/>
        <v>5.0208142131313132</v>
      </c>
      <c r="N276" s="9"/>
      <c r="O276" s="21">
        <v>1.2394700000000001</v>
      </c>
      <c r="P276" s="21">
        <v>11.4023</v>
      </c>
      <c r="Q276" s="21">
        <v>-9.4909699999999996E-3</v>
      </c>
      <c r="R276" s="21">
        <v>266</v>
      </c>
      <c r="S276" s="21">
        <v>1.2390099999999999</v>
      </c>
      <c r="T276">
        <f t="shared" si="50"/>
        <v>9.5868383838383835</v>
      </c>
      <c r="U276">
        <f t="shared" si="51"/>
        <v>11.882598571616162</v>
      </c>
      <c r="X276" s="9"/>
      <c r="Y276" s="21">
        <v>0.380554</v>
      </c>
      <c r="Z276" s="21">
        <v>16.717400000000001</v>
      </c>
      <c r="AA276" s="21">
        <v>-1.31165E-2</v>
      </c>
      <c r="AB276" s="21">
        <v>266</v>
      </c>
      <c r="AC276" s="21">
        <v>0.38006600000000001</v>
      </c>
      <c r="AD276">
        <f t="shared" si="52"/>
        <v>13.248989898989899</v>
      </c>
      <c r="AE276">
        <f t="shared" si="53"/>
        <v>5.0419561020202019</v>
      </c>
      <c r="AF276" s="9"/>
      <c r="AG276" s="21">
        <v>1.2394700000000001</v>
      </c>
      <c r="AH276" s="21">
        <v>20.375499999999999</v>
      </c>
      <c r="AI276" s="21">
        <v>-8.7799100000000001E-3</v>
      </c>
      <c r="AJ276" s="21">
        <v>266</v>
      </c>
      <c r="AK276" s="21">
        <v>1.2381</v>
      </c>
      <c r="AL276">
        <f t="shared" si="54"/>
        <v>8.8685959595959591</v>
      </c>
      <c r="AM276">
        <f t="shared" si="55"/>
        <v>10.992358634040404</v>
      </c>
      <c r="AP276" s="9"/>
      <c r="AQ276" s="21">
        <v>0.380554</v>
      </c>
      <c r="AR276" s="21">
        <v>25.7166</v>
      </c>
      <c r="AS276" s="21">
        <v>-1.30157E-2</v>
      </c>
      <c r="AT276" s="21">
        <v>266</v>
      </c>
      <c r="AU276" s="21">
        <v>0.38012699999999999</v>
      </c>
      <c r="AV276">
        <f t="shared" si="56"/>
        <v>13.147171717171718</v>
      </c>
      <c r="AW276">
        <f t="shared" si="57"/>
        <v>5.0032087856565663</v>
      </c>
      <c r="AX276" s="9"/>
      <c r="AY276" s="21">
        <v>1.2394700000000001</v>
      </c>
      <c r="AZ276" s="21">
        <v>29.374700000000001</v>
      </c>
      <c r="BA276" s="21">
        <v>-8.4472699999999998E-3</v>
      </c>
      <c r="BB276" s="21">
        <v>266</v>
      </c>
      <c r="BC276" s="21">
        <v>1.23871</v>
      </c>
      <c r="BD276">
        <f t="shared" si="58"/>
        <v>8.5325959595959588</v>
      </c>
      <c r="BE276">
        <f t="shared" si="59"/>
        <v>10.575896714040404</v>
      </c>
    </row>
    <row r="277" spans="6:101" x14ac:dyDescent="0.25">
      <c r="F277" s="9"/>
      <c r="G277" s="21">
        <v>0.37551899999999999</v>
      </c>
      <c r="H277" s="21">
        <v>7.7542799999999996</v>
      </c>
      <c r="I277" s="21">
        <v>-1.3073700000000001E-2</v>
      </c>
      <c r="J277" s="21">
        <v>267</v>
      </c>
      <c r="K277" s="21">
        <v>0.375</v>
      </c>
      <c r="L277">
        <f t="shared" si="48"/>
        <v>13.205757575757577</v>
      </c>
      <c r="M277">
        <f t="shared" si="49"/>
        <v>4.9590128790909098</v>
      </c>
      <c r="N277" s="9"/>
      <c r="O277" s="21">
        <v>1.24451</v>
      </c>
      <c r="P277" s="21">
        <v>11.4124</v>
      </c>
      <c r="Q277" s="21">
        <v>-9.4116200000000007E-3</v>
      </c>
      <c r="R277" s="21">
        <v>267</v>
      </c>
      <c r="S277" s="21">
        <v>1.2439</v>
      </c>
      <c r="T277">
        <f t="shared" si="50"/>
        <v>9.5066868686868684</v>
      </c>
      <c r="U277">
        <f t="shared" si="51"/>
        <v>11.831166874949494</v>
      </c>
      <c r="X277" s="9"/>
      <c r="Y277" s="21">
        <v>0.37551899999999999</v>
      </c>
      <c r="Z277" s="21">
        <v>16.727499999999999</v>
      </c>
      <c r="AA277" s="21">
        <v>-1.3113400000000001E-2</v>
      </c>
      <c r="AB277" s="21">
        <v>267</v>
      </c>
      <c r="AC277" s="21">
        <v>0.374969</v>
      </c>
      <c r="AD277">
        <f t="shared" si="52"/>
        <v>13.245858585858587</v>
      </c>
      <c r="AE277">
        <f t="shared" si="53"/>
        <v>4.9740715703030309</v>
      </c>
      <c r="AF277" s="9"/>
      <c r="AG277" s="21">
        <v>1.24451</v>
      </c>
      <c r="AH277" s="21">
        <v>20.3855</v>
      </c>
      <c r="AI277" s="21">
        <v>-8.6975100000000003E-3</v>
      </c>
      <c r="AJ277" s="21">
        <v>267</v>
      </c>
      <c r="AK277" s="21">
        <v>1.2439</v>
      </c>
      <c r="AL277">
        <f t="shared" si="54"/>
        <v>8.7853636363636358</v>
      </c>
      <c r="AM277">
        <f t="shared" si="55"/>
        <v>10.933472899090908</v>
      </c>
      <c r="AP277" s="9"/>
      <c r="AQ277" s="21">
        <v>0.37551899999999999</v>
      </c>
      <c r="AR277" s="21">
        <v>25.726700000000001</v>
      </c>
      <c r="AS277" s="21">
        <v>-1.3028E-2</v>
      </c>
      <c r="AT277" s="21">
        <v>267</v>
      </c>
      <c r="AU277" s="21">
        <v>0.37506099999999998</v>
      </c>
      <c r="AV277">
        <f t="shared" si="56"/>
        <v>13.15959595959596</v>
      </c>
      <c r="AW277">
        <f t="shared" si="57"/>
        <v>4.9416783151515151</v>
      </c>
      <c r="AX277" s="9"/>
      <c r="AY277" s="21">
        <v>1.24451</v>
      </c>
      <c r="AZ277" s="21">
        <v>29.384799999999998</v>
      </c>
      <c r="BA277" s="21">
        <v>-8.3709700000000001E-3</v>
      </c>
      <c r="BB277" s="21">
        <v>267</v>
      </c>
      <c r="BC277" s="21">
        <v>1.24329</v>
      </c>
      <c r="BD277">
        <f t="shared" si="58"/>
        <v>8.455525252525252</v>
      </c>
      <c r="BE277">
        <f t="shared" si="59"/>
        <v>10.522985732020201</v>
      </c>
    </row>
    <row r="278" spans="6:101" x14ac:dyDescent="0.25">
      <c r="F278" s="9"/>
      <c r="G278" s="21">
        <v>0.37048300000000001</v>
      </c>
      <c r="H278" s="21">
        <v>7.7643500000000003</v>
      </c>
      <c r="I278" s="21">
        <v>-1.30951E-2</v>
      </c>
      <c r="J278" s="21">
        <v>268</v>
      </c>
      <c r="K278" s="21">
        <v>0.36990400000000001</v>
      </c>
      <c r="L278">
        <f t="shared" si="48"/>
        <v>13.227373737373737</v>
      </c>
      <c r="M278">
        <f t="shared" si="49"/>
        <v>4.9005171043434341</v>
      </c>
      <c r="N278" s="9"/>
      <c r="O278" s="21">
        <v>1.2495400000000001</v>
      </c>
      <c r="P278" s="21">
        <v>11.4224</v>
      </c>
      <c r="Q278" s="21">
        <v>-9.3383800000000003E-3</v>
      </c>
      <c r="R278" s="21">
        <v>268</v>
      </c>
      <c r="S278" s="21">
        <v>1.24878</v>
      </c>
      <c r="T278">
        <f t="shared" si="50"/>
        <v>9.432707070707071</v>
      </c>
      <c r="U278">
        <f t="shared" si="51"/>
        <v>11.786544793131315</v>
      </c>
      <c r="X278" s="9"/>
      <c r="Y278" s="21">
        <v>0.37048300000000001</v>
      </c>
      <c r="Z278" s="21">
        <v>16.7376</v>
      </c>
      <c r="AA278" s="21">
        <v>-1.31012E-2</v>
      </c>
      <c r="AB278" s="21">
        <v>268</v>
      </c>
      <c r="AC278" s="21">
        <v>0.36987300000000001</v>
      </c>
      <c r="AD278">
        <f t="shared" si="52"/>
        <v>13.233535353535354</v>
      </c>
      <c r="AE278">
        <f t="shared" si="53"/>
        <v>4.9027998783838385</v>
      </c>
      <c r="AF278" s="9"/>
      <c r="AG278" s="21">
        <v>1.2495400000000001</v>
      </c>
      <c r="AH278" s="21">
        <v>20.395600000000002</v>
      </c>
      <c r="AI278" s="21">
        <v>-8.6151100000000005E-3</v>
      </c>
      <c r="AJ278" s="21">
        <v>268</v>
      </c>
      <c r="AK278" s="21">
        <v>1.24847</v>
      </c>
      <c r="AL278">
        <f t="shared" si="54"/>
        <v>8.7021313131313143</v>
      </c>
      <c r="AM278">
        <f t="shared" si="55"/>
        <v>10.873661161010103</v>
      </c>
      <c r="AP278" s="9"/>
      <c r="AQ278" s="21">
        <v>0.37048300000000001</v>
      </c>
      <c r="AR278" s="21">
        <v>25.736799999999999</v>
      </c>
      <c r="AS278" s="21">
        <v>-1.30157E-2</v>
      </c>
      <c r="AT278" s="21">
        <v>268</v>
      </c>
      <c r="AU278" s="21">
        <v>0.36993399999999999</v>
      </c>
      <c r="AV278">
        <f t="shared" si="56"/>
        <v>13.147171717171718</v>
      </c>
      <c r="AW278">
        <f t="shared" si="57"/>
        <v>4.8708036192929294</v>
      </c>
      <c r="AX278" s="9"/>
      <c r="AY278" s="21">
        <v>1.2495400000000001</v>
      </c>
      <c r="AZ278" s="21">
        <v>29.3948</v>
      </c>
      <c r="BA278" s="21">
        <v>-8.2916299999999995E-3</v>
      </c>
      <c r="BB278" s="21">
        <v>268</v>
      </c>
      <c r="BC278" s="21">
        <v>1.24908</v>
      </c>
      <c r="BD278">
        <f t="shared" si="58"/>
        <v>8.3753838383838382</v>
      </c>
      <c r="BE278">
        <f t="shared" si="59"/>
        <v>10.465377121414141</v>
      </c>
    </row>
    <row r="279" spans="6:101" x14ac:dyDescent="0.25">
      <c r="F279" s="9"/>
      <c r="G279" s="21">
        <v>0.365448</v>
      </c>
      <c r="H279" s="21">
        <v>7.7744200000000001</v>
      </c>
      <c r="I279" s="21">
        <v>-1.3110399999999999E-2</v>
      </c>
      <c r="J279" s="21">
        <v>269</v>
      </c>
      <c r="K279" s="21">
        <v>0.36489899999999997</v>
      </c>
      <c r="L279">
        <f t="shared" si="48"/>
        <v>13.242828282828283</v>
      </c>
      <c r="M279">
        <f t="shared" si="49"/>
        <v>4.8395651103030302</v>
      </c>
      <c r="N279" s="9"/>
      <c r="O279" s="21">
        <v>1.25458</v>
      </c>
      <c r="P279" s="21">
        <v>11.432499999999999</v>
      </c>
      <c r="Q279" s="21">
        <v>-9.2590299999999997E-3</v>
      </c>
      <c r="R279" s="21">
        <v>269</v>
      </c>
      <c r="S279" s="21">
        <v>1.25397</v>
      </c>
      <c r="T279">
        <f t="shared" si="50"/>
        <v>9.3525555555555542</v>
      </c>
      <c r="U279">
        <f t="shared" si="51"/>
        <v>11.733529148888888</v>
      </c>
      <c r="X279" s="9"/>
      <c r="Y279" s="21">
        <v>0.365448</v>
      </c>
      <c r="Z279" s="21">
        <v>16.747599999999998</v>
      </c>
      <c r="AA279" s="21">
        <v>-1.3091999999999999E-2</v>
      </c>
      <c r="AB279" s="21">
        <v>269</v>
      </c>
      <c r="AC279" s="21">
        <v>0.36496000000000001</v>
      </c>
      <c r="AD279">
        <f t="shared" si="52"/>
        <v>13.224242424242423</v>
      </c>
      <c r="AE279">
        <f t="shared" si="53"/>
        <v>4.8327729454545452</v>
      </c>
      <c r="AF279" s="9"/>
      <c r="AG279" s="21">
        <v>1.25458</v>
      </c>
      <c r="AH279" s="21">
        <v>20.4057</v>
      </c>
      <c r="AI279" s="21">
        <v>-8.5266100000000004E-3</v>
      </c>
      <c r="AJ279" s="21">
        <v>269</v>
      </c>
      <c r="AK279" s="21">
        <v>1.25397</v>
      </c>
      <c r="AL279">
        <f t="shared" si="54"/>
        <v>8.6127373737373745</v>
      </c>
      <c r="AM279">
        <f t="shared" si="55"/>
        <v>10.805368054343436</v>
      </c>
      <c r="AP279" s="9"/>
      <c r="AQ279" s="21">
        <v>0.365448</v>
      </c>
      <c r="AR279" s="21">
        <v>25.7469</v>
      </c>
      <c r="AS279" s="21">
        <v>-1.3018800000000001E-2</v>
      </c>
      <c r="AT279" s="21">
        <v>269</v>
      </c>
      <c r="AU279" s="21">
        <v>0.36489899999999997</v>
      </c>
      <c r="AV279">
        <f t="shared" si="56"/>
        <v>13.15030303030303</v>
      </c>
      <c r="AW279">
        <f t="shared" si="57"/>
        <v>4.8057519418181815</v>
      </c>
      <c r="AX279" s="9"/>
      <c r="AY279" s="21">
        <v>1.25458</v>
      </c>
      <c r="AZ279" s="21">
        <v>29.404900000000001</v>
      </c>
      <c r="BA279" s="21">
        <v>-8.2092299999999997E-3</v>
      </c>
      <c r="BB279" s="21">
        <v>269</v>
      </c>
      <c r="BC279" s="21">
        <v>1.25366</v>
      </c>
      <c r="BD279">
        <f t="shared" si="58"/>
        <v>8.2921515151515148</v>
      </c>
      <c r="BE279">
        <f t="shared" si="59"/>
        <v>10.403167447878788</v>
      </c>
    </row>
    <row r="280" spans="6:101" x14ac:dyDescent="0.25">
      <c r="F280" s="9"/>
      <c r="G280" s="21">
        <v>0.36041299999999998</v>
      </c>
      <c r="H280" s="21">
        <v>7.7844899999999999</v>
      </c>
      <c r="I280" s="21">
        <v>-1.3110399999999999E-2</v>
      </c>
      <c r="J280" s="21">
        <v>270</v>
      </c>
      <c r="K280" s="21">
        <v>0.35992400000000002</v>
      </c>
      <c r="L280">
        <f t="shared" si="48"/>
        <v>13.242828282828283</v>
      </c>
      <c r="M280">
        <f t="shared" si="49"/>
        <v>4.7728874698989898</v>
      </c>
      <c r="N280" s="9"/>
      <c r="O280" s="21">
        <v>1.2596099999999999</v>
      </c>
      <c r="P280" s="21">
        <v>11.442600000000001</v>
      </c>
      <c r="Q280" s="21">
        <v>-9.1888400000000002E-3</v>
      </c>
      <c r="R280" s="21">
        <v>270</v>
      </c>
      <c r="S280" s="21">
        <v>1.25824</v>
      </c>
      <c r="T280">
        <f t="shared" si="50"/>
        <v>9.2816565656565668</v>
      </c>
      <c r="U280">
        <f t="shared" si="51"/>
        <v>11.691267426666666</v>
      </c>
      <c r="X280" s="9"/>
      <c r="Y280" s="21">
        <v>0.36041299999999998</v>
      </c>
      <c r="Z280" s="21">
        <v>16.7577</v>
      </c>
      <c r="AA280" s="21">
        <v>-1.3091999999999999E-2</v>
      </c>
      <c r="AB280" s="21">
        <v>270</v>
      </c>
      <c r="AC280" s="21">
        <v>0.35986299999999999</v>
      </c>
      <c r="AD280">
        <f t="shared" si="52"/>
        <v>13.224242424242423</v>
      </c>
      <c r="AE280">
        <f t="shared" si="53"/>
        <v>4.7661888848484839</v>
      </c>
      <c r="AF280" s="9"/>
      <c r="AG280" s="21">
        <v>1.2596099999999999</v>
      </c>
      <c r="AH280" s="21">
        <v>20.415800000000001</v>
      </c>
      <c r="AI280" s="21">
        <v>-8.4411599999999996E-3</v>
      </c>
      <c r="AJ280" s="21">
        <v>270</v>
      </c>
      <c r="AK280" s="21">
        <v>1.2591600000000001</v>
      </c>
      <c r="AL280">
        <f t="shared" si="54"/>
        <v>8.5264242424242411</v>
      </c>
      <c r="AM280">
        <f t="shared" si="55"/>
        <v>10.739969239999997</v>
      </c>
      <c r="AP280" s="9"/>
      <c r="AQ280" s="21">
        <v>0.36041299999999998</v>
      </c>
      <c r="AR280" s="21">
        <v>25.756900000000002</v>
      </c>
      <c r="AS280" s="21">
        <v>-1.30127E-2</v>
      </c>
      <c r="AT280" s="21">
        <v>270</v>
      </c>
      <c r="AU280" s="21">
        <v>0.35995500000000002</v>
      </c>
      <c r="AV280">
        <f t="shared" si="56"/>
        <v>13.144141414141416</v>
      </c>
      <c r="AW280">
        <f t="shared" si="57"/>
        <v>4.73731943949495</v>
      </c>
      <c r="AX280" s="9"/>
      <c r="AY280" s="21">
        <v>1.2596099999999999</v>
      </c>
      <c r="AZ280" s="21">
        <v>29.414999999999999</v>
      </c>
      <c r="BA280" s="21">
        <v>-8.1268299999999998E-3</v>
      </c>
      <c r="BB280" s="21">
        <v>270</v>
      </c>
      <c r="BC280" s="21">
        <v>1.25854</v>
      </c>
      <c r="BD280">
        <f t="shared" si="58"/>
        <v>8.2089191919191933</v>
      </c>
      <c r="BE280">
        <f t="shared" si="59"/>
        <v>10.340036703333334</v>
      </c>
    </row>
    <row r="281" spans="6:101" x14ac:dyDescent="0.25">
      <c r="F281" s="9"/>
      <c r="G281" s="21">
        <v>0.355377</v>
      </c>
      <c r="H281" s="21">
        <v>7.7945599999999997</v>
      </c>
      <c r="I281" s="21">
        <v>-1.3107300000000001E-2</v>
      </c>
      <c r="J281" s="21">
        <v>271</v>
      </c>
      <c r="K281" s="21">
        <v>0.35488900000000001</v>
      </c>
      <c r="L281">
        <f t="shared" si="48"/>
        <v>13.23969696969697</v>
      </c>
      <c r="M281">
        <f t="shared" si="49"/>
        <v>4.7050837899999998</v>
      </c>
      <c r="N281" s="9"/>
      <c r="O281" s="21">
        <v>1.2646500000000001</v>
      </c>
      <c r="P281" s="21">
        <v>11.4527</v>
      </c>
      <c r="Q281" s="21">
        <v>-9.1125500000000005E-3</v>
      </c>
      <c r="R281" s="21">
        <v>271</v>
      </c>
      <c r="S281" s="21">
        <v>1.26373</v>
      </c>
      <c r="T281">
        <f t="shared" si="50"/>
        <v>9.2045959595959594</v>
      </c>
      <c r="U281">
        <f t="shared" si="51"/>
        <v>11.64059228030303</v>
      </c>
      <c r="X281" s="9"/>
      <c r="Y281" s="21">
        <v>0.355377</v>
      </c>
      <c r="Z281" s="21">
        <v>16.767800000000001</v>
      </c>
      <c r="AA281" s="21">
        <v>-1.31012E-2</v>
      </c>
      <c r="AB281" s="21">
        <v>271</v>
      </c>
      <c r="AC281" s="21">
        <v>0.35479699999999997</v>
      </c>
      <c r="AD281">
        <f t="shared" si="52"/>
        <v>13.233535353535354</v>
      </c>
      <c r="AE281">
        <f t="shared" si="53"/>
        <v>4.7028940933333336</v>
      </c>
      <c r="AF281" s="9"/>
      <c r="AG281" s="21">
        <v>1.2646500000000001</v>
      </c>
      <c r="AH281" s="21">
        <v>20.425799999999999</v>
      </c>
      <c r="AI281" s="21">
        <v>-8.3526599999999996E-3</v>
      </c>
      <c r="AJ281" s="21">
        <v>271</v>
      </c>
      <c r="AK281" s="21">
        <v>1.26373</v>
      </c>
      <c r="AL281">
        <f t="shared" si="54"/>
        <v>8.4370303030303013</v>
      </c>
      <c r="AM281">
        <f t="shared" si="55"/>
        <v>10.669890372727272</v>
      </c>
      <c r="AP281" s="9"/>
      <c r="AQ281" s="21">
        <v>0.355377</v>
      </c>
      <c r="AR281" s="21">
        <v>25.766999999999999</v>
      </c>
      <c r="AS281" s="21">
        <v>-1.30096E-2</v>
      </c>
      <c r="AT281" s="21">
        <v>271</v>
      </c>
      <c r="AU281" s="21">
        <v>0.35485800000000001</v>
      </c>
      <c r="AV281">
        <f t="shared" si="56"/>
        <v>13.141010101010101</v>
      </c>
      <c r="AW281">
        <f t="shared" si="57"/>
        <v>4.670012746666667</v>
      </c>
      <c r="AX281" s="9"/>
      <c r="AY281" s="21">
        <v>1.2646500000000001</v>
      </c>
      <c r="AZ281" s="21">
        <v>29.425000000000001</v>
      </c>
      <c r="BA281" s="21">
        <v>-8.0413800000000007E-3</v>
      </c>
      <c r="BB281" s="21">
        <v>271</v>
      </c>
      <c r="BC281" s="21">
        <v>1.2634300000000001</v>
      </c>
      <c r="BD281">
        <f t="shared" si="58"/>
        <v>8.1226060606060617</v>
      </c>
      <c r="BE281">
        <f t="shared" si="59"/>
        <v>10.272253754545456</v>
      </c>
    </row>
    <row r="282" spans="6:101" x14ac:dyDescent="0.25">
      <c r="F282" s="9"/>
      <c r="G282" s="21">
        <v>0.35034199999999999</v>
      </c>
      <c r="H282" s="21">
        <v>7.8046300000000004</v>
      </c>
      <c r="I282" s="21">
        <v>-1.3110399999999999E-2</v>
      </c>
      <c r="J282" s="21">
        <v>272</v>
      </c>
      <c r="K282" s="21">
        <v>0.34988399999999997</v>
      </c>
      <c r="L282">
        <f t="shared" si="48"/>
        <v>13.242828282828283</v>
      </c>
      <c r="M282">
        <f t="shared" si="49"/>
        <v>4.6395189462626263</v>
      </c>
      <c r="N282" s="9"/>
      <c r="O282" s="21">
        <v>1.2696799999999999</v>
      </c>
      <c r="P282" s="21">
        <v>11.4627</v>
      </c>
      <c r="Q282" s="21">
        <v>-9.0331999999999999E-3</v>
      </c>
      <c r="R282" s="21">
        <v>272</v>
      </c>
      <c r="S282" s="21">
        <v>1.2686200000000001</v>
      </c>
      <c r="T282">
        <f t="shared" si="50"/>
        <v>9.1244444444444444</v>
      </c>
      <c r="U282">
        <f t="shared" si="51"/>
        <v>11.585124622222221</v>
      </c>
      <c r="X282" s="9"/>
      <c r="Y282" s="21">
        <v>0.35034199999999999</v>
      </c>
      <c r="Z282" s="21">
        <v>16.777799999999999</v>
      </c>
      <c r="AA282" s="21">
        <v>-1.31165E-2</v>
      </c>
      <c r="AB282" s="21">
        <v>272</v>
      </c>
      <c r="AC282" s="21">
        <v>0.34979199999999999</v>
      </c>
      <c r="AD282">
        <f t="shared" si="52"/>
        <v>13.248989898989899</v>
      </c>
      <c r="AE282">
        <f t="shared" si="53"/>
        <v>4.6416776191919196</v>
      </c>
      <c r="AF282" s="9"/>
      <c r="AG282" s="21">
        <v>1.2696799999999999</v>
      </c>
      <c r="AH282" s="21">
        <v>20.4359</v>
      </c>
      <c r="AI282" s="21">
        <v>-8.2641599999999996E-3</v>
      </c>
      <c r="AJ282" s="21">
        <v>272</v>
      </c>
      <c r="AK282" s="21">
        <v>1.2686200000000001</v>
      </c>
      <c r="AL282">
        <f t="shared" si="54"/>
        <v>8.3476363636363633</v>
      </c>
      <c r="AM282">
        <f t="shared" si="55"/>
        <v>10.598826938181817</v>
      </c>
      <c r="AP282" s="9"/>
      <c r="AQ282" s="21">
        <v>0.35034199999999999</v>
      </c>
      <c r="AR282" s="21">
        <v>25.777100000000001</v>
      </c>
      <c r="AS282" s="21">
        <v>-1.3003499999999999E-2</v>
      </c>
      <c r="AT282" s="21">
        <v>272</v>
      </c>
      <c r="AU282" s="21">
        <v>0.349823</v>
      </c>
      <c r="AV282">
        <f t="shared" si="56"/>
        <v>13.134848484848483</v>
      </c>
      <c r="AW282">
        <f t="shared" si="57"/>
        <v>4.6016890878787873</v>
      </c>
      <c r="AX282" s="9"/>
      <c r="AY282" s="21">
        <v>1.2696799999999999</v>
      </c>
      <c r="AZ282" s="21">
        <v>29.435099999999998</v>
      </c>
      <c r="BA282" s="21">
        <v>-7.9437299999999995E-3</v>
      </c>
      <c r="BB282" s="21">
        <v>272</v>
      </c>
      <c r="BC282" s="21">
        <v>1.26892</v>
      </c>
      <c r="BD282">
        <f t="shared" si="58"/>
        <v>8.0239696969696954</v>
      </c>
      <c r="BE282">
        <f t="shared" si="59"/>
        <v>10.187873844848482</v>
      </c>
    </row>
    <row r="283" spans="6:101" x14ac:dyDescent="0.25">
      <c r="F283" s="9"/>
      <c r="G283" s="21">
        <v>0.345306</v>
      </c>
      <c r="H283" s="21">
        <v>7.8147000000000002</v>
      </c>
      <c r="I283" s="21">
        <v>-1.31226E-2</v>
      </c>
      <c r="J283" s="21">
        <v>273</v>
      </c>
      <c r="K283" s="21">
        <v>0.34460400000000002</v>
      </c>
      <c r="L283">
        <f t="shared" si="48"/>
        <v>13.255151515151516</v>
      </c>
      <c r="M283">
        <f t="shared" si="49"/>
        <v>4.5770833490909091</v>
      </c>
      <c r="N283" s="9"/>
      <c r="O283" s="21">
        <v>1.2747200000000001</v>
      </c>
      <c r="P283" s="21">
        <v>11.472799999999999</v>
      </c>
      <c r="Q283" s="21">
        <v>-8.9538599999999993E-3</v>
      </c>
      <c r="R283" s="21">
        <v>273</v>
      </c>
      <c r="S283" s="21">
        <v>1.2741100000000001</v>
      </c>
      <c r="T283">
        <f t="shared" si="50"/>
        <v>9.0443030303030287</v>
      </c>
      <c r="U283">
        <f t="shared" si="51"/>
        <v>11.528953958787877</v>
      </c>
      <c r="X283" s="9"/>
      <c r="Y283" s="21">
        <v>0.345306</v>
      </c>
      <c r="Z283" s="21">
        <v>16.7879</v>
      </c>
      <c r="AA283" s="21">
        <v>-1.3113400000000001E-2</v>
      </c>
      <c r="AB283" s="21">
        <v>273</v>
      </c>
      <c r="AC283" s="21">
        <v>0.34478799999999998</v>
      </c>
      <c r="AD283">
        <f t="shared" si="52"/>
        <v>13.245858585858587</v>
      </c>
      <c r="AE283">
        <f t="shared" si="53"/>
        <v>4.5738744448484852</v>
      </c>
      <c r="AF283" s="9"/>
      <c r="AG283" s="21">
        <v>1.2747200000000001</v>
      </c>
      <c r="AH283" s="21">
        <v>20.446000000000002</v>
      </c>
      <c r="AI283" s="21">
        <v>-8.1695599999999993E-3</v>
      </c>
      <c r="AJ283" s="21">
        <v>273</v>
      </c>
      <c r="AK283" s="21">
        <v>1.2741100000000001</v>
      </c>
      <c r="AL283">
        <f t="shared" si="54"/>
        <v>8.252080808080807</v>
      </c>
      <c r="AM283">
        <f t="shared" si="55"/>
        <v>10.519092447676767</v>
      </c>
      <c r="AP283" s="9"/>
      <c r="AQ283" s="21">
        <v>0.345306</v>
      </c>
      <c r="AR283" s="21">
        <v>25.787099999999999</v>
      </c>
      <c r="AS283" s="21">
        <v>-1.30127E-2</v>
      </c>
      <c r="AT283" s="21">
        <v>273</v>
      </c>
      <c r="AU283" s="21">
        <v>0.34475699999999998</v>
      </c>
      <c r="AV283">
        <f t="shared" si="56"/>
        <v>13.144141414141416</v>
      </c>
      <c r="AW283">
        <f t="shared" si="57"/>
        <v>4.5387508951515159</v>
      </c>
      <c r="AX283" s="9"/>
      <c r="AY283" s="21">
        <v>1.2747200000000001</v>
      </c>
      <c r="AZ283" s="21">
        <v>29.4452</v>
      </c>
      <c r="BA283" s="21">
        <v>-7.8552199999999996E-3</v>
      </c>
      <c r="BB283" s="21">
        <v>273</v>
      </c>
      <c r="BC283" s="21">
        <v>1.2735000000000001</v>
      </c>
      <c r="BD283">
        <f t="shared" si="58"/>
        <v>7.9345656565656553</v>
      </c>
      <c r="BE283">
        <f t="shared" si="59"/>
        <v>10.114349533737373</v>
      </c>
    </row>
    <row r="284" spans="6:101" x14ac:dyDescent="0.25">
      <c r="F284" s="9"/>
      <c r="G284" s="21">
        <v>0.34027099999999999</v>
      </c>
      <c r="H284" s="21">
        <v>7.8247799999999996</v>
      </c>
      <c r="I284" s="21">
        <v>-1.31348E-2</v>
      </c>
      <c r="J284" s="21">
        <v>274</v>
      </c>
      <c r="K284" s="21">
        <v>0.33972200000000002</v>
      </c>
      <c r="L284">
        <f t="shared" si="48"/>
        <v>13.267474747474749</v>
      </c>
      <c r="M284">
        <f t="shared" si="49"/>
        <v>4.5145368997979798</v>
      </c>
      <c r="N284" s="9"/>
      <c r="O284" s="21">
        <v>1.2797499999999999</v>
      </c>
      <c r="P284" s="21">
        <v>11.482900000000001</v>
      </c>
      <c r="Q284" s="21">
        <v>-8.8653599999999992E-3</v>
      </c>
      <c r="R284" s="21">
        <v>274</v>
      </c>
      <c r="S284" s="21">
        <v>1.2796000000000001</v>
      </c>
      <c r="T284">
        <f t="shared" si="50"/>
        <v>8.9549090909090889</v>
      </c>
      <c r="U284">
        <f t="shared" si="51"/>
        <v>11.460044909090906</v>
      </c>
      <c r="X284" s="9"/>
      <c r="Y284" s="21">
        <v>0.34027099999999999</v>
      </c>
      <c r="Z284" s="21">
        <v>16.797999999999998</v>
      </c>
      <c r="AA284" s="21">
        <v>-1.3110399999999999E-2</v>
      </c>
      <c r="AB284" s="21">
        <v>274</v>
      </c>
      <c r="AC284" s="21">
        <v>0.339783</v>
      </c>
      <c r="AD284">
        <f t="shared" si="52"/>
        <v>13.242828282828283</v>
      </c>
      <c r="AE284">
        <f t="shared" si="53"/>
        <v>4.5061504226262628</v>
      </c>
      <c r="AF284" s="9"/>
      <c r="AG284" s="21">
        <v>1.2797499999999999</v>
      </c>
      <c r="AH284" s="21">
        <v>20.456</v>
      </c>
      <c r="AI284" s="21">
        <v>-8.0841100000000003E-3</v>
      </c>
      <c r="AJ284" s="21">
        <v>274</v>
      </c>
      <c r="AK284" s="21">
        <v>1.2796000000000001</v>
      </c>
      <c r="AL284">
        <f t="shared" si="54"/>
        <v>8.1657676767676772</v>
      </c>
      <c r="AM284">
        <f t="shared" si="55"/>
        <v>10.450141184343435</v>
      </c>
      <c r="AP284" s="9"/>
      <c r="AQ284" s="21">
        <v>0.34027099999999999</v>
      </c>
      <c r="AR284" s="21">
        <v>25.7972</v>
      </c>
      <c r="AS284" s="21">
        <v>-1.30127E-2</v>
      </c>
      <c r="AT284" s="21">
        <v>274</v>
      </c>
      <c r="AU284" s="21">
        <v>0.33972200000000002</v>
      </c>
      <c r="AV284">
        <f t="shared" si="56"/>
        <v>13.144141414141416</v>
      </c>
      <c r="AW284">
        <f t="shared" si="57"/>
        <v>4.4725701431313132</v>
      </c>
      <c r="AX284" s="9"/>
      <c r="AY284" s="21">
        <v>1.2797499999999999</v>
      </c>
      <c r="AZ284" s="21">
        <v>29.455300000000001</v>
      </c>
      <c r="BA284" s="21">
        <v>-7.7636700000000003E-3</v>
      </c>
      <c r="BB284" s="21">
        <v>274</v>
      </c>
      <c r="BC284" s="21">
        <v>1.2789900000000001</v>
      </c>
      <c r="BD284">
        <f t="shared" si="58"/>
        <v>7.8420909090909099</v>
      </c>
      <c r="BE284">
        <f t="shared" si="59"/>
        <v>10.035915840909091</v>
      </c>
    </row>
    <row r="285" spans="6:101" x14ac:dyDescent="0.25">
      <c r="F285" s="9"/>
      <c r="G285" s="21">
        <v>0.33523599999999998</v>
      </c>
      <c r="H285" s="21">
        <v>7.8348500000000003</v>
      </c>
      <c r="I285" s="21">
        <v>-1.31561E-2</v>
      </c>
      <c r="J285" s="21">
        <v>275</v>
      </c>
      <c r="K285" s="21">
        <v>0.33462500000000001</v>
      </c>
      <c r="L285">
        <f t="shared" si="48"/>
        <v>13.288989898989898</v>
      </c>
      <c r="M285">
        <f t="shared" si="49"/>
        <v>4.4549478177777777</v>
      </c>
      <c r="N285" s="9"/>
      <c r="O285" s="21">
        <v>1.2847900000000001</v>
      </c>
      <c r="P285" s="21">
        <v>11.492900000000001</v>
      </c>
      <c r="Q285" s="21">
        <v>-8.7799100000000001E-3</v>
      </c>
      <c r="R285" s="21">
        <v>275</v>
      </c>
      <c r="S285" s="21">
        <v>1.2841800000000001</v>
      </c>
      <c r="T285">
        <f t="shared" si="50"/>
        <v>8.8685959595959591</v>
      </c>
      <c r="U285">
        <f t="shared" si="51"/>
        <v>11.394283402929293</v>
      </c>
      <c r="X285" s="9"/>
      <c r="Y285" s="21">
        <v>0.33523599999999998</v>
      </c>
      <c r="Z285" s="21">
        <v>16.8081</v>
      </c>
      <c r="AA285" s="21">
        <v>-1.3119499999999999E-2</v>
      </c>
      <c r="AB285" s="21">
        <v>275</v>
      </c>
      <c r="AC285" s="21">
        <v>0.33474700000000002</v>
      </c>
      <c r="AD285">
        <f t="shared" si="52"/>
        <v>13.252020202020201</v>
      </c>
      <c r="AE285">
        <f t="shared" si="53"/>
        <v>4.4425542444444437</v>
      </c>
      <c r="AF285" s="9"/>
      <c r="AG285" s="21">
        <v>1.2847900000000001</v>
      </c>
      <c r="AH285" s="21">
        <v>20.466100000000001</v>
      </c>
      <c r="AI285" s="21">
        <v>-7.9925499999999993E-3</v>
      </c>
      <c r="AJ285" s="21">
        <v>275</v>
      </c>
      <c r="AK285" s="21">
        <v>1.2844800000000001</v>
      </c>
      <c r="AL285">
        <f t="shared" si="54"/>
        <v>8.0732828282828279</v>
      </c>
      <c r="AM285">
        <f t="shared" si="55"/>
        <v>10.372473044949496</v>
      </c>
      <c r="AP285" s="9"/>
      <c r="AQ285" s="21">
        <v>0.33523599999999998</v>
      </c>
      <c r="AR285" s="21">
        <v>25.807300000000001</v>
      </c>
      <c r="AS285" s="21">
        <v>-1.3030999999999999E-2</v>
      </c>
      <c r="AT285" s="21">
        <v>275</v>
      </c>
      <c r="AU285" s="21">
        <v>0.33456399999999997</v>
      </c>
      <c r="AV285">
        <f t="shared" si="56"/>
        <v>13.162626262626262</v>
      </c>
      <c r="AW285">
        <f t="shared" si="57"/>
        <v>4.4125861777777775</v>
      </c>
      <c r="AX285" s="9"/>
      <c r="AY285" s="21">
        <v>1.2847900000000001</v>
      </c>
      <c r="AZ285" s="21">
        <v>29.465299999999999</v>
      </c>
      <c r="BA285" s="21">
        <v>-7.66602E-3</v>
      </c>
      <c r="BB285" s="21">
        <v>275</v>
      </c>
      <c r="BC285" s="21">
        <v>1.2832600000000001</v>
      </c>
      <c r="BD285">
        <f t="shared" si="58"/>
        <v>7.7434545454545454</v>
      </c>
      <c r="BE285">
        <f t="shared" si="59"/>
        <v>9.948712965454547</v>
      </c>
    </row>
    <row r="286" spans="6:101" x14ac:dyDescent="0.25">
      <c r="F286" s="9"/>
      <c r="G286" s="21">
        <v>0.33019999999999999</v>
      </c>
      <c r="H286" s="21">
        <v>7.8449200000000001</v>
      </c>
      <c r="I286" s="21">
        <v>-1.3162200000000001E-2</v>
      </c>
      <c r="J286" s="21">
        <v>276</v>
      </c>
      <c r="K286" s="21">
        <v>0.32962000000000002</v>
      </c>
      <c r="L286">
        <f t="shared" si="48"/>
        <v>13.295151515151517</v>
      </c>
      <c r="M286">
        <f t="shared" si="49"/>
        <v>4.3900590303030311</v>
      </c>
      <c r="N286" s="9"/>
      <c r="O286" s="21">
        <v>1.28983</v>
      </c>
      <c r="P286" s="21">
        <v>11.503</v>
      </c>
      <c r="Q286" s="21">
        <v>-8.6944599999999993E-3</v>
      </c>
      <c r="R286" s="21">
        <v>276</v>
      </c>
      <c r="S286" s="21">
        <v>1.2887599999999999</v>
      </c>
      <c r="T286">
        <f t="shared" si="50"/>
        <v>8.7822828282828276</v>
      </c>
      <c r="U286">
        <f t="shared" si="51"/>
        <v>11.327651860404039</v>
      </c>
      <c r="X286" s="9"/>
      <c r="Y286" s="21">
        <v>0.33019999999999999</v>
      </c>
      <c r="Z286" s="21">
        <v>16.818100000000001</v>
      </c>
      <c r="AA286" s="21">
        <v>-1.31226E-2</v>
      </c>
      <c r="AB286" s="21">
        <v>276</v>
      </c>
      <c r="AC286" s="21">
        <v>0.32971200000000001</v>
      </c>
      <c r="AD286">
        <f t="shared" si="52"/>
        <v>13.255151515151516</v>
      </c>
      <c r="AE286">
        <f t="shared" si="53"/>
        <v>4.3768510303030306</v>
      </c>
      <c r="AF286" s="9"/>
      <c r="AG286" s="21">
        <v>1.28983</v>
      </c>
      <c r="AH286" s="21">
        <v>20.476199999999999</v>
      </c>
      <c r="AI286" s="21">
        <v>-7.8918500000000006E-3</v>
      </c>
      <c r="AJ286" s="21">
        <v>276</v>
      </c>
      <c r="AK286" s="21">
        <v>1.2890600000000001</v>
      </c>
      <c r="AL286">
        <f t="shared" si="54"/>
        <v>7.9715656565656579</v>
      </c>
      <c r="AM286">
        <f t="shared" si="55"/>
        <v>10.281964530808082</v>
      </c>
      <c r="AP286" s="9"/>
      <c r="AQ286" s="21">
        <v>0.33019999999999999</v>
      </c>
      <c r="AR286" s="21">
        <v>25.817299999999999</v>
      </c>
      <c r="AS286" s="21">
        <v>-1.30493E-2</v>
      </c>
      <c r="AT286" s="21">
        <v>276</v>
      </c>
      <c r="AU286" s="21">
        <v>0.32965100000000003</v>
      </c>
      <c r="AV286">
        <f t="shared" si="56"/>
        <v>13.181111111111111</v>
      </c>
      <c r="AW286">
        <f t="shared" si="57"/>
        <v>4.3524028888888884</v>
      </c>
      <c r="AX286" s="9"/>
      <c r="AY286" s="21">
        <v>1.28983</v>
      </c>
      <c r="AZ286" s="21">
        <v>29.4754</v>
      </c>
      <c r="BA286" s="21">
        <v>-7.5744599999999999E-3</v>
      </c>
      <c r="BB286" s="21">
        <v>276</v>
      </c>
      <c r="BC286" s="21">
        <v>1.2893699999999999</v>
      </c>
      <c r="BD286">
        <f t="shared" si="58"/>
        <v>7.650969696969697</v>
      </c>
      <c r="BE286">
        <f t="shared" si="59"/>
        <v>9.8684502442424247</v>
      </c>
    </row>
    <row r="287" spans="6:101" x14ac:dyDescent="0.25">
      <c r="F287" s="9"/>
      <c r="G287" s="21">
        <v>0.32516499999999998</v>
      </c>
      <c r="H287" s="21">
        <v>7.8549899999999999</v>
      </c>
      <c r="I287" s="21">
        <v>-1.31561E-2</v>
      </c>
      <c r="J287" s="21">
        <v>277</v>
      </c>
      <c r="K287" s="21">
        <v>0.32455400000000001</v>
      </c>
      <c r="L287">
        <f t="shared" si="48"/>
        <v>13.288989898989898</v>
      </c>
      <c r="M287">
        <f t="shared" si="49"/>
        <v>4.3211144005050501</v>
      </c>
      <c r="N287" s="9"/>
      <c r="O287" s="21">
        <v>1.2948599999999999</v>
      </c>
      <c r="P287" s="21">
        <v>11.5131</v>
      </c>
      <c r="Q287" s="21">
        <v>-8.6029100000000001E-3</v>
      </c>
      <c r="R287" s="21">
        <v>277</v>
      </c>
      <c r="S287" s="21">
        <v>1.2942499999999999</v>
      </c>
      <c r="T287">
        <f t="shared" si="50"/>
        <v>8.6898080808080813</v>
      </c>
      <c r="U287">
        <f t="shared" si="51"/>
        <v>11.252084891515151</v>
      </c>
      <c r="X287" s="9"/>
      <c r="Y287" s="21">
        <v>0.32516499999999998</v>
      </c>
      <c r="Z287" s="21">
        <v>16.828199999999999</v>
      </c>
      <c r="AA287" s="21">
        <v>-1.31409E-2</v>
      </c>
      <c r="AB287" s="21">
        <v>277</v>
      </c>
      <c r="AC287" s="21">
        <v>0.32464599999999999</v>
      </c>
      <c r="AD287">
        <f t="shared" si="52"/>
        <v>13.273636363636363</v>
      </c>
      <c r="AE287">
        <f t="shared" si="53"/>
        <v>4.3161219681818181</v>
      </c>
      <c r="AF287" s="9"/>
      <c r="AG287" s="21">
        <v>1.2948599999999999</v>
      </c>
      <c r="AH287" s="21">
        <v>20.4863</v>
      </c>
      <c r="AI287" s="21">
        <v>-7.7911400000000002E-3</v>
      </c>
      <c r="AJ287" s="21">
        <v>277</v>
      </c>
      <c r="AK287" s="21">
        <v>1.2942499999999999</v>
      </c>
      <c r="AL287">
        <f t="shared" si="54"/>
        <v>7.8698383838383839</v>
      </c>
      <c r="AM287">
        <f t="shared" si="55"/>
        <v>10.190338929696969</v>
      </c>
      <c r="AP287" s="9"/>
      <c r="AQ287" s="21">
        <v>0.32516499999999998</v>
      </c>
      <c r="AR287" s="21">
        <v>25.827400000000001</v>
      </c>
      <c r="AS287" s="21">
        <v>-1.3064600000000001E-2</v>
      </c>
      <c r="AT287" s="21">
        <v>277</v>
      </c>
      <c r="AU287" s="21">
        <v>0.32473800000000003</v>
      </c>
      <c r="AV287">
        <f t="shared" si="56"/>
        <v>13.196565656565658</v>
      </c>
      <c r="AW287">
        <f t="shared" si="57"/>
        <v>4.2910612717171723</v>
      </c>
      <c r="AX287" s="9"/>
      <c r="AY287" s="21">
        <v>1.2948599999999999</v>
      </c>
      <c r="AZ287" s="21">
        <v>29.485499999999998</v>
      </c>
      <c r="BA287" s="21">
        <v>-7.4737500000000004E-3</v>
      </c>
      <c r="BB287" s="21">
        <v>277</v>
      </c>
      <c r="BC287" s="21">
        <v>1.2939499999999999</v>
      </c>
      <c r="BD287">
        <f t="shared" si="58"/>
        <v>7.5492424242424248</v>
      </c>
      <c r="BE287">
        <f t="shared" si="59"/>
        <v>9.7752120454545448</v>
      </c>
    </row>
    <row r="288" spans="6:101" x14ac:dyDescent="0.25">
      <c r="F288" s="9"/>
      <c r="G288" s="21">
        <v>0.320129</v>
      </c>
      <c r="H288" s="21">
        <v>7.8650599999999997</v>
      </c>
      <c r="I288" s="21">
        <v>-1.3162200000000001E-2</v>
      </c>
      <c r="J288" s="21">
        <v>278</v>
      </c>
      <c r="K288" s="21">
        <v>0.31964100000000001</v>
      </c>
      <c r="L288">
        <f t="shared" si="48"/>
        <v>13.295151515151517</v>
      </c>
      <c r="M288">
        <f t="shared" si="49"/>
        <v>4.25616355939394</v>
      </c>
      <c r="N288" s="9"/>
      <c r="O288" s="21">
        <v>1.2999000000000001</v>
      </c>
      <c r="P288" s="21">
        <v>11.523099999999999</v>
      </c>
      <c r="Q288" s="21">
        <v>-8.5052500000000007E-3</v>
      </c>
      <c r="R288" s="21">
        <v>278</v>
      </c>
      <c r="S288" s="21">
        <v>1.2988299999999999</v>
      </c>
      <c r="T288">
        <f t="shared" si="50"/>
        <v>8.5911616161616173</v>
      </c>
      <c r="U288">
        <f t="shared" si="51"/>
        <v>11.167650984848487</v>
      </c>
      <c r="X288" s="9"/>
      <c r="Y288" s="21">
        <v>0.320129</v>
      </c>
      <c r="Z288" s="21">
        <v>16.8383</v>
      </c>
      <c r="AA288" s="21">
        <v>-1.3159199999999999E-2</v>
      </c>
      <c r="AB288" s="21">
        <v>278</v>
      </c>
      <c r="AC288" s="21">
        <v>0.31955</v>
      </c>
      <c r="AD288">
        <f t="shared" si="52"/>
        <v>13.292121212121211</v>
      </c>
      <c r="AE288">
        <f t="shared" si="53"/>
        <v>4.2551934715151516</v>
      </c>
      <c r="AF288" s="9"/>
      <c r="AG288" s="21">
        <v>1.2999000000000001</v>
      </c>
      <c r="AH288" s="21">
        <v>20.496300000000002</v>
      </c>
      <c r="AI288" s="21">
        <v>-7.6873799999999997E-3</v>
      </c>
      <c r="AJ288" s="21">
        <v>278</v>
      </c>
      <c r="AK288" s="21">
        <v>1.2991299999999999</v>
      </c>
      <c r="AL288">
        <f t="shared" si="54"/>
        <v>7.7650303030303034</v>
      </c>
      <c r="AM288">
        <f t="shared" si="55"/>
        <v>10.093762890909092</v>
      </c>
      <c r="AP288" s="9"/>
      <c r="AQ288" s="21">
        <v>0.320129</v>
      </c>
      <c r="AR288" s="21">
        <v>25.837499999999999</v>
      </c>
      <c r="AS288" s="21">
        <v>-1.3073700000000001E-2</v>
      </c>
      <c r="AT288" s="21">
        <v>278</v>
      </c>
      <c r="AU288" s="21">
        <v>0.31961099999999998</v>
      </c>
      <c r="AV288">
        <f t="shared" si="56"/>
        <v>13.205757575757577</v>
      </c>
      <c r="AW288">
        <f t="shared" si="57"/>
        <v>4.2275459669696973</v>
      </c>
      <c r="AX288" s="9"/>
      <c r="AY288" s="21">
        <v>1.2999000000000001</v>
      </c>
      <c r="AZ288" s="21">
        <v>29.4955</v>
      </c>
      <c r="BA288" s="21">
        <v>-7.3730499999999999E-3</v>
      </c>
      <c r="BB288" s="21">
        <v>278</v>
      </c>
      <c r="BC288" s="21">
        <v>1.2988299999999999</v>
      </c>
      <c r="BD288">
        <f t="shared" si="58"/>
        <v>7.447525252525252</v>
      </c>
      <c r="BE288">
        <f t="shared" si="59"/>
        <v>9.6810380757575754</v>
      </c>
    </row>
    <row r="289" spans="6:57" x14ac:dyDescent="0.25">
      <c r="F289" s="9"/>
      <c r="G289" s="21">
        <v>0.31509399999999999</v>
      </c>
      <c r="H289" s="21">
        <v>7.8751300000000004</v>
      </c>
      <c r="I289" s="21">
        <v>-1.3168300000000001E-2</v>
      </c>
      <c r="J289" s="21">
        <v>279</v>
      </c>
      <c r="K289" s="21">
        <v>0.31466699999999997</v>
      </c>
      <c r="L289">
        <f t="shared" si="48"/>
        <v>13.301313131313133</v>
      </c>
      <c r="M289">
        <f t="shared" si="49"/>
        <v>4.1911639597979802</v>
      </c>
      <c r="N289" s="9"/>
      <c r="O289" s="21">
        <v>1.3049299999999999</v>
      </c>
      <c r="P289" s="21">
        <v>11.533200000000001</v>
      </c>
      <c r="Q289" s="21">
        <v>-8.4167500000000006E-3</v>
      </c>
      <c r="R289" s="21">
        <v>279</v>
      </c>
      <c r="S289" s="21">
        <v>1.30463</v>
      </c>
      <c r="T289">
        <f t="shared" si="50"/>
        <v>8.5017676767676775</v>
      </c>
      <c r="U289">
        <f t="shared" si="51"/>
        <v>11.094211694444445</v>
      </c>
      <c r="X289" s="9"/>
      <c r="Y289" s="21">
        <v>0.31509399999999999</v>
      </c>
      <c r="Z289" s="21">
        <v>16.848299999999998</v>
      </c>
      <c r="AA289" s="21">
        <v>-1.31775E-2</v>
      </c>
      <c r="AB289" s="21">
        <v>279</v>
      </c>
      <c r="AC289" s="21">
        <v>0.314606</v>
      </c>
      <c r="AD289">
        <f t="shared" si="52"/>
        <v>13.310606060606061</v>
      </c>
      <c r="AE289">
        <f t="shared" si="53"/>
        <v>4.194092106060606</v>
      </c>
      <c r="AF289" s="9"/>
      <c r="AG289" s="21">
        <v>1.3049299999999999</v>
      </c>
      <c r="AH289" s="21">
        <v>20.506399999999999</v>
      </c>
      <c r="AI289" s="21">
        <v>-7.57751E-3</v>
      </c>
      <c r="AJ289" s="21">
        <v>279</v>
      </c>
      <c r="AK289" s="21">
        <v>1.3043199999999999</v>
      </c>
      <c r="AL289">
        <f t="shared" si="54"/>
        <v>7.6540505050505052</v>
      </c>
      <c r="AM289">
        <f t="shared" si="55"/>
        <v>9.9880001255555548</v>
      </c>
      <c r="AP289" s="9"/>
      <c r="AQ289" s="21">
        <v>0.31509399999999999</v>
      </c>
      <c r="AR289" s="21">
        <v>25.8476</v>
      </c>
      <c r="AS289" s="21">
        <v>-1.3079800000000001E-2</v>
      </c>
      <c r="AT289" s="21">
        <v>279</v>
      </c>
      <c r="AU289" s="21">
        <v>0.314606</v>
      </c>
      <c r="AV289">
        <f t="shared" si="56"/>
        <v>13.211919191919193</v>
      </c>
      <c r="AW289">
        <f t="shared" si="57"/>
        <v>4.1629964658585861</v>
      </c>
      <c r="AX289" s="9"/>
      <c r="AY289" s="21">
        <v>1.3049299999999999</v>
      </c>
      <c r="AZ289" s="21">
        <v>29.505600000000001</v>
      </c>
      <c r="BA289" s="21">
        <v>-7.2784399999999997E-3</v>
      </c>
      <c r="BB289" s="21">
        <v>279</v>
      </c>
      <c r="BC289" s="21">
        <v>1.30402</v>
      </c>
      <c r="BD289">
        <f t="shared" si="58"/>
        <v>7.3519595959595962</v>
      </c>
      <c r="BE289">
        <f t="shared" si="59"/>
        <v>9.5937926355555554</v>
      </c>
    </row>
    <row r="290" spans="6:57" x14ac:dyDescent="0.25">
      <c r="F290" s="9"/>
      <c r="G290" s="21">
        <v>0.31005899999999997</v>
      </c>
      <c r="H290" s="21">
        <v>7.8852000000000002</v>
      </c>
      <c r="I290" s="21">
        <v>-1.3168300000000001E-2</v>
      </c>
      <c r="J290" s="21">
        <v>280</v>
      </c>
      <c r="K290" s="21">
        <v>0.30957000000000001</v>
      </c>
      <c r="L290">
        <f t="shared" si="48"/>
        <v>13.301313131313133</v>
      </c>
      <c r="M290">
        <f t="shared" si="49"/>
        <v>4.1241918481818187</v>
      </c>
      <c r="N290" s="9"/>
      <c r="O290" s="21">
        <v>1.3099700000000001</v>
      </c>
      <c r="P290" s="21">
        <v>11.5433</v>
      </c>
      <c r="Q290" s="21">
        <v>-8.3221400000000004E-3</v>
      </c>
      <c r="R290" s="21">
        <v>280</v>
      </c>
      <c r="S290" s="21">
        <v>1.30951</v>
      </c>
      <c r="T290">
        <f t="shared" si="50"/>
        <v>8.40620202020202</v>
      </c>
      <c r="U290">
        <f t="shared" si="51"/>
        <v>11.011872460404041</v>
      </c>
      <c r="X290" s="9"/>
      <c r="Y290" s="21">
        <v>0.31005899999999997</v>
      </c>
      <c r="Z290" s="21">
        <v>16.8584</v>
      </c>
      <c r="AA290" s="21">
        <v>-1.31775E-2</v>
      </c>
      <c r="AB290" s="21">
        <v>280</v>
      </c>
      <c r="AC290" s="21">
        <v>0.30953999999999998</v>
      </c>
      <c r="AD290">
        <f t="shared" si="52"/>
        <v>13.310606060606061</v>
      </c>
      <c r="AE290">
        <f t="shared" si="53"/>
        <v>4.1270732045454546</v>
      </c>
      <c r="AF290" s="9"/>
      <c r="AG290" s="21">
        <v>1.3099700000000001</v>
      </c>
      <c r="AH290" s="21">
        <v>20.516500000000001</v>
      </c>
      <c r="AI290" s="21">
        <v>-7.4829099999999997E-3</v>
      </c>
      <c r="AJ290" s="21">
        <v>280</v>
      </c>
      <c r="AK290" s="21">
        <v>1.3091999999999999</v>
      </c>
      <c r="AL290">
        <f t="shared" si="54"/>
        <v>7.5584949494949498</v>
      </c>
      <c r="AM290">
        <f t="shared" si="55"/>
        <v>9.9014016289899001</v>
      </c>
      <c r="AP290" s="9"/>
      <c r="AQ290" s="21">
        <v>0.31005899999999997</v>
      </c>
      <c r="AR290" s="21">
        <v>25.857600000000001</v>
      </c>
      <c r="AS290" s="21">
        <v>-1.30768E-2</v>
      </c>
      <c r="AT290" s="21">
        <v>280</v>
      </c>
      <c r="AU290" s="21">
        <v>0.30953999999999998</v>
      </c>
      <c r="AV290">
        <f t="shared" si="56"/>
        <v>13.208888888888888</v>
      </c>
      <c r="AW290">
        <f t="shared" si="57"/>
        <v>4.0955348799999989</v>
      </c>
      <c r="AX290" s="9"/>
      <c r="AY290" s="21">
        <v>1.3099700000000001</v>
      </c>
      <c r="AZ290" s="21">
        <v>29.515699999999999</v>
      </c>
      <c r="BA290" s="21">
        <v>-7.1807900000000003E-3</v>
      </c>
      <c r="BB290" s="21">
        <v>280</v>
      </c>
      <c r="BC290" s="21">
        <v>1.3089</v>
      </c>
      <c r="BD290">
        <f t="shared" si="58"/>
        <v>7.2533232323232326</v>
      </c>
      <c r="BE290">
        <f t="shared" si="59"/>
        <v>9.501635834646466</v>
      </c>
    </row>
    <row r="291" spans="6:57" x14ac:dyDescent="0.25">
      <c r="F291" s="9"/>
      <c r="G291" s="21">
        <v>0.30502299999999999</v>
      </c>
      <c r="H291" s="21">
        <v>7.89527</v>
      </c>
      <c r="I291" s="21">
        <v>-1.3153099999999999E-2</v>
      </c>
      <c r="J291" s="21">
        <v>281</v>
      </c>
      <c r="K291" s="21">
        <v>0.304504</v>
      </c>
      <c r="L291">
        <f t="shared" si="48"/>
        <v>13.285959595959596</v>
      </c>
      <c r="M291">
        <f t="shared" si="49"/>
        <v>4.052523253838384</v>
      </c>
      <c r="N291" s="9"/>
      <c r="O291" s="21">
        <v>1.3149999999999999</v>
      </c>
      <c r="P291" s="21">
        <v>11.5534</v>
      </c>
      <c r="Q291" s="21">
        <v>-8.2244899999999992E-3</v>
      </c>
      <c r="R291" s="21">
        <v>281</v>
      </c>
      <c r="S291" s="21">
        <v>1.3143899999999999</v>
      </c>
      <c r="T291">
        <f t="shared" si="50"/>
        <v>8.3075656565656555</v>
      </c>
      <c r="U291">
        <f t="shared" si="51"/>
        <v>10.924448838383837</v>
      </c>
      <c r="X291" s="9"/>
      <c r="Y291" s="21">
        <v>0.30502299999999999</v>
      </c>
      <c r="Z291" s="21">
        <v>16.868500000000001</v>
      </c>
      <c r="AA291" s="21">
        <v>-1.31775E-2</v>
      </c>
      <c r="AB291" s="21">
        <v>281</v>
      </c>
      <c r="AC291" s="21">
        <v>0.304504</v>
      </c>
      <c r="AD291">
        <f t="shared" si="52"/>
        <v>13.310606060606061</v>
      </c>
      <c r="AE291">
        <f t="shared" si="53"/>
        <v>4.0600409924242422</v>
      </c>
      <c r="AF291" s="9"/>
      <c r="AG291" s="21">
        <v>1.3149999999999999</v>
      </c>
      <c r="AH291" s="21">
        <v>20.526499999999999</v>
      </c>
      <c r="AI291" s="21">
        <v>-7.3822000000000002E-3</v>
      </c>
      <c r="AJ291" s="21">
        <v>281</v>
      </c>
      <c r="AK291" s="21">
        <v>1.3147</v>
      </c>
      <c r="AL291">
        <f t="shared" si="54"/>
        <v>7.4567676767676767</v>
      </c>
      <c r="AM291">
        <f t="shared" si="55"/>
        <v>9.8056494949494937</v>
      </c>
      <c r="AP291" s="9"/>
      <c r="AQ291" s="21">
        <v>0.30502299999999999</v>
      </c>
      <c r="AR291" s="21">
        <v>25.867699999999999</v>
      </c>
      <c r="AS291" s="21">
        <v>-1.3113400000000001E-2</v>
      </c>
      <c r="AT291" s="21">
        <v>281</v>
      </c>
      <c r="AU291" s="21">
        <v>0.304535</v>
      </c>
      <c r="AV291">
        <f t="shared" si="56"/>
        <v>13.245858585858587</v>
      </c>
      <c r="AW291">
        <f t="shared" si="57"/>
        <v>4.0402915234343437</v>
      </c>
      <c r="AX291" s="9"/>
      <c r="AY291" s="21">
        <v>1.3149999999999999</v>
      </c>
      <c r="AZ291" s="21">
        <v>29.5258</v>
      </c>
      <c r="BA291" s="21">
        <v>-7.0770299999999998E-3</v>
      </c>
      <c r="BB291" s="21">
        <v>281</v>
      </c>
      <c r="BC291" s="21">
        <v>1.3147</v>
      </c>
      <c r="BD291">
        <f t="shared" si="58"/>
        <v>7.1485151515151513</v>
      </c>
      <c r="BE291">
        <f t="shared" si="59"/>
        <v>9.4002974242424227</v>
      </c>
    </row>
    <row r="292" spans="6:57" x14ac:dyDescent="0.25">
      <c r="F292" s="9"/>
      <c r="G292" s="21">
        <v>0.29998799999999998</v>
      </c>
      <c r="H292" s="21">
        <v>7.9053399999999998</v>
      </c>
      <c r="I292" s="21">
        <v>-1.31561E-2</v>
      </c>
      <c r="J292" s="21">
        <v>282</v>
      </c>
      <c r="K292" s="21">
        <v>0.29940800000000001</v>
      </c>
      <c r="L292">
        <f t="shared" si="48"/>
        <v>13.288989898989898</v>
      </c>
      <c r="M292">
        <f t="shared" si="49"/>
        <v>3.9865375018181815</v>
      </c>
      <c r="N292" s="9"/>
      <c r="O292" s="21">
        <v>1.3200400000000001</v>
      </c>
      <c r="P292" s="21">
        <v>11.5634</v>
      </c>
      <c r="Q292" s="21">
        <v>-8.1176800000000004E-3</v>
      </c>
      <c r="R292" s="21">
        <v>282</v>
      </c>
      <c r="S292" s="21">
        <v>1.31958</v>
      </c>
      <c r="T292">
        <f t="shared" si="50"/>
        <v>8.1996767676767686</v>
      </c>
      <c r="U292">
        <f t="shared" si="51"/>
        <v>10.823901320404042</v>
      </c>
      <c r="X292" s="9"/>
      <c r="Y292" s="21">
        <v>0.29998799999999998</v>
      </c>
      <c r="Z292" s="21">
        <v>16.878599999999999</v>
      </c>
      <c r="AA292" s="21">
        <v>-1.3174399999999999E-2</v>
      </c>
      <c r="AB292" s="21">
        <v>282</v>
      </c>
      <c r="AC292" s="21">
        <v>0.29940800000000001</v>
      </c>
      <c r="AD292">
        <f t="shared" si="52"/>
        <v>13.307474747474746</v>
      </c>
      <c r="AE292">
        <f t="shared" si="53"/>
        <v>3.9920827345454537</v>
      </c>
      <c r="AF292" s="9"/>
      <c r="AG292" s="21">
        <v>1.3200400000000001</v>
      </c>
      <c r="AH292" s="21">
        <v>20.5366</v>
      </c>
      <c r="AI292" s="21">
        <v>-7.2753899999999996E-3</v>
      </c>
      <c r="AJ292" s="21">
        <v>282</v>
      </c>
      <c r="AK292" s="21">
        <v>1.31958</v>
      </c>
      <c r="AL292">
        <f t="shared" si="54"/>
        <v>7.348878787878788</v>
      </c>
      <c r="AM292">
        <f t="shared" si="55"/>
        <v>9.7008139551515153</v>
      </c>
      <c r="AP292" s="9"/>
      <c r="AQ292" s="21">
        <v>0.29998799999999998</v>
      </c>
      <c r="AR292" s="21">
        <v>25.877800000000001</v>
      </c>
      <c r="AS292" s="21">
        <v>-1.3110399999999999E-2</v>
      </c>
      <c r="AT292" s="21">
        <v>282</v>
      </c>
      <c r="AU292" s="21">
        <v>0.29943799999999998</v>
      </c>
      <c r="AV292">
        <f t="shared" si="56"/>
        <v>13.242828282828283</v>
      </c>
      <c r="AW292">
        <f t="shared" si="57"/>
        <v>3.9726895709090906</v>
      </c>
      <c r="AX292" s="9"/>
      <c r="AY292" s="21">
        <v>1.3200400000000001</v>
      </c>
      <c r="AZ292" s="21">
        <v>29.535799999999998</v>
      </c>
      <c r="BA292" s="21">
        <v>-6.9763200000000003E-3</v>
      </c>
      <c r="BB292" s="21">
        <v>282</v>
      </c>
      <c r="BC292" s="21">
        <v>1.31989</v>
      </c>
      <c r="BD292">
        <f t="shared" si="58"/>
        <v>7.046787878787879</v>
      </c>
      <c r="BE292">
        <f t="shared" si="59"/>
        <v>9.3020418715151525</v>
      </c>
    </row>
    <row r="293" spans="6:57" x14ac:dyDescent="0.25">
      <c r="F293" s="9"/>
      <c r="G293" s="21">
        <v>0.29495199999999999</v>
      </c>
      <c r="H293" s="21">
        <v>7.9154099999999996</v>
      </c>
      <c r="I293" s="21">
        <v>-1.3153099999999999E-2</v>
      </c>
      <c r="J293" s="21">
        <v>283</v>
      </c>
      <c r="K293" s="21">
        <v>0.29440300000000003</v>
      </c>
      <c r="L293">
        <f t="shared" si="48"/>
        <v>13.285959595959596</v>
      </c>
      <c r="M293">
        <f t="shared" si="49"/>
        <v>3.9187203547474749</v>
      </c>
      <c r="N293" s="9"/>
      <c r="O293" s="21">
        <v>1.32507</v>
      </c>
      <c r="P293" s="21">
        <v>11.573499999999999</v>
      </c>
      <c r="Q293" s="21">
        <v>-8.0139200000000008E-3</v>
      </c>
      <c r="R293" s="21">
        <v>283</v>
      </c>
      <c r="S293" s="21">
        <v>1.32385</v>
      </c>
      <c r="T293">
        <f t="shared" si="50"/>
        <v>8.0948686868686881</v>
      </c>
      <c r="U293">
        <f t="shared" si="51"/>
        <v>10.726267650909092</v>
      </c>
      <c r="X293" s="9"/>
      <c r="Y293" s="21">
        <v>0.29495199999999999</v>
      </c>
      <c r="Z293" s="21">
        <v>16.8886</v>
      </c>
      <c r="AA293" s="21">
        <v>-1.3168300000000001E-2</v>
      </c>
      <c r="AB293" s="21">
        <v>283</v>
      </c>
      <c r="AC293" s="21">
        <v>0.29434199999999999</v>
      </c>
      <c r="AD293">
        <f t="shared" si="52"/>
        <v>13.301313131313133</v>
      </c>
      <c r="AE293">
        <f t="shared" si="53"/>
        <v>3.9232489107070712</v>
      </c>
      <c r="AF293" s="9"/>
      <c r="AG293" s="21">
        <v>1.32507</v>
      </c>
      <c r="AH293" s="21">
        <v>20.546700000000001</v>
      </c>
      <c r="AI293" s="21">
        <v>-7.17163E-3</v>
      </c>
      <c r="AJ293" s="21">
        <v>283</v>
      </c>
      <c r="AK293" s="21">
        <v>1.32477</v>
      </c>
      <c r="AL293">
        <f t="shared" si="54"/>
        <v>7.2440707070707075</v>
      </c>
      <c r="AM293">
        <f t="shared" si="55"/>
        <v>9.5989007718181814</v>
      </c>
      <c r="AP293" s="9"/>
      <c r="AQ293" s="21">
        <v>0.29495199999999999</v>
      </c>
      <c r="AR293" s="21">
        <v>25.887799999999999</v>
      </c>
      <c r="AS293" s="21">
        <v>-1.3091999999999999E-2</v>
      </c>
      <c r="AT293" s="21">
        <v>283</v>
      </c>
      <c r="AU293" s="21">
        <v>0.29443399999999997</v>
      </c>
      <c r="AV293">
        <f t="shared" si="56"/>
        <v>13.224242424242423</v>
      </c>
      <c r="AW293">
        <f t="shared" si="57"/>
        <v>3.9005167515151511</v>
      </c>
      <c r="AX293" s="9"/>
      <c r="AY293" s="21">
        <v>1.32507</v>
      </c>
      <c r="AZ293" s="21">
        <v>29.5459</v>
      </c>
      <c r="BA293" s="21">
        <v>-6.8695099999999997E-3</v>
      </c>
      <c r="BB293" s="21">
        <v>283</v>
      </c>
      <c r="BC293" s="21">
        <v>1.32385</v>
      </c>
      <c r="BD293">
        <f t="shared" si="58"/>
        <v>6.9388989898989895</v>
      </c>
      <c r="BE293">
        <f t="shared" si="59"/>
        <v>9.1945268845454535</v>
      </c>
    </row>
    <row r="294" spans="6:57" x14ac:dyDescent="0.25">
      <c r="F294" s="9"/>
      <c r="G294" s="21">
        <v>0.28991699999999998</v>
      </c>
      <c r="H294" s="21">
        <v>7.9254899999999999</v>
      </c>
      <c r="I294" s="21">
        <v>-1.3147000000000001E-2</v>
      </c>
      <c r="J294" s="21">
        <v>284</v>
      </c>
      <c r="K294" s="21">
        <v>0.28942899999999999</v>
      </c>
      <c r="L294">
        <f t="shared" si="48"/>
        <v>13.27979797979798</v>
      </c>
      <c r="M294">
        <f t="shared" si="49"/>
        <v>3.8500391909090905</v>
      </c>
      <c r="N294" s="9"/>
      <c r="O294" s="21">
        <v>1.3301099999999999</v>
      </c>
      <c r="P294" s="21">
        <v>11.583600000000001</v>
      </c>
      <c r="Q294" s="21">
        <v>-7.9071000000000002E-3</v>
      </c>
      <c r="R294" s="21">
        <v>284</v>
      </c>
      <c r="S294" s="21">
        <v>1.32935</v>
      </c>
      <c r="T294">
        <f t="shared" si="50"/>
        <v>7.9869696969696973</v>
      </c>
      <c r="U294">
        <f t="shared" si="51"/>
        <v>10.623548263636364</v>
      </c>
      <c r="X294" s="9"/>
      <c r="Y294" s="21">
        <v>0.28991699999999998</v>
      </c>
      <c r="Z294" s="21">
        <v>16.898700000000002</v>
      </c>
      <c r="AA294" s="21">
        <v>-1.3168300000000001E-2</v>
      </c>
      <c r="AB294" s="21">
        <v>284</v>
      </c>
      <c r="AC294" s="21">
        <v>0.28936800000000001</v>
      </c>
      <c r="AD294">
        <f t="shared" si="52"/>
        <v>13.301313131313133</v>
      </c>
      <c r="AE294">
        <f t="shared" si="53"/>
        <v>3.8562767990909093</v>
      </c>
      <c r="AF294" s="9"/>
      <c r="AG294" s="21">
        <v>1.3301099999999999</v>
      </c>
      <c r="AH294" s="21">
        <v>20.556699999999999</v>
      </c>
      <c r="AI294" s="21">
        <v>-7.0739699999999997E-3</v>
      </c>
      <c r="AJ294" s="21">
        <v>284</v>
      </c>
      <c r="AK294" s="21">
        <v>1.32935</v>
      </c>
      <c r="AL294">
        <f t="shared" si="54"/>
        <v>7.1454242424242418</v>
      </c>
      <c r="AM294">
        <f t="shared" si="55"/>
        <v>9.5042002390909079</v>
      </c>
      <c r="AP294" s="9"/>
      <c r="AQ294" s="21">
        <v>0.28991699999999998</v>
      </c>
      <c r="AR294" s="21">
        <v>25.8979</v>
      </c>
      <c r="AS294" s="21">
        <v>-1.31165E-2</v>
      </c>
      <c r="AT294" s="21">
        <v>284</v>
      </c>
      <c r="AU294" s="21">
        <v>0.28936800000000001</v>
      </c>
      <c r="AV294">
        <f t="shared" si="56"/>
        <v>13.248989898989899</v>
      </c>
      <c r="AW294">
        <f t="shared" si="57"/>
        <v>3.8411074045454545</v>
      </c>
      <c r="AX294" s="9"/>
      <c r="AY294" s="21">
        <v>1.3301099999999999</v>
      </c>
      <c r="AZ294" s="21">
        <v>29.556000000000001</v>
      </c>
      <c r="BA294" s="21">
        <v>-6.7657500000000001E-3</v>
      </c>
      <c r="BB294" s="21">
        <v>284</v>
      </c>
      <c r="BC294" s="21">
        <v>1.32935</v>
      </c>
      <c r="BD294">
        <f t="shared" si="58"/>
        <v>6.8340909090909099</v>
      </c>
      <c r="BE294">
        <f t="shared" si="59"/>
        <v>9.0900926590909101</v>
      </c>
    </row>
    <row r="295" spans="6:57" x14ac:dyDescent="0.25">
      <c r="F295" s="9"/>
      <c r="G295" s="21">
        <v>0.28488200000000002</v>
      </c>
      <c r="H295" s="21">
        <v>7.9355599999999997</v>
      </c>
      <c r="I295" s="21">
        <v>-1.3147000000000001E-2</v>
      </c>
      <c r="J295" s="21">
        <v>285</v>
      </c>
      <c r="K295" s="21">
        <v>0.284302</v>
      </c>
      <c r="L295">
        <f t="shared" si="48"/>
        <v>13.27979797979798</v>
      </c>
      <c r="M295">
        <f t="shared" si="49"/>
        <v>3.7831754080808087</v>
      </c>
      <c r="N295" s="9"/>
      <c r="O295" s="21">
        <v>1.33514</v>
      </c>
      <c r="P295" s="21">
        <v>11.5936</v>
      </c>
      <c r="Q295" s="21">
        <v>-7.8002899999999997E-3</v>
      </c>
      <c r="R295" s="21">
        <v>285</v>
      </c>
      <c r="S295" s="21">
        <v>1.33453</v>
      </c>
      <c r="T295">
        <f t="shared" si="50"/>
        <v>7.8790808080808077</v>
      </c>
      <c r="U295">
        <f t="shared" si="51"/>
        <v>10.519675950101009</v>
      </c>
      <c r="X295" s="9"/>
      <c r="Y295" s="21">
        <v>0.28488200000000002</v>
      </c>
      <c r="Z295" s="21">
        <v>16.908799999999999</v>
      </c>
      <c r="AA295" s="21">
        <v>-1.31714E-2</v>
      </c>
      <c r="AB295" s="21">
        <v>285</v>
      </c>
      <c r="AC295" s="21">
        <v>0.28436299999999998</v>
      </c>
      <c r="AD295">
        <f t="shared" si="52"/>
        <v>13.304444444444446</v>
      </c>
      <c r="AE295">
        <f t="shared" si="53"/>
        <v>3.7901967422222231</v>
      </c>
      <c r="AF295" s="9"/>
      <c r="AG295" s="21">
        <v>1.33514</v>
      </c>
      <c r="AH295" s="21">
        <v>20.566800000000001</v>
      </c>
      <c r="AI295" s="21">
        <v>-6.9641099999999999E-3</v>
      </c>
      <c r="AJ295" s="21">
        <v>285</v>
      </c>
      <c r="AK295" s="21">
        <v>1.33362</v>
      </c>
      <c r="AL295">
        <f t="shared" si="54"/>
        <v>7.0344545454545448</v>
      </c>
      <c r="AM295">
        <f t="shared" si="55"/>
        <v>9.3919816418181803</v>
      </c>
      <c r="AP295" s="9"/>
      <c r="AQ295" s="21">
        <v>0.28488200000000002</v>
      </c>
      <c r="AR295" s="21">
        <v>25.908000000000001</v>
      </c>
      <c r="AS295" s="21">
        <v>-1.31012E-2</v>
      </c>
      <c r="AT295" s="21">
        <v>285</v>
      </c>
      <c r="AU295" s="21">
        <v>0.28442400000000001</v>
      </c>
      <c r="AV295">
        <f t="shared" si="56"/>
        <v>13.233535353535354</v>
      </c>
      <c r="AW295">
        <f t="shared" si="57"/>
        <v>3.769996018585859</v>
      </c>
      <c r="AX295" s="9"/>
      <c r="AY295" s="21">
        <v>1.33514</v>
      </c>
      <c r="AZ295" s="21">
        <v>29.565999999999999</v>
      </c>
      <c r="BA295" s="21">
        <v>-6.6680899999999998E-3</v>
      </c>
      <c r="BB295" s="21">
        <v>285</v>
      </c>
      <c r="BC295" s="21">
        <v>1.33453</v>
      </c>
      <c r="BD295">
        <f t="shared" si="58"/>
        <v>6.7354444444444441</v>
      </c>
      <c r="BE295">
        <f t="shared" si="59"/>
        <v>8.9927612955555549</v>
      </c>
    </row>
    <row r="296" spans="6:57" x14ac:dyDescent="0.25">
      <c r="F296" s="9"/>
      <c r="G296" s="21">
        <v>0.27984599999999998</v>
      </c>
      <c r="H296" s="21">
        <v>7.9456300000000004</v>
      </c>
      <c r="I296" s="21">
        <v>-1.3153099999999999E-2</v>
      </c>
      <c r="J296" s="21">
        <v>286</v>
      </c>
      <c r="K296" s="21">
        <v>0.27926600000000001</v>
      </c>
      <c r="L296">
        <f t="shared" si="48"/>
        <v>13.285959595959596</v>
      </c>
      <c r="M296">
        <f t="shared" si="49"/>
        <v>3.718022649090909</v>
      </c>
      <c r="N296" s="9"/>
      <c r="O296" s="21">
        <v>1.3401799999999999</v>
      </c>
      <c r="P296" s="21">
        <v>11.6037</v>
      </c>
      <c r="Q296" s="21">
        <v>-7.6904299999999998E-3</v>
      </c>
      <c r="R296" s="21">
        <v>286</v>
      </c>
      <c r="S296" s="21">
        <v>1.3394200000000001</v>
      </c>
      <c r="T296">
        <f t="shared" si="50"/>
        <v>7.7681111111111107</v>
      </c>
      <c r="U296">
        <f t="shared" si="51"/>
        <v>10.410667148888887</v>
      </c>
      <c r="X296" s="9"/>
      <c r="Y296" s="21">
        <v>0.27984599999999998</v>
      </c>
      <c r="Z296" s="21">
        <v>16.918800000000001</v>
      </c>
      <c r="AA296" s="21">
        <v>-1.31805E-2</v>
      </c>
      <c r="AB296" s="21">
        <v>286</v>
      </c>
      <c r="AC296" s="21">
        <v>0.27932699999999999</v>
      </c>
      <c r="AD296">
        <f t="shared" si="52"/>
        <v>13.313636363636363</v>
      </c>
      <c r="AE296">
        <f t="shared" si="53"/>
        <v>3.7257678818181814</v>
      </c>
      <c r="AF296" s="9"/>
      <c r="AG296" s="21">
        <v>1.3401799999999999</v>
      </c>
      <c r="AH296" s="21">
        <v>20.576899999999998</v>
      </c>
      <c r="AI296" s="21">
        <v>-6.8512E-3</v>
      </c>
      <c r="AJ296" s="21">
        <v>286</v>
      </c>
      <c r="AK296" s="21">
        <v>1.3400300000000001</v>
      </c>
      <c r="AL296">
        <f t="shared" si="54"/>
        <v>6.9204040404040406</v>
      </c>
      <c r="AM296">
        <f t="shared" si="55"/>
        <v>9.2745870868686868</v>
      </c>
      <c r="AP296" s="9"/>
      <c r="AQ296" s="21">
        <v>0.27984599999999998</v>
      </c>
      <c r="AR296" s="21">
        <v>25.918099999999999</v>
      </c>
      <c r="AS296" s="21">
        <v>-1.30981E-2</v>
      </c>
      <c r="AT296" s="21">
        <v>286</v>
      </c>
      <c r="AU296" s="21">
        <v>0.27929700000000002</v>
      </c>
      <c r="AV296">
        <f t="shared" si="56"/>
        <v>13.230404040404041</v>
      </c>
      <c r="AW296">
        <f t="shared" si="57"/>
        <v>3.7024756490909092</v>
      </c>
      <c r="AX296" s="9"/>
      <c r="AY296" s="21">
        <v>1.3401799999999999</v>
      </c>
      <c r="AZ296" s="21">
        <v>29.5761</v>
      </c>
      <c r="BA296" s="21">
        <v>-6.5704300000000004E-3</v>
      </c>
      <c r="BB296" s="21">
        <v>286</v>
      </c>
      <c r="BC296" s="21">
        <v>1.33911</v>
      </c>
      <c r="BD296">
        <f t="shared" si="58"/>
        <v>6.6367979797979801</v>
      </c>
      <c r="BE296">
        <f t="shared" si="59"/>
        <v>8.8945039165656574</v>
      </c>
    </row>
    <row r="297" spans="6:57" x14ac:dyDescent="0.25">
      <c r="F297" s="9"/>
      <c r="G297" s="21">
        <v>0.27481100000000003</v>
      </c>
      <c r="H297" s="21">
        <v>7.9557000000000002</v>
      </c>
      <c r="I297" s="21">
        <v>-1.31561E-2</v>
      </c>
      <c r="J297" s="21">
        <v>287</v>
      </c>
      <c r="K297" s="21">
        <v>0.27426099999999998</v>
      </c>
      <c r="L297">
        <f t="shared" si="48"/>
        <v>13.288989898989898</v>
      </c>
      <c r="M297">
        <f t="shared" si="49"/>
        <v>3.6519606031313132</v>
      </c>
      <c r="N297" s="9"/>
      <c r="O297" s="21">
        <v>1.34521</v>
      </c>
      <c r="P297" s="21">
        <v>11.613799999999999</v>
      </c>
      <c r="Q297" s="21">
        <v>-7.5836200000000001E-3</v>
      </c>
      <c r="R297" s="21">
        <v>287</v>
      </c>
      <c r="S297" s="21">
        <v>1.34399</v>
      </c>
      <c r="T297">
        <f t="shared" si="50"/>
        <v>7.6602222222222229</v>
      </c>
      <c r="U297">
        <f t="shared" si="51"/>
        <v>10.304607535555556</v>
      </c>
      <c r="X297" s="9"/>
      <c r="Y297" s="21">
        <v>0.27481100000000003</v>
      </c>
      <c r="Z297" s="21">
        <v>16.928899999999999</v>
      </c>
      <c r="AA297" s="21">
        <v>-1.31927E-2</v>
      </c>
      <c r="AB297" s="21">
        <v>287</v>
      </c>
      <c r="AC297" s="21">
        <v>0.27438400000000002</v>
      </c>
      <c r="AD297">
        <f t="shared" si="52"/>
        <v>13.325959595959596</v>
      </c>
      <c r="AE297">
        <f t="shared" si="53"/>
        <v>3.6621202825252528</v>
      </c>
      <c r="AF297" s="9"/>
      <c r="AG297" s="21">
        <v>1.34521</v>
      </c>
      <c r="AH297" s="21">
        <v>20.587</v>
      </c>
      <c r="AI297" s="21">
        <v>-6.7443800000000003E-3</v>
      </c>
      <c r="AJ297" s="21">
        <v>287</v>
      </c>
      <c r="AK297" s="21">
        <v>1.34491</v>
      </c>
      <c r="AL297">
        <f t="shared" si="54"/>
        <v>6.8125050505050506</v>
      </c>
      <c r="AM297">
        <f t="shared" si="55"/>
        <v>9.1642499189898992</v>
      </c>
      <c r="AP297" s="9"/>
      <c r="AQ297" s="21">
        <v>0.27481100000000003</v>
      </c>
      <c r="AR297" s="21">
        <v>25.928100000000001</v>
      </c>
      <c r="AS297" s="21">
        <v>-1.3119499999999999E-2</v>
      </c>
      <c r="AT297" s="21">
        <v>287</v>
      </c>
      <c r="AU297" s="21">
        <v>0.27426099999999998</v>
      </c>
      <c r="AV297">
        <f t="shared" si="56"/>
        <v>13.252020202020201</v>
      </c>
      <c r="AW297">
        <f t="shared" si="57"/>
        <v>3.6418009237373741</v>
      </c>
      <c r="AX297" s="9"/>
      <c r="AY297" s="21">
        <v>1.34521</v>
      </c>
      <c r="AZ297" s="21">
        <v>29.586200000000002</v>
      </c>
      <c r="BA297" s="21">
        <v>-6.4666699999999999E-3</v>
      </c>
      <c r="BB297" s="21">
        <v>287</v>
      </c>
      <c r="BC297" s="21">
        <v>1.3443000000000001</v>
      </c>
      <c r="BD297">
        <f t="shared" si="58"/>
        <v>6.5319898989898988</v>
      </c>
      <c r="BE297">
        <f t="shared" si="59"/>
        <v>8.7868981320202018</v>
      </c>
    </row>
    <row r="298" spans="6:57" x14ac:dyDescent="0.25">
      <c r="F298" s="9"/>
      <c r="G298" s="21">
        <v>0.26977499999999999</v>
      </c>
      <c r="H298" s="21">
        <v>7.96577</v>
      </c>
      <c r="I298" s="21">
        <v>-1.315E-2</v>
      </c>
      <c r="J298" s="21">
        <v>288</v>
      </c>
      <c r="K298" s="21">
        <v>0.26937899999999998</v>
      </c>
      <c r="L298">
        <f t="shared" si="48"/>
        <v>13.282828282828284</v>
      </c>
      <c r="M298">
        <f t="shared" si="49"/>
        <v>3.5833750000000002</v>
      </c>
      <c r="N298" s="9"/>
      <c r="O298" s="21">
        <v>1.35025</v>
      </c>
      <c r="P298" s="21">
        <v>11.623900000000001</v>
      </c>
      <c r="Q298" s="21">
        <v>-7.4768100000000004E-3</v>
      </c>
      <c r="R298" s="21">
        <v>288</v>
      </c>
      <c r="S298" s="21">
        <v>1.34979</v>
      </c>
      <c r="T298">
        <f t="shared" si="50"/>
        <v>7.5523333333333333</v>
      </c>
      <c r="U298">
        <f t="shared" si="51"/>
        <v>10.197538083333333</v>
      </c>
      <c r="X298" s="9"/>
      <c r="Y298" s="21">
        <v>0.26977499999999999</v>
      </c>
      <c r="Z298" s="21">
        <v>16.939</v>
      </c>
      <c r="AA298" s="21">
        <v>-1.3195800000000001E-2</v>
      </c>
      <c r="AB298" s="21">
        <v>288</v>
      </c>
      <c r="AC298" s="21">
        <v>0.269287</v>
      </c>
      <c r="AD298">
        <f t="shared" si="52"/>
        <v>13.32909090909091</v>
      </c>
      <c r="AE298">
        <f t="shared" si="53"/>
        <v>3.5958554999999999</v>
      </c>
      <c r="AF298" s="9"/>
      <c r="AG298" s="21">
        <v>1.35025</v>
      </c>
      <c r="AH298" s="21">
        <v>20.597000000000001</v>
      </c>
      <c r="AI298" s="21">
        <v>-6.6345199999999997E-3</v>
      </c>
      <c r="AJ298" s="21">
        <v>288</v>
      </c>
      <c r="AK298" s="21">
        <v>1.3494900000000001</v>
      </c>
      <c r="AL298">
        <f t="shared" si="54"/>
        <v>6.7015353535353537</v>
      </c>
      <c r="AM298">
        <f t="shared" si="55"/>
        <v>9.0487481111111112</v>
      </c>
      <c r="AP298" s="9"/>
      <c r="AQ298" s="21">
        <v>0.26977499999999999</v>
      </c>
      <c r="AR298" s="21">
        <v>25.938199999999998</v>
      </c>
      <c r="AS298" s="21">
        <v>-1.3107300000000001E-2</v>
      </c>
      <c r="AT298" s="21">
        <v>288</v>
      </c>
      <c r="AU298" s="21">
        <v>0.269287</v>
      </c>
      <c r="AV298">
        <f t="shared" si="56"/>
        <v>13.23969696969697</v>
      </c>
      <c r="AW298">
        <f t="shared" si="57"/>
        <v>3.5717392499999998</v>
      </c>
      <c r="AX298" s="9"/>
      <c r="AY298" s="21">
        <v>1.35025</v>
      </c>
      <c r="AZ298" s="21">
        <v>29.596299999999999</v>
      </c>
      <c r="BA298" s="21">
        <v>-6.35376E-3</v>
      </c>
      <c r="BB298" s="21">
        <v>288</v>
      </c>
      <c r="BC298" s="21">
        <v>1.34918</v>
      </c>
      <c r="BD298">
        <f t="shared" si="58"/>
        <v>6.4179393939393945</v>
      </c>
      <c r="BE298">
        <f t="shared" si="59"/>
        <v>8.6658226666666671</v>
      </c>
    </row>
    <row r="299" spans="6:57" x14ac:dyDescent="0.25">
      <c r="F299" s="9"/>
      <c r="G299" s="21">
        <v>0.26473999999999998</v>
      </c>
      <c r="H299" s="21">
        <v>7.9758399999999998</v>
      </c>
      <c r="I299" s="21">
        <v>-1.3153099999999999E-2</v>
      </c>
      <c r="J299" s="21">
        <v>289</v>
      </c>
      <c r="K299" s="21">
        <v>0.26422099999999998</v>
      </c>
      <c r="L299">
        <f t="shared" si="48"/>
        <v>13.285959595959596</v>
      </c>
      <c r="M299">
        <f t="shared" si="49"/>
        <v>3.5173249434343434</v>
      </c>
      <c r="N299" s="9"/>
      <c r="O299" s="21">
        <v>1.3552900000000001</v>
      </c>
      <c r="P299" s="21">
        <v>11.633900000000001</v>
      </c>
      <c r="Q299" s="21">
        <v>-7.3761E-3</v>
      </c>
      <c r="R299" s="21">
        <v>289</v>
      </c>
      <c r="S299" s="21">
        <v>1.3546800000000001</v>
      </c>
      <c r="T299">
        <f t="shared" si="50"/>
        <v>7.4506060606060602</v>
      </c>
      <c r="U299">
        <f t="shared" si="51"/>
        <v>10.097731887878789</v>
      </c>
      <c r="X299" s="9"/>
      <c r="Y299" s="21">
        <v>0.26473999999999998</v>
      </c>
      <c r="Z299" s="21">
        <v>16.949100000000001</v>
      </c>
      <c r="AA299" s="21">
        <v>-1.3205E-2</v>
      </c>
      <c r="AB299" s="21">
        <v>289</v>
      </c>
      <c r="AC299" s="21">
        <v>0.26431300000000002</v>
      </c>
      <c r="AD299">
        <f t="shared" si="52"/>
        <v>13.338383838383839</v>
      </c>
      <c r="AE299">
        <f t="shared" si="53"/>
        <v>3.5312037373737373</v>
      </c>
      <c r="AF299" s="9"/>
      <c r="AG299" s="21">
        <v>1.3552900000000001</v>
      </c>
      <c r="AH299" s="21">
        <v>20.607099999999999</v>
      </c>
      <c r="AI299" s="21">
        <v>-6.5216099999999997E-3</v>
      </c>
      <c r="AJ299" s="21">
        <v>289</v>
      </c>
      <c r="AK299" s="21">
        <v>1.3549800000000001</v>
      </c>
      <c r="AL299">
        <f t="shared" si="54"/>
        <v>6.5874848484848485</v>
      </c>
      <c r="AM299">
        <f t="shared" si="55"/>
        <v>8.9279523403030314</v>
      </c>
      <c r="AP299" s="9"/>
      <c r="AQ299" s="21">
        <v>0.26473999999999998</v>
      </c>
      <c r="AR299" s="21">
        <v>25.9483</v>
      </c>
      <c r="AS299" s="21">
        <v>-1.31226E-2</v>
      </c>
      <c r="AT299" s="21">
        <v>289</v>
      </c>
      <c r="AU299" s="21">
        <v>0.26422099999999998</v>
      </c>
      <c r="AV299">
        <f t="shared" si="56"/>
        <v>13.255151515151516</v>
      </c>
      <c r="AW299">
        <f t="shared" si="57"/>
        <v>3.5091688121212119</v>
      </c>
      <c r="AX299" s="9"/>
      <c r="AY299" s="21">
        <v>1.3552900000000001</v>
      </c>
      <c r="AZ299" s="21">
        <v>29.606300000000001</v>
      </c>
      <c r="BA299" s="21">
        <v>-6.2347399999999999E-3</v>
      </c>
      <c r="BB299" s="21">
        <v>289</v>
      </c>
      <c r="BC299" s="21">
        <v>1.3543700000000001</v>
      </c>
      <c r="BD299">
        <f t="shared" si="58"/>
        <v>6.2977171717171716</v>
      </c>
      <c r="BE299">
        <f t="shared" si="59"/>
        <v>8.535233105656566</v>
      </c>
    </row>
    <row r="300" spans="6:57" x14ac:dyDescent="0.25">
      <c r="F300" s="9"/>
      <c r="G300" s="21">
        <v>0.25970500000000002</v>
      </c>
      <c r="H300" s="21">
        <v>7.9859099999999996</v>
      </c>
      <c r="I300" s="21">
        <v>-1.3162200000000001E-2</v>
      </c>
      <c r="J300" s="21">
        <v>290</v>
      </c>
      <c r="K300" s="21">
        <v>0.25915500000000002</v>
      </c>
      <c r="L300">
        <f t="shared" si="48"/>
        <v>13.295151515151517</v>
      </c>
      <c r="M300">
        <f t="shared" si="49"/>
        <v>3.4528173242424249</v>
      </c>
      <c r="N300" s="9"/>
      <c r="O300" s="21">
        <v>1.36032</v>
      </c>
      <c r="P300" s="21">
        <v>11.644</v>
      </c>
      <c r="Q300" s="21">
        <v>-7.2662400000000002E-3</v>
      </c>
      <c r="R300" s="21">
        <v>290</v>
      </c>
      <c r="S300" s="21">
        <v>1.3592500000000001</v>
      </c>
      <c r="T300">
        <f t="shared" si="50"/>
        <v>7.3396363636363642</v>
      </c>
      <c r="U300">
        <f t="shared" si="51"/>
        <v>9.984254138181818</v>
      </c>
      <c r="X300" s="9"/>
      <c r="Y300" s="21">
        <v>0.25970500000000002</v>
      </c>
      <c r="Z300" s="21">
        <v>16.959099999999999</v>
      </c>
      <c r="AA300" s="21">
        <v>-1.3201900000000001E-2</v>
      </c>
      <c r="AB300" s="21">
        <v>290</v>
      </c>
      <c r="AC300" s="21">
        <v>0.25912499999999999</v>
      </c>
      <c r="AD300">
        <f t="shared" si="52"/>
        <v>13.335252525252526</v>
      </c>
      <c r="AE300">
        <f t="shared" si="53"/>
        <v>3.4632317570707079</v>
      </c>
      <c r="AF300" s="9"/>
      <c r="AG300" s="21">
        <v>1.36032</v>
      </c>
      <c r="AH300" s="21">
        <v>20.6172</v>
      </c>
      <c r="AI300" s="21">
        <v>-6.41174E-3</v>
      </c>
      <c r="AJ300" s="21">
        <v>290</v>
      </c>
      <c r="AK300" s="21">
        <v>1.3598600000000001</v>
      </c>
      <c r="AL300">
        <f t="shared" si="54"/>
        <v>6.4765050505050503</v>
      </c>
      <c r="AM300">
        <f t="shared" si="55"/>
        <v>8.8101193503030295</v>
      </c>
      <c r="AP300" s="9"/>
      <c r="AQ300" s="21">
        <v>0.25970500000000002</v>
      </c>
      <c r="AR300" s="21">
        <v>25.958300000000001</v>
      </c>
      <c r="AS300" s="21">
        <v>-1.3153099999999999E-2</v>
      </c>
      <c r="AT300" s="21">
        <v>290</v>
      </c>
      <c r="AU300" s="21">
        <v>0.25918600000000003</v>
      </c>
      <c r="AV300">
        <f t="shared" si="56"/>
        <v>13.285959595959596</v>
      </c>
      <c r="AW300">
        <f t="shared" si="57"/>
        <v>3.4504301368686874</v>
      </c>
      <c r="AX300" s="9"/>
      <c r="AY300" s="21">
        <v>1.36032</v>
      </c>
      <c r="AZ300" s="21">
        <v>29.616399999999999</v>
      </c>
      <c r="BA300" s="21">
        <v>-6.12183E-3</v>
      </c>
      <c r="BB300" s="21">
        <v>290</v>
      </c>
      <c r="BC300" s="21">
        <v>1.3598600000000001</v>
      </c>
      <c r="BD300">
        <f t="shared" si="58"/>
        <v>6.1836666666666664</v>
      </c>
      <c r="BE300">
        <f t="shared" si="59"/>
        <v>8.4117654399999999</v>
      </c>
    </row>
    <row r="301" spans="6:57" x14ac:dyDescent="0.25">
      <c r="F301" s="9"/>
      <c r="G301" s="21">
        <v>0.25466899999999998</v>
      </c>
      <c r="H301" s="21">
        <v>7.9959800000000003</v>
      </c>
      <c r="I301" s="21">
        <v>-1.31775E-2</v>
      </c>
      <c r="J301" s="21">
        <v>291</v>
      </c>
      <c r="K301" s="21">
        <v>0.25418099999999999</v>
      </c>
      <c r="L301">
        <f t="shared" si="48"/>
        <v>13.310606060606061</v>
      </c>
      <c r="M301">
        <f t="shared" si="49"/>
        <v>3.3897987348484846</v>
      </c>
      <c r="N301" s="9"/>
      <c r="O301" s="21">
        <v>1.3653599999999999</v>
      </c>
      <c r="P301" s="21">
        <v>11.6541</v>
      </c>
      <c r="Q301" s="21">
        <v>-7.1563699999999996E-3</v>
      </c>
      <c r="R301" s="21">
        <v>291</v>
      </c>
      <c r="S301" s="21">
        <v>1.3653599999999999</v>
      </c>
      <c r="T301">
        <f t="shared" si="50"/>
        <v>7.2286565656565651</v>
      </c>
      <c r="U301">
        <f t="shared" si="51"/>
        <v>9.8697185284848477</v>
      </c>
      <c r="X301" s="9"/>
      <c r="Y301" s="21">
        <v>0.25466899999999998</v>
      </c>
      <c r="Z301" s="21">
        <v>16.969200000000001</v>
      </c>
      <c r="AA301" s="21">
        <v>-1.3207999999999999E-2</v>
      </c>
      <c r="AB301" s="21">
        <v>291</v>
      </c>
      <c r="AC301" s="21">
        <v>0.25408900000000001</v>
      </c>
      <c r="AD301">
        <f t="shared" si="52"/>
        <v>13.341414141414139</v>
      </c>
      <c r="AE301">
        <f t="shared" si="53"/>
        <v>3.3976445979797973</v>
      </c>
      <c r="AF301" s="9"/>
      <c r="AG301" s="21">
        <v>1.3653599999999999</v>
      </c>
      <c r="AH301" s="21">
        <v>20.627199999999998</v>
      </c>
      <c r="AI301" s="21">
        <v>-6.2927199999999999E-3</v>
      </c>
      <c r="AJ301" s="21">
        <v>291</v>
      </c>
      <c r="AK301" s="21">
        <v>1.3647499999999999</v>
      </c>
      <c r="AL301">
        <f t="shared" si="54"/>
        <v>6.3562828282828283</v>
      </c>
      <c r="AM301">
        <f t="shared" si="55"/>
        <v>8.6786143224242416</v>
      </c>
      <c r="AP301" s="9"/>
      <c r="AQ301" s="21">
        <v>0.25466899999999998</v>
      </c>
      <c r="AR301" s="21">
        <v>25.968399999999999</v>
      </c>
      <c r="AS301" s="21">
        <v>-1.3162200000000001E-2</v>
      </c>
      <c r="AT301" s="21">
        <v>291</v>
      </c>
      <c r="AU301" s="21">
        <v>0.25412000000000001</v>
      </c>
      <c r="AV301">
        <f t="shared" si="56"/>
        <v>13.295151515151517</v>
      </c>
      <c r="AW301">
        <f t="shared" si="57"/>
        <v>3.3858629412121215</v>
      </c>
      <c r="AX301" s="9"/>
      <c r="AY301" s="21">
        <v>1.3653599999999999</v>
      </c>
      <c r="AZ301" s="21">
        <v>29.6265</v>
      </c>
      <c r="BA301" s="21">
        <v>-6.00586E-3</v>
      </c>
      <c r="BB301" s="21">
        <v>291</v>
      </c>
      <c r="BC301" s="21">
        <v>1.3641399999999999</v>
      </c>
      <c r="BD301">
        <f t="shared" si="58"/>
        <v>6.0665252525252527</v>
      </c>
      <c r="BE301">
        <f t="shared" si="59"/>
        <v>8.2829909187878776</v>
      </c>
    </row>
    <row r="302" spans="6:57" x14ac:dyDescent="0.25">
      <c r="F302" s="9"/>
      <c r="G302" s="21">
        <v>0.24963399999999999</v>
      </c>
      <c r="H302" s="21">
        <v>8.0060500000000001</v>
      </c>
      <c r="I302" s="21">
        <v>-1.31927E-2</v>
      </c>
      <c r="J302" s="21">
        <v>292</v>
      </c>
      <c r="K302" s="21">
        <v>0.249115</v>
      </c>
      <c r="L302">
        <f t="shared" si="48"/>
        <v>13.325959595959596</v>
      </c>
      <c r="M302">
        <f t="shared" si="49"/>
        <v>3.3266125977777774</v>
      </c>
      <c r="N302" s="9"/>
      <c r="O302" s="21">
        <v>1.37039</v>
      </c>
      <c r="P302" s="21">
        <v>11.664099999999999</v>
      </c>
      <c r="Q302" s="21">
        <v>-7.0465099999999998E-3</v>
      </c>
      <c r="R302" s="21">
        <v>292</v>
      </c>
      <c r="S302" s="21">
        <v>1.3699300000000001</v>
      </c>
      <c r="T302">
        <f t="shared" si="50"/>
        <v>7.1176868686868691</v>
      </c>
      <c r="U302">
        <f t="shared" si="51"/>
        <v>9.7540069079797984</v>
      </c>
      <c r="X302" s="9"/>
      <c r="Y302" s="21">
        <v>0.24963399999999999</v>
      </c>
      <c r="Z302" s="21">
        <v>16.979299999999999</v>
      </c>
      <c r="AA302" s="21">
        <v>-1.32111E-2</v>
      </c>
      <c r="AB302" s="21">
        <v>292</v>
      </c>
      <c r="AC302" s="21">
        <v>0.249115</v>
      </c>
      <c r="AD302">
        <f t="shared" si="52"/>
        <v>13.344545454545454</v>
      </c>
      <c r="AE302">
        <f t="shared" si="53"/>
        <v>3.3312522599999999</v>
      </c>
      <c r="AF302" s="9"/>
      <c r="AG302" s="21">
        <v>1.37039</v>
      </c>
      <c r="AH302" s="21">
        <v>20.6373</v>
      </c>
      <c r="AI302" s="21">
        <v>-6.1767599999999999E-3</v>
      </c>
      <c r="AJ302" s="21">
        <v>292</v>
      </c>
      <c r="AK302" s="21">
        <v>1.3699300000000001</v>
      </c>
      <c r="AL302">
        <f t="shared" si="54"/>
        <v>6.2391515151515149</v>
      </c>
      <c r="AM302">
        <f t="shared" si="55"/>
        <v>8.5500708448484843</v>
      </c>
      <c r="AP302" s="9"/>
      <c r="AQ302" s="21">
        <v>0.24963399999999999</v>
      </c>
      <c r="AR302" s="21">
        <v>25.9785</v>
      </c>
      <c r="AS302" s="21">
        <v>-1.31439E-2</v>
      </c>
      <c r="AT302" s="21">
        <v>292</v>
      </c>
      <c r="AU302" s="21">
        <v>0.249084</v>
      </c>
      <c r="AV302">
        <f t="shared" si="56"/>
        <v>13.276666666666667</v>
      </c>
      <c r="AW302">
        <f t="shared" si="57"/>
        <v>3.3143074066666669</v>
      </c>
      <c r="AX302" s="9"/>
      <c r="AY302" s="21">
        <v>1.37039</v>
      </c>
      <c r="AZ302" s="21">
        <v>29.636500000000002</v>
      </c>
      <c r="BA302" s="21">
        <v>-5.8960000000000002E-3</v>
      </c>
      <c r="BB302" s="21">
        <v>292</v>
      </c>
      <c r="BC302" s="21">
        <v>1.3699300000000001</v>
      </c>
      <c r="BD302">
        <f t="shared" si="58"/>
        <v>5.9555555555555557</v>
      </c>
      <c r="BE302">
        <f t="shared" si="59"/>
        <v>8.1614337777777788</v>
      </c>
    </row>
    <row r="303" spans="6:57" x14ac:dyDescent="0.25">
      <c r="F303" s="9"/>
      <c r="G303" s="21">
        <v>0.24459800000000001</v>
      </c>
      <c r="H303" s="21">
        <v>8.0161200000000008</v>
      </c>
      <c r="I303" s="21">
        <v>-1.31897E-2</v>
      </c>
      <c r="J303" s="21">
        <v>293</v>
      </c>
      <c r="K303" s="21">
        <v>0.244171</v>
      </c>
      <c r="L303">
        <f t="shared" si="48"/>
        <v>13.322929292929294</v>
      </c>
      <c r="M303">
        <f t="shared" si="49"/>
        <v>3.2587618591919196</v>
      </c>
      <c r="N303" s="9"/>
      <c r="O303" s="21">
        <v>1.3754299999999999</v>
      </c>
      <c r="P303" s="21">
        <v>11.674200000000001</v>
      </c>
      <c r="Q303" s="21">
        <v>-6.9274899999999997E-3</v>
      </c>
      <c r="R303" s="21">
        <v>293</v>
      </c>
      <c r="S303" s="21">
        <v>1.3751199999999999</v>
      </c>
      <c r="T303">
        <f t="shared" si="50"/>
        <v>6.9974646464646462</v>
      </c>
      <c r="U303">
        <f t="shared" si="51"/>
        <v>9.6245227986868684</v>
      </c>
      <c r="X303" s="9"/>
      <c r="Y303" s="21">
        <v>0.24459800000000001</v>
      </c>
      <c r="Z303" s="21">
        <v>16.9893</v>
      </c>
      <c r="AA303" s="21">
        <v>-1.32172E-2</v>
      </c>
      <c r="AB303" s="21">
        <v>293</v>
      </c>
      <c r="AC303" s="21">
        <v>0.24401900000000001</v>
      </c>
      <c r="AD303">
        <f t="shared" si="52"/>
        <v>13.35070707070707</v>
      </c>
      <c r="AE303">
        <f t="shared" si="53"/>
        <v>3.265556248080808</v>
      </c>
      <c r="AF303" s="9"/>
      <c r="AG303" s="21">
        <v>1.3754299999999999</v>
      </c>
      <c r="AH303" s="21">
        <v>20.647400000000001</v>
      </c>
      <c r="AI303" s="21">
        <v>-6.0546899999999997E-3</v>
      </c>
      <c r="AJ303" s="21">
        <v>293</v>
      </c>
      <c r="AK303" s="21">
        <v>1.3745099999999999</v>
      </c>
      <c r="AL303">
        <f t="shared" si="54"/>
        <v>6.1158484848484846</v>
      </c>
      <c r="AM303">
        <f t="shared" si="55"/>
        <v>8.4119214815151508</v>
      </c>
      <c r="AP303" s="9"/>
      <c r="AQ303" s="21">
        <v>0.24459800000000001</v>
      </c>
      <c r="AR303" s="21">
        <v>25.988600000000002</v>
      </c>
      <c r="AS303" s="21">
        <v>-1.315E-2</v>
      </c>
      <c r="AT303" s="21">
        <v>293</v>
      </c>
      <c r="AU303" s="21">
        <v>0.24398800000000001</v>
      </c>
      <c r="AV303">
        <f t="shared" si="56"/>
        <v>13.282828282828284</v>
      </c>
      <c r="AW303">
        <f t="shared" si="57"/>
        <v>3.2489532323232329</v>
      </c>
      <c r="AX303" s="9"/>
      <c r="AY303" s="21">
        <v>1.3754299999999999</v>
      </c>
      <c r="AZ303" s="21">
        <v>29.646599999999999</v>
      </c>
      <c r="BA303" s="21">
        <v>-5.7830800000000003E-3</v>
      </c>
      <c r="BB303" s="21">
        <v>293</v>
      </c>
      <c r="BC303" s="21">
        <v>1.3748199999999999</v>
      </c>
      <c r="BD303">
        <f t="shared" si="58"/>
        <v>5.8414949494949493</v>
      </c>
      <c r="BE303">
        <f t="shared" si="59"/>
        <v>8.034567398383837</v>
      </c>
    </row>
    <row r="304" spans="6:57" x14ac:dyDescent="0.25">
      <c r="F304" s="9"/>
      <c r="G304" s="21">
        <v>0.239563</v>
      </c>
      <c r="H304" s="21">
        <v>8.0261999999999993</v>
      </c>
      <c r="I304" s="21">
        <v>-1.31927E-2</v>
      </c>
      <c r="J304" s="21">
        <v>294</v>
      </c>
      <c r="K304" s="21">
        <v>0.23913599999999999</v>
      </c>
      <c r="L304">
        <f t="shared" si="48"/>
        <v>13.325959595959596</v>
      </c>
      <c r="M304">
        <f t="shared" si="49"/>
        <v>3.1924068586868684</v>
      </c>
      <c r="N304" s="9"/>
      <c r="O304" s="21">
        <v>1.38046</v>
      </c>
      <c r="P304" s="21">
        <v>11.6843</v>
      </c>
      <c r="Q304" s="21">
        <v>-6.7993200000000002E-3</v>
      </c>
      <c r="R304" s="21">
        <v>294</v>
      </c>
      <c r="S304" s="21">
        <v>1.38</v>
      </c>
      <c r="T304">
        <f t="shared" si="50"/>
        <v>6.8680000000000003</v>
      </c>
      <c r="U304">
        <f t="shared" si="51"/>
        <v>9.4809992800000007</v>
      </c>
      <c r="X304" s="9"/>
      <c r="Y304" s="21">
        <v>0.239563</v>
      </c>
      <c r="Z304" s="21">
        <v>16.999400000000001</v>
      </c>
      <c r="AA304" s="21">
        <v>-1.32202E-2</v>
      </c>
      <c r="AB304" s="21">
        <v>294</v>
      </c>
      <c r="AC304" s="21">
        <v>0.23904400000000001</v>
      </c>
      <c r="AD304">
        <f t="shared" si="52"/>
        <v>13.353737373737374</v>
      </c>
      <c r="AE304">
        <f t="shared" si="53"/>
        <v>3.1990613864646464</v>
      </c>
      <c r="AF304" s="9"/>
      <c r="AG304" s="21">
        <v>1.38046</v>
      </c>
      <c r="AH304" s="21">
        <v>20.657499999999999</v>
      </c>
      <c r="AI304" s="21">
        <v>-5.9265100000000003E-3</v>
      </c>
      <c r="AJ304" s="21">
        <v>294</v>
      </c>
      <c r="AK304" s="21">
        <v>1.3796999999999999</v>
      </c>
      <c r="AL304">
        <f t="shared" si="54"/>
        <v>5.9863737373737376</v>
      </c>
      <c r="AM304">
        <f t="shared" si="55"/>
        <v>8.2639494894949497</v>
      </c>
      <c r="AP304" s="9"/>
      <c r="AQ304" s="21">
        <v>0.239563</v>
      </c>
      <c r="AR304" s="21">
        <v>25.9986</v>
      </c>
      <c r="AS304" s="21">
        <v>-1.3168300000000001E-2</v>
      </c>
      <c r="AT304" s="21">
        <v>294</v>
      </c>
      <c r="AU304" s="21">
        <v>0.239014</v>
      </c>
      <c r="AV304">
        <f t="shared" si="56"/>
        <v>13.301313131313133</v>
      </c>
      <c r="AW304">
        <f t="shared" si="57"/>
        <v>3.1865024776767683</v>
      </c>
      <c r="AX304" s="9"/>
      <c r="AY304" s="21">
        <v>1.38046</v>
      </c>
      <c r="AZ304" s="21">
        <v>29.656700000000001</v>
      </c>
      <c r="BA304" s="21">
        <v>-5.6671100000000004E-3</v>
      </c>
      <c r="BB304" s="21">
        <v>294</v>
      </c>
      <c r="BC304" s="21">
        <v>1.3790899999999999</v>
      </c>
      <c r="BD304">
        <f t="shared" si="58"/>
        <v>5.7243535353535355</v>
      </c>
      <c r="BE304">
        <f t="shared" si="59"/>
        <v>7.9022410814141422</v>
      </c>
    </row>
    <row r="305" spans="6:57" x14ac:dyDescent="0.25">
      <c r="F305" s="9"/>
      <c r="G305" s="21">
        <v>0.23452799999999999</v>
      </c>
      <c r="H305" s="21">
        <v>8.03627</v>
      </c>
      <c r="I305" s="21">
        <v>-1.31836E-2</v>
      </c>
      <c r="J305" s="21">
        <v>295</v>
      </c>
      <c r="K305" s="21">
        <v>0.234039</v>
      </c>
      <c r="L305">
        <f t="shared" si="48"/>
        <v>13.316767676767677</v>
      </c>
      <c r="M305">
        <f t="shared" si="49"/>
        <v>3.1231548896969694</v>
      </c>
      <c r="N305" s="9"/>
      <c r="O305" s="21">
        <v>1.3855</v>
      </c>
      <c r="P305" s="21">
        <v>11.6944</v>
      </c>
      <c r="Q305" s="21">
        <v>-6.67725E-3</v>
      </c>
      <c r="R305" s="21">
        <v>295</v>
      </c>
      <c r="S305" s="21">
        <v>1.3845799999999999</v>
      </c>
      <c r="T305">
        <f t="shared" si="50"/>
        <v>6.7446969696969701</v>
      </c>
      <c r="U305">
        <f t="shared" si="51"/>
        <v>9.3447776515151517</v>
      </c>
      <c r="X305" s="9"/>
      <c r="Y305" s="21">
        <v>0.23452799999999999</v>
      </c>
      <c r="Z305" s="21">
        <v>17.009499999999999</v>
      </c>
      <c r="AA305" s="21">
        <v>-1.32172E-2</v>
      </c>
      <c r="AB305" s="21">
        <v>295</v>
      </c>
      <c r="AC305" s="21">
        <v>0.23407</v>
      </c>
      <c r="AD305">
        <f t="shared" si="52"/>
        <v>13.35070707070707</v>
      </c>
      <c r="AE305">
        <f t="shared" si="53"/>
        <v>3.1311146278787878</v>
      </c>
      <c r="AF305" s="9"/>
      <c r="AG305" s="21">
        <v>1.3855</v>
      </c>
      <c r="AH305" s="21">
        <v>20.6675</v>
      </c>
      <c r="AI305" s="21">
        <v>-5.8075000000000002E-3</v>
      </c>
      <c r="AJ305" s="21">
        <v>295</v>
      </c>
      <c r="AK305" s="21">
        <v>1.3845799999999999</v>
      </c>
      <c r="AL305">
        <f t="shared" si="54"/>
        <v>5.8661616161616168</v>
      </c>
      <c r="AM305">
        <f t="shared" si="55"/>
        <v>8.1275669191919206</v>
      </c>
      <c r="AP305" s="9"/>
      <c r="AQ305" s="21">
        <v>0.23452799999999999</v>
      </c>
      <c r="AR305" s="21">
        <v>26.008700000000001</v>
      </c>
      <c r="AS305" s="21">
        <v>-1.3162200000000001E-2</v>
      </c>
      <c r="AT305" s="21">
        <v>295</v>
      </c>
      <c r="AU305" s="21">
        <v>0.23407</v>
      </c>
      <c r="AV305">
        <f t="shared" si="56"/>
        <v>13.295151515151517</v>
      </c>
      <c r="AW305">
        <f t="shared" si="57"/>
        <v>3.1180852945454549</v>
      </c>
      <c r="AX305" s="9"/>
      <c r="AY305" s="21">
        <v>1.3855</v>
      </c>
      <c r="AZ305" s="21">
        <v>29.666799999999999</v>
      </c>
      <c r="BA305" s="21">
        <v>-5.5419900000000001E-3</v>
      </c>
      <c r="BB305" s="21">
        <v>295</v>
      </c>
      <c r="BC305" s="21">
        <v>1.38428</v>
      </c>
      <c r="BD305">
        <f t="shared" si="58"/>
        <v>5.597969696969697</v>
      </c>
      <c r="BE305">
        <f t="shared" si="59"/>
        <v>7.7559870151515149</v>
      </c>
    </row>
    <row r="306" spans="6:57" x14ac:dyDescent="0.25">
      <c r="F306" s="9"/>
      <c r="G306" s="21">
        <v>0.229492</v>
      </c>
      <c r="H306" s="21">
        <v>8.0463400000000007</v>
      </c>
      <c r="I306" s="21">
        <v>-1.31866E-2</v>
      </c>
      <c r="J306" s="21">
        <v>296</v>
      </c>
      <c r="K306" s="21">
        <v>0.228882</v>
      </c>
      <c r="L306">
        <f t="shared" si="48"/>
        <v>13.319797979797981</v>
      </c>
      <c r="M306">
        <f t="shared" si="49"/>
        <v>3.0567870779797981</v>
      </c>
      <c r="N306" s="9"/>
      <c r="O306" s="21">
        <v>1.39053</v>
      </c>
      <c r="P306" s="21">
        <v>11.7044</v>
      </c>
      <c r="Q306" s="21">
        <v>-6.5490699999999997E-3</v>
      </c>
      <c r="R306" s="21">
        <v>296</v>
      </c>
      <c r="S306" s="21">
        <v>1.39069</v>
      </c>
      <c r="T306">
        <f t="shared" si="50"/>
        <v>6.6152222222222221</v>
      </c>
      <c r="U306">
        <f t="shared" si="51"/>
        <v>9.1986649566666667</v>
      </c>
      <c r="X306" s="9"/>
      <c r="Y306" s="21">
        <v>0.229492</v>
      </c>
      <c r="Z306" s="21">
        <v>17.019500000000001</v>
      </c>
      <c r="AA306" s="21">
        <v>-1.32233E-2</v>
      </c>
      <c r="AB306" s="21">
        <v>296</v>
      </c>
      <c r="AC306" s="21">
        <v>0.22897300000000001</v>
      </c>
      <c r="AD306">
        <f t="shared" si="52"/>
        <v>13.356868686868689</v>
      </c>
      <c r="AE306">
        <f t="shared" si="53"/>
        <v>3.0652945086868693</v>
      </c>
      <c r="AF306" s="9"/>
      <c r="AG306" s="21">
        <v>1.39053</v>
      </c>
      <c r="AH306" s="21">
        <v>20.677600000000002</v>
      </c>
      <c r="AI306" s="21">
        <v>-5.6854200000000001E-3</v>
      </c>
      <c r="AJ306" s="21">
        <v>296</v>
      </c>
      <c r="AK306" s="21">
        <v>1.39008</v>
      </c>
      <c r="AL306">
        <f t="shared" si="54"/>
        <v>5.7428484848484853</v>
      </c>
      <c r="AM306">
        <f t="shared" si="55"/>
        <v>7.9856031036363646</v>
      </c>
      <c r="AP306" s="9"/>
      <c r="AQ306" s="21">
        <v>0.229492</v>
      </c>
      <c r="AR306" s="21">
        <v>26.018799999999999</v>
      </c>
      <c r="AS306" s="21">
        <v>-1.3159199999999999E-2</v>
      </c>
      <c r="AT306" s="21">
        <v>296</v>
      </c>
      <c r="AU306" s="21">
        <v>0.22903399999999999</v>
      </c>
      <c r="AV306">
        <f t="shared" si="56"/>
        <v>13.292121212121211</v>
      </c>
      <c r="AW306">
        <f t="shared" si="57"/>
        <v>3.050435481212121</v>
      </c>
      <c r="AX306" s="9"/>
      <c r="AY306" s="21">
        <v>1.39053</v>
      </c>
      <c r="AZ306" s="21">
        <v>29.6768</v>
      </c>
      <c r="BA306" s="21">
        <v>-5.4199199999999999E-3</v>
      </c>
      <c r="BB306" s="21">
        <v>296</v>
      </c>
      <c r="BC306" s="21">
        <v>1.39008</v>
      </c>
      <c r="BD306">
        <f t="shared" si="58"/>
        <v>5.4746666666666668</v>
      </c>
      <c r="BE306">
        <f t="shared" si="59"/>
        <v>7.6126882400000007</v>
      </c>
    </row>
    <row r="307" spans="6:57" x14ac:dyDescent="0.25">
      <c r="F307" s="9"/>
      <c r="G307" s="21">
        <v>0.22445699999999999</v>
      </c>
      <c r="H307" s="21">
        <v>8.0564099999999996</v>
      </c>
      <c r="I307" s="21">
        <v>-1.31989E-2</v>
      </c>
      <c r="J307" s="21">
        <v>297</v>
      </c>
      <c r="K307" s="21">
        <v>0.22403000000000001</v>
      </c>
      <c r="L307">
        <f t="shared" si="48"/>
        <v>13.332222222222221</v>
      </c>
      <c r="M307">
        <f t="shared" si="49"/>
        <v>2.9925106033333329</v>
      </c>
      <c r="N307" s="9"/>
      <c r="O307" s="21">
        <v>1.39557</v>
      </c>
      <c r="P307" s="21">
        <v>11.714499999999999</v>
      </c>
      <c r="Q307" s="21">
        <v>-6.41174E-3</v>
      </c>
      <c r="R307" s="21">
        <v>297</v>
      </c>
      <c r="S307" s="21">
        <v>1.39557</v>
      </c>
      <c r="T307">
        <f t="shared" si="50"/>
        <v>6.4765050505050503</v>
      </c>
      <c r="U307">
        <f t="shared" si="51"/>
        <v>9.0384161533333334</v>
      </c>
      <c r="X307" s="9"/>
      <c r="Y307" s="21">
        <v>0.22445699999999999</v>
      </c>
      <c r="Z307" s="21">
        <v>17.029599999999999</v>
      </c>
      <c r="AA307" s="21">
        <v>-1.32202E-2</v>
      </c>
      <c r="AB307" s="21">
        <v>297</v>
      </c>
      <c r="AC307" s="21">
        <v>0.22390699999999999</v>
      </c>
      <c r="AD307">
        <f t="shared" si="52"/>
        <v>13.353737373737374</v>
      </c>
      <c r="AE307">
        <f t="shared" si="53"/>
        <v>2.9973398296969695</v>
      </c>
      <c r="AF307" s="9"/>
      <c r="AG307" s="21">
        <v>1.39557</v>
      </c>
      <c r="AH307" s="21">
        <v>20.6877</v>
      </c>
      <c r="AI307" s="21">
        <v>-5.5541999999999996E-3</v>
      </c>
      <c r="AJ307" s="21">
        <v>297</v>
      </c>
      <c r="AK307" s="21">
        <v>1.3946499999999999</v>
      </c>
      <c r="AL307">
        <f t="shared" si="54"/>
        <v>5.6103030303030295</v>
      </c>
      <c r="AM307">
        <f t="shared" si="55"/>
        <v>7.8295705999999985</v>
      </c>
      <c r="AP307" s="9"/>
      <c r="AQ307" s="21">
        <v>0.22445699999999999</v>
      </c>
      <c r="AR307" s="21">
        <v>26.0288</v>
      </c>
      <c r="AS307" s="21">
        <v>-1.31653E-2</v>
      </c>
      <c r="AT307" s="21">
        <v>297</v>
      </c>
      <c r="AU307" s="21">
        <v>0.22403000000000001</v>
      </c>
      <c r="AV307">
        <f t="shared" si="56"/>
        <v>13.298282828282828</v>
      </c>
      <c r="AW307">
        <f t="shared" si="57"/>
        <v>2.9848926687878783</v>
      </c>
      <c r="AX307" s="9"/>
      <c r="AY307" s="21">
        <v>1.39557</v>
      </c>
      <c r="AZ307" s="21">
        <v>29.686900000000001</v>
      </c>
      <c r="BA307" s="21">
        <v>-5.2947999999999997E-3</v>
      </c>
      <c r="BB307" s="21">
        <v>297</v>
      </c>
      <c r="BC307" s="21">
        <v>1.3946499999999999</v>
      </c>
      <c r="BD307">
        <f t="shared" si="58"/>
        <v>5.3482828282828283</v>
      </c>
      <c r="BE307">
        <f t="shared" si="59"/>
        <v>7.4639030666666661</v>
      </c>
    </row>
    <row r="308" spans="6:57" x14ac:dyDescent="0.25">
      <c r="F308" s="9"/>
      <c r="G308" s="21">
        <v>0.219421</v>
      </c>
      <c r="H308" s="21">
        <v>8.0664800000000003</v>
      </c>
      <c r="I308" s="21">
        <v>-1.3207999999999999E-2</v>
      </c>
      <c r="J308" s="21">
        <v>298</v>
      </c>
      <c r="K308" s="21">
        <v>0.219025</v>
      </c>
      <c r="L308">
        <f t="shared" si="48"/>
        <v>13.341414141414139</v>
      </c>
      <c r="M308">
        <f t="shared" si="49"/>
        <v>2.9273864323232321</v>
      </c>
      <c r="N308" s="9"/>
      <c r="O308" s="21">
        <v>1.4006000000000001</v>
      </c>
      <c r="P308" s="21">
        <v>11.724600000000001</v>
      </c>
      <c r="Q308" s="21">
        <v>-6.2744100000000002E-3</v>
      </c>
      <c r="R308" s="21">
        <v>298</v>
      </c>
      <c r="S308" s="21">
        <v>1.39984</v>
      </c>
      <c r="T308">
        <f t="shared" si="50"/>
        <v>6.3377878787878794</v>
      </c>
      <c r="U308">
        <f t="shared" si="51"/>
        <v>8.8767057030303036</v>
      </c>
      <c r="X308" s="9"/>
      <c r="Y308" s="21">
        <v>0.219421</v>
      </c>
      <c r="Z308" s="21">
        <v>17.0397</v>
      </c>
      <c r="AA308" s="21">
        <v>-1.3214099999999999E-2</v>
      </c>
      <c r="AB308" s="21">
        <v>298</v>
      </c>
      <c r="AC308" s="21">
        <v>0.21893299999999999</v>
      </c>
      <c r="AD308">
        <f t="shared" si="52"/>
        <v>13.347575757575758</v>
      </c>
      <c r="AE308">
        <f t="shared" si="53"/>
        <v>2.9287384203030302</v>
      </c>
      <c r="AF308" s="9"/>
      <c r="AG308" s="21">
        <v>1.4006000000000001</v>
      </c>
      <c r="AH308" s="21">
        <v>20.697700000000001</v>
      </c>
      <c r="AI308" s="21">
        <v>-5.4351800000000004E-3</v>
      </c>
      <c r="AJ308" s="21">
        <v>298</v>
      </c>
      <c r="AK308" s="21">
        <v>1.40045</v>
      </c>
      <c r="AL308">
        <f t="shared" si="54"/>
        <v>5.4900808080808083</v>
      </c>
      <c r="AM308">
        <f t="shared" si="55"/>
        <v>7.6894071797979802</v>
      </c>
      <c r="AP308" s="9"/>
      <c r="AQ308" s="21">
        <v>0.219421</v>
      </c>
      <c r="AR308" s="21">
        <v>26.038900000000002</v>
      </c>
      <c r="AS308" s="21">
        <v>-1.31714E-2</v>
      </c>
      <c r="AT308" s="21">
        <v>298</v>
      </c>
      <c r="AU308" s="21">
        <v>0.21899399999999999</v>
      </c>
      <c r="AV308">
        <f t="shared" si="56"/>
        <v>13.304444444444446</v>
      </c>
      <c r="AW308">
        <f t="shared" si="57"/>
        <v>2.919274504444445</v>
      </c>
      <c r="AX308" s="9"/>
      <c r="AY308" s="21">
        <v>1.4006000000000001</v>
      </c>
      <c r="AZ308" s="21">
        <v>29.696999999999999</v>
      </c>
      <c r="BA308" s="21">
        <v>-5.1666300000000002E-3</v>
      </c>
      <c r="BB308" s="21">
        <v>298</v>
      </c>
      <c r="BC308" s="21">
        <v>1.40076</v>
      </c>
      <c r="BD308">
        <f t="shared" si="58"/>
        <v>5.2188181818181825</v>
      </c>
      <c r="BE308">
        <f t="shared" si="59"/>
        <v>7.3094767454545471</v>
      </c>
    </row>
    <row r="309" spans="6:57" x14ac:dyDescent="0.25">
      <c r="F309" s="9"/>
      <c r="G309" s="21">
        <v>0.21438599999999999</v>
      </c>
      <c r="H309" s="21">
        <v>8.0765499999999992</v>
      </c>
      <c r="I309" s="21">
        <v>-1.32172E-2</v>
      </c>
      <c r="J309" s="21">
        <v>299</v>
      </c>
      <c r="K309" s="21">
        <v>0.21371499999999999</v>
      </c>
      <c r="L309">
        <f t="shared" si="48"/>
        <v>13.35070707070707</v>
      </c>
      <c r="M309">
        <f t="shared" si="49"/>
        <v>2.8622046860606059</v>
      </c>
      <c r="N309" s="9"/>
      <c r="O309" s="21">
        <v>1.40564</v>
      </c>
      <c r="P309" s="21">
        <v>11.7346</v>
      </c>
      <c r="Q309" s="21">
        <v>-6.1370799999999996E-3</v>
      </c>
      <c r="R309" s="21">
        <v>299</v>
      </c>
      <c r="S309" s="21">
        <v>1.40533</v>
      </c>
      <c r="T309">
        <f t="shared" si="50"/>
        <v>6.1990707070707067</v>
      </c>
      <c r="U309">
        <f t="shared" si="51"/>
        <v>8.713661748686869</v>
      </c>
      <c r="X309" s="9"/>
      <c r="Y309" s="21">
        <v>0.21438599999999999</v>
      </c>
      <c r="Z309" s="21">
        <v>17.049800000000001</v>
      </c>
      <c r="AA309" s="21">
        <v>-1.3201900000000001E-2</v>
      </c>
      <c r="AB309" s="21">
        <v>299</v>
      </c>
      <c r="AC309" s="21">
        <v>0.21395900000000001</v>
      </c>
      <c r="AD309">
        <f t="shared" si="52"/>
        <v>13.335252525252526</v>
      </c>
      <c r="AE309">
        <f t="shared" si="53"/>
        <v>2.8588914478787881</v>
      </c>
      <c r="AF309" s="9"/>
      <c r="AG309" s="21">
        <v>1.40564</v>
      </c>
      <c r="AH309" s="21">
        <v>20.707799999999999</v>
      </c>
      <c r="AI309" s="21">
        <v>-5.3131100000000002E-3</v>
      </c>
      <c r="AJ309" s="21">
        <v>299</v>
      </c>
      <c r="AK309" s="21">
        <v>1.40533</v>
      </c>
      <c r="AL309">
        <f t="shared" si="54"/>
        <v>5.3667777777777781</v>
      </c>
      <c r="AM309">
        <f t="shared" si="55"/>
        <v>7.5437575155555558</v>
      </c>
      <c r="AP309" s="9"/>
      <c r="AQ309" s="21">
        <v>0.21438599999999999</v>
      </c>
      <c r="AR309" s="21">
        <v>26.048999999999999</v>
      </c>
      <c r="AS309" s="21">
        <v>-1.31653E-2</v>
      </c>
      <c r="AT309" s="21">
        <v>299</v>
      </c>
      <c r="AU309" s="21">
        <v>0.21398900000000001</v>
      </c>
      <c r="AV309">
        <f t="shared" si="56"/>
        <v>13.298282828282828</v>
      </c>
      <c r="AW309">
        <f t="shared" si="57"/>
        <v>2.8509656624242421</v>
      </c>
      <c r="AX309" s="9"/>
      <c r="AY309" s="21">
        <v>1.40564</v>
      </c>
      <c r="AZ309" s="21">
        <v>29.707000000000001</v>
      </c>
      <c r="BA309" s="21">
        <v>-5.04456E-3</v>
      </c>
      <c r="BB309" s="21">
        <v>299</v>
      </c>
      <c r="BC309" s="21">
        <v>1.40533</v>
      </c>
      <c r="BD309">
        <f t="shared" si="58"/>
        <v>5.0955151515151513</v>
      </c>
      <c r="BE309">
        <f t="shared" si="59"/>
        <v>7.1624599175757577</v>
      </c>
    </row>
    <row r="310" spans="6:57" x14ac:dyDescent="0.25">
      <c r="F310" s="9"/>
      <c r="G310" s="21">
        <v>0.20935100000000001</v>
      </c>
      <c r="H310" s="21">
        <v>8.0866199999999999</v>
      </c>
      <c r="I310" s="21">
        <v>-1.32263E-2</v>
      </c>
      <c r="J310" s="21">
        <v>300</v>
      </c>
      <c r="K310" s="21">
        <v>0.208954</v>
      </c>
      <c r="L310">
        <f t="shared" si="48"/>
        <v>13.359898989898989</v>
      </c>
      <c r="M310">
        <f t="shared" si="49"/>
        <v>2.7969082134343433</v>
      </c>
      <c r="N310" s="9"/>
      <c r="O310" s="21">
        <v>1.4106799999999999</v>
      </c>
      <c r="P310" s="21">
        <v>11.7447</v>
      </c>
      <c r="Q310" s="21">
        <v>-5.9997599999999998E-3</v>
      </c>
      <c r="R310" s="21">
        <v>300</v>
      </c>
      <c r="S310" s="21">
        <v>1.40991</v>
      </c>
      <c r="T310">
        <f t="shared" si="50"/>
        <v>6.0603636363636362</v>
      </c>
      <c r="U310">
        <f t="shared" si="51"/>
        <v>8.5492337745454545</v>
      </c>
      <c r="X310" s="9"/>
      <c r="Y310" s="21">
        <v>0.20935100000000001</v>
      </c>
      <c r="Z310" s="21">
        <v>17.059799999999999</v>
      </c>
      <c r="AA310" s="21">
        <v>-1.3201900000000001E-2</v>
      </c>
      <c r="AB310" s="21">
        <v>300</v>
      </c>
      <c r="AC310" s="21">
        <v>0.208954</v>
      </c>
      <c r="AD310">
        <f t="shared" si="52"/>
        <v>13.335252525252526</v>
      </c>
      <c r="AE310">
        <f t="shared" si="53"/>
        <v>2.7917484514141417</v>
      </c>
      <c r="AF310" s="9"/>
      <c r="AG310" s="21">
        <v>1.4106799999999999</v>
      </c>
      <c r="AH310" s="21">
        <v>20.7179</v>
      </c>
      <c r="AI310" s="21">
        <v>-5.1910400000000001E-3</v>
      </c>
      <c r="AJ310" s="21">
        <v>300</v>
      </c>
      <c r="AK310" s="21">
        <v>1.40961</v>
      </c>
      <c r="AL310">
        <f t="shared" si="54"/>
        <v>5.2434747474747478</v>
      </c>
      <c r="AM310">
        <f t="shared" si="55"/>
        <v>7.3968649567676765</v>
      </c>
      <c r="AP310" s="9"/>
      <c r="AQ310" s="21">
        <v>0.20935100000000001</v>
      </c>
      <c r="AR310" s="21">
        <v>26.059100000000001</v>
      </c>
      <c r="AS310" s="21">
        <v>-1.3159199999999999E-2</v>
      </c>
      <c r="AT310" s="21">
        <v>300</v>
      </c>
      <c r="AU310" s="21">
        <v>0.20880099999999999</v>
      </c>
      <c r="AV310">
        <f t="shared" si="56"/>
        <v>13.292121212121211</v>
      </c>
      <c r="AW310">
        <f t="shared" si="57"/>
        <v>2.782718867878788</v>
      </c>
      <c r="AX310" s="9"/>
      <c r="AY310" s="21">
        <v>1.4106799999999999</v>
      </c>
      <c r="AZ310" s="21">
        <v>29.717099999999999</v>
      </c>
      <c r="BA310" s="21">
        <v>-4.9148600000000001E-3</v>
      </c>
      <c r="BB310" s="21">
        <v>300</v>
      </c>
      <c r="BC310" s="21">
        <v>1.40991</v>
      </c>
      <c r="BD310">
        <f t="shared" si="58"/>
        <v>4.9645050505050508</v>
      </c>
      <c r="BE310">
        <f t="shared" si="59"/>
        <v>7.0033279846464644</v>
      </c>
    </row>
    <row r="311" spans="6:57" x14ac:dyDescent="0.25">
      <c r="F311" s="9"/>
      <c r="G311" s="21">
        <v>0.204315</v>
      </c>
      <c r="H311" s="21">
        <v>8.0966900000000006</v>
      </c>
      <c r="I311" s="21">
        <v>-1.3235500000000001E-2</v>
      </c>
      <c r="J311" s="21">
        <v>301</v>
      </c>
      <c r="K311" s="21">
        <v>0.20382700000000001</v>
      </c>
      <c r="L311">
        <f t="shared" si="48"/>
        <v>13.36919191919192</v>
      </c>
      <c r="M311">
        <f t="shared" si="49"/>
        <v>2.7315264469696969</v>
      </c>
      <c r="N311" s="9"/>
      <c r="O311" s="21">
        <v>1.41571</v>
      </c>
      <c r="P311" s="21">
        <v>11.754799999999999</v>
      </c>
      <c r="Q311" s="21">
        <v>-5.8532699999999998E-3</v>
      </c>
      <c r="R311" s="21">
        <v>301</v>
      </c>
      <c r="S311" s="21">
        <v>1.41449</v>
      </c>
      <c r="T311">
        <f t="shared" si="50"/>
        <v>5.9123939393939393</v>
      </c>
      <c r="U311">
        <f t="shared" si="51"/>
        <v>8.3702352239393942</v>
      </c>
      <c r="X311" s="9"/>
      <c r="Y311" s="21">
        <v>0.204315</v>
      </c>
      <c r="Z311" s="21">
        <v>17.069900000000001</v>
      </c>
      <c r="AA311" s="21">
        <v>-1.3195800000000001E-2</v>
      </c>
      <c r="AB311" s="21">
        <v>301</v>
      </c>
      <c r="AC311" s="21">
        <v>0.20385700000000001</v>
      </c>
      <c r="AD311">
        <f t="shared" si="52"/>
        <v>13.32909090909091</v>
      </c>
      <c r="AE311">
        <f t="shared" si="53"/>
        <v>2.7233332090909093</v>
      </c>
      <c r="AF311" s="9"/>
      <c r="AG311" s="21">
        <v>1.41571</v>
      </c>
      <c r="AH311" s="21">
        <v>20.728000000000002</v>
      </c>
      <c r="AI311" s="21">
        <v>-5.07202E-3</v>
      </c>
      <c r="AJ311" s="21">
        <v>301</v>
      </c>
      <c r="AK311" s="21">
        <v>1.41571</v>
      </c>
      <c r="AL311">
        <f t="shared" si="54"/>
        <v>5.1232525252525258</v>
      </c>
      <c r="AM311">
        <f t="shared" si="55"/>
        <v>7.2530398325252534</v>
      </c>
      <c r="AP311" s="9"/>
      <c r="AQ311" s="21">
        <v>0.204315</v>
      </c>
      <c r="AR311" s="21">
        <v>26.069099999999999</v>
      </c>
      <c r="AS311" s="21">
        <v>-1.3147000000000001E-2</v>
      </c>
      <c r="AT311" s="21">
        <v>301</v>
      </c>
      <c r="AU311" s="21">
        <v>0.20382700000000001</v>
      </c>
      <c r="AV311">
        <f t="shared" si="56"/>
        <v>13.27979797979798</v>
      </c>
      <c r="AW311">
        <f t="shared" si="57"/>
        <v>2.7132619242424241</v>
      </c>
      <c r="AX311" s="9"/>
      <c r="AY311" s="21">
        <v>1.41571</v>
      </c>
      <c r="AZ311" s="21">
        <v>29.7272</v>
      </c>
      <c r="BA311" s="21">
        <v>-4.7845500000000003E-3</v>
      </c>
      <c r="BB311" s="21">
        <v>301</v>
      </c>
      <c r="BC311" s="21">
        <v>1.41479</v>
      </c>
      <c r="BD311">
        <f t="shared" si="58"/>
        <v>4.832878787878788</v>
      </c>
      <c r="BE311">
        <f t="shared" si="59"/>
        <v>6.8419548287878786</v>
      </c>
    </row>
    <row r="312" spans="6:57" x14ac:dyDescent="0.25">
      <c r="F312" s="9"/>
      <c r="G312" s="21">
        <v>0.19928000000000001</v>
      </c>
      <c r="H312" s="21">
        <v>8.1067599999999995</v>
      </c>
      <c r="I312" s="21">
        <v>-1.32385E-2</v>
      </c>
      <c r="J312" s="21">
        <v>302</v>
      </c>
      <c r="K312" s="21">
        <v>0.198822</v>
      </c>
      <c r="L312">
        <f t="shared" si="48"/>
        <v>13.372222222222224</v>
      </c>
      <c r="M312">
        <f t="shared" si="49"/>
        <v>2.6648164444444449</v>
      </c>
      <c r="N312" s="9"/>
      <c r="O312" s="21">
        <v>1.42075</v>
      </c>
      <c r="P312" s="21">
        <v>11.764900000000001</v>
      </c>
      <c r="Q312" s="21">
        <v>-5.6976300000000004E-3</v>
      </c>
      <c r="R312" s="21">
        <v>302</v>
      </c>
      <c r="S312" s="21">
        <v>1.41998</v>
      </c>
      <c r="T312">
        <f t="shared" si="50"/>
        <v>5.7551818181818186</v>
      </c>
      <c r="U312">
        <f t="shared" si="51"/>
        <v>8.1766745681818183</v>
      </c>
      <c r="X312" s="9"/>
      <c r="Y312" s="21">
        <v>0.19928000000000001</v>
      </c>
      <c r="Z312" s="21">
        <v>17.079999999999998</v>
      </c>
      <c r="AA312" s="21">
        <v>-1.31927E-2</v>
      </c>
      <c r="AB312" s="21">
        <v>302</v>
      </c>
      <c r="AC312" s="21">
        <v>0.198792</v>
      </c>
      <c r="AD312">
        <f t="shared" si="52"/>
        <v>13.325959595959596</v>
      </c>
      <c r="AE312">
        <f t="shared" si="53"/>
        <v>2.6555972282828284</v>
      </c>
      <c r="AF312" s="9"/>
      <c r="AG312" s="21">
        <v>1.42075</v>
      </c>
      <c r="AH312" s="21">
        <v>20.738</v>
      </c>
      <c r="AI312" s="21">
        <v>-4.9346900000000003E-3</v>
      </c>
      <c r="AJ312" s="21">
        <v>302</v>
      </c>
      <c r="AK312" s="21">
        <v>1.41998</v>
      </c>
      <c r="AL312">
        <f t="shared" si="54"/>
        <v>4.984535353535354</v>
      </c>
      <c r="AM312">
        <f t="shared" si="55"/>
        <v>7.081778603535354</v>
      </c>
      <c r="AP312" s="9"/>
      <c r="AQ312" s="21">
        <v>0.19928000000000001</v>
      </c>
      <c r="AR312" s="21">
        <v>26.0792</v>
      </c>
      <c r="AS312" s="21">
        <v>-1.31409E-2</v>
      </c>
      <c r="AT312" s="21">
        <v>302</v>
      </c>
      <c r="AU312" s="21">
        <v>0.198853</v>
      </c>
      <c r="AV312">
        <f t="shared" si="56"/>
        <v>13.273636363636363</v>
      </c>
      <c r="AW312">
        <f t="shared" si="57"/>
        <v>2.6451702545454547</v>
      </c>
      <c r="AX312" s="9"/>
      <c r="AY312" s="21">
        <v>1.42075</v>
      </c>
      <c r="AZ312" s="21">
        <v>29.737200000000001</v>
      </c>
      <c r="BA312" s="21">
        <v>-4.65271E-3</v>
      </c>
      <c r="BB312" s="21">
        <v>302</v>
      </c>
      <c r="BC312" s="21">
        <v>1.4196800000000001</v>
      </c>
      <c r="BD312">
        <f t="shared" si="58"/>
        <v>4.6997070707070705</v>
      </c>
      <c r="BE312">
        <f t="shared" si="59"/>
        <v>6.6771088207070699</v>
      </c>
    </row>
    <row r="313" spans="6:57" x14ac:dyDescent="0.25">
      <c r="F313" s="9"/>
      <c r="G313" s="21">
        <v>0.194244</v>
      </c>
      <c r="H313" s="21">
        <v>8.1168300000000002</v>
      </c>
      <c r="I313" s="21">
        <v>-1.3241599999999999E-2</v>
      </c>
      <c r="J313" s="21">
        <v>303</v>
      </c>
      <c r="K313" s="21">
        <v>0.193939</v>
      </c>
      <c r="L313">
        <f t="shared" si="48"/>
        <v>13.375353535353536</v>
      </c>
      <c r="M313">
        <f t="shared" si="49"/>
        <v>2.5980821721212122</v>
      </c>
      <c r="N313" s="9"/>
      <c r="O313" s="21">
        <v>1.42578</v>
      </c>
      <c r="P313" s="21">
        <v>11.774900000000001</v>
      </c>
      <c r="Q313" s="21">
        <v>-5.5541999999999996E-3</v>
      </c>
      <c r="R313" s="21">
        <v>303</v>
      </c>
      <c r="S313" s="21">
        <v>1.4248700000000001</v>
      </c>
      <c r="T313">
        <f t="shared" si="50"/>
        <v>5.6103030303030295</v>
      </c>
      <c r="U313">
        <f t="shared" si="51"/>
        <v>7.9990578545454536</v>
      </c>
      <c r="X313" s="9"/>
      <c r="Y313" s="21">
        <v>0.194244</v>
      </c>
      <c r="Z313" s="21">
        <v>17.09</v>
      </c>
      <c r="AA313" s="21">
        <v>-1.31805E-2</v>
      </c>
      <c r="AB313" s="21">
        <v>303</v>
      </c>
      <c r="AC313" s="21">
        <v>0.19375600000000001</v>
      </c>
      <c r="AD313">
        <f t="shared" si="52"/>
        <v>13.313636363636363</v>
      </c>
      <c r="AE313">
        <f t="shared" si="53"/>
        <v>2.5860939818181814</v>
      </c>
      <c r="AF313" s="9"/>
      <c r="AG313" s="21">
        <v>1.42578</v>
      </c>
      <c r="AH313" s="21">
        <v>20.748100000000001</v>
      </c>
      <c r="AI313" s="21">
        <v>-4.7949200000000003E-3</v>
      </c>
      <c r="AJ313" s="21">
        <v>303</v>
      </c>
      <c r="AK313" s="21">
        <v>1.4254800000000001</v>
      </c>
      <c r="AL313">
        <f t="shared" si="54"/>
        <v>4.8433535353535353</v>
      </c>
      <c r="AM313">
        <f t="shared" si="55"/>
        <v>6.9055566036363638</v>
      </c>
      <c r="AP313" s="9"/>
      <c r="AQ313" s="21">
        <v>0.194244</v>
      </c>
      <c r="AR313" s="21">
        <v>26.089300000000001</v>
      </c>
      <c r="AS313" s="21">
        <v>-1.31439E-2</v>
      </c>
      <c r="AT313" s="21">
        <v>303</v>
      </c>
      <c r="AU313" s="21">
        <v>0.19375600000000001</v>
      </c>
      <c r="AV313">
        <f t="shared" si="56"/>
        <v>13.276666666666667</v>
      </c>
      <c r="AW313">
        <f t="shared" si="57"/>
        <v>2.5789128400000001</v>
      </c>
      <c r="AX313" s="9"/>
      <c r="AY313" s="21">
        <v>1.42578</v>
      </c>
      <c r="AZ313" s="21">
        <v>29.747299999999999</v>
      </c>
      <c r="BA313" s="21">
        <v>-4.52667E-3</v>
      </c>
      <c r="BB313" s="21">
        <v>303</v>
      </c>
      <c r="BC313" s="21">
        <v>1.42517</v>
      </c>
      <c r="BD313">
        <f t="shared" si="58"/>
        <v>4.5723939393939395</v>
      </c>
      <c r="BE313">
        <f t="shared" si="59"/>
        <v>6.5192278309090916</v>
      </c>
    </row>
    <row r="314" spans="6:57" x14ac:dyDescent="0.25">
      <c r="F314" s="9"/>
      <c r="G314" s="21">
        <v>0.18920899999999999</v>
      </c>
      <c r="H314" s="21">
        <v>8.1269100000000005</v>
      </c>
      <c r="I314" s="21">
        <v>-1.32446E-2</v>
      </c>
      <c r="J314" s="21">
        <v>304</v>
      </c>
      <c r="K314" s="21">
        <v>0.18869</v>
      </c>
      <c r="L314">
        <f t="shared" si="48"/>
        <v>13.378383838383838</v>
      </c>
      <c r="M314">
        <f t="shared" si="49"/>
        <v>2.5313106276767674</v>
      </c>
      <c r="N314" s="9"/>
      <c r="O314" s="21">
        <v>1.43082</v>
      </c>
      <c r="P314" s="21">
        <v>11.785</v>
      </c>
      <c r="Q314" s="21">
        <v>-5.4107699999999996E-3</v>
      </c>
      <c r="R314" s="21">
        <v>304</v>
      </c>
      <c r="S314" s="21">
        <v>1.4303600000000001</v>
      </c>
      <c r="T314">
        <f t="shared" si="50"/>
        <v>5.4654242424242421</v>
      </c>
      <c r="U314">
        <f t="shared" si="51"/>
        <v>7.820038314545454</v>
      </c>
      <c r="X314" s="9"/>
      <c r="Y314" s="21">
        <v>0.18920899999999999</v>
      </c>
      <c r="Z314" s="21">
        <v>17.100100000000001</v>
      </c>
      <c r="AA314" s="21">
        <v>-1.31775E-2</v>
      </c>
      <c r="AB314" s="21">
        <v>304</v>
      </c>
      <c r="AC314" s="21">
        <v>0.18865999999999999</v>
      </c>
      <c r="AD314">
        <f t="shared" si="52"/>
        <v>13.310606060606061</v>
      </c>
      <c r="AE314">
        <f t="shared" si="53"/>
        <v>2.5184864621212117</v>
      </c>
      <c r="AF314" s="9"/>
      <c r="AG314" s="21">
        <v>1.43082</v>
      </c>
      <c r="AH314" s="21">
        <v>20.758199999999999</v>
      </c>
      <c r="AI314" s="21">
        <v>-4.6508799999999996E-3</v>
      </c>
      <c r="AJ314" s="21">
        <v>304</v>
      </c>
      <c r="AK314" s="21">
        <v>1.43066</v>
      </c>
      <c r="AL314">
        <f t="shared" si="54"/>
        <v>4.6978585858585857</v>
      </c>
      <c r="AM314">
        <f t="shared" si="55"/>
        <v>6.7217900218181814</v>
      </c>
      <c r="AP314" s="9"/>
      <c r="AQ314" s="21">
        <v>0.18920899999999999</v>
      </c>
      <c r="AR314" s="21">
        <v>26.099299999999999</v>
      </c>
      <c r="AS314" s="21">
        <v>-1.3153099999999999E-2</v>
      </c>
      <c r="AT314" s="21">
        <v>304</v>
      </c>
      <c r="AU314" s="21">
        <v>0.18859899999999999</v>
      </c>
      <c r="AV314">
        <f t="shared" si="56"/>
        <v>13.285959595959596</v>
      </c>
      <c r="AW314">
        <f t="shared" si="57"/>
        <v>2.5138231291919193</v>
      </c>
      <c r="AX314" s="9"/>
      <c r="AY314" s="21">
        <v>1.43082</v>
      </c>
      <c r="AZ314" s="21">
        <v>29.757400000000001</v>
      </c>
      <c r="BA314" s="21">
        <v>-4.39697E-3</v>
      </c>
      <c r="BB314" s="21">
        <v>304</v>
      </c>
      <c r="BC314" s="21">
        <v>1.4303600000000001</v>
      </c>
      <c r="BD314">
        <f t="shared" si="58"/>
        <v>4.441383838383838</v>
      </c>
      <c r="BE314">
        <f t="shared" si="59"/>
        <v>6.3548208236363628</v>
      </c>
    </row>
    <row r="315" spans="6:57" x14ac:dyDescent="0.25">
      <c r="F315" s="9"/>
      <c r="G315" s="21">
        <v>0.184174</v>
      </c>
      <c r="H315" s="21">
        <v>8.1369799999999994</v>
      </c>
      <c r="I315" s="21">
        <v>-1.3247699999999999E-2</v>
      </c>
      <c r="J315" s="21">
        <v>305</v>
      </c>
      <c r="K315" s="21">
        <v>0.18362400000000001</v>
      </c>
      <c r="L315">
        <f t="shared" si="48"/>
        <v>13.381515151515151</v>
      </c>
      <c r="M315">
        <f t="shared" si="49"/>
        <v>2.4645271715151513</v>
      </c>
      <c r="N315" s="9"/>
      <c r="O315" s="21">
        <v>1.4358500000000001</v>
      </c>
      <c r="P315" s="21">
        <v>11.7951</v>
      </c>
      <c r="Q315" s="21">
        <v>-5.2795400000000001E-3</v>
      </c>
      <c r="R315" s="21">
        <v>305</v>
      </c>
      <c r="S315" s="21">
        <v>1.4355500000000001</v>
      </c>
      <c r="T315">
        <f t="shared" si="50"/>
        <v>5.3328686868686868</v>
      </c>
      <c r="U315">
        <f t="shared" si="51"/>
        <v>7.6571995040404044</v>
      </c>
      <c r="X315" s="9"/>
      <c r="Y315" s="21">
        <v>0.184174</v>
      </c>
      <c r="Z315" s="21">
        <v>17.110199999999999</v>
      </c>
      <c r="AA315" s="21">
        <v>-1.3174399999999999E-2</v>
      </c>
      <c r="AB315" s="21">
        <v>305</v>
      </c>
      <c r="AC315" s="21">
        <v>0.18371599999999999</v>
      </c>
      <c r="AD315">
        <f t="shared" si="52"/>
        <v>13.307474747474746</v>
      </c>
      <c r="AE315">
        <f t="shared" si="53"/>
        <v>2.4508908541414138</v>
      </c>
      <c r="AF315" s="9"/>
      <c r="AG315" s="21">
        <v>1.4358500000000001</v>
      </c>
      <c r="AH315" s="21">
        <v>20.7682</v>
      </c>
      <c r="AI315" s="21">
        <v>-4.5040899999999997E-3</v>
      </c>
      <c r="AJ315" s="21">
        <v>305</v>
      </c>
      <c r="AK315" s="21">
        <v>1.4352400000000001</v>
      </c>
      <c r="AL315">
        <f t="shared" si="54"/>
        <v>4.549585858585858</v>
      </c>
      <c r="AM315">
        <f t="shared" si="55"/>
        <v>6.5325228550505043</v>
      </c>
      <c r="AP315" s="9"/>
      <c r="AQ315" s="21">
        <v>0.184174</v>
      </c>
      <c r="AR315" s="21">
        <v>26.109400000000001</v>
      </c>
      <c r="AS315" s="21">
        <v>-1.3159199999999999E-2</v>
      </c>
      <c r="AT315" s="21">
        <v>305</v>
      </c>
      <c r="AU315" s="21">
        <v>0.18371599999999999</v>
      </c>
      <c r="AV315">
        <f t="shared" si="56"/>
        <v>13.292121212121211</v>
      </c>
      <c r="AW315">
        <f t="shared" si="57"/>
        <v>2.4480631321212121</v>
      </c>
      <c r="AX315" s="9"/>
      <c r="AY315" s="21">
        <v>1.4358500000000001</v>
      </c>
      <c r="AZ315" s="21">
        <v>29.767499999999998</v>
      </c>
      <c r="BA315" s="21">
        <v>-4.2578099999999999E-3</v>
      </c>
      <c r="BB315" s="21">
        <v>305</v>
      </c>
      <c r="BC315" s="21">
        <v>1.4352400000000001</v>
      </c>
      <c r="BD315">
        <f t="shared" si="58"/>
        <v>4.3008181818181814</v>
      </c>
      <c r="BE315">
        <f t="shared" si="59"/>
        <v>6.1753297863636361</v>
      </c>
    </row>
    <row r="316" spans="6:57" x14ac:dyDescent="0.25">
      <c r="F316" s="9"/>
      <c r="G316" s="21">
        <v>0.17913799999999999</v>
      </c>
      <c r="H316" s="21">
        <v>8.1470500000000001</v>
      </c>
      <c r="I316" s="21">
        <v>-1.3247699999999999E-2</v>
      </c>
      <c r="J316" s="21">
        <v>306</v>
      </c>
      <c r="K316" s="21">
        <v>0.178589</v>
      </c>
      <c r="L316">
        <f t="shared" si="48"/>
        <v>13.381515151515151</v>
      </c>
      <c r="M316">
        <f t="shared" si="49"/>
        <v>2.397137861212121</v>
      </c>
      <c r="N316" s="9"/>
      <c r="O316" s="21">
        <v>1.44089</v>
      </c>
      <c r="P316" s="21">
        <v>11.805099999999999</v>
      </c>
      <c r="Q316" s="21">
        <v>-5.1330600000000001E-3</v>
      </c>
      <c r="R316" s="21">
        <v>306</v>
      </c>
      <c r="S316" s="21">
        <v>1.4404300000000001</v>
      </c>
      <c r="T316">
        <f t="shared" si="50"/>
        <v>5.1849090909090911</v>
      </c>
      <c r="U316">
        <f t="shared" si="51"/>
        <v>7.4708836600000001</v>
      </c>
      <c r="X316" s="9"/>
      <c r="Y316" s="21">
        <v>0.17913799999999999</v>
      </c>
      <c r="Z316" s="21">
        <v>17.1203</v>
      </c>
      <c r="AA316" s="21">
        <v>-1.31836E-2</v>
      </c>
      <c r="AB316" s="21">
        <v>306</v>
      </c>
      <c r="AC316" s="21">
        <v>0.17855799999999999</v>
      </c>
      <c r="AD316">
        <f t="shared" si="52"/>
        <v>13.316767676767677</v>
      </c>
      <c r="AE316">
        <f t="shared" si="53"/>
        <v>2.3855391280808078</v>
      </c>
      <c r="AF316" s="9"/>
      <c r="AG316" s="21">
        <v>1.44089</v>
      </c>
      <c r="AH316" s="21">
        <v>20.778300000000002</v>
      </c>
      <c r="AI316" s="21">
        <v>-4.3533299999999999E-3</v>
      </c>
      <c r="AJ316" s="21">
        <v>306</v>
      </c>
      <c r="AK316" s="21">
        <v>1.4395100000000001</v>
      </c>
      <c r="AL316">
        <f t="shared" si="54"/>
        <v>4.3973030303030303</v>
      </c>
      <c r="AM316">
        <f t="shared" si="55"/>
        <v>6.336029963333333</v>
      </c>
      <c r="AP316" s="9"/>
      <c r="AQ316" s="21">
        <v>0.17913799999999999</v>
      </c>
      <c r="AR316" s="21">
        <v>26.119499999999999</v>
      </c>
      <c r="AS316" s="21">
        <v>-1.3162200000000001E-2</v>
      </c>
      <c r="AT316" s="21">
        <v>306</v>
      </c>
      <c r="AU316" s="21">
        <v>0.178589</v>
      </c>
      <c r="AV316">
        <f t="shared" si="56"/>
        <v>13.295151515151517</v>
      </c>
      <c r="AW316">
        <f t="shared" si="57"/>
        <v>2.3816668521212123</v>
      </c>
      <c r="AX316" s="9"/>
      <c r="AY316" s="21">
        <v>1.44089</v>
      </c>
      <c r="AZ316" s="21">
        <v>29.7775</v>
      </c>
      <c r="BA316" s="21">
        <v>-4.1140700000000001E-3</v>
      </c>
      <c r="BB316" s="21">
        <v>306</v>
      </c>
      <c r="BC316" s="21">
        <v>1.4401200000000001</v>
      </c>
      <c r="BD316">
        <f t="shared" si="58"/>
        <v>4.1556262626262628</v>
      </c>
      <c r="BE316">
        <f t="shared" si="59"/>
        <v>5.9878003255555559</v>
      </c>
    </row>
    <row r="317" spans="6:57" x14ac:dyDescent="0.25">
      <c r="F317" s="9"/>
      <c r="G317" s="21">
        <v>0.17410300000000001</v>
      </c>
      <c r="H317" s="21">
        <v>8.1571200000000008</v>
      </c>
      <c r="I317" s="21">
        <v>-1.3247699999999999E-2</v>
      </c>
      <c r="J317" s="21">
        <v>307</v>
      </c>
      <c r="K317" s="21">
        <v>0.17358399999999999</v>
      </c>
      <c r="L317">
        <f t="shared" si="48"/>
        <v>13.381515151515151</v>
      </c>
      <c r="M317">
        <f t="shared" si="49"/>
        <v>2.3297619324242422</v>
      </c>
      <c r="N317" s="9"/>
      <c r="O317" s="21">
        <v>1.4459200000000001</v>
      </c>
      <c r="P317" s="21">
        <v>11.815200000000001</v>
      </c>
      <c r="Q317" s="21">
        <v>-4.9771099999999999E-3</v>
      </c>
      <c r="R317" s="21">
        <v>307</v>
      </c>
      <c r="S317" s="21">
        <v>1.4453100000000001</v>
      </c>
      <c r="T317">
        <f t="shared" si="50"/>
        <v>5.0273838383838383</v>
      </c>
      <c r="U317">
        <f t="shared" si="51"/>
        <v>7.2691948395959596</v>
      </c>
      <c r="X317" s="9"/>
      <c r="Y317" s="21">
        <v>0.17410300000000001</v>
      </c>
      <c r="Z317" s="21">
        <v>17.130299999999998</v>
      </c>
      <c r="AA317" s="21">
        <v>-1.3195800000000001E-2</v>
      </c>
      <c r="AB317" s="21">
        <v>307</v>
      </c>
      <c r="AC317" s="21">
        <v>0.173676</v>
      </c>
      <c r="AD317">
        <f t="shared" si="52"/>
        <v>13.32909090909091</v>
      </c>
      <c r="AE317">
        <f t="shared" si="53"/>
        <v>2.3206347145454549</v>
      </c>
      <c r="AF317" s="9"/>
      <c r="AG317" s="21">
        <v>1.4459200000000001</v>
      </c>
      <c r="AH317" s="21">
        <v>20.788399999999999</v>
      </c>
      <c r="AI317" s="21">
        <v>-4.2056300000000001E-3</v>
      </c>
      <c r="AJ317" s="21">
        <v>307</v>
      </c>
      <c r="AK317" s="21">
        <v>1.4456199999999999</v>
      </c>
      <c r="AL317">
        <f t="shared" si="54"/>
        <v>4.2481111111111112</v>
      </c>
      <c r="AM317">
        <f t="shared" si="55"/>
        <v>6.1424288177777786</v>
      </c>
      <c r="AP317" s="9"/>
      <c r="AQ317" s="21">
        <v>0.17410300000000001</v>
      </c>
      <c r="AR317" s="21">
        <v>26.1296</v>
      </c>
      <c r="AS317" s="21">
        <v>-1.3174399999999999E-2</v>
      </c>
      <c r="AT317" s="21">
        <v>307</v>
      </c>
      <c r="AU317" s="21">
        <v>0.17364499999999999</v>
      </c>
      <c r="AV317">
        <f t="shared" si="56"/>
        <v>13.307474747474746</v>
      </c>
      <c r="AW317">
        <f t="shared" si="57"/>
        <v>2.316871275959596</v>
      </c>
      <c r="AX317" s="9"/>
      <c r="AY317" s="21">
        <v>1.4459200000000001</v>
      </c>
      <c r="AZ317" s="21">
        <v>29.787600000000001</v>
      </c>
      <c r="BA317" s="21">
        <v>-3.9700300000000003E-3</v>
      </c>
      <c r="BB317" s="21">
        <v>307</v>
      </c>
      <c r="BC317" s="21">
        <v>1.4456199999999999</v>
      </c>
      <c r="BD317">
        <f t="shared" si="58"/>
        <v>4.0101313131313132</v>
      </c>
      <c r="BE317">
        <f t="shared" si="59"/>
        <v>5.798329068282829</v>
      </c>
    </row>
    <row r="318" spans="6:57" x14ac:dyDescent="0.25">
      <c r="F318" s="9"/>
      <c r="G318" s="21">
        <v>0.169067</v>
      </c>
      <c r="H318" s="21">
        <v>8.1671899999999997</v>
      </c>
      <c r="I318" s="21">
        <v>-1.32538E-2</v>
      </c>
      <c r="J318" s="21">
        <v>308</v>
      </c>
      <c r="K318" s="21">
        <v>0.16861000000000001</v>
      </c>
      <c r="L318">
        <f t="shared" si="48"/>
        <v>13.387676767676767</v>
      </c>
      <c r="M318">
        <f t="shared" si="49"/>
        <v>2.2634143480808078</v>
      </c>
      <c r="N318" s="9"/>
      <c r="O318" s="21">
        <v>1.45096</v>
      </c>
      <c r="P318" s="21">
        <v>11.8253</v>
      </c>
      <c r="Q318" s="21">
        <v>-4.8147600000000004E-3</v>
      </c>
      <c r="R318" s="21">
        <v>308</v>
      </c>
      <c r="S318" s="21">
        <v>1.4504999999999999</v>
      </c>
      <c r="T318">
        <f t="shared" si="50"/>
        <v>4.8633939393939398</v>
      </c>
      <c r="U318">
        <f t="shared" si="51"/>
        <v>7.0565900703030309</v>
      </c>
      <c r="X318" s="9"/>
      <c r="Y318" s="21">
        <v>0.169067</v>
      </c>
      <c r="Z318" s="21">
        <v>17.1404</v>
      </c>
      <c r="AA318" s="21">
        <v>-1.32202E-2</v>
      </c>
      <c r="AB318" s="21">
        <v>308</v>
      </c>
      <c r="AC318" s="21">
        <v>0.16857900000000001</v>
      </c>
      <c r="AD318">
        <f t="shared" si="52"/>
        <v>13.353737373737374</v>
      </c>
      <c r="AE318">
        <f t="shared" si="53"/>
        <v>2.2576763165656564</v>
      </c>
      <c r="AF318" s="9"/>
      <c r="AG318" s="21">
        <v>1.45096</v>
      </c>
      <c r="AH318" s="21">
        <v>20.798500000000001</v>
      </c>
      <c r="AI318" s="21">
        <v>-4.0591400000000001E-3</v>
      </c>
      <c r="AJ318" s="21">
        <v>308</v>
      </c>
      <c r="AK318" s="21">
        <v>1.4511099999999999</v>
      </c>
      <c r="AL318">
        <f t="shared" si="54"/>
        <v>4.1001414141414143</v>
      </c>
      <c r="AM318">
        <f t="shared" si="55"/>
        <v>5.9491411862626267</v>
      </c>
      <c r="AP318" s="9"/>
      <c r="AQ318" s="21">
        <v>0.169067</v>
      </c>
      <c r="AR318" s="21">
        <v>26.139600000000002</v>
      </c>
      <c r="AS318" s="21">
        <v>-1.3162200000000001E-2</v>
      </c>
      <c r="AT318" s="21">
        <v>308</v>
      </c>
      <c r="AU318" s="21">
        <v>0.16864000000000001</v>
      </c>
      <c r="AV318">
        <f t="shared" si="56"/>
        <v>13.295151515151517</v>
      </c>
      <c r="AW318">
        <f t="shared" si="57"/>
        <v>2.2477713812121216</v>
      </c>
      <c r="AX318" s="9"/>
      <c r="AY318" s="21">
        <v>1.45096</v>
      </c>
      <c r="AZ318" s="21">
        <v>29.797699999999999</v>
      </c>
      <c r="BA318" s="21">
        <v>-3.8189700000000001E-3</v>
      </c>
      <c r="BB318" s="21">
        <v>308</v>
      </c>
      <c r="BC318" s="21">
        <v>1.4504999999999999</v>
      </c>
      <c r="BD318">
        <f t="shared" si="58"/>
        <v>3.8575454545454546</v>
      </c>
      <c r="BE318">
        <f t="shared" si="59"/>
        <v>5.5971441527272727</v>
      </c>
    </row>
    <row r="319" spans="6:57" x14ac:dyDescent="0.25">
      <c r="F319" s="9"/>
      <c r="G319" s="21">
        <v>0.16403200000000001</v>
      </c>
      <c r="H319" s="21">
        <v>8.1772600000000004</v>
      </c>
      <c r="I319" s="21">
        <v>-1.3262899999999999E-2</v>
      </c>
      <c r="J319" s="21">
        <v>309</v>
      </c>
      <c r="K319" s="21">
        <v>0.16348299999999999</v>
      </c>
      <c r="L319">
        <f t="shared" si="48"/>
        <v>13.396868686868686</v>
      </c>
      <c r="M319">
        <f t="shared" si="49"/>
        <v>2.1975151644444444</v>
      </c>
      <c r="N319" s="9"/>
      <c r="O319" s="21">
        <v>1.4559899999999999</v>
      </c>
      <c r="P319" s="21">
        <v>11.8353</v>
      </c>
      <c r="Q319" s="21">
        <v>-4.6557600000000001E-3</v>
      </c>
      <c r="R319" s="21">
        <v>309</v>
      </c>
      <c r="S319" s="21">
        <v>1.4547699999999999</v>
      </c>
      <c r="T319">
        <f t="shared" si="50"/>
        <v>4.7027878787878796</v>
      </c>
      <c r="U319">
        <f t="shared" si="51"/>
        <v>6.8472121236363641</v>
      </c>
      <c r="X319" s="9"/>
      <c r="Y319" s="21">
        <v>0.16403200000000001</v>
      </c>
      <c r="Z319" s="21">
        <v>17.150500000000001</v>
      </c>
      <c r="AA319" s="21">
        <v>-1.32385E-2</v>
      </c>
      <c r="AB319" s="21">
        <v>309</v>
      </c>
      <c r="AC319" s="21">
        <v>0.16351299999999999</v>
      </c>
      <c r="AD319">
        <f t="shared" si="52"/>
        <v>13.372222222222224</v>
      </c>
      <c r="AE319">
        <f t="shared" si="53"/>
        <v>2.193472355555556</v>
      </c>
      <c r="AF319" s="9"/>
      <c r="AG319" s="21">
        <v>1.4559899999999999</v>
      </c>
      <c r="AH319" s="21">
        <v>20.808499999999999</v>
      </c>
      <c r="AI319" s="21">
        <v>-3.9065599999999999E-3</v>
      </c>
      <c r="AJ319" s="21">
        <v>309</v>
      </c>
      <c r="AK319" s="21">
        <v>1.4556899999999999</v>
      </c>
      <c r="AL319">
        <f t="shared" si="54"/>
        <v>3.9460202020202013</v>
      </c>
      <c r="AM319">
        <f t="shared" si="55"/>
        <v>5.7453659539393929</v>
      </c>
      <c r="AP319" s="9"/>
      <c r="AQ319" s="21">
        <v>0.16403200000000001</v>
      </c>
      <c r="AR319" s="21">
        <v>26.149699999999999</v>
      </c>
      <c r="AS319" s="21">
        <v>-1.31714E-2</v>
      </c>
      <c r="AT319" s="21">
        <v>309</v>
      </c>
      <c r="AU319" s="21">
        <v>0.16351299999999999</v>
      </c>
      <c r="AV319">
        <f t="shared" si="56"/>
        <v>13.304444444444446</v>
      </c>
      <c r="AW319">
        <f t="shared" si="57"/>
        <v>2.1823546311111115</v>
      </c>
      <c r="AX319" s="9"/>
      <c r="AY319" s="21">
        <v>1.4559899999999999</v>
      </c>
      <c r="AZ319" s="21">
        <v>29.807700000000001</v>
      </c>
      <c r="BA319" s="21">
        <v>-3.6660799999999999E-3</v>
      </c>
      <c r="BB319" s="21">
        <v>309</v>
      </c>
      <c r="BC319" s="21">
        <v>1.4547699999999999</v>
      </c>
      <c r="BD319">
        <f t="shared" si="58"/>
        <v>3.7031111111111108</v>
      </c>
      <c r="BE319">
        <f t="shared" si="59"/>
        <v>5.3916927466666662</v>
      </c>
    </row>
    <row r="320" spans="6:57" x14ac:dyDescent="0.25">
      <c r="F320" s="9"/>
      <c r="G320" s="21">
        <v>0.158997</v>
      </c>
      <c r="H320" s="21">
        <v>8.1873299999999993</v>
      </c>
      <c r="I320" s="21">
        <v>-1.3262899999999999E-2</v>
      </c>
      <c r="J320" s="21">
        <v>310</v>
      </c>
      <c r="K320" s="21">
        <v>0.15850800000000001</v>
      </c>
      <c r="L320">
        <f t="shared" si="48"/>
        <v>13.396868686868686</v>
      </c>
      <c r="M320">
        <f t="shared" si="49"/>
        <v>2.1300619306060606</v>
      </c>
      <c r="N320" s="9"/>
      <c r="O320" s="21">
        <v>1.4610300000000001</v>
      </c>
      <c r="P320" s="21">
        <v>11.8454</v>
      </c>
      <c r="Q320" s="21">
        <v>-4.49921E-3</v>
      </c>
      <c r="R320" s="21">
        <v>310</v>
      </c>
      <c r="S320" s="21">
        <v>1.4605699999999999</v>
      </c>
      <c r="T320">
        <f t="shared" si="50"/>
        <v>4.5446565656565658</v>
      </c>
      <c r="U320">
        <f t="shared" si="51"/>
        <v>6.6398795821212122</v>
      </c>
      <c r="X320" s="9"/>
      <c r="Y320" s="21">
        <v>0.158997</v>
      </c>
      <c r="Z320" s="21">
        <v>17.160499999999999</v>
      </c>
      <c r="AA320" s="21">
        <v>-1.32538E-2</v>
      </c>
      <c r="AB320" s="21">
        <v>310</v>
      </c>
      <c r="AC320" s="21">
        <v>0.15859999999999999</v>
      </c>
      <c r="AD320">
        <f t="shared" si="52"/>
        <v>13.387676767676767</v>
      </c>
      <c r="AE320">
        <f t="shared" si="53"/>
        <v>2.1286004430303032</v>
      </c>
      <c r="AF320" s="9"/>
      <c r="AG320" s="21">
        <v>1.4610300000000001</v>
      </c>
      <c r="AH320" s="21">
        <v>20.8186</v>
      </c>
      <c r="AI320" s="21">
        <v>-3.7472500000000001E-3</v>
      </c>
      <c r="AJ320" s="21">
        <v>310</v>
      </c>
      <c r="AK320" s="21">
        <v>1.4605699999999999</v>
      </c>
      <c r="AL320">
        <f t="shared" si="54"/>
        <v>3.7851010101010103</v>
      </c>
      <c r="AM320">
        <f t="shared" si="55"/>
        <v>5.5301461287878793</v>
      </c>
      <c r="AP320" s="9"/>
      <c r="AQ320" s="21">
        <v>0.158997</v>
      </c>
      <c r="AR320" s="21">
        <v>26.159800000000001</v>
      </c>
      <c r="AS320" s="21">
        <v>-1.31836E-2</v>
      </c>
      <c r="AT320" s="21">
        <v>310</v>
      </c>
      <c r="AU320" s="21">
        <v>0.15853900000000001</v>
      </c>
      <c r="AV320">
        <f t="shared" si="56"/>
        <v>13.316767676767677</v>
      </c>
      <c r="AW320">
        <f t="shared" si="57"/>
        <v>2.1173261103030305</v>
      </c>
      <c r="AX320" s="9"/>
      <c r="AY320" s="21">
        <v>1.4610300000000001</v>
      </c>
      <c r="AZ320" s="21">
        <v>29.817799999999998</v>
      </c>
      <c r="BA320" s="21">
        <v>-3.5104400000000001E-3</v>
      </c>
      <c r="BB320" s="21">
        <v>310</v>
      </c>
      <c r="BC320" s="21">
        <v>1.4605699999999999</v>
      </c>
      <c r="BD320">
        <f t="shared" si="58"/>
        <v>3.5458989898989901</v>
      </c>
      <c r="BE320">
        <f t="shared" si="59"/>
        <v>5.1806648012121217</v>
      </c>
    </row>
    <row r="321" spans="6:57" x14ac:dyDescent="0.25">
      <c r="F321" s="9"/>
      <c r="G321" s="21">
        <v>0.15396099999999999</v>
      </c>
      <c r="H321" s="21">
        <v>8.1974</v>
      </c>
      <c r="I321" s="21">
        <v>-1.32782E-2</v>
      </c>
      <c r="J321" s="21">
        <v>311</v>
      </c>
      <c r="K321" s="21">
        <v>0.15356400000000001</v>
      </c>
      <c r="L321">
        <f t="shared" si="48"/>
        <v>13.412323232323232</v>
      </c>
      <c r="M321">
        <f t="shared" si="49"/>
        <v>2.0649746971717167</v>
      </c>
      <c r="N321" s="9"/>
      <c r="O321" s="21">
        <v>1.4660599999999999</v>
      </c>
      <c r="P321" s="21">
        <v>11.855499999999999</v>
      </c>
      <c r="Q321" s="21">
        <v>-4.3328899999999998E-3</v>
      </c>
      <c r="R321" s="21">
        <v>311</v>
      </c>
      <c r="S321" s="21">
        <v>1.46576</v>
      </c>
      <c r="T321">
        <f t="shared" si="50"/>
        <v>4.3766565656565657</v>
      </c>
      <c r="U321">
        <f t="shared" si="51"/>
        <v>6.4164411246464645</v>
      </c>
      <c r="X321" s="9"/>
      <c r="Y321" s="21">
        <v>0.15396099999999999</v>
      </c>
      <c r="Z321" s="21">
        <v>17.1706</v>
      </c>
      <c r="AA321" s="21">
        <v>-1.32721E-2</v>
      </c>
      <c r="AB321" s="21">
        <v>311</v>
      </c>
      <c r="AC321" s="21">
        <v>0.153442</v>
      </c>
      <c r="AD321">
        <f t="shared" si="52"/>
        <v>13.406161616161617</v>
      </c>
      <c r="AE321">
        <f t="shared" si="53"/>
        <v>2.0640260485858586</v>
      </c>
      <c r="AF321" s="9"/>
      <c r="AG321" s="21">
        <v>1.4660599999999999</v>
      </c>
      <c r="AH321" s="21">
        <v>20.828700000000001</v>
      </c>
      <c r="AI321" s="21">
        <v>-3.5900900000000002E-3</v>
      </c>
      <c r="AJ321" s="21">
        <v>311</v>
      </c>
      <c r="AK321" s="21">
        <v>1.4654499999999999</v>
      </c>
      <c r="AL321">
        <f t="shared" si="54"/>
        <v>3.6263535353535357</v>
      </c>
      <c r="AM321">
        <f t="shared" si="55"/>
        <v>5.3164518640404044</v>
      </c>
      <c r="AP321" s="9"/>
      <c r="AQ321" s="21">
        <v>0.15396099999999999</v>
      </c>
      <c r="AR321" s="21">
        <v>26.169799999999999</v>
      </c>
      <c r="AS321" s="21">
        <v>-1.31989E-2</v>
      </c>
      <c r="AT321" s="21">
        <v>311</v>
      </c>
      <c r="AU321" s="21">
        <v>0.15341199999999999</v>
      </c>
      <c r="AV321">
        <f t="shared" si="56"/>
        <v>13.332222222222221</v>
      </c>
      <c r="AW321">
        <f t="shared" si="57"/>
        <v>2.052642265555555</v>
      </c>
      <c r="AX321" s="9"/>
      <c r="AY321" s="21">
        <v>1.4660599999999999</v>
      </c>
      <c r="AZ321" s="21">
        <v>29.8279</v>
      </c>
      <c r="BA321" s="21">
        <v>-3.3462499999999998E-3</v>
      </c>
      <c r="BB321" s="21">
        <v>311</v>
      </c>
      <c r="BC321" s="21">
        <v>1.46576</v>
      </c>
      <c r="BD321">
        <f t="shared" si="58"/>
        <v>3.3800505050505047</v>
      </c>
      <c r="BE321">
        <f t="shared" si="59"/>
        <v>4.9553568434343429</v>
      </c>
    </row>
    <row r="322" spans="6:57" x14ac:dyDescent="0.25">
      <c r="F322" s="9"/>
      <c r="G322" s="21">
        <v>0.148926</v>
      </c>
      <c r="H322" s="21">
        <v>8.2074700000000007</v>
      </c>
      <c r="I322" s="21">
        <v>-1.32996E-2</v>
      </c>
      <c r="J322" s="21">
        <v>312</v>
      </c>
      <c r="K322" s="21">
        <v>0.14846799999999999</v>
      </c>
      <c r="L322">
        <f t="shared" si="48"/>
        <v>13.433939393939394</v>
      </c>
      <c r="M322">
        <f t="shared" si="49"/>
        <v>2.0006628581818182</v>
      </c>
      <c r="N322" s="9"/>
      <c r="O322" s="21">
        <v>1.4711000000000001</v>
      </c>
      <c r="P322" s="21">
        <v>11.865600000000001</v>
      </c>
      <c r="Q322" s="21">
        <v>-4.1674800000000003E-3</v>
      </c>
      <c r="R322" s="21">
        <v>312</v>
      </c>
      <c r="S322" s="21">
        <v>1.4700299999999999</v>
      </c>
      <c r="T322">
        <f t="shared" si="50"/>
        <v>4.2095757575757586</v>
      </c>
      <c r="U322">
        <f t="shared" si="51"/>
        <v>6.1927068969696988</v>
      </c>
      <c r="X322" s="9"/>
      <c r="Y322" s="21">
        <v>0.148926</v>
      </c>
      <c r="Z322" s="21">
        <v>17.180700000000002</v>
      </c>
      <c r="AA322" s="21">
        <v>-1.32874E-2</v>
      </c>
      <c r="AB322" s="21">
        <v>312</v>
      </c>
      <c r="AC322" s="21">
        <v>0.14849899999999999</v>
      </c>
      <c r="AD322">
        <f t="shared" si="52"/>
        <v>13.421616161616161</v>
      </c>
      <c r="AE322">
        <f t="shared" si="53"/>
        <v>1.9988276084848484</v>
      </c>
      <c r="AF322" s="9"/>
      <c r="AG322" s="21">
        <v>1.4711000000000001</v>
      </c>
      <c r="AH322" s="21">
        <v>20.838699999999999</v>
      </c>
      <c r="AI322" s="21">
        <v>-3.4304800000000001E-3</v>
      </c>
      <c r="AJ322" s="21">
        <v>312</v>
      </c>
      <c r="AK322" s="21">
        <v>1.47095</v>
      </c>
      <c r="AL322">
        <f t="shared" si="54"/>
        <v>3.4651313131313133</v>
      </c>
      <c r="AM322">
        <f t="shared" si="55"/>
        <v>5.0975546747474754</v>
      </c>
      <c r="AP322" s="9"/>
      <c r="AQ322" s="21">
        <v>0.148926</v>
      </c>
      <c r="AR322" s="21">
        <v>26.1799</v>
      </c>
      <c r="AS322" s="21">
        <v>-1.32111E-2</v>
      </c>
      <c r="AT322" s="21">
        <v>312</v>
      </c>
      <c r="AU322" s="21">
        <v>0.14852899999999999</v>
      </c>
      <c r="AV322">
        <f t="shared" si="56"/>
        <v>13.344545454545454</v>
      </c>
      <c r="AW322">
        <f t="shared" si="57"/>
        <v>1.9873497763636363</v>
      </c>
      <c r="AX322" s="9"/>
      <c r="AY322" s="21">
        <v>1.4711000000000001</v>
      </c>
      <c r="AZ322" s="21">
        <v>29.838000000000001</v>
      </c>
      <c r="BA322" s="21">
        <v>-3.18542E-3</v>
      </c>
      <c r="BB322" s="21">
        <v>312</v>
      </c>
      <c r="BC322" s="21">
        <v>1.4706399999999999</v>
      </c>
      <c r="BD322">
        <f t="shared" si="58"/>
        <v>3.2175959595959598</v>
      </c>
      <c r="BE322">
        <f t="shared" si="59"/>
        <v>4.7334054161616166</v>
      </c>
    </row>
    <row r="323" spans="6:57" x14ac:dyDescent="0.25">
      <c r="F323" s="9"/>
      <c r="G323" s="21">
        <v>0.14388999999999999</v>
      </c>
      <c r="H323" s="21">
        <v>8.2175399999999996</v>
      </c>
      <c r="I323" s="21">
        <v>-1.33087E-2</v>
      </c>
      <c r="J323" s="21">
        <v>313</v>
      </c>
      <c r="K323" s="21">
        <v>0.143433</v>
      </c>
      <c r="L323">
        <f t="shared" si="48"/>
        <v>13.443131313131314</v>
      </c>
      <c r="M323">
        <f t="shared" si="49"/>
        <v>1.9343321646464646</v>
      </c>
      <c r="N323" s="9"/>
      <c r="O323" s="21">
        <v>1.47614</v>
      </c>
      <c r="P323" s="21">
        <v>11.8756</v>
      </c>
      <c r="Q323" s="21">
        <v>-3.9944500000000001E-3</v>
      </c>
      <c r="R323" s="21">
        <v>313</v>
      </c>
      <c r="S323" s="21">
        <v>1.47522</v>
      </c>
      <c r="T323">
        <f t="shared" si="50"/>
        <v>4.0347979797979807</v>
      </c>
      <c r="U323">
        <f t="shared" si="51"/>
        <v>5.9559266898989911</v>
      </c>
      <c r="X323" s="9"/>
      <c r="Y323" s="21">
        <v>0.14388999999999999</v>
      </c>
      <c r="Z323" s="21">
        <v>17.190799999999999</v>
      </c>
      <c r="AA323" s="21">
        <v>-1.3284300000000001E-2</v>
      </c>
      <c r="AB323" s="21">
        <v>313</v>
      </c>
      <c r="AC323" s="21">
        <v>0.143372</v>
      </c>
      <c r="AD323">
        <f t="shared" si="52"/>
        <v>13.41848484848485</v>
      </c>
      <c r="AE323">
        <f t="shared" si="53"/>
        <v>1.9307857848484848</v>
      </c>
      <c r="AF323" s="9"/>
      <c r="AG323" s="21">
        <v>1.47614</v>
      </c>
      <c r="AH323" s="21">
        <v>20.848800000000001</v>
      </c>
      <c r="AI323" s="21">
        <v>-3.26691E-3</v>
      </c>
      <c r="AJ323" s="21">
        <v>313</v>
      </c>
      <c r="AK323" s="21">
        <v>1.47583</v>
      </c>
      <c r="AL323">
        <f t="shared" si="54"/>
        <v>3.2999090909090913</v>
      </c>
      <c r="AM323">
        <f t="shared" si="55"/>
        <v>4.8711278054545462</v>
      </c>
      <c r="AP323" s="9"/>
      <c r="AQ323" s="21">
        <v>0.14388999999999999</v>
      </c>
      <c r="AR323" s="21">
        <v>26.19</v>
      </c>
      <c r="AS323" s="21">
        <v>-1.32233E-2</v>
      </c>
      <c r="AT323" s="21">
        <v>313</v>
      </c>
      <c r="AU323" s="21">
        <v>0.143341</v>
      </c>
      <c r="AV323">
        <f t="shared" si="56"/>
        <v>13.356868686868689</v>
      </c>
      <c r="AW323">
        <f t="shared" si="57"/>
        <v>1.9219198353535354</v>
      </c>
      <c r="AX323" s="9"/>
      <c r="AY323" s="21">
        <v>1.47614</v>
      </c>
      <c r="AZ323" s="21">
        <v>29.847999999999999</v>
      </c>
      <c r="BA323" s="21">
        <v>-3.01636E-3</v>
      </c>
      <c r="BB323" s="21">
        <v>313</v>
      </c>
      <c r="BC323" s="21">
        <v>1.47522</v>
      </c>
      <c r="BD323">
        <f t="shared" si="58"/>
        <v>3.0468282828282831</v>
      </c>
      <c r="BE323">
        <f t="shared" si="59"/>
        <v>4.4975451014141417</v>
      </c>
    </row>
    <row r="324" spans="6:57" x14ac:dyDescent="0.25">
      <c r="F324" s="9"/>
      <c r="G324" s="21">
        <v>0.13885500000000001</v>
      </c>
      <c r="H324" s="21">
        <v>8.2276199999999999</v>
      </c>
      <c r="I324" s="21">
        <v>-1.33209E-2</v>
      </c>
      <c r="J324" s="21">
        <v>314</v>
      </c>
      <c r="K324" s="21">
        <v>0.138428</v>
      </c>
      <c r="L324">
        <f t="shared" si="48"/>
        <v>13.455454545454547</v>
      </c>
      <c r="M324">
        <f t="shared" si="49"/>
        <v>1.8683571409090911</v>
      </c>
      <c r="N324" s="9"/>
      <c r="O324" s="21">
        <v>1.4811700000000001</v>
      </c>
      <c r="P324" s="21">
        <v>11.8857</v>
      </c>
      <c r="Q324" s="21">
        <v>-3.8217199999999998E-3</v>
      </c>
      <c r="R324" s="21">
        <v>314</v>
      </c>
      <c r="S324" s="21">
        <v>1.48041</v>
      </c>
      <c r="T324">
        <f t="shared" si="50"/>
        <v>3.8603232323232319</v>
      </c>
      <c r="U324">
        <f t="shared" si="51"/>
        <v>5.7177949620202018</v>
      </c>
      <c r="X324" s="9"/>
      <c r="Y324" s="21">
        <v>0.13885500000000001</v>
      </c>
      <c r="Z324" s="21">
        <v>17.200800000000001</v>
      </c>
      <c r="AA324" s="21">
        <v>-1.3290400000000001E-2</v>
      </c>
      <c r="AB324" s="21">
        <v>314</v>
      </c>
      <c r="AC324" s="21">
        <v>0.13839699999999999</v>
      </c>
      <c r="AD324">
        <f t="shared" si="52"/>
        <v>13.424646464646466</v>
      </c>
      <c r="AE324">
        <f t="shared" si="53"/>
        <v>1.8640792848484851</v>
      </c>
      <c r="AF324" s="9"/>
      <c r="AG324" s="21">
        <v>1.4811700000000001</v>
      </c>
      <c r="AH324" s="21">
        <v>20.858899999999998</v>
      </c>
      <c r="AI324" s="21">
        <v>-3.1072999999999999E-3</v>
      </c>
      <c r="AJ324" s="21">
        <v>314</v>
      </c>
      <c r="AK324" s="21">
        <v>1.48071</v>
      </c>
      <c r="AL324">
        <f t="shared" si="54"/>
        <v>3.1386868686868685</v>
      </c>
      <c r="AM324">
        <f t="shared" si="55"/>
        <v>4.6489288292929292</v>
      </c>
      <c r="AP324" s="9"/>
      <c r="AQ324" s="21">
        <v>0.13885500000000001</v>
      </c>
      <c r="AR324" s="21">
        <v>26.2</v>
      </c>
      <c r="AS324" s="21">
        <v>-1.32172E-2</v>
      </c>
      <c r="AT324" s="21">
        <v>314</v>
      </c>
      <c r="AU324" s="21">
        <v>0.138489</v>
      </c>
      <c r="AV324">
        <f t="shared" si="56"/>
        <v>13.35070707070707</v>
      </c>
      <c r="AW324">
        <f t="shared" si="57"/>
        <v>1.8538124303030303</v>
      </c>
      <c r="AX324" s="9"/>
      <c r="AY324" s="21">
        <v>1.4811700000000001</v>
      </c>
      <c r="AZ324" s="21">
        <v>29.8581</v>
      </c>
      <c r="BA324" s="21">
        <v>-2.84607E-3</v>
      </c>
      <c r="BB324" s="21">
        <v>314</v>
      </c>
      <c r="BC324" s="21">
        <v>1.4801</v>
      </c>
      <c r="BD324">
        <f t="shared" si="58"/>
        <v>2.8748181818181822</v>
      </c>
      <c r="BE324">
        <f t="shared" si="59"/>
        <v>4.2580944463636374</v>
      </c>
    </row>
    <row r="325" spans="6:57" x14ac:dyDescent="0.25">
      <c r="F325" s="9"/>
      <c r="G325" s="21">
        <v>0.13381999999999999</v>
      </c>
      <c r="H325" s="21">
        <v>8.2376900000000006</v>
      </c>
      <c r="I325" s="21">
        <v>-1.3333100000000001E-2</v>
      </c>
      <c r="J325" s="21">
        <v>315</v>
      </c>
      <c r="K325" s="21">
        <v>0.13333100000000001</v>
      </c>
      <c r="L325">
        <f t="shared" si="48"/>
        <v>13.467777777777778</v>
      </c>
      <c r="M325">
        <f t="shared" si="49"/>
        <v>1.8022580222222222</v>
      </c>
      <c r="N325" s="9"/>
      <c r="O325" s="21">
        <v>1.48621</v>
      </c>
      <c r="P325" s="21">
        <v>11.895799999999999</v>
      </c>
      <c r="Q325" s="21">
        <v>-3.64563E-3</v>
      </c>
      <c r="R325" s="21">
        <v>315</v>
      </c>
      <c r="S325" s="21">
        <v>1.4856</v>
      </c>
      <c r="T325">
        <f t="shared" si="50"/>
        <v>3.6824545454545454</v>
      </c>
      <c r="U325">
        <f t="shared" si="51"/>
        <v>5.4729007699999999</v>
      </c>
      <c r="X325" s="9"/>
      <c r="Y325" s="21">
        <v>0.13381999999999999</v>
      </c>
      <c r="Z325" s="21">
        <v>17.210899999999999</v>
      </c>
      <c r="AA325" s="21">
        <v>-1.32996E-2</v>
      </c>
      <c r="AB325" s="21">
        <v>315</v>
      </c>
      <c r="AC325" s="21">
        <v>0.133301</v>
      </c>
      <c r="AD325">
        <f t="shared" si="52"/>
        <v>13.433939393939394</v>
      </c>
      <c r="AE325">
        <f t="shared" si="53"/>
        <v>1.7977297696969696</v>
      </c>
      <c r="AF325" s="9"/>
      <c r="AG325" s="21">
        <v>1.48621</v>
      </c>
      <c r="AH325" s="21">
        <v>20.8689</v>
      </c>
      <c r="AI325" s="21">
        <v>-2.9394500000000001E-3</v>
      </c>
      <c r="AJ325" s="21">
        <v>315</v>
      </c>
      <c r="AK325" s="21">
        <v>1.48529</v>
      </c>
      <c r="AL325">
        <f t="shared" si="54"/>
        <v>2.9691414141414141</v>
      </c>
      <c r="AM325">
        <f t="shared" si="55"/>
        <v>4.4127676611111113</v>
      </c>
      <c r="AP325" s="9"/>
      <c r="AQ325" s="21">
        <v>0.13381999999999999</v>
      </c>
      <c r="AR325" s="21">
        <v>26.210100000000001</v>
      </c>
      <c r="AS325" s="21">
        <v>-1.3205E-2</v>
      </c>
      <c r="AT325" s="21">
        <v>315</v>
      </c>
      <c r="AU325" s="21">
        <v>0.13333100000000001</v>
      </c>
      <c r="AV325">
        <f t="shared" si="56"/>
        <v>13.338383838383839</v>
      </c>
      <c r="AW325">
        <f t="shared" si="57"/>
        <v>1.7849425252525253</v>
      </c>
      <c r="AX325" s="9"/>
      <c r="AY325" s="21">
        <v>1.48621</v>
      </c>
      <c r="AZ325" s="21">
        <v>29.868200000000002</v>
      </c>
      <c r="BA325" s="21">
        <v>-2.66541E-3</v>
      </c>
      <c r="BB325" s="21">
        <v>315</v>
      </c>
      <c r="BC325" s="21">
        <v>1.48499</v>
      </c>
      <c r="BD325">
        <f t="shared" si="58"/>
        <v>2.6923333333333335</v>
      </c>
      <c r="BE325">
        <f t="shared" si="59"/>
        <v>4.0013727233333336</v>
      </c>
    </row>
    <row r="326" spans="6:57" x14ac:dyDescent="0.25">
      <c r="F326" s="9"/>
      <c r="G326" s="21">
        <v>0.12878400000000001</v>
      </c>
      <c r="H326" s="21">
        <v>8.2477599999999995</v>
      </c>
      <c r="I326" s="21">
        <v>-1.33484E-2</v>
      </c>
      <c r="J326" s="21">
        <v>316</v>
      </c>
      <c r="K326" s="21">
        <v>0.128326</v>
      </c>
      <c r="L326">
        <f t="shared" si="48"/>
        <v>13.483232323232322</v>
      </c>
      <c r="M326">
        <f t="shared" si="49"/>
        <v>1.7364245915151515</v>
      </c>
      <c r="N326" s="9"/>
      <c r="O326" s="21">
        <v>1.4912399999999999</v>
      </c>
      <c r="P326" s="21">
        <v>11.905799999999999</v>
      </c>
      <c r="Q326" s="21">
        <v>-3.4622199999999998E-3</v>
      </c>
      <c r="R326" s="21">
        <v>316</v>
      </c>
      <c r="S326" s="21">
        <v>1.49017</v>
      </c>
      <c r="T326">
        <f t="shared" si="50"/>
        <v>3.497191919191919</v>
      </c>
      <c r="U326">
        <f t="shared" si="51"/>
        <v>5.2151524775757565</v>
      </c>
      <c r="X326" s="9"/>
      <c r="Y326" s="21">
        <v>0.12878400000000001</v>
      </c>
      <c r="Z326" s="21">
        <v>17.221</v>
      </c>
      <c r="AA326" s="21">
        <v>-1.33087E-2</v>
      </c>
      <c r="AB326" s="21">
        <v>316</v>
      </c>
      <c r="AC326" s="21">
        <v>0.128357</v>
      </c>
      <c r="AD326">
        <f t="shared" si="52"/>
        <v>13.443131313131314</v>
      </c>
      <c r="AE326">
        <f t="shared" si="53"/>
        <v>1.7312602230303034</v>
      </c>
      <c r="AF326" s="9"/>
      <c r="AG326" s="21">
        <v>1.4912399999999999</v>
      </c>
      <c r="AH326" s="21">
        <v>20.879000000000001</v>
      </c>
      <c r="AI326" s="21">
        <v>-2.7612299999999999E-3</v>
      </c>
      <c r="AJ326" s="21">
        <v>316</v>
      </c>
      <c r="AK326" s="21">
        <v>1.49078</v>
      </c>
      <c r="AL326">
        <f t="shared" si="54"/>
        <v>2.7891212121212119</v>
      </c>
      <c r="AM326">
        <f t="shared" si="55"/>
        <v>4.159249116363636</v>
      </c>
      <c r="AP326" s="9"/>
      <c r="AQ326" s="21">
        <v>0.12878400000000001</v>
      </c>
      <c r="AR326" s="21">
        <v>26.220199999999998</v>
      </c>
      <c r="AS326" s="21">
        <v>-1.31409E-2</v>
      </c>
      <c r="AT326" s="21">
        <v>316</v>
      </c>
      <c r="AU326" s="21">
        <v>0.128326</v>
      </c>
      <c r="AV326">
        <f t="shared" si="56"/>
        <v>13.273636363636363</v>
      </c>
      <c r="AW326">
        <f t="shared" si="57"/>
        <v>1.7094319854545457</v>
      </c>
      <c r="AX326" s="9"/>
      <c r="AY326" s="21">
        <v>1.4912399999999999</v>
      </c>
      <c r="AZ326" s="21">
        <v>29.8782</v>
      </c>
      <c r="BA326" s="21">
        <v>-2.4819899999999999E-3</v>
      </c>
      <c r="BB326" s="21">
        <v>316</v>
      </c>
      <c r="BC326" s="21">
        <v>1.49048</v>
      </c>
      <c r="BD326">
        <f t="shared" si="58"/>
        <v>2.5070606060606058</v>
      </c>
      <c r="BE326">
        <f t="shared" si="59"/>
        <v>3.7386290581818176</v>
      </c>
    </row>
    <row r="327" spans="6:57" x14ac:dyDescent="0.25">
      <c r="F327" s="9"/>
      <c r="G327" s="21">
        <v>0.123749</v>
      </c>
      <c r="H327" s="21">
        <v>8.2578300000000002</v>
      </c>
      <c r="I327" s="21">
        <v>-1.3351399999999999E-2</v>
      </c>
      <c r="J327" s="21">
        <v>317</v>
      </c>
      <c r="K327" s="21">
        <v>0.12323000000000001</v>
      </c>
      <c r="L327">
        <f t="shared" si="48"/>
        <v>13.486262626262626</v>
      </c>
      <c r="M327">
        <f t="shared" si="49"/>
        <v>1.6689115137373736</v>
      </c>
      <c r="N327" s="9"/>
      <c r="O327" s="21">
        <v>1.4962800000000001</v>
      </c>
      <c r="P327" s="21">
        <v>11.915900000000001</v>
      </c>
      <c r="Q327" s="21">
        <v>-3.2785000000000002E-3</v>
      </c>
      <c r="R327" s="21">
        <v>317</v>
      </c>
      <c r="S327" s="21">
        <v>1.49536</v>
      </c>
      <c r="T327">
        <f t="shared" si="50"/>
        <v>3.3116161616161617</v>
      </c>
      <c r="U327">
        <f t="shared" si="51"/>
        <v>4.9551050303030308</v>
      </c>
      <c r="X327" s="9"/>
      <c r="Y327" s="21">
        <v>0.123749</v>
      </c>
      <c r="Z327" s="21">
        <v>17.231000000000002</v>
      </c>
      <c r="AA327" s="21">
        <v>-1.33148E-2</v>
      </c>
      <c r="AB327" s="21">
        <v>317</v>
      </c>
      <c r="AC327" s="21">
        <v>0.12323000000000001</v>
      </c>
      <c r="AD327">
        <f t="shared" si="52"/>
        <v>13.449292929292929</v>
      </c>
      <c r="AE327">
        <f t="shared" si="53"/>
        <v>1.6643365507070706</v>
      </c>
      <c r="AF327" s="9"/>
      <c r="AG327" s="21">
        <v>1.4962800000000001</v>
      </c>
      <c r="AH327" s="21">
        <v>20.889099999999999</v>
      </c>
      <c r="AI327" s="21">
        <v>-2.5753799999999999E-3</v>
      </c>
      <c r="AJ327" s="21">
        <v>317</v>
      </c>
      <c r="AK327" s="21">
        <v>1.49536</v>
      </c>
      <c r="AL327">
        <f t="shared" si="54"/>
        <v>2.6013939393939394</v>
      </c>
      <c r="AM327">
        <f t="shared" si="55"/>
        <v>3.8924137236363636</v>
      </c>
      <c r="AP327" s="9"/>
      <c r="AQ327" s="21">
        <v>0.123749</v>
      </c>
      <c r="AR327" s="21">
        <v>26.2303</v>
      </c>
      <c r="AS327" s="21">
        <v>-1.315E-2</v>
      </c>
      <c r="AT327" s="21">
        <v>317</v>
      </c>
      <c r="AU327" s="21">
        <v>0.123138</v>
      </c>
      <c r="AV327">
        <f t="shared" si="56"/>
        <v>13.282828282828284</v>
      </c>
      <c r="AW327">
        <f t="shared" si="57"/>
        <v>1.6437367171717172</v>
      </c>
      <c r="AX327" s="9"/>
      <c r="AY327" s="21">
        <v>1.4962800000000001</v>
      </c>
      <c r="AZ327" s="21">
        <v>29.888300000000001</v>
      </c>
      <c r="BA327" s="21">
        <v>-2.2946199999999998E-3</v>
      </c>
      <c r="BB327" s="21">
        <v>317</v>
      </c>
      <c r="BC327" s="21">
        <v>1.4956700000000001</v>
      </c>
      <c r="BD327">
        <f t="shared" si="58"/>
        <v>2.3177979797979797</v>
      </c>
      <c r="BE327">
        <f t="shared" si="59"/>
        <v>3.4680747612121214</v>
      </c>
    </row>
    <row r="328" spans="6:57" x14ac:dyDescent="0.25">
      <c r="F328" s="9"/>
      <c r="G328" s="21">
        <v>0.118713</v>
      </c>
      <c r="H328" s="21">
        <v>8.2678999999999991</v>
      </c>
      <c r="I328" s="21">
        <v>-1.3351399999999999E-2</v>
      </c>
      <c r="J328" s="21">
        <v>318</v>
      </c>
      <c r="K328" s="21">
        <v>0.11834699999999999</v>
      </c>
      <c r="L328">
        <f t="shared" si="48"/>
        <v>13.486262626262626</v>
      </c>
      <c r="M328">
        <f t="shared" si="49"/>
        <v>1.600994695151515</v>
      </c>
      <c r="N328" s="9"/>
      <c r="O328" s="21">
        <v>1.5013099999999999</v>
      </c>
      <c r="P328" s="21">
        <v>11.926</v>
      </c>
      <c r="Q328" s="21">
        <v>-3.0883799999999999E-3</v>
      </c>
      <c r="R328" s="21">
        <v>318</v>
      </c>
      <c r="S328" s="21">
        <v>1.5005500000000001</v>
      </c>
      <c r="T328">
        <f t="shared" si="50"/>
        <v>3.1195757575757574</v>
      </c>
      <c r="U328">
        <f t="shared" si="51"/>
        <v>4.6834502806060598</v>
      </c>
      <c r="X328" s="9"/>
      <c r="Y328" s="21">
        <v>0.118713</v>
      </c>
      <c r="Z328" s="21">
        <v>17.241099999999999</v>
      </c>
      <c r="AA328" s="21">
        <v>-1.33148E-2</v>
      </c>
      <c r="AB328" s="21">
        <v>318</v>
      </c>
      <c r="AC328" s="21">
        <v>0.11834699999999999</v>
      </c>
      <c r="AD328">
        <f t="shared" si="52"/>
        <v>13.449292929292929</v>
      </c>
      <c r="AE328">
        <f t="shared" si="53"/>
        <v>1.5966059115151514</v>
      </c>
      <c r="AF328" s="9"/>
      <c r="AG328" s="21">
        <v>1.5013099999999999</v>
      </c>
      <c r="AH328" s="21">
        <v>20.8992</v>
      </c>
      <c r="AI328" s="21">
        <v>-2.3892200000000001E-3</v>
      </c>
      <c r="AJ328" s="21">
        <v>318</v>
      </c>
      <c r="AK328" s="21">
        <v>1.50024</v>
      </c>
      <c r="AL328">
        <f t="shared" si="54"/>
        <v>2.4133535353535356</v>
      </c>
      <c r="AM328">
        <f t="shared" si="55"/>
        <v>3.6231917961616165</v>
      </c>
      <c r="AP328" s="9"/>
      <c r="AQ328" s="21">
        <v>0.118713</v>
      </c>
      <c r="AR328" s="21">
        <v>26.240300000000001</v>
      </c>
      <c r="AS328" s="21">
        <v>-1.31409E-2</v>
      </c>
      <c r="AT328" s="21">
        <v>318</v>
      </c>
      <c r="AU328" s="21">
        <v>0.118225</v>
      </c>
      <c r="AV328">
        <f t="shared" si="56"/>
        <v>13.273636363636363</v>
      </c>
      <c r="AW328">
        <f t="shared" si="57"/>
        <v>1.5757531936363636</v>
      </c>
      <c r="AX328" s="9"/>
      <c r="AY328" s="21">
        <v>1.5013099999999999</v>
      </c>
      <c r="AZ328" s="21">
        <v>29.898399999999999</v>
      </c>
      <c r="BA328" s="21">
        <v>-2.10663E-3</v>
      </c>
      <c r="BB328" s="21">
        <v>318</v>
      </c>
      <c r="BC328" s="21">
        <v>1.50085</v>
      </c>
      <c r="BD328">
        <f t="shared" si="58"/>
        <v>2.1279090909090908</v>
      </c>
      <c r="BE328">
        <f t="shared" si="59"/>
        <v>3.194651197272727</v>
      </c>
    </row>
    <row r="329" spans="6:57" x14ac:dyDescent="0.25">
      <c r="F329" s="9"/>
      <c r="G329" s="21">
        <v>0.113678</v>
      </c>
      <c r="H329" s="21">
        <v>8.2779699999999998</v>
      </c>
      <c r="I329" s="21">
        <v>-1.3351399999999999E-2</v>
      </c>
      <c r="J329" s="21">
        <v>319</v>
      </c>
      <c r="K329" s="21">
        <v>0.11319</v>
      </c>
      <c r="L329">
        <f t="shared" si="48"/>
        <v>13.486262626262626</v>
      </c>
      <c r="M329">
        <f t="shared" si="49"/>
        <v>1.5330913628282827</v>
      </c>
      <c r="N329" s="9"/>
      <c r="O329" s="21">
        <v>1.5063500000000001</v>
      </c>
      <c r="P329" s="21">
        <v>11.9361</v>
      </c>
      <c r="Q329" s="21">
        <v>-2.8890999999999999E-3</v>
      </c>
      <c r="R329" s="21">
        <v>319</v>
      </c>
      <c r="S329" s="21">
        <v>1.50543</v>
      </c>
      <c r="T329">
        <f t="shared" si="50"/>
        <v>2.9182828282828281</v>
      </c>
      <c r="U329">
        <f t="shared" si="51"/>
        <v>4.3959553383838381</v>
      </c>
      <c r="X329" s="9"/>
      <c r="Y329" s="21">
        <v>0.113678</v>
      </c>
      <c r="Z329" s="21">
        <v>17.251200000000001</v>
      </c>
      <c r="AA329" s="21">
        <v>-1.3317900000000001E-2</v>
      </c>
      <c r="AB329" s="21">
        <v>319</v>
      </c>
      <c r="AC329" s="21">
        <v>0.11312899999999999</v>
      </c>
      <c r="AD329">
        <f t="shared" si="52"/>
        <v>13.452424242424243</v>
      </c>
      <c r="AE329">
        <f t="shared" si="53"/>
        <v>1.529244683030303</v>
      </c>
      <c r="AF329" s="9"/>
      <c r="AG329" s="21">
        <v>1.5063500000000001</v>
      </c>
      <c r="AH329" s="21">
        <v>20.909199999999998</v>
      </c>
      <c r="AI329" s="21">
        <v>-2.19666E-3</v>
      </c>
      <c r="AJ329" s="21">
        <v>319</v>
      </c>
      <c r="AK329" s="21">
        <v>1.5057400000000001</v>
      </c>
      <c r="AL329">
        <f t="shared" si="54"/>
        <v>2.2188484848484848</v>
      </c>
      <c r="AM329">
        <f t="shared" si="55"/>
        <v>3.3423624151515154</v>
      </c>
      <c r="AP329" s="9"/>
      <c r="AQ329" s="21">
        <v>0.113678</v>
      </c>
      <c r="AR329" s="21">
        <v>26.250399999999999</v>
      </c>
      <c r="AS329" s="21">
        <v>-1.315E-2</v>
      </c>
      <c r="AT329" s="21">
        <v>319</v>
      </c>
      <c r="AU329" s="21">
        <v>0.113159</v>
      </c>
      <c r="AV329">
        <f t="shared" si="56"/>
        <v>13.282828282828284</v>
      </c>
      <c r="AW329">
        <f t="shared" si="57"/>
        <v>1.5099653535353537</v>
      </c>
      <c r="AX329" s="9"/>
      <c r="AY329" s="21">
        <v>1.5063500000000001</v>
      </c>
      <c r="AZ329" s="21">
        <v>29.9085</v>
      </c>
      <c r="BA329" s="21">
        <v>-1.92078E-3</v>
      </c>
      <c r="BB329" s="21">
        <v>319</v>
      </c>
      <c r="BC329" s="21">
        <v>1.5057400000000001</v>
      </c>
      <c r="BD329">
        <f t="shared" si="58"/>
        <v>1.940181818181818</v>
      </c>
      <c r="BE329">
        <f t="shared" si="59"/>
        <v>2.9225928818181819</v>
      </c>
    </row>
    <row r="330" spans="6:57" x14ac:dyDescent="0.25">
      <c r="F330" s="9"/>
      <c r="G330" s="21">
        <v>0.108643</v>
      </c>
      <c r="H330" s="21">
        <v>8.2880400000000005</v>
      </c>
      <c r="I330" s="21">
        <v>-1.33667E-2</v>
      </c>
      <c r="J330" s="21">
        <v>320</v>
      </c>
      <c r="K330" s="21">
        <v>0.108002</v>
      </c>
      <c r="L330">
        <f t="shared" si="48"/>
        <v>13.501717171717171</v>
      </c>
      <c r="M330">
        <f t="shared" si="49"/>
        <v>1.4668670586868686</v>
      </c>
      <c r="N330" s="9"/>
      <c r="O330" s="21">
        <v>1.5113799999999999</v>
      </c>
      <c r="P330" s="21">
        <v>11.946099999999999</v>
      </c>
      <c r="Q330" s="21">
        <v>-2.6940900000000001E-3</v>
      </c>
      <c r="R330" s="21">
        <v>320</v>
      </c>
      <c r="S330" s="21">
        <v>1.5109300000000001</v>
      </c>
      <c r="T330">
        <f t="shared" si="50"/>
        <v>2.7213030303030306</v>
      </c>
      <c r="U330">
        <f t="shared" si="51"/>
        <v>4.1129229739393942</v>
      </c>
      <c r="X330" s="9"/>
      <c r="Y330" s="21">
        <v>0.108643</v>
      </c>
      <c r="Z330" s="21">
        <v>17.261299999999999</v>
      </c>
      <c r="AA330" s="21">
        <v>-1.3330099999999999E-2</v>
      </c>
      <c r="AB330" s="21">
        <v>320</v>
      </c>
      <c r="AC330" s="21">
        <v>0.108124</v>
      </c>
      <c r="AD330">
        <f t="shared" si="52"/>
        <v>13.464747474747474</v>
      </c>
      <c r="AE330">
        <f t="shared" si="53"/>
        <v>1.4628505598989898</v>
      </c>
      <c r="AF330" s="9"/>
      <c r="AG330" s="21">
        <v>1.5113799999999999</v>
      </c>
      <c r="AH330" s="21">
        <v>20.9193</v>
      </c>
      <c r="AI330" s="21">
        <v>-1.99402E-3</v>
      </c>
      <c r="AJ330" s="21">
        <v>320</v>
      </c>
      <c r="AK330" s="21">
        <v>1.5109300000000001</v>
      </c>
      <c r="AL330">
        <f t="shared" si="54"/>
        <v>2.014161616161616</v>
      </c>
      <c r="AM330">
        <f t="shared" si="55"/>
        <v>3.0441635834343432</v>
      </c>
      <c r="AP330" s="9"/>
      <c r="AQ330" s="21">
        <v>0.108643</v>
      </c>
      <c r="AR330" s="21">
        <v>26.2605</v>
      </c>
      <c r="AS330" s="21">
        <v>-1.3162200000000001E-2</v>
      </c>
      <c r="AT330" s="21">
        <v>320</v>
      </c>
      <c r="AU330" s="21">
        <v>0.108185</v>
      </c>
      <c r="AV330">
        <f t="shared" si="56"/>
        <v>13.295151515151517</v>
      </c>
      <c r="AW330">
        <f t="shared" si="57"/>
        <v>1.4444251460606063</v>
      </c>
      <c r="AX330" s="9"/>
      <c r="AY330" s="21">
        <v>1.5113799999999999</v>
      </c>
      <c r="AZ330" s="21">
        <v>29.918500000000002</v>
      </c>
      <c r="BA330" s="21">
        <v>-1.71204E-3</v>
      </c>
      <c r="BB330" s="21">
        <v>320</v>
      </c>
      <c r="BC330" s="21">
        <v>1.51031</v>
      </c>
      <c r="BD330">
        <f t="shared" si="58"/>
        <v>1.7293333333333334</v>
      </c>
      <c r="BE330">
        <f t="shared" si="59"/>
        <v>2.6136798133333334</v>
      </c>
    </row>
    <row r="331" spans="6:57" x14ac:dyDescent="0.25">
      <c r="F331" s="9"/>
      <c r="G331" s="21">
        <v>0.103607</v>
      </c>
      <c r="H331" s="21">
        <v>8.2981099999999994</v>
      </c>
      <c r="I331" s="21">
        <v>-1.33667E-2</v>
      </c>
      <c r="J331" s="21">
        <v>321</v>
      </c>
      <c r="K331" s="21">
        <v>0.103088</v>
      </c>
      <c r="L331">
        <f t="shared" si="48"/>
        <v>13.501717171717171</v>
      </c>
      <c r="M331">
        <f t="shared" si="49"/>
        <v>1.398872411010101</v>
      </c>
      <c r="N331" s="9"/>
      <c r="O331" s="21">
        <v>1.5164200000000001</v>
      </c>
      <c r="P331" s="21">
        <v>11.956200000000001</v>
      </c>
      <c r="Q331" s="21">
        <v>-2.4929800000000001E-3</v>
      </c>
      <c r="R331" s="21">
        <v>321</v>
      </c>
      <c r="S331" s="21">
        <v>1.5158100000000001</v>
      </c>
      <c r="T331">
        <f t="shared" si="50"/>
        <v>2.518161616161616</v>
      </c>
      <c r="U331">
        <f t="shared" si="51"/>
        <v>3.8185906379797983</v>
      </c>
      <c r="X331" s="9"/>
      <c r="Y331" s="21">
        <v>0.103607</v>
      </c>
      <c r="Z331" s="21">
        <v>17.2713</v>
      </c>
      <c r="AA331" s="21">
        <v>-1.3336199999999999E-2</v>
      </c>
      <c r="AB331" s="21">
        <v>321</v>
      </c>
      <c r="AC331" s="21">
        <v>0.103088</v>
      </c>
      <c r="AD331">
        <f t="shared" si="52"/>
        <v>13.470909090909091</v>
      </c>
      <c r="AE331">
        <f t="shared" si="53"/>
        <v>1.3956804781818182</v>
      </c>
      <c r="AF331" s="9"/>
      <c r="AG331" s="21">
        <v>1.5164200000000001</v>
      </c>
      <c r="AH331" s="21">
        <v>20.929400000000001</v>
      </c>
      <c r="AI331" s="21">
        <v>-1.7874099999999999E-3</v>
      </c>
      <c r="AJ331" s="21">
        <v>321</v>
      </c>
      <c r="AK331" s="21">
        <v>1.5158100000000001</v>
      </c>
      <c r="AL331">
        <f t="shared" si="54"/>
        <v>1.8054646464646464</v>
      </c>
      <c r="AM331">
        <f t="shared" si="55"/>
        <v>2.7378426991919191</v>
      </c>
      <c r="AP331" s="9"/>
      <c r="AQ331" s="21">
        <v>0.103607</v>
      </c>
      <c r="AR331" s="21">
        <v>26.270499999999998</v>
      </c>
      <c r="AS331" s="21">
        <v>-1.31775E-2</v>
      </c>
      <c r="AT331" s="21">
        <v>321</v>
      </c>
      <c r="AU331" s="21">
        <v>0.10302699999999999</v>
      </c>
      <c r="AV331">
        <f t="shared" si="56"/>
        <v>13.310606060606061</v>
      </c>
      <c r="AW331">
        <f t="shared" si="57"/>
        <v>1.3790719621212122</v>
      </c>
      <c r="AX331" s="9"/>
      <c r="AY331" s="21">
        <v>1.5164200000000001</v>
      </c>
      <c r="AZ331" s="21">
        <v>29.928599999999999</v>
      </c>
      <c r="BA331" s="21">
        <v>-1.5148900000000001E-3</v>
      </c>
      <c r="BB331" s="21">
        <v>321</v>
      </c>
      <c r="BC331" s="21">
        <v>1.5152000000000001</v>
      </c>
      <c r="BD331">
        <f t="shared" si="58"/>
        <v>1.5301919191919193</v>
      </c>
      <c r="BE331">
        <f t="shared" si="59"/>
        <v>2.3204136301010103</v>
      </c>
    </row>
    <row r="332" spans="6:57" x14ac:dyDescent="0.25">
      <c r="F332" s="9"/>
      <c r="G332" s="21">
        <v>9.8571800000000001E-2</v>
      </c>
      <c r="H332" s="21">
        <v>8.3081800000000001</v>
      </c>
      <c r="I332" s="21">
        <v>-1.33667E-2</v>
      </c>
      <c r="J332" s="21">
        <v>322</v>
      </c>
      <c r="K332" s="21">
        <v>9.8144499999999996E-2</v>
      </c>
      <c r="L332">
        <f t="shared" ref="L332:L372" si="60">-I332/$F$2*1000</f>
        <v>13.501717171717171</v>
      </c>
      <c r="M332">
        <f t="shared" ref="M332:M372" si="61">L332*G332</f>
        <v>1.3308885647070707</v>
      </c>
      <c r="N332" s="9"/>
      <c r="O332" s="21">
        <v>1.52145</v>
      </c>
      <c r="P332" s="21">
        <v>11.9663</v>
      </c>
      <c r="Q332" s="21">
        <v>-2.2796600000000002E-3</v>
      </c>
      <c r="R332" s="21">
        <v>322</v>
      </c>
      <c r="S332" s="21">
        <v>1.5206900000000001</v>
      </c>
      <c r="T332">
        <f t="shared" ref="T332:T372" si="62">-Q332/$F$2*1000</f>
        <v>2.3026868686868691</v>
      </c>
      <c r="U332">
        <f t="shared" ref="U332:U372" si="63">T332*O332</f>
        <v>3.5034229363636369</v>
      </c>
      <c r="X332" s="9"/>
      <c r="Y332" s="21">
        <v>9.8571800000000001E-2</v>
      </c>
      <c r="Z332" s="21">
        <v>17.281400000000001</v>
      </c>
      <c r="AA332" s="21">
        <v>-1.3339200000000001E-2</v>
      </c>
      <c r="AB332" s="21">
        <v>322</v>
      </c>
      <c r="AC332" s="21">
        <v>9.8114000000000007E-2</v>
      </c>
      <c r="AD332">
        <f t="shared" ref="AD332:AD372" si="64">-AA332/$F$2*1000</f>
        <v>13.473939393939395</v>
      </c>
      <c r="AE332">
        <f t="shared" ref="AE332:AE372" si="65">AD332*Y332</f>
        <v>1.3281504591515152</v>
      </c>
      <c r="AF332" s="9"/>
      <c r="AG332" s="21">
        <v>1.52145</v>
      </c>
      <c r="AH332" s="21">
        <v>20.939399999999999</v>
      </c>
      <c r="AI332" s="21">
        <v>-1.5701300000000001E-3</v>
      </c>
      <c r="AJ332" s="21">
        <v>322</v>
      </c>
      <c r="AK332" s="21">
        <v>1.5209999999999999</v>
      </c>
      <c r="AL332">
        <f t="shared" ref="AL332:AL372" si="66">-AI332/$F$2*1000</f>
        <v>1.5859898989898991</v>
      </c>
      <c r="AM332">
        <f t="shared" ref="AM332:AM372" si="67">AL332*AG332</f>
        <v>2.4130043318181817</v>
      </c>
      <c r="AP332" s="9"/>
      <c r="AQ332" s="21">
        <v>9.8571800000000001E-2</v>
      </c>
      <c r="AR332" s="21">
        <v>26.2806</v>
      </c>
      <c r="AS332" s="21">
        <v>-1.31927E-2</v>
      </c>
      <c r="AT332" s="21">
        <v>322</v>
      </c>
      <c r="AU332" s="21">
        <v>9.8022499999999999E-2</v>
      </c>
      <c r="AV332">
        <f t="shared" ref="AV332:AV372" si="68">-AS332/$F$2*1000</f>
        <v>13.325959595959596</v>
      </c>
      <c r="AW332">
        <f t="shared" ref="AW332:AW372" si="69">AV332*AQ332</f>
        <v>1.3135638241010101</v>
      </c>
      <c r="AX332" s="9"/>
      <c r="AY332" s="21">
        <v>1.52145</v>
      </c>
      <c r="AZ332" s="21">
        <v>29.938700000000001</v>
      </c>
      <c r="BA332" s="21">
        <v>-1.29761E-3</v>
      </c>
      <c r="BB332" s="21">
        <v>322</v>
      </c>
      <c r="BC332" s="21">
        <v>1.5209999999999999</v>
      </c>
      <c r="BD332">
        <f t="shared" ref="BD332:BD372" si="70">-BA332/$F$2*1000</f>
        <v>1.3107171717171717</v>
      </c>
      <c r="BE332">
        <f t="shared" ref="BE332:BE372" si="71">BD332*AY332</f>
        <v>1.9941906409090908</v>
      </c>
    </row>
    <row r="333" spans="6:57" x14ac:dyDescent="0.25">
      <c r="F333" s="9"/>
      <c r="G333" s="21">
        <v>9.3536400000000006E-2</v>
      </c>
      <c r="H333" s="21">
        <v>8.3182500000000008</v>
      </c>
      <c r="I333" s="21">
        <v>-1.3378900000000001E-2</v>
      </c>
      <c r="J333" s="21">
        <v>323</v>
      </c>
      <c r="K333" s="21">
        <v>9.3170199999999995E-2</v>
      </c>
      <c r="L333">
        <f t="shared" si="60"/>
        <v>13.514040404040404</v>
      </c>
      <c r="M333">
        <f t="shared" si="61"/>
        <v>1.2640546888484849</v>
      </c>
      <c r="N333" s="9"/>
      <c r="O333" s="21">
        <v>1.5264899999999999</v>
      </c>
      <c r="P333" s="21">
        <v>11.9763</v>
      </c>
      <c r="Q333" s="21">
        <v>-2.0636000000000001E-3</v>
      </c>
      <c r="R333" s="21">
        <v>323</v>
      </c>
      <c r="S333" s="21">
        <v>1.5258799999999999</v>
      </c>
      <c r="T333">
        <f t="shared" si="62"/>
        <v>2.0844444444444443</v>
      </c>
      <c r="U333">
        <f t="shared" si="63"/>
        <v>3.1818835999999995</v>
      </c>
      <c r="X333" s="9"/>
      <c r="Y333" s="21">
        <v>9.3536400000000006E-2</v>
      </c>
      <c r="Z333" s="21">
        <v>17.291499999999999</v>
      </c>
      <c r="AA333" s="21">
        <v>-1.33484E-2</v>
      </c>
      <c r="AB333" s="21">
        <v>323</v>
      </c>
      <c r="AC333" s="21">
        <v>9.3017600000000006E-2</v>
      </c>
      <c r="AD333">
        <f t="shared" si="64"/>
        <v>13.483232323232322</v>
      </c>
      <c r="AE333">
        <f t="shared" si="65"/>
        <v>1.2611730118787878</v>
      </c>
      <c r="AF333" s="9"/>
      <c r="AG333" s="21">
        <v>1.5264899999999999</v>
      </c>
      <c r="AH333" s="21">
        <v>20.9495</v>
      </c>
      <c r="AI333" s="21">
        <v>-1.3504000000000001E-3</v>
      </c>
      <c r="AJ333" s="21">
        <v>323</v>
      </c>
      <c r="AK333" s="21">
        <v>1.5261800000000001</v>
      </c>
      <c r="AL333">
        <f t="shared" si="66"/>
        <v>1.3640404040404042</v>
      </c>
      <c r="AM333">
        <f t="shared" si="67"/>
        <v>2.0821940363636364</v>
      </c>
      <c r="AP333" s="9"/>
      <c r="AQ333" s="21">
        <v>9.3536400000000006E-2</v>
      </c>
      <c r="AR333" s="21">
        <v>26.290700000000001</v>
      </c>
      <c r="AS333" s="21">
        <v>-1.3205E-2</v>
      </c>
      <c r="AT333" s="21">
        <v>323</v>
      </c>
      <c r="AU333" s="21">
        <v>9.3078599999999997E-2</v>
      </c>
      <c r="AV333">
        <f t="shared" si="68"/>
        <v>13.338383838383839</v>
      </c>
      <c r="AW333">
        <f t="shared" si="69"/>
        <v>1.2476244060606061</v>
      </c>
      <c r="AX333" s="9"/>
      <c r="AY333" s="21">
        <v>1.5264899999999999</v>
      </c>
      <c r="AZ333" s="21">
        <v>29.948699999999999</v>
      </c>
      <c r="BA333" s="21">
        <v>-1.091E-3</v>
      </c>
      <c r="BB333" s="21">
        <v>323</v>
      </c>
      <c r="BC333" s="21">
        <v>1.5258799999999999</v>
      </c>
      <c r="BD333">
        <f t="shared" si="70"/>
        <v>1.1020202020202019</v>
      </c>
      <c r="BE333">
        <f t="shared" si="71"/>
        <v>1.682222818181818</v>
      </c>
    </row>
    <row r="334" spans="6:57" x14ac:dyDescent="0.25">
      <c r="F334" s="9"/>
      <c r="G334" s="21">
        <v>8.8500999999999996E-2</v>
      </c>
      <c r="H334" s="21">
        <v>8.3283299999999993</v>
      </c>
      <c r="I334" s="21">
        <v>-1.33911E-2</v>
      </c>
      <c r="J334" s="21">
        <v>324</v>
      </c>
      <c r="K334" s="21">
        <v>8.8043200000000002E-2</v>
      </c>
      <c r="L334">
        <f t="shared" si="60"/>
        <v>13.526363636363637</v>
      </c>
      <c r="M334">
        <f t="shared" si="61"/>
        <v>1.1970967081818182</v>
      </c>
      <c r="N334" s="9"/>
      <c r="O334" s="21">
        <v>1.53152</v>
      </c>
      <c r="P334" s="21">
        <v>11.9864</v>
      </c>
      <c r="Q334" s="21">
        <v>-1.8338E-3</v>
      </c>
      <c r="R334" s="21">
        <v>324</v>
      </c>
      <c r="S334" s="21">
        <v>1.5310699999999999</v>
      </c>
      <c r="T334">
        <f t="shared" si="62"/>
        <v>1.8523232323232324</v>
      </c>
      <c r="U334">
        <f t="shared" si="63"/>
        <v>2.8368700767676769</v>
      </c>
      <c r="X334" s="9"/>
      <c r="Y334" s="21">
        <v>8.8500999999999996E-2</v>
      </c>
      <c r="Z334" s="21">
        <v>17.301500000000001</v>
      </c>
      <c r="AA334" s="21">
        <v>-1.33545E-2</v>
      </c>
      <c r="AB334" s="21">
        <v>324</v>
      </c>
      <c r="AC334" s="21">
        <v>8.8073700000000005E-2</v>
      </c>
      <c r="AD334">
        <f t="shared" si="64"/>
        <v>13.48939393939394</v>
      </c>
      <c r="AE334">
        <f t="shared" si="65"/>
        <v>1.1938248530303031</v>
      </c>
      <c r="AF334" s="9"/>
      <c r="AG334" s="21">
        <v>1.53152</v>
      </c>
      <c r="AH334" s="21">
        <v>20.959599999999998</v>
      </c>
      <c r="AI334" s="21">
        <v>-1.1242699999999999E-3</v>
      </c>
      <c r="AJ334" s="21">
        <v>324</v>
      </c>
      <c r="AK334" s="21">
        <v>1.5304599999999999</v>
      </c>
      <c r="AL334">
        <f t="shared" si="66"/>
        <v>1.1356262626262625</v>
      </c>
      <c r="AM334">
        <f t="shared" si="67"/>
        <v>1.7392343337373737</v>
      </c>
      <c r="AP334" s="9"/>
      <c r="AQ334" s="21">
        <v>8.8500999999999996E-2</v>
      </c>
      <c r="AR334" s="21">
        <v>26.300799999999999</v>
      </c>
      <c r="AS334" s="21">
        <v>-1.31989E-2</v>
      </c>
      <c r="AT334" s="21">
        <v>324</v>
      </c>
      <c r="AU334" s="21">
        <v>8.8073700000000005E-2</v>
      </c>
      <c r="AV334">
        <f t="shared" si="68"/>
        <v>13.332222222222221</v>
      </c>
      <c r="AW334">
        <f t="shared" si="69"/>
        <v>1.1799149988888886</v>
      </c>
      <c r="AX334" s="9"/>
      <c r="AY334" s="21">
        <v>1.53152</v>
      </c>
      <c r="AZ334" s="21">
        <v>29.9588</v>
      </c>
      <c r="BA334" s="21">
        <v>-8.4808300000000002E-4</v>
      </c>
      <c r="BB334" s="21">
        <v>324</v>
      </c>
      <c r="BC334" s="21">
        <v>1.5307599999999999</v>
      </c>
      <c r="BD334">
        <f t="shared" si="70"/>
        <v>0.85664949494949494</v>
      </c>
      <c r="BE334">
        <f t="shared" si="71"/>
        <v>1.3119758345050505</v>
      </c>
    </row>
    <row r="335" spans="6:57" x14ac:dyDescent="0.25">
      <c r="F335" s="9"/>
      <c r="G335" s="21">
        <v>8.3465600000000001E-2</v>
      </c>
      <c r="H335" s="21">
        <v>8.3384</v>
      </c>
      <c r="I335" s="21">
        <v>-1.33972E-2</v>
      </c>
      <c r="J335" s="21">
        <v>325</v>
      </c>
      <c r="K335" s="21">
        <v>8.3007800000000007E-2</v>
      </c>
      <c r="L335">
        <f t="shared" si="60"/>
        <v>13.532525252525252</v>
      </c>
      <c r="M335">
        <f t="shared" si="61"/>
        <v>1.1295003397171717</v>
      </c>
      <c r="N335" s="9"/>
      <c r="O335" s="21">
        <v>1.5365599999999999</v>
      </c>
      <c r="P335" s="21">
        <v>11.996499999999999</v>
      </c>
      <c r="Q335" s="21">
        <v>-1.5939299999999999E-3</v>
      </c>
      <c r="R335" s="21">
        <v>325</v>
      </c>
      <c r="S335" s="21">
        <v>1.5359499999999999</v>
      </c>
      <c r="T335">
        <f t="shared" si="62"/>
        <v>1.6100303030303029</v>
      </c>
      <c r="U335">
        <f t="shared" si="63"/>
        <v>2.4739081624242423</v>
      </c>
      <c r="X335" s="9"/>
      <c r="Y335" s="21">
        <v>8.3465600000000001E-2</v>
      </c>
      <c r="Z335" s="21">
        <v>17.311599999999999</v>
      </c>
      <c r="AA335" s="21">
        <v>-1.33606E-2</v>
      </c>
      <c r="AB335" s="21">
        <v>325</v>
      </c>
      <c r="AC335" s="21">
        <v>8.3068799999999998E-2</v>
      </c>
      <c r="AD335">
        <f t="shared" si="64"/>
        <v>13.495555555555557</v>
      </c>
      <c r="AE335">
        <f t="shared" si="65"/>
        <v>1.1264146417777778</v>
      </c>
      <c r="AF335" s="9"/>
      <c r="AG335" s="21">
        <v>1.5365599999999999</v>
      </c>
      <c r="AH335" s="21">
        <v>20.9697</v>
      </c>
      <c r="AI335" s="21">
        <v>-8.8409399999999998E-4</v>
      </c>
      <c r="AJ335" s="21">
        <v>325</v>
      </c>
      <c r="AK335" s="21">
        <v>1.5359499999999999</v>
      </c>
      <c r="AL335">
        <f t="shared" si="66"/>
        <v>0.89302424242424239</v>
      </c>
      <c r="AM335">
        <f t="shared" si="67"/>
        <v>1.3721853299393938</v>
      </c>
      <c r="AP335" s="9"/>
      <c r="AQ335" s="21">
        <v>8.3465600000000001E-2</v>
      </c>
      <c r="AR335" s="21">
        <v>26.3108</v>
      </c>
      <c r="AS335" s="21">
        <v>-1.3195800000000001E-2</v>
      </c>
      <c r="AT335" s="21">
        <v>325</v>
      </c>
      <c r="AU335" s="21">
        <v>8.2977300000000004E-2</v>
      </c>
      <c r="AV335">
        <f t="shared" si="68"/>
        <v>13.32909090909091</v>
      </c>
      <c r="AW335">
        <f t="shared" si="69"/>
        <v>1.1125205701818182</v>
      </c>
      <c r="AX335" s="9"/>
      <c r="AY335" s="21">
        <v>1.5365599999999999</v>
      </c>
      <c r="AZ335" s="21">
        <v>29.968900000000001</v>
      </c>
      <c r="BA335" s="21">
        <v>-6.0943599999999998E-4</v>
      </c>
      <c r="BB335" s="21">
        <v>325</v>
      </c>
      <c r="BC335" s="21">
        <v>1.5362499999999999</v>
      </c>
      <c r="BD335">
        <f t="shared" si="70"/>
        <v>0.61559191919191913</v>
      </c>
      <c r="BE335">
        <f t="shared" si="71"/>
        <v>0.94589391935353517</v>
      </c>
    </row>
    <row r="336" spans="6:57" x14ac:dyDescent="0.25">
      <c r="F336" s="9"/>
      <c r="G336" s="21">
        <v>7.8430200000000005E-2</v>
      </c>
      <c r="H336" s="21">
        <v>8.3484700000000007</v>
      </c>
      <c r="I336" s="21">
        <v>-1.3418599999999999E-2</v>
      </c>
      <c r="J336" s="21">
        <v>326</v>
      </c>
      <c r="K336" s="21">
        <v>7.80029E-2</v>
      </c>
      <c r="L336">
        <f t="shared" si="60"/>
        <v>13.554141414141414</v>
      </c>
      <c r="M336">
        <f t="shared" si="61"/>
        <v>1.063054021939394</v>
      </c>
      <c r="N336" s="9"/>
      <c r="O336" s="21">
        <v>1.5416000000000001</v>
      </c>
      <c r="P336" s="21">
        <v>12.006600000000001</v>
      </c>
      <c r="Q336" s="21">
        <v>-1.3510099999999999E-3</v>
      </c>
      <c r="R336" s="21">
        <v>326</v>
      </c>
      <c r="S336" s="21">
        <v>1.5408299999999999</v>
      </c>
      <c r="T336">
        <f t="shared" si="62"/>
        <v>1.3646565656565655</v>
      </c>
      <c r="U336">
        <f t="shared" si="63"/>
        <v>2.1037545616161615</v>
      </c>
      <c r="X336" s="9"/>
      <c r="Y336" s="21">
        <v>7.8430200000000005E-2</v>
      </c>
      <c r="Z336" s="21">
        <v>17.3217</v>
      </c>
      <c r="AA336" s="21">
        <v>-1.3372800000000001E-2</v>
      </c>
      <c r="AB336" s="21">
        <v>326</v>
      </c>
      <c r="AC336" s="21">
        <v>7.80029E-2</v>
      </c>
      <c r="AD336">
        <f t="shared" si="64"/>
        <v>13.50787878787879</v>
      </c>
      <c r="AE336">
        <f t="shared" si="65"/>
        <v>1.0594256349090911</v>
      </c>
      <c r="AF336" s="9"/>
      <c r="AG336" s="21">
        <v>1.5416000000000001</v>
      </c>
      <c r="AH336" s="21">
        <v>20.979700000000001</v>
      </c>
      <c r="AI336" s="21">
        <v>-6.4483599999999998E-4</v>
      </c>
      <c r="AJ336" s="21">
        <v>326</v>
      </c>
      <c r="AK336" s="21">
        <v>1.5414399999999999</v>
      </c>
      <c r="AL336">
        <f t="shared" si="66"/>
        <v>0.65134949494949501</v>
      </c>
      <c r="AM336">
        <f t="shared" si="67"/>
        <v>1.0041203814141415</v>
      </c>
      <c r="AP336" s="9"/>
      <c r="AQ336" s="21">
        <v>7.8430200000000005E-2</v>
      </c>
      <c r="AR336" s="21">
        <v>26.320900000000002</v>
      </c>
      <c r="AS336" s="21">
        <v>-1.31989E-2</v>
      </c>
      <c r="AT336" s="21">
        <v>326</v>
      </c>
      <c r="AU336" s="21">
        <v>7.7941899999999995E-2</v>
      </c>
      <c r="AV336">
        <f t="shared" si="68"/>
        <v>13.332222222222221</v>
      </c>
      <c r="AW336">
        <f t="shared" si="69"/>
        <v>1.0456488553333334</v>
      </c>
      <c r="AX336" s="9"/>
      <c r="AY336" s="21">
        <v>1.5416000000000001</v>
      </c>
      <c r="AZ336" s="21">
        <v>29.978999999999999</v>
      </c>
      <c r="BA336" s="21">
        <v>-4.0243499999999998E-4</v>
      </c>
      <c r="BB336" s="21">
        <v>326</v>
      </c>
      <c r="BC336" s="21">
        <v>1.54114</v>
      </c>
      <c r="BD336">
        <f t="shared" si="70"/>
        <v>0.40649999999999997</v>
      </c>
      <c r="BE336">
        <f t="shared" si="71"/>
        <v>0.62666040000000001</v>
      </c>
    </row>
    <row r="337" spans="6:57" x14ac:dyDescent="0.25">
      <c r="F337" s="9"/>
      <c r="G337" s="21">
        <v>7.3394799999999996E-2</v>
      </c>
      <c r="H337" s="21">
        <v>8.3585399999999996</v>
      </c>
      <c r="I337" s="21">
        <v>-1.34369E-2</v>
      </c>
      <c r="J337" s="21">
        <v>327</v>
      </c>
      <c r="K337" s="21">
        <v>7.2997999999999993E-2</v>
      </c>
      <c r="L337">
        <f t="shared" si="60"/>
        <v>13.572626262626262</v>
      </c>
      <c r="M337">
        <f t="shared" si="61"/>
        <v>0.99616019002020195</v>
      </c>
      <c r="N337" s="9"/>
      <c r="O337" s="21">
        <v>1.5466299999999999</v>
      </c>
      <c r="P337" s="21">
        <v>12.0166</v>
      </c>
      <c r="Q337" s="21">
        <v>-1.10779E-3</v>
      </c>
      <c r="R337" s="21">
        <v>327</v>
      </c>
      <c r="S337" s="21">
        <v>1.5460199999999999</v>
      </c>
      <c r="T337">
        <f t="shared" si="62"/>
        <v>1.118979797979798</v>
      </c>
      <c r="U337">
        <f t="shared" si="63"/>
        <v>1.7306477249494949</v>
      </c>
      <c r="X337" s="9"/>
      <c r="Y337" s="21">
        <v>7.3394799999999996E-2</v>
      </c>
      <c r="Z337" s="21">
        <v>17.331700000000001</v>
      </c>
      <c r="AA337" s="21">
        <v>-1.33911E-2</v>
      </c>
      <c r="AB337" s="21">
        <v>327</v>
      </c>
      <c r="AC337" s="21">
        <v>7.2967500000000005E-2</v>
      </c>
      <c r="AD337">
        <f t="shared" si="64"/>
        <v>13.526363636363637</v>
      </c>
      <c r="AE337">
        <f t="shared" si="65"/>
        <v>0.99276475381818186</v>
      </c>
      <c r="AF337" s="9"/>
      <c r="AG337" s="21">
        <v>1.5466299999999999</v>
      </c>
      <c r="AH337" s="21">
        <v>20.989799999999999</v>
      </c>
      <c r="AI337" s="21">
        <v>-3.9547699999999998E-4</v>
      </c>
      <c r="AJ337" s="21">
        <v>327</v>
      </c>
      <c r="AK337" s="21">
        <v>1.5460199999999999</v>
      </c>
      <c r="AL337">
        <f t="shared" si="66"/>
        <v>0.3994717171717172</v>
      </c>
      <c r="AM337">
        <f t="shared" si="67"/>
        <v>0.617834941929293</v>
      </c>
      <c r="AP337" s="9"/>
      <c r="AQ337" s="21">
        <v>7.3394799999999996E-2</v>
      </c>
      <c r="AR337" s="21">
        <v>26.331</v>
      </c>
      <c r="AS337" s="21">
        <v>-1.3205E-2</v>
      </c>
      <c r="AT337" s="21">
        <v>327</v>
      </c>
      <c r="AU337" s="21">
        <v>7.2997999999999993E-2</v>
      </c>
      <c r="AV337">
        <f t="shared" si="68"/>
        <v>13.338383838383839</v>
      </c>
      <c r="AW337">
        <f t="shared" si="69"/>
        <v>0.9789680141414141</v>
      </c>
      <c r="AX337" s="9"/>
      <c r="AY337" s="21">
        <v>1.5466299999999999</v>
      </c>
      <c r="AZ337" s="21">
        <v>29.989000000000001</v>
      </c>
      <c r="BA337" s="21">
        <v>-1.51306E-4</v>
      </c>
      <c r="BB337" s="21">
        <v>327</v>
      </c>
      <c r="BC337" s="21">
        <v>1.54572</v>
      </c>
      <c r="BD337">
        <f t="shared" si="70"/>
        <v>0.15283434343434343</v>
      </c>
      <c r="BE337">
        <f t="shared" si="71"/>
        <v>0.23637818058585858</v>
      </c>
    </row>
    <row r="338" spans="6:57" x14ac:dyDescent="0.25">
      <c r="F338" s="9"/>
      <c r="G338" s="21">
        <v>6.8359400000000001E-2</v>
      </c>
      <c r="H338" s="21">
        <v>8.3686100000000003</v>
      </c>
      <c r="I338" s="21">
        <v>-1.34491E-2</v>
      </c>
      <c r="J338" s="21">
        <v>328</v>
      </c>
      <c r="K338" s="21">
        <v>6.7932099999999995E-2</v>
      </c>
      <c r="L338">
        <f t="shared" si="60"/>
        <v>13.584949494949495</v>
      </c>
      <c r="M338">
        <f t="shared" si="61"/>
        <v>0.92865899650505046</v>
      </c>
      <c r="N338" s="9"/>
      <c r="O338" s="21">
        <v>1.5516700000000001</v>
      </c>
      <c r="P338" s="21">
        <v>12.0267</v>
      </c>
      <c r="Q338" s="21">
        <v>-8.53577E-4</v>
      </c>
      <c r="R338" s="21">
        <v>328</v>
      </c>
      <c r="S338" s="21">
        <v>1.5508999999999999</v>
      </c>
      <c r="T338">
        <f t="shared" si="62"/>
        <v>0.86219898989898991</v>
      </c>
      <c r="U338">
        <f t="shared" si="63"/>
        <v>1.3378483066565658</v>
      </c>
      <c r="X338" s="9"/>
      <c r="Y338" s="21">
        <v>6.8359400000000001E-2</v>
      </c>
      <c r="Z338" s="21">
        <v>17.341799999999999</v>
      </c>
      <c r="AA338" s="21">
        <v>-1.34003E-2</v>
      </c>
      <c r="AB338" s="21">
        <v>328</v>
      </c>
      <c r="AC338" s="21">
        <v>6.7901600000000006E-2</v>
      </c>
      <c r="AD338">
        <f t="shared" si="64"/>
        <v>13.535656565656566</v>
      </c>
      <c r="AE338">
        <f t="shared" si="65"/>
        <v>0.92528936143434348</v>
      </c>
      <c r="AF338" s="9"/>
      <c r="AG338" s="21">
        <v>1.5516700000000001</v>
      </c>
      <c r="AH338" s="21">
        <v>20.9999</v>
      </c>
      <c r="AI338" s="21">
        <v>-1.3323999999999999E-4</v>
      </c>
      <c r="AJ338" s="21">
        <v>328</v>
      </c>
      <c r="AK338" s="21">
        <v>1.5515099999999999</v>
      </c>
      <c r="AL338">
        <f t="shared" si="66"/>
        <v>0.13458585858585859</v>
      </c>
      <c r="AM338">
        <f t="shared" si="67"/>
        <v>0.2088328391919192</v>
      </c>
      <c r="AP338" s="9"/>
      <c r="AQ338" s="21">
        <v>6.8359400000000001E-2</v>
      </c>
      <c r="AR338" s="21">
        <v>26.341000000000001</v>
      </c>
      <c r="AS338" s="21">
        <v>-1.32202E-2</v>
      </c>
      <c r="AT338" s="21">
        <v>328</v>
      </c>
      <c r="AU338" s="21">
        <v>6.7901600000000006E-2</v>
      </c>
      <c r="AV338">
        <f t="shared" si="68"/>
        <v>13.353737373737374</v>
      </c>
      <c r="AW338">
        <f t="shared" si="69"/>
        <v>0.91285347462626265</v>
      </c>
      <c r="AX338" s="9"/>
      <c r="AY338" s="21">
        <v>1.5516700000000001</v>
      </c>
      <c r="AZ338" s="21">
        <v>29.999099999999999</v>
      </c>
      <c r="BA338" s="21">
        <v>1.08551E-4</v>
      </c>
      <c r="BB338" s="21">
        <v>328</v>
      </c>
      <c r="BC338" s="21">
        <v>1.5508999999999999</v>
      </c>
      <c r="BD338">
        <f t="shared" si="70"/>
        <v>-0.10964747474747474</v>
      </c>
      <c r="BE338">
        <f t="shared" si="71"/>
        <v>-0.17013669714141413</v>
      </c>
    </row>
    <row r="339" spans="6:57" x14ac:dyDescent="0.25">
      <c r="F339" s="9"/>
      <c r="G339" s="21">
        <v>6.3324000000000005E-2</v>
      </c>
      <c r="H339" s="21">
        <v>8.3786799999999992</v>
      </c>
      <c r="I339" s="21">
        <v>-1.3458299999999999E-2</v>
      </c>
      <c r="J339" s="21">
        <v>329</v>
      </c>
      <c r="K339" s="21">
        <v>6.28967E-2</v>
      </c>
      <c r="L339">
        <f t="shared" si="60"/>
        <v>13.594242424242424</v>
      </c>
      <c r="M339">
        <f t="shared" si="61"/>
        <v>0.8608418072727273</v>
      </c>
      <c r="N339" s="9"/>
      <c r="O339" s="21">
        <v>1.5567</v>
      </c>
      <c r="P339" s="21">
        <v>12.036799999999999</v>
      </c>
      <c r="Q339" s="21">
        <v>-5.9570300000000005E-4</v>
      </c>
      <c r="R339" s="21">
        <v>329</v>
      </c>
      <c r="S339" s="21">
        <v>1.55579</v>
      </c>
      <c r="T339">
        <f t="shared" si="62"/>
        <v>0.60172020202020204</v>
      </c>
      <c r="U339">
        <f t="shared" si="63"/>
        <v>0.93669783848484856</v>
      </c>
      <c r="X339" s="9"/>
      <c r="Y339" s="21">
        <v>6.3324000000000005E-2</v>
      </c>
      <c r="Z339" s="21">
        <v>17.351900000000001</v>
      </c>
      <c r="AA339" s="21">
        <v>-1.33942E-2</v>
      </c>
      <c r="AB339" s="21">
        <v>329</v>
      </c>
      <c r="AC339" s="21">
        <v>6.2835699999999994E-2</v>
      </c>
      <c r="AD339">
        <f t="shared" si="64"/>
        <v>13.52949494949495</v>
      </c>
      <c r="AE339">
        <f t="shared" si="65"/>
        <v>0.85674173818181831</v>
      </c>
      <c r="AF339" s="9"/>
      <c r="AG339" s="21">
        <v>1.5567</v>
      </c>
      <c r="AH339" s="21">
        <v>21.009899999999998</v>
      </c>
      <c r="AI339" s="21">
        <v>1.3293499999999999E-4</v>
      </c>
      <c r="AJ339" s="21">
        <v>329</v>
      </c>
      <c r="AK339" s="21">
        <v>1.55548</v>
      </c>
      <c r="AL339">
        <f t="shared" si="66"/>
        <v>-0.13427777777777775</v>
      </c>
      <c r="AM339">
        <f t="shared" si="67"/>
        <v>-0.2090302166666666</v>
      </c>
      <c r="AP339" s="9"/>
      <c r="AQ339" s="21">
        <v>6.3324000000000005E-2</v>
      </c>
      <c r="AR339" s="21">
        <v>26.351099999999999</v>
      </c>
      <c r="AS339" s="21">
        <v>-1.32324E-2</v>
      </c>
      <c r="AT339" s="21">
        <v>329</v>
      </c>
      <c r="AU339" s="21">
        <v>6.2957799999999994E-2</v>
      </c>
      <c r="AV339">
        <f t="shared" si="68"/>
        <v>13.366060606060607</v>
      </c>
      <c r="AW339">
        <f t="shared" si="69"/>
        <v>0.84639242181818197</v>
      </c>
      <c r="AX339" s="9"/>
      <c r="AY339" s="21">
        <v>1.5567</v>
      </c>
      <c r="AZ339" s="21">
        <v>30.0092</v>
      </c>
      <c r="BA339" s="21">
        <v>3.83087E-4</v>
      </c>
      <c r="BB339" s="21">
        <v>329</v>
      </c>
      <c r="BC339" s="21">
        <v>1.55609</v>
      </c>
      <c r="BD339">
        <f t="shared" si="70"/>
        <v>-0.38695656565656567</v>
      </c>
      <c r="BE339">
        <f t="shared" si="71"/>
        <v>-0.60237528575757571</v>
      </c>
    </row>
    <row r="340" spans="6:57" x14ac:dyDescent="0.25">
      <c r="F340" s="9"/>
      <c r="G340" s="21">
        <v>5.8288600000000003E-2</v>
      </c>
      <c r="H340" s="21">
        <v>8.3887499999999999</v>
      </c>
      <c r="I340" s="21">
        <v>-1.3467399999999999E-2</v>
      </c>
      <c r="J340" s="21">
        <v>330</v>
      </c>
      <c r="K340" s="21">
        <v>5.7769800000000003E-2</v>
      </c>
      <c r="L340">
        <f t="shared" si="60"/>
        <v>13.603434343434342</v>
      </c>
      <c r="M340">
        <f t="shared" si="61"/>
        <v>0.79292514307070705</v>
      </c>
      <c r="N340" s="9"/>
      <c r="O340" s="21">
        <v>1.5617399999999999</v>
      </c>
      <c r="P340" s="21">
        <v>12.046799999999999</v>
      </c>
      <c r="Q340" s="21">
        <v>-3.2464599999999999E-4</v>
      </c>
      <c r="R340" s="21">
        <v>330</v>
      </c>
      <c r="S340" s="21">
        <v>1.56128</v>
      </c>
      <c r="T340">
        <f t="shared" si="62"/>
        <v>0.32792525252525251</v>
      </c>
      <c r="U340">
        <f t="shared" si="63"/>
        <v>0.51213398387878784</v>
      </c>
      <c r="X340" s="9"/>
      <c r="Y340" s="21">
        <v>5.8288600000000003E-2</v>
      </c>
      <c r="Z340" s="21">
        <v>17.361999999999998</v>
      </c>
      <c r="AA340" s="21">
        <v>-1.33911E-2</v>
      </c>
      <c r="AB340" s="21">
        <v>330</v>
      </c>
      <c r="AC340" s="21">
        <v>5.7800299999999999E-2</v>
      </c>
      <c r="AD340">
        <f t="shared" si="64"/>
        <v>13.526363636363637</v>
      </c>
      <c r="AE340">
        <f t="shared" si="65"/>
        <v>0.78843279945454559</v>
      </c>
      <c r="AF340" s="9"/>
      <c r="AG340" s="21">
        <v>1.5617399999999999</v>
      </c>
      <c r="AH340" s="21">
        <v>21.02</v>
      </c>
      <c r="AI340" s="21">
        <v>4.13757E-4</v>
      </c>
      <c r="AJ340" s="21">
        <v>330</v>
      </c>
      <c r="AK340" s="21">
        <v>1.56097</v>
      </c>
      <c r="AL340">
        <f t="shared" si="66"/>
        <v>-0.41793636363636361</v>
      </c>
      <c r="AM340">
        <f t="shared" si="67"/>
        <v>-0.65270793654545445</v>
      </c>
      <c r="AP340" s="9"/>
      <c r="AQ340" s="21">
        <v>5.8288600000000003E-2</v>
      </c>
      <c r="AR340" s="21">
        <v>26.3612</v>
      </c>
      <c r="AS340" s="21">
        <v>-1.32385E-2</v>
      </c>
      <c r="AT340" s="21">
        <v>330</v>
      </c>
      <c r="AU340" s="21">
        <v>5.7708700000000002E-2</v>
      </c>
      <c r="AV340">
        <f t="shared" si="68"/>
        <v>13.372222222222224</v>
      </c>
      <c r="AW340">
        <f t="shared" si="69"/>
        <v>0.77944811222222232</v>
      </c>
      <c r="AX340" s="9"/>
      <c r="AY340" s="21">
        <v>1.5617399999999999</v>
      </c>
      <c r="AZ340" s="21">
        <v>30.019200000000001</v>
      </c>
      <c r="BA340" s="21">
        <v>6.5856900000000002E-4</v>
      </c>
      <c r="BB340" s="21">
        <v>330</v>
      </c>
      <c r="BC340" s="21">
        <v>1.56097</v>
      </c>
      <c r="BD340">
        <f t="shared" si="70"/>
        <v>-0.6652212121212121</v>
      </c>
      <c r="BE340">
        <f t="shared" si="71"/>
        <v>-1.0389025758181818</v>
      </c>
    </row>
    <row r="341" spans="6:57" x14ac:dyDescent="0.25">
      <c r="F341" s="9"/>
      <c r="G341" s="21">
        <v>5.3253200000000001E-2</v>
      </c>
      <c r="H341" s="21">
        <v>8.3988200000000006</v>
      </c>
      <c r="I341" s="21">
        <v>-1.3467399999999999E-2</v>
      </c>
      <c r="J341" s="21">
        <v>331</v>
      </c>
      <c r="K341" s="21">
        <v>5.2825900000000002E-2</v>
      </c>
      <c r="L341">
        <f t="shared" si="60"/>
        <v>13.603434343434342</v>
      </c>
      <c r="M341">
        <f t="shared" si="61"/>
        <v>0.72442640977777772</v>
      </c>
      <c r="N341" s="9"/>
      <c r="O341" s="21">
        <v>1.56677</v>
      </c>
      <c r="P341" s="21">
        <v>12.056900000000001</v>
      </c>
      <c r="Q341" s="24">
        <v>-4.47083E-5</v>
      </c>
      <c r="R341" s="21">
        <v>331</v>
      </c>
      <c r="S341" s="21">
        <v>1.56647</v>
      </c>
      <c r="T341">
        <f t="shared" si="62"/>
        <v>4.5159898989898986E-2</v>
      </c>
      <c r="U341">
        <f t="shared" si="63"/>
        <v>7.0755174940404036E-2</v>
      </c>
      <c r="X341" s="9"/>
      <c r="Y341" s="21">
        <v>5.3253200000000001E-2</v>
      </c>
      <c r="Z341" s="21">
        <v>17.372</v>
      </c>
      <c r="AA341" s="21">
        <v>-1.33942E-2</v>
      </c>
      <c r="AB341" s="21">
        <v>331</v>
      </c>
      <c r="AC341" s="21">
        <v>5.2825900000000002E-2</v>
      </c>
      <c r="AD341">
        <f t="shared" si="64"/>
        <v>13.52949494949495</v>
      </c>
      <c r="AE341">
        <f t="shared" si="65"/>
        <v>0.72048890044444447</v>
      </c>
      <c r="AF341" s="9"/>
      <c r="AG341" s="21">
        <v>1.56677</v>
      </c>
      <c r="AH341" s="21">
        <v>21.030100000000001</v>
      </c>
      <c r="AI341" s="21">
        <v>7.1258499999999995E-4</v>
      </c>
      <c r="AJ341" s="21">
        <v>331</v>
      </c>
      <c r="AK341" s="21">
        <v>1.56586</v>
      </c>
      <c r="AL341">
        <f t="shared" si="66"/>
        <v>-0.71978282828282825</v>
      </c>
      <c r="AM341">
        <f t="shared" si="67"/>
        <v>-1.1277341418686868</v>
      </c>
      <c r="AP341" s="9"/>
      <c r="AQ341" s="21">
        <v>5.3253200000000001E-2</v>
      </c>
      <c r="AR341" s="21">
        <v>26.371300000000002</v>
      </c>
      <c r="AS341" s="21">
        <v>-1.32538E-2</v>
      </c>
      <c r="AT341" s="21">
        <v>331</v>
      </c>
      <c r="AU341" s="21">
        <v>5.2825900000000002E-2</v>
      </c>
      <c r="AV341">
        <f t="shared" si="68"/>
        <v>13.387676767676767</v>
      </c>
      <c r="AW341">
        <f t="shared" si="69"/>
        <v>0.71293662844444439</v>
      </c>
      <c r="AX341" s="9"/>
      <c r="AY341" s="21">
        <v>1.56677</v>
      </c>
      <c r="AZ341" s="21">
        <v>30.029299999999999</v>
      </c>
      <c r="BA341" s="21">
        <v>9.5794700000000001E-4</v>
      </c>
      <c r="BB341" s="21">
        <v>331</v>
      </c>
      <c r="BC341" s="21">
        <v>1.56616</v>
      </c>
      <c r="BD341">
        <f t="shared" si="70"/>
        <v>-0.96762323232323233</v>
      </c>
      <c r="BE341">
        <f t="shared" si="71"/>
        <v>-1.5160430517070707</v>
      </c>
    </row>
    <row r="342" spans="6:57" x14ac:dyDescent="0.25">
      <c r="F342" s="9"/>
      <c r="G342" s="21">
        <v>4.8217799999999998E-2</v>
      </c>
      <c r="H342" s="21">
        <v>8.4088899999999995</v>
      </c>
      <c r="I342" s="21">
        <v>-1.3467399999999999E-2</v>
      </c>
      <c r="J342" s="21">
        <v>332</v>
      </c>
      <c r="K342" s="21">
        <v>4.8193399999999997E-2</v>
      </c>
      <c r="L342">
        <f t="shared" si="60"/>
        <v>13.603434343434342</v>
      </c>
      <c r="M342">
        <f t="shared" si="61"/>
        <v>0.6559276764848484</v>
      </c>
      <c r="N342" s="9"/>
      <c r="O342" s="21">
        <v>1.5718099999999999</v>
      </c>
      <c r="P342" s="21">
        <v>12.067</v>
      </c>
      <c r="Q342" s="21">
        <v>2.44019E-4</v>
      </c>
      <c r="R342" s="21">
        <v>332</v>
      </c>
      <c r="S342" s="21">
        <v>1.57074</v>
      </c>
      <c r="T342">
        <f t="shared" si="62"/>
        <v>-0.24648383838383842</v>
      </c>
      <c r="U342">
        <f t="shared" si="63"/>
        <v>-0.38742576201010104</v>
      </c>
      <c r="X342" s="9"/>
      <c r="Y342" s="21">
        <v>4.8217799999999998E-2</v>
      </c>
      <c r="Z342" s="21">
        <v>17.382100000000001</v>
      </c>
      <c r="AA342" s="21">
        <v>-1.3412500000000001E-2</v>
      </c>
      <c r="AB342" s="21">
        <v>332</v>
      </c>
      <c r="AC342" s="21">
        <v>4.8187300000000002E-2</v>
      </c>
      <c r="AD342">
        <f t="shared" si="64"/>
        <v>13.547979797979799</v>
      </c>
      <c r="AE342">
        <f t="shared" si="65"/>
        <v>0.65325378030303038</v>
      </c>
      <c r="AF342" s="9"/>
      <c r="AG342" s="21">
        <v>1.5718099999999999</v>
      </c>
      <c r="AH342" s="21">
        <v>21.040199999999999</v>
      </c>
      <c r="AI342" s="21">
        <v>1.0143999999999999E-3</v>
      </c>
      <c r="AJ342" s="21">
        <v>332</v>
      </c>
      <c r="AK342" s="21">
        <v>1.57074</v>
      </c>
      <c r="AL342">
        <f t="shared" si="66"/>
        <v>-1.0246464646464646</v>
      </c>
      <c r="AM342">
        <f t="shared" si="67"/>
        <v>-1.6105495595959594</v>
      </c>
      <c r="AP342" s="9"/>
      <c r="AQ342" s="21">
        <v>4.8217799999999998E-2</v>
      </c>
      <c r="AR342" s="21">
        <v>26.3813</v>
      </c>
      <c r="AS342" s="21">
        <v>-1.3269E-2</v>
      </c>
      <c r="AT342" s="21">
        <v>332</v>
      </c>
      <c r="AU342" s="21">
        <v>4.8135400000000002E-2</v>
      </c>
      <c r="AV342">
        <f t="shared" si="68"/>
        <v>13.403030303030302</v>
      </c>
      <c r="AW342">
        <f t="shared" si="69"/>
        <v>0.64626463454545446</v>
      </c>
      <c r="AX342" s="9"/>
      <c r="AY342" s="21">
        <v>1.5718099999999999</v>
      </c>
      <c r="AZ342" s="21">
        <v>30.039400000000001</v>
      </c>
      <c r="BA342" s="21">
        <v>1.2695300000000001E-3</v>
      </c>
      <c r="BB342" s="21">
        <v>332</v>
      </c>
      <c r="BC342" s="21">
        <v>1.57074</v>
      </c>
      <c r="BD342">
        <f t="shared" si="70"/>
        <v>-1.2823535353535354</v>
      </c>
      <c r="BE342">
        <f t="shared" si="71"/>
        <v>-2.0156161104040402</v>
      </c>
    </row>
    <row r="343" spans="6:57" x14ac:dyDescent="0.25">
      <c r="F343" s="9"/>
      <c r="G343" s="21">
        <v>4.3182400000000003E-2</v>
      </c>
      <c r="H343" s="21">
        <v>8.4189600000000002</v>
      </c>
      <c r="I343" s="21">
        <v>-1.34552E-2</v>
      </c>
      <c r="J343" s="21">
        <v>333</v>
      </c>
      <c r="K343" s="21">
        <v>4.3093899999999997E-2</v>
      </c>
      <c r="L343">
        <f t="shared" si="60"/>
        <v>13.591111111111111</v>
      </c>
      <c r="M343">
        <f t="shared" si="61"/>
        <v>0.58689679644444448</v>
      </c>
      <c r="N343" s="9"/>
      <c r="O343" s="21">
        <v>1.57684</v>
      </c>
      <c r="P343" s="21">
        <v>12.0771</v>
      </c>
      <c r="Q343" s="21">
        <v>5.5175799999999996E-4</v>
      </c>
      <c r="R343" s="21">
        <v>333</v>
      </c>
      <c r="S343" s="21">
        <v>1.57623</v>
      </c>
      <c r="T343">
        <f t="shared" si="62"/>
        <v>-0.55733131313131312</v>
      </c>
      <c r="U343">
        <f t="shared" si="63"/>
        <v>-0.87882230779797976</v>
      </c>
      <c r="X343" s="9"/>
      <c r="Y343" s="21">
        <v>4.3182400000000003E-2</v>
      </c>
      <c r="Z343" s="21">
        <v>17.392199999999999</v>
      </c>
      <c r="AA343" s="21">
        <v>-1.3427700000000001E-2</v>
      </c>
      <c r="AB343" s="21">
        <v>333</v>
      </c>
      <c r="AC343" s="21">
        <v>4.3154900000000003E-2</v>
      </c>
      <c r="AD343">
        <f t="shared" si="64"/>
        <v>13.563333333333334</v>
      </c>
      <c r="AE343">
        <f t="shared" si="65"/>
        <v>0.58569728533333343</v>
      </c>
      <c r="AF343" s="9"/>
      <c r="AG343" s="21">
        <v>1.57684</v>
      </c>
      <c r="AH343" s="21">
        <v>21.0502</v>
      </c>
      <c r="AI343" s="21">
        <v>1.3452099999999999E-3</v>
      </c>
      <c r="AJ343" s="21">
        <v>333</v>
      </c>
      <c r="AK343" s="21">
        <v>1.5765400000000001</v>
      </c>
      <c r="AL343">
        <f t="shared" si="66"/>
        <v>-1.3587979797979797</v>
      </c>
      <c r="AM343">
        <f t="shared" si="67"/>
        <v>-2.1426070064646461</v>
      </c>
      <c r="AP343" s="9"/>
      <c r="AQ343" s="21">
        <v>4.3182400000000003E-2</v>
      </c>
      <c r="AR343" s="21">
        <v>26.391400000000001</v>
      </c>
      <c r="AS343" s="21">
        <v>-1.32782E-2</v>
      </c>
      <c r="AT343" s="21">
        <v>333</v>
      </c>
      <c r="AU343" s="21">
        <v>4.31671E-2</v>
      </c>
      <c r="AV343">
        <f t="shared" si="68"/>
        <v>13.412323232323232</v>
      </c>
      <c r="AW343">
        <f t="shared" si="69"/>
        <v>0.57917630674747478</v>
      </c>
      <c r="AX343" s="9"/>
      <c r="AY343" s="21">
        <v>1.57684</v>
      </c>
      <c r="AZ343" s="21">
        <v>30.049399999999999</v>
      </c>
      <c r="BA343" s="21">
        <v>1.6009500000000001E-3</v>
      </c>
      <c r="BB343" s="21">
        <v>333</v>
      </c>
      <c r="BC343" s="21">
        <v>1.5765400000000001</v>
      </c>
      <c r="BD343">
        <f t="shared" si="70"/>
        <v>-1.6171212121212124</v>
      </c>
      <c r="BE343">
        <f t="shared" si="71"/>
        <v>-2.5499414121212127</v>
      </c>
    </row>
    <row r="344" spans="6:57" x14ac:dyDescent="0.25">
      <c r="F344" s="9"/>
      <c r="G344" s="21">
        <v>3.8147E-2</v>
      </c>
      <c r="H344" s="21">
        <v>8.4290400000000005</v>
      </c>
      <c r="I344" s="21">
        <v>-1.3433799999999999E-2</v>
      </c>
      <c r="J344" s="21">
        <v>334</v>
      </c>
      <c r="K344" s="21">
        <v>3.8140899999999998E-2</v>
      </c>
      <c r="L344">
        <f t="shared" si="60"/>
        <v>13.569494949494949</v>
      </c>
      <c r="M344">
        <f t="shared" si="61"/>
        <v>0.51763552383838385</v>
      </c>
      <c r="N344" s="9"/>
      <c r="O344" s="21">
        <v>1.58188</v>
      </c>
      <c r="P344" s="21">
        <v>12.0871</v>
      </c>
      <c r="Q344" s="21">
        <v>8.73718E-4</v>
      </c>
      <c r="R344" s="21">
        <v>334</v>
      </c>
      <c r="S344" s="21">
        <v>1.58142</v>
      </c>
      <c r="T344">
        <f t="shared" si="62"/>
        <v>-0.8825434343434343</v>
      </c>
      <c r="U344">
        <f t="shared" si="63"/>
        <v>-1.3960778079191918</v>
      </c>
      <c r="X344" s="9"/>
      <c r="Y344" s="21">
        <v>3.8147E-2</v>
      </c>
      <c r="Z344" s="21">
        <v>17.402200000000001</v>
      </c>
      <c r="AA344" s="21">
        <v>-1.3446E-2</v>
      </c>
      <c r="AB344" s="21">
        <v>334</v>
      </c>
      <c r="AC344" s="21">
        <v>3.8079799999999997E-2</v>
      </c>
      <c r="AD344">
        <f t="shared" si="64"/>
        <v>13.58181818181818</v>
      </c>
      <c r="AE344">
        <f t="shared" si="65"/>
        <v>0.51810561818181811</v>
      </c>
      <c r="AF344" s="9"/>
      <c r="AG344" s="21">
        <v>1.58188</v>
      </c>
      <c r="AH344" s="21">
        <v>21.060300000000002</v>
      </c>
      <c r="AI344" s="21">
        <v>1.6848799999999999E-3</v>
      </c>
      <c r="AJ344" s="21">
        <v>334</v>
      </c>
      <c r="AK344" s="21">
        <v>1.58142</v>
      </c>
      <c r="AL344">
        <f t="shared" si="66"/>
        <v>-1.7018989898989898</v>
      </c>
      <c r="AM344">
        <f t="shared" si="67"/>
        <v>-2.6921999741414138</v>
      </c>
      <c r="AP344" s="9"/>
      <c r="AQ344" s="21">
        <v>3.8147E-2</v>
      </c>
      <c r="AR344" s="21">
        <v>26.401499999999999</v>
      </c>
      <c r="AS344" s="21">
        <v>-1.3281299999999999E-2</v>
      </c>
      <c r="AT344" s="21">
        <v>334</v>
      </c>
      <c r="AU344" s="21">
        <v>3.8119500000000001E-2</v>
      </c>
      <c r="AV344">
        <f t="shared" si="68"/>
        <v>13.415454545454544</v>
      </c>
      <c r="AW344">
        <f t="shared" si="69"/>
        <v>0.51175934454545446</v>
      </c>
      <c r="AX344" s="9"/>
      <c r="AY344" s="21">
        <v>1.58188</v>
      </c>
      <c r="AZ344" s="21">
        <v>30.0595</v>
      </c>
      <c r="BA344" s="21">
        <v>1.9442699999999999E-3</v>
      </c>
      <c r="BB344" s="21">
        <v>334</v>
      </c>
      <c r="BC344" s="21">
        <v>1.58142</v>
      </c>
      <c r="BD344">
        <f t="shared" si="70"/>
        <v>-1.9639090909090908</v>
      </c>
      <c r="BE344">
        <f t="shared" si="71"/>
        <v>-3.1066685127272726</v>
      </c>
    </row>
    <row r="345" spans="6:57" x14ac:dyDescent="0.25">
      <c r="F345" s="9"/>
      <c r="G345" s="21">
        <v>3.3111599999999998E-2</v>
      </c>
      <c r="H345" s="21">
        <v>8.4391099999999994</v>
      </c>
      <c r="I345" s="21">
        <v>-1.3446E-2</v>
      </c>
      <c r="J345" s="21">
        <v>335</v>
      </c>
      <c r="K345" s="21">
        <v>3.2980299999999997E-2</v>
      </c>
      <c r="L345">
        <f t="shared" si="60"/>
        <v>13.58181818181818</v>
      </c>
      <c r="M345">
        <f t="shared" si="61"/>
        <v>0.44971573090909084</v>
      </c>
      <c r="N345" s="9"/>
      <c r="O345" s="21">
        <v>1.58691</v>
      </c>
      <c r="P345" s="21">
        <v>12.097200000000001</v>
      </c>
      <c r="Q345" s="21">
        <v>1.2155200000000001E-3</v>
      </c>
      <c r="R345" s="21">
        <v>335</v>
      </c>
      <c r="S345" s="21">
        <v>1.5860000000000001</v>
      </c>
      <c r="T345">
        <f t="shared" si="62"/>
        <v>-1.2277979797979799</v>
      </c>
      <c r="U345">
        <f t="shared" si="63"/>
        <v>-1.9484048921212123</v>
      </c>
      <c r="X345" s="9"/>
      <c r="Y345" s="21">
        <v>3.3111599999999998E-2</v>
      </c>
      <c r="Z345" s="21">
        <v>17.412299999999998</v>
      </c>
      <c r="AA345" s="21">
        <v>-1.34521E-2</v>
      </c>
      <c r="AB345" s="21">
        <v>335</v>
      </c>
      <c r="AC345" s="21">
        <v>3.3020000000000001E-2</v>
      </c>
      <c r="AD345">
        <f t="shared" si="64"/>
        <v>13.587979797979798</v>
      </c>
      <c r="AE345">
        <f t="shared" si="65"/>
        <v>0.44991975187878785</v>
      </c>
      <c r="AF345" s="9"/>
      <c r="AG345" s="21">
        <v>1.58691</v>
      </c>
      <c r="AH345" s="21">
        <v>21.070399999999999</v>
      </c>
      <c r="AI345" s="21">
        <v>2.0458999999999998E-3</v>
      </c>
      <c r="AJ345" s="21">
        <v>335</v>
      </c>
      <c r="AK345" s="21">
        <v>1.5863</v>
      </c>
      <c r="AL345">
        <f t="shared" si="66"/>
        <v>-2.0665656565656563</v>
      </c>
      <c r="AM345">
        <f t="shared" si="67"/>
        <v>-3.2794537060606057</v>
      </c>
      <c r="AP345" s="9"/>
      <c r="AQ345" s="21">
        <v>3.3111599999999998E-2</v>
      </c>
      <c r="AR345" s="21">
        <v>26.4115</v>
      </c>
      <c r="AS345" s="21">
        <v>-1.32751E-2</v>
      </c>
      <c r="AT345" s="21">
        <v>335</v>
      </c>
      <c r="AU345" s="21">
        <v>3.3102399999999997E-2</v>
      </c>
      <c r="AV345">
        <f t="shared" si="68"/>
        <v>13.409191919191919</v>
      </c>
      <c r="AW345">
        <f t="shared" si="69"/>
        <v>0.44399979915151511</v>
      </c>
      <c r="AX345" s="9"/>
      <c r="AY345" s="21">
        <v>1.58691</v>
      </c>
      <c r="AZ345" s="21">
        <v>30.069600000000001</v>
      </c>
      <c r="BA345" s="21">
        <v>2.3123200000000001E-3</v>
      </c>
      <c r="BB345" s="21">
        <v>335</v>
      </c>
      <c r="BC345" s="21">
        <v>1.5866100000000001</v>
      </c>
      <c r="BD345">
        <f t="shared" si="70"/>
        <v>-2.3356767676767678</v>
      </c>
      <c r="BE345">
        <f t="shared" si="71"/>
        <v>-3.7065088193939397</v>
      </c>
    </row>
    <row r="346" spans="6:57" x14ac:dyDescent="0.25">
      <c r="F346" s="9"/>
      <c r="G346" s="21">
        <v>2.8076199999999999E-2</v>
      </c>
      <c r="H346" s="21">
        <v>8.4491800000000001</v>
      </c>
      <c r="I346" s="21">
        <v>-1.3461300000000001E-2</v>
      </c>
      <c r="J346" s="21">
        <v>336</v>
      </c>
      <c r="K346" s="21">
        <v>2.7996799999999999E-2</v>
      </c>
      <c r="L346">
        <f t="shared" si="60"/>
        <v>13.597272727272729</v>
      </c>
      <c r="M346">
        <f t="shared" si="61"/>
        <v>0.38175974854545458</v>
      </c>
      <c r="N346" s="9"/>
      <c r="O346" s="21">
        <v>1.59195</v>
      </c>
      <c r="P346" s="21">
        <v>12.1073</v>
      </c>
      <c r="Q346" s="21">
        <v>1.57318E-3</v>
      </c>
      <c r="R346" s="21">
        <v>336</v>
      </c>
      <c r="S346" s="21">
        <v>1.5911900000000001</v>
      </c>
      <c r="T346">
        <f t="shared" si="62"/>
        <v>-1.5890707070707071</v>
      </c>
      <c r="U346">
        <f t="shared" si="63"/>
        <v>-2.5297211121212122</v>
      </c>
      <c r="X346" s="9"/>
      <c r="Y346" s="21">
        <v>2.8076199999999999E-2</v>
      </c>
      <c r="Z346" s="21">
        <v>17.4224</v>
      </c>
      <c r="AA346" s="21">
        <v>-1.3446E-2</v>
      </c>
      <c r="AB346" s="21">
        <v>336</v>
      </c>
      <c r="AC346" s="21">
        <v>2.8024299999999999E-2</v>
      </c>
      <c r="AD346">
        <f t="shared" si="64"/>
        <v>13.58181818181818</v>
      </c>
      <c r="AE346">
        <f t="shared" si="65"/>
        <v>0.38132584363636357</v>
      </c>
      <c r="AF346" s="9"/>
      <c r="AG346" s="21">
        <v>1.59195</v>
      </c>
      <c r="AH346" s="21">
        <v>21.080400000000001</v>
      </c>
      <c r="AI346" s="21">
        <v>2.4243200000000002E-3</v>
      </c>
      <c r="AJ346" s="21">
        <v>336</v>
      </c>
      <c r="AK346" s="21">
        <v>1.5911900000000001</v>
      </c>
      <c r="AL346">
        <f t="shared" si="66"/>
        <v>-2.4488080808080808</v>
      </c>
      <c r="AM346">
        <f t="shared" si="67"/>
        <v>-3.898380024242424</v>
      </c>
      <c r="AP346" s="9"/>
      <c r="AQ346" s="21">
        <v>2.8076199999999999E-2</v>
      </c>
      <c r="AR346" s="21">
        <v>26.421600000000002</v>
      </c>
      <c r="AS346" s="21">
        <v>-1.3281299999999999E-2</v>
      </c>
      <c r="AT346" s="21">
        <v>336</v>
      </c>
      <c r="AU346" s="21">
        <v>2.80182E-2</v>
      </c>
      <c r="AV346">
        <f t="shared" si="68"/>
        <v>13.415454545454544</v>
      </c>
      <c r="AW346">
        <f t="shared" si="69"/>
        <v>0.37665498490909088</v>
      </c>
      <c r="AX346" s="9"/>
      <c r="AY346" s="21">
        <v>1.59195</v>
      </c>
      <c r="AZ346" s="21">
        <v>30.079699999999999</v>
      </c>
      <c r="BA346" s="21">
        <v>2.6998899999999999E-3</v>
      </c>
      <c r="BB346" s="21">
        <v>336</v>
      </c>
      <c r="BC346" s="21">
        <v>1.5914900000000001</v>
      </c>
      <c r="BD346">
        <f t="shared" si="70"/>
        <v>-2.7271616161616161</v>
      </c>
      <c r="BE346">
        <f t="shared" si="71"/>
        <v>-4.3415049348484844</v>
      </c>
    </row>
    <row r="347" spans="6:57" x14ac:dyDescent="0.25">
      <c r="F347" s="9"/>
      <c r="G347" s="21">
        <v>2.30408E-2</v>
      </c>
      <c r="H347" s="21">
        <v>8.4592500000000008</v>
      </c>
      <c r="I347" s="21">
        <v>-1.3473499999999999E-2</v>
      </c>
      <c r="J347" s="21">
        <v>337</v>
      </c>
      <c r="K347" s="21">
        <v>2.29462E-2</v>
      </c>
      <c r="L347">
        <f t="shared" si="60"/>
        <v>13.609595959595959</v>
      </c>
      <c r="M347">
        <f t="shared" si="61"/>
        <v>0.31357597858585856</v>
      </c>
      <c r="N347" s="9"/>
      <c r="O347" s="21">
        <v>1.5969800000000001</v>
      </c>
      <c r="P347" s="21">
        <v>12.1173</v>
      </c>
      <c r="Q347" s="21">
        <v>1.95068E-3</v>
      </c>
      <c r="R347" s="21">
        <v>337</v>
      </c>
      <c r="S347" s="21">
        <v>1.5966800000000001</v>
      </c>
      <c r="T347">
        <f t="shared" si="62"/>
        <v>-1.9703838383838386</v>
      </c>
      <c r="U347">
        <f t="shared" si="63"/>
        <v>-3.1466635822222226</v>
      </c>
      <c r="X347" s="9"/>
      <c r="Y347" s="21">
        <v>2.30408E-2</v>
      </c>
      <c r="Z347" s="21">
        <v>17.432500000000001</v>
      </c>
      <c r="AA347" s="21">
        <v>-1.3439899999999999E-2</v>
      </c>
      <c r="AB347" s="21">
        <v>337</v>
      </c>
      <c r="AC347" s="21">
        <v>2.3007199999999998E-2</v>
      </c>
      <c r="AD347">
        <f t="shared" si="64"/>
        <v>13.575656565656566</v>
      </c>
      <c r="AE347">
        <f t="shared" si="65"/>
        <v>0.31279398779797979</v>
      </c>
      <c r="AF347" s="9"/>
      <c r="AG347" s="21">
        <v>1.5969800000000001</v>
      </c>
      <c r="AH347" s="21">
        <v>21.090499999999999</v>
      </c>
      <c r="AI347" s="21">
        <v>2.8329499999999999E-3</v>
      </c>
      <c r="AJ347" s="21">
        <v>337</v>
      </c>
      <c r="AK347" s="21">
        <v>1.5963700000000001</v>
      </c>
      <c r="AL347">
        <f t="shared" si="66"/>
        <v>-2.8615656565656562</v>
      </c>
      <c r="AM347">
        <f t="shared" si="67"/>
        <v>-4.5698631222222215</v>
      </c>
      <c r="AP347" s="9"/>
      <c r="AQ347" s="21">
        <v>2.30408E-2</v>
      </c>
      <c r="AR347" s="21">
        <v>26.431699999999999</v>
      </c>
      <c r="AS347" s="21">
        <v>-1.3281299999999999E-2</v>
      </c>
      <c r="AT347" s="21">
        <v>337</v>
      </c>
      <c r="AU347" s="21">
        <v>2.29065E-2</v>
      </c>
      <c r="AV347">
        <f t="shared" si="68"/>
        <v>13.415454545454544</v>
      </c>
      <c r="AW347">
        <f t="shared" si="69"/>
        <v>0.30910280509090904</v>
      </c>
      <c r="AX347" s="9"/>
      <c r="AY347" s="21">
        <v>1.5969800000000001</v>
      </c>
      <c r="AZ347" s="21">
        <v>30.089700000000001</v>
      </c>
      <c r="BA347" s="21">
        <v>3.1124899999999999E-3</v>
      </c>
      <c r="BB347" s="21">
        <v>337</v>
      </c>
      <c r="BC347" s="21">
        <v>1.5960700000000001</v>
      </c>
      <c r="BD347">
        <f t="shared" si="70"/>
        <v>-3.1439292929292928</v>
      </c>
      <c r="BE347">
        <f t="shared" si="71"/>
        <v>-5.0207922022222222</v>
      </c>
    </row>
    <row r="348" spans="6:57" x14ac:dyDescent="0.25">
      <c r="F348" s="9"/>
      <c r="G348" s="21">
        <v>1.8005400000000001E-2</v>
      </c>
      <c r="H348" s="21">
        <v>8.4693199999999997</v>
      </c>
      <c r="I348" s="21">
        <v>-1.34857E-2</v>
      </c>
      <c r="J348" s="21">
        <v>338</v>
      </c>
      <c r="K348" s="21">
        <v>1.79962E-2</v>
      </c>
      <c r="L348">
        <f t="shared" si="60"/>
        <v>13.621919191919192</v>
      </c>
      <c r="M348">
        <f t="shared" si="61"/>
        <v>0.24526810381818184</v>
      </c>
      <c r="N348" s="9"/>
      <c r="O348" s="21">
        <v>1.60202</v>
      </c>
      <c r="P348" s="21">
        <v>12.1274</v>
      </c>
      <c r="Q348" s="21">
        <v>2.3541299999999999E-3</v>
      </c>
      <c r="R348" s="21">
        <v>338</v>
      </c>
      <c r="S348" s="21">
        <v>1.6012599999999999</v>
      </c>
      <c r="T348">
        <f t="shared" si="62"/>
        <v>-2.3779090909090908</v>
      </c>
      <c r="U348">
        <f t="shared" si="63"/>
        <v>-3.8094579218181814</v>
      </c>
      <c r="X348" s="9"/>
      <c r="Y348" s="21">
        <v>1.8005400000000001E-2</v>
      </c>
      <c r="Z348" s="21">
        <v>17.442499999999999</v>
      </c>
      <c r="AA348" s="21">
        <v>-1.34369E-2</v>
      </c>
      <c r="AB348" s="21">
        <v>338</v>
      </c>
      <c r="AC348" s="21">
        <v>1.80115E-2</v>
      </c>
      <c r="AD348">
        <f t="shared" si="64"/>
        <v>13.572626262626262</v>
      </c>
      <c r="AE348">
        <f t="shared" si="65"/>
        <v>0.24438056490909091</v>
      </c>
      <c r="AF348" s="9"/>
      <c r="AG348" s="21">
        <v>1.60202</v>
      </c>
      <c r="AH348" s="21">
        <v>21.1006</v>
      </c>
      <c r="AI348" s="21">
        <v>3.3038299999999998E-3</v>
      </c>
      <c r="AJ348" s="21">
        <v>338</v>
      </c>
      <c r="AK348" s="21">
        <v>1.6015600000000001</v>
      </c>
      <c r="AL348">
        <f t="shared" si="66"/>
        <v>-3.3372020202020201</v>
      </c>
      <c r="AM348">
        <f t="shared" si="67"/>
        <v>-5.3462643804040404</v>
      </c>
      <c r="AP348" s="9"/>
      <c r="AQ348" s="21">
        <v>1.8005400000000001E-2</v>
      </c>
      <c r="AR348" s="21">
        <v>26.441800000000001</v>
      </c>
      <c r="AS348" s="21">
        <v>-1.32996E-2</v>
      </c>
      <c r="AT348" s="21">
        <v>338</v>
      </c>
      <c r="AU348" s="21">
        <v>1.7855800000000002E-2</v>
      </c>
      <c r="AV348">
        <f t="shared" si="68"/>
        <v>13.433939393939394</v>
      </c>
      <c r="AW348">
        <f t="shared" si="69"/>
        <v>0.24188345236363637</v>
      </c>
      <c r="AX348" s="9"/>
      <c r="AY348" s="21">
        <v>1.60202</v>
      </c>
      <c r="AZ348" s="21">
        <v>30.099799999999998</v>
      </c>
      <c r="BA348" s="21">
        <v>3.5488899999999999E-3</v>
      </c>
      <c r="BB348" s="21">
        <v>338</v>
      </c>
      <c r="BC348" s="21">
        <v>1.6021700000000001</v>
      </c>
      <c r="BD348">
        <f t="shared" si="70"/>
        <v>-3.5847373737373736</v>
      </c>
      <c r="BE348">
        <f t="shared" si="71"/>
        <v>-5.7428209674747475</v>
      </c>
    </row>
    <row r="349" spans="6:57" x14ac:dyDescent="0.25">
      <c r="F349" s="9"/>
      <c r="G349" s="21">
        <v>1.2970000000000001E-2</v>
      </c>
      <c r="H349" s="21">
        <v>8.4793900000000004</v>
      </c>
      <c r="I349" s="21">
        <v>-1.3494900000000001E-2</v>
      </c>
      <c r="J349" s="21">
        <v>339</v>
      </c>
      <c r="K349" s="21">
        <v>1.29456E-2</v>
      </c>
      <c r="L349">
        <f t="shared" si="60"/>
        <v>13.631212121212123</v>
      </c>
      <c r="M349">
        <f t="shared" si="61"/>
        <v>0.17679682121212123</v>
      </c>
      <c r="N349" s="9"/>
      <c r="O349" s="21">
        <v>1.6070599999999999</v>
      </c>
      <c r="P349" s="21">
        <v>12.137499999999999</v>
      </c>
      <c r="Q349" s="21">
        <v>2.7835099999999999E-3</v>
      </c>
      <c r="R349" s="21">
        <v>339</v>
      </c>
      <c r="S349" s="21">
        <v>1.6061399999999999</v>
      </c>
      <c r="T349">
        <f t="shared" si="62"/>
        <v>-2.8116262626262625</v>
      </c>
      <c r="U349">
        <f t="shared" si="63"/>
        <v>-4.5184521016161616</v>
      </c>
      <c r="X349" s="9"/>
      <c r="Y349" s="21">
        <v>1.2970000000000001E-2</v>
      </c>
      <c r="Z349" s="21">
        <v>17.4526</v>
      </c>
      <c r="AA349" s="21">
        <v>-1.3446E-2</v>
      </c>
      <c r="AB349" s="21">
        <v>339</v>
      </c>
      <c r="AC349" s="21">
        <v>1.29059E-2</v>
      </c>
      <c r="AD349">
        <f t="shared" si="64"/>
        <v>13.58181818181818</v>
      </c>
      <c r="AE349">
        <f t="shared" si="65"/>
        <v>0.1761561818181818</v>
      </c>
      <c r="AF349" s="9"/>
      <c r="AG349" s="21">
        <v>1.6070599999999999</v>
      </c>
      <c r="AH349" s="21">
        <v>21.110700000000001</v>
      </c>
      <c r="AI349" s="21">
        <v>3.7176499999999999E-3</v>
      </c>
      <c r="AJ349" s="21">
        <v>339</v>
      </c>
      <c r="AK349" s="21">
        <v>1.6064499999999999</v>
      </c>
      <c r="AL349">
        <f t="shared" si="66"/>
        <v>-3.7552020202020202</v>
      </c>
      <c r="AM349">
        <f t="shared" si="67"/>
        <v>-6.0348349585858587</v>
      </c>
      <c r="AP349" s="9"/>
      <c r="AQ349" s="21">
        <v>1.2970000000000001E-2</v>
      </c>
      <c r="AR349" s="21">
        <v>26.451799999999999</v>
      </c>
      <c r="AS349" s="21">
        <v>-1.33118E-2</v>
      </c>
      <c r="AT349" s="21">
        <v>339</v>
      </c>
      <c r="AU349" s="21">
        <v>1.2896700000000001E-2</v>
      </c>
      <c r="AV349">
        <f t="shared" si="68"/>
        <v>13.446262626262627</v>
      </c>
      <c r="AW349">
        <f t="shared" si="69"/>
        <v>0.17439802626262627</v>
      </c>
      <c r="AX349" s="9"/>
      <c r="AY349" s="21">
        <v>1.6070599999999999</v>
      </c>
      <c r="AZ349" s="21">
        <v>30.1099</v>
      </c>
      <c r="BA349" s="21">
        <v>4.0203900000000004E-3</v>
      </c>
      <c r="BB349" s="21">
        <v>339</v>
      </c>
      <c r="BC349" s="21">
        <v>1.6061399999999999</v>
      </c>
      <c r="BD349">
        <f t="shared" si="70"/>
        <v>-4.0609999999999999</v>
      </c>
      <c r="BE349">
        <f t="shared" si="71"/>
        <v>-6.5262706599999998</v>
      </c>
    </row>
    <row r="350" spans="6:57" x14ac:dyDescent="0.25">
      <c r="F350" s="9"/>
      <c r="G350" s="21">
        <v>7.9345700000000002E-3</v>
      </c>
      <c r="H350" s="21">
        <v>8.4894599999999993</v>
      </c>
      <c r="I350" s="21">
        <v>-1.3504E-2</v>
      </c>
      <c r="J350" s="21">
        <v>340</v>
      </c>
      <c r="K350" s="21">
        <v>7.8216599999999994E-3</v>
      </c>
      <c r="L350">
        <f t="shared" si="60"/>
        <v>13.640404040404041</v>
      </c>
      <c r="M350">
        <f t="shared" si="61"/>
        <v>0.10823074068686869</v>
      </c>
      <c r="N350" s="9"/>
      <c r="O350" s="21">
        <v>1.61209</v>
      </c>
      <c r="P350" s="21">
        <v>12.147600000000001</v>
      </c>
      <c r="Q350" s="21">
        <v>3.2351699999999999E-3</v>
      </c>
      <c r="R350" s="21">
        <v>340</v>
      </c>
      <c r="S350" s="21">
        <v>1.6110199999999999</v>
      </c>
      <c r="T350">
        <f t="shared" si="62"/>
        <v>-3.2678484848484848</v>
      </c>
      <c r="U350">
        <f t="shared" si="63"/>
        <v>-5.2680658639393938</v>
      </c>
      <c r="X350" s="9"/>
      <c r="Y350" s="21">
        <v>7.9345700000000002E-3</v>
      </c>
      <c r="Z350" s="21">
        <v>17.462700000000002</v>
      </c>
      <c r="AA350" s="21">
        <v>-1.34521E-2</v>
      </c>
      <c r="AB350" s="21">
        <v>340</v>
      </c>
      <c r="AC350" s="21">
        <v>7.8674299999999999E-3</v>
      </c>
      <c r="AD350">
        <f t="shared" si="64"/>
        <v>13.587979797979798</v>
      </c>
      <c r="AE350">
        <f t="shared" si="65"/>
        <v>0.10781477686565658</v>
      </c>
      <c r="AF350" s="9"/>
      <c r="AG350" s="21">
        <v>1.61209</v>
      </c>
      <c r="AH350" s="21">
        <v>21.120699999999999</v>
      </c>
      <c r="AI350" s="21">
        <v>4.1879300000000003E-3</v>
      </c>
      <c r="AJ350" s="21">
        <v>340</v>
      </c>
      <c r="AK350" s="21">
        <v>1.6116299999999999</v>
      </c>
      <c r="AL350">
        <f t="shared" si="66"/>
        <v>-4.2302323232323236</v>
      </c>
      <c r="AM350">
        <f t="shared" si="67"/>
        <v>-6.8195152259595968</v>
      </c>
      <c r="AP350" s="9"/>
      <c r="AQ350" s="21">
        <v>7.9345700000000002E-3</v>
      </c>
      <c r="AR350" s="21">
        <v>26.4619</v>
      </c>
      <c r="AS350" s="21">
        <v>-1.33118E-2</v>
      </c>
      <c r="AT350" s="21">
        <v>340</v>
      </c>
      <c r="AU350" s="21">
        <v>7.7606200000000002E-3</v>
      </c>
      <c r="AV350">
        <f t="shared" si="68"/>
        <v>13.446262626262627</v>
      </c>
      <c r="AW350">
        <f t="shared" si="69"/>
        <v>0.10669031204646465</v>
      </c>
      <c r="AX350" s="9"/>
      <c r="AY350" s="21">
        <v>1.61209</v>
      </c>
      <c r="AZ350" s="21">
        <v>30.119900000000001</v>
      </c>
      <c r="BA350" s="21">
        <v>4.5196500000000001E-3</v>
      </c>
      <c r="BB350" s="21">
        <v>340</v>
      </c>
      <c r="BC350" s="21">
        <v>1.6116299999999999</v>
      </c>
      <c r="BD350">
        <f t="shared" si="70"/>
        <v>-4.5653030303030304</v>
      </c>
      <c r="BE350">
        <f t="shared" si="71"/>
        <v>-7.359679362121212</v>
      </c>
    </row>
    <row r="351" spans="6:57" x14ac:dyDescent="0.25">
      <c r="F351" s="9"/>
      <c r="G351" s="21">
        <v>2.89917E-3</v>
      </c>
      <c r="H351" s="21">
        <v>8.49953</v>
      </c>
      <c r="I351" s="21">
        <v>-1.3516200000000001E-2</v>
      </c>
      <c r="J351" s="21">
        <v>341</v>
      </c>
      <c r="K351" s="21">
        <v>2.7893100000000001E-3</v>
      </c>
      <c r="L351">
        <f t="shared" si="60"/>
        <v>13.652727272727272</v>
      </c>
      <c r="M351">
        <f t="shared" si="61"/>
        <v>3.9581577327272723E-2</v>
      </c>
      <c r="N351" s="9"/>
      <c r="O351" s="21">
        <v>1.61713</v>
      </c>
      <c r="P351" s="21">
        <v>12.1576</v>
      </c>
      <c r="Q351" s="21">
        <v>3.7194799999999998E-3</v>
      </c>
      <c r="R351" s="21">
        <v>341</v>
      </c>
      <c r="S351" s="21">
        <v>1.61652</v>
      </c>
      <c r="T351">
        <f t="shared" si="62"/>
        <v>-3.757050505050505</v>
      </c>
      <c r="U351">
        <f t="shared" si="63"/>
        <v>-6.075639083232323</v>
      </c>
      <c r="X351" s="9"/>
      <c r="Y351" s="21">
        <v>2.89917E-3</v>
      </c>
      <c r="Z351" s="21">
        <v>17.4727</v>
      </c>
      <c r="AA351" s="21">
        <v>-1.3461300000000001E-2</v>
      </c>
      <c r="AB351" s="21">
        <v>341</v>
      </c>
      <c r="AC351" s="21">
        <v>2.8472900000000002E-3</v>
      </c>
      <c r="AD351">
        <f t="shared" si="64"/>
        <v>13.597272727272729</v>
      </c>
      <c r="AE351">
        <f t="shared" si="65"/>
        <v>3.942080517272728E-2</v>
      </c>
      <c r="AF351" s="9"/>
      <c r="AG351" s="21">
        <v>1.61713</v>
      </c>
      <c r="AH351" s="21">
        <v>21.130800000000001</v>
      </c>
      <c r="AI351" s="21">
        <v>4.70398E-3</v>
      </c>
      <c r="AJ351" s="21">
        <v>341</v>
      </c>
      <c r="AK351" s="21">
        <v>1.61713</v>
      </c>
      <c r="AL351">
        <f t="shared" si="66"/>
        <v>-4.7514949494949494</v>
      </c>
      <c r="AM351">
        <f t="shared" si="67"/>
        <v>-7.683785027676767</v>
      </c>
      <c r="AP351" s="9"/>
      <c r="AQ351" s="21">
        <v>2.89917E-3</v>
      </c>
      <c r="AR351" s="21">
        <v>26.472000000000001</v>
      </c>
      <c r="AS351" s="21">
        <v>-1.3327E-2</v>
      </c>
      <c r="AT351" s="21">
        <v>341</v>
      </c>
      <c r="AU351" s="21">
        <v>2.8503399999999998E-3</v>
      </c>
      <c r="AV351">
        <f t="shared" si="68"/>
        <v>13.461616161616162</v>
      </c>
      <c r="AW351">
        <f t="shared" si="69"/>
        <v>3.9027513727272728E-2</v>
      </c>
      <c r="AX351" s="9"/>
      <c r="AY351" s="21">
        <v>1.61713</v>
      </c>
      <c r="AZ351" s="21">
        <v>30.13</v>
      </c>
      <c r="BA351" s="21">
        <v>5.0384499999999999E-3</v>
      </c>
      <c r="BB351" s="21">
        <v>341</v>
      </c>
      <c r="BC351" s="21">
        <v>1.61591</v>
      </c>
      <c r="BD351">
        <f t="shared" si="70"/>
        <v>-5.0893434343434345</v>
      </c>
      <c r="BE351">
        <f t="shared" si="71"/>
        <v>-8.2301299479797976</v>
      </c>
    </row>
    <row r="352" spans="6:57" x14ac:dyDescent="0.25">
      <c r="F352" s="9"/>
      <c r="G352" s="21">
        <v>-2.1362299999999998E-3</v>
      </c>
      <c r="H352" s="21">
        <v>8.5096000000000007</v>
      </c>
      <c r="I352" s="21">
        <v>-1.35345E-2</v>
      </c>
      <c r="J352" s="21">
        <v>342</v>
      </c>
      <c r="K352" s="21">
        <v>-2.2979699999999999E-3</v>
      </c>
      <c r="L352">
        <f t="shared" si="60"/>
        <v>13.67121212121212</v>
      </c>
      <c r="M352">
        <f t="shared" si="61"/>
        <v>-2.9204853469696965E-2</v>
      </c>
      <c r="N352" s="9"/>
      <c r="O352" s="21">
        <v>1.62216</v>
      </c>
      <c r="P352" s="21">
        <v>12.1677</v>
      </c>
      <c r="Q352" s="21">
        <v>4.2330900000000001E-3</v>
      </c>
      <c r="R352" s="21">
        <v>342</v>
      </c>
      <c r="S352" s="21">
        <v>1.62201</v>
      </c>
      <c r="T352">
        <f t="shared" si="62"/>
        <v>-4.2758484848484848</v>
      </c>
      <c r="U352">
        <f t="shared" si="63"/>
        <v>-6.9361103781818185</v>
      </c>
      <c r="X352" s="9"/>
      <c r="Y352" s="21">
        <v>-2.1362299999999998E-3</v>
      </c>
      <c r="Z352" s="21">
        <v>17.482800000000001</v>
      </c>
      <c r="AA352" s="21">
        <v>-1.34766E-2</v>
      </c>
      <c r="AB352" s="21">
        <v>342</v>
      </c>
      <c r="AC352" s="21">
        <v>-2.3864699999999999E-3</v>
      </c>
      <c r="AD352">
        <f t="shared" si="64"/>
        <v>13.612727272727273</v>
      </c>
      <c r="AE352">
        <f t="shared" si="65"/>
        <v>-2.9079916381818182E-2</v>
      </c>
      <c r="AF352" s="9"/>
      <c r="AG352" s="21">
        <v>1.62216</v>
      </c>
      <c r="AH352" s="21">
        <v>21.140899999999998</v>
      </c>
      <c r="AI352" s="21">
        <v>5.24597E-3</v>
      </c>
      <c r="AJ352" s="21">
        <v>342</v>
      </c>
      <c r="AK352" s="21">
        <v>1.6210899999999999</v>
      </c>
      <c r="AL352">
        <f t="shared" si="66"/>
        <v>-5.2989595959595954</v>
      </c>
      <c r="AM352">
        <f t="shared" si="67"/>
        <v>-8.5957602981818173</v>
      </c>
      <c r="AP352" s="9"/>
      <c r="AQ352" s="21">
        <v>-2.1362299999999998E-3</v>
      </c>
      <c r="AR352" s="21">
        <v>26.481999999999999</v>
      </c>
      <c r="AS352" s="21">
        <v>-1.3327E-2</v>
      </c>
      <c r="AT352" s="21">
        <v>342</v>
      </c>
      <c r="AU352" s="21">
        <v>-2.2644000000000002E-3</v>
      </c>
      <c r="AV352">
        <f t="shared" si="68"/>
        <v>13.461616161616162</v>
      </c>
      <c r="AW352">
        <f t="shared" si="69"/>
        <v>-2.8757108292929292E-2</v>
      </c>
      <c r="AX352" s="9"/>
      <c r="AY352" s="21">
        <v>1.62216</v>
      </c>
      <c r="AZ352" s="21">
        <v>30.1401</v>
      </c>
      <c r="BA352" s="21">
        <v>5.59692E-3</v>
      </c>
      <c r="BB352" s="21">
        <v>342</v>
      </c>
      <c r="BC352" s="21">
        <v>1.6210899999999999</v>
      </c>
      <c r="BD352">
        <f t="shared" si="70"/>
        <v>-5.6534545454545455</v>
      </c>
      <c r="BE352">
        <f t="shared" si="71"/>
        <v>-9.1708078254545455</v>
      </c>
    </row>
    <row r="353" spans="6:57" x14ac:dyDescent="0.25">
      <c r="F353" s="9"/>
      <c r="G353" s="21">
        <v>-7.17163E-3</v>
      </c>
      <c r="H353" s="21">
        <v>8.5196699999999996</v>
      </c>
      <c r="I353" s="21">
        <v>-1.35315E-2</v>
      </c>
      <c r="J353" s="21">
        <v>343</v>
      </c>
      <c r="K353" s="21">
        <v>-7.5103799999999997E-3</v>
      </c>
      <c r="L353">
        <f t="shared" si="60"/>
        <v>13.66818181818182</v>
      </c>
      <c r="M353">
        <f t="shared" si="61"/>
        <v>-9.8023142772727279E-2</v>
      </c>
      <c r="N353" s="9"/>
      <c r="O353" s="21">
        <v>1.6272</v>
      </c>
      <c r="P353" s="21">
        <v>12.1778</v>
      </c>
      <c r="Q353" s="21">
        <v>4.8049900000000003E-3</v>
      </c>
      <c r="R353" s="21">
        <v>343</v>
      </c>
      <c r="S353" s="21">
        <v>1.62659</v>
      </c>
      <c r="T353">
        <f t="shared" si="62"/>
        <v>-4.8535252525252526</v>
      </c>
      <c r="U353">
        <f t="shared" si="63"/>
        <v>-7.897656290909091</v>
      </c>
      <c r="X353" s="9"/>
      <c r="Y353" s="21">
        <v>-7.17163E-3</v>
      </c>
      <c r="Z353" s="21">
        <v>17.492899999999999</v>
      </c>
      <c r="AA353" s="21">
        <v>-1.34918E-2</v>
      </c>
      <c r="AB353" s="21">
        <v>343</v>
      </c>
      <c r="AC353" s="21">
        <v>-7.3699999999999998E-3</v>
      </c>
      <c r="AD353">
        <f t="shared" si="64"/>
        <v>13.628080808080808</v>
      </c>
      <c r="AE353">
        <f t="shared" si="65"/>
        <v>-9.7735553165656561E-2</v>
      </c>
      <c r="AF353" s="9"/>
      <c r="AG353" s="21">
        <v>1.6272</v>
      </c>
      <c r="AH353" s="21">
        <v>21.1509</v>
      </c>
      <c r="AI353" s="21">
        <v>5.8196999999999997E-3</v>
      </c>
      <c r="AJ353" s="21">
        <v>343</v>
      </c>
      <c r="AK353" s="21">
        <v>1.62659</v>
      </c>
      <c r="AL353">
        <f t="shared" si="66"/>
        <v>-5.878484848484848</v>
      </c>
      <c r="AM353">
        <f t="shared" si="67"/>
        <v>-9.565470545454545</v>
      </c>
      <c r="AP353" s="9"/>
      <c r="AQ353" s="21">
        <v>-7.17163E-3</v>
      </c>
      <c r="AR353" s="21">
        <v>26.492100000000001</v>
      </c>
      <c r="AS353" s="21">
        <v>-1.3333100000000001E-2</v>
      </c>
      <c r="AT353" s="21">
        <v>343</v>
      </c>
      <c r="AU353" s="21">
        <v>-7.3303200000000004E-3</v>
      </c>
      <c r="AV353">
        <f t="shared" si="68"/>
        <v>13.467777777777778</v>
      </c>
      <c r="AW353">
        <f t="shared" si="69"/>
        <v>-9.6585919144444449E-2</v>
      </c>
      <c r="AX353" s="9"/>
      <c r="AY353" s="21">
        <v>1.6272</v>
      </c>
      <c r="AZ353" s="21">
        <v>30.150200000000002</v>
      </c>
      <c r="BA353" s="21">
        <v>6.1859100000000002E-3</v>
      </c>
      <c r="BB353" s="21">
        <v>343</v>
      </c>
      <c r="BC353" s="21">
        <v>1.62659</v>
      </c>
      <c r="BD353">
        <f t="shared" si="70"/>
        <v>-6.2483939393939396</v>
      </c>
      <c r="BE353">
        <f t="shared" si="71"/>
        <v>-10.167386618181819</v>
      </c>
    </row>
    <row r="354" spans="6:57" x14ac:dyDescent="0.25">
      <c r="F354" s="9"/>
      <c r="G354" s="21">
        <v>-1.2207000000000001E-2</v>
      </c>
      <c r="H354" s="21">
        <v>8.5297499999999999</v>
      </c>
      <c r="I354" s="21">
        <v>-1.3528399999999999E-2</v>
      </c>
      <c r="J354" s="21">
        <v>344</v>
      </c>
      <c r="K354" s="21">
        <v>-1.2381E-2</v>
      </c>
      <c r="L354">
        <f t="shared" si="60"/>
        <v>13.665050505050505</v>
      </c>
      <c r="M354">
        <f t="shared" si="61"/>
        <v>-0.16680927151515154</v>
      </c>
      <c r="N354" s="9"/>
      <c r="O354" s="21">
        <v>1.6322300000000001</v>
      </c>
      <c r="P354" s="21">
        <v>12.187799999999999</v>
      </c>
      <c r="Q354" s="21">
        <v>5.3985600000000002E-3</v>
      </c>
      <c r="R354" s="21">
        <v>344</v>
      </c>
      <c r="S354" s="21">
        <v>1.6317699999999999</v>
      </c>
      <c r="T354">
        <f t="shared" si="62"/>
        <v>-5.4530909090909088</v>
      </c>
      <c r="U354">
        <f t="shared" si="63"/>
        <v>-8.900698574545455</v>
      </c>
      <c r="X354" s="9"/>
      <c r="Y354" s="21">
        <v>-1.2207000000000001E-2</v>
      </c>
      <c r="Z354" s="21">
        <v>17.503</v>
      </c>
      <c r="AA354" s="21">
        <v>-1.3507099999999999E-2</v>
      </c>
      <c r="AB354" s="21">
        <v>344</v>
      </c>
      <c r="AC354" s="21">
        <v>-1.23077E-2</v>
      </c>
      <c r="AD354">
        <f t="shared" si="64"/>
        <v>13.643535353535354</v>
      </c>
      <c r="AE354">
        <f t="shared" si="65"/>
        <v>-0.16654663606060607</v>
      </c>
      <c r="AF354" s="9"/>
      <c r="AG354" s="21">
        <v>1.6322300000000001</v>
      </c>
      <c r="AH354" s="21">
        <v>21.161000000000001</v>
      </c>
      <c r="AI354" s="21">
        <v>6.4392099999999999E-3</v>
      </c>
      <c r="AJ354" s="21">
        <v>344</v>
      </c>
      <c r="AK354" s="21">
        <v>1.6317699999999999</v>
      </c>
      <c r="AL354">
        <f t="shared" si="66"/>
        <v>-6.5042525252525252</v>
      </c>
      <c r="AM354">
        <f t="shared" si="67"/>
        <v>-10.61643609929293</v>
      </c>
      <c r="AP354" s="9"/>
      <c r="AQ354" s="21">
        <v>-1.2207000000000001E-2</v>
      </c>
      <c r="AR354" s="21">
        <v>26.502199999999998</v>
      </c>
      <c r="AS354" s="21">
        <v>-1.3339200000000001E-2</v>
      </c>
      <c r="AT354" s="21">
        <v>344</v>
      </c>
      <c r="AU354" s="21">
        <v>-1.2383999999999999E-2</v>
      </c>
      <c r="AV354">
        <f t="shared" si="68"/>
        <v>13.473939393939395</v>
      </c>
      <c r="AW354">
        <f t="shared" si="69"/>
        <v>-0.16447637818181821</v>
      </c>
      <c r="AX354" s="9"/>
      <c r="AY354" s="21">
        <v>1.6322300000000001</v>
      </c>
      <c r="AZ354" s="21">
        <v>30.1602</v>
      </c>
      <c r="BA354" s="21">
        <v>6.8084699999999996E-3</v>
      </c>
      <c r="BB354" s="21">
        <v>344</v>
      </c>
      <c r="BC354" s="21">
        <v>1.63147</v>
      </c>
      <c r="BD354">
        <f t="shared" si="70"/>
        <v>-6.8772424242424242</v>
      </c>
      <c r="BE354">
        <f t="shared" si="71"/>
        <v>-11.225241402121213</v>
      </c>
    </row>
    <row r="355" spans="6:57" x14ac:dyDescent="0.25">
      <c r="F355" s="9"/>
      <c r="G355" s="21">
        <v>-1.7242400000000001E-2</v>
      </c>
      <c r="H355" s="21">
        <v>8.5398200000000006</v>
      </c>
      <c r="I355" s="21">
        <v>-1.35315E-2</v>
      </c>
      <c r="J355" s="21">
        <v>345</v>
      </c>
      <c r="K355" s="21">
        <v>-1.7416399999999999E-2</v>
      </c>
      <c r="L355">
        <f t="shared" si="60"/>
        <v>13.66818181818182</v>
      </c>
      <c r="M355">
        <f t="shared" si="61"/>
        <v>-0.23567225818181822</v>
      </c>
      <c r="N355" s="9"/>
      <c r="O355" s="21">
        <v>1.63727</v>
      </c>
      <c r="P355" s="21">
        <v>12.197900000000001</v>
      </c>
      <c r="Q355" s="21">
        <v>6.0241699999999997E-3</v>
      </c>
      <c r="R355" s="21">
        <v>345</v>
      </c>
      <c r="S355" s="21">
        <v>1.63666</v>
      </c>
      <c r="T355">
        <f t="shared" si="62"/>
        <v>-6.0850202020202016</v>
      </c>
      <c r="U355">
        <f t="shared" si="63"/>
        <v>-9.962821026161615</v>
      </c>
      <c r="X355" s="9"/>
      <c r="Y355" s="21">
        <v>-1.7242400000000001E-2</v>
      </c>
      <c r="Z355" s="21">
        <v>17.513000000000002</v>
      </c>
      <c r="AA355" s="21">
        <v>-1.3516200000000001E-2</v>
      </c>
      <c r="AB355" s="21">
        <v>345</v>
      </c>
      <c r="AC355" s="21">
        <v>-1.7373699999999999E-2</v>
      </c>
      <c r="AD355">
        <f t="shared" si="64"/>
        <v>13.652727272727272</v>
      </c>
      <c r="AE355">
        <f t="shared" si="65"/>
        <v>-0.23540578472727275</v>
      </c>
      <c r="AF355" s="9"/>
      <c r="AG355" s="21">
        <v>1.63727</v>
      </c>
      <c r="AH355" s="21">
        <v>21.171099999999999</v>
      </c>
      <c r="AI355" s="21">
        <v>7.0953400000000003E-3</v>
      </c>
      <c r="AJ355" s="21">
        <v>345</v>
      </c>
      <c r="AK355" s="21">
        <v>1.63635</v>
      </c>
      <c r="AL355">
        <f t="shared" si="66"/>
        <v>-7.1670101010101011</v>
      </c>
      <c r="AM355">
        <f t="shared" si="67"/>
        <v>-11.734330628080809</v>
      </c>
      <c r="AP355" s="9"/>
      <c r="AQ355" s="21">
        <v>-1.7242400000000001E-2</v>
      </c>
      <c r="AR355" s="21">
        <v>26.5122</v>
      </c>
      <c r="AS355" s="21">
        <v>-1.33484E-2</v>
      </c>
      <c r="AT355" s="21">
        <v>345</v>
      </c>
      <c r="AU355" s="21">
        <v>-1.75079E-2</v>
      </c>
      <c r="AV355">
        <f t="shared" si="68"/>
        <v>13.483232323232322</v>
      </c>
      <c r="AW355">
        <f t="shared" si="69"/>
        <v>-0.23248328501010102</v>
      </c>
      <c r="AX355" s="9"/>
      <c r="AY355" s="21">
        <v>1.63727</v>
      </c>
      <c r="AZ355" s="21">
        <v>30.170300000000001</v>
      </c>
      <c r="BA355" s="21">
        <v>7.4676500000000002E-3</v>
      </c>
      <c r="BB355" s="21">
        <v>345</v>
      </c>
      <c r="BC355" s="21">
        <v>1.63666</v>
      </c>
      <c r="BD355">
        <f t="shared" si="70"/>
        <v>-7.5430808080808083</v>
      </c>
      <c r="BE355">
        <f t="shared" si="71"/>
        <v>-12.350059914646465</v>
      </c>
    </row>
    <row r="356" spans="6:57" x14ac:dyDescent="0.25">
      <c r="F356" s="9"/>
      <c r="G356" s="21">
        <v>-2.22778E-2</v>
      </c>
      <c r="H356" s="21">
        <v>8.5498899999999995</v>
      </c>
      <c r="I356" s="21">
        <v>-1.35345E-2</v>
      </c>
      <c r="J356" s="21">
        <v>346</v>
      </c>
      <c r="K356" s="21">
        <v>-2.24701E-2</v>
      </c>
      <c r="L356">
        <f t="shared" si="60"/>
        <v>13.67121212121212</v>
      </c>
      <c r="M356">
        <f t="shared" si="61"/>
        <v>-0.30456452939393935</v>
      </c>
      <c r="N356" s="9"/>
      <c r="O356" s="21">
        <v>1.6423000000000001</v>
      </c>
      <c r="P356" s="21">
        <v>12.208</v>
      </c>
      <c r="Q356" s="21">
        <v>6.6986099999999998E-3</v>
      </c>
      <c r="R356" s="21">
        <v>346</v>
      </c>
      <c r="S356" s="21">
        <v>1.64185</v>
      </c>
      <c r="T356">
        <f t="shared" si="62"/>
        <v>-6.7662727272727272</v>
      </c>
      <c r="U356">
        <f t="shared" si="63"/>
        <v>-11.112249700000001</v>
      </c>
      <c r="X356" s="9"/>
      <c r="Y356" s="21">
        <v>-2.22778E-2</v>
      </c>
      <c r="Z356" s="21">
        <v>17.523099999999999</v>
      </c>
      <c r="AA356" s="21">
        <v>-1.3522299999999999E-2</v>
      </c>
      <c r="AB356" s="21">
        <v>346</v>
      </c>
      <c r="AC356" s="21">
        <v>-2.2494500000000001E-2</v>
      </c>
      <c r="AD356">
        <f t="shared" si="64"/>
        <v>13.658888888888889</v>
      </c>
      <c r="AE356">
        <f t="shared" si="65"/>
        <v>-0.30428999488888892</v>
      </c>
      <c r="AF356" s="9"/>
      <c r="AG356" s="21">
        <v>1.6423000000000001</v>
      </c>
      <c r="AH356" s="21">
        <v>21.181100000000001</v>
      </c>
      <c r="AI356" s="21">
        <v>7.7880900000000001E-3</v>
      </c>
      <c r="AJ356" s="21">
        <v>346</v>
      </c>
      <c r="AK356" s="21">
        <v>1.64154</v>
      </c>
      <c r="AL356">
        <f t="shared" si="66"/>
        <v>-7.8667575757575756</v>
      </c>
      <c r="AM356">
        <f t="shared" si="67"/>
        <v>-12.919575966666667</v>
      </c>
      <c r="AP356" s="9"/>
      <c r="AQ356" s="21">
        <v>-2.22778E-2</v>
      </c>
      <c r="AR356" s="21">
        <v>26.522300000000001</v>
      </c>
      <c r="AS356" s="21">
        <v>-1.33575E-2</v>
      </c>
      <c r="AT356" s="21">
        <v>346</v>
      </c>
      <c r="AU356" s="21">
        <v>-2.2433499999999999E-2</v>
      </c>
      <c r="AV356">
        <f t="shared" si="68"/>
        <v>13.492424242424242</v>
      </c>
      <c r="AW356">
        <f t="shared" si="69"/>
        <v>-0.3005815287878788</v>
      </c>
      <c r="AX356" s="9"/>
      <c r="AY356" s="21">
        <v>1.6423000000000001</v>
      </c>
      <c r="AZ356" s="21">
        <v>30.180399999999999</v>
      </c>
      <c r="BA356" s="21">
        <v>8.1695599999999993E-3</v>
      </c>
      <c r="BB356" s="21">
        <v>346</v>
      </c>
      <c r="BC356" s="21">
        <v>1.64215</v>
      </c>
      <c r="BD356">
        <f t="shared" si="70"/>
        <v>-8.252080808080807</v>
      </c>
      <c r="BE356">
        <f t="shared" si="71"/>
        <v>-13.55239231111111</v>
      </c>
    </row>
    <row r="357" spans="6:57" x14ac:dyDescent="0.25">
      <c r="F357" s="9"/>
      <c r="G357" s="21">
        <v>-2.7313199999999999E-2</v>
      </c>
      <c r="H357" s="21">
        <v>8.5599600000000002</v>
      </c>
      <c r="I357" s="21">
        <v>-1.35529E-2</v>
      </c>
      <c r="J357" s="21">
        <v>347</v>
      </c>
      <c r="K357" s="21">
        <v>-2.75696E-2</v>
      </c>
      <c r="L357">
        <f t="shared" si="60"/>
        <v>13.689797979797978</v>
      </c>
      <c r="M357">
        <f t="shared" si="61"/>
        <v>-0.37391219018181815</v>
      </c>
      <c r="N357" s="9"/>
      <c r="O357" s="21">
        <v>1.64734</v>
      </c>
      <c r="P357" s="21">
        <v>12.218</v>
      </c>
      <c r="Q357" s="21">
        <v>7.40662E-3</v>
      </c>
      <c r="R357" s="21">
        <v>347</v>
      </c>
      <c r="S357" s="21">
        <v>1.64673</v>
      </c>
      <c r="T357">
        <f t="shared" si="62"/>
        <v>-7.4814343434343442</v>
      </c>
      <c r="U357">
        <f t="shared" si="63"/>
        <v>-12.324466051313133</v>
      </c>
      <c r="X357" s="9"/>
      <c r="Y357" s="21">
        <v>-2.7313199999999999E-2</v>
      </c>
      <c r="Z357" s="21">
        <v>17.533200000000001</v>
      </c>
      <c r="AA357" s="21">
        <v>-1.35254E-2</v>
      </c>
      <c r="AB357" s="21">
        <v>347</v>
      </c>
      <c r="AC357" s="21">
        <v>-2.7630600000000002E-2</v>
      </c>
      <c r="AD357">
        <f t="shared" si="64"/>
        <v>13.662020202020202</v>
      </c>
      <c r="AE357">
        <f t="shared" si="65"/>
        <v>-0.37315349018181815</v>
      </c>
      <c r="AF357" s="9"/>
      <c r="AG357" s="21">
        <v>1.64734</v>
      </c>
      <c r="AH357" s="21">
        <v>21.191199999999998</v>
      </c>
      <c r="AI357" s="21">
        <v>8.5113500000000009E-3</v>
      </c>
      <c r="AJ357" s="21">
        <v>347</v>
      </c>
      <c r="AK357" s="21">
        <v>1.64673</v>
      </c>
      <c r="AL357">
        <f t="shared" si="66"/>
        <v>-8.5973232323232338</v>
      </c>
      <c r="AM357">
        <f t="shared" si="67"/>
        <v>-14.162714453535356</v>
      </c>
      <c r="AP357" s="9"/>
      <c r="AQ357" s="21">
        <v>-2.7313199999999999E-2</v>
      </c>
      <c r="AR357" s="21">
        <v>26.532399999999999</v>
      </c>
      <c r="AS357" s="21">
        <v>-1.3369799999999999E-2</v>
      </c>
      <c r="AT357" s="21">
        <v>347</v>
      </c>
      <c r="AU357" s="21">
        <v>-2.76093E-2</v>
      </c>
      <c r="AV357">
        <f t="shared" si="68"/>
        <v>13.504848484848484</v>
      </c>
      <c r="AW357">
        <f t="shared" si="69"/>
        <v>-0.36886062763636362</v>
      </c>
      <c r="AX357" s="9"/>
      <c r="AY357" s="21">
        <v>1.64734</v>
      </c>
      <c r="AZ357" s="21">
        <v>30.1904</v>
      </c>
      <c r="BA357" s="21">
        <v>8.9019800000000003E-3</v>
      </c>
      <c r="BB357" s="21">
        <v>347</v>
      </c>
      <c r="BC357" s="21">
        <v>1.64673</v>
      </c>
      <c r="BD357">
        <f t="shared" si="70"/>
        <v>-8.9918989898989903</v>
      </c>
      <c r="BE357">
        <f t="shared" si="71"/>
        <v>-14.812714882020202</v>
      </c>
    </row>
    <row r="358" spans="6:57" x14ac:dyDescent="0.25">
      <c r="F358" s="9"/>
      <c r="G358" s="21">
        <v>-3.2348599999999998E-2</v>
      </c>
      <c r="H358" s="21">
        <v>8.5700299999999991</v>
      </c>
      <c r="I358" s="21">
        <v>-1.3561999999999999E-2</v>
      </c>
      <c r="J358" s="21">
        <v>348</v>
      </c>
      <c r="K358" s="21">
        <v>-3.2562300000000002E-2</v>
      </c>
      <c r="L358">
        <f t="shared" si="60"/>
        <v>13.698989898989899</v>
      </c>
      <c r="M358">
        <f t="shared" si="61"/>
        <v>-0.44314314464646459</v>
      </c>
      <c r="N358" s="9"/>
      <c r="O358" s="21">
        <v>1.6523699999999999</v>
      </c>
      <c r="P358" s="21">
        <v>12.2281</v>
      </c>
      <c r="Q358" s="21">
        <v>8.1542999999999997E-3</v>
      </c>
      <c r="R358" s="21">
        <v>348</v>
      </c>
      <c r="S358" s="21">
        <v>1.6519200000000001</v>
      </c>
      <c r="T358">
        <f t="shared" si="62"/>
        <v>-8.2366666666666664</v>
      </c>
      <c r="U358">
        <f t="shared" si="63"/>
        <v>-13.610020899999999</v>
      </c>
      <c r="X358" s="9"/>
      <c r="Y358" s="21">
        <v>-3.2348599999999998E-2</v>
      </c>
      <c r="Z358" s="21">
        <v>17.543199999999999</v>
      </c>
      <c r="AA358" s="21">
        <v>-1.35254E-2</v>
      </c>
      <c r="AB358" s="21">
        <v>348</v>
      </c>
      <c r="AC358" s="21">
        <v>-3.25714E-2</v>
      </c>
      <c r="AD358">
        <f t="shared" si="64"/>
        <v>13.662020202020202</v>
      </c>
      <c r="AE358">
        <f t="shared" si="65"/>
        <v>-0.44194722670707065</v>
      </c>
      <c r="AF358" s="9"/>
      <c r="AG358" s="21">
        <v>1.6523699999999999</v>
      </c>
      <c r="AH358" s="21">
        <v>21.2013</v>
      </c>
      <c r="AI358" s="21">
        <v>9.2651399999999998E-3</v>
      </c>
      <c r="AJ358" s="21">
        <v>348</v>
      </c>
      <c r="AK358" s="21">
        <v>1.65222</v>
      </c>
      <c r="AL358">
        <f t="shared" si="66"/>
        <v>-9.3587272727272719</v>
      </c>
      <c r="AM358">
        <f t="shared" si="67"/>
        <v>-15.46408018363636</v>
      </c>
      <c r="AP358" s="9"/>
      <c r="AQ358" s="21">
        <v>-3.2348599999999998E-2</v>
      </c>
      <c r="AR358" s="21">
        <v>26.5425</v>
      </c>
      <c r="AS358" s="21">
        <v>-1.3384999999999999E-2</v>
      </c>
      <c r="AT358" s="21">
        <v>348</v>
      </c>
      <c r="AU358" s="21">
        <v>-3.2601900000000003E-2</v>
      </c>
      <c r="AV358">
        <f t="shared" si="68"/>
        <v>13.520202020202019</v>
      </c>
      <c r="AW358">
        <f t="shared" si="69"/>
        <v>-0.43735960707070703</v>
      </c>
      <c r="AX358" s="9"/>
      <c r="AY358" s="21">
        <v>1.6523699999999999</v>
      </c>
      <c r="AZ358" s="21">
        <v>30.200500000000002</v>
      </c>
      <c r="BA358" s="21">
        <v>9.6923800000000004E-3</v>
      </c>
      <c r="BB358" s="21">
        <v>348</v>
      </c>
      <c r="BC358" s="21">
        <v>1.65161</v>
      </c>
      <c r="BD358">
        <f t="shared" si="70"/>
        <v>-9.7902828282828285</v>
      </c>
      <c r="BE358">
        <f t="shared" si="71"/>
        <v>-16.177169636969698</v>
      </c>
    </row>
    <row r="359" spans="6:57" x14ac:dyDescent="0.25">
      <c r="F359" s="9"/>
      <c r="G359" s="21">
        <v>-3.7384000000000001E-2</v>
      </c>
      <c r="H359" s="21">
        <v>8.5800999999999998</v>
      </c>
      <c r="I359" s="21">
        <v>-1.35712E-2</v>
      </c>
      <c r="J359" s="21">
        <v>349</v>
      </c>
      <c r="K359" s="21">
        <v>-3.7673999999999999E-2</v>
      </c>
      <c r="L359">
        <f t="shared" si="60"/>
        <v>13.708282828282828</v>
      </c>
      <c r="M359">
        <f t="shared" si="61"/>
        <v>-0.51247044525252528</v>
      </c>
      <c r="N359" s="9"/>
      <c r="O359" s="21">
        <v>1.65741</v>
      </c>
      <c r="P359" s="21">
        <v>12.238200000000001</v>
      </c>
      <c r="Q359" s="21">
        <v>8.9721699999999998E-3</v>
      </c>
      <c r="R359" s="21">
        <v>349</v>
      </c>
      <c r="S359" s="21">
        <v>1.6571</v>
      </c>
      <c r="T359">
        <f t="shared" si="62"/>
        <v>-9.0627979797979794</v>
      </c>
      <c r="U359">
        <f t="shared" si="63"/>
        <v>-15.020771999696969</v>
      </c>
      <c r="X359" s="9"/>
      <c r="Y359" s="21">
        <v>-3.7384000000000001E-2</v>
      </c>
      <c r="Z359" s="21">
        <v>17.5533</v>
      </c>
      <c r="AA359" s="21">
        <v>-1.35345E-2</v>
      </c>
      <c r="AB359" s="21">
        <v>349</v>
      </c>
      <c r="AC359" s="21">
        <v>-3.7564100000000003E-2</v>
      </c>
      <c r="AD359">
        <f t="shared" si="64"/>
        <v>13.67121212121212</v>
      </c>
      <c r="AE359">
        <f t="shared" si="65"/>
        <v>-0.51108459393939387</v>
      </c>
      <c r="AF359" s="9"/>
      <c r="AG359" s="21">
        <v>1.65741</v>
      </c>
      <c r="AH359" s="21">
        <v>21.211400000000001</v>
      </c>
      <c r="AI359" s="21">
        <v>1.0086100000000001E-2</v>
      </c>
      <c r="AJ359" s="21">
        <v>349</v>
      </c>
      <c r="AK359" s="21">
        <v>1.6568000000000001</v>
      </c>
      <c r="AL359">
        <f t="shared" si="66"/>
        <v>-10.187979797979798</v>
      </c>
      <c r="AM359">
        <f t="shared" si="67"/>
        <v>-16.885659596969699</v>
      </c>
      <c r="AP359" s="9"/>
      <c r="AQ359" s="21">
        <v>-3.7384000000000001E-2</v>
      </c>
      <c r="AR359" s="21">
        <v>26.552499999999998</v>
      </c>
      <c r="AS359" s="21">
        <v>-1.3378900000000001E-2</v>
      </c>
      <c r="AT359" s="21">
        <v>349</v>
      </c>
      <c r="AU359" s="21">
        <v>-3.7622099999999999E-2</v>
      </c>
      <c r="AV359">
        <f t="shared" si="68"/>
        <v>13.514040404040404</v>
      </c>
      <c r="AW359">
        <f t="shared" si="69"/>
        <v>-0.50520888646464646</v>
      </c>
      <c r="AX359" s="9"/>
      <c r="AY359" s="21">
        <v>1.65741</v>
      </c>
      <c r="AZ359" s="21">
        <v>30.210599999999999</v>
      </c>
      <c r="BA359" s="21">
        <v>1.05072E-2</v>
      </c>
      <c r="BB359" s="21">
        <v>349</v>
      </c>
      <c r="BC359" s="21">
        <v>1.6568000000000001</v>
      </c>
      <c r="BD359">
        <f t="shared" si="70"/>
        <v>-10.613333333333332</v>
      </c>
      <c r="BE359">
        <f t="shared" si="71"/>
        <v>-17.590644799999996</v>
      </c>
    </row>
    <row r="360" spans="6:57" x14ac:dyDescent="0.25">
      <c r="F360" s="9"/>
      <c r="G360" s="21">
        <v>-4.2419400000000003E-2</v>
      </c>
      <c r="H360" s="21">
        <v>8.5901700000000005</v>
      </c>
      <c r="I360" s="21">
        <v>-1.35803E-2</v>
      </c>
      <c r="J360" s="21">
        <v>350</v>
      </c>
      <c r="K360" s="21">
        <v>-4.2752100000000001E-2</v>
      </c>
      <c r="L360">
        <f t="shared" si="60"/>
        <v>13.717474747474748</v>
      </c>
      <c r="M360">
        <f t="shared" si="61"/>
        <v>-0.5818870483030304</v>
      </c>
      <c r="N360" s="9"/>
      <c r="O360" s="21">
        <v>1.66245</v>
      </c>
      <c r="P360" s="21">
        <v>12.2483</v>
      </c>
      <c r="Q360" s="21">
        <v>9.8113999999999996E-3</v>
      </c>
      <c r="R360" s="21">
        <v>350</v>
      </c>
      <c r="S360" s="21">
        <v>1.66168</v>
      </c>
      <c r="T360">
        <f t="shared" si="62"/>
        <v>-9.9105050505050496</v>
      </c>
      <c r="U360">
        <f t="shared" si="63"/>
        <v>-16.475719121212119</v>
      </c>
      <c r="X360" s="9"/>
      <c r="Y360" s="21">
        <v>-4.2419400000000003E-2</v>
      </c>
      <c r="Z360" s="21">
        <v>17.563400000000001</v>
      </c>
      <c r="AA360" s="21">
        <v>-1.35529E-2</v>
      </c>
      <c r="AB360" s="21">
        <v>350</v>
      </c>
      <c r="AC360" s="21">
        <v>-4.2700200000000001E-2</v>
      </c>
      <c r="AD360">
        <f t="shared" si="64"/>
        <v>13.689797979797978</v>
      </c>
      <c r="AE360">
        <f t="shared" si="65"/>
        <v>-0.58071301642424245</v>
      </c>
      <c r="AF360" s="9"/>
      <c r="AG360" s="21">
        <v>1.66245</v>
      </c>
      <c r="AH360" s="21">
        <v>21.221399999999999</v>
      </c>
      <c r="AI360" s="21">
        <v>1.0931400000000001E-2</v>
      </c>
      <c r="AJ360" s="21">
        <v>350</v>
      </c>
      <c r="AK360" s="21">
        <v>1.66168</v>
      </c>
      <c r="AL360">
        <f t="shared" si="66"/>
        <v>-11.041818181818183</v>
      </c>
      <c r="AM360">
        <f t="shared" si="67"/>
        <v>-18.356470636363639</v>
      </c>
      <c r="AP360" s="9"/>
      <c r="AQ360" s="21">
        <v>-4.2419400000000003E-2</v>
      </c>
      <c r="AR360" s="21">
        <v>26.5626</v>
      </c>
      <c r="AS360" s="21">
        <v>-1.3384999999999999E-2</v>
      </c>
      <c r="AT360" s="21">
        <v>350</v>
      </c>
      <c r="AU360" s="21">
        <v>-4.2736799999999998E-2</v>
      </c>
      <c r="AV360">
        <f t="shared" si="68"/>
        <v>13.520202020202019</v>
      </c>
      <c r="AW360">
        <f t="shared" si="69"/>
        <v>-0.5735188575757576</v>
      </c>
      <c r="AX360" s="9"/>
      <c r="AY360" s="21">
        <v>1.66245</v>
      </c>
      <c r="AZ360" s="21">
        <v>30.220700000000001</v>
      </c>
      <c r="BA360" s="21">
        <v>1.1367800000000001E-2</v>
      </c>
      <c r="BB360" s="21">
        <v>350</v>
      </c>
      <c r="BC360" s="21">
        <v>1.6613800000000001</v>
      </c>
      <c r="BD360">
        <f t="shared" si="70"/>
        <v>-11.482626262626264</v>
      </c>
      <c r="BE360">
        <f t="shared" si="71"/>
        <v>-19.089292030303032</v>
      </c>
    </row>
    <row r="361" spans="6:57" x14ac:dyDescent="0.25">
      <c r="F361" s="9"/>
      <c r="G361" s="21">
        <v>-4.7454799999999998E-2</v>
      </c>
      <c r="H361" s="21">
        <v>8.6002399999999994</v>
      </c>
      <c r="I361" s="21">
        <v>-1.35864E-2</v>
      </c>
      <c r="J361" s="21">
        <v>351</v>
      </c>
      <c r="K361" s="21">
        <v>-4.7714199999999998E-2</v>
      </c>
      <c r="L361">
        <f t="shared" si="60"/>
        <v>13.723636363636363</v>
      </c>
      <c r="M361">
        <f t="shared" si="61"/>
        <v>-0.6512524189090908</v>
      </c>
      <c r="N361" s="9"/>
      <c r="O361" s="21">
        <v>1.6674800000000001</v>
      </c>
      <c r="P361" s="21">
        <v>12.2583</v>
      </c>
      <c r="Q361" s="21">
        <v>1.07086E-2</v>
      </c>
      <c r="R361" s="21">
        <v>351</v>
      </c>
      <c r="S361" s="21">
        <v>1.6668700000000001</v>
      </c>
      <c r="T361">
        <f t="shared" si="62"/>
        <v>-10.816767676767679</v>
      </c>
      <c r="U361">
        <f t="shared" si="63"/>
        <v>-18.036743765656571</v>
      </c>
      <c r="X361" s="9"/>
      <c r="Y361" s="21">
        <v>-4.7454799999999998E-2</v>
      </c>
      <c r="Z361" s="21">
        <v>17.573499999999999</v>
      </c>
      <c r="AA361" s="21">
        <v>-1.35773E-2</v>
      </c>
      <c r="AB361" s="21">
        <v>351</v>
      </c>
      <c r="AC361" s="21">
        <v>-4.7778300000000003E-2</v>
      </c>
      <c r="AD361">
        <f t="shared" si="64"/>
        <v>13.714444444444446</v>
      </c>
      <c r="AE361">
        <f t="shared" si="65"/>
        <v>-0.65081621822222224</v>
      </c>
      <c r="AF361" s="9"/>
      <c r="AG361" s="21">
        <v>1.6674800000000001</v>
      </c>
      <c r="AH361" s="21">
        <v>21.2315</v>
      </c>
      <c r="AI361" s="21">
        <v>1.18134E-2</v>
      </c>
      <c r="AJ361" s="21">
        <v>351</v>
      </c>
      <c r="AK361" s="21">
        <v>1.66656</v>
      </c>
      <c r="AL361">
        <f t="shared" si="66"/>
        <v>-11.932727272727272</v>
      </c>
      <c r="AM361">
        <f t="shared" si="67"/>
        <v>-19.897584072727273</v>
      </c>
      <c r="AP361" s="9"/>
      <c r="AQ361" s="21">
        <v>-4.7454799999999998E-2</v>
      </c>
      <c r="AR361" s="21">
        <v>26.572700000000001</v>
      </c>
      <c r="AS361" s="21">
        <v>-1.35132E-2</v>
      </c>
      <c r="AT361" s="21">
        <v>351</v>
      </c>
      <c r="AU361" s="21">
        <v>-4.76532E-2</v>
      </c>
      <c r="AV361">
        <f t="shared" si="68"/>
        <v>13.64969696969697</v>
      </c>
      <c r="AW361">
        <f t="shared" si="69"/>
        <v>-0.64774363975757576</v>
      </c>
      <c r="AX361" s="9"/>
      <c r="AY361" s="21">
        <v>1.6674800000000001</v>
      </c>
      <c r="AZ361" s="21">
        <v>30.230699999999999</v>
      </c>
      <c r="BA361" s="21">
        <v>1.2289400000000001E-2</v>
      </c>
      <c r="BB361" s="21">
        <v>351</v>
      </c>
      <c r="BC361" s="21">
        <v>1.6668700000000001</v>
      </c>
      <c r="BD361">
        <f t="shared" si="70"/>
        <v>-12.413535353535353</v>
      </c>
      <c r="BE361">
        <f t="shared" si="71"/>
        <v>-20.699321931313133</v>
      </c>
    </row>
    <row r="362" spans="6:57" x14ac:dyDescent="0.25">
      <c r="F362" s="9"/>
      <c r="G362" s="21">
        <v>-5.2490200000000001E-2</v>
      </c>
      <c r="H362" s="21">
        <v>8.6103100000000001</v>
      </c>
      <c r="I362" s="21">
        <v>-1.36017E-2</v>
      </c>
      <c r="J362" s="21">
        <v>352</v>
      </c>
      <c r="K362" s="21">
        <v>-5.2978499999999998E-2</v>
      </c>
      <c r="L362">
        <f t="shared" si="60"/>
        <v>13.739090909090908</v>
      </c>
      <c r="M362">
        <f t="shared" si="61"/>
        <v>-0.72116762963636361</v>
      </c>
      <c r="N362" s="9"/>
      <c r="O362" s="21">
        <v>1.67252</v>
      </c>
      <c r="P362" s="21">
        <v>12.2684</v>
      </c>
      <c r="Q362" s="21">
        <v>1.1666899999999999E-2</v>
      </c>
      <c r="R362" s="21">
        <v>352</v>
      </c>
      <c r="S362" s="21">
        <v>1.6720600000000001</v>
      </c>
      <c r="T362">
        <f t="shared" si="62"/>
        <v>-11.784747474747475</v>
      </c>
      <c r="U362">
        <f t="shared" si="63"/>
        <v>-19.710225846464645</v>
      </c>
      <c r="X362" s="9"/>
      <c r="Y362" s="21">
        <v>-5.2490200000000001E-2</v>
      </c>
      <c r="Z362" s="21">
        <v>17.583500000000001</v>
      </c>
      <c r="AA362" s="21">
        <v>-1.35864E-2</v>
      </c>
      <c r="AB362" s="21">
        <v>352</v>
      </c>
      <c r="AC362" s="21">
        <v>-5.2887000000000003E-2</v>
      </c>
      <c r="AD362">
        <f t="shared" si="64"/>
        <v>13.723636363636363</v>
      </c>
      <c r="AE362">
        <f t="shared" si="65"/>
        <v>-0.72035641745454537</v>
      </c>
      <c r="AF362" s="9"/>
      <c r="AG362" s="21">
        <v>1.67252</v>
      </c>
      <c r="AH362" s="21">
        <v>21.241599999999998</v>
      </c>
      <c r="AI362" s="21">
        <v>1.2759400000000001E-2</v>
      </c>
      <c r="AJ362" s="21">
        <v>352</v>
      </c>
      <c r="AK362" s="21">
        <v>1.6714500000000001</v>
      </c>
      <c r="AL362">
        <f t="shared" si="66"/>
        <v>-12.888282828282829</v>
      </c>
      <c r="AM362">
        <f t="shared" si="67"/>
        <v>-21.555910795959598</v>
      </c>
      <c r="AP362" s="9"/>
      <c r="AQ362" s="21">
        <v>-5.2490200000000001E-2</v>
      </c>
      <c r="AR362" s="21">
        <v>26.582699999999999</v>
      </c>
      <c r="AS362" s="21">
        <v>-1.35254E-2</v>
      </c>
      <c r="AT362" s="21">
        <v>352</v>
      </c>
      <c r="AU362" s="21">
        <v>-5.2856399999999998E-2</v>
      </c>
      <c r="AV362">
        <f t="shared" si="68"/>
        <v>13.662020202020202</v>
      </c>
      <c r="AW362">
        <f t="shared" si="69"/>
        <v>-0.71712217280808077</v>
      </c>
      <c r="AX362" s="9"/>
      <c r="AY362" s="21">
        <v>1.67252</v>
      </c>
      <c r="AZ362" s="21">
        <v>30.2408</v>
      </c>
      <c r="BA362" s="21">
        <v>1.32385E-2</v>
      </c>
      <c r="BB362" s="21">
        <v>352</v>
      </c>
      <c r="BC362" s="21">
        <v>1.6714500000000001</v>
      </c>
      <c r="BD362">
        <f t="shared" si="70"/>
        <v>-13.372222222222224</v>
      </c>
      <c r="BE362">
        <f t="shared" si="71"/>
        <v>-22.365309111111113</v>
      </c>
    </row>
    <row r="363" spans="6:57" x14ac:dyDescent="0.25">
      <c r="F363" s="9"/>
      <c r="G363" s="21">
        <v>-5.7525600000000003E-2</v>
      </c>
      <c r="H363" s="21">
        <v>8.6203800000000008</v>
      </c>
      <c r="I363" s="21">
        <v>-1.3598600000000001E-2</v>
      </c>
      <c r="J363" s="21">
        <v>353</v>
      </c>
      <c r="K363" s="21">
        <v>-5.7952900000000002E-2</v>
      </c>
      <c r="L363">
        <f t="shared" si="60"/>
        <v>13.735959595959597</v>
      </c>
      <c r="M363">
        <f t="shared" si="61"/>
        <v>-0.79016931733333351</v>
      </c>
      <c r="N363" s="9"/>
      <c r="O363" s="21">
        <v>1.6775500000000001</v>
      </c>
      <c r="P363" s="21">
        <v>12.278499999999999</v>
      </c>
      <c r="Q363" s="21">
        <v>1.26617E-2</v>
      </c>
      <c r="R363" s="21">
        <v>353</v>
      </c>
      <c r="S363" s="21">
        <v>1.6772499999999999</v>
      </c>
      <c r="T363">
        <f t="shared" si="62"/>
        <v>-12.789595959595959</v>
      </c>
      <c r="U363">
        <f t="shared" si="63"/>
        <v>-21.455186702020203</v>
      </c>
      <c r="X363" s="9"/>
      <c r="Y363" s="21">
        <v>-5.7525600000000003E-2</v>
      </c>
      <c r="Z363" s="21">
        <v>17.593599999999999</v>
      </c>
      <c r="AA363" s="21">
        <v>-1.35803E-2</v>
      </c>
      <c r="AB363" s="21">
        <v>353</v>
      </c>
      <c r="AC363" s="21">
        <v>-5.78918E-2</v>
      </c>
      <c r="AD363">
        <f t="shared" si="64"/>
        <v>13.717474747474748</v>
      </c>
      <c r="AE363">
        <f t="shared" si="65"/>
        <v>-0.78910596533333344</v>
      </c>
      <c r="AF363" s="9"/>
      <c r="AG363" s="21">
        <v>1.6775500000000001</v>
      </c>
      <c r="AH363" s="21">
        <v>21.2516</v>
      </c>
      <c r="AI363" s="21">
        <v>1.37512E-2</v>
      </c>
      <c r="AJ363" s="21">
        <v>353</v>
      </c>
      <c r="AK363" s="21">
        <v>1.6769400000000001</v>
      </c>
      <c r="AL363">
        <f t="shared" si="66"/>
        <v>-13.890101010101011</v>
      </c>
      <c r="AM363">
        <f t="shared" si="67"/>
        <v>-23.301338949494951</v>
      </c>
      <c r="AP363" s="9"/>
      <c r="AQ363" s="21">
        <v>-5.7525600000000003E-2</v>
      </c>
      <c r="AR363" s="21">
        <v>26.5928</v>
      </c>
      <c r="AS363" s="21">
        <v>-1.35345E-2</v>
      </c>
      <c r="AT363" s="21">
        <v>353</v>
      </c>
      <c r="AU363" s="21">
        <v>-5.7922399999999999E-2</v>
      </c>
      <c r="AV363">
        <f t="shared" si="68"/>
        <v>13.67121212121212</v>
      </c>
      <c r="AW363">
        <f t="shared" si="69"/>
        <v>-0.78644468000000001</v>
      </c>
      <c r="AX363" s="9"/>
      <c r="AY363" s="21">
        <v>1.6775500000000001</v>
      </c>
      <c r="AZ363" s="21">
        <v>30.250900000000001</v>
      </c>
      <c r="BA363" s="21">
        <v>1.42334E-2</v>
      </c>
      <c r="BB363" s="21">
        <v>353</v>
      </c>
      <c r="BC363" s="21">
        <v>1.6772499999999999</v>
      </c>
      <c r="BD363">
        <f t="shared" si="70"/>
        <v>-14.377171717171716</v>
      </c>
      <c r="BE363">
        <f t="shared" si="71"/>
        <v>-24.118424414141415</v>
      </c>
    </row>
    <row r="364" spans="6:57" x14ac:dyDescent="0.25">
      <c r="F364" s="9"/>
      <c r="G364" s="21">
        <v>-6.2561000000000005E-2</v>
      </c>
      <c r="H364" s="21">
        <v>8.6304599999999994</v>
      </c>
      <c r="I364" s="21">
        <v>-1.36078E-2</v>
      </c>
      <c r="J364" s="21">
        <v>354</v>
      </c>
      <c r="K364" s="21">
        <v>-6.2957799999999994E-2</v>
      </c>
      <c r="L364">
        <f t="shared" si="60"/>
        <v>13.745252525252525</v>
      </c>
      <c r="M364">
        <f t="shared" si="61"/>
        <v>-0.85991674323232326</v>
      </c>
      <c r="N364" s="9"/>
      <c r="O364" s="21">
        <v>1.68259</v>
      </c>
      <c r="P364" s="21">
        <v>12.288500000000001</v>
      </c>
      <c r="Q364" s="21">
        <v>1.37146E-2</v>
      </c>
      <c r="R364" s="21">
        <v>354</v>
      </c>
      <c r="S364" s="21">
        <v>1.6821299999999999</v>
      </c>
      <c r="T364">
        <f t="shared" si="62"/>
        <v>-13.853131313131314</v>
      </c>
      <c r="U364">
        <f t="shared" si="63"/>
        <v>-23.309140216161619</v>
      </c>
      <c r="X364" s="9"/>
      <c r="Y364" s="21">
        <v>-6.2561000000000005E-2</v>
      </c>
      <c r="Z364" s="21">
        <v>17.6037</v>
      </c>
      <c r="AA364" s="21">
        <v>-1.3595599999999999E-2</v>
      </c>
      <c r="AB364" s="21">
        <v>354</v>
      </c>
      <c r="AC364" s="21">
        <v>-6.30188E-2</v>
      </c>
      <c r="AD364">
        <f t="shared" si="64"/>
        <v>13.732929292929292</v>
      </c>
      <c r="AE364">
        <f t="shared" si="65"/>
        <v>-0.85914578949494946</v>
      </c>
      <c r="AF364" s="9"/>
      <c r="AG364" s="21">
        <v>1.68259</v>
      </c>
      <c r="AH364" s="21">
        <v>21.261700000000001</v>
      </c>
      <c r="AI364" s="21">
        <v>1.4816299999999999E-2</v>
      </c>
      <c r="AJ364" s="21">
        <v>354</v>
      </c>
      <c r="AK364" s="21">
        <v>1.6821299999999999</v>
      </c>
      <c r="AL364">
        <f t="shared" si="66"/>
        <v>-14.965959595959594</v>
      </c>
      <c r="AM364">
        <f t="shared" si="67"/>
        <v>-25.181573956565654</v>
      </c>
      <c r="AP364" s="9"/>
      <c r="AQ364" s="21">
        <v>-6.2561000000000005E-2</v>
      </c>
      <c r="AR364" s="21">
        <v>26.602900000000002</v>
      </c>
      <c r="AS364" s="21">
        <v>-1.35345E-2</v>
      </c>
      <c r="AT364" s="21">
        <v>354</v>
      </c>
      <c r="AU364" s="21">
        <v>-6.2927200000000003E-2</v>
      </c>
      <c r="AV364">
        <f t="shared" si="68"/>
        <v>13.67121212121212</v>
      </c>
      <c r="AW364">
        <f t="shared" si="69"/>
        <v>-0.85528470151515157</v>
      </c>
      <c r="AX364" s="9"/>
      <c r="AY364" s="21">
        <v>1.68259</v>
      </c>
      <c r="AZ364" s="21">
        <v>30.260899999999999</v>
      </c>
      <c r="BA364" s="21">
        <v>1.52893E-2</v>
      </c>
      <c r="BB364" s="21">
        <v>354</v>
      </c>
      <c r="BC364" s="21">
        <v>1.6824300000000001</v>
      </c>
      <c r="BD364">
        <f t="shared" si="70"/>
        <v>-15.443737373737376</v>
      </c>
      <c r="BE364">
        <f t="shared" si="71"/>
        <v>-25.985478067676773</v>
      </c>
    </row>
    <row r="365" spans="6:57" x14ac:dyDescent="0.25">
      <c r="F365" s="9"/>
      <c r="G365" s="21">
        <v>-6.7596400000000001E-2</v>
      </c>
      <c r="H365" s="21">
        <v>8.64053</v>
      </c>
      <c r="I365" s="21">
        <v>-1.3610799999999999E-2</v>
      </c>
      <c r="J365" s="21">
        <v>355</v>
      </c>
      <c r="K365" s="21">
        <v>-6.8115200000000001E-2</v>
      </c>
      <c r="L365">
        <f t="shared" si="60"/>
        <v>13.748282828282829</v>
      </c>
      <c r="M365">
        <f t="shared" si="61"/>
        <v>-0.92933442537373745</v>
      </c>
      <c r="N365" s="9"/>
      <c r="O365" s="21">
        <v>1.6876199999999999</v>
      </c>
      <c r="P365" s="21">
        <v>12.2986</v>
      </c>
      <c r="Q365" s="21">
        <v>1.48132E-2</v>
      </c>
      <c r="R365" s="21">
        <v>355</v>
      </c>
      <c r="S365" s="21">
        <v>1.6867099999999999</v>
      </c>
      <c r="T365">
        <f t="shared" si="62"/>
        <v>-14.962828282828282</v>
      </c>
      <c r="U365">
        <f t="shared" si="63"/>
        <v>-25.251568266666663</v>
      </c>
      <c r="X365" s="9"/>
      <c r="Y365" s="21">
        <v>-6.7596400000000001E-2</v>
      </c>
      <c r="Z365" s="21">
        <v>17.613700000000001</v>
      </c>
      <c r="AA365" s="21">
        <v>-1.3616899999999999E-2</v>
      </c>
      <c r="AB365" s="21">
        <v>355</v>
      </c>
      <c r="AC365" s="21">
        <v>-6.8084699999999998E-2</v>
      </c>
      <c r="AD365">
        <f t="shared" si="64"/>
        <v>13.754444444444443</v>
      </c>
      <c r="AE365">
        <f t="shared" si="65"/>
        <v>-0.9297509284444444</v>
      </c>
      <c r="AF365" s="9"/>
      <c r="AG365" s="21">
        <v>1.6876199999999999</v>
      </c>
      <c r="AH365" s="21">
        <v>21.271799999999999</v>
      </c>
      <c r="AI365" s="21">
        <v>1.5899699999999999E-2</v>
      </c>
      <c r="AJ365" s="21">
        <v>355</v>
      </c>
      <c r="AK365" s="21">
        <v>1.6873199999999999</v>
      </c>
      <c r="AL365">
        <f t="shared" si="66"/>
        <v>-16.060303030303029</v>
      </c>
      <c r="AM365">
        <f t="shared" si="67"/>
        <v>-27.103688599999995</v>
      </c>
      <c r="AP365" s="9"/>
      <c r="AQ365" s="21">
        <v>-6.7596400000000001E-2</v>
      </c>
      <c r="AR365" s="21">
        <v>26.613</v>
      </c>
      <c r="AS365" s="21">
        <v>-1.3543700000000001E-2</v>
      </c>
      <c r="AT365" s="21">
        <v>355</v>
      </c>
      <c r="AU365" s="21">
        <v>-6.7993200000000004E-2</v>
      </c>
      <c r="AV365">
        <f t="shared" si="68"/>
        <v>13.680505050505051</v>
      </c>
      <c r="AW365">
        <f t="shared" si="69"/>
        <v>-0.92475289159595964</v>
      </c>
      <c r="AX365" s="9"/>
      <c r="AY365" s="21">
        <v>1.6876199999999999</v>
      </c>
      <c r="AZ365" s="21">
        <v>30.271000000000001</v>
      </c>
      <c r="BA365" s="21">
        <v>1.63879E-2</v>
      </c>
      <c r="BB365" s="21">
        <v>355</v>
      </c>
      <c r="BC365" s="21">
        <v>1.6873199999999999</v>
      </c>
      <c r="BD365">
        <f t="shared" si="70"/>
        <v>-16.553434343434343</v>
      </c>
      <c r="BE365">
        <f t="shared" si="71"/>
        <v>-27.935906866666667</v>
      </c>
    </row>
    <row r="366" spans="6:57" x14ac:dyDescent="0.25">
      <c r="F366" s="9"/>
      <c r="G366" s="21">
        <v>-7.2631799999999996E-2</v>
      </c>
      <c r="H366" s="21">
        <v>8.6506000000000007</v>
      </c>
      <c r="I366" s="21">
        <v>-1.36139E-2</v>
      </c>
      <c r="J366" s="21">
        <v>356</v>
      </c>
      <c r="K366" s="21">
        <v>-7.2997999999999993E-2</v>
      </c>
      <c r="L366">
        <f t="shared" si="60"/>
        <v>13.751414141414141</v>
      </c>
      <c r="M366">
        <f t="shared" si="61"/>
        <v>-0.99878996163636358</v>
      </c>
      <c r="N366" s="9"/>
      <c r="O366" s="21">
        <v>1.6926600000000001</v>
      </c>
      <c r="P366" s="21">
        <v>12.3087</v>
      </c>
      <c r="Q366" s="21">
        <v>1.59668E-2</v>
      </c>
      <c r="R366" s="21">
        <v>356</v>
      </c>
      <c r="S366" s="21">
        <v>1.6918899999999999</v>
      </c>
      <c r="T366">
        <f t="shared" si="62"/>
        <v>-16.128080808080806</v>
      </c>
      <c r="U366">
        <f t="shared" si="63"/>
        <v>-27.299357260606058</v>
      </c>
      <c r="X366" s="9"/>
      <c r="Y366" s="21">
        <v>-7.2631799999999996E-2</v>
      </c>
      <c r="Z366" s="21">
        <v>17.623799999999999</v>
      </c>
      <c r="AA366" s="21">
        <v>-1.3629199999999999E-2</v>
      </c>
      <c r="AB366" s="21">
        <v>356</v>
      </c>
      <c r="AC366" s="21">
        <v>-7.3120099999999993E-2</v>
      </c>
      <c r="AD366">
        <f t="shared" si="64"/>
        <v>13.766868686868687</v>
      </c>
      <c r="AE366">
        <f t="shared" si="65"/>
        <v>-0.99991245309090904</v>
      </c>
      <c r="AF366" s="9"/>
      <c r="AG366" s="21">
        <v>1.6926600000000001</v>
      </c>
      <c r="AH366" s="21">
        <v>21.2819</v>
      </c>
      <c r="AI366" s="21">
        <v>1.70563E-2</v>
      </c>
      <c r="AJ366" s="21">
        <v>356</v>
      </c>
      <c r="AK366" s="21">
        <v>1.6918899999999999</v>
      </c>
      <c r="AL366">
        <f t="shared" si="66"/>
        <v>-17.228585858585859</v>
      </c>
      <c r="AM366">
        <f t="shared" si="67"/>
        <v>-29.162138139393942</v>
      </c>
      <c r="AP366" s="9"/>
      <c r="AQ366" s="21">
        <v>-7.2631799999999996E-2</v>
      </c>
      <c r="AR366" s="21">
        <v>26.623000000000001</v>
      </c>
      <c r="AS366" s="21">
        <v>-1.3546799999999999E-2</v>
      </c>
      <c r="AT366" s="21">
        <v>356</v>
      </c>
      <c r="AU366" s="21">
        <v>-7.3028599999999999E-2</v>
      </c>
      <c r="AV366">
        <f t="shared" si="68"/>
        <v>13.683636363636364</v>
      </c>
      <c r="AW366">
        <f t="shared" si="69"/>
        <v>-0.99386713963636364</v>
      </c>
      <c r="AX366" s="9"/>
      <c r="AY366" s="21">
        <v>1.6926600000000001</v>
      </c>
      <c r="AZ366" s="21">
        <v>30.281099999999999</v>
      </c>
      <c r="BA366" s="21">
        <v>1.7550699999999999E-2</v>
      </c>
      <c r="BB366" s="21">
        <v>356</v>
      </c>
      <c r="BC366" s="21">
        <v>1.6918899999999999</v>
      </c>
      <c r="BD366">
        <f t="shared" si="70"/>
        <v>-17.727979797979799</v>
      </c>
      <c r="BE366">
        <f t="shared" si="71"/>
        <v>-30.007442284848487</v>
      </c>
    </row>
    <row r="367" spans="6:57" x14ac:dyDescent="0.25">
      <c r="F367" s="9"/>
      <c r="G367" s="21">
        <v>-7.7667200000000006E-2</v>
      </c>
      <c r="H367" s="21">
        <v>8.6606699999999996</v>
      </c>
      <c r="I367" s="21">
        <v>-1.3638300000000001E-2</v>
      </c>
      <c r="J367" s="21">
        <v>357</v>
      </c>
      <c r="K367" s="21">
        <v>-7.80029E-2</v>
      </c>
      <c r="L367">
        <f t="shared" si="60"/>
        <v>13.776060606060607</v>
      </c>
      <c r="M367">
        <f t="shared" si="61"/>
        <v>-1.0699480543030304</v>
      </c>
      <c r="N367" s="9"/>
      <c r="O367" s="21">
        <v>1.6976899999999999</v>
      </c>
      <c r="P367" s="21">
        <v>12.3188</v>
      </c>
      <c r="Q367" s="21">
        <v>1.7160000000000002E-2</v>
      </c>
      <c r="R367" s="21">
        <v>357</v>
      </c>
      <c r="S367" s="21">
        <v>1.6970799999999999</v>
      </c>
      <c r="T367">
        <f t="shared" si="62"/>
        <v>-17.333333333333336</v>
      </c>
      <c r="U367">
        <f t="shared" si="63"/>
        <v>-29.426626666666671</v>
      </c>
      <c r="X367" s="9"/>
      <c r="Y367" s="21">
        <v>-7.7667200000000006E-2</v>
      </c>
      <c r="Z367" s="21">
        <v>17.633900000000001</v>
      </c>
      <c r="AA367" s="21">
        <v>-1.36414E-2</v>
      </c>
      <c r="AB367" s="21">
        <v>357</v>
      </c>
      <c r="AC367" s="21">
        <v>-7.7972399999999997E-2</v>
      </c>
      <c r="AD367">
        <f t="shared" si="64"/>
        <v>13.779191919191918</v>
      </c>
      <c r="AE367">
        <f t="shared" si="65"/>
        <v>-1.0701912546262626</v>
      </c>
      <c r="AF367" s="9"/>
      <c r="AG367" s="21">
        <v>1.6976899999999999</v>
      </c>
      <c r="AH367" s="21">
        <v>21.291899999999998</v>
      </c>
      <c r="AI367" s="21">
        <v>1.8277000000000002E-2</v>
      </c>
      <c r="AJ367" s="21">
        <v>357</v>
      </c>
      <c r="AK367" s="21">
        <v>1.6964699999999999</v>
      </c>
      <c r="AL367">
        <f t="shared" si="66"/>
        <v>-18.461616161616163</v>
      </c>
      <c r="AM367">
        <f t="shared" si="67"/>
        <v>-31.342101141414144</v>
      </c>
      <c r="AP367" s="9"/>
      <c r="AQ367" s="21">
        <v>-7.7667200000000006E-2</v>
      </c>
      <c r="AR367" s="21">
        <v>26.633099999999999</v>
      </c>
      <c r="AS367" s="21">
        <v>-1.3559E-2</v>
      </c>
      <c r="AT367" s="21">
        <v>357</v>
      </c>
      <c r="AU367" s="21">
        <v>-7.8094499999999997E-2</v>
      </c>
      <c r="AV367">
        <f t="shared" si="68"/>
        <v>13.695959595959597</v>
      </c>
      <c r="AW367">
        <f t="shared" si="69"/>
        <v>-1.0637268331313132</v>
      </c>
      <c r="AX367" s="9"/>
      <c r="AY367" s="21">
        <v>1.6976899999999999</v>
      </c>
      <c r="AZ367" s="21">
        <v>30.2912</v>
      </c>
      <c r="BA367" s="21">
        <v>1.8749999999999999E-2</v>
      </c>
      <c r="BB367" s="21">
        <v>357</v>
      </c>
      <c r="BC367" s="21">
        <v>1.6970799999999999</v>
      </c>
      <c r="BD367">
        <f t="shared" si="70"/>
        <v>-18.939393939393941</v>
      </c>
      <c r="BE367">
        <f t="shared" si="71"/>
        <v>-32.1532196969697</v>
      </c>
    </row>
    <row r="368" spans="6:57" x14ac:dyDescent="0.25">
      <c r="F368" s="9"/>
      <c r="G368" s="21">
        <v>-8.2702600000000001E-2</v>
      </c>
      <c r="H368" s="21">
        <v>8.6707400000000003</v>
      </c>
      <c r="I368" s="21">
        <v>-1.36566E-2</v>
      </c>
      <c r="J368" s="21">
        <v>358</v>
      </c>
      <c r="K368" s="21">
        <v>-8.3190899999999998E-2</v>
      </c>
      <c r="L368">
        <f t="shared" si="60"/>
        <v>13.794545454545455</v>
      </c>
      <c r="M368">
        <f t="shared" si="61"/>
        <v>-1.1408447749090909</v>
      </c>
      <c r="N368" s="9"/>
      <c r="O368" s="21">
        <v>1.7027300000000001</v>
      </c>
      <c r="P368" s="21">
        <v>12.328799999999999</v>
      </c>
      <c r="Q368" s="21">
        <v>1.8438699999999999E-2</v>
      </c>
      <c r="R368" s="21">
        <v>358</v>
      </c>
      <c r="S368" s="21">
        <v>1.7022699999999999</v>
      </c>
      <c r="T368">
        <f t="shared" si="62"/>
        <v>-18.624949494949494</v>
      </c>
      <c r="U368">
        <f t="shared" si="63"/>
        <v>-31.713260253535353</v>
      </c>
      <c r="X368" s="9"/>
      <c r="Y368" s="21">
        <v>-8.2702600000000001E-2</v>
      </c>
      <c r="Z368" s="21">
        <v>17.643899999999999</v>
      </c>
      <c r="AA368" s="21">
        <v>-1.3644399999999999E-2</v>
      </c>
      <c r="AB368" s="21">
        <v>358</v>
      </c>
      <c r="AC368" s="21">
        <v>-8.3099400000000004E-2</v>
      </c>
      <c r="AD368">
        <f t="shared" si="64"/>
        <v>13.782222222222222</v>
      </c>
      <c r="AE368">
        <f t="shared" si="65"/>
        <v>-1.1398256115555556</v>
      </c>
      <c r="AF368" s="9"/>
      <c r="AG368" s="21">
        <v>1.7027300000000001</v>
      </c>
      <c r="AH368" s="21">
        <v>21.302</v>
      </c>
      <c r="AI368" s="21">
        <v>1.95496E-2</v>
      </c>
      <c r="AJ368" s="21">
        <v>358</v>
      </c>
      <c r="AK368" s="21">
        <v>1.70197</v>
      </c>
      <c r="AL368">
        <f t="shared" si="66"/>
        <v>-19.747070707070705</v>
      </c>
      <c r="AM368">
        <f t="shared" si="67"/>
        <v>-33.6239297050505</v>
      </c>
      <c r="AP368" s="9"/>
      <c r="AQ368" s="21">
        <v>-8.2702600000000001E-2</v>
      </c>
      <c r="AR368" s="21">
        <v>26.6432</v>
      </c>
      <c r="AS368" s="21">
        <v>-1.3561999999999999E-2</v>
      </c>
      <c r="AT368" s="21">
        <v>358</v>
      </c>
      <c r="AU368" s="21">
        <v>-8.3221400000000001E-2</v>
      </c>
      <c r="AV368">
        <f t="shared" si="68"/>
        <v>13.698989898989899</v>
      </c>
      <c r="AW368">
        <f t="shared" si="69"/>
        <v>-1.1329420820202021</v>
      </c>
      <c r="AX368" s="9"/>
      <c r="AY368" s="21">
        <v>1.7027300000000001</v>
      </c>
      <c r="AZ368" s="21">
        <v>30.301200000000001</v>
      </c>
      <c r="BA368" s="21">
        <v>2.00012E-2</v>
      </c>
      <c r="BB368" s="21">
        <v>358</v>
      </c>
      <c r="BC368" s="21">
        <v>1.70197</v>
      </c>
      <c r="BD368">
        <f t="shared" si="70"/>
        <v>-20.203232323232324</v>
      </c>
      <c r="BE368">
        <f t="shared" si="71"/>
        <v>-34.400649773737378</v>
      </c>
    </row>
    <row r="369" spans="6:57" x14ac:dyDescent="0.25">
      <c r="F369" s="9"/>
      <c r="G369" s="21">
        <v>-8.7737999999999997E-2</v>
      </c>
      <c r="H369" s="21">
        <v>8.6808099999999992</v>
      </c>
      <c r="I369" s="21">
        <v>-1.3665800000000001E-2</v>
      </c>
      <c r="J369" s="21">
        <v>359</v>
      </c>
      <c r="K369" s="21">
        <v>-8.8226299999999994E-2</v>
      </c>
      <c r="L369">
        <f t="shared" si="60"/>
        <v>13.803838383838386</v>
      </c>
      <c r="M369">
        <f t="shared" si="61"/>
        <v>-1.2111211721212123</v>
      </c>
      <c r="N369" s="9"/>
      <c r="O369" s="21">
        <v>1.7077599999999999</v>
      </c>
      <c r="P369" s="21">
        <v>12.338900000000001</v>
      </c>
      <c r="Q369" s="21">
        <v>1.9760099999999999E-2</v>
      </c>
      <c r="R369" s="21">
        <v>359</v>
      </c>
      <c r="S369" s="21">
        <v>1.70685</v>
      </c>
      <c r="T369">
        <f t="shared" si="62"/>
        <v>-19.959696969696967</v>
      </c>
      <c r="U369">
        <f t="shared" si="63"/>
        <v>-34.08637209696969</v>
      </c>
      <c r="X369" s="9"/>
      <c r="Y369" s="21">
        <v>-8.7737999999999997E-2</v>
      </c>
      <c r="Z369" s="21">
        <v>17.654</v>
      </c>
      <c r="AA369" s="21">
        <v>-1.36414E-2</v>
      </c>
      <c r="AB369" s="21">
        <v>359</v>
      </c>
      <c r="AC369" s="21">
        <v>-8.8134799999999999E-2</v>
      </c>
      <c r="AD369">
        <f t="shared" si="64"/>
        <v>13.779191919191918</v>
      </c>
      <c r="AE369">
        <f t="shared" si="65"/>
        <v>-1.2089587406060605</v>
      </c>
      <c r="AF369" s="9"/>
      <c r="AG369" s="21">
        <v>1.7077599999999999</v>
      </c>
      <c r="AH369" s="21">
        <v>21.312100000000001</v>
      </c>
      <c r="AI369" s="21">
        <v>2.0871000000000001E-2</v>
      </c>
      <c r="AJ369" s="21">
        <v>359</v>
      </c>
      <c r="AK369" s="21">
        <v>1.7065399999999999</v>
      </c>
      <c r="AL369">
        <f t="shared" si="66"/>
        <v>-21.081818181818186</v>
      </c>
      <c r="AM369">
        <f t="shared" si="67"/>
        <v>-36.002685818181824</v>
      </c>
      <c r="AP369" s="9"/>
      <c r="AQ369" s="21">
        <v>-8.7737999999999997E-2</v>
      </c>
      <c r="AR369" s="21">
        <v>26.653199999999998</v>
      </c>
      <c r="AS369" s="21">
        <v>-1.35681E-2</v>
      </c>
      <c r="AT369" s="21">
        <v>359</v>
      </c>
      <c r="AU369" s="21">
        <v>-8.8195800000000005E-2</v>
      </c>
      <c r="AV369">
        <f t="shared" si="68"/>
        <v>13.705151515151515</v>
      </c>
      <c r="AW369">
        <f t="shared" si="69"/>
        <v>-1.2024625836363636</v>
      </c>
      <c r="AX369" s="9"/>
      <c r="AY369" s="21">
        <v>1.7077599999999999</v>
      </c>
      <c r="AZ369" s="21">
        <v>30.311299999999999</v>
      </c>
      <c r="BA369" s="21">
        <v>2.12982E-2</v>
      </c>
      <c r="BB369" s="21">
        <v>359</v>
      </c>
      <c r="BC369" s="21">
        <v>1.70685</v>
      </c>
      <c r="BD369">
        <f t="shared" si="70"/>
        <v>-21.513333333333332</v>
      </c>
      <c r="BE369">
        <f t="shared" si="71"/>
        <v>-36.739610133333329</v>
      </c>
    </row>
    <row r="370" spans="6:57" x14ac:dyDescent="0.25">
      <c r="F370" s="9"/>
      <c r="G370" s="21">
        <v>-9.2773400000000006E-2</v>
      </c>
      <c r="H370" s="21">
        <v>8.6908799999999999</v>
      </c>
      <c r="I370" s="21">
        <v>-1.36627E-2</v>
      </c>
      <c r="J370" s="21">
        <v>360</v>
      </c>
      <c r="K370" s="21">
        <v>-9.3261700000000003E-2</v>
      </c>
      <c r="L370">
        <f t="shared" si="60"/>
        <v>13.800707070707071</v>
      </c>
      <c r="M370">
        <f t="shared" si="61"/>
        <v>-1.2803385173535355</v>
      </c>
      <c r="N370" s="9"/>
      <c r="O370" s="21">
        <v>1.7128000000000001</v>
      </c>
      <c r="P370" s="21">
        <v>12.349</v>
      </c>
      <c r="Q370" s="21">
        <v>2.1127300000000002E-2</v>
      </c>
      <c r="R370" s="21">
        <v>360</v>
      </c>
      <c r="S370" s="21">
        <v>1.71204</v>
      </c>
      <c r="T370">
        <f t="shared" si="62"/>
        <v>-21.340707070707072</v>
      </c>
      <c r="U370">
        <f t="shared" si="63"/>
        <v>-36.552363070707074</v>
      </c>
      <c r="X370" s="9"/>
      <c r="Y370" s="21">
        <v>-9.2773400000000006E-2</v>
      </c>
      <c r="Z370" s="21">
        <v>17.664100000000001</v>
      </c>
      <c r="AA370" s="21">
        <v>-1.36414E-2</v>
      </c>
      <c r="AB370" s="21">
        <v>360</v>
      </c>
      <c r="AC370" s="21">
        <v>-9.32312E-2</v>
      </c>
      <c r="AD370">
        <f t="shared" si="64"/>
        <v>13.779191919191918</v>
      </c>
      <c r="AE370">
        <f t="shared" si="65"/>
        <v>-1.2783424835959596</v>
      </c>
      <c r="AF370" s="9"/>
      <c r="AG370" s="21">
        <v>1.7128000000000001</v>
      </c>
      <c r="AH370" s="21">
        <v>21.322099999999999</v>
      </c>
      <c r="AI370" s="21">
        <v>2.2232100000000001E-2</v>
      </c>
      <c r="AJ370" s="21">
        <v>360</v>
      </c>
      <c r="AK370" s="21">
        <v>1.71204</v>
      </c>
      <c r="AL370">
        <f t="shared" si="66"/>
        <v>-22.456666666666667</v>
      </c>
      <c r="AM370">
        <f t="shared" si="67"/>
        <v>-38.46377866666667</v>
      </c>
      <c r="AP370" s="9"/>
      <c r="AQ370" s="21">
        <v>-9.2773400000000006E-2</v>
      </c>
      <c r="AR370" s="21">
        <v>26.6633</v>
      </c>
      <c r="AS370" s="21">
        <v>-1.35773E-2</v>
      </c>
      <c r="AT370" s="21">
        <v>360</v>
      </c>
      <c r="AU370" s="21">
        <v>-9.31091E-2</v>
      </c>
      <c r="AV370">
        <f t="shared" si="68"/>
        <v>13.714444444444446</v>
      </c>
      <c r="AW370">
        <f t="shared" si="69"/>
        <v>-1.2723356402222223</v>
      </c>
      <c r="AX370" s="9"/>
      <c r="AY370" s="21">
        <v>1.7128000000000001</v>
      </c>
      <c r="AZ370" s="21">
        <v>30.321400000000001</v>
      </c>
      <c r="BA370" s="21">
        <v>2.2683700000000001E-2</v>
      </c>
      <c r="BB370" s="21">
        <v>360</v>
      </c>
      <c r="BC370" s="21">
        <v>1.71265</v>
      </c>
      <c r="BD370">
        <f t="shared" si="70"/>
        <v>-22.912828282828286</v>
      </c>
      <c r="BE370">
        <f t="shared" si="71"/>
        <v>-39.245092282828288</v>
      </c>
    </row>
    <row r="371" spans="6:57" x14ac:dyDescent="0.25">
      <c r="F371" s="9"/>
      <c r="G371" s="21">
        <v>-9.7808800000000001E-2</v>
      </c>
      <c r="H371" s="21">
        <v>8.7009500000000006</v>
      </c>
      <c r="I371" s="21">
        <v>-1.3665800000000001E-2</v>
      </c>
      <c r="J371" s="21">
        <v>361</v>
      </c>
      <c r="K371" s="21">
        <v>-9.8174999999999998E-2</v>
      </c>
      <c r="L371">
        <f t="shared" si="60"/>
        <v>13.803838383838386</v>
      </c>
      <c r="M371">
        <f t="shared" si="61"/>
        <v>-1.3501368677171719</v>
      </c>
      <c r="N371" s="9"/>
      <c r="O371" s="21">
        <v>1.71783</v>
      </c>
      <c r="P371" s="21">
        <v>12.359</v>
      </c>
      <c r="Q371" s="21">
        <v>2.2561600000000001E-2</v>
      </c>
      <c r="R371" s="21">
        <v>361</v>
      </c>
      <c r="S371" s="21">
        <v>1.71722</v>
      </c>
      <c r="T371">
        <f t="shared" si="62"/>
        <v>-22.789494949494951</v>
      </c>
      <c r="U371">
        <f t="shared" si="63"/>
        <v>-39.14847810909091</v>
      </c>
      <c r="X371" s="9"/>
      <c r="Y371" s="21">
        <v>-9.7808800000000001E-2</v>
      </c>
      <c r="Z371" s="21">
        <v>17.674199999999999</v>
      </c>
      <c r="AA371" s="21">
        <v>-1.36536E-2</v>
      </c>
      <c r="AB371" s="21">
        <v>361</v>
      </c>
      <c r="AC371" s="21">
        <v>-9.8236100000000007E-2</v>
      </c>
      <c r="AD371">
        <f t="shared" si="64"/>
        <v>13.791515151515151</v>
      </c>
      <c r="AE371">
        <f t="shared" si="65"/>
        <v>-1.3489315471515151</v>
      </c>
      <c r="AF371" s="9"/>
      <c r="AG371" s="21">
        <v>1.71783</v>
      </c>
      <c r="AH371" s="21">
        <v>21.3322</v>
      </c>
      <c r="AI371" s="21">
        <v>2.3687699999999999E-2</v>
      </c>
      <c r="AJ371" s="21">
        <v>361</v>
      </c>
      <c r="AK371" s="21">
        <v>1.71753</v>
      </c>
      <c r="AL371">
        <f t="shared" si="66"/>
        <v>-23.926969696969696</v>
      </c>
      <c r="AM371">
        <f t="shared" si="67"/>
        <v>-41.102466354545449</v>
      </c>
      <c r="AP371" s="9"/>
      <c r="AQ371" s="21">
        <v>-9.7808800000000001E-2</v>
      </c>
      <c r="AR371" s="21">
        <v>26.673400000000001</v>
      </c>
      <c r="AS371" s="21">
        <v>-1.3583400000000001E-2</v>
      </c>
      <c r="AT371" s="21">
        <v>361</v>
      </c>
      <c r="AU371" s="21">
        <v>-9.8266599999999996E-2</v>
      </c>
      <c r="AV371">
        <f t="shared" si="68"/>
        <v>13.720606060606062</v>
      </c>
      <c r="AW371">
        <f t="shared" si="69"/>
        <v>-1.3419960140606062</v>
      </c>
      <c r="AX371" s="9"/>
      <c r="AY371" s="21">
        <v>1.71783</v>
      </c>
      <c r="AZ371" s="21">
        <v>30.331399999999999</v>
      </c>
      <c r="BA371" s="21">
        <v>2.40936E-2</v>
      </c>
      <c r="BB371" s="21">
        <v>361</v>
      </c>
      <c r="BC371" s="21">
        <v>1.71753</v>
      </c>
      <c r="BD371">
        <f t="shared" si="70"/>
        <v>-24.336969696969696</v>
      </c>
      <c r="BE371">
        <f t="shared" si="71"/>
        <v>-41.806776654545452</v>
      </c>
    </row>
    <row r="372" spans="6:57" x14ac:dyDescent="0.25">
      <c r="F372" s="9"/>
      <c r="G372" s="21">
        <v>-0.102844</v>
      </c>
      <c r="H372" s="21">
        <v>8.7110199999999995</v>
      </c>
      <c r="I372" s="21">
        <v>-1.3677999999999999E-2</v>
      </c>
      <c r="J372" s="21">
        <v>362</v>
      </c>
      <c r="K372" s="21">
        <v>-0.10317999999999999</v>
      </c>
      <c r="L372">
        <f t="shared" si="60"/>
        <v>13.816161616161615</v>
      </c>
      <c r="M372">
        <f t="shared" si="61"/>
        <v>-1.4209093252525251</v>
      </c>
      <c r="N372" s="9"/>
      <c r="O372" s="21">
        <v>1.7228699999999999</v>
      </c>
      <c r="P372" s="21">
        <v>12.3691</v>
      </c>
      <c r="Q372" s="21">
        <v>2.4020400000000001E-2</v>
      </c>
      <c r="R372" s="21">
        <v>362</v>
      </c>
      <c r="S372" s="21">
        <v>1.7218</v>
      </c>
      <c r="T372">
        <f t="shared" si="62"/>
        <v>-24.263030303030305</v>
      </c>
      <c r="U372">
        <f t="shared" si="63"/>
        <v>-41.802047018181817</v>
      </c>
      <c r="X372" s="9"/>
      <c r="Y372" s="21">
        <v>-0.102844</v>
      </c>
      <c r="Z372" s="21">
        <v>17.684200000000001</v>
      </c>
      <c r="AA372" s="21">
        <v>-1.36597E-2</v>
      </c>
      <c r="AB372" s="21">
        <v>362</v>
      </c>
      <c r="AC372" s="21">
        <v>-0.10317999999999999</v>
      </c>
      <c r="AD372">
        <f t="shared" si="64"/>
        <v>13.797676767676768</v>
      </c>
      <c r="AE372">
        <f t="shared" si="65"/>
        <v>-1.4190082694949495</v>
      </c>
      <c r="AF372" s="9"/>
      <c r="AG372" s="21">
        <v>1.7228699999999999</v>
      </c>
      <c r="AH372" s="21">
        <v>21.342300000000002</v>
      </c>
      <c r="AI372" s="21">
        <v>2.5186199999999999E-2</v>
      </c>
      <c r="AJ372" s="21">
        <v>362</v>
      </c>
      <c r="AK372" s="21">
        <v>1.72302</v>
      </c>
      <c r="AL372">
        <f t="shared" si="66"/>
        <v>-25.440606060606058</v>
      </c>
      <c r="AM372">
        <f t="shared" si="67"/>
        <v>-43.830856963636357</v>
      </c>
      <c r="AP372" s="9"/>
      <c r="AQ372" s="21">
        <v>-0.102844</v>
      </c>
      <c r="AR372" s="21">
        <v>26.683499999999999</v>
      </c>
      <c r="AS372" s="21">
        <v>-1.35864E-2</v>
      </c>
      <c r="AT372" s="21">
        <v>362</v>
      </c>
      <c r="AU372" s="21">
        <v>-0.103241</v>
      </c>
      <c r="AV372">
        <f t="shared" si="68"/>
        <v>13.723636363636363</v>
      </c>
      <c r="AW372">
        <f t="shared" si="69"/>
        <v>-1.4113936581818181</v>
      </c>
      <c r="AX372" s="9"/>
      <c r="AY372" s="21">
        <v>1.7228699999999999</v>
      </c>
      <c r="AZ372" s="21">
        <v>30.3415</v>
      </c>
      <c r="BA372" s="21">
        <v>2.5573700000000001E-2</v>
      </c>
      <c r="BB372" s="21">
        <v>362</v>
      </c>
      <c r="BC372" s="21">
        <v>1.72272</v>
      </c>
      <c r="BD372">
        <f t="shared" si="70"/>
        <v>-25.832020202020203</v>
      </c>
      <c r="BE372">
        <f t="shared" si="71"/>
        <v>-44.505212645454542</v>
      </c>
    </row>
    <row r="373" spans="6:57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7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7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7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7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7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7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7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7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7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7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7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68"/>
  <sheetViews>
    <sheetView workbookViewId="0">
      <selection activeCell="BD11" sqref="BD11:BE36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5948.5681451637347</v>
      </c>
      <c r="H2" s="2"/>
      <c r="I2" s="6" t="s">
        <v>12</v>
      </c>
      <c r="J2" s="2"/>
      <c r="K2" s="7" t="s">
        <v>13</v>
      </c>
      <c r="L2" s="3">
        <f>L4*I6*L9/100*100</f>
        <v>17.738076660493824</v>
      </c>
      <c r="M2" s="8" t="s">
        <v>14</v>
      </c>
      <c r="N2" s="9"/>
      <c r="O2" s="2">
        <f>ABS(S7-S6)/ABS(T7-T6)*1000</f>
        <v>335.53918032784725</v>
      </c>
      <c r="P2" s="2"/>
      <c r="Q2" s="6" t="s">
        <v>15</v>
      </c>
      <c r="R2" s="2"/>
      <c r="S2" s="7" t="s">
        <v>13</v>
      </c>
      <c r="T2" s="3">
        <f>T4*Q6*T9/100*100</f>
        <v>14.790019333333332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16.809127165432102</v>
      </c>
      <c r="AE2" s="8" t="s">
        <v>14</v>
      </c>
      <c r="AF2" s="9"/>
      <c r="AG2" s="2">
        <f>ABS(AK7-AK6)/ABS(AL7-AL6)*1000</f>
        <v>1336.4325870960829</v>
      </c>
      <c r="AH2" s="2"/>
      <c r="AI2" s="6" t="s">
        <v>15</v>
      </c>
      <c r="AJ2" s="2"/>
      <c r="AK2" s="7" t="s">
        <v>13</v>
      </c>
      <c r="AL2" s="3">
        <f>AL4*AI6*AL9/100*100</f>
        <v>14.021758162962964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16.524229387654323</v>
      </c>
      <c r="AW2" s="8" t="s">
        <v>14</v>
      </c>
      <c r="AX2" s="9"/>
      <c r="AY2" s="2">
        <f>ABS(BC7-BC6)/ABS(BD7-BD6)*1000</f>
        <v>447.63294130442569</v>
      </c>
      <c r="AZ2" s="2"/>
      <c r="BA2" s="6" t="s">
        <v>15</v>
      </c>
      <c r="BB2" s="2"/>
      <c r="BC2" s="7" t="s">
        <v>13</v>
      </c>
      <c r="BD2" s="3">
        <f>BD4*BA6*BD9/100*100</f>
        <v>13.55471895061728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1.6738900000000001</v>
      </c>
      <c r="J3" s="2"/>
      <c r="K3" s="10">
        <f>INDEX(L11:L1056,MATCH(I3,K11:K1056,0))</f>
        <v>-0.62919012345679004</v>
      </c>
      <c r="L3" s="26" t="s">
        <v>16</v>
      </c>
      <c r="M3" s="11">
        <f>M9</f>
        <v>17.738076660493824</v>
      </c>
      <c r="N3" s="9"/>
      <c r="O3" s="2" t="s">
        <v>44</v>
      </c>
      <c r="P3" s="2"/>
      <c r="Q3" s="2">
        <f>INDEX(S11:S1056,MATCH(0,T11:T1056,-1))</f>
        <v>1.56128</v>
      </c>
      <c r="R3" s="2"/>
      <c r="S3" s="10">
        <f>INDEX(T11:T1056,MATCH(Q3,S11:S1056,0))</f>
        <v>0.19226049382716046</v>
      </c>
      <c r="T3" s="26" t="s">
        <v>16</v>
      </c>
      <c r="U3" s="11">
        <f>U9</f>
        <v>14.790019333333332</v>
      </c>
      <c r="X3" s="9"/>
      <c r="Y3" s="2" t="s">
        <v>44</v>
      </c>
      <c r="Z3" s="2"/>
      <c r="AA3" s="2">
        <f>INDEX(AC11:AC856,MATCH(0,AD11:AD856,1))</f>
        <v>1.62323</v>
      </c>
      <c r="AB3" s="2"/>
      <c r="AC3" s="10">
        <f>INDEX(AD11:AD1056,MATCH(AA3,AC11:AC1056,0))</f>
        <v>-0.35426790123456792</v>
      </c>
      <c r="AD3" s="26" t="s">
        <v>16</v>
      </c>
      <c r="AE3" s="11">
        <f>AE9</f>
        <v>16.809127165432102</v>
      </c>
      <c r="AF3" s="9"/>
      <c r="AG3" s="2" t="s">
        <v>44</v>
      </c>
      <c r="AH3" s="2"/>
      <c r="AI3" s="2">
        <f>INDEX(AK11:AK1056,MATCH(0,AL11:AL1056,-1))</f>
        <v>1.55609</v>
      </c>
      <c r="AJ3" s="2"/>
      <c r="AK3" s="10">
        <f>INDEX(AL11:AL1056,MATCH(AI3,AK11:AK1056,0))</f>
        <v>0.12809876543209875</v>
      </c>
      <c r="AL3" s="26" t="s">
        <v>16</v>
      </c>
      <c r="AM3" s="11">
        <f>AM9</f>
        <v>14.021758162962962</v>
      </c>
      <c r="AP3" s="9"/>
      <c r="AQ3" s="2" t="s">
        <v>44</v>
      </c>
      <c r="AR3" s="2"/>
      <c r="AS3" s="2">
        <f>INDEX(AU11:AU856,MATCH(0,AV11:AV856,1))</f>
        <v>1.6134599999999999</v>
      </c>
      <c r="AT3" s="2"/>
      <c r="AU3" s="10">
        <f>INDEX(AV11:AV1056,MATCH(AS3,AU11:AU1056,0))</f>
        <v>-9.3511851851851846E-2</v>
      </c>
      <c r="AV3" s="26" t="s">
        <v>16</v>
      </c>
      <c r="AW3" s="11">
        <f>AW9</f>
        <v>16.524229387654323</v>
      </c>
      <c r="AX3" s="9"/>
      <c r="AY3" s="2" t="s">
        <v>44</v>
      </c>
      <c r="AZ3" s="2"/>
      <c r="BA3" s="2">
        <f>INDEX(BC11:BC1056,MATCH(0,BD11:BD1056,-1))</f>
        <v>1.5502899999999999</v>
      </c>
      <c r="BB3" s="2"/>
      <c r="BC3" s="10">
        <f>INDEX(BD11:BD1056,MATCH(BA3,BC11:BC1056,0))</f>
        <v>0.10564358024691357</v>
      </c>
      <c r="BD3" s="26" t="s">
        <v>16</v>
      </c>
      <c r="BE3" s="11">
        <f>BE9</f>
        <v>13.554718950617282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5.6081290062624634</v>
      </c>
      <c r="H4" s="2"/>
      <c r="I4" s="2">
        <f>INDEX(K11:K1000,1+MATCH(0,L11:L856,1))</f>
        <v>1.6690100000000001</v>
      </c>
      <c r="J4" s="2"/>
      <c r="K4" s="10">
        <f>INDEX(L11:L1056,MATCH(I4,K11:K1056,0))</f>
        <v>0.24097530864197531</v>
      </c>
      <c r="L4" s="25">
        <f>M3/(I6*L9)</f>
        <v>0.66084522407488744</v>
      </c>
      <c r="M4" s="8" t="s">
        <v>17</v>
      </c>
      <c r="N4" s="9"/>
      <c r="O4" s="2">
        <f>ABS(Q3-Q4)/ABS(S3-S4)*1000</f>
        <v>13.058629720368419</v>
      </c>
      <c r="P4" s="2"/>
      <c r="Q4" s="2">
        <f>INDEX(S11:S856,1+MATCH(0,T11:T856,-1))</f>
        <v>1.56586</v>
      </c>
      <c r="R4" s="2"/>
      <c r="S4" s="10">
        <f>INDEX(T11:T856,MATCH(Q4,S11:S856,0))</f>
        <v>-0.15846543209876543</v>
      </c>
      <c r="T4" s="25">
        <f>U3/(Q6*T9)</f>
        <v>0.59634120838713345</v>
      </c>
      <c r="U4" s="8" t="s">
        <v>17</v>
      </c>
      <c r="X4" s="9"/>
      <c r="Y4" s="2">
        <f>ABS(AA3-AA4)/ABS(AC3-AC4)*1000</f>
        <v>7.6019401361046528</v>
      </c>
      <c r="Z4" s="2"/>
      <c r="AA4" s="2">
        <f>INDEX(AC11:AC1000,1+MATCH(0,AD11:AD856,1))</f>
        <v>1.6186499999999999</v>
      </c>
      <c r="AB4" s="2"/>
      <c r="AC4" s="10">
        <f>INDEX(AD11:AD1056,MATCH(AA4,AC11:AC1056,0))</f>
        <v>0.24820987654320986</v>
      </c>
      <c r="AD4" s="25">
        <f>AE3/(AA6*AD9)</f>
        <v>0.65737506168419879</v>
      </c>
      <c r="AE4" s="8" t="s">
        <v>17</v>
      </c>
      <c r="AF4" s="9"/>
      <c r="AG4" s="2">
        <f>ABS(AI3-AI4)/ABS(AK3-AK4)*1000</f>
        <v>16.04578730810638</v>
      </c>
      <c r="AH4" s="2"/>
      <c r="AI4" s="2">
        <f>INDEX(AK11:AK856,1+MATCH(0,AL11:AL856,-1))</f>
        <v>1.56128</v>
      </c>
      <c r="AJ4" s="2"/>
      <c r="AK4" s="10">
        <f>INDEX(AL11:AL856,MATCH(AI4,AK11:AK856,0))</f>
        <v>-0.19535061728395062</v>
      </c>
      <c r="AL4" s="25">
        <f>AM3/(AI6*AL9)</f>
        <v>0.57126182778714862</v>
      </c>
      <c r="AM4" s="8" t="s">
        <v>17</v>
      </c>
      <c r="AP4" s="9"/>
      <c r="AQ4" s="2">
        <f>ABS(AS3-AS4)/ABS(AU3-AU4)*1000</f>
        <v>8.2853303299000896</v>
      </c>
      <c r="AR4" s="2"/>
      <c r="AS4" s="2">
        <f>INDEX(AU11:AU1000,1+MATCH(0,AV11:AV856,1))</f>
        <v>1.6088899999999999</v>
      </c>
      <c r="AT4" s="2"/>
      <c r="AU4" s="10">
        <f>INDEX(AV11:AV1056,MATCH(AS4,AU11:AU1056,0))</f>
        <v>0.45806543209876543</v>
      </c>
      <c r="AV4" s="25">
        <f>AW3/(AS6*AV9)</f>
        <v>0.65124958085131934</v>
      </c>
      <c r="AW4" s="8" t="s">
        <v>17</v>
      </c>
      <c r="AX4" s="9"/>
      <c r="AY4" s="2">
        <f>ABS(BA3-BA4)/ABS(BC3-BC4)*1000</f>
        <v>19.522360718127693</v>
      </c>
      <c r="AZ4" s="2"/>
      <c r="BA4" s="2">
        <f>INDEX(BC11:BC856,1+MATCH(0,BD11:BD856,-1))</f>
        <v>1.5564</v>
      </c>
      <c r="BB4" s="2"/>
      <c r="BC4" s="10">
        <f>INDEX(BD11:BD856,MATCH(BA4,BC11:BC856,0))</f>
        <v>-0.20733086419753086</v>
      </c>
      <c r="BD4" s="25">
        <f>BE3/(BA6*BD9)</f>
        <v>0.55626770893463606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13.066049382716049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13.103703703703703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13.111234567901235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12.764691358024692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12.889012345679014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12.629012345679012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1.6703614206181883</v>
      </c>
      <c r="J6" s="25"/>
      <c r="K6" s="2">
        <f>INDEX(K11:K1056,MATCH(L6,L11:L1056,0))</f>
        <v>3.0395499999999998E-3</v>
      </c>
      <c r="L6" s="10">
        <f>INDEX(L11:L1056,MATCH(0,K11:K1056,-1))</f>
        <v>16.068765432098765</v>
      </c>
      <c r="M6" s="8" t="s">
        <v>22</v>
      </c>
      <c r="N6" s="9"/>
      <c r="O6" s="2"/>
      <c r="P6" s="2"/>
      <c r="Q6" s="27">
        <f>(Q3-Q4)/(S3-S4)*(-S4)+Q4</f>
        <v>1.563790658598744</v>
      </c>
      <c r="R6" s="27"/>
      <c r="S6" s="2">
        <f>INDEX(S11:S1056,MATCH(T6,T11:T1056,0))</f>
        <v>-1.96075E-2</v>
      </c>
      <c r="T6" s="10">
        <f>INDEX(T11:T1056,MATCH(0,S11:S1056,1))</f>
        <v>15.918148148148147</v>
      </c>
      <c r="U6" s="8" t="s">
        <v>22</v>
      </c>
      <c r="X6" s="9"/>
      <c r="Y6" s="2"/>
      <c r="Z6" s="2"/>
      <c r="AA6" s="25">
        <f>(AA3-AA4)/(AC3-AC4)*(-AC4)+AA4</f>
        <v>1.6205368766226713</v>
      </c>
      <c r="AB6" s="25"/>
      <c r="AC6" s="2">
        <f>INDEX(AC11:AC1056,MATCH(AD6,AD11:AD1056,0))</f>
        <v>2.9510500000000002E-3</v>
      </c>
      <c r="AD6" s="10">
        <f>INDEX(AD11:AD1056,MATCH(0,AC11:AC1056,-1))</f>
        <v>15.778765432098764</v>
      </c>
      <c r="AE6" s="8" t="s">
        <v>22</v>
      </c>
      <c r="AF6" s="9"/>
      <c r="AG6" s="2"/>
      <c r="AH6" s="2"/>
      <c r="AI6" s="27">
        <f>(AI3-AI4)/(AK3-AK4)*(-AK4)+AI4</f>
        <v>1.5581454455445545</v>
      </c>
      <c r="AJ6" s="27"/>
      <c r="AK6" s="2">
        <f>INDEX(AK11:AK1056,MATCH(AL6,AL11:AL1056,0))</f>
        <v>-4.4342000000000001E-3</v>
      </c>
      <c r="AL6" s="10">
        <f>INDEX(AL11:AL1056,MATCH(0,AK11:AK1056,1))</f>
        <v>15.756172839506172</v>
      </c>
      <c r="AM6" s="8" t="s">
        <v>22</v>
      </c>
      <c r="AP6" s="9"/>
      <c r="AQ6" s="2"/>
      <c r="AR6" s="2"/>
      <c r="AS6" s="25">
        <f>(AS3-AS4)/(AU3-AU4)*(-AU4)+AS4</f>
        <v>1.6126852234176465</v>
      </c>
      <c r="AT6" s="25"/>
      <c r="AU6" s="2">
        <f>INDEX(AU11:AU1056,MATCH(AV6,AV11:AV1056,0))</f>
        <v>1.7990099999999998E-2</v>
      </c>
      <c r="AV6" s="10">
        <f>INDEX(AV11:AV1056,MATCH(0,AU11:AU1056,-1))</f>
        <v>15.733456790123457</v>
      </c>
      <c r="AW6" s="8" t="s">
        <v>22</v>
      </c>
      <c r="AX6" s="9"/>
      <c r="AY6" s="2"/>
      <c r="AZ6" s="2"/>
      <c r="BA6" s="27">
        <f>(BA3-BA4)/(BC3-BC4)*(-BC4)+BA4</f>
        <v>1.5523524120811347</v>
      </c>
      <c r="BB6" s="27"/>
      <c r="BC6" s="2">
        <f>INDEX(BC11:BC1056,MATCH(BD6,BD11:BD1056,0))</f>
        <v>-4.5532200000000002E-3</v>
      </c>
      <c r="BD6" s="10">
        <f>INDEX(BD11:BD1056,MATCH(0,BC11:BC1056,1))</f>
        <v>15.707160493827157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-4.2492700000000001E-2</v>
      </c>
      <c r="L7" s="10">
        <f>INDEX(L11:L856,1+MATCH(0,K11:K856,-1))</f>
        <v>16.076419753086416</v>
      </c>
      <c r="M7" s="12">
        <f>INDEX(K11:K1056,MATCH(M9,M11:M1056,0))</f>
        <v>1.3571200000000001</v>
      </c>
      <c r="N7" s="9"/>
      <c r="O7" s="2"/>
      <c r="P7" s="2"/>
      <c r="Q7" s="2"/>
      <c r="R7" s="2"/>
      <c r="S7" s="2">
        <f>INDEX(S11:S1056,MATCH(T7,T11:T1056,0))</f>
        <v>-2.4661300000000001E-2</v>
      </c>
      <c r="T7" s="10">
        <f>INDEX(T11:T1056,1+MATCH(0,S11:S1056,1))</f>
        <v>15.933209876543209</v>
      </c>
      <c r="U7" s="12">
        <f>INDEX(S11:S1056,MATCH(U9,U11:U1056,0))</f>
        <v>1.1279300000000001</v>
      </c>
      <c r="X7" s="9"/>
      <c r="Y7" s="2"/>
      <c r="Z7" s="2"/>
      <c r="AA7" s="2"/>
      <c r="AB7" s="2"/>
      <c r="AC7" s="2">
        <f>INDEX(AC11:AC856,MATCH(AD7,AD11:AD856,1))</f>
        <v>-7.2113000000000003E-3</v>
      </c>
      <c r="AD7" s="10">
        <f>INDEX(AD11:AD856,1+MATCH(0,AC11:AC856,-1))</f>
        <v>15.778765432098764</v>
      </c>
      <c r="AE7" s="12">
        <f>INDEX(AC11:AC1056,MATCH(AE9,AE11:AE1056,0))</f>
        <v>1.2814300000000001</v>
      </c>
      <c r="AF7" s="9"/>
      <c r="AG7" s="2"/>
      <c r="AH7" s="2"/>
      <c r="AI7" s="2"/>
      <c r="AJ7" s="2"/>
      <c r="AK7" s="2">
        <f>INDEX(AK11:AK1056,MATCH(AL7,AL11:AL1056,0))</f>
        <v>6.8054200000000002E-4</v>
      </c>
      <c r="AL7" s="10">
        <f>INDEX(AL11:AL1056,1+MATCH(0,AK11:AK1056,1))</f>
        <v>15.752345679012343</v>
      </c>
      <c r="AM7" s="12">
        <f>INDEX(AK11:AK1056,MATCH(AM9,AM11:AM1056,0))</f>
        <v>1.09772</v>
      </c>
      <c r="AP7" s="9"/>
      <c r="AQ7" s="2"/>
      <c r="AR7" s="2"/>
      <c r="AS7" s="2"/>
      <c r="AT7" s="2"/>
      <c r="AU7" s="2">
        <f>INDEX(AU11:AU856,MATCH(AV7,AV11:AV856,1))</f>
        <v>-2.18506E-3</v>
      </c>
      <c r="AV7" s="10">
        <f>INDEX(AV11:AV856,1+MATCH(0,AU11:AU856,-1))</f>
        <v>15.733456790123457</v>
      </c>
      <c r="AW7" s="12">
        <f>INDEX(AU11:AU1056,MATCH(AW9,AW11:AW1056,0))</f>
        <v>1.2811300000000001</v>
      </c>
      <c r="AX7" s="9"/>
      <c r="AY7" s="2"/>
      <c r="AZ7" s="2"/>
      <c r="BA7" s="2"/>
      <c r="BB7" s="2"/>
      <c r="BC7" s="2">
        <f>INDEX(BC11:BC1056,MATCH(BD7,BD11:BD1056,0))</f>
        <v>5.3100599999999999E-4</v>
      </c>
      <c r="BD7" s="10">
        <f>INDEX(BD11:BD1056,1+MATCH(0,BC11:BC1056,1))</f>
        <v>15.695802469135801</v>
      </c>
      <c r="BE7" s="12">
        <f>INDEX(BC11:BC1056,MATCH(BE9,BE11:BE1056,0))</f>
        <v>1.0732999999999999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16.619937908636931</v>
      </c>
      <c r="J9" s="2"/>
      <c r="K9" s="2"/>
      <c r="L9" s="3">
        <f>(L6-L7)/(K6-K7)*(-K7)+L7</f>
        <v>16.069276403802512</v>
      </c>
      <c r="M9" s="15">
        <f>MAX(M11:M1056)</f>
        <v>17.738076660493824</v>
      </c>
      <c r="N9" s="9"/>
      <c r="O9" s="2"/>
      <c r="P9" s="2"/>
      <c r="Q9" s="2"/>
      <c r="R9" s="2"/>
      <c r="S9" s="2"/>
      <c r="T9" s="3">
        <f>(T6-T7)/(S6-S7)*(-S7)+T7</f>
        <v>15.859712349440997</v>
      </c>
      <c r="U9" s="15">
        <f>MAX(U11:U1056)</f>
        <v>14.790019333333332</v>
      </c>
      <c r="X9" s="9"/>
      <c r="Y9" s="2"/>
      <c r="Z9" s="2"/>
      <c r="AA9" s="14">
        <f>(MAX(AD2,AL2)-MIN(AD2,AL2))/MAX(AD2,AL2)%</f>
        <v>16.582473170893429</v>
      </c>
      <c r="AB9" s="2"/>
      <c r="AC9" s="2"/>
      <c r="AD9" s="3">
        <f>(AD6-AD7)/(AC6-AC7)*(-AC7)+AD7</f>
        <v>15.778765432098764</v>
      </c>
      <c r="AE9" s="15">
        <f>MAX(AE11:AE1056)</f>
        <v>16.809127165432102</v>
      </c>
      <c r="AF9" s="9"/>
      <c r="AG9" s="2"/>
      <c r="AH9" s="2"/>
      <c r="AI9" s="2"/>
      <c r="AJ9" s="2"/>
      <c r="AK9" s="2"/>
      <c r="AL9" s="3">
        <f>(AL6-AL7)/(AK6-AK7)*(-AK7)+AL7</f>
        <v>15.752854901854237</v>
      </c>
      <c r="AM9" s="15">
        <f>MAX(AM11:AM1056)</f>
        <v>14.021758162962962</v>
      </c>
      <c r="AP9" s="9"/>
      <c r="AQ9" s="2"/>
      <c r="AR9" s="2"/>
      <c r="AS9" s="14">
        <f>(MAX(AV2,BD2)-MIN(AV2,BD2))/MAX(AV2,BD2)%</f>
        <v>17.970644000231808</v>
      </c>
      <c r="AT9" s="2"/>
      <c r="AU9" s="2"/>
      <c r="AV9" s="3">
        <f>(AV6-AV7)/(AU6-AU7)*(-AU7)+AV7</f>
        <v>15.733456790123457</v>
      </c>
      <c r="AW9" s="15">
        <f>MAX(AW11:AW1056)</f>
        <v>16.524229387654323</v>
      </c>
      <c r="AX9" s="9"/>
      <c r="AY9" s="2"/>
      <c r="AZ9" s="2"/>
      <c r="BA9" s="2"/>
      <c r="BB9" s="2"/>
      <c r="BC9" s="2"/>
      <c r="BD9" s="3">
        <f>(BD6-BD7)/(BC6-BC7)*(-BC7)+BD7</f>
        <v>15.696988722315588</v>
      </c>
      <c r="BE9" s="15">
        <f>MAX(BE11:BE1056)</f>
        <v>13.554718950617282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1.6703614206181883</v>
      </c>
      <c r="B11" s="18">
        <f>IFERROR(L9,0)</f>
        <v>16.069276403802512</v>
      </c>
      <c r="C11" s="19">
        <f>IFERROR(L4,0)</f>
        <v>0.66084522407488744</v>
      </c>
      <c r="D11" s="20">
        <f>IFERROR(L2,0)</f>
        <v>17.738076660493824</v>
      </c>
      <c r="E11" s="20">
        <f>IFERROR(I9,0)</f>
        <v>16.619937908636931</v>
      </c>
      <c r="F11" s="9"/>
      <c r="G11" s="21">
        <v>1.69495</v>
      </c>
      <c r="H11" s="21">
        <v>5.0263900000000001</v>
      </c>
      <c r="I11" s="21">
        <v>4.5449799999999997E-3</v>
      </c>
      <c r="J11" s="21">
        <v>1</v>
      </c>
      <c r="K11" s="21">
        <v>1.69434</v>
      </c>
      <c r="L11">
        <f>-I11/$F$2*1000</f>
        <v>-5.6110864197530859</v>
      </c>
      <c r="M11">
        <f>L11*G11</f>
        <v>-9.5105109271604924</v>
      </c>
      <c r="N11" s="9"/>
      <c r="O11" s="21">
        <v>-9.49097E-2</v>
      </c>
      <c r="P11" s="21">
        <v>8.6441599999999994</v>
      </c>
      <c r="Q11" s="21">
        <v>-1.30493E-2</v>
      </c>
      <c r="R11" s="21">
        <v>1</v>
      </c>
      <c r="S11" s="21">
        <v>-9.5367400000000005E-2</v>
      </c>
      <c r="T11">
        <f>-Q11/$F$2*1000</f>
        <v>16.110246913580244</v>
      </c>
      <c r="U11">
        <f>T11*O11</f>
        <v>-1.529018701493827</v>
      </c>
      <c r="V11" s="22"/>
      <c r="W11" s="23"/>
      <c r="X11" s="9"/>
      <c r="Y11" s="21">
        <v>1.69495</v>
      </c>
      <c r="Z11" s="21">
        <v>14.008599999999999</v>
      </c>
      <c r="AA11" s="21">
        <v>1.521E-2</v>
      </c>
      <c r="AB11" s="21">
        <v>1</v>
      </c>
      <c r="AC11" s="21">
        <v>1.69434</v>
      </c>
      <c r="AD11">
        <f>-AA11/$F$2*1000</f>
        <v>-18.777777777777775</v>
      </c>
      <c r="AE11">
        <f>AD11*Y11</f>
        <v>-31.82739444444444</v>
      </c>
      <c r="AF11" s="9"/>
      <c r="AG11" s="21">
        <v>-9.49097E-2</v>
      </c>
      <c r="AH11" s="21">
        <v>17.6264</v>
      </c>
      <c r="AI11" s="21">
        <v>-1.2847900000000001E-2</v>
      </c>
      <c r="AJ11" s="21">
        <v>1</v>
      </c>
      <c r="AK11" s="21">
        <v>-9.5336900000000002E-2</v>
      </c>
      <c r="AL11">
        <f>-AI11/$F$2*1000</f>
        <v>15.861604938271604</v>
      </c>
      <c r="AM11">
        <f>AL11*AG11</f>
        <v>-1.5054201662098765</v>
      </c>
      <c r="AP11" s="9"/>
      <c r="AQ11" s="21">
        <v>1.69495</v>
      </c>
      <c r="AR11" s="21">
        <v>22.918800000000001</v>
      </c>
      <c r="AS11" s="21">
        <v>1.6290300000000001E-2</v>
      </c>
      <c r="AT11" s="21">
        <v>1</v>
      </c>
      <c r="AU11" s="21">
        <v>1.69434</v>
      </c>
      <c r="AV11">
        <f>-AS11/$F$2*1000</f>
        <v>-20.11148148148148</v>
      </c>
      <c r="AW11">
        <f>AV11*AQ11</f>
        <v>-34.087955537037033</v>
      </c>
      <c r="AX11" s="9"/>
      <c r="AY11" s="21">
        <v>-9.49097E-2</v>
      </c>
      <c r="AZ11" s="21">
        <v>26.5366</v>
      </c>
      <c r="BA11" s="21">
        <v>-1.28387E-2</v>
      </c>
      <c r="BB11" s="21">
        <v>1</v>
      </c>
      <c r="BC11" s="21">
        <v>-9.5306399999999999E-2</v>
      </c>
      <c r="BD11">
        <f>-BA11/$F$2*1000</f>
        <v>15.850246913580245</v>
      </c>
      <c r="BE11">
        <f>BD11*AY11</f>
        <v>-1.504342179493827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1.563790658598744</v>
      </c>
      <c r="B12" s="18">
        <f>IFERROR(T9,0)</f>
        <v>15.859712349440997</v>
      </c>
      <c r="C12" s="19">
        <f>IFERROR(T4,0)</f>
        <v>0.59634120838713345</v>
      </c>
      <c r="D12" s="20">
        <f>IFERROR(T2,0)</f>
        <v>14.790019333333332</v>
      </c>
      <c r="E12" s="20"/>
      <c r="F12" s="9"/>
      <c r="G12" s="21">
        <v>1.68991</v>
      </c>
      <c r="H12" s="21">
        <v>5.0364699999999996</v>
      </c>
      <c r="I12" s="21">
        <v>3.2846099999999999E-3</v>
      </c>
      <c r="J12" s="21">
        <v>2</v>
      </c>
      <c r="K12" s="21">
        <v>1.6891499999999999</v>
      </c>
      <c r="L12">
        <f t="shared" ref="L12:L75" si="0">-I12/$F$2*1000</f>
        <v>-4.0550740740740734</v>
      </c>
      <c r="M12">
        <f t="shared" ref="M12:M75" si="1">L12*G12</f>
        <v>-6.8527102285185171</v>
      </c>
      <c r="N12" s="9"/>
      <c r="O12" s="21">
        <v>-8.9874300000000004E-2</v>
      </c>
      <c r="P12" s="21">
        <v>8.6542300000000001</v>
      </c>
      <c r="Q12" s="21">
        <v>-1.30493E-2</v>
      </c>
      <c r="R12" s="21">
        <v>2</v>
      </c>
      <c r="S12" s="21">
        <v>-9.0271000000000004E-2</v>
      </c>
      <c r="T12">
        <f t="shared" ref="T12:T75" si="2">-Q12/$F$2*1000</f>
        <v>16.110246913580244</v>
      </c>
      <c r="U12">
        <f t="shared" ref="U12:U75" si="3">T12*O12</f>
        <v>-1.447897164185185</v>
      </c>
      <c r="V12" s="22"/>
      <c r="W12" s="23"/>
      <c r="X12" s="9"/>
      <c r="Y12" s="21">
        <v>1.68991</v>
      </c>
      <c r="Z12" s="21">
        <v>14.018700000000001</v>
      </c>
      <c r="AA12" s="21">
        <v>1.30951E-2</v>
      </c>
      <c r="AB12" s="21">
        <v>2</v>
      </c>
      <c r="AC12" s="21">
        <v>1.6888399999999999</v>
      </c>
      <c r="AD12">
        <f t="shared" ref="AD12:AD75" si="4">-AA12/$F$2*1000</f>
        <v>-16.166790123456789</v>
      </c>
      <c r="AE12">
        <f t="shared" ref="AE12:AE75" si="5">AD12*Y12</f>
        <v>-27.320420297530863</v>
      </c>
      <c r="AF12" s="9"/>
      <c r="AG12" s="21">
        <v>-8.9874300000000004E-2</v>
      </c>
      <c r="AH12" s="21">
        <v>17.636399999999998</v>
      </c>
      <c r="AI12" s="21">
        <v>-1.28418E-2</v>
      </c>
      <c r="AJ12" s="21">
        <v>2</v>
      </c>
      <c r="AK12" s="21">
        <v>-9.0209999999999999E-2</v>
      </c>
      <c r="AL12">
        <f t="shared" ref="AL12:AL75" si="6">-AI12/$F$2*1000</f>
        <v>15.854074074074072</v>
      </c>
      <c r="AM12">
        <f t="shared" ref="AM12:AM75" si="7">AL12*AG12</f>
        <v>-1.4248738095555555</v>
      </c>
      <c r="AP12" s="9"/>
      <c r="AQ12" s="21">
        <v>1.68991</v>
      </c>
      <c r="AR12" s="21">
        <v>22.928899999999999</v>
      </c>
      <c r="AS12" s="21">
        <v>1.4175399999999999E-2</v>
      </c>
      <c r="AT12" s="21">
        <v>2</v>
      </c>
      <c r="AU12" s="21">
        <v>1.6894499999999999</v>
      </c>
      <c r="AV12">
        <f t="shared" ref="AV12:AV75" si="8">-AS12/$F$2*1000</f>
        <v>-17.500493827160494</v>
      </c>
      <c r="AW12">
        <f t="shared" ref="AW12:AW75" si="9">AV12*AQ12</f>
        <v>-29.574259523456789</v>
      </c>
      <c r="AX12" s="9"/>
      <c r="AY12" s="21">
        <v>-8.9874300000000004E-2</v>
      </c>
      <c r="AZ12" s="21">
        <v>26.546700000000001</v>
      </c>
      <c r="BA12" s="21">
        <v>-1.28357E-2</v>
      </c>
      <c r="BB12" s="21">
        <v>2</v>
      </c>
      <c r="BC12" s="21">
        <v>-9.0301500000000007E-2</v>
      </c>
      <c r="BD12">
        <f t="shared" ref="BD12:BD75" si="10">-BA12/$F$2*1000</f>
        <v>15.846543209876542</v>
      </c>
      <c r="BE12">
        <f t="shared" ref="BE12:BE75" si="11">BD12*AY12</f>
        <v>-1.4241969784074073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1.6205368766226713</v>
      </c>
      <c r="B13" s="18">
        <f>IFERROR(AD9,0)</f>
        <v>15.778765432098764</v>
      </c>
      <c r="C13" s="19">
        <f>IFERROR(AD4,0)</f>
        <v>0.65737506168419879</v>
      </c>
      <c r="D13" s="20">
        <f>IFERROR(AD2,0)</f>
        <v>16.809127165432102</v>
      </c>
      <c r="E13" s="20">
        <f>IFERROR(AA9,0)</f>
        <v>16.582473170893429</v>
      </c>
      <c r="F13" s="9"/>
      <c r="G13" s="21">
        <v>1.6848799999999999</v>
      </c>
      <c r="H13" s="21">
        <v>5.0465400000000002</v>
      </c>
      <c r="I13" s="21">
        <v>2.2228999999999999E-3</v>
      </c>
      <c r="J13" s="21">
        <v>3</v>
      </c>
      <c r="K13" s="21">
        <v>1.6836500000000001</v>
      </c>
      <c r="L13">
        <f t="shared" si="0"/>
        <v>-2.7443209876543206</v>
      </c>
      <c r="M13">
        <f t="shared" si="1"/>
        <v>-4.6238515456790115</v>
      </c>
      <c r="N13" s="9"/>
      <c r="O13" s="21">
        <v>-8.4838899999999995E-2</v>
      </c>
      <c r="P13" s="21">
        <v>8.6643100000000004</v>
      </c>
      <c r="Q13" s="21">
        <v>-1.3037099999999999E-2</v>
      </c>
      <c r="R13" s="21">
        <v>3</v>
      </c>
      <c r="S13" s="21">
        <v>-8.5327100000000003E-2</v>
      </c>
      <c r="T13">
        <f t="shared" si="2"/>
        <v>16.095185185185183</v>
      </c>
      <c r="U13">
        <f t="shared" si="3"/>
        <v>-1.3654978064074073</v>
      </c>
      <c r="V13" s="22"/>
      <c r="W13" s="23"/>
      <c r="X13" s="9"/>
      <c r="Y13" s="21">
        <v>1.6848799999999999</v>
      </c>
      <c r="Z13" s="21">
        <v>14.028700000000001</v>
      </c>
      <c r="AA13" s="21">
        <v>1.1322E-2</v>
      </c>
      <c r="AB13" s="21">
        <v>3</v>
      </c>
      <c r="AC13" s="21">
        <v>1.6836500000000001</v>
      </c>
      <c r="AD13">
        <f t="shared" si="4"/>
        <v>-13.977777777777778</v>
      </c>
      <c r="AE13">
        <f t="shared" si="5"/>
        <v>-23.55087822222222</v>
      </c>
      <c r="AF13" s="9"/>
      <c r="AG13" s="21">
        <v>-8.4838899999999995E-2</v>
      </c>
      <c r="AH13" s="21">
        <v>17.6465</v>
      </c>
      <c r="AI13" s="21">
        <v>-1.28387E-2</v>
      </c>
      <c r="AJ13" s="21">
        <v>3</v>
      </c>
      <c r="AK13" s="21">
        <v>-8.5235599999999995E-2</v>
      </c>
      <c r="AL13">
        <f t="shared" si="6"/>
        <v>15.850246913580245</v>
      </c>
      <c r="AM13">
        <f t="shared" si="7"/>
        <v>-1.344717512876543</v>
      </c>
      <c r="AP13" s="9"/>
      <c r="AQ13" s="21">
        <v>1.6848799999999999</v>
      </c>
      <c r="AR13" s="21">
        <v>22.939</v>
      </c>
      <c r="AS13" s="21">
        <v>1.23993E-2</v>
      </c>
      <c r="AT13" s="21">
        <v>3</v>
      </c>
      <c r="AU13" s="21">
        <v>1.6842699999999999</v>
      </c>
      <c r="AV13">
        <f t="shared" si="8"/>
        <v>-15.307777777777778</v>
      </c>
      <c r="AW13">
        <f t="shared" si="9"/>
        <v>-25.791768622222222</v>
      </c>
      <c r="AX13" s="9"/>
      <c r="AY13" s="21">
        <v>-8.4838899999999995E-2</v>
      </c>
      <c r="AZ13" s="21">
        <v>26.556699999999999</v>
      </c>
      <c r="BA13" s="21">
        <v>-1.28296E-2</v>
      </c>
      <c r="BB13" s="21">
        <v>3</v>
      </c>
      <c r="BC13" s="21">
        <v>-8.5205100000000006E-2</v>
      </c>
      <c r="BD13">
        <f t="shared" si="10"/>
        <v>15.839012345679013</v>
      </c>
      <c r="BE13">
        <f t="shared" si="11"/>
        <v>-1.3437643844938272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1.5581454455445545</v>
      </c>
      <c r="B14" s="18">
        <f>IFERROR(AL9,0)</f>
        <v>15.752854901854237</v>
      </c>
      <c r="C14" s="19">
        <f>IFERROR(AL4,0)</f>
        <v>0.57126182778714862</v>
      </c>
      <c r="D14" s="20">
        <f>IFERROR(AL2,0)</f>
        <v>14.021758162962964</v>
      </c>
      <c r="E14" s="20"/>
      <c r="F14" s="9"/>
      <c r="G14" s="21">
        <v>1.67984</v>
      </c>
      <c r="H14" s="21">
        <v>5.05661</v>
      </c>
      <c r="I14" s="21">
        <v>1.31073E-3</v>
      </c>
      <c r="J14" s="21">
        <v>4</v>
      </c>
      <c r="K14" s="21">
        <v>1.6793800000000001</v>
      </c>
      <c r="L14">
        <f t="shared" si="0"/>
        <v>-1.6181851851851849</v>
      </c>
      <c r="M14">
        <f t="shared" si="1"/>
        <v>-2.7182922014814812</v>
      </c>
      <c r="N14" s="9"/>
      <c r="O14" s="21">
        <v>-7.9803499999999999E-2</v>
      </c>
      <c r="P14" s="21">
        <v>8.6743799999999993</v>
      </c>
      <c r="Q14" s="21">
        <v>-1.3030999999999999E-2</v>
      </c>
      <c r="R14" s="21">
        <v>4</v>
      </c>
      <c r="S14" s="21">
        <v>-8.0200199999999999E-2</v>
      </c>
      <c r="T14">
        <f t="shared" si="2"/>
        <v>16.087654320987653</v>
      </c>
      <c r="U14">
        <f t="shared" si="3"/>
        <v>-1.2838511216049382</v>
      </c>
      <c r="V14" s="22"/>
      <c r="W14" s="23"/>
      <c r="X14" s="9"/>
      <c r="Y14" s="21">
        <v>1.67984</v>
      </c>
      <c r="Z14" s="21">
        <v>14.0388</v>
      </c>
      <c r="AA14" s="21">
        <v>9.7930900000000008E-3</v>
      </c>
      <c r="AB14" s="21">
        <v>4</v>
      </c>
      <c r="AC14" s="21">
        <v>1.6790799999999999</v>
      </c>
      <c r="AD14">
        <f t="shared" si="4"/>
        <v>-12.090234567901234</v>
      </c>
      <c r="AE14">
        <f t="shared" si="5"/>
        <v>-20.309659636543209</v>
      </c>
      <c r="AF14" s="9"/>
      <c r="AG14" s="21">
        <v>-7.9803499999999999E-2</v>
      </c>
      <c r="AH14" s="21">
        <v>17.656600000000001</v>
      </c>
      <c r="AI14" s="21">
        <v>-1.28357E-2</v>
      </c>
      <c r="AJ14" s="21">
        <v>4</v>
      </c>
      <c r="AK14" s="21">
        <v>-8.0261200000000005E-2</v>
      </c>
      <c r="AL14">
        <f t="shared" si="6"/>
        <v>15.846543209876542</v>
      </c>
      <c r="AM14">
        <f t="shared" si="7"/>
        <v>-1.2646096110493825</v>
      </c>
      <c r="AP14" s="9"/>
      <c r="AQ14" s="21">
        <v>1.67984</v>
      </c>
      <c r="AR14" s="21">
        <v>22.949000000000002</v>
      </c>
      <c r="AS14" s="21">
        <v>1.08459E-2</v>
      </c>
      <c r="AT14" s="21">
        <v>4</v>
      </c>
      <c r="AU14" s="21">
        <v>1.6784699999999999</v>
      </c>
      <c r="AV14">
        <f t="shared" si="8"/>
        <v>-13.389999999999999</v>
      </c>
      <c r="AW14">
        <f t="shared" si="9"/>
        <v>-22.493057599999997</v>
      </c>
      <c r="AX14" s="9"/>
      <c r="AY14" s="21">
        <v>-7.9803499999999999E-2</v>
      </c>
      <c r="AZ14" s="21">
        <v>26.566800000000001</v>
      </c>
      <c r="BA14" s="21">
        <v>-1.2820399999999999E-2</v>
      </c>
      <c r="BB14" s="21">
        <v>4</v>
      </c>
      <c r="BC14" s="21">
        <v>-8.0291699999999994E-2</v>
      </c>
      <c r="BD14">
        <f t="shared" si="10"/>
        <v>15.827654320987653</v>
      </c>
      <c r="BE14">
        <f t="shared" si="11"/>
        <v>-1.2631022116049382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1.6126852234176465</v>
      </c>
      <c r="B15" s="18">
        <f>IFERROR(AV9,0)</f>
        <v>15.733456790123457</v>
      </c>
      <c r="C15" s="19">
        <f>IFERROR(AV4,0)</f>
        <v>0.65124958085131934</v>
      </c>
      <c r="D15" s="20">
        <f>IFERROR(AV2,0)</f>
        <v>16.524229387654323</v>
      </c>
      <c r="E15" s="20">
        <f>IFERROR(AS9,0)</f>
        <v>17.970644000231808</v>
      </c>
      <c r="F15" s="9"/>
      <c r="G15" s="21">
        <v>1.6748000000000001</v>
      </c>
      <c r="H15" s="21">
        <v>5.0666799999999999</v>
      </c>
      <c r="I15" s="21">
        <v>5.0964399999999996E-4</v>
      </c>
      <c r="J15" s="21">
        <v>5</v>
      </c>
      <c r="K15" s="21">
        <v>1.6738900000000001</v>
      </c>
      <c r="L15">
        <f t="shared" si="0"/>
        <v>-0.62919012345679004</v>
      </c>
      <c r="M15">
        <f t="shared" si="1"/>
        <v>-1.0537676187654319</v>
      </c>
      <c r="N15" s="9"/>
      <c r="O15" s="21">
        <v>-7.4768100000000004E-2</v>
      </c>
      <c r="P15" s="21">
        <v>8.68445</v>
      </c>
      <c r="Q15" s="21">
        <v>-1.3021899999999999E-2</v>
      </c>
      <c r="R15" s="21">
        <v>5</v>
      </c>
      <c r="S15" s="21">
        <v>-7.5195300000000007E-2</v>
      </c>
      <c r="T15">
        <f t="shared" si="2"/>
        <v>16.076419753086416</v>
      </c>
      <c r="U15">
        <f t="shared" si="3"/>
        <v>-1.2020033597407405</v>
      </c>
      <c r="V15" s="22"/>
      <c r="W15" s="23"/>
      <c r="X15" s="9"/>
      <c r="Y15" s="21">
        <v>1.6748000000000001</v>
      </c>
      <c r="Z15" s="21">
        <v>14.0489</v>
      </c>
      <c r="AA15" s="21">
        <v>8.4259000000000001E-3</v>
      </c>
      <c r="AB15" s="21">
        <v>5</v>
      </c>
      <c r="AC15" s="21">
        <v>1.6738900000000001</v>
      </c>
      <c r="AD15">
        <f t="shared" si="4"/>
        <v>-10.402345679012345</v>
      </c>
      <c r="AE15">
        <f t="shared" si="5"/>
        <v>-17.421848543209876</v>
      </c>
      <c r="AF15" s="9"/>
      <c r="AG15" s="21">
        <v>-7.4768100000000004E-2</v>
      </c>
      <c r="AH15" s="21">
        <v>17.666699999999999</v>
      </c>
      <c r="AI15" s="21">
        <v>-1.28326E-2</v>
      </c>
      <c r="AJ15" s="21">
        <v>5</v>
      </c>
      <c r="AK15" s="21">
        <v>-7.5134300000000001E-2</v>
      </c>
      <c r="AL15">
        <f t="shared" si="6"/>
        <v>15.842716049382712</v>
      </c>
      <c r="AM15">
        <f t="shared" si="7"/>
        <v>-1.1845297778518515</v>
      </c>
      <c r="AP15" s="9"/>
      <c r="AQ15" s="21">
        <v>1.6748000000000001</v>
      </c>
      <c r="AR15" s="21">
        <v>22.959099999999999</v>
      </c>
      <c r="AS15" s="21">
        <v>9.4604500000000005E-3</v>
      </c>
      <c r="AT15" s="21">
        <v>5</v>
      </c>
      <c r="AU15" s="21">
        <v>1.6741900000000001</v>
      </c>
      <c r="AV15">
        <f t="shared" si="8"/>
        <v>-11.679567901234568</v>
      </c>
      <c r="AW15">
        <f t="shared" si="9"/>
        <v>-19.560940320987655</v>
      </c>
      <c r="AX15" s="9"/>
      <c r="AY15" s="21">
        <v>-7.4768100000000004E-2</v>
      </c>
      <c r="AZ15" s="21">
        <v>26.576899999999998</v>
      </c>
      <c r="BA15" s="21">
        <v>-1.2811299999999999E-2</v>
      </c>
      <c r="BB15" s="21">
        <v>5</v>
      </c>
      <c r="BC15" s="21">
        <v>-7.5225799999999995E-2</v>
      </c>
      <c r="BD15">
        <f t="shared" si="10"/>
        <v>15.816419753086418</v>
      </c>
      <c r="BE15">
        <f t="shared" si="11"/>
        <v>-1.1825636537407407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1.5523524120811347</v>
      </c>
      <c r="B16" s="18">
        <f>IFERROR(BD9,0)</f>
        <v>15.696988722315588</v>
      </c>
      <c r="C16" s="19">
        <f>IFERROR(BD4,0)</f>
        <v>0.55626770893463606</v>
      </c>
      <c r="D16" s="20">
        <f>IFERROR(BD2,0)</f>
        <v>13.55471895061728</v>
      </c>
      <c r="E16" s="20"/>
      <c r="F16" s="9"/>
      <c r="G16" s="21">
        <v>1.66977</v>
      </c>
      <c r="H16" s="21">
        <v>5.0767499999999997</v>
      </c>
      <c r="I16" s="21">
        <v>-1.9519000000000001E-4</v>
      </c>
      <c r="J16" s="21">
        <v>6</v>
      </c>
      <c r="K16" s="21">
        <v>1.6690100000000001</v>
      </c>
      <c r="L16">
        <f t="shared" si="0"/>
        <v>0.24097530864197531</v>
      </c>
      <c r="M16">
        <f t="shared" si="1"/>
        <v>0.40237334111111112</v>
      </c>
      <c r="N16" s="9"/>
      <c r="O16" s="21">
        <v>-6.9732699999999995E-2</v>
      </c>
      <c r="P16" s="21">
        <v>8.6945200000000007</v>
      </c>
      <c r="Q16" s="21">
        <v>-1.3024900000000001E-2</v>
      </c>
      <c r="R16" s="21">
        <v>6</v>
      </c>
      <c r="S16" s="21">
        <v>-7.0159899999999997E-2</v>
      </c>
      <c r="T16">
        <f t="shared" si="2"/>
        <v>16.080123456790126</v>
      </c>
      <c r="U16">
        <f t="shared" si="3"/>
        <v>-1.1213104249753088</v>
      </c>
      <c r="V16" s="22"/>
      <c r="W16" s="23"/>
      <c r="X16" s="9"/>
      <c r="Y16" s="21">
        <v>1.66977</v>
      </c>
      <c r="Z16" s="21">
        <v>14.058999999999999</v>
      </c>
      <c r="AA16" s="21">
        <v>7.2082500000000002E-3</v>
      </c>
      <c r="AB16" s="21">
        <v>6</v>
      </c>
      <c r="AC16" s="21">
        <v>1.6690100000000001</v>
      </c>
      <c r="AD16">
        <f t="shared" si="4"/>
        <v>-8.8990740740740737</v>
      </c>
      <c r="AE16">
        <f t="shared" si="5"/>
        <v>-14.859406916666666</v>
      </c>
      <c r="AF16" s="9"/>
      <c r="AG16" s="21">
        <v>-6.9732699999999995E-2</v>
      </c>
      <c r="AH16" s="21">
        <v>17.6767</v>
      </c>
      <c r="AI16" s="21">
        <v>-1.2826499999999999E-2</v>
      </c>
      <c r="AJ16" s="21">
        <v>6</v>
      </c>
      <c r="AK16" s="21">
        <v>-7.0098900000000006E-2</v>
      </c>
      <c r="AL16">
        <f t="shared" si="6"/>
        <v>15.835185185185185</v>
      </c>
      <c r="AM16">
        <f t="shared" si="7"/>
        <v>-1.1042302179629628</v>
      </c>
      <c r="AP16" s="9"/>
      <c r="AQ16" s="21">
        <v>1.66977</v>
      </c>
      <c r="AR16" s="21">
        <v>22.969200000000001</v>
      </c>
      <c r="AS16" s="21">
        <v>8.2244899999999992E-3</v>
      </c>
      <c r="AT16" s="21">
        <v>6</v>
      </c>
      <c r="AU16" s="21">
        <v>1.6690100000000001</v>
      </c>
      <c r="AV16">
        <f t="shared" si="8"/>
        <v>-10.153691358024689</v>
      </c>
      <c r="AW16">
        <f t="shared" si="9"/>
        <v>-16.954329218888883</v>
      </c>
      <c r="AX16" s="9"/>
      <c r="AY16" s="21">
        <v>-6.9732699999999995E-2</v>
      </c>
      <c r="AZ16" s="21">
        <v>26.5869</v>
      </c>
      <c r="BA16" s="21">
        <v>-1.2805199999999999E-2</v>
      </c>
      <c r="BB16" s="21">
        <v>6</v>
      </c>
      <c r="BC16" s="21">
        <v>-7.0159899999999997E-2</v>
      </c>
      <c r="BD16">
        <f t="shared" si="10"/>
        <v>15.808888888888886</v>
      </c>
      <c r="BE16">
        <f t="shared" si="11"/>
        <v>-1.1023965062222219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1.66473</v>
      </c>
      <c r="H17" s="21">
        <v>5.0868200000000003</v>
      </c>
      <c r="I17" s="21">
        <v>-8.2702600000000002E-4</v>
      </c>
      <c r="J17" s="21">
        <v>7</v>
      </c>
      <c r="K17" s="21">
        <v>1.66412</v>
      </c>
      <c r="L17">
        <f t="shared" si="0"/>
        <v>1.0210197530864198</v>
      </c>
      <c r="M17">
        <f t="shared" si="1"/>
        <v>1.6997222135555556</v>
      </c>
      <c r="N17" s="9"/>
      <c r="O17" s="21">
        <v>-6.4697299999999999E-2</v>
      </c>
      <c r="P17" s="21">
        <v>8.7045899999999996</v>
      </c>
      <c r="Q17" s="21">
        <v>-1.3018800000000001E-2</v>
      </c>
      <c r="R17" s="21">
        <v>7</v>
      </c>
      <c r="S17" s="21">
        <v>-6.5124500000000002E-2</v>
      </c>
      <c r="T17">
        <f t="shared" si="2"/>
        <v>16.072592592592592</v>
      </c>
      <c r="U17">
        <f t="shared" si="3"/>
        <v>-1.0398533447407408</v>
      </c>
      <c r="V17" s="22"/>
      <c r="W17" s="23"/>
      <c r="X17" s="9"/>
      <c r="Y17" s="21">
        <v>1.66473</v>
      </c>
      <c r="Z17" s="21">
        <v>14.069000000000001</v>
      </c>
      <c r="AA17" s="21">
        <v>6.1065700000000004E-3</v>
      </c>
      <c r="AB17" s="21">
        <v>7</v>
      </c>
      <c r="AC17" s="21">
        <v>1.66412</v>
      </c>
      <c r="AD17">
        <f t="shared" si="4"/>
        <v>-7.5389753086419757</v>
      </c>
      <c r="AE17">
        <f t="shared" si="5"/>
        <v>-12.550358365555557</v>
      </c>
      <c r="AF17" s="9"/>
      <c r="AG17" s="21">
        <v>-6.4697299999999999E-2</v>
      </c>
      <c r="AH17" s="21">
        <v>17.686800000000002</v>
      </c>
      <c r="AI17" s="21">
        <v>-1.28235E-2</v>
      </c>
      <c r="AJ17" s="21">
        <v>7</v>
      </c>
      <c r="AK17" s="21">
        <v>-6.5216099999999999E-2</v>
      </c>
      <c r="AL17">
        <f t="shared" si="6"/>
        <v>15.831481481481481</v>
      </c>
      <c r="AM17">
        <f t="shared" si="7"/>
        <v>-1.0242541068518518</v>
      </c>
      <c r="AP17" s="9"/>
      <c r="AQ17" s="21">
        <v>1.66473</v>
      </c>
      <c r="AR17" s="21">
        <v>22.979199999999999</v>
      </c>
      <c r="AS17" s="21">
        <v>7.1075399999999999E-3</v>
      </c>
      <c r="AT17" s="21">
        <v>7</v>
      </c>
      <c r="AU17" s="21">
        <v>1.6638200000000001</v>
      </c>
      <c r="AV17">
        <f t="shared" si="8"/>
        <v>-8.7747407407407394</v>
      </c>
      <c r="AW17">
        <f t="shared" si="9"/>
        <v>-14.607574153333331</v>
      </c>
      <c r="AX17" s="9"/>
      <c r="AY17" s="21">
        <v>-6.4697299999999999E-2</v>
      </c>
      <c r="AZ17" s="21">
        <v>26.597000000000001</v>
      </c>
      <c r="BA17" s="21">
        <v>-1.2799100000000001E-2</v>
      </c>
      <c r="BB17" s="21">
        <v>7</v>
      </c>
      <c r="BC17" s="21">
        <v>-6.5032999999999994E-2</v>
      </c>
      <c r="BD17">
        <f t="shared" si="10"/>
        <v>15.801358024691359</v>
      </c>
      <c r="BE17">
        <f t="shared" si="11"/>
        <v>-1.0223052005308642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1.6597</v>
      </c>
      <c r="H18" s="21">
        <v>5.0968900000000001</v>
      </c>
      <c r="I18" s="21">
        <v>-1.40289E-3</v>
      </c>
      <c r="J18" s="21">
        <v>8</v>
      </c>
      <c r="K18" s="21">
        <v>1.6589400000000001</v>
      </c>
      <c r="L18">
        <f t="shared" si="0"/>
        <v>1.7319629629629627</v>
      </c>
      <c r="M18">
        <f t="shared" si="1"/>
        <v>2.8745389296296291</v>
      </c>
      <c r="N18" s="9"/>
      <c r="O18" s="21">
        <v>-5.9661899999999997E-2</v>
      </c>
      <c r="P18" s="21">
        <v>8.7146600000000003</v>
      </c>
      <c r="Q18" s="21">
        <v>-1.30096E-2</v>
      </c>
      <c r="R18" s="21">
        <v>8</v>
      </c>
      <c r="S18" s="21">
        <v>-6.0119600000000002E-2</v>
      </c>
      <c r="T18">
        <f t="shared" si="2"/>
        <v>16.061234567901234</v>
      </c>
      <c r="U18">
        <f t="shared" si="3"/>
        <v>-0.95824377066666655</v>
      </c>
      <c r="V18" s="22"/>
      <c r="W18" s="23"/>
      <c r="X18" s="9"/>
      <c r="Y18" s="21">
        <v>1.6597</v>
      </c>
      <c r="Z18" s="21">
        <v>14.0791</v>
      </c>
      <c r="AA18" s="21">
        <v>5.1147500000000004E-3</v>
      </c>
      <c r="AB18" s="21">
        <v>8</v>
      </c>
      <c r="AC18" s="21">
        <v>1.65863</v>
      </c>
      <c r="AD18">
        <f t="shared" si="4"/>
        <v>-6.314506172839506</v>
      </c>
      <c r="AE18">
        <f t="shared" si="5"/>
        <v>-10.480185895061728</v>
      </c>
      <c r="AF18" s="9"/>
      <c r="AG18" s="21">
        <v>-5.9661899999999997E-2</v>
      </c>
      <c r="AH18" s="21">
        <v>17.696899999999999</v>
      </c>
      <c r="AI18" s="21">
        <v>-1.2814300000000001E-2</v>
      </c>
      <c r="AJ18" s="21">
        <v>8</v>
      </c>
      <c r="AK18" s="21">
        <v>-6.0119600000000002E-2</v>
      </c>
      <c r="AL18">
        <f t="shared" si="6"/>
        <v>15.820123456790125</v>
      </c>
      <c r="AM18">
        <f t="shared" si="7"/>
        <v>-0.94385862366666673</v>
      </c>
      <c r="AP18" s="9"/>
      <c r="AQ18" s="21">
        <v>1.6597</v>
      </c>
      <c r="AR18" s="21">
        <v>22.9893</v>
      </c>
      <c r="AS18" s="21">
        <v>6.0852099999999998E-3</v>
      </c>
      <c r="AT18" s="21">
        <v>8</v>
      </c>
      <c r="AU18" s="21">
        <v>1.6583300000000001</v>
      </c>
      <c r="AV18">
        <f t="shared" si="8"/>
        <v>-7.5126049382716049</v>
      </c>
      <c r="AW18">
        <f t="shared" si="9"/>
        <v>-12.468670416049383</v>
      </c>
      <c r="AX18" s="9"/>
      <c r="AY18" s="21">
        <v>-5.9661899999999997E-2</v>
      </c>
      <c r="AZ18" s="21">
        <v>26.607099999999999</v>
      </c>
      <c r="BA18" s="21">
        <v>-1.27899E-2</v>
      </c>
      <c r="BB18" s="21">
        <v>8</v>
      </c>
      <c r="BC18" s="21">
        <v>-6.0119600000000002E-2</v>
      </c>
      <c r="BD18">
        <f t="shared" si="10"/>
        <v>15.79</v>
      </c>
      <c r="BE18">
        <f t="shared" si="11"/>
        <v>-0.94206140099999991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1.65466</v>
      </c>
      <c r="H19" s="21">
        <v>5.1069599999999999</v>
      </c>
      <c r="I19" s="21">
        <v>-1.92352E-3</v>
      </c>
      <c r="J19" s="21">
        <v>9</v>
      </c>
      <c r="K19" s="21">
        <v>1.6543600000000001</v>
      </c>
      <c r="L19">
        <f t="shared" si="0"/>
        <v>2.374716049382716</v>
      </c>
      <c r="M19">
        <f t="shared" si="1"/>
        <v>3.9293476582716047</v>
      </c>
      <c r="N19" s="9"/>
      <c r="O19" s="21">
        <v>-5.4626500000000001E-2</v>
      </c>
      <c r="P19" s="21">
        <v>8.7247299999999992</v>
      </c>
      <c r="Q19" s="21">
        <v>-1.2991300000000001E-2</v>
      </c>
      <c r="R19" s="21">
        <v>9</v>
      </c>
      <c r="S19" s="21">
        <v>-5.5175799999999997E-2</v>
      </c>
      <c r="T19">
        <f t="shared" si="2"/>
        <v>16.038641975308643</v>
      </c>
      <c r="U19">
        <f t="shared" si="3"/>
        <v>-0.87613487586419758</v>
      </c>
      <c r="V19" s="22"/>
      <c r="W19" s="23"/>
      <c r="X19" s="9"/>
      <c r="Y19" s="21">
        <v>1.65466</v>
      </c>
      <c r="Z19" s="21">
        <v>14.0892</v>
      </c>
      <c r="AA19" s="21">
        <v>4.2239399999999998E-3</v>
      </c>
      <c r="AB19" s="21">
        <v>9</v>
      </c>
      <c r="AC19" s="21">
        <v>1.6543600000000001</v>
      </c>
      <c r="AD19">
        <f t="shared" si="4"/>
        <v>-5.2147407407407407</v>
      </c>
      <c r="AE19">
        <f t="shared" si="5"/>
        <v>-8.6286229140740733</v>
      </c>
      <c r="AF19" s="9"/>
      <c r="AG19" s="21">
        <v>-5.4626500000000001E-2</v>
      </c>
      <c r="AH19" s="21">
        <v>17.706900000000001</v>
      </c>
      <c r="AI19" s="21">
        <v>-1.2811299999999999E-2</v>
      </c>
      <c r="AJ19" s="21">
        <v>9</v>
      </c>
      <c r="AK19" s="21">
        <v>-5.5145300000000001E-2</v>
      </c>
      <c r="AL19">
        <f t="shared" si="6"/>
        <v>15.816419753086418</v>
      </c>
      <c r="AM19">
        <f t="shared" si="7"/>
        <v>-0.86399565364197528</v>
      </c>
      <c r="AP19" s="9"/>
      <c r="AQ19" s="21">
        <v>1.65466</v>
      </c>
      <c r="AR19" s="21">
        <v>22.999400000000001</v>
      </c>
      <c r="AS19" s="21">
        <v>5.1666300000000002E-3</v>
      </c>
      <c r="AT19" s="21">
        <v>9</v>
      </c>
      <c r="AU19" s="21">
        <v>1.6537500000000001</v>
      </c>
      <c r="AV19">
        <f t="shared" si="8"/>
        <v>-6.3785555555555558</v>
      </c>
      <c r="AW19">
        <f t="shared" si="9"/>
        <v>-10.554340735555556</v>
      </c>
      <c r="AX19" s="9"/>
      <c r="AY19" s="21">
        <v>-5.4626500000000001E-2</v>
      </c>
      <c r="AZ19" s="21">
        <v>26.6172</v>
      </c>
      <c r="BA19" s="21">
        <v>-1.27838E-2</v>
      </c>
      <c r="BB19" s="21">
        <v>9</v>
      </c>
      <c r="BC19" s="21">
        <v>-5.50842E-2</v>
      </c>
      <c r="BD19">
        <f t="shared" si="10"/>
        <v>15.782469135802467</v>
      </c>
      <c r="BE19">
        <f t="shared" si="11"/>
        <v>-0.86214105024691345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1.6496299999999999</v>
      </c>
      <c r="H20" s="21">
        <v>5.1170299999999997</v>
      </c>
      <c r="I20" s="21">
        <v>-2.4142500000000002E-3</v>
      </c>
      <c r="J20" s="21">
        <v>10</v>
      </c>
      <c r="K20" s="21">
        <v>1.64886</v>
      </c>
      <c r="L20">
        <f t="shared" si="0"/>
        <v>2.9805555555555556</v>
      </c>
      <c r="M20">
        <f t="shared" si="1"/>
        <v>4.9168138611111107</v>
      </c>
      <c r="N20" s="9"/>
      <c r="O20" s="21">
        <v>-4.9591099999999999E-2</v>
      </c>
      <c r="P20" s="21">
        <v>8.7347999999999999</v>
      </c>
      <c r="Q20" s="21">
        <v>-1.2976100000000001E-2</v>
      </c>
      <c r="R20" s="21">
        <v>10</v>
      </c>
      <c r="S20" s="21">
        <v>-5.0018300000000002E-2</v>
      </c>
      <c r="T20">
        <f t="shared" si="2"/>
        <v>16.019876543209875</v>
      </c>
      <c r="U20">
        <f t="shared" si="3"/>
        <v>-0.79444329964197524</v>
      </c>
      <c r="V20" s="22"/>
      <c r="W20" s="23"/>
      <c r="X20" s="9"/>
      <c r="Y20" s="21">
        <v>1.6496299999999999</v>
      </c>
      <c r="Z20" s="21">
        <v>14.0992</v>
      </c>
      <c r="AA20" s="21">
        <v>3.4030200000000001E-3</v>
      </c>
      <c r="AB20" s="21">
        <v>10</v>
      </c>
      <c r="AC20" s="21">
        <v>1.64856</v>
      </c>
      <c r="AD20">
        <f t="shared" si="4"/>
        <v>-4.2012592592592588</v>
      </c>
      <c r="AE20">
        <f t="shared" si="5"/>
        <v>-6.930523311851851</v>
      </c>
      <c r="AF20" s="9"/>
      <c r="AG20" s="21">
        <v>-4.9591099999999999E-2</v>
      </c>
      <c r="AH20" s="21">
        <v>17.716999999999999</v>
      </c>
      <c r="AI20" s="21">
        <v>-1.28082E-2</v>
      </c>
      <c r="AJ20" s="21">
        <v>10</v>
      </c>
      <c r="AK20" s="21">
        <v>-5.0018300000000002E-2</v>
      </c>
      <c r="AL20">
        <f t="shared" si="6"/>
        <v>15.812592592592594</v>
      </c>
      <c r="AM20">
        <f t="shared" si="7"/>
        <v>-0.78416386051851861</v>
      </c>
      <c r="AP20" s="9"/>
      <c r="AQ20" s="21">
        <v>1.6496299999999999</v>
      </c>
      <c r="AR20" s="21">
        <v>23.009499999999999</v>
      </c>
      <c r="AS20" s="21">
        <v>4.3206800000000004E-3</v>
      </c>
      <c r="AT20" s="21">
        <v>10</v>
      </c>
      <c r="AU20" s="21">
        <v>1.64825</v>
      </c>
      <c r="AV20">
        <f t="shared" si="8"/>
        <v>-5.3341728395061727</v>
      </c>
      <c r="AW20">
        <f t="shared" si="9"/>
        <v>-8.7994115412345675</v>
      </c>
      <c r="AX20" s="9"/>
      <c r="AY20" s="21">
        <v>-4.9591099999999999E-2</v>
      </c>
      <c r="AZ20" s="21">
        <v>26.627199999999998</v>
      </c>
      <c r="BA20" s="21">
        <v>-1.2777699999999999E-2</v>
      </c>
      <c r="BB20" s="21">
        <v>10</v>
      </c>
      <c r="BC20" s="21">
        <v>-4.9957300000000003E-2</v>
      </c>
      <c r="BD20">
        <f t="shared" si="10"/>
        <v>15.774938271604935</v>
      </c>
      <c r="BE20">
        <f t="shared" si="11"/>
        <v>-0.78229654132098747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1.64459</v>
      </c>
      <c r="H21" s="21">
        <v>5.1271000000000004</v>
      </c>
      <c r="I21" s="21">
        <v>-2.8591900000000002E-3</v>
      </c>
      <c r="J21" s="21">
        <v>11</v>
      </c>
      <c r="K21" s="21">
        <v>1.64398</v>
      </c>
      <c r="L21">
        <f t="shared" si="0"/>
        <v>3.5298641975308644</v>
      </c>
      <c r="M21">
        <f t="shared" si="1"/>
        <v>5.8051793606172843</v>
      </c>
      <c r="N21" s="9"/>
      <c r="O21" s="21">
        <v>-4.4555699999999997E-2</v>
      </c>
      <c r="P21" s="21">
        <v>8.7448700000000006</v>
      </c>
      <c r="Q21" s="21">
        <v>-1.29578E-2</v>
      </c>
      <c r="R21" s="21">
        <v>11</v>
      </c>
      <c r="S21" s="21">
        <v>-4.4860799999999999E-2</v>
      </c>
      <c r="T21">
        <f t="shared" si="2"/>
        <v>15.997283950617284</v>
      </c>
      <c r="U21">
        <f t="shared" si="3"/>
        <v>-0.71277018451851848</v>
      </c>
      <c r="V21" s="22"/>
      <c r="W21" s="23"/>
      <c r="X21" s="9"/>
      <c r="Y21" s="21">
        <v>1.64459</v>
      </c>
      <c r="Z21" s="21">
        <v>14.109299999999999</v>
      </c>
      <c r="AA21" s="21">
        <v>2.6681500000000002E-3</v>
      </c>
      <c r="AB21" s="21">
        <v>11</v>
      </c>
      <c r="AC21" s="21">
        <v>1.64368</v>
      </c>
      <c r="AD21">
        <f t="shared" si="4"/>
        <v>-3.2940123456790125</v>
      </c>
      <c r="AE21">
        <f t="shared" si="5"/>
        <v>-5.4172997635802469</v>
      </c>
      <c r="AF21" s="9"/>
      <c r="AG21" s="21">
        <v>-4.4555699999999997E-2</v>
      </c>
      <c r="AH21" s="21">
        <v>17.7271</v>
      </c>
      <c r="AI21" s="21">
        <v>-1.28021E-2</v>
      </c>
      <c r="AJ21" s="21">
        <v>11</v>
      </c>
      <c r="AK21" s="21">
        <v>-4.47327E-2</v>
      </c>
      <c r="AL21">
        <f t="shared" si="6"/>
        <v>15.805061728395062</v>
      </c>
      <c r="AM21">
        <f t="shared" si="7"/>
        <v>-0.7042055888518518</v>
      </c>
      <c r="AP21" s="9"/>
      <c r="AQ21" s="21">
        <v>1.64459</v>
      </c>
      <c r="AR21" s="21">
        <v>23.019500000000001</v>
      </c>
      <c r="AS21" s="21">
        <v>3.54645E-3</v>
      </c>
      <c r="AT21" s="21">
        <v>11</v>
      </c>
      <c r="AU21" s="21">
        <v>1.64429</v>
      </c>
      <c r="AV21">
        <f t="shared" si="8"/>
        <v>-4.378333333333333</v>
      </c>
      <c r="AW21">
        <f t="shared" si="9"/>
        <v>-7.2005632166666658</v>
      </c>
      <c r="AX21" s="9"/>
      <c r="AY21" s="21">
        <v>-4.4555699999999997E-2</v>
      </c>
      <c r="AZ21" s="21">
        <v>26.6373</v>
      </c>
      <c r="BA21" s="21">
        <v>-1.2771599999999999E-2</v>
      </c>
      <c r="BB21" s="21">
        <v>11</v>
      </c>
      <c r="BC21" s="21">
        <v>-4.4866900000000001E-2</v>
      </c>
      <c r="BD21">
        <f t="shared" si="10"/>
        <v>15.767407407407408</v>
      </c>
      <c r="BE21">
        <f t="shared" si="11"/>
        <v>-0.70252787422222218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1.6395599999999999</v>
      </c>
      <c r="H22" s="21">
        <v>5.1371799999999999</v>
      </c>
      <c r="I22" s="21">
        <v>-3.27728E-3</v>
      </c>
      <c r="J22" s="21">
        <v>12</v>
      </c>
      <c r="K22" s="21">
        <v>1.63879</v>
      </c>
      <c r="L22">
        <f t="shared" si="0"/>
        <v>4.0460246913580242</v>
      </c>
      <c r="M22">
        <f t="shared" si="1"/>
        <v>6.6337002429629619</v>
      </c>
      <c r="N22" s="9"/>
      <c r="O22" s="21">
        <v>-3.9520300000000001E-2</v>
      </c>
      <c r="P22" s="21">
        <v>8.7549399999999995</v>
      </c>
      <c r="Q22" s="21">
        <v>-1.29395E-2</v>
      </c>
      <c r="R22" s="21">
        <v>12</v>
      </c>
      <c r="S22" s="21">
        <v>-3.9865100000000001E-2</v>
      </c>
      <c r="T22">
        <f t="shared" si="2"/>
        <v>15.974691358024689</v>
      </c>
      <c r="U22">
        <f t="shared" si="3"/>
        <v>-0.63132459487654313</v>
      </c>
      <c r="V22" s="22"/>
      <c r="W22" s="23"/>
      <c r="X22" s="9"/>
      <c r="Y22" s="21">
        <v>1.6395599999999999</v>
      </c>
      <c r="Z22" s="21">
        <v>14.119400000000001</v>
      </c>
      <c r="AA22" s="21">
        <v>1.9927999999999999E-3</v>
      </c>
      <c r="AB22" s="21">
        <v>12</v>
      </c>
      <c r="AC22" s="21">
        <v>1.63849</v>
      </c>
      <c r="AD22">
        <f t="shared" si="4"/>
        <v>-2.4602469135802467</v>
      </c>
      <c r="AE22">
        <f t="shared" si="5"/>
        <v>-4.0337224296296288</v>
      </c>
      <c r="AF22" s="9"/>
      <c r="AG22" s="21">
        <v>-3.9520300000000001E-2</v>
      </c>
      <c r="AH22" s="21">
        <v>17.737200000000001</v>
      </c>
      <c r="AI22" s="21">
        <v>-1.2799100000000001E-2</v>
      </c>
      <c r="AJ22" s="21">
        <v>12</v>
      </c>
      <c r="AK22" s="21">
        <v>-3.98132E-2</v>
      </c>
      <c r="AL22">
        <f t="shared" si="6"/>
        <v>15.801358024691359</v>
      </c>
      <c r="AM22">
        <f t="shared" si="7"/>
        <v>-0.62447440954320987</v>
      </c>
      <c r="AP22" s="9"/>
      <c r="AQ22" s="21">
        <v>1.6395599999999999</v>
      </c>
      <c r="AR22" s="21">
        <v>23.029599999999999</v>
      </c>
      <c r="AS22" s="21">
        <v>2.83783E-3</v>
      </c>
      <c r="AT22" s="21">
        <v>12</v>
      </c>
      <c r="AU22" s="21">
        <v>1.63971</v>
      </c>
      <c r="AV22">
        <f t="shared" si="8"/>
        <v>-3.5034938271604936</v>
      </c>
      <c r="AW22">
        <f t="shared" si="9"/>
        <v>-5.7441883392592583</v>
      </c>
      <c r="AX22" s="9"/>
      <c r="AY22" s="21">
        <v>-3.9520300000000001E-2</v>
      </c>
      <c r="AZ22" s="21">
        <v>26.647400000000001</v>
      </c>
      <c r="BA22" s="21">
        <v>-1.2765500000000001E-2</v>
      </c>
      <c r="BB22" s="21">
        <v>12</v>
      </c>
      <c r="BC22" s="21">
        <v>-3.9779700000000001E-2</v>
      </c>
      <c r="BD22">
        <f t="shared" si="10"/>
        <v>15.759876543209876</v>
      </c>
      <c r="BE22">
        <f t="shared" si="11"/>
        <v>-0.62283504895061725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1.63452</v>
      </c>
      <c r="H23" s="21">
        <v>5.1472499999999997</v>
      </c>
      <c r="I23" s="21">
        <v>-3.6666899999999998E-3</v>
      </c>
      <c r="J23" s="21">
        <v>13</v>
      </c>
      <c r="K23" s="21">
        <v>1.6333</v>
      </c>
      <c r="L23">
        <f t="shared" si="0"/>
        <v>4.5267777777777773</v>
      </c>
      <c r="M23">
        <f t="shared" si="1"/>
        <v>7.3991088133333323</v>
      </c>
      <c r="N23" s="9"/>
      <c r="O23" s="21">
        <v>-3.4484899999999999E-2</v>
      </c>
      <c r="P23" s="21">
        <v>8.7650199999999998</v>
      </c>
      <c r="Q23" s="21">
        <v>-1.29181E-2</v>
      </c>
      <c r="R23" s="21">
        <v>13</v>
      </c>
      <c r="S23" s="21">
        <v>-3.4753399999999997E-2</v>
      </c>
      <c r="T23">
        <f t="shared" si="2"/>
        <v>15.94827160493827</v>
      </c>
      <c r="U23">
        <f t="shared" si="3"/>
        <v>-0.54997455146913576</v>
      </c>
      <c r="V23" s="22"/>
      <c r="W23" s="23"/>
      <c r="X23" s="9"/>
      <c r="Y23" s="21">
        <v>1.63452</v>
      </c>
      <c r="Z23" s="21">
        <v>14.1295</v>
      </c>
      <c r="AA23" s="21">
        <v>1.3766500000000001E-3</v>
      </c>
      <c r="AB23" s="21">
        <v>13</v>
      </c>
      <c r="AC23" s="21">
        <v>1.63391</v>
      </c>
      <c r="AD23">
        <f t="shared" si="4"/>
        <v>-1.6995679012345679</v>
      </c>
      <c r="AE23">
        <f t="shared" si="5"/>
        <v>-2.777977725925926</v>
      </c>
      <c r="AF23" s="9"/>
      <c r="AG23" s="21">
        <v>-3.4484899999999999E-2</v>
      </c>
      <c r="AH23" s="21">
        <v>17.747199999999999</v>
      </c>
      <c r="AI23" s="21">
        <v>-1.27899E-2</v>
      </c>
      <c r="AJ23" s="21">
        <v>13</v>
      </c>
      <c r="AK23" s="21">
        <v>-3.4683199999999997E-2</v>
      </c>
      <c r="AL23">
        <f t="shared" si="6"/>
        <v>15.79</v>
      </c>
      <c r="AM23">
        <f t="shared" si="7"/>
        <v>-0.54451657099999995</v>
      </c>
      <c r="AP23" s="9"/>
      <c r="AQ23" s="21">
        <v>1.63452</v>
      </c>
      <c r="AR23" s="21">
        <v>23.0397</v>
      </c>
      <c r="AS23" s="21">
        <v>2.1920799999999999E-3</v>
      </c>
      <c r="AT23" s="21">
        <v>13</v>
      </c>
      <c r="AU23" s="21">
        <v>1.63452</v>
      </c>
      <c r="AV23">
        <f t="shared" si="8"/>
        <v>-2.7062716049382716</v>
      </c>
      <c r="AW23">
        <f t="shared" si="9"/>
        <v>-4.4234550637037033</v>
      </c>
      <c r="AX23" s="9"/>
      <c r="AY23" s="21">
        <v>-3.4484899999999999E-2</v>
      </c>
      <c r="AZ23" s="21">
        <v>26.657399999999999</v>
      </c>
      <c r="BA23" s="21">
        <v>-1.27625E-2</v>
      </c>
      <c r="BB23" s="21">
        <v>13</v>
      </c>
      <c r="BC23" s="21">
        <v>-3.4729000000000003E-2</v>
      </c>
      <c r="BD23">
        <f t="shared" si="10"/>
        <v>15.756172839506172</v>
      </c>
      <c r="BE23">
        <f t="shared" si="11"/>
        <v>-0.54335004475308635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1.6294900000000001</v>
      </c>
      <c r="H24" s="21">
        <v>5.1573200000000003</v>
      </c>
      <c r="I24" s="21">
        <v>-4.0310700000000003E-3</v>
      </c>
      <c r="J24" s="21">
        <v>14</v>
      </c>
      <c r="K24" s="21">
        <v>1.6287199999999999</v>
      </c>
      <c r="L24">
        <f t="shared" si="0"/>
        <v>4.9766296296296293</v>
      </c>
      <c r="M24">
        <f t="shared" si="1"/>
        <v>8.1093682151851851</v>
      </c>
      <c r="N24" s="9"/>
      <c r="O24" s="21">
        <v>-2.94495E-2</v>
      </c>
      <c r="P24" s="21">
        <v>8.7750900000000005</v>
      </c>
      <c r="Q24" s="21">
        <v>-1.29181E-2</v>
      </c>
      <c r="R24" s="21">
        <v>14</v>
      </c>
      <c r="S24" s="21">
        <v>-2.9782099999999999E-2</v>
      </c>
      <c r="T24">
        <f t="shared" si="2"/>
        <v>15.94827160493827</v>
      </c>
      <c r="U24">
        <f t="shared" si="3"/>
        <v>-0.46966862462962961</v>
      </c>
      <c r="V24" s="22"/>
      <c r="W24" s="23"/>
      <c r="X24" s="9"/>
      <c r="Y24" s="21">
        <v>1.6294900000000001</v>
      </c>
      <c r="Z24" s="21">
        <v>14.1395</v>
      </c>
      <c r="AA24" s="21">
        <v>8.0841099999999998E-4</v>
      </c>
      <c r="AB24" s="21">
        <v>14</v>
      </c>
      <c r="AC24" s="21">
        <v>1.62903</v>
      </c>
      <c r="AD24">
        <f t="shared" si="4"/>
        <v>-0.99803827160493808</v>
      </c>
      <c r="AE24">
        <f t="shared" si="5"/>
        <v>-1.6262933831975306</v>
      </c>
      <c r="AF24" s="9"/>
      <c r="AG24" s="21">
        <v>-2.94495E-2</v>
      </c>
      <c r="AH24" s="21">
        <v>17.757300000000001</v>
      </c>
      <c r="AI24" s="21">
        <v>-1.27899E-2</v>
      </c>
      <c r="AJ24" s="21">
        <v>14</v>
      </c>
      <c r="AK24" s="21">
        <v>-2.97211E-2</v>
      </c>
      <c r="AL24">
        <f t="shared" si="6"/>
        <v>15.79</v>
      </c>
      <c r="AM24">
        <f t="shared" si="7"/>
        <v>-0.46500760499999999</v>
      </c>
      <c r="AP24" s="9"/>
      <c r="AQ24" s="21">
        <v>1.6294900000000001</v>
      </c>
      <c r="AR24" s="21">
        <v>23.049700000000001</v>
      </c>
      <c r="AS24" s="21">
        <v>1.60278E-3</v>
      </c>
      <c r="AT24" s="21">
        <v>14</v>
      </c>
      <c r="AU24" s="21">
        <v>1.6287199999999999</v>
      </c>
      <c r="AV24">
        <f t="shared" si="8"/>
        <v>-1.9787407407407405</v>
      </c>
      <c r="AW24">
        <f t="shared" si="9"/>
        <v>-3.2243382496296293</v>
      </c>
      <c r="AX24" s="9"/>
      <c r="AY24" s="21">
        <v>-2.94495E-2</v>
      </c>
      <c r="AZ24" s="21">
        <v>26.6675</v>
      </c>
      <c r="BA24" s="21">
        <v>-1.27563E-2</v>
      </c>
      <c r="BB24" s="21">
        <v>14</v>
      </c>
      <c r="BC24" s="21">
        <v>-2.9699699999999999E-2</v>
      </c>
      <c r="BD24">
        <f t="shared" si="10"/>
        <v>15.748518518518516</v>
      </c>
      <c r="BE24">
        <f t="shared" si="11"/>
        <v>-0.46378599611111104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1.6244499999999999</v>
      </c>
      <c r="H25" s="21">
        <v>5.1673900000000001</v>
      </c>
      <c r="I25" s="21">
        <v>-4.3710299999999997E-3</v>
      </c>
      <c r="J25" s="21">
        <v>15</v>
      </c>
      <c r="K25" s="21">
        <v>1.62384</v>
      </c>
      <c r="L25">
        <f t="shared" si="0"/>
        <v>5.3963333333333328</v>
      </c>
      <c r="M25">
        <f t="shared" si="1"/>
        <v>8.7660736833333317</v>
      </c>
      <c r="N25" s="9"/>
      <c r="O25" s="21">
        <v>-2.4414100000000001E-2</v>
      </c>
      <c r="P25" s="21">
        <v>8.7851599999999994</v>
      </c>
      <c r="Q25" s="21">
        <v>-1.29059E-2</v>
      </c>
      <c r="R25" s="21">
        <v>15</v>
      </c>
      <c r="S25" s="21">
        <v>-2.4661300000000001E-2</v>
      </c>
      <c r="T25">
        <f t="shared" si="2"/>
        <v>15.933209876543209</v>
      </c>
      <c r="U25">
        <f t="shared" si="3"/>
        <v>-0.38899497924691356</v>
      </c>
      <c r="V25" s="22"/>
      <c r="W25" s="23"/>
      <c r="X25" s="9"/>
      <c r="Y25" s="21">
        <v>1.6244499999999999</v>
      </c>
      <c r="Z25" s="21">
        <v>14.1496</v>
      </c>
      <c r="AA25" s="21">
        <v>2.8695700000000001E-4</v>
      </c>
      <c r="AB25" s="21">
        <v>15</v>
      </c>
      <c r="AC25" s="21">
        <v>1.62323</v>
      </c>
      <c r="AD25">
        <f t="shared" si="4"/>
        <v>-0.35426790123456792</v>
      </c>
      <c r="AE25">
        <f t="shared" si="5"/>
        <v>-0.57549049216049386</v>
      </c>
      <c r="AF25" s="9"/>
      <c r="AG25" s="21">
        <v>-2.4414100000000001E-2</v>
      </c>
      <c r="AH25" s="21">
        <v>17.767399999999999</v>
      </c>
      <c r="AI25" s="21">
        <v>-1.27838E-2</v>
      </c>
      <c r="AJ25" s="21">
        <v>15</v>
      </c>
      <c r="AK25" s="21">
        <v>-2.46521E-2</v>
      </c>
      <c r="AL25">
        <f t="shared" si="6"/>
        <v>15.782469135802467</v>
      </c>
      <c r="AM25">
        <f t="shared" si="7"/>
        <v>-0.38531477972839501</v>
      </c>
      <c r="AP25" s="9"/>
      <c r="AQ25" s="21">
        <v>1.6244499999999999</v>
      </c>
      <c r="AR25" s="21">
        <v>23.059799999999999</v>
      </c>
      <c r="AS25" s="21">
        <v>1.0552999999999999E-3</v>
      </c>
      <c r="AT25" s="21">
        <v>15</v>
      </c>
      <c r="AU25" s="21">
        <v>1.62384</v>
      </c>
      <c r="AV25">
        <f t="shared" si="8"/>
        <v>-1.3028395061728395</v>
      </c>
      <c r="AW25">
        <f t="shared" si="9"/>
        <v>-2.116397635802469</v>
      </c>
      <c r="AX25" s="9"/>
      <c r="AY25" s="21">
        <v>-2.4414100000000001E-2</v>
      </c>
      <c r="AZ25" s="21">
        <v>26.677600000000002</v>
      </c>
      <c r="BA25" s="21">
        <v>-1.27502E-2</v>
      </c>
      <c r="BB25" s="21">
        <v>15</v>
      </c>
      <c r="BC25" s="21">
        <v>-2.46246E-2</v>
      </c>
      <c r="BD25">
        <f t="shared" si="10"/>
        <v>15.740987654320987</v>
      </c>
      <c r="BE25">
        <f t="shared" si="11"/>
        <v>-0.38430204669135803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1.6194200000000001</v>
      </c>
      <c r="H26" s="21">
        <v>5.17746</v>
      </c>
      <c r="I26" s="21">
        <v>-4.6865800000000001E-3</v>
      </c>
      <c r="J26" s="21">
        <v>16</v>
      </c>
      <c r="K26" s="21">
        <v>1.6186499999999999</v>
      </c>
      <c r="L26">
        <f t="shared" si="0"/>
        <v>5.7859012345679011</v>
      </c>
      <c r="M26">
        <f t="shared" si="1"/>
        <v>9.3698041772839513</v>
      </c>
      <c r="N26" s="9"/>
      <c r="O26" s="21">
        <v>-1.9378699999999999E-2</v>
      </c>
      <c r="P26" s="21">
        <v>8.7952300000000001</v>
      </c>
      <c r="Q26" s="21">
        <v>-1.2893699999999999E-2</v>
      </c>
      <c r="R26" s="21">
        <v>16</v>
      </c>
      <c r="S26" s="21">
        <v>-1.96075E-2</v>
      </c>
      <c r="T26">
        <f t="shared" si="2"/>
        <v>15.918148148148147</v>
      </c>
      <c r="U26">
        <f t="shared" si="3"/>
        <v>-0.30847301751851847</v>
      </c>
      <c r="V26" s="22"/>
      <c r="W26" s="23"/>
      <c r="X26" s="9"/>
      <c r="Y26" s="21">
        <v>1.6194200000000001</v>
      </c>
      <c r="Z26" s="21">
        <v>14.159700000000001</v>
      </c>
      <c r="AA26" s="21">
        <v>-2.0105000000000001E-4</v>
      </c>
      <c r="AB26" s="21">
        <v>16</v>
      </c>
      <c r="AC26" s="21">
        <v>1.6186499999999999</v>
      </c>
      <c r="AD26">
        <f t="shared" si="4"/>
        <v>0.24820987654320986</v>
      </c>
      <c r="AE26">
        <f t="shared" si="5"/>
        <v>0.40195603827160492</v>
      </c>
      <c r="AF26" s="9"/>
      <c r="AG26" s="21">
        <v>-1.9378699999999999E-2</v>
      </c>
      <c r="AH26" s="21">
        <v>17.7774</v>
      </c>
      <c r="AI26" s="21">
        <v>-1.27808E-2</v>
      </c>
      <c r="AJ26" s="21">
        <v>16</v>
      </c>
      <c r="AK26" s="21">
        <v>-1.9601400000000001E-2</v>
      </c>
      <c r="AL26">
        <f t="shared" si="6"/>
        <v>15.778765432098764</v>
      </c>
      <c r="AM26">
        <f t="shared" si="7"/>
        <v>-0.30577196167901227</v>
      </c>
      <c r="AP26" s="9"/>
      <c r="AQ26" s="21">
        <v>1.6194200000000001</v>
      </c>
      <c r="AR26" s="21">
        <v>23.069900000000001</v>
      </c>
      <c r="AS26" s="21">
        <v>5.4687500000000005E-4</v>
      </c>
      <c r="AT26" s="21">
        <v>16</v>
      </c>
      <c r="AU26" s="21">
        <v>1.61835</v>
      </c>
      <c r="AV26">
        <f t="shared" si="8"/>
        <v>-0.67515432098765438</v>
      </c>
      <c r="AW26">
        <f t="shared" si="9"/>
        <v>-1.0933584104938272</v>
      </c>
      <c r="AX26" s="9"/>
      <c r="AY26" s="21">
        <v>-1.9378699999999999E-2</v>
      </c>
      <c r="AZ26" s="21">
        <v>26.6877</v>
      </c>
      <c r="BA26" s="21">
        <v>-1.27441E-2</v>
      </c>
      <c r="BB26" s="21">
        <v>16</v>
      </c>
      <c r="BC26" s="21">
        <v>-1.9616700000000001E-2</v>
      </c>
      <c r="BD26">
        <f t="shared" si="10"/>
        <v>15.733456790123457</v>
      </c>
      <c r="BE26">
        <f t="shared" si="11"/>
        <v>-0.30489393909876539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1.6143799999999999</v>
      </c>
      <c r="H27" s="21">
        <v>5.1875299999999998</v>
      </c>
      <c r="I27" s="21">
        <v>-4.9850500000000004E-3</v>
      </c>
      <c r="J27" s="21">
        <v>17</v>
      </c>
      <c r="K27" s="21">
        <v>1.6134599999999999</v>
      </c>
      <c r="L27">
        <f t="shared" si="0"/>
        <v>6.1543827160493825</v>
      </c>
      <c r="M27">
        <f t="shared" si="1"/>
        <v>9.935512369135802</v>
      </c>
      <c r="N27" s="9"/>
      <c r="O27" s="21">
        <v>-1.43433E-2</v>
      </c>
      <c r="P27" s="21">
        <v>8.8053000000000008</v>
      </c>
      <c r="Q27" s="21">
        <v>-1.2881500000000001E-2</v>
      </c>
      <c r="R27" s="21">
        <v>17</v>
      </c>
      <c r="S27" s="21">
        <v>-1.45752E-2</v>
      </c>
      <c r="T27">
        <f t="shared" si="2"/>
        <v>15.903086419753087</v>
      </c>
      <c r="U27">
        <f t="shared" si="3"/>
        <v>-0.22810273944444445</v>
      </c>
      <c r="X27" s="9"/>
      <c r="Y27" s="21">
        <v>1.6143799999999999</v>
      </c>
      <c r="Z27" s="21">
        <v>14.169700000000001</v>
      </c>
      <c r="AA27" s="21">
        <v>-6.5399200000000005E-4</v>
      </c>
      <c r="AB27" s="21">
        <v>17</v>
      </c>
      <c r="AC27" s="21">
        <v>1.6140699999999999</v>
      </c>
      <c r="AD27">
        <f t="shared" si="4"/>
        <v>0.80739753086419752</v>
      </c>
      <c r="AE27">
        <f t="shared" si="5"/>
        <v>1.303446425876543</v>
      </c>
      <c r="AF27" s="9"/>
      <c r="AG27" s="21">
        <v>-1.43433E-2</v>
      </c>
      <c r="AH27" s="21">
        <v>17.787500000000001</v>
      </c>
      <c r="AI27" s="21">
        <v>-1.27747E-2</v>
      </c>
      <c r="AJ27" s="21">
        <v>17</v>
      </c>
      <c r="AK27" s="21">
        <v>-1.44592E-2</v>
      </c>
      <c r="AL27">
        <f t="shared" si="6"/>
        <v>15.771234567901235</v>
      </c>
      <c r="AM27">
        <f t="shared" si="7"/>
        <v>-0.22621154877777777</v>
      </c>
      <c r="AP27" s="9"/>
      <c r="AQ27" s="21">
        <v>1.6143799999999999</v>
      </c>
      <c r="AR27" s="21">
        <v>23.08</v>
      </c>
      <c r="AS27" s="24">
        <v>7.57446E-5</v>
      </c>
      <c r="AT27" s="21">
        <v>17</v>
      </c>
      <c r="AU27" s="21">
        <v>1.6134599999999999</v>
      </c>
      <c r="AV27">
        <f t="shared" si="8"/>
        <v>-9.3511851851851846E-2</v>
      </c>
      <c r="AW27">
        <f t="shared" si="9"/>
        <v>-0.15096366339259257</v>
      </c>
      <c r="AX27" s="9"/>
      <c r="AY27" s="21">
        <v>-1.43433E-2</v>
      </c>
      <c r="AZ27" s="21">
        <v>26.697700000000001</v>
      </c>
      <c r="BA27" s="21">
        <v>-1.2735E-2</v>
      </c>
      <c r="BB27" s="21">
        <v>17</v>
      </c>
      <c r="BC27" s="21">
        <v>-1.4544700000000001E-2</v>
      </c>
      <c r="BD27">
        <f t="shared" si="10"/>
        <v>15.722222222222221</v>
      </c>
      <c r="BE27">
        <f t="shared" si="11"/>
        <v>-0.22550854999999997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1.60934</v>
      </c>
      <c r="H28" s="21">
        <v>5.1976000000000004</v>
      </c>
      <c r="I28" s="21">
        <v>-5.2673299999999998E-3</v>
      </c>
      <c r="J28" s="21">
        <v>18</v>
      </c>
      <c r="K28" s="21">
        <v>1.6085799999999999</v>
      </c>
      <c r="L28">
        <f t="shared" si="0"/>
        <v>6.5028765432098758</v>
      </c>
      <c r="M28">
        <f t="shared" si="1"/>
        <v>10.465339336049382</v>
      </c>
      <c r="N28" s="9"/>
      <c r="O28" s="21">
        <v>-9.3078599999999994E-3</v>
      </c>
      <c r="P28" s="21">
        <v>8.8153699999999997</v>
      </c>
      <c r="Q28" s="21">
        <v>-1.2881500000000001E-2</v>
      </c>
      <c r="R28" s="21">
        <v>18</v>
      </c>
      <c r="S28" s="21">
        <v>-9.5092800000000002E-3</v>
      </c>
      <c r="T28">
        <f t="shared" si="2"/>
        <v>15.903086419753087</v>
      </c>
      <c r="U28">
        <f t="shared" si="3"/>
        <v>-0.14802370196296297</v>
      </c>
      <c r="X28" s="9"/>
      <c r="Y28" s="21">
        <v>1.60934</v>
      </c>
      <c r="Z28" s="21">
        <v>14.1798</v>
      </c>
      <c r="AA28" s="21">
        <v>-1.0937500000000001E-3</v>
      </c>
      <c r="AB28" s="21">
        <v>18</v>
      </c>
      <c r="AC28" s="21">
        <v>1.6082799999999999</v>
      </c>
      <c r="AD28">
        <f t="shared" si="4"/>
        <v>1.3503086419753088</v>
      </c>
      <c r="AE28">
        <f t="shared" si="5"/>
        <v>2.1731057098765434</v>
      </c>
      <c r="AF28" s="9"/>
      <c r="AG28" s="21">
        <v>-9.3078599999999994E-3</v>
      </c>
      <c r="AH28" s="21">
        <v>17.797599999999999</v>
      </c>
      <c r="AI28" s="21">
        <v>-1.2765500000000001E-2</v>
      </c>
      <c r="AJ28" s="21">
        <v>18</v>
      </c>
      <c r="AK28" s="21">
        <v>-9.5825200000000006E-3</v>
      </c>
      <c r="AL28">
        <f t="shared" si="6"/>
        <v>15.759876543209876</v>
      </c>
      <c r="AM28">
        <f t="shared" si="7"/>
        <v>-0.14669072448148146</v>
      </c>
      <c r="AP28" s="9"/>
      <c r="AQ28" s="21">
        <v>1.60934</v>
      </c>
      <c r="AR28" s="21">
        <v>23.09</v>
      </c>
      <c r="AS28" s="21">
        <v>-3.71033E-4</v>
      </c>
      <c r="AT28" s="21">
        <v>18</v>
      </c>
      <c r="AU28" s="21">
        <v>1.6088899999999999</v>
      </c>
      <c r="AV28">
        <f t="shared" si="8"/>
        <v>0.45806543209876543</v>
      </c>
      <c r="AW28">
        <f t="shared" si="9"/>
        <v>0.73718302249382717</v>
      </c>
      <c r="AX28" s="9"/>
      <c r="AY28" s="21">
        <v>-9.3078599999999994E-3</v>
      </c>
      <c r="AZ28" s="21">
        <v>26.707799999999999</v>
      </c>
      <c r="BA28" s="21">
        <v>-1.27289E-2</v>
      </c>
      <c r="BB28" s="21">
        <v>18</v>
      </c>
      <c r="BC28" s="21">
        <v>-9.4329800000000005E-3</v>
      </c>
      <c r="BD28">
        <f t="shared" si="10"/>
        <v>15.714691358024689</v>
      </c>
      <c r="BE28">
        <f t="shared" si="11"/>
        <v>-0.14627014710370367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1.6043099999999999</v>
      </c>
      <c r="H29" s="21">
        <v>5.2076700000000002</v>
      </c>
      <c r="I29" s="21">
        <v>-5.5297899999999997E-3</v>
      </c>
      <c r="J29" s="21">
        <v>19</v>
      </c>
      <c r="K29" s="21">
        <v>1.6036999999999999</v>
      </c>
      <c r="L29">
        <f t="shared" si="0"/>
        <v>6.8269012345679005</v>
      </c>
      <c r="M29">
        <f t="shared" si="1"/>
        <v>10.952465919629628</v>
      </c>
      <c r="N29" s="9"/>
      <c r="O29" s="21">
        <v>-4.2724599999999996E-3</v>
      </c>
      <c r="P29" s="21">
        <v>8.8254400000000004</v>
      </c>
      <c r="Q29" s="21">
        <v>-1.2893699999999999E-2</v>
      </c>
      <c r="R29" s="21">
        <v>19</v>
      </c>
      <c r="S29" s="21">
        <v>-4.4799799999999997E-3</v>
      </c>
      <c r="T29">
        <f t="shared" si="2"/>
        <v>15.918148148148147</v>
      </c>
      <c r="U29">
        <f t="shared" si="3"/>
        <v>-6.8009651237037019E-2</v>
      </c>
      <c r="X29" s="9"/>
      <c r="Y29" s="21">
        <v>1.6043099999999999</v>
      </c>
      <c r="Z29" s="21">
        <v>14.1899</v>
      </c>
      <c r="AA29" s="21">
        <v>-1.5045200000000001E-3</v>
      </c>
      <c r="AB29" s="21">
        <v>19</v>
      </c>
      <c r="AC29" s="21">
        <v>1.6036999999999999</v>
      </c>
      <c r="AD29">
        <f t="shared" si="4"/>
        <v>1.857432098765432</v>
      </c>
      <c r="AE29">
        <f t="shared" si="5"/>
        <v>2.97989689037037</v>
      </c>
      <c r="AF29" s="9"/>
      <c r="AG29" s="21">
        <v>-4.2724599999999996E-3</v>
      </c>
      <c r="AH29" s="21">
        <v>17.807600000000001</v>
      </c>
      <c r="AI29" s="21">
        <v>-1.27625E-2</v>
      </c>
      <c r="AJ29" s="21">
        <v>19</v>
      </c>
      <c r="AK29" s="21">
        <v>-4.4342000000000001E-3</v>
      </c>
      <c r="AL29">
        <f t="shared" si="6"/>
        <v>15.756172839506172</v>
      </c>
      <c r="AM29">
        <f t="shared" si="7"/>
        <v>-6.7317618209876542E-2</v>
      </c>
      <c r="AP29" s="9"/>
      <c r="AQ29" s="21">
        <v>1.6043099999999999</v>
      </c>
      <c r="AR29" s="21">
        <v>23.100100000000001</v>
      </c>
      <c r="AS29" s="21">
        <v>-7.8918499999999997E-4</v>
      </c>
      <c r="AT29" s="21">
        <v>19</v>
      </c>
      <c r="AU29" s="21">
        <v>1.6040000000000001</v>
      </c>
      <c r="AV29">
        <f t="shared" si="8"/>
        <v>0.97430246913580243</v>
      </c>
      <c r="AW29">
        <f t="shared" si="9"/>
        <v>1.5630831942592591</v>
      </c>
      <c r="AX29" s="9"/>
      <c r="AY29" s="21">
        <v>-4.2724599999999996E-3</v>
      </c>
      <c r="AZ29" s="21">
        <v>26.7179</v>
      </c>
      <c r="BA29" s="21">
        <v>-1.2722799999999999E-2</v>
      </c>
      <c r="BB29" s="21">
        <v>19</v>
      </c>
      <c r="BC29" s="21">
        <v>-4.5532200000000002E-3</v>
      </c>
      <c r="BD29">
        <f t="shared" si="10"/>
        <v>15.707160493827157</v>
      </c>
      <c r="BE29">
        <f t="shared" si="11"/>
        <v>-6.7108214923456769E-2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1.59927</v>
      </c>
      <c r="H30" s="21">
        <v>5.21774</v>
      </c>
      <c r="I30" s="21">
        <v>-5.7800300000000002E-3</v>
      </c>
      <c r="J30" s="21">
        <v>20</v>
      </c>
      <c r="K30" s="21">
        <v>1.5985100000000001</v>
      </c>
      <c r="L30">
        <f t="shared" si="0"/>
        <v>7.1358395061728395</v>
      </c>
      <c r="M30">
        <f t="shared" si="1"/>
        <v>11.412134047037037</v>
      </c>
      <c r="N30" s="9"/>
      <c r="O30" s="21">
        <v>7.6293900000000002E-4</v>
      </c>
      <c r="P30" s="21">
        <v>8.8355099999999993</v>
      </c>
      <c r="Q30" s="21">
        <v>-1.29059E-2</v>
      </c>
      <c r="R30" s="21">
        <v>20</v>
      </c>
      <c r="S30" s="21">
        <v>5.9509299999999999E-4</v>
      </c>
      <c r="T30">
        <f t="shared" si="2"/>
        <v>15.933209876543209</v>
      </c>
      <c r="U30">
        <f t="shared" si="3"/>
        <v>1.215606721E-2</v>
      </c>
      <c r="X30" s="9"/>
      <c r="Y30" s="21">
        <v>1.59927</v>
      </c>
      <c r="Z30" s="21">
        <v>14.1999</v>
      </c>
      <c r="AA30" s="21">
        <v>-1.9030799999999999E-3</v>
      </c>
      <c r="AB30" s="21">
        <v>20</v>
      </c>
      <c r="AC30" s="21">
        <v>1.5985100000000001</v>
      </c>
      <c r="AD30">
        <f t="shared" si="4"/>
        <v>2.3494814814814808</v>
      </c>
      <c r="AE30">
        <f t="shared" si="5"/>
        <v>3.7574552488888879</v>
      </c>
      <c r="AF30" s="9"/>
      <c r="AG30" s="21">
        <v>7.6293900000000002E-4</v>
      </c>
      <c r="AH30" s="21">
        <v>17.817699999999999</v>
      </c>
      <c r="AI30" s="21">
        <v>-1.2759400000000001E-2</v>
      </c>
      <c r="AJ30" s="21">
        <v>20</v>
      </c>
      <c r="AK30" s="21">
        <v>6.8054200000000002E-4</v>
      </c>
      <c r="AL30">
        <f t="shared" si="6"/>
        <v>15.752345679012343</v>
      </c>
      <c r="AM30">
        <f t="shared" si="7"/>
        <v>1.2018078859999998E-2</v>
      </c>
      <c r="AP30" s="9"/>
      <c r="AQ30" s="21">
        <v>1.59927</v>
      </c>
      <c r="AR30" s="21">
        <v>23.110199999999999</v>
      </c>
      <c r="AS30" s="21">
        <v>-1.19293E-3</v>
      </c>
      <c r="AT30" s="21">
        <v>20</v>
      </c>
      <c r="AU30" s="21">
        <v>1.5988199999999999</v>
      </c>
      <c r="AV30">
        <f t="shared" si="8"/>
        <v>1.4727530864197531</v>
      </c>
      <c r="AW30">
        <f t="shared" si="9"/>
        <v>2.3553298285185185</v>
      </c>
      <c r="AX30" s="9"/>
      <c r="AY30" s="21">
        <v>7.6293900000000002E-4</v>
      </c>
      <c r="AZ30" s="21">
        <v>26.727900000000002</v>
      </c>
      <c r="BA30" s="21">
        <v>-1.27136E-2</v>
      </c>
      <c r="BB30" s="21">
        <v>20</v>
      </c>
      <c r="BC30" s="21">
        <v>5.3100599999999999E-4</v>
      </c>
      <c r="BD30">
        <f t="shared" si="10"/>
        <v>15.695802469135801</v>
      </c>
      <c r="BE30">
        <f t="shared" si="11"/>
        <v>1.1974939839999999E-2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1.5942400000000001</v>
      </c>
      <c r="H31" s="21">
        <v>5.2278099999999998</v>
      </c>
      <c r="I31" s="21">
        <v>-6.0150100000000003E-3</v>
      </c>
      <c r="J31" s="21">
        <v>21</v>
      </c>
      <c r="K31" s="21">
        <v>1.5936300000000001</v>
      </c>
      <c r="L31">
        <f t="shared" si="0"/>
        <v>7.425938271604938</v>
      </c>
      <c r="M31">
        <f t="shared" si="1"/>
        <v>11.838727830123457</v>
      </c>
      <c r="N31" s="9"/>
      <c r="O31" s="21">
        <v>5.7983399999999999E-3</v>
      </c>
      <c r="P31" s="21">
        <v>8.84558</v>
      </c>
      <c r="Q31" s="21">
        <v>-1.29059E-2</v>
      </c>
      <c r="R31" s="21">
        <v>21</v>
      </c>
      <c r="S31" s="21">
        <v>5.6518599999999999E-3</v>
      </c>
      <c r="T31">
        <f t="shared" si="2"/>
        <v>15.933209876543209</v>
      </c>
      <c r="U31">
        <f t="shared" si="3"/>
        <v>9.2386168155555545E-2</v>
      </c>
      <c r="X31" s="9"/>
      <c r="Y31" s="21">
        <v>1.5942400000000001</v>
      </c>
      <c r="Z31" s="21">
        <v>14.21</v>
      </c>
      <c r="AA31" s="21">
        <v>-2.2830200000000002E-3</v>
      </c>
      <c r="AB31" s="21">
        <v>21</v>
      </c>
      <c r="AC31" s="21">
        <v>1.5927100000000001</v>
      </c>
      <c r="AD31">
        <f t="shared" si="4"/>
        <v>2.8185432098765433</v>
      </c>
      <c r="AE31">
        <f t="shared" si="5"/>
        <v>4.4934343269135804</v>
      </c>
      <c r="AF31" s="9"/>
      <c r="AG31" s="21">
        <v>5.7983399999999999E-3</v>
      </c>
      <c r="AH31" s="21">
        <v>17.8278</v>
      </c>
      <c r="AI31" s="21">
        <v>-1.27502E-2</v>
      </c>
      <c r="AJ31" s="21">
        <v>21</v>
      </c>
      <c r="AK31" s="21">
        <v>5.6396500000000004E-3</v>
      </c>
      <c r="AL31">
        <f t="shared" si="6"/>
        <v>15.740987654320987</v>
      </c>
      <c r="AM31">
        <f t="shared" si="7"/>
        <v>9.1271598355555553E-2</v>
      </c>
      <c r="AP31" s="9"/>
      <c r="AQ31" s="21">
        <v>1.5942400000000001</v>
      </c>
      <c r="AR31" s="21">
        <v>23.120200000000001</v>
      </c>
      <c r="AS31" s="21">
        <v>-1.5676900000000001E-3</v>
      </c>
      <c r="AT31" s="21">
        <v>21</v>
      </c>
      <c r="AU31" s="21">
        <v>1.5939300000000001</v>
      </c>
      <c r="AV31">
        <f t="shared" si="8"/>
        <v>1.9354197530864197</v>
      </c>
      <c r="AW31">
        <f t="shared" si="9"/>
        <v>3.0855235871604938</v>
      </c>
      <c r="AX31" s="9"/>
      <c r="AY31" s="21">
        <v>5.7983399999999999E-3</v>
      </c>
      <c r="AZ31" s="21">
        <v>26.738</v>
      </c>
      <c r="BA31" s="21">
        <v>-1.27075E-2</v>
      </c>
      <c r="BB31" s="21">
        <v>21</v>
      </c>
      <c r="BC31" s="21">
        <v>5.62744E-3</v>
      </c>
      <c r="BD31">
        <f t="shared" si="10"/>
        <v>15.68827160493827</v>
      </c>
      <c r="BE31">
        <f t="shared" si="11"/>
        <v>9.0965932777777772E-2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1.5891999999999999</v>
      </c>
      <c r="H32" s="21">
        <v>5.2378900000000002</v>
      </c>
      <c r="I32" s="21">
        <v>-6.23779E-3</v>
      </c>
      <c r="J32" s="21">
        <v>22</v>
      </c>
      <c r="K32" s="21">
        <v>1.5887500000000001</v>
      </c>
      <c r="L32">
        <f t="shared" si="0"/>
        <v>7.7009753086419748</v>
      </c>
      <c r="M32">
        <f t="shared" si="1"/>
        <v>12.238389960493826</v>
      </c>
      <c r="N32" s="9"/>
      <c r="O32" s="21">
        <v>1.08337E-2</v>
      </c>
      <c r="P32" s="21">
        <v>8.8556500000000007</v>
      </c>
      <c r="Q32" s="21">
        <v>-1.2902800000000001E-2</v>
      </c>
      <c r="R32" s="21">
        <v>22</v>
      </c>
      <c r="S32" s="21">
        <v>1.07697E-2</v>
      </c>
      <c r="T32">
        <f t="shared" si="2"/>
        <v>15.929382716049382</v>
      </c>
      <c r="U32">
        <f t="shared" si="3"/>
        <v>0.17257415353086419</v>
      </c>
      <c r="X32" s="9"/>
      <c r="Y32" s="21">
        <v>1.5891999999999999</v>
      </c>
      <c r="Z32" s="21">
        <v>14.2201</v>
      </c>
      <c r="AA32" s="21">
        <v>-2.64526E-3</v>
      </c>
      <c r="AB32" s="21">
        <v>22</v>
      </c>
      <c r="AC32" s="21">
        <v>1.5887500000000001</v>
      </c>
      <c r="AD32">
        <f t="shared" si="4"/>
        <v>3.2657530864197528</v>
      </c>
      <c r="AE32">
        <f t="shared" si="5"/>
        <v>5.1899348049382708</v>
      </c>
      <c r="AF32" s="9"/>
      <c r="AG32" s="21">
        <v>1.08337E-2</v>
      </c>
      <c r="AH32" s="21">
        <v>17.837900000000001</v>
      </c>
      <c r="AI32" s="21">
        <v>-1.27441E-2</v>
      </c>
      <c r="AJ32" s="21">
        <v>22</v>
      </c>
      <c r="AK32" s="21">
        <v>1.06537E-2</v>
      </c>
      <c r="AL32">
        <f t="shared" si="6"/>
        <v>15.733456790123457</v>
      </c>
      <c r="AM32">
        <f t="shared" si="7"/>
        <v>0.17045155082716049</v>
      </c>
      <c r="AP32" s="9"/>
      <c r="AQ32" s="21">
        <v>1.5891999999999999</v>
      </c>
      <c r="AR32" s="21">
        <v>23.130299999999998</v>
      </c>
      <c r="AS32" s="21">
        <v>-1.9296300000000001E-3</v>
      </c>
      <c r="AT32" s="21">
        <v>22</v>
      </c>
      <c r="AU32" s="21">
        <v>1.5884400000000001</v>
      </c>
      <c r="AV32">
        <f t="shared" si="8"/>
        <v>2.3822592592592593</v>
      </c>
      <c r="AW32">
        <f t="shared" si="9"/>
        <v>3.7858864148148146</v>
      </c>
      <c r="AX32" s="9"/>
      <c r="AY32" s="21">
        <v>1.08337E-2</v>
      </c>
      <c r="AZ32" s="21">
        <v>26.748100000000001</v>
      </c>
      <c r="BA32" s="21">
        <v>-1.27014E-2</v>
      </c>
      <c r="BB32" s="21">
        <v>22</v>
      </c>
      <c r="BC32" s="21">
        <v>1.06689E-2</v>
      </c>
      <c r="BD32">
        <f t="shared" si="10"/>
        <v>15.680740740740738</v>
      </c>
      <c r="BE32">
        <f t="shared" si="11"/>
        <v>0.16988044096296293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1.5841700000000001</v>
      </c>
      <c r="H33" s="21">
        <v>5.24796</v>
      </c>
      <c r="I33" s="21">
        <v>-6.4453100000000001E-3</v>
      </c>
      <c r="J33" s="21">
        <v>23</v>
      </c>
      <c r="K33" s="21">
        <v>1.58264</v>
      </c>
      <c r="L33">
        <f t="shared" si="0"/>
        <v>7.9571728395061729</v>
      </c>
      <c r="M33">
        <f t="shared" si="1"/>
        <v>12.605514497160495</v>
      </c>
      <c r="N33" s="9"/>
      <c r="O33" s="21">
        <v>1.5869100000000001E-2</v>
      </c>
      <c r="P33" s="21">
        <v>8.8657299999999992</v>
      </c>
      <c r="Q33" s="21">
        <v>-1.2902800000000001E-2</v>
      </c>
      <c r="R33" s="21">
        <v>23</v>
      </c>
      <c r="S33" s="21">
        <v>1.57501E-2</v>
      </c>
      <c r="T33">
        <f t="shared" si="2"/>
        <v>15.929382716049382</v>
      </c>
      <c r="U33">
        <f t="shared" si="3"/>
        <v>0.25278496725925925</v>
      </c>
      <c r="X33" s="9"/>
      <c r="Y33" s="21">
        <v>1.5841700000000001</v>
      </c>
      <c r="Z33" s="21">
        <v>14.2302</v>
      </c>
      <c r="AA33" s="21">
        <v>-2.9922500000000001E-3</v>
      </c>
      <c r="AB33" s="21">
        <v>23</v>
      </c>
      <c r="AC33" s="21">
        <v>1.58325</v>
      </c>
      <c r="AD33">
        <f t="shared" si="4"/>
        <v>3.6941358024691358</v>
      </c>
      <c r="AE33">
        <f t="shared" si="5"/>
        <v>5.8521391141975307</v>
      </c>
      <c r="AF33" s="9"/>
      <c r="AG33" s="21">
        <v>1.5869100000000001E-2</v>
      </c>
      <c r="AH33" s="21">
        <v>17.847899999999999</v>
      </c>
      <c r="AI33" s="21">
        <v>-1.27411E-2</v>
      </c>
      <c r="AJ33" s="21">
        <v>23</v>
      </c>
      <c r="AK33" s="21">
        <v>1.5756200000000001E-2</v>
      </c>
      <c r="AL33">
        <f t="shared" si="6"/>
        <v>15.729753086419752</v>
      </c>
      <c r="AM33">
        <f t="shared" si="7"/>
        <v>0.2496170247037037</v>
      </c>
      <c r="AP33" s="9"/>
      <c r="AQ33" s="21">
        <v>1.5841700000000001</v>
      </c>
      <c r="AR33" s="21">
        <v>23.1404</v>
      </c>
      <c r="AS33" s="21">
        <v>-2.2818000000000001E-3</v>
      </c>
      <c r="AT33" s="21">
        <v>23</v>
      </c>
      <c r="AU33" s="21">
        <v>1.5829500000000001</v>
      </c>
      <c r="AV33">
        <f t="shared" si="8"/>
        <v>2.8170370370370366</v>
      </c>
      <c r="AW33">
        <f t="shared" si="9"/>
        <v>4.4626655629629628</v>
      </c>
      <c r="AX33" s="9"/>
      <c r="AY33" s="21">
        <v>1.5869100000000001E-2</v>
      </c>
      <c r="AZ33" s="21">
        <v>26.758199999999999</v>
      </c>
      <c r="BA33" s="21">
        <v>-1.26984E-2</v>
      </c>
      <c r="BB33" s="21">
        <v>23</v>
      </c>
      <c r="BC33" s="21">
        <v>1.5890499999999998E-2</v>
      </c>
      <c r="BD33">
        <f t="shared" si="10"/>
        <v>15.677037037037039</v>
      </c>
      <c r="BE33">
        <f t="shared" si="11"/>
        <v>0.24878046844444449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1.5791299999999999</v>
      </c>
      <c r="H34" s="21">
        <v>5.2580299999999998</v>
      </c>
      <c r="I34" s="21">
        <v>-6.64673E-3</v>
      </c>
      <c r="J34" s="21">
        <v>24</v>
      </c>
      <c r="K34" s="21">
        <v>1.5777600000000001</v>
      </c>
      <c r="L34">
        <f t="shared" si="0"/>
        <v>8.2058395061728397</v>
      </c>
      <c r="M34">
        <f t="shared" si="1"/>
        <v>12.958087339382717</v>
      </c>
      <c r="N34" s="9"/>
      <c r="O34" s="21">
        <v>2.0904499999999999E-2</v>
      </c>
      <c r="P34" s="21">
        <v>8.8757999999999999</v>
      </c>
      <c r="Q34" s="21">
        <v>-1.2899799999999999E-2</v>
      </c>
      <c r="R34" s="21">
        <v>24</v>
      </c>
      <c r="S34" s="21">
        <v>2.0855700000000001E-2</v>
      </c>
      <c r="T34">
        <f t="shared" si="2"/>
        <v>15.925679012345679</v>
      </c>
      <c r="U34">
        <f t="shared" si="3"/>
        <v>0.33291835691358024</v>
      </c>
      <c r="X34" s="9"/>
      <c r="Y34" s="21">
        <v>1.5791299999999999</v>
      </c>
      <c r="Z34" s="21">
        <v>14.2402</v>
      </c>
      <c r="AA34" s="21">
        <v>-3.33008E-3</v>
      </c>
      <c r="AB34" s="21">
        <v>24</v>
      </c>
      <c r="AC34" s="21">
        <v>1.57806</v>
      </c>
      <c r="AD34">
        <f t="shared" si="4"/>
        <v>4.1112098765432101</v>
      </c>
      <c r="AE34">
        <f t="shared" si="5"/>
        <v>6.4921348523456794</v>
      </c>
      <c r="AF34" s="9"/>
      <c r="AG34" s="21">
        <v>2.0904499999999999E-2</v>
      </c>
      <c r="AH34" s="21">
        <v>17.858000000000001</v>
      </c>
      <c r="AI34" s="21">
        <v>-1.2735E-2</v>
      </c>
      <c r="AJ34" s="21">
        <v>24</v>
      </c>
      <c r="AK34" s="21">
        <v>2.08069E-2</v>
      </c>
      <c r="AL34">
        <f t="shared" si="6"/>
        <v>15.722222222222221</v>
      </c>
      <c r="AM34">
        <f t="shared" si="7"/>
        <v>0.32866519444444442</v>
      </c>
      <c r="AP34" s="9"/>
      <c r="AQ34" s="21">
        <v>1.5791299999999999</v>
      </c>
      <c r="AR34" s="21">
        <v>23.150500000000001</v>
      </c>
      <c r="AS34" s="21">
        <v>-2.6187099999999998E-3</v>
      </c>
      <c r="AT34" s="21">
        <v>24</v>
      </c>
      <c r="AU34" s="21">
        <v>1.57867</v>
      </c>
      <c r="AV34">
        <f t="shared" si="8"/>
        <v>3.2329753086419748</v>
      </c>
      <c r="AW34">
        <f t="shared" si="9"/>
        <v>5.1052882991358013</v>
      </c>
      <c r="AX34" s="9"/>
      <c r="AY34" s="21">
        <v>2.0904499999999999E-2</v>
      </c>
      <c r="AZ34" s="21">
        <v>26.7682</v>
      </c>
      <c r="BA34" s="21">
        <v>-1.26953E-2</v>
      </c>
      <c r="BB34" s="21">
        <v>24</v>
      </c>
      <c r="BC34" s="21">
        <v>2.07642E-2</v>
      </c>
      <c r="BD34">
        <f t="shared" si="10"/>
        <v>15.67320987654321</v>
      </c>
      <c r="BE34">
        <f t="shared" si="11"/>
        <v>0.32764061586419752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1.5741000000000001</v>
      </c>
      <c r="H35" s="21">
        <v>5.2680999999999996</v>
      </c>
      <c r="I35" s="21">
        <v>-6.8359400000000004E-3</v>
      </c>
      <c r="J35" s="21">
        <v>25</v>
      </c>
      <c r="K35" s="21">
        <v>1.5728800000000001</v>
      </c>
      <c r="L35">
        <f t="shared" si="0"/>
        <v>8.4394320987654314</v>
      </c>
      <c r="M35">
        <f t="shared" si="1"/>
        <v>13.284510066666666</v>
      </c>
      <c r="N35" s="9"/>
      <c r="O35" s="21">
        <v>2.5939899999999998E-2</v>
      </c>
      <c r="P35" s="21">
        <v>8.8858700000000006</v>
      </c>
      <c r="Q35" s="21">
        <v>-1.28906E-2</v>
      </c>
      <c r="R35" s="21">
        <v>25</v>
      </c>
      <c r="S35" s="21">
        <v>2.5830100000000002E-2</v>
      </c>
      <c r="T35">
        <f t="shared" si="2"/>
        <v>15.914320987654323</v>
      </c>
      <c r="U35">
        <f t="shared" si="3"/>
        <v>0.41281589498765436</v>
      </c>
      <c r="X35" s="9"/>
      <c r="Y35" s="21">
        <v>1.5741000000000001</v>
      </c>
      <c r="Z35" s="21">
        <v>14.250299999999999</v>
      </c>
      <c r="AA35" s="21">
        <v>-3.6453200000000001E-3</v>
      </c>
      <c r="AB35" s="21">
        <v>25</v>
      </c>
      <c r="AC35" s="21">
        <v>1.5728800000000001</v>
      </c>
      <c r="AD35">
        <f t="shared" si="4"/>
        <v>4.500395061728395</v>
      </c>
      <c r="AE35">
        <f t="shared" si="5"/>
        <v>7.0840718666666671</v>
      </c>
      <c r="AF35" s="9"/>
      <c r="AG35" s="21">
        <v>2.5939899999999998E-2</v>
      </c>
      <c r="AH35" s="21">
        <v>17.868099999999998</v>
      </c>
      <c r="AI35" s="21">
        <v>-1.2731900000000001E-2</v>
      </c>
      <c r="AJ35" s="21">
        <v>25</v>
      </c>
      <c r="AK35" s="21">
        <v>2.5833100000000001E-2</v>
      </c>
      <c r="AL35">
        <f t="shared" si="6"/>
        <v>15.718395061728396</v>
      </c>
      <c r="AM35">
        <f t="shared" si="7"/>
        <v>0.40773359606172838</v>
      </c>
      <c r="AP35" s="9"/>
      <c r="AQ35" s="21">
        <v>1.5741000000000001</v>
      </c>
      <c r="AR35" s="21">
        <v>23.160499999999999</v>
      </c>
      <c r="AS35" s="21">
        <v>-2.9409800000000002E-3</v>
      </c>
      <c r="AT35" s="21">
        <v>25</v>
      </c>
      <c r="AU35" s="21">
        <v>1.5728800000000001</v>
      </c>
      <c r="AV35">
        <f t="shared" si="8"/>
        <v>3.6308395061728396</v>
      </c>
      <c r="AW35">
        <f t="shared" si="9"/>
        <v>5.7153044666666668</v>
      </c>
      <c r="AX35" s="9"/>
      <c r="AY35" s="21">
        <v>2.5939899999999998E-2</v>
      </c>
      <c r="AZ35" s="21">
        <v>26.778300000000002</v>
      </c>
      <c r="BA35" s="21">
        <v>-1.2689199999999999E-2</v>
      </c>
      <c r="BB35" s="21">
        <v>25</v>
      </c>
      <c r="BC35" s="21">
        <v>2.5805700000000001E-2</v>
      </c>
      <c r="BD35">
        <f t="shared" si="10"/>
        <v>15.665679012345679</v>
      </c>
      <c r="BE35">
        <f t="shared" si="11"/>
        <v>0.40636614701234564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1.5690599999999999</v>
      </c>
      <c r="H36" s="21">
        <v>5.2781700000000003</v>
      </c>
      <c r="I36" s="21">
        <v>-7.0159899999999997E-3</v>
      </c>
      <c r="J36" s="21">
        <v>26</v>
      </c>
      <c r="K36" s="21">
        <v>1.5686</v>
      </c>
      <c r="L36">
        <f t="shared" si="0"/>
        <v>8.661716049382715</v>
      </c>
      <c r="M36">
        <f t="shared" si="1"/>
        <v>13.590752184444442</v>
      </c>
      <c r="N36" s="9"/>
      <c r="O36" s="21">
        <v>3.0975300000000001E-2</v>
      </c>
      <c r="P36" s="21">
        <v>8.8959399999999995</v>
      </c>
      <c r="Q36" s="21">
        <v>-1.2881500000000001E-2</v>
      </c>
      <c r="R36" s="21">
        <v>26</v>
      </c>
      <c r="S36" s="21">
        <v>3.0880700000000001E-2</v>
      </c>
      <c r="T36">
        <f t="shared" si="2"/>
        <v>15.903086419753087</v>
      </c>
      <c r="U36">
        <f t="shared" si="3"/>
        <v>0.49260287277777781</v>
      </c>
      <c r="X36" s="9"/>
      <c r="Y36" s="21">
        <v>1.5690599999999999</v>
      </c>
      <c r="Z36" s="21">
        <v>14.260400000000001</v>
      </c>
      <c r="AA36" s="21">
        <v>-3.9480599999999998E-3</v>
      </c>
      <c r="AB36" s="21">
        <v>26</v>
      </c>
      <c r="AC36" s="21">
        <v>1.5686</v>
      </c>
      <c r="AD36">
        <f t="shared" si="4"/>
        <v>4.874148148148147</v>
      </c>
      <c r="AE36">
        <f t="shared" si="5"/>
        <v>7.6478308933333308</v>
      </c>
      <c r="AF36" s="9"/>
      <c r="AG36" s="21">
        <v>3.0975300000000001E-2</v>
      </c>
      <c r="AH36" s="21">
        <v>17.8781</v>
      </c>
      <c r="AI36" s="21">
        <v>-1.27289E-2</v>
      </c>
      <c r="AJ36" s="21">
        <v>26</v>
      </c>
      <c r="AK36" s="21">
        <v>3.0838000000000001E-2</v>
      </c>
      <c r="AL36">
        <f t="shared" si="6"/>
        <v>15.714691358024689</v>
      </c>
      <c r="AM36">
        <f t="shared" si="7"/>
        <v>0.48676727922222218</v>
      </c>
      <c r="AP36" s="9"/>
      <c r="AQ36" s="21">
        <v>1.5690599999999999</v>
      </c>
      <c r="AR36" s="21">
        <v>23.1706</v>
      </c>
      <c r="AS36" s="21">
        <v>-3.2498200000000001E-3</v>
      </c>
      <c r="AT36" s="21">
        <v>26</v>
      </c>
      <c r="AU36" s="21">
        <v>1.56799</v>
      </c>
      <c r="AV36">
        <f t="shared" si="8"/>
        <v>4.0121234567901229</v>
      </c>
      <c r="AW36">
        <f t="shared" si="9"/>
        <v>6.2952624311111096</v>
      </c>
      <c r="AX36" s="9"/>
      <c r="AY36" s="21">
        <v>3.0975300000000001E-2</v>
      </c>
      <c r="AZ36" s="21">
        <v>26.788399999999999</v>
      </c>
      <c r="BA36" s="21">
        <v>-1.2683099999999999E-2</v>
      </c>
      <c r="BB36" s="21">
        <v>26</v>
      </c>
      <c r="BC36" s="21">
        <v>3.0889900000000001E-2</v>
      </c>
      <c r="BD36">
        <f t="shared" si="10"/>
        <v>15.658148148148147</v>
      </c>
      <c r="BE36">
        <f t="shared" si="11"/>
        <v>0.48501583633333328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1.56403</v>
      </c>
      <c r="H37" s="21">
        <v>5.2882400000000001</v>
      </c>
      <c r="I37" s="21">
        <v>-7.1868899999999996E-3</v>
      </c>
      <c r="J37" s="21">
        <v>27</v>
      </c>
      <c r="K37" s="21">
        <v>1.56311</v>
      </c>
      <c r="L37">
        <f t="shared" si="0"/>
        <v>8.8727037037037029</v>
      </c>
      <c r="M37">
        <f t="shared" si="1"/>
        <v>13.877174773703702</v>
      </c>
      <c r="N37" s="9"/>
      <c r="O37" s="21">
        <v>3.60107E-2</v>
      </c>
      <c r="P37" s="21">
        <v>8.9060100000000002</v>
      </c>
      <c r="Q37" s="21">
        <v>-1.28723E-2</v>
      </c>
      <c r="R37" s="21">
        <v>27</v>
      </c>
      <c r="S37" s="21">
        <v>3.6026000000000002E-2</v>
      </c>
      <c r="T37">
        <f t="shared" si="2"/>
        <v>15.891728395061728</v>
      </c>
      <c r="U37">
        <f t="shared" si="3"/>
        <v>0.57227226371604933</v>
      </c>
      <c r="X37" s="9"/>
      <c r="Y37" s="21">
        <v>1.56403</v>
      </c>
      <c r="Z37" s="21">
        <v>14.2704</v>
      </c>
      <c r="AA37" s="21">
        <v>-4.2361500000000002E-3</v>
      </c>
      <c r="AB37" s="21">
        <v>27</v>
      </c>
      <c r="AC37" s="21">
        <v>1.56403</v>
      </c>
      <c r="AD37">
        <f t="shared" si="4"/>
        <v>5.2298148148148149</v>
      </c>
      <c r="AE37">
        <f t="shared" si="5"/>
        <v>8.1795872648148151</v>
      </c>
      <c r="AF37" s="9"/>
      <c r="AG37" s="21">
        <v>3.60107E-2</v>
      </c>
      <c r="AH37" s="21">
        <v>17.888200000000001</v>
      </c>
      <c r="AI37" s="21">
        <v>-1.2722799999999999E-2</v>
      </c>
      <c r="AJ37" s="21">
        <v>27</v>
      </c>
      <c r="AK37" s="21">
        <v>3.5958900000000002E-2</v>
      </c>
      <c r="AL37">
        <f t="shared" si="6"/>
        <v>15.707160493827157</v>
      </c>
      <c r="AM37">
        <f t="shared" si="7"/>
        <v>0.56562584439506158</v>
      </c>
      <c r="AP37" s="9"/>
      <c r="AQ37" s="21">
        <v>1.56403</v>
      </c>
      <c r="AR37" s="21">
        <v>23.180700000000002</v>
      </c>
      <c r="AS37" s="21">
        <v>-3.5479700000000001E-3</v>
      </c>
      <c r="AT37" s="21">
        <v>27</v>
      </c>
      <c r="AU37" s="21">
        <v>1.56342</v>
      </c>
      <c r="AV37">
        <f t="shared" si="8"/>
        <v>4.3802098765432103</v>
      </c>
      <c r="AW37">
        <f t="shared" si="9"/>
        <v>6.8507796532098775</v>
      </c>
      <c r="AX37" s="9"/>
      <c r="AY37" s="21">
        <v>3.60107E-2</v>
      </c>
      <c r="AZ37" s="21">
        <v>26.798400000000001</v>
      </c>
      <c r="BA37" s="21">
        <v>-1.26801E-2</v>
      </c>
      <c r="BB37" s="21">
        <v>27</v>
      </c>
      <c r="BC37" s="21">
        <v>3.5955800000000003E-2</v>
      </c>
      <c r="BD37">
        <f t="shared" si="10"/>
        <v>15.654444444444444</v>
      </c>
      <c r="BE37">
        <f t="shared" si="11"/>
        <v>0.56372750255555548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1.5589900000000001</v>
      </c>
      <c r="H38" s="21">
        <v>5.2983099999999999</v>
      </c>
      <c r="I38" s="21">
        <v>-7.3516800000000002E-3</v>
      </c>
      <c r="J38" s="21">
        <v>28</v>
      </c>
      <c r="K38" s="21">
        <v>1.55853</v>
      </c>
      <c r="L38">
        <f t="shared" si="0"/>
        <v>9.0761481481481479</v>
      </c>
      <c r="M38">
        <f t="shared" si="1"/>
        <v>14.149624201481481</v>
      </c>
      <c r="N38" s="9"/>
      <c r="O38" s="21">
        <v>4.1046100000000002E-2</v>
      </c>
      <c r="P38" s="21">
        <v>8.9160799999999991</v>
      </c>
      <c r="Q38" s="21">
        <v>-1.28662E-2</v>
      </c>
      <c r="R38" s="21">
        <v>28</v>
      </c>
      <c r="S38" s="21">
        <v>4.0905799999999999E-2</v>
      </c>
      <c r="T38">
        <f t="shared" si="2"/>
        <v>15.884197530864196</v>
      </c>
      <c r="U38">
        <f t="shared" si="3"/>
        <v>0.65198436027160489</v>
      </c>
      <c r="X38" s="9"/>
      <c r="Y38" s="21">
        <v>1.5589900000000001</v>
      </c>
      <c r="Z38" s="21">
        <v>14.2805</v>
      </c>
      <c r="AA38" s="21">
        <v>-4.51324E-3</v>
      </c>
      <c r="AB38" s="21">
        <v>28</v>
      </c>
      <c r="AC38" s="21">
        <v>1.55823</v>
      </c>
      <c r="AD38">
        <f t="shared" si="4"/>
        <v>5.5719012345679007</v>
      </c>
      <c r="AE38">
        <f t="shared" si="5"/>
        <v>8.6865383056790115</v>
      </c>
      <c r="AF38" s="9"/>
      <c r="AG38" s="21">
        <v>4.1046100000000002E-2</v>
      </c>
      <c r="AH38" s="21">
        <v>17.898299999999999</v>
      </c>
      <c r="AI38" s="21">
        <v>-1.27197E-2</v>
      </c>
      <c r="AJ38" s="21">
        <v>28</v>
      </c>
      <c r="AK38" s="21">
        <v>4.0969800000000001E-2</v>
      </c>
      <c r="AL38">
        <f t="shared" si="6"/>
        <v>15.703333333333333</v>
      </c>
      <c r="AM38">
        <f t="shared" si="7"/>
        <v>0.64456059033333335</v>
      </c>
      <c r="AP38" s="9"/>
      <c r="AQ38" s="21">
        <v>1.5589900000000001</v>
      </c>
      <c r="AR38" s="21">
        <v>23.1907</v>
      </c>
      <c r="AS38" s="21">
        <v>-3.8351399999999999E-3</v>
      </c>
      <c r="AT38" s="21">
        <v>28</v>
      </c>
      <c r="AU38" s="21">
        <v>1.55853</v>
      </c>
      <c r="AV38">
        <f t="shared" si="8"/>
        <v>4.7347407407407403</v>
      </c>
      <c r="AW38">
        <f t="shared" si="9"/>
        <v>7.3814134674074072</v>
      </c>
      <c r="AX38" s="9"/>
      <c r="AY38" s="21">
        <v>4.1046100000000002E-2</v>
      </c>
      <c r="AZ38" s="21">
        <v>26.808499999999999</v>
      </c>
      <c r="BA38" s="21">
        <v>-1.2674E-2</v>
      </c>
      <c r="BB38" s="21">
        <v>28</v>
      </c>
      <c r="BC38" s="21">
        <v>4.0957599999999997E-2</v>
      </c>
      <c r="BD38">
        <f t="shared" si="10"/>
        <v>15.646913580246911</v>
      </c>
      <c r="BE38">
        <f t="shared" si="11"/>
        <v>0.64224477950617276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1.55396</v>
      </c>
      <c r="H39" s="21">
        <v>5.3083799999999997</v>
      </c>
      <c r="I39" s="21">
        <v>-7.5042700000000004E-3</v>
      </c>
      <c r="J39" s="21">
        <v>29</v>
      </c>
      <c r="K39" s="21">
        <v>1.5527299999999999</v>
      </c>
      <c r="L39">
        <f t="shared" si="0"/>
        <v>9.2645308641975319</v>
      </c>
      <c r="M39">
        <f t="shared" si="1"/>
        <v>14.396710381728397</v>
      </c>
      <c r="N39" s="9"/>
      <c r="O39" s="21">
        <v>4.6081499999999997E-2</v>
      </c>
      <c r="P39" s="21">
        <v>8.9261499999999998</v>
      </c>
      <c r="Q39" s="21">
        <v>-1.28571E-2</v>
      </c>
      <c r="R39" s="21">
        <v>29</v>
      </c>
      <c r="S39" s="21">
        <v>4.60022E-2</v>
      </c>
      <c r="T39">
        <f t="shared" si="2"/>
        <v>15.87296296296296</v>
      </c>
      <c r="U39">
        <f t="shared" si="3"/>
        <v>0.73144994277777764</v>
      </c>
      <c r="X39" s="9"/>
      <c r="Y39" s="21">
        <v>1.55396</v>
      </c>
      <c r="Z39" s="21">
        <v>14.2906</v>
      </c>
      <c r="AA39" s="21">
        <v>-4.7805800000000004E-3</v>
      </c>
      <c r="AB39" s="21">
        <v>29</v>
      </c>
      <c r="AC39" s="21">
        <v>1.55304</v>
      </c>
      <c r="AD39">
        <f t="shared" si="4"/>
        <v>5.9019506172839513</v>
      </c>
      <c r="AE39">
        <f t="shared" si="5"/>
        <v>9.1713951812345691</v>
      </c>
      <c r="AF39" s="9"/>
      <c r="AG39" s="21">
        <v>4.6081499999999997E-2</v>
      </c>
      <c r="AH39" s="21">
        <v>17.9084</v>
      </c>
      <c r="AI39" s="21">
        <v>-1.2716699999999999E-2</v>
      </c>
      <c r="AJ39" s="21">
        <v>29</v>
      </c>
      <c r="AK39" s="21">
        <v>4.60449E-2</v>
      </c>
      <c r="AL39">
        <f t="shared" si="6"/>
        <v>15.699629629629626</v>
      </c>
      <c r="AM39">
        <f t="shared" si="7"/>
        <v>0.72346248277777758</v>
      </c>
      <c r="AP39" s="9"/>
      <c r="AQ39" s="21">
        <v>1.55396</v>
      </c>
      <c r="AR39" s="21">
        <v>23.200800000000001</v>
      </c>
      <c r="AS39" s="21">
        <v>-4.1067500000000002E-3</v>
      </c>
      <c r="AT39" s="21">
        <v>29</v>
      </c>
      <c r="AU39" s="21">
        <v>1.5527299999999999</v>
      </c>
      <c r="AV39">
        <f t="shared" si="8"/>
        <v>5.0700617283950624</v>
      </c>
      <c r="AW39">
        <f t="shared" si="9"/>
        <v>7.8786731234567915</v>
      </c>
      <c r="AX39" s="9"/>
      <c r="AY39" s="21">
        <v>4.6081499999999997E-2</v>
      </c>
      <c r="AZ39" s="21">
        <v>26.8186</v>
      </c>
      <c r="BA39" s="21">
        <v>-1.26648E-2</v>
      </c>
      <c r="BB39" s="21">
        <v>29</v>
      </c>
      <c r="BC39" s="21">
        <v>4.59747E-2</v>
      </c>
      <c r="BD39">
        <f t="shared" si="10"/>
        <v>15.635555555555555</v>
      </c>
      <c r="BE39">
        <f t="shared" si="11"/>
        <v>0.72050985333333328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1.5489200000000001</v>
      </c>
      <c r="H40" s="21">
        <v>5.3184500000000003</v>
      </c>
      <c r="I40" s="21">
        <v>-7.6568599999999997E-3</v>
      </c>
      <c r="J40" s="21">
        <v>30</v>
      </c>
      <c r="K40" s="21">
        <v>1.54816</v>
      </c>
      <c r="L40">
        <f t="shared" si="0"/>
        <v>9.4529135802469142</v>
      </c>
      <c r="M40">
        <f t="shared" si="1"/>
        <v>14.64180690271605</v>
      </c>
      <c r="N40" s="9"/>
      <c r="O40" s="21">
        <v>5.11169E-2</v>
      </c>
      <c r="P40" s="21">
        <v>8.9362200000000005</v>
      </c>
      <c r="Q40" s="21">
        <v>-1.2860099999999999E-2</v>
      </c>
      <c r="R40" s="21">
        <v>30</v>
      </c>
      <c r="S40" s="21">
        <v>5.0628699999999999E-2</v>
      </c>
      <c r="T40">
        <f t="shared" si="2"/>
        <v>15.876666666666663</v>
      </c>
      <c r="U40">
        <f t="shared" si="3"/>
        <v>0.81156598233333321</v>
      </c>
      <c r="X40" s="9"/>
      <c r="Y40" s="21">
        <v>1.5489200000000001</v>
      </c>
      <c r="Z40" s="21">
        <v>14.300700000000001</v>
      </c>
      <c r="AA40" s="21">
        <v>-5.0323499999999997E-3</v>
      </c>
      <c r="AB40" s="21">
        <v>30</v>
      </c>
      <c r="AC40" s="21">
        <v>1.5484599999999999</v>
      </c>
      <c r="AD40">
        <f t="shared" si="4"/>
        <v>6.2127777777777773</v>
      </c>
      <c r="AE40">
        <f t="shared" si="5"/>
        <v>9.6230957555555552</v>
      </c>
      <c r="AF40" s="9"/>
      <c r="AG40" s="21">
        <v>5.11169E-2</v>
      </c>
      <c r="AH40" s="21">
        <v>17.918399999999998</v>
      </c>
      <c r="AI40" s="21">
        <v>-1.2710600000000001E-2</v>
      </c>
      <c r="AJ40" s="21">
        <v>30</v>
      </c>
      <c r="AK40" s="21">
        <v>5.0537100000000001E-2</v>
      </c>
      <c r="AL40">
        <f t="shared" si="6"/>
        <v>15.692098765432098</v>
      </c>
      <c r="AM40">
        <f t="shared" si="7"/>
        <v>0.80213144338271603</v>
      </c>
      <c r="AP40" s="9"/>
      <c r="AQ40" s="21">
        <v>1.5489200000000001</v>
      </c>
      <c r="AR40" s="21">
        <v>23.210899999999999</v>
      </c>
      <c r="AS40" s="21">
        <v>-4.37347E-3</v>
      </c>
      <c r="AT40" s="21">
        <v>30</v>
      </c>
      <c r="AU40" s="21">
        <v>1.54816</v>
      </c>
      <c r="AV40">
        <f t="shared" si="8"/>
        <v>5.3993456790123453</v>
      </c>
      <c r="AW40">
        <f t="shared" si="9"/>
        <v>8.3631545091358017</v>
      </c>
      <c r="AX40" s="9"/>
      <c r="AY40" s="21">
        <v>5.11169E-2</v>
      </c>
      <c r="AZ40" s="21">
        <v>26.828700000000001</v>
      </c>
      <c r="BA40" s="21">
        <v>-1.26587E-2</v>
      </c>
      <c r="BB40" s="21">
        <v>30</v>
      </c>
      <c r="BC40" s="21">
        <v>5.0628699999999999E-2</v>
      </c>
      <c r="BD40">
        <f t="shared" si="10"/>
        <v>15.628024691358023</v>
      </c>
      <c r="BE40">
        <f t="shared" si="11"/>
        <v>0.79885617534567899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1.5438799999999999</v>
      </c>
      <c r="H41" s="21">
        <v>5.3285200000000001</v>
      </c>
      <c r="I41" s="21">
        <v>-7.8033399999999998E-3</v>
      </c>
      <c r="J41" s="21">
        <v>31</v>
      </c>
      <c r="K41" s="21">
        <v>1.5438799999999999</v>
      </c>
      <c r="L41">
        <f t="shared" si="0"/>
        <v>9.6337530864197518</v>
      </c>
      <c r="M41">
        <f t="shared" si="1"/>
        <v>14.873358715061725</v>
      </c>
      <c r="N41" s="9"/>
      <c r="O41" s="21">
        <v>5.6152300000000002E-2</v>
      </c>
      <c r="P41" s="21">
        <v>8.9462899999999994</v>
      </c>
      <c r="Q41" s="21">
        <v>-1.28662E-2</v>
      </c>
      <c r="R41" s="21">
        <v>31</v>
      </c>
      <c r="S41" s="21">
        <v>5.5694599999999997E-2</v>
      </c>
      <c r="T41">
        <f t="shared" si="2"/>
        <v>15.884197530864196</v>
      </c>
      <c r="U41">
        <f t="shared" si="3"/>
        <v>0.89193422501234565</v>
      </c>
      <c r="X41" s="9"/>
      <c r="Y41" s="21">
        <v>1.5438799999999999</v>
      </c>
      <c r="Z41" s="21">
        <v>14.310700000000001</v>
      </c>
      <c r="AA41" s="21">
        <v>-5.2795400000000001E-3</v>
      </c>
      <c r="AB41" s="21">
        <v>31</v>
      </c>
      <c r="AC41" s="21">
        <v>1.5432699999999999</v>
      </c>
      <c r="AD41">
        <f t="shared" si="4"/>
        <v>6.5179506172839501</v>
      </c>
      <c r="AE41">
        <f t="shared" si="5"/>
        <v>10.062933599012345</v>
      </c>
      <c r="AF41" s="9"/>
      <c r="AG41" s="21">
        <v>5.6152300000000002E-2</v>
      </c>
      <c r="AH41" s="21">
        <v>17.9285</v>
      </c>
      <c r="AI41" s="21">
        <v>-1.2710600000000001E-2</v>
      </c>
      <c r="AJ41" s="21">
        <v>31</v>
      </c>
      <c r="AK41" s="21">
        <v>5.5694599999999997E-2</v>
      </c>
      <c r="AL41">
        <f t="shared" si="6"/>
        <v>15.692098765432098</v>
      </c>
      <c r="AM41">
        <f t="shared" si="7"/>
        <v>0.88114743750617286</v>
      </c>
      <c r="AP41" s="9"/>
      <c r="AQ41" s="21">
        <v>1.5438799999999999</v>
      </c>
      <c r="AR41" s="21">
        <v>23.221</v>
      </c>
      <c r="AS41" s="21">
        <v>-4.6279900000000002E-3</v>
      </c>
      <c r="AT41" s="21">
        <v>31</v>
      </c>
      <c r="AU41" s="21">
        <v>1.54297</v>
      </c>
      <c r="AV41">
        <f t="shared" si="8"/>
        <v>5.7135679012345681</v>
      </c>
      <c r="AW41">
        <f t="shared" si="9"/>
        <v>8.821063211358025</v>
      </c>
      <c r="AX41" s="9"/>
      <c r="AY41" s="21">
        <v>5.6152300000000002E-2</v>
      </c>
      <c r="AZ41" s="21">
        <v>26.838699999999999</v>
      </c>
      <c r="BA41" s="21">
        <v>-1.26526E-2</v>
      </c>
      <c r="BB41" s="21">
        <v>31</v>
      </c>
      <c r="BC41" s="21">
        <v>5.5694599999999997E-2</v>
      </c>
      <c r="BD41">
        <f t="shared" si="10"/>
        <v>15.620493827160493</v>
      </c>
      <c r="BE41">
        <f t="shared" si="11"/>
        <v>0.87712665553086422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1.5388500000000001</v>
      </c>
      <c r="H42" s="21">
        <v>5.3385999999999996</v>
      </c>
      <c r="I42" s="21">
        <v>-7.9376199999999994E-3</v>
      </c>
      <c r="J42" s="21">
        <v>32</v>
      </c>
      <c r="K42" s="21">
        <v>1.5383899999999999</v>
      </c>
      <c r="L42">
        <f t="shared" si="0"/>
        <v>9.7995308641975303</v>
      </c>
      <c r="M42">
        <f t="shared" si="1"/>
        <v>15.08000807037037</v>
      </c>
      <c r="N42" s="9"/>
      <c r="O42" s="21">
        <v>6.1187699999999998E-2</v>
      </c>
      <c r="P42" s="21">
        <v>8.9563600000000001</v>
      </c>
      <c r="Q42" s="21">
        <v>-1.28632E-2</v>
      </c>
      <c r="R42" s="21">
        <v>32</v>
      </c>
      <c r="S42" s="21">
        <v>6.0729999999999999E-2</v>
      </c>
      <c r="T42">
        <f t="shared" si="2"/>
        <v>15.880493827160493</v>
      </c>
      <c r="U42">
        <f t="shared" si="3"/>
        <v>0.97169089214814808</v>
      </c>
      <c r="X42" s="9"/>
      <c r="Y42" s="21">
        <v>1.5388500000000001</v>
      </c>
      <c r="Z42" s="21">
        <v>14.3208</v>
      </c>
      <c r="AA42" s="21">
        <v>-5.50842E-3</v>
      </c>
      <c r="AB42" s="21">
        <v>32</v>
      </c>
      <c r="AC42" s="21">
        <v>1.5383899999999999</v>
      </c>
      <c r="AD42">
        <f t="shared" si="4"/>
        <v>6.8005185185185182</v>
      </c>
      <c r="AE42">
        <f t="shared" si="5"/>
        <v>10.464977922222221</v>
      </c>
      <c r="AF42" s="9"/>
      <c r="AG42" s="21">
        <v>6.1187699999999998E-2</v>
      </c>
      <c r="AH42" s="21">
        <v>17.938600000000001</v>
      </c>
      <c r="AI42" s="21">
        <v>-1.2704500000000001E-2</v>
      </c>
      <c r="AJ42" s="21">
        <v>32</v>
      </c>
      <c r="AK42" s="21">
        <v>6.0699500000000003E-2</v>
      </c>
      <c r="AL42">
        <f t="shared" si="6"/>
        <v>15.684567901234566</v>
      </c>
      <c r="AM42">
        <f t="shared" si="7"/>
        <v>0.95970263537037015</v>
      </c>
      <c r="AP42" s="9"/>
      <c r="AQ42" s="21">
        <v>1.5388500000000001</v>
      </c>
      <c r="AR42" s="21">
        <v>23.231000000000002</v>
      </c>
      <c r="AS42" s="21">
        <v>-4.8718299999999997E-3</v>
      </c>
      <c r="AT42" s="21">
        <v>32</v>
      </c>
      <c r="AU42" s="21">
        <v>1.5387</v>
      </c>
      <c r="AV42">
        <f t="shared" si="8"/>
        <v>6.0146049382716047</v>
      </c>
      <c r="AW42">
        <f t="shared" si="9"/>
        <v>9.2555748092592598</v>
      </c>
      <c r="AX42" s="9"/>
      <c r="AY42" s="21">
        <v>6.1187699999999998E-2</v>
      </c>
      <c r="AZ42" s="21">
        <v>26.848800000000001</v>
      </c>
      <c r="BA42" s="21">
        <v>-1.26465E-2</v>
      </c>
      <c r="BB42" s="21">
        <v>32</v>
      </c>
      <c r="BC42" s="21">
        <v>6.0760500000000002E-2</v>
      </c>
      <c r="BD42">
        <f t="shared" si="10"/>
        <v>15.612962962962962</v>
      </c>
      <c r="BE42">
        <f t="shared" si="11"/>
        <v>0.95532129388888876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1.5338099999999999</v>
      </c>
      <c r="H43" s="21">
        <v>5.3486700000000003</v>
      </c>
      <c r="I43" s="21">
        <v>-8.0718999999999999E-3</v>
      </c>
      <c r="J43" s="21">
        <v>33</v>
      </c>
      <c r="K43" s="21">
        <v>1.5328999999999999</v>
      </c>
      <c r="L43">
        <f t="shared" si="0"/>
        <v>9.965308641975307</v>
      </c>
      <c r="M43">
        <f t="shared" si="1"/>
        <v>15.284890048148144</v>
      </c>
      <c r="N43" s="9"/>
      <c r="O43" s="21">
        <v>6.6223099999999993E-2</v>
      </c>
      <c r="P43" s="21">
        <v>8.9664400000000004</v>
      </c>
      <c r="Q43" s="21">
        <v>-1.28448E-2</v>
      </c>
      <c r="R43" s="21">
        <v>33</v>
      </c>
      <c r="S43" s="21">
        <v>6.5734899999999999E-2</v>
      </c>
      <c r="T43">
        <f t="shared" si="2"/>
        <v>15.857777777777777</v>
      </c>
      <c r="U43">
        <f t="shared" si="3"/>
        <v>1.0501512035555554</v>
      </c>
      <c r="X43" s="9"/>
      <c r="Y43" s="21">
        <v>1.5338099999999999</v>
      </c>
      <c r="Z43" s="21">
        <v>14.3309</v>
      </c>
      <c r="AA43" s="21">
        <v>-5.7342499999999998E-3</v>
      </c>
      <c r="AB43" s="21">
        <v>33</v>
      </c>
      <c r="AC43" s="21">
        <v>1.5328999999999999</v>
      </c>
      <c r="AD43">
        <f t="shared" si="4"/>
        <v>7.0793209876543202</v>
      </c>
      <c r="AE43">
        <f t="shared" si="5"/>
        <v>10.858333324074072</v>
      </c>
      <c r="AF43" s="9"/>
      <c r="AG43" s="21">
        <v>6.6223099999999993E-2</v>
      </c>
      <c r="AH43" s="21">
        <v>17.948599999999999</v>
      </c>
      <c r="AI43" s="21">
        <v>-1.2704500000000001E-2</v>
      </c>
      <c r="AJ43" s="21">
        <v>33</v>
      </c>
      <c r="AK43" s="21">
        <v>6.5673800000000004E-2</v>
      </c>
      <c r="AL43">
        <f t="shared" si="6"/>
        <v>15.684567901234566</v>
      </c>
      <c r="AM43">
        <f t="shared" si="7"/>
        <v>1.0386807085802467</v>
      </c>
      <c r="AP43" s="9"/>
      <c r="AQ43" s="21">
        <v>1.5338099999999999</v>
      </c>
      <c r="AR43" s="21">
        <v>23.241099999999999</v>
      </c>
      <c r="AS43" s="21">
        <v>-5.1086400000000002E-3</v>
      </c>
      <c r="AT43" s="21">
        <v>33</v>
      </c>
      <c r="AU43" s="21">
        <v>1.5331999999999999</v>
      </c>
      <c r="AV43">
        <f t="shared" si="8"/>
        <v>6.3069629629629631</v>
      </c>
      <c r="AW43">
        <f t="shared" si="9"/>
        <v>9.673682862222222</v>
      </c>
      <c r="AX43" s="9"/>
      <c r="AY43" s="21">
        <v>6.6223099999999993E-2</v>
      </c>
      <c r="AZ43" s="21">
        <v>26.858899999999998</v>
      </c>
      <c r="BA43" s="21">
        <v>-1.2643400000000001E-2</v>
      </c>
      <c r="BB43" s="21">
        <v>33</v>
      </c>
      <c r="BC43" s="21">
        <v>6.5673800000000004E-2</v>
      </c>
      <c r="BD43">
        <f t="shared" si="10"/>
        <v>15.609135802469137</v>
      </c>
      <c r="BE43">
        <f t="shared" si="11"/>
        <v>1.0336853611604937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1.52878</v>
      </c>
      <c r="H44" s="21">
        <v>5.3587400000000001</v>
      </c>
      <c r="I44" s="21">
        <v>-8.1939700000000001E-3</v>
      </c>
      <c r="J44" s="21">
        <v>34</v>
      </c>
      <c r="K44" s="21">
        <v>1.5277099999999999</v>
      </c>
      <c r="L44">
        <f t="shared" si="0"/>
        <v>10.116012345679012</v>
      </c>
      <c r="M44">
        <f t="shared" si="1"/>
        <v>15.465157353827161</v>
      </c>
      <c r="N44" s="9"/>
      <c r="O44" s="21">
        <v>7.1258500000000002E-2</v>
      </c>
      <c r="P44" s="21">
        <v>8.9765099999999993</v>
      </c>
      <c r="Q44" s="21">
        <v>-1.2826499999999999E-2</v>
      </c>
      <c r="R44" s="21">
        <v>34</v>
      </c>
      <c r="S44" s="21">
        <v>7.0861800000000003E-2</v>
      </c>
      <c r="T44">
        <f t="shared" si="2"/>
        <v>15.835185185185185</v>
      </c>
      <c r="U44">
        <f t="shared" si="3"/>
        <v>1.1283915435185186</v>
      </c>
      <c r="X44" s="9"/>
      <c r="Y44" s="21">
        <v>1.52878</v>
      </c>
      <c r="Z44" s="21">
        <v>14.3409</v>
      </c>
      <c r="AA44" s="21">
        <v>-5.94788E-3</v>
      </c>
      <c r="AB44" s="21">
        <v>34</v>
      </c>
      <c r="AC44" s="21">
        <v>1.5286299999999999</v>
      </c>
      <c r="AD44">
        <f t="shared" si="4"/>
        <v>7.3430617283950612</v>
      </c>
      <c r="AE44">
        <f t="shared" si="5"/>
        <v>11.225925909135801</v>
      </c>
      <c r="AF44" s="9"/>
      <c r="AG44" s="21">
        <v>7.1258500000000002E-2</v>
      </c>
      <c r="AH44" s="21">
        <v>17.9587</v>
      </c>
      <c r="AI44" s="21">
        <v>-1.27014E-2</v>
      </c>
      <c r="AJ44" s="21">
        <v>34</v>
      </c>
      <c r="AK44" s="21">
        <v>7.0739700000000003E-2</v>
      </c>
      <c r="AL44">
        <f t="shared" si="6"/>
        <v>15.680740740740738</v>
      </c>
      <c r="AM44">
        <f t="shared" si="7"/>
        <v>1.117386064074074</v>
      </c>
      <c r="AP44" s="9"/>
      <c r="AQ44" s="21">
        <v>1.52878</v>
      </c>
      <c r="AR44" s="21">
        <v>23.251200000000001</v>
      </c>
      <c r="AS44" s="21">
        <v>-5.33447E-3</v>
      </c>
      <c r="AT44" s="21">
        <v>34</v>
      </c>
      <c r="AU44" s="21">
        <v>1.5286299999999999</v>
      </c>
      <c r="AV44">
        <f t="shared" si="8"/>
        <v>6.5857654320987651</v>
      </c>
      <c r="AW44">
        <f t="shared" si="9"/>
        <v>10.06818647728395</v>
      </c>
      <c r="AX44" s="9"/>
      <c r="AY44" s="21">
        <v>7.1258500000000002E-2</v>
      </c>
      <c r="AZ44" s="21">
        <v>26.8689</v>
      </c>
      <c r="BA44" s="21">
        <v>-1.26404E-2</v>
      </c>
      <c r="BB44" s="21">
        <v>34</v>
      </c>
      <c r="BC44" s="21">
        <v>7.07092E-2</v>
      </c>
      <c r="BD44">
        <f t="shared" si="10"/>
        <v>15.60543209876543</v>
      </c>
      <c r="BE44">
        <f t="shared" si="11"/>
        <v>1.1120196832098765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1.5237400000000001</v>
      </c>
      <c r="H45" s="21">
        <v>5.3688099999999999</v>
      </c>
      <c r="I45" s="21">
        <v>-8.3160400000000002E-3</v>
      </c>
      <c r="J45" s="21">
        <v>35</v>
      </c>
      <c r="K45" s="21">
        <v>1.5231300000000001</v>
      </c>
      <c r="L45">
        <f t="shared" si="0"/>
        <v>10.266716049382715</v>
      </c>
      <c r="M45">
        <f t="shared" si="1"/>
        <v>15.643805913086419</v>
      </c>
      <c r="N45" s="9"/>
      <c r="O45" s="21">
        <v>7.6293899999999998E-2</v>
      </c>
      <c r="P45" s="21">
        <v>8.98658</v>
      </c>
      <c r="Q45" s="21">
        <v>-1.2814300000000001E-2</v>
      </c>
      <c r="R45" s="21">
        <v>35</v>
      </c>
      <c r="S45" s="21">
        <v>7.5897199999999998E-2</v>
      </c>
      <c r="T45">
        <f t="shared" si="2"/>
        <v>15.820123456790125</v>
      </c>
      <c r="U45">
        <f t="shared" si="3"/>
        <v>1.206978917</v>
      </c>
      <c r="X45" s="9"/>
      <c r="Y45" s="21">
        <v>1.5237400000000001</v>
      </c>
      <c r="Z45" s="21">
        <v>14.351000000000001</v>
      </c>
      <c r="AA45" s="21">
        <v>-6.14929E-3</v>
      </c>
      <c r="AB45" s="21">
        <v>35</v>
      </c>
      <c r="AC45" s="21">
        <v>1.5231300000000001</v>
      </c>
      <c r="AD45">
        <f t="shared" si="4"/>
        <v>7.5917160493827156</v>
      </c>
      <c r="AE45">
        <f t="shared" si="5"/>
        <v>11.56780141308642</v>
      </c>
      <c r="AF45" s="9"/>
      <c r="AG45" s="21">
        <v>7.6293899999999998E-2</v>
      </c>
      <c r="AH45" s="21">
        <v>17.968800000000002</v>
      </c>
      <c r="AI45" s="21">
        <v>-1.26953E-2</v>
      </c>
      <c r="AJ45" s="21">
        <v>35</v>
      </c>
      <c r="AK45" s="21">
        <v>7.5775099999999998E-2</v>
      </c>
      <c r="AL45">
        <f t="shared" si="6"/>
        <v>15.67320987654321</v>
      </c>
      <c r="AM45">
        <f t="shared" si="7"/>
        <v>1.1957703069999999</v>
      </c>
      <c r="AP45" s="9"/>
      <c r="AQ45" s="21">
        <v>1.5237400000000001</v>
      </c>
      <c r="AR45" s="21">
        <v>23.261199999999999</v>
      </c>
      <c r="AS45" s="21">
        <v>-5.5450400000000002E-3</v>
      </c>
      <c r="AT45" s="21">
        <v>35</v>
      </c>
      <c r="AU45" s="21">
        <v>1.5231300000000001</v>
      </c>
      <c r="AV45">
        <f t="shared" si="8"/>
        <v>6.8457283950617276</v>
      </c>
      <c r="AW45">
        <f t="shared" si="9"/>
        <v>10.431110184691358</v>
      </c>
      <c r="AX45" s="9"/>
      <c r="AY45" s="21">
        <v>7.6293899999999998E-2</v>
      </c>
      <c r="AZ45" s="21">
        <v>26.879000000000001</v>
      </c>
      <c r="BA45" s="21">
        <v>-1.2634299999999999E-2</v>
      </c>
      <c r="BB45" s="21">
        <v>35</v>
      </c>
      <c r="BC45" s="21">
        <v>7.5836200000000006E-2</v>
      </c>
      <c r="BD45">
        <f t="shared" si="10"/>
        <v>15.5979012345679</v>
      </c>
      <c r="BE45">
        <f t="shared" si="11"/>
        <v>1.1900247169999998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1.51871</v>
      </c>
      <c r="H46" s="21">
        <v>5.3788799999999997</v>
      </c>
      <c r="I46" s="21">
        <v>-8.4320100000000002E-3</v>
      </c>
      <c r="J46" s="21">
        <v>36</v>
      </c>
      <c r="K46" s="21">
        <v>1.5176400000000001</v>
      </c>
      <c r="L46">
        <f t="shared" si="0"/>
        <v>10.409888888888888</v>
      </c>
      <c r="M46">
        <f t="shared" si="1"/>
        <v>15.809602354444444</v>
      </c>
      <c r="N46" s="9"/>
      <c r="O46" s="21">
        <v>8.1329299999999993E-2</v>
      </c>
      <c r="P46" s="21">
        <v>8.9966500000000007</v>
      </c>
      <c r="Q46" s="21">
        <v>-1.2799100000000001E-2</v>
      </c>
      <c r="R46" s="21">
        <v>36</v>
      </c>
      <c r="S46" s="21">
        <v>8.0932599999999993E-2</v>
      </c>
      <c r="T46">
        <f t="shared" si="2"/>
        <v>15.801358024691359</v>
      </c>
      <c r="U46">
        <f t="shared" si="3"/>
        <v>1.2851133871975309</v>
      </c>
      <c r="X46" s="9"/>
      <c r="Y46" s="21">
        <v>1.51871</v>
      </c>
      <c r="Z46" s="21">
        <v>14.3611</v>
      </c>
      <c r="AA46" s="21">
        <v>-6.3445999999999997E-3</v>
      </c>
      <c r="AB46" s="21">
        <v>36</v>
      </c>
      <c r="AC46" s="21">
        <v>1.5179400000000001</v>
      </c>
      <c r="AD46">
        <f t="shared" si="4"/>
        <v>7.8328395061728395</v>
      </c>
      <c r="AE46">
        <f t="shared" si="5"/>
        <v>11.895811686419753</v>
      </c>
      <c r="AF46" s="9"/>
      <c r="AG46" s="21">
        <v>8.1329299999999993E-2</v>
      </c>
      <c r="AH46" s="21">
        <v>17.978899999999999</v>
      </c>
      <c r="AI46" s="21">
        <v>-1.2689199999999999E-2</v>
      </c>
      <c r="AJ46" s="21">
        <v>36</v>
      </c>
      <c r="AK46" s="21">
        <v>8.0932599999999993E-2</v>
      </c>
      <c r="AL46">
        <f t="shared" si="6"/>
        <v>15.665679012345679</v>
      </c>
      <c r="AM46">
        <f t="shared" si="7"/>
        <v>1.2740787080987652</v>
      </c>
      <c r="AP46" s="9"/>
      <c r="AQ46" s="21">
        <v>1.51871</v>
      </c>
      <c r="AR46" s="21">
        <v>23.2713</v>
      </c>
      <c r="AS46" s="21">
        <v>-5.7556200000000004E-3</v>
      </c>
      <c r="AT46" s="21">
        <v>36</v>
      </c>
      <c r="AU46" s="21">
        <v>1.5176400000000001</v>
      </c>
      <c r="AV46">
        <f t="shared" si="8"/>
        <v>7.1057037037037034</v>
      </c>
      <c r="AW46">
        <f t="shared" si="9"/>
        <v>10.791503271851852</v>
      </c>
      <c r="AX46" s="9"/>
      <c r="AY46" s="21">
        <v>8.1329299999999993E-2</v>
      </c>
      <c r="AZ46" s="21">
        <v>26.889099999999999</v>
      </c>
      <c r="BA46" s="21">
        <v>-1.2628199999999999E-2</v>
      </c>
      <c r="BB46" s="21">
        <v>36</v>
      </c>
      <c r="BC46" s="21">
        <v>8.0871600000000002E-2</v>
      </c>
      <c r="BD46">
        <f t="shared" si="10"/>
        <v>15.590370370370369</v>
      </c>
      <c r="BE46">
        <f t="shared" si="11"/>
        <v>1.2679539089629628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1.5136700000000001</v>
      </c>
      <c r="H47" s="21">
        <v>5.3889500000000004</v>
      </c>
      <c r="I47" s="21">
        <v>-8.5388200000000008E-3</v>
      </c>
      <c r="J47" s="21">
        <v>37</v>
      </c>
      <c r="K47" s="21">
        <v>1.5127600000000001</v>
      </c>
      <c r="L47">
        <f t="shared" si="0"/>
        <v>10.541753086419755</v>
      </c>
      <c r="M47">
        <f t="shared" si="1"/>
        <v>15.95673539432099</v>
      </c>
      <c r="N47" s="9"/>
      <c r="O47" s="21">
        <v>8.6364700000000003E-2</v>
      </c>
      <c r="P47" s="21">
        <v>9.0067199999999996</v>
      </c>
      <c r="Q47" s="21">
        <v>-1.27869E-2</v>
      </c>
      <c r="R47" s="21">
        <v>37</v>
      </c>
      <c r="S47" s="21">
        <v>8.5876499999999995E-2</v>
      </c>
      <c r="T47">
        <f t="shared" si="2"/>
        <v>15.786296296296294</v>
      </c>
      <c r="U47">
        <f t="shared" si="3"/>
        <v>1.3633787437407405</v>
      </c>
      <c r="X47" s="9"/>
      <c r="Y47" s="21">
        <v>1.5136700000000001</v>
      </c>
      <c r="Z47" s="21">
        <v>14.3712</v>
      </c>
      <c r="AA47" s="21">
        <v>-6.53076E-3</v>
      </c>
      <c r="AB47" s="21">
        <v>37</v>
      </c>
      <c r="AC47" s="21">
        <v>1.5130600000000001</v>
      </c>
      <c r="AD47">
        <f t="shared" si="4"/>
        <v>8.0626666666666651</v>
      </c>
      <c r="AE47">
        <f t="shared" si="5"/>
        <v>12.204216653333331</v>
      </c>
      <c r="AF47" s="9"/>
      <c r="AG47" s="21">
        <v>8.6364700000000003E-2</v>
      </c>
      <c r="AH47" s="21">
        <v>17.988900000000001</v>
      </c>
      <c r="AI47" s="21">
        <v>-1.26862E-2</v>
      </c>
      <c r="AJ47" s="21">
        <v>37</v>
      </c>
      <c r="AK47" s="21">
        <v>8.59375E-2</v>
      </c>
      <c r="AL47">
        <f t="shared" si="6"/>
        <v>15.661975308641974</v>
      </c>
      <c r="AM47">
        <f t="shared" si="7"/>
        <v>1.3526417989382715</v>
      </c>
      <c r="AP47" s="9"/>
      <c r="AQ47" s="21">
        <v>1.5136700000000001</v>
      </c>
      <c r="AR47" s="21">
        <v>23.281400000000001</v>
      </c>
      <c r="AS47" s="21">
        <v>-5.9570300000000003E-3</v>
      </c>
      <c r="AT47" s="21">
        <v>37</v>
      </c>
      <c r="AU47" s="21">
        <v>1.5127600000000001</v>
      </c>
      <c r="AV47">
        <f t="shared" si="8"/>
        <v>7.3543580246913578</v>
      </c>
      <c r="AW47">
        <f t="shared" si="9"/>
        <v>11.132071111234568</v>
      </c>
      <c r="AX47" s="9"/>
      <c r="AY47" s="21">
        <v>8.6364700000000003E-2</v>
      </c>
      <c r="AZ47" s="21">
        <v>26.899100000000001</v>
      </c>
      <c r="BA47" s="21">
        <v>-1.2622100000000001E-2</v>
      </c>
      <c r="BB47" s="21">
        <v>37</v>
      </c>
      <c r="BC47" s="21">
        <v>8.59375E-2</v>
      </c>
      <c r="BD47">
        <f t="shared" si="10"/>
        <v>15.582839506172839</v>
      </c>
      <c r="BE47">
        <f t="shared" si="11"/>
        <v>1.3458072590987653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1.50864</v>
      </c>
      <c r="H48" s="21">
        <v>5.3990200000000002</v>
      </c>
      <c r="I48" s="21">
        <v>-8.6456299999999996E-3</v>
      </c>
      <c r="J48" s="21">
        <v>38</v>
      </c>
      <c r="K48" s="21">
        <v>1.5075700000000001</v>
      </c>
      <c r="L48">
        <f t="shared" si="0"/>
        <v>10.673617283950616</v>
      </c>
      <c r="M48">
        <f t="shared" si="1"/>
        <v>16.102645979259258</v>
      </c>
      <c r="N48" s="9"/>
      <c r="O48" s="21">
        <v>9.1400099999999998E-2</v>
      </c>
      <c r="P48" s="21">
        <v>9.0167900000000003</v>
      </c>
      <c r="Q48" s="21">
        <v>-1.27808E-2</v>
      </c>
      <c r="R48" s="21">
        <v>38</v>
      </c>
      <c r="S48" s="21">
        <v>9.0942400000000007E-2</v>
      </c>
      <c r="T48">
        <f t="shared" si="2"/>
        <v>15.778765432098764</v>
      </c>
      <c r="U48">
        <f t="shared" si="3"/>
        <v>1.4421807383703702</v>
      </c>
      <c r="X48" s="9"/>
      <c r="Y48" s="21">
        <v>1.50864</v>
      </c>
      <c r="Z48" s="21">
        <v>14.3812</v>
      </c>
      <c r="AA48" s="21">
        <v>-6.7138700000000003E-3</v>
      </c>
      <c r="AB48" s="21">
        <v>38</v>
      </c>
      <c r="AC48" s="21">
        <v>1.5075700000000001</v>
      </c>
      <c r="AD48">
        <f t="shared" si="4"/>
        <v>8.2887283950617281</v>
      </c>
      <c r="AE48">
        <f t="shared" si="5"/>
        <v>12.504707205925925</v>
      </c>
      <c r="AF48" s="9"/>
      <c r="AG48" s="21">
        <v>9.1400099999999998E-2</v>
      </c>
      <c r="AH48" s="21">
        <v>17.998999999999999</v>
      </c>
      <c r="AI48" s="21">
        <v>-1.26801E-2</v>
      </c>
      <c r="AJ48" s="21">
        <v>38</v>
      </c>
      <c r="AK48" s="21">
        <v>9.0911900000000004E-2</v>
      </c>
      <c r="AL48">
        <f t="shared" si="6"/>
        <v>15.654444444444444</v>
      </c>
      <c r="AM48">
        <f t="shared" si="7"/>
        <v>1.4308177876666666</v>
      </c>
      <c r="AP48" s="9"/>
      <c r="AQ48" s="21">
        <v>1.50864</v>
      </c>
      <c r="AR48" s="21">
        <v>23.291399999999999</v>
      </c>
      <c r="AS48" s="21">
        <v>-6.14929E-3</v>
      </c>
      <c r="AT48" s="21">
        <v>38</v>
      </c>
      <c r="AU48" s="21">
        <v>1.5081800000000001</v>
      </c>
      <c r="AV48">
        <f t="shared" si="8"/>
        <v>7.5917160493827156</v>
      </c>
      <c r="AW48">
        <f t="shared" si="9"/>
        <v>11.453166500740739</v>
      </c>
      <c r="AX48" s="9"/>
      <c r="AY48" s="21">
        <v>9.1400099999999998E-2</v>
      </c>
      <c r="AZ48" s="21">
        <v>26.909199999999998</v>
      </c>
      <c r="BA48" s="21">
        <v>-1.2616E-2</v>
      </c>
      <c r="BB48" s="21">
        <v>38</v>
      </c>
      <c r="BC48" s="21">
        <v>9.0972899999999995E-2</v>
      </c>
      <c r="BD48">
        <f t="shared" si="10"/>
        <v>15.575308641975308</v>
      </c>
      <c r="BE48">
        <f t="shared" si="11"/>
        <v>1.4235847674074074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1.5036</v>
      </c>
      <c r="H49" s="21">
        <v>5.40909</v>
      </c>
      <c r="I49" s="21">
        <v>-8.7432900000000008E-3</v>
      </c>
      <c r="J49" s="21">
        <v>39</v>
      </c>
      <c r="K49" s="21">
        <v>1.50299</v>
      </c>
      <c r="L49">
        <f t="shared" si="0"/>
        <v>10.794185185185187</v>
      </c>
      <c r="M49">
        <f t="shared" si="1"/>
        <v>16.230136844444448</v>
      </c>
      <c r="N49" s="9"/>
      <c r="O49" s="21">
        <v>9.6435499999999993E-2</v>
      </c>
      <c r="P49" s="21">
        <v>9.0268599999999992</v>
      </c>
      <c r="Q49" s="21">
        <v>-1.27686E-2</v>
      </c>
      <c r="R49" s="21">
        <v>39</v>
      </c>
      <c r="S49" s="21">
        <v>9.5886200000000005E-2</v>
      </c>
      <c r="T49">
        <f t="shared" si="2"/>
        <v>15.763703703703703</v>
      </c>
      <c r="U49">
        <f t="shared" si="3"/>
        <v>1.5201806485185183</v>
      </c>
      <c r="X49" s="9"/>
      <c r="Y49" s="21">
        <v>1.5036</v>
      </c>
      <c r="Z49" s="21">
        <v>14.391299999999999</v>
      </c>
      <c r="AA49" s="21">
        <v>-6.8878200000000002E-3</v>
      </c>
      <c r="AB49" s="21">
        <v>39</v>
      </c>
      <c r="AC49" s="21">
        <v>1.5026900000000001</v>
      </c>
      <c r="AD49">
        <f t="shared" si="4"/>
        <v>8.5034814814814812</v>
      </c>
      <c r="AE49">
        <f t="shared" si="5"/>
        <v>12.785834755555555</v>
      </c>
      <c r="AF49" s="9"/>
      <c r="AG49" s="21">
        <v>9.6435499999999993E-2</v>
      </c>
      <c r="AH49" s="21">
        <v>18.0091</v>
      </c>
      <c r="AI49" s="21">
        <v>-1.2670900000000001E-2</v>
      </c>
      <c r="AJ49" s="21">
        <v>39</v>
      </c>
      <c r="AK49" s="21">
        <v>9.5886200000000005E-2</v>
      </c>
      <c r="AL49">
        <f t="shared" si="6"/>
        <v>15.643086419753088</v>
      </c>
      <c r="AM49">
        <f t="shared" si="7"/>
        <v>1.5085488604320987</v>
      </c>
      <c r="AP49" s="9"/>
      <c r="AQ49" s="21">
        <v>1.5036</v>
      </c>
      <c r="AR49" s="21">
        <v>23.301500000000001</v>
      </c>
      <c r="AS49" s="21">
        <v>-6.3324000000000002E-3</v>
      </c>
      <c r="AT49" s="21">
        <v>39</v>
      </c>
      <c r="AU49" s="21">
        <v>1.50299</v>
      </c>
      <c r="AV49">
        <f t="shared" si="8"/>
        <v>7.8177777777777777</v>
      </c>
      <c r="AW49">
        <f t="shared" si="9"/>
        <v>11.754810666666668</v>
      </c>
      <c r="AX49" s="9"/>
      <c r="AY49" s="21">
        <v>9.6435499999999993E-2</v>
      </c>
      <c r="AZ49" s="21">
        <v>26.9193</v>
      </c>
      <c r="BA49" s="21">
        <v>-1.26099E-2</v>
      </c>
      <c r="BB49" s="21">
        <v>39</v>
      </c>
      <c r="BC49" s="21">
        <v>9.5825199999999999E-2</v>
      </c>
      <c r="BD49">
        <f t="shared" si="10"/>
        <v>15.567777777777778</v>
      </c>
      <c r="BE49">
        <f t="shared" si="11"/>
        <v>1.5012864338888887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1.49857</v>
      </c>
      <c r="H50" s="21">
        <v>5.4191599999999998</v>
      </c>
      <c r="I50" s="21">
        <v>-8.8439899999999995E-3</v>
      </c>
      <c r="J50" s="21">
        <v>40</v>
      </c>
      <c r="K50" s="21">
        <v>1.4978</v>
      </c>
      <c r="L50">
        <f t="shared" si="0"/>
        <v>10.918506172839505</v>
      </c>
      <c r="M50">
        <f t="shared" si="1"/>
        <v>16.362145795432095</v>
      </c>
      <c r="N50" s="9"/>
      <c r="O50" s="21">
        <v>0.10147100000000001</v>
      </c>
      <c r="P50" s="21">
        <v>9.0369299999999999</v>
      </c>
      <c r="Q50" s="21">
        <v>-1.27625E-2</v>
      </c>
      <c r="R50" s="21">
        <v>40</v>
      </c>
      <c r="S50" s="21">
        <v>0.100983</v>
      </c>
      <c r="T50">
        <f t="shared" si="2"/>
        <v>15.756172839506172</v>
      </c>
      <c r="U50">
        <f t="shared" si="3"/>
        <v>1.5987946141975309</v>
      </c>
      <c r="X50" s="9"/>
      <c r="Y50" s="21">
        <v>1.49857</v>
      </c>
      <c r="Z50" s="21">
        <v>14.401400000000001</v>
      </c>
      <c r="AA50" s="21">
        <v>-7.05261E-3</v>
      </c>
      <c r="AB50" s="21">
        <v>40</v>
      </c>
      <c r="AC50" s="21">
        <v>1.4981100000000001</v>
      </c>
      <c r="AD50">
        <f t="shared" si="4"/>
        <v>8.7069259259259244</v>
      </c>
      <c r="AE50">
        <f t="shared" si="5"/>
        <v>13.047937984814812</v>
      </c>
      <c r="AF50" s="9"/>
      <c r="AG50" s="21">
        <v>0.10147100000000001</v>
      </c>
      <c r="AH50" s="21">
        <v>18.019100000000002</v>
      </c>
      <c r="AI50" s="21">
        <v>-1.26648E-2</v>
      </c>
      <c r="AJ50" s="21">
        <v>40</v>
      </c>
      <c r="AK50" s="21">
        <v>0.100952</v>
      </c>
      <c r="AL50">
        <f t="shared" si="6"/>
        <v>15.635555555555555</v>
      </c>
      <c r="AM50">
        <f t="shared" si="7"/>
        <v>1.5865554577777778</v>
      </c>
      <c r="AP50" s="9"/>
      <c r="AQ50" s="21">
        <v>1.49857</v>
      </c>
      <c r="AR50" s="21">
        <v>23.311599999999999</v>
      </c>
      <c r="AS50" s="21">
        <v>-6.5094000000000003E-3</v>
      </c>
      <c r="AT50" s="21">
        <v>40</v>
      </c>
      <c r="AU50" s="21">
        <v>1.4975000000000001</v>
      </c>
      <c r="AV50">
        <f t="shared" si="8"/>
        <v>8.036296296296296</v>
      </c>
      <c r="AW50">
        <f t="shared" si="9"/>
        <v>12.042952540740741</v>
      </c>
      <c r="AX50" s="9"/>
      <c r="AY50" s="21">
        <v>0.10147100000000001</v>
      </c>
      <c r="AZ50" s="21">
        <v>26.929400000000001</v>
      </c>
      <c r="BA50" s="21">
        <v>-1.26038E-2</v>
      </c>
      <c r="BB50" s="21">
        <v>40</v>
      </c>
      <c r="BC50" s="21">
        <v>0.100983</v>
      </c>
      <c r="BD50">
        <f t="shared" si="10"/>
        <v>15.560246913580245</v>
      </c>
      <c r="BE50">
        <f t="shared" si="11"/>
        <v>1.5789138145679011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1.49353</v>
      </c>
      <c r="H51" s="21">
        <v>5.4292299999999996</v>
      </c>
      <c r="I51" s="21">
        <v>-8.9416500000000006E-3</v>
      </c>
      <c r="J51" s="21">
        <v>41</v>
      </c>
      <c r="K51" s="21">
        <v>1.49292</v>
      </c>
      <c r="L51">
        <f t="shared" si="0"/>
        <v>11.039074074074074</v>
      </c>
      <c r="M51">
        <f t="shared" si="1"/>
        <v>16.487188301851852</v>
      </c>
      <c r="N51" s="9"/>
      <c r="O51" s="21">
        <v>0.106506</v>
      </c>
      <c r="P51" s="21">
        <v>9.0470000000000006</v>
      </c>
      <c r="Q51" s="21">
        <v>-1.2759400000000001E-2</v>
      </c>
      <c r="R51" s="21">
        <v>41</v>
      </c>
      <c r="S51" s="21">
        <v>0.106049</v>
      </c>
      <c r="T51">
        <f t="shared" si="2"/>
        <v>15.752345679012343</v>
      </c>
      <c r="U51">
        <f t="shared" si="3"/>
        <v>1.6777193288888888</v>
      </c>
      <c r="X51" s="9"/>
      <c r="Y51" s="21">
        <v>1.49353</v>
      </c>
      <c r="Z51" s="21">
        <v>14.4114</v>
      </c>
      <c r="AA51" s="21">
        <v>-7.2143600000000004E-3</v>
      </c>
      <c r="AB51" s="21">
        <v>41</v>
      </c>
      <c r="AC51" s="21">
        <v>1.49292</v>
      </c>
      <c r="AD51">
        <f t="shared" si="4"/>
        <v>8.9066172839506166</v>
      </c>
      <c r="AE51">
        <f t="shared" si="5"/>
        <v>13.302300112098765</v>
      </c>
      <c r="AF51" s="9"/>
      <c r="AG51" s="21">
        <v>0.106506</v>
      </c>
      <c r="AH51" s="21">
        <v>18.029199999999999</v>
      </c>
      <c r="AI51" s="21">
        <v>-1.26617E-2</v>
      </c>
      <c r="AJ51" s="21">
        <v>41</v>
      </c>
      <c r="AK51" s="21">
        <v>0.10607900000000001</v>
      </c>
      <c r="AL51">
        <f t="shared" si="6"/>
        <v>15.631728395061728</v>
      </c>
      <c r="AM51">
        <f t="shared" si="7"/>
        <v>1.6648728644444444</v>
      </c>
      <c r="AP51" s="9"/>
      <c r="AQ51" s="21">
        <v>1.49353</v>
      </c>
      <c r="AR51" s="21">
        <v>23.3217</v>
      </c>
      <c r="AS51" s="21">
        <v>-6.6833500000000002E-3</v>
      </c>
      <c r="AT51" s="21">
        <v>41</v>
      </c>
      <c r="AU51" s="21">
        <v>1.49261</v>
      </c>
      <c r="AV51">
        <f t="shared" si="8"/>
        <v>8.2510493827160492</v>
      </c>
      <c r="AW51">
        <f t="shared" si="9"/>
        <v>12.323189784567901</v>
      </c>
      <c r="AX51" s="9"/>
      <c r="AY51" s="21">
        <v>0.106506</v>
      </c>
      <c r="AZ51" s="21">
        <v>26.939399999999999</v>
      </c>
      <c r="BA51" s="21">
        <v>-1.2600699999999999E-2</v>
      </c>
      <c r="BB51" s="21">
        <v>41</v>
      </c>
      <c r="BC51" s="21">
        <v>0.105988</v>
      </c>
      <c r="BD51">
        <f t="shared" si="10"/>
        <v>15.556419753086418</v>
      </c>
      <c r="BE51">
        <f t="shared" si="11"/>
        <v>1.6568520422222222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1.4884900000000001</v>
      </c>
      <c r="H52" s="21">
        <v>5.4393099999999999</v>
      </c>
      <c r="I52" s="21">
        <v>-9.0301500000000007E-3</v>
      </c>
      <c r="J52" s="21">
        <v>42</v>
      </c>
      <c r="K52" s="21">
        <v>1.48773</v>
      </c>
      <c r="L52">
        <f t="shared" si="0"/>
        <v>11.148333333333333</v>
      </c>
      <c r="M52">
        <f t="shared" si="1"/>
        <v>16.594182683333333</v>
      </c>
      <c r="N52" s="9"/>
      <c r="O52" s="21">
        <v>0.111542</v>
      </c>
      <c r="P52" s="21">
        <v>9.0570699999999995</v>
      </c>
      <c r="Q52" s="21">
        <v>-1.27686E-2</v>
      </c>
      <c r="R52" s="21">
        <v>42</v>
      </c>
      <c r="S52" s="21">
        <v>0.111084</v>
      </c>
      <c r="T52">
        <f t="shared" si="2"/>
        <v>15.763703703703703</v>
      </c>
      <c r="U52">
        <f t="shared" si="3"/>
        <v>1.7583150385185184</v>
      </c>
      <c r="X52" s="9"/>
      <c r="Y52" s="21">
        <v>1.4884900000000001</v>
      </c>
      <c r="Z52" s="21">
        <v>14.4215</v>
      </c>
      <c r="AA52" s="21">
        <v>-7.3638899999999997E-3</v>
      </c>
      <c r="AB52" s="21">
        <v>42</v>
      </c>
      <c r="AC52" s="21">
        <v>1.48773</v>
      </c>
      <c r="AD52">
        <f t="shared" si="4"/>
        <v>9.0912222222222212</v>
      </c>
      <c r="AE52">
        <f t="shared" si="5"/>
        <v>13.532193365555555</v>
      </c>
      <c r="AF52" s="9"/>
      <c r="AG52" s="21">
        <v>0.111542</v>
      </c>
      <c r="AH52" s="21">
        <v>18.039300000000001</v>
      </c>
      <c r="AI52" s="21">
        <v>-1.26526E-2</v>
      </c>
      <c r="AJ52" s="21">
        <v>42</v>
      </c>
      <c r="AK52" s="21">
        <v>0.11111500000000001</v>
      </c>
      <c r="AL52">
        <f t="shared" si="6"/>
        <v>15.620493827160493</v>
      </c>
      <c r="AM52">
        <f t="shared" si="7"/>
        <v>1.7423411224691356</v>
      </c>
      <c r="AP52" s="9"/>
      <c r="AQ52" s="21">
        <v>1.4884900000000001</v>
      </c>
      <c r="AR52" s="21">
        <v>23.331700000000001</v>
      </c>
      <c r="AS52" s="21">
        <v>-6.8450899999999999E-3</v>
      </c>
      <c r="AT52" s="21">
        <v>42</v>
      </c>
      <c r="AU52" s="21">
        <v>1.48743</v>
      </c>
      <c r="AV52">
        <f t="shared" si="8"/>
        <v>8.4507283950617271</v>
      </c>
      <c r="AW52">
        <f t="shared" si="9"/>
        <v>12.578824708765431</v>
      </c>
      <c r="AX52" s="9"/>
      <c r="AY52" s="21">
        <v>0.111542</v>
      </c>
      <c r="AZ52" s="21">
        <v>26.9495</v>
      </c>
      <c r="BA52" s="21">
        <v>-1.2600699999999999E-2</v>
      </c>
      <c r="BB52" s="21">
        <v>42</v>
      </c>
      <c r="BC52" s="21">
        <v>0.11099199999999999</v>
      </c>
      <c r="BD52">
        <f t="shared" si="10"/>
        <v>15.556419753086418</v>
      </c>
      <c r="BE52">
        <f t="shared" si="11"/>
        <v>1.7351941720987654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1.48346</v>
      </c>
      <c r="H53" s="21">
        <v>5.4493799999999997</v>
      </c>
      <c r="I53" s="21">
        <v>-9.1155999999999997E-3</v>
      </c>
      <c r="J53" s="21">
        <v>43</v>
      </c>
      <c r="K53" s="21">
        <v>1.48285</v>
      </c>
      <c r="L53">
        <f t="shared" si="0"/>
        <v>11.253827160493826</v>
      </c>
      <c r="M53">
        <f t="shared" si="1"/>
        <v>16.69460243950617</v>
      </c>
      <c r="N53" s="9"/>
      <c r="O53" s="21">
        <v>0.116577</v>
      </c>
      <c r="P53" s="21">
        <v>9.0671499999999998</v>
      </c>
      <c r="Q53" s="21">
        <v>-1.2759400000000001E-2</v>
      </c>
      <c r="R53" s="21">
        <v>43</v>
      </c>
      <c r="S53" s="21">
        <v>0.115997</v>
      </c>
      <c r="T53">
        <f t="shared" si="2"/>
        <v>15.752345679012343</v>
      </c>
      <c r="U53">
        <f t="shared" si="3"/>
        <v>1.836361202222222</v>
      </c>
      <c r="X53" s="9"/>
      <c r="Y53" s="21">
        <v>1.48346</v>
      </c>
      <c r="Z53" s="21">
        <v>14.4316</v>
      </c>
      <c r="AA53" s="21">
        <v>-7.5134299999999998E-3</v>
      </c>
      <c r="AB53" s="21">
        <v>43</v>
      </c>
      <c r="AC53" s="21">
        <v>1.48315</v>
      </c>
      <c r="AD53">
        <f t="shared" si="4"/>
        <v>9.2758395061728383</v>
      </c>
      <c r="AE53">
        <f t="shared" si="5"/>
        <v>13.760336873827159</v>
      </c>
      <c r="AF53" s="9"/>
      <c r="AG53" s="21">
        <v>0.116577</v>
      </c>
      <c r="AH53" s="21">
        <v>18.049399999999999</v>
      </c>
      <c r="AI53" s="21">
        <v>-1.2643400000000001E-2</v>
      </c>
      <c r="AJ53" s="21">
        <v>43</v>
      </c>
      <c r="AK53" s="21">
        <v>0.11618000000000001</v>
      </c>
      <c r="AL53">
        <f t="shared" si="6"/>
        <v>15.609135802469137</v>
      </c>
      <c r="AM53">
        <f t="shared" si="7"/>
        <v>1.8196662244444446</v>
      </c>
      <c r="AP53" s="9"/>
      <c r="AQ53" s="21">
        <v>1.48346</v>
      </c>
      <c r="AR53" s="21">
        <v>23.341799999999999</v>
      </c>
      <c r="AS53" s="21">
        <v>-7.0037800000000002E-3</v>
      </c>
      <c r="AT53" s="21">
        <v>43</v>
      </c>
      <c r="AU53" s="21">
        <v>1.48254</v>
      </c>
      <c r="AV53">
        <f t="shared" si="8"/>
        <v>8.6466419753086416</v>
      </c>
      <c r="AW53">
        <f t="shared" si="9"/>
        <v>12.826947504691358</v>
      </c>
      <c r="AX53" s="9"/>
      <c r="AY53" s="21">
        <v>0.116577</v>
      </c>
      <c r="AZ53" s="21">
        <v>26.959599999999998</v>
      </c>
      <c r="BA53" s="21">
        <v>-1.26038E-2</v>
      </c>
      <c r="BB53" s="21">
        <v>43</v>
      </c>
      <c r="BC53" s="21">
        <v>0.11605799999999999</v>
      </c>
      <c r="BD53">
        <f t="shared" si="10"/>
        <v>15.560246913580245</v>
      </c>
      <c r="BE53">
        <f t="shared" si="11"/>
        <v>1.8139669044444442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1.4784200000000001</v>
      </c>
      <c r="H54" s="21">
        <v>5.4594500000000004</v>
      </c>
      <c r="I54" s="21">
        <v>-9.1979999999999996E-3</v>
      </c>
      <c r="J54" s="21">
        <v>44</v>
      </c>
      <c r="K54" s="21">
        <v>1.47736</v>
      </c>
      <c r="L54">
        <f t="shared" si="0"/>
        <v>11.355555555555554</v>
      </c>
      <c r="M54">
        <f t="shared" si="1"/>
        <v>16.788280444444442</v>
      </c>
      <c r="N54" s="9"/>
      <c r="O54" s="21">
        <v>0.121613</v>
      </c>
      <c r="P54" s="21">
        <v>9.0772200000000005</v>
      </c>
      <c r="Q54" s="21">
        <v>-1.27502E-2</v>
      </c>
      <c r="R54" s="21">
        <v>44</v>
      </c>
      <c r="S54" s="21">
        <v>0.121216</v>
      </c>
      <c r="T54">
        <f t="shared" si="2"/>
        <v>15.740987654320987</v>
      </c>
      <c r="U54">
        <f t="shared" si="3"/>
        <v>1.9143087316049383</v>
      </c>
      <c r="X54" s="9"/>
      <c r="Y54" s="21">
        <v>1.4784200000000001</v>
      </c>
      <c r="Z54" s="21">
        <v>14.441700000000001</v>
      </c>
      <c r="AA54" s="21">
        <v>-7.6507600000000004E-3</v>
      </c>
      <c r="AB54" s="21">
        <v>44</v>
      </c>
      <c r="AC54" s="21">
        <v>1.47827</v>
      </c>
      <c r="AD54">
        <f t="shared" si="4"/>
        <v>9.4453827160493837</v>
      </c>
      <c r="AE54">
        <f t="shared" si="5"/>
        <v>13.964242715061731</v>
      </c>
      <c r="AF54" s="9"/>
      <c r="AG54" s="21">
        <v>0.121613</v>
      </c>
      <c r="AH54" s="21">
        <v>18.0594</v>
      </c>
      <c r="AI54" s="21">
        <v>-1.2637300000000001E-2</v>
      </c>
      <c r="AJ54" s="21">
        <v>44</v>
      </c>
      <c r="AK54" s="21">
        <v>0.121124</v>
      </c>
      <c r="AL54">
        <f t="shared" si="6"/>
        <v>15.601604938271604</v>
      </c>
      <c r="AM54">
        <f t="shared" si="7"/>
        <v>1.8973579813580246</v>
      </c>
      <c r="AP54" s="9"/>
      <c r="AQ54" s="21">
        <v>1.4784200000000001</v>
      </c>
      <c r="AR54" s="21">
        <v>23.351900000000001</v>
      </c>
      <c r="AS54" s="21">
        <v>-7.1563699999999996E-3</v>
      </c>
      <c r="AT54" s="21">
        <v>44</v>
      </c>
      <c r="AU54" s="21">
        <v>1.47766</v>
      </c>
      <c r="AV54">
        <f t="shared" si="8"/>
        <v>8.8350246913580239</v>
      </c>
      <c r="AW54">
        <f t="shared" si="9"/>
        <v>13.061877204197531</v>
      </c>
      <c r="AX54" s="9"/>
      <c r="AY54" s="21">
        <v>0.121613</v>
      </c>
      <c r="AZ54" s="21">
        <v>26.9696</v>
      </c>
      <c r="BA54" s="21">
        <v>-1.26038E-2</v>
      </c>
      <c r="BB54" s="21">
        <v>44</v>
      </c>
      <c r="BC54" s="21">
        <v>0.121155</v>
      </c>
      <c r="BD54">
        <f t="shared" si="10"/>
        <v>15.560246913580245</v>
      </c>
      <c r="BE54">
        <f t="shared" si="11"/>
        <v>1.8923283079012343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1.47339</v>
      </c>
      <c r="H55" s="21">
        <v>5.4695200000000002</v>
      </c>
      <c r="I55" s="21">
        <v>-9.2773400000000002E-3</v>
      </c>
      <c r="J55" s="21">
        <v>45</v>
      </c>
      <c r="K55" s="21">
        <v>1.47278</v>
      </c>
      <c r="L55">
        <f t="shared" si="0"/>
        <v>11.453506172839505</v>
      </c>
      <c r="M55">
        <f t="shared" si="1"/>
        <v>16.87548146</v>
      </c>
      <c r="N55" s="9"/>
      <c r="O55" s="21">
        <v>0.12664800000000001</v>
      </c>
      <c r="P55" s="21">
        <v>9.0872899999999994</v>
      </c>
      <c r="Q55" s="21">
        <v>-1.27502E-2</v>
      </c>
      <c r="R55" s="21">
        <v>45</v>
      </c>
      <c r="S55" s="21">
        <v>0.12609899999999999</v>
      </c>
      <c r="T55">
        <f t="shared" si="2"/>
        <v>15.740987654320987</v>
      </c>
      <c r="U55">
        <f t="shared" si="3"/>
        <v>1.9935646044444446</v>
      </c>
      <c r="X55" s="9"/>
      <c r="Y55" s="21">
        <v>1.47339</v>
      </c>
      <c r="Z55" s="21">
        <v>14.451700000000001</v>
      </c>
      <c r="AA55" s="21">
        <v>-7.7880900000000001E-3</v>
      </c>
      <c r="AB55" s="21">
        <v>45</v>
      </c>
      <c r="AC55" s="21">
        <v>1.4724699999999999</v>
      </c>
      <c r="AD55">
        <f t="shared" si="4"/>
        <v>9.6149259259259257</v>
      </c>
      <c r="AE55">
        <f t="shared" si="5"/>
        <v>14.16653571</v>
      </c>
      <c r="AF55" s="9"/>
      <c r="AG55" s="21">
        <v>0.12664800000000001</v>
      </c>
      <c r="AH55" s="21">
        <v>18.069500000000001</v>
      </c>
      <c r="AI55" s="21">
        <v>-1.26312E-2</v>
      </c>
      <c r="AJ55" s="21">
        <v>45</v>
      </c>
      <c r="AK55" s="21">
        <v>0.126251</v>
      </c>
      <c r="AL55">
        <f t="shared" si="6"/>
        <v>15.594074074074072</v>
      </c>
      <c r="AM55">
        <f t="shared" si="7"/>
        <v>1.9749582933333332</v>
      </c>
      <c r="AP55" s="9"/>
      <c r="AQ55" s="21">
        <v>1.47339</v>
      </c>
      <c r="AR55" s="21">
        <v>23.361899999999999</v>
      </c>
      <c r="AS55" s="21">
        <v>-7.3059099999999997E-3</v>
      </c>
      <c r="AT55" s="21">
        <v>45</v>
      </c>
      <c r="AU55" s="21">
        <v>1.47217</v>
      </c>
      <c r="AV55">
        <f t="shared" si="8"/>
        <v>9.019641975308641</v>
      </c>
      <c r="AW55">
        <f t="shared" si="9"/>
        <v>13.289450289999998</v>
      </c>
      <c r="AX55" s="9"/>
      <c r="AY55" s="21">
        <v>0.12664800000000001</v>
      </c>
      <c r="AZ55" s="21">
        <v>26.979700000000001</v>
      </c>
      <c r="BA55" s="21">
        <v>-1.26038E-2</v>
      </c>
      <c r="BB55" s="21">
        <v>45</v>
      </c>
      <c r="BC55" s="21">
        <v>0.12612899999999999</v>
      </c>
      <c r="BD55">
        <f t="shared" si="10"/>
        <v>15.560246913580245</v>
      </c>
      <c r="BE55">
        <f t="shared" si="11"/>
        <v>1.970674151111111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1.46835</v>
      </c>
      <c r="H56" s="21">
        <v>5.47959</v>
      </c>
      <c r="I56" s="21">
        <v>-9.3566900000000008E-3</v>
      </c>
      <c r="J56" s="21">
        <v>46</v>
      </c>
      <c r="K56" s="21">
        <v>1.46759</v>
      </c>
      <c r="L56">
        <f t="shared" si="0"/>
        <v>11.551469135802471</v>
      </c>
      <c r="M56">
        <f t="shared" si="1"/>
        <v>16.961599705555557</v>
      </c>
      <c r="N56" s="9"/>
      <c r="O56" s="21">
        <v>0.13168299999999999</v>
      </c>
      <c r="P56" s="21">
        <v>9.0973600000000001</v>
      </c>
      <c r="Q56" s="21">
        <v>-1.27502E-2</v>
      </c>
      <c r="R56" s="21">
        <v>46</v>
      </c>
      <c r="S56" s="21">
        <v>0.131165</v>
      </c>
      <c r="T56">
        <f t="shared" si="2"/>
        <v>15.740987654320987</v>
      </c>
      <c r="U56">
        <f t="shared" si="3"/>
        <v>2.0728204772839507</v>
      </c>
      <c r="X56" s="9"/>
      <c r="Y56" s="21">
        <v>1.46835</v>
      </c>
      <c r="Z56" s="21">
        <v>14.4618</v>
      </c>
      <c r="AA56" s="21">
        <v>-7.9132100000000004E-3</v>
      </c>
      <c r="AB56" s="21">
        <v>46</v>
      </c>
      <c r="AC56" s="21">
        <v>1.4679</v>
      </c>
      <c r="AD56">
        <f t="shared" si="4"/>
        <v>9.769395061728396</v>
      </c>
      <c r="AE56">
        <f t="shared" si="5"/>
        <v>14.344891238888891</v>
      </c>
      <c r="AF56" s="9"/>
      <c r="AG56" s="21">
        <v>0.13168299999999999</v>
      </c>
      <c r="AH56" s="21">
        <v>18.079599999999999</v>
      </c>
      <c r="AI56" s="21">
        <v>-1.26251E-2</v>
      </c>
      <c r="AJ56" s="21">
        <v>46</v>
      </c>
      <c r="AK56" s="21">
        <v>0.13128699999999999</v>
      </c>
      <c r="AL56">
        <f t="shared" si="6"/>
        <v>15.586543209876544</v>
      </c>
      <c r="AM56">
        <f t="shared" si="7"/>
        <v>2.0524827695061729</v>
      </c>
      <c r="AP56" s="9"/>
      <c r="AQ56" s="21">
        <v>1.46835</v>
      </c>
      <c r="AR56" s="21">
        <v>23.372</v>
      </c>
      <c r="AS56" s="21">
        <v>-7.4493399999999996E-3</v>
      </c>
      <c r="AT56" s="21">
        <v>46</v>
      </c>
      <c r="AU56" s="21">
        <v>1.4681999999999999</v>
      </c>
      <c r="AV56">
        <f t="shared" si="8"/>
        <v>9.1967160493827151</v>
      </c>
      <c r="AW56">
        <f t="shared" si="9"/>
        <v>13.50399801111111</v>
      </c>
      <c r="AX56" s="9"/>
      <c r="AY56" s="21">
        <v>0.13168299999999999</v>
      </c>
      <c r="AZ56" s="21">
        <v>26.989799999999999</v>
      </c>
      <c r="BA56" s="21">
        <v>-1.2600699999999999E-2</v>
      </c>
      <c r="BB56" s="21">
        <v>46</v>
      </c>
      <c r="BC56" s="21">
        <v>0.13125600000000001</v>
      </c>
      <c r="BD56">
        <f t="shared" si="10"/>
        <v>15.556419753086418</v>
      </c>
      <c r="BE56">
        <f t="shared" si="11"/>
        <v>2.0485160223456789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1.46332</v>
      </c>
      <c r="H57" s="21">
        <v>5.4896599999999998</v>
      </c>
      <c r="I57" s="21">
        <v>-9.4329800000000005E-3</v>
      </c>
      <c r="J57" s="21">
        <v>47</v>
      </c>
      <c r="K57" s="21">
        <v>1.46271</v>
      </c>
      <c r="L57">
        <f t="shared" si="0"/>
        <v>11.645654320987655</v>
      </c>
      <c r="M57">
        <f t="shared" si="1"/>
        <v>17.041318880987653</v>
      </c>
      <c r="N57" s="9"/>
      <c r="O57" s="21">
        <v>0.13671900000000001</v>
      </c>
      <c r="P57" s="21">
        <v>9.1074300000000008</v>
      </c>
      <c r="Q57" s="21">
        <v>-1.27441E-2</v>
      </c>
      <c r="R57" s="21">
        <v>47</v>
      </c>
      <c r="S57" s="21">
        <v>0.13619999999999999</v>
      </c>
      <c r="T57">
        <f t="shared" si="2"/>
        <v>15.733456790123457</v>
      </c>
      <c r="U57">
        <f t="shared" si="3"/>
        <v>2.151062478888889</v>
      </c>
      <c r="X57" s="9"/>
      <c r="Y57" s="21">
        <v>1.46332</v>
      </c>
      <c r="Z57" s="21">
        <v>14.4719</v>
      </c>
      <c r="AA57" s="21">
        <v>-8.0383299999999998E-3</v>
      </c>
      <c r="AB57" s="21">
        <v>47</v>
      </c>
      <c r="AC57" s="21">
        <v>1.46271</v>
      </c>
      <c r="AD57">
        <f t="shared" si="4"/>
        <v>9.9238641975308628</v>
      </c>
      <c r="AE57">
        <f t="shared" si="5"/>
        <v>14.521788957530863</v>
      </c>
      <c r="AF57" s="9"/>
      <c r="AG57" s="21">
        <v>0.13671900000000001</v>
      </c>
      <c r="AH57" s="21">
        <v>18.089600000000001</v>
      </c>
      <c r="AI57" s="21">
        <v>-1.2619E-2</v>
      </c>
      <c r="AJ57" s="21">
        <v>47</v>
      </c>
      <c r="AK57" s="21">
        <v>0.13619999999999999</v>
      </c>
      <c r="AL57">
        <f t="shared" si="6"/>
        <v>15.579012345679011</v>
      </c>
      <c r="AM57">
        <f t="shared" si="7"/>
        <v>2.1299469888888889</v>
      </c>
      <c r="AP57" s="9"/>
      <c r="AQ57" s="21">
        <v>1.46332</v>
      </c>
      <c r="AR57" s="21">
        <v>23.382100000000001</v>
      </c>
      <c r="AS57" s="21">
        <v>-7.5866700000000002E-3</v>
      </c>
      <c r="AT57" s="21">
        <v>47</v>
      </c>
      <c r="AU57" s="21">
        <v>1.46271</v>
      </c>
      <c r="AV57">
        <f t="shared" si="8"/>
        <v>9.3662592592592588</v>
      </c>
      <c r="AW57">
        <f t="shared" si="9"/>
        <v>13.705834499259257</v>
      </c>
      <c r="AX57" s="9"/>
      <c r="AY57" s="21">
        <v>0.13671900000000001</v>
      </c>
      <c r="AZ57" s="21">
        <v>26.9999</v>
      </c>
      <c r="BA57" s="21">
        <v>-1.25977E-2</v>
      </c>
      <c r="BB57" s="21">
        <v>47</v>
      </c>
      <c r="BC57" s="21">
        <v>0.13626099999999999</v>
      </c>
      <c r="BD57">
        <f t="shared" si="10"/>
        <v>15.552716049382715</v>
      </c>
      <c r="BE57">
        <f t="shared" si="11"/>
        <v>2.1263517855555554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1.45828</v>
      </c>
      <c r="H58" s="21">
        <v>5.4997299999999996</v>
      </c>
      <c r="I58" s="21">
        <v>-9.5062299999999992E-3</v>
      </c>
      <c r="J58" s="21">
        <v>48</v>
      </c>
      <c r="K58" s="21">
        <v>1.4578199999999999</v>
      </c>
      <c r="L58">
        <f t="shared" si="0"/>
        <v>11.736086419753084</v>
      </c>
      <c r="M58">
        <f t="shared" si="1"/>
        <v>17.114500104197528</v>
      </c>
      <c r="N58" s="9"/>
      <c r="O58" s="21">
        <v>0.14175399999999999</v>
      </c>
      <c r="P58" s="21">
        <v>9.1174999999999997</v>
      </c>
      <c r="Q58" s="21">
        <v>-1.2737999999999999E-2</v>
      </c>
      <c r="R58" s="21">
        <v>48</v>
      </c>
      <c r="S58" s="21">
        <v>0.141266</v>
      </c>
      <c r="T58">
        <f t="shared" si="2"/>
        <v>15.725925925925925</v>
      </c>
      <c r="U58">
        <f t="shared" si="3"/>
        <v>2.2292129037037034</v>
      </c>
      <c r="X58" s="9"/>
      <c r="Y58" s="21">
        <v>1.45828</v>
      </c>
      <c r="Z58" s="21">
        <v>14.4819</v>
      </c>
      <c r="AA58" s="21">
        <v>-8.1573500000000007E-3</v>
      </c>
      <c r="AB58" s="21">
        <v>48</v>
      </c>
      <c r="AC58" s="21">
        <v>1.4578199999999999</v>
      </c>
      <c r="AD58">
        <f t="shared" si="4"/>
        <v>10.070802469135803</v>
      </c>
      <c r="AE58">
        <f t="shared" si="5"/>
        <v>14.686049824691359</v>
      </c>
      <c r="AF58" s="9"/>
      <c r="AG58" s="21">
        <v>0.14175399999999999</v>
      </c>
      <c r="AH58" s="21">
        <v>18.099699999999999</v>
      </c>
      <c r="AI58" s="21">
        <v>-1.2616E-2</v>
      </c>
      <c r="AJ58" s="21">
        <v>48</v>
      </c>
      <c r="AK58" s="21">
        <v>0.141235</v>
      </c>
      <c r="AL58">
        <f t="shared" si="6"/>
        <v>15.575308641975308</v>
      </c>
      <c r="AM58">
        <f t="shared" si="7"/>
        <v>2.2078623012345675</v>
      </c>
      <c r="AP58" s="9"/>
      <c r="AQ58" s="21">
        <v>1.45828</v>
      </c>
      <c r="AR58" s="21">
        <v>23.392199999999999</v>
      </c>
      <c r="AS58" s="21">
        <v>-7.7209499999999999E-3</v>
      </c>
      <c r="AT58" s="21">
        <v>48</v>
      </c>
      <c r="AU58" s="21">
        <v>1.4578199999999999</v>
      </c>
      <c r="AV58">
        <f t="shared" si="8"/>
        <v>9.5320370370370373</v>
      </c>
      <c r="AW58">
        <f t="shared" si="9"/>
        <v>13.900378970370371</v>
      </c>
      <c r="AX58" s="9"/>
      <c r="AY58" s="21">
        <v>0.14175399999999999</v>
      </c>
      <c r="AZ58" s="21">
        <v>27.009899999999998</v>
      </c>
      <c r="BA58" s="21">
        <v>-1.2594599999999999E-2</v>
      </c>
      <c r="BB58" s="21">
        <v>48</v>
      </c>
      <c r="BC58" s="21">
        <v>0.141205</v>
      </c>
      <c r="BD58">
        <f t="shared" si="10"/>
        <v>15.548888888888886</v>
      </c>
      <c r="BE58">
        <f t="shared" si="11"/>
        <v>2.204117195555555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1.4532499999999999</v>
      </c>
      <c r="H59" s="21">
        <v>5.5098000000000003</v>
      </c>
      <c r="I59" s="21">
        <v>-9.5794699999999997E-3</v>
      </c>
      <c r="J59" s="21">
        <v>49</v>
      </c>
      <c r="K59" s="21">
        <v>1.4526399999999999</v>
      </c>
      <c r="L59">
        <f t="shared" si="0"/>
        <v>11.826506172839505</v>
      </c>
      <c r="M59">
        <f t="shared" si="1"/>
        <v>17.186870095679009</v>
      </c>
      <c r="N59" s="9"/>
      <c r="O59" s="21">
        <v>0.14679</v>
      </c>
      <c r="P59" s="21">
        <v>9.1275700000000004</v>
      </c>
      <c r="Q59" s="21">
        <v>-1.2735E-2</v>
      </c>
      <c r="R59" s="21">
        <v>49</v>
      </c>
      <c r="S59" s="21">
        <v>0.146423</v>
      </c>
      <c r="T59">
        <f t="shared" si="2"/>
        <v>15.722222222222221</v>
      </c>
      <c r="U59">
        <f t="shared" si="3"/>
        <v>2.3078650000000001</v>
      </c>
      <c r="X59" s="9"/>
      <c r="Y59" s="21">
        <v>1.4532499999999999</v>
      </c>
      <c r="Z59" s="21">
        <v>14.492000000000001</v>
      </c>
      <c r="AA59" s="21">
        <v>-8.2733200000000007E-3</v>
      </c>
      <c r="AB59" s="21">
        <v>49</v>
      </c>
      <c r="AC59" s="21">
        <v>1.4526399999999999</v>
      </c>
      <c r="AD59">
        <f t="shared" si="4"/>
        <v>10.213975308641976</v>
      </c>
      <c r="AE59">
        <f t="shared" si="5"/>
        <v>14.843459617283949</v>
      </c>
      <c r="AF59" s="9"/>
      <c r="AG59" s="21">
        <v>0.14679</v>
      </c>
      <c r="AH59" s="21">
        <v>18.1098</v>
      </c>
      <c r="AI59" s="21">
        <v>-1.26129E-2</v>
      </c>
      <c r="AJ59" s="21">
        <v>49</v>
      </c>
      <c r="AK59" s="21">
        <v>0.14624000000000001</v>
      </c>
      <c r="AL59">
        <f t="shared" si="6"/>
        <v>15.571481481481479</v>
      </c>
      <c r="AM59">
        <f t="shared" si="7"/>
        <v>2.2857377666666663</v>
      </c>
      <c r="AP59" s="9"/>
      <c r="AQ59" s="21">
        <v>1.4532499999999999</v>
      </c>
      <c r="AR59" s="21">
        <v>23.402200000000001</v>
      </c>
      <c r="AS59" s="21">
        <v>-7.8491199999999994E-3</v>
      </c>
      <c r="AT59" s="21">
        <v>49</v>
      </c>
      <c r="AU59" s="21">
        <v>1.4526399999999999</v>
      </c>
      <c r="AV59">
        <f t="shared" si="8"/>
        <v>9.6902716049382693</v>
      </c>
      <c r="AW59">
        <f t="shared" si="9"/>
        <v>14.08238720987654</v>
      </c>
      <c r="AX59" s="9"/>
      <c r="AY59" s="21">
        <v>0.14679</v>
      </c>
      <c r="AZ59" s="21">
        <v>27.02</v>
      </c>
      <c r="BA59" s="21">
        <v>-1.2594599999999999E-2</v>
      </c>
      <c r="BB59" s="21">
        <v>49</v>
      </c>
      <c r="BC59" s="21">
        <v>0.14627100000000001</v>
      </c>
      <c r="BD59">
        <f t="shared" si="10"/>
        <v>15.548888888888886</v>
      </c>
      <c r="BE59">
        <f t="shared" si="11"/>
        <v>2.2824213999999996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1.44821</v>
      </c>
      <c r="H60" s="21">
        <v>5.5198700000000001</v>
      </c>
      <c r="I60" s="21">
        <v>-9.6527100000000001E-3</v>
      </c>
      <c r="J60" s="21">
        <v>50</v>
      </c>
      <c r="K60" s="21">
        <v>1.4474499999999999</v>
      </c>
      <c r="L60">
        <f t="shared" si="0"/>
        <v>11.916925925925925</v>
      </c>
      <c r="M60">
        <f t="shared" si="1"/>
        <v>17.258211295185184</v>
      </c>
      <c r="N60" s="9"/>
      <c r="O60" s="21">
        <v>0.15182499999999999</v>
      </c>
      <c r="P60" s="21">
        <v>9.1376399999999993</v>
      </c>
      <c r="Q60" s="21">
        <v>-1.27289E-2</v>
      </c>
      <c r="R60" s="21">
        <v>50</v>
      </c>
      <c r="S60" s="21">
        <v>0.15124499999999999</v>
      </c>
      <c r="T60">
        <f t="shared" si="2"/>
        <v>15.714691358024689</v>
      </c>
      <c r="U60">
        <f t="shared" si="3"/>
        <v>2.3858830154320985</v>
      </c>
      <c r="X60" s="9"/>
      <c r="Y60" s="21">
        <v>1.44821</v>
      </c>
      <c r="Z60" s="21">
        <v>14.5021</v>
      </c>
      <c r="AA60" s="21">
        <v>-8.3862299999999997E-3</v>
      </c>
      <c r="AB60" s="21">
        <v>50</v>
      </c>
      <c r="AC60" s="21">
        <v>1.4480599999999999</v>
      </c>
      <c r="AD60">
        <f t="shared" si="4"/>
        <v>10.353370370370369</v>
      </c>
      <c r="AE60">
        <f t="shared" si="5"/>
        <v>14.993854504074072</v>
      </c>
      <c r="AF60" s="9"/>
      <c r="AG60" s="21">
        <v>0.15182499999999999</v>
      </c>
      <c r="AH60" s="21">
        <v>18.119900000000001</v>
      </c>
      <c r="AI60" s="21">
        <v>-1.26129E-2</v>
      </c>
      <c r="AJ60" s="21">
        <v>50</v>
      </c>
      <c r="AK60" s="21">
        <v>0.151367</v>
      </c>
      <c r="AL60">
        <f t="shared" si="6"/>
        <v>15.571481481481479</v>
      </c>
      <c r="AM60">
        <f t="shared" si="7"/>
        <v>2.3641401759259253</v>
      </c>
      <c r="AP60" s="9"/>
      <c r="AQ60" s="21">
        <v>1.44821</v>
      </c>
      <c r="AR60" s="21">
        <v>23.412299999999998</v>
      </c>
      <c r="AS60" s="21">
        <v>-7.9711899999999995E-3</v>
      </c>
      <c r="AT60" s="21">
        <v>50</v>
      </c>
      <c r="AU60" s="21">
        <v>1.4477500000000001</v>
      </c>
      <c r="AV60">
        <f t="shared" si="8"/>
        <v>9.8409753086419745</v>
      </c>
      <c r="AW60">
        <f t="shared" si="9"/>
        <v>14.251798851728394</v>
      </c>
      <c r="AX60" s="9"/>
      <c r="AY60" s="21">
        <v>0.15182499999999999</v>
      </c>
      <c r="AZ60" s="21">
        <v>27.030100000000001</v>
      </c>
      <c r="BA60" s="21">
        <v>-1.2594599999999999E-2</v>
      </c>
      <c r="BB60" s="21">
        <v>50</v>
      </c>
      <c r="BC60" s="21">
        <v>0.151337</v>
      </c>
      <c r="BD60">
        <f t="shared" si="10"/>
        <v>15.548888888888886</v>
      </c>
      <c r="BE60">
        <f t="shared" si="11"/>
        <v>2.3607100555555549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1.4431799999999999</v>
      </c>
      <c r="H61" s="21">
        <v>5.5299399999999999</v>
      </c>
      <c r="I61" s="21">
        <v>-9.7198500000000004E-3</v>
      </c>
      <c r="J61" s="21">
        <v>51</v>
      </c>
      <c r="K61" s="21">
        <v>1.4419599999999999</v>
      </c>
      <c r="L61">
        <f t="shared" si="0"/>
        <v>11.999814814814814</v>
      </c>
      <c r="M61">
        <f t="shared" si="1"/>
        <v>17.317892744444443</v>
      </c>
      <c r="N61" s="9"/>
      <c r="O61" s="21">
        <v>0.15686</v>
      </c>
      <c r="P61" s="21">
        <v>9.14771</v>
      </c>
      <c r="Q61" s="21">
        <v>-1.2725800000000001E-2</v>
      </c>
      <c r="R61" s="21">
        <v>51</v>
      </c>
      <c r="S61" s="21">
        <v>0.15643299999999999</v>
      </c>
      <c r="T61">
        <f t="shared" si="2"/>
        <v>15.710864197530865</v>
      </c>
      <c r="U61">
        <f t="shared" si="3"/>
        <v>2.4644061580246914</v>
      </c>
      <c r="X61" s="9"/>
      <c r="Y61" s="21">
        <v>1.4431799999999999</v>
      </c>
      <c r="Z61" s="21">
        <v>14.5121</v>
      </c>
      <c r="AA61" s="21">
        <v>-8.4960899999999995E-3</v>
      </c>
      <c r="AB61" s="21">
        <v>51</v>
      </c>
      <c r="AC61" s="21">
        <v>1.4422600000000001</v>
      </c>
      <c r="AD61">
        <f t="shared" si="4"/>
        <v>10.488999999999999</v>
      </c>
      <c r="AE61">
        <f t="shared" si="5"/>
        <v>15.137515019999997</v>
      </c>
      <c r="AF61" s="9"/>
      <c r="AG61" s="21">
        <v>0.15686</v>
      </c>
      <c r="AH61" s="21">
        <v>18.129899999999999</v>
      </c>
      <c r="AI61" s="21">
        <v>-1.26099E-2</v>
      </c>
      <c r="AJ61" s="21">
        <v>51</v>
      </c>
      <c r="AK61" s="21">
        <v>0.15637200000000001</v>
      </c>
      <c r="AL61">
        <f t="shared" si="6"/>
        <v>15.567777777777778</v>
      </c>
      <c r="AM61">
        <f t="shared" si="7"/>
        <v>2.4419616222222222</v>
      </c>
      <c r="AP61" s="9"/>
      <c r="AQ61" s="21">
        <v>1.4431799999999999</v>
      </c>
      <c r="AR61" s="21">
        <v>23.4224</v>
      </c>
      <c r="AS61" s="21">
        <v>-8.0902100000000005E-3</v>
      </c>
      <c r="AT61" s="21">
        <v>51</v>
      </c>
      <c r="AU61" s="21">
        <v>1.4431799999999999</v>
      </c>
      <c r="AV61">
        <f t="shared" si="8"/>
        <v>9.9879135802469143</v>
      </c>
      <c r="AW61">
        <f t="shared" si="9"/>
        <v>14.414357120740741</v>
      </c>
      <c r="AX61" s="9"/>
      <c r="AY61" s="21">
        <v>0.15686</v>
      </c>
      <c r="AZ61" s="21">
        <v>27.040099999999999</v>
      </c>
      <c r="BA61" s="21">
        <v>-1.2588500000000001E-2</v>
      </c>
      <c r="BB61" s="21">
        <v>51</v>
      </c>
      <c r="BC61" s="21">
        <v>0.15631100000000001</v>
      </c>
      <c r="BD61">
        <f t="shared" si="10"/>
        <v>15.541358024691359</v>
      </c>
      <c r="BE61">
        <f t="shared" si="11"/>
        <v>2.4378174197530864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1.43814</v>
      </c>
      <c r="H62" s="21">
        <v>5.5400200000000002</v>
      </c>
      <c r="I62" s="21">
        <v>-9.7900399999999999E-3</v>
      </c>
      <c r="J62" s="21">
        <v>52</v>
      </c>
      <c r="K62" s="21">
        <v>1.4376800000000001</v>
      </c>
      <c r="L62">
        <f t="shared" si="0"/>
        <v>12.086469135802469</v>
      </c>
      <c r="M62">
        <f t="shared" si="1"/>
        <v>17.382034722962963</v>
      </c>
      <c r="N62" s="9"/>
      <c r="O62" s="21">
        <v>0.16189600000000001</v>
      </c>
      <c r="P62" s="21">
        <v>9.1577800000000007</v>
      </c>
      <c r="Q62" s="21">
        <v>-1.27197E-2</v>
      </c>
      <c r="R62" s="21">
        <v>52</v>
      </c>
      <c r="S62" s="21">
        <v>0.16140699999999999</v>
      </c>
      <c r="T62">
        <f t="shared" si="2"/>
        <v>15.703333333333333</v>
      </c>
      <c r="U62">
        <f t="shared" si="3"/>
        <v>2.5423068533333333</v>
      </c>
      <c r="X62" s="9"/>
      <c r="Y62" s="21">
        <v>1.43814</v>
      </c>
      <c r="Z62" s="21">
        <v>14.5222</v>
      </c>
      <c r="AA62" s="21">
        <v>-8.6029100000000001E-3</v>
      </c>
      <c r="AB62" s="21">
        <v>52</v>
      </c>
      <c r="AC62" s="21">
        <v>1.4382900000000001</v>
      </c>
      <c r="AD62">
        <f t="shared" si="4"/>
        <v>10.620876543209876</v>
      </c>
      <c r="AE62">
        <f t="shared" si="5"/>
        <v>15.274307391851851</v>
      </c>
      <c r="AF62" s="9"/>
      <c r="AG62" s="21">
        <v>0.16189600000000001</v>
      </c>
      <c r="AH62" s="21">
        <v>18.14</v>
      </c>
      <c r="AI62" s="21">
        <v>-1.26068E-2</v>
      </c>
      <c r="AJ62" s="21">
        <v>52</v>
      </c>
      <c r="AK62" s="21">
        <v>0.16134599999999999</v>
      </c>
      <c r="AL62">
        <f t="shared" si="6"/>
        <v>15.56395061728395</v>
      </c>
      <c r="AM62">
        <f t="shared" si="7"/>
        <v>2.5197413491358027</v>
      </c>
      <c r="AP62" s="9"/>
      <c r="AQ62" s="21">
        <v>1.43814</v>
      </c>
      <c r="AR62" s="21">
        <v>23.432400000000001</v>
      </c>
      <c r="AS62" s="21">
        <v>-8.2031299999999994E-3</v>
      </c>
      <c r="AT62" s="21">
        <v>52</v>
      </c>
      <c r="AU62" s="21">
        <v>1.4373800000000001</v>
      </c>
      <c r="AV62">
        <f t="shared" si="8"/>
        <v>10.12732098765432</v>
      </c>
      <c r="AW62">
        <f t="shared" si="9"/>
        <v>14.564505405185184</v>
      </c>
      <c r="AX62" s="9"/>
      <c r="AY62" s="21">
        <v>0.16189600000000001</v>
      </c>
      <c r="AZ62" s="21">
        <v>27.0502</v>
      </c>
      <c r="BA62" s="21">
        <v>-1.25854E-2</v>
      </c>
      <c r="BB62" s="21">
        <v>52</v>
      </c>
      <c r="BC62" s="21">
        <v>0.16140699999999999</v>
      </c>
      <c r="BD62">
        <f t="shared" si="10"/>
        <v>15.53753086419753</v>
      </c>
      <c r="BE62">
        <f t="shared" si="11"/>
        <v>2.5154640967901236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1.4331100000000001</v>
      </c>
      <c r="H63" s="21">
        <v>5.55009</v>
      </c>
      <c r="I63" s="21">
        <v>-9.8541299999999991E-3</v>
      </c>
      <c r="J63" s="21">
        <v>53</v>
      </c>
      <c r="K63" s="21">
        <v>1.4325000000000001</v>
      </c>
      <c r="L63">
        <f t="shared" si="0"/>
        <v>12.16559259259259</v>
      </c>
      <c r="M63">
        <f t="shared" si="1"/>
        <v>17.434632400370369</v>
      </c>
      <c r="N63" s="9"/>
      <c r="O63" s="21">
        <v>0.166931</v>
      </c>
      <c r="P63" s="21">
        <v>9.1678599999999992</v>
      </c>
      <c r="Q63" s="21">
        <v>-1.27197E-2</v>
      </c>
      <c r="R63" s="21">
        <v>53</v>
      </c>
      <c r="S63" s="21">
        <v>0.166412</v>
      </c>
      <c r="T63">
        <f t="shared" si="2"/>
        <v>15.703333333333333</v>
      </c>
      <c r="U63">
        <f t="shared" si="3"/>
        <v>2.6213731366666666</v>
      </c>
      <c r="X63" s="9"/>
      <c r="Y63" s="21">
        <v>1.4331100000000001</v>
      </c>
      <c r="Z63" s="21">
        <v>14.532299999999999</v>
      </c>
      <c r="AA63" s="21">
        <v>-8.7036100000000005E-3</v>
      </c>
      <c r="AB63" s="21">
        <v>53</v>
      </c>
      <c r="AC63" s="21">
        <v>1.4325000000000001</v>
      </c>
      <c r="AD63">
        <f t="shared" si="4"/>
        <v>10.745197530864198</v>
      </c>
      <c r="AE63">
        <f t="shared" si="5"/>
        <v>15.399050033456792</v>
      </c>
      <c r="AF63" s="9"/>
      <c r="AG63" s="21">
        <v>0.166931</v>
      </c>
      <c r="AH63" s="21">
        <v>18.150099999999998</v>
      </c>
      <c r="AI63" s="21">
        <v>-1.26038E-2</v>
      </c>
      <c r="AJ63" s="21">
        <v>53</v>
      </c>
      <c r="AK63" s="21">
        <v>0.16644300000000001</v>
      </c>
      <c r="AL63">
        <f t="shared" si="6"/>
        <v>15.560246913580245</v>
      </c>
      <c r="AM63">
        <f t="shared" si="7"/>
        <v>2.5974875775308637</v>
      </c>
      <c r="AP63" s="9"/>
      <c r="AQ63" s="21">
        <v>1.4331100000000001</v>
      </c>
      <c r="AR63" s="21">
        <v>23.442499999999999</v>
      </c>
      <c r="AS63" s="21">
        <v>-8.3160400000000002E-3</v>
      </c>
      <c r="AT63" s="21">
        <v>53</v>
      </c>
      <c r="AU63" s="21">
        <v>1.4321900000000001</v>
      </c>
      <c r="AV63">
        <f t="shared" si="8"/>
        <v>10.266716049382715</v>
      </c>
      <c r="AW63">
        <f t="shared" si="9"/>
        <v>14.713333437530864</v>
      </c>
      <c r="AX63" s="9"/>
      <c r="AY63" s="21">
        <v>0.166931</v>
      </c>
      <c r="AZ63" s="21">
        <v>27.060300000000002</v>
      </c>
      <c r="BA63" s="21">
        <v>-1.2582400000000001E-2</v>
      </c>
      <c r="BB63" s="21">
        <v>53</v>
      </c>
      <c r="BC63" s="21">
        <v>0.166412</v>
      </c>
      <c r="BD63">
        <f t="shared" si="10"/>
        <v>15.533827160493827</v>
      </c>
      <c r="BE63">
        <f t="shared" si="11"/>
        <v>2.5930773017283948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1.42807</v>
      </c>
      <c r="H64" s="21">
        <v>5.5601599999999998</v>
      </c>
      <c r="I64" s="21">
        <v>-9.9151599999999993E-3</v>
      </c>
      <c r="J64" s="21">
        <v>54</v>
      </c>
      <c r="K64" s="21">
        <v>1.4273100000000001</v>
      </c>
      <c r="L64">
        <f t="shared" si="0"/>
        <v>12.240938271604936</v>
      </c>
      <c r="M64">
        <f t="shared" si="1"/>
        <v>17.48091671753086</v>
      </c>
      <c r="N64" s="9"/>
      <c r="O64" s="21">
        <v>0.17196700000000001</v>
      </c>
      <c r="P64" s="21">
        <v>9.1779299999999999</v>
      </c>
      <c r="Q64" s="21">
        <v>-1.2716699999999999E-2</v>
      </c>
      <c r="R64" s="21">
        <v>54</v>
      </c>
      <c r="S64" s="21">
        <v>0.17147799999999999</v>
      </c>
      <c r="T64">
        <f t="shared" si="2"/>
        <v>15.699629629629626</v>
      </c>
      <c r="U64">
        <f t="shared" si="3"/>
        <v>2.6998182085185181</v>
      </c>
      <c r="X64" s="9"/>
      <c r="Y64" s="21">
        <v>1.42807</v>
      </c>
      <c r="Z64" s="21">
        <v>14.542400000000001</v>
      </c>
      <c r="AA64" s="21">
        <v>-8.8043199999999992E-3</v>
      </c>
      <c r="AB64" s="21">
        <v>54</v>
      </c>
      <c r="AC64" s="21">
        <v>1.4273100000000001</v>
      </c>
      <c r="AD64">
        <f t="shared" si="4"/>
        <v>10.869530864197529</v>
      </c>
      <c r="AE64">
        <f t="shared" si="5"/>
        <v>15.522450941234565</v>
      </c>
      <c r="AF64" s="9"/>
      <c r="AG64" s="21">
        <v>0.17196700000000001</v>
      </c>
      <c r="AH64" s="21">
        <v>18.1601</v>
      </c>
      <c r="AI64" s="21">
        <v>-1.26038E-2</v>
      </c>
      <c r="AJ64" s="21">
        <v>54</v>
      </c>
      <c r="AK64" s="21">
        <v>0.17157</v>
      </c>
      <c r="AL64">
        <f t="shared" si="6"/>
        <v>15.560246913580245</v>
      </c>
      <c r="AM64">
        <f t="shared" si="7"/>
        <v>2.675848980987654</v>
      </c>
      <c r="AP64" s="9"/>
      <c r="AQ64" s="21">
        <v>1.42807</v>
      </c>
      <c r="AR64" s="21">
        <v>23.4526</v>
      </c>
      <c r="AS64" s="21">
        <v>-8.4259000000000001E-3</v>
      </c>
      <c r="AT64" s="21">
        <v>54</v>
      </c>
      <c r="AU64" s="21">
        <v>1.4273100000000001</v>
      </c>
      <c r="AV64">
        <f t="shared" si="8"/>
        <v>10.402345679012345</v>
      </c>
      <c r="AW64">
        <f t="shared" si="9"/>
        <v>14.85527779382716</v>
      </c>
      <c r="AX64" s="9"/>
      <c r="AY64" s="21">
        <v>0.17196700000000001</v>
      </c>
      <c r="AZ64" s="21">
        <v>27.070399999999999</v>
      </c>
      <c r="BA64" s="21">
        <v>-1.25763E-2</v>
      </c>
      <c r="BB64" s="21">
        <v>54</v>
      </c>
      <c r="BC64" s="21">
        <v>0.17135600000000001</v>
      </c>
      <c r="BD64">
        <f t="shared" si="10"/>
        <v>15.526296296296294</v>
      </c>
      <c r="BE64">
        <f t="shared" si="11"/>
        <v>2.6700105951851851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1.42303</v>
      </c>
      <c r="H65" s="21">
        <v>5.5702299999999996</v>
      </c>
      <c r="I65" s="21">
        <v>-9.9792500000000003E-3</v>
      </c>
      <c r="J65" s="21">
        <v>55</v>
      </c>
      <c r="K65" s="21">
        <v>1.4221200000000001</v>
      </c>
      <c r="L65">
        <f t="shared" si="0"/>
        <v>12.320061728395061</v>
      </c>
      <c r="M65">
        <f t="shared" si="1"/>
        <v>17.531817441358022</v>
      </c>
      <c r="N65" s="9"/>
      <c r="O65" s="21">
        <v>0.17700199999999999</v>
      </c>
      <c r="P65" s="21">
        <v>9.1880000000000006</v>
      </c>
      <c r="Q65" s="21">
        <v>-1.2716699999999999E-2</v>
      </c>
      <c r="R65" s="21">
        <v>55</v>
      </c>
      <c r="S65" s="21">
        <v>0.176483</v>
      </c>
      <c r="T65">
        <f t="shared" si="2"/>
        <v>15.699629629629626</v>
      </c>
      <c r="U65">
        <f t="shared" si="3"/>
        <v>2.778865843703703</v>
      </c>
      <c r="X65" s="9"/>
      <c r="Y65" s="21">
        <v>1.42303</v>
      </c>
      <c r="Z65" s="21">
        <v>14.5524</v>
      </c>
      <c r="AA65" s="21">
        <v>-8.8958700000000002E-3</v>
      </c>
      <c r="AB65" s="21">
        <v>55</v>
      </c>
      <c r="AC65" s="21">
        <v>1.42242</v>
      </c>
      <c r="AD65">
        <f t="shared" si="4"/>
        <v>10.982555555555555</v>
      </c>
      <c r="AE65">
        <f t="shared" si="5"/>
        <v>15.628506032222221</v>
      </c>
      <c r="AF65" s="9"/>
      <c r="AG65" s="21">
        <v>0.17700199999999999</v>
      </c>
      <c r="AH65" s="21">
        <v>18.170200000000001</v>
      </c>
      <c r="AI65" s="21">
        <v>-1.2600699999999999E-2</v>
      </c>
      <c r="AJ65" s="21">
        <v>55</v>
      </c>
      <c r="AK65" s="21">
        <v>0.176514</v>
      </c>
      <c r="AL65">
        <f t="shared" si="6"/>
        <v>15.556419753086418</v>
      </c>
      <c r="AM65">
        <f t="shared" si="7"/>
        <v>2.7535174091358021</v>
      </c>
      <c r="AP65" s="9"/>
      <c r="AQ65" s="21">
        <v>1.42303</v>
      </c>
      <c r="AR65" s="21">
        <v>23.462700000000002</v>
      </c>
      <c r="AS65" s="21">
        <v>-8.5388200000000008E-3</v>
      </c>
      <c r="AT65" s="21">
        <v>55</v>
      </c>
      <c r="AU65" s="21">
        <v>1.42242</v>
      </c>
      <c r="AV65">
        <f t="shared" si="8"/>
        <v>10.541753086419755</v>
      </c>
      <c r="AW65">
        <f t="shared" si="9"/>
        <v>15.001230894567904</v>
      </c>
      <c r="AX65" s="9"/>
      <c r="AY65" s="21">
        <v>0.17700199999999999</v>
      </c>
      <c r="AZ65" s="21">
        <v>27.080400000000001</v>
      </c>
      <c r="BA65" s="21">
        <v>-1.25763E-2</v>
      </c>
      <c r="BB65" s="21">
        <v>55</v>
      </c>
      <c r="BC65" s="21">
        <v>0.176453</v>
      </c>
      <c r="BD65">
        <f t="shared" si="10"/>
        <v>15.526296296296294</v>
      </c>
      <c r="BE65">
        <f t="shared" si="11"/>
        <v>2.7481854970370367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1.4179999999999999</v>
      </c>
      <c r="H66" s="21">
        <v>5.5803000000000003</v>
      </c>
      <c r="I66" s="21">
        <v>-1.00372E-2</v>
      </c>
      <c r="J66" s="21">
        <v>56</v>
      </c>
      <c r="K66" s="21">
        <v>1.4172400000000001</v>
      </c>
      <c r="L66">
        <f t="shared" si="0"/>
        <v>12.391604938271604</v>
      </c>
      <c r="M66">
        <f t="shared" si="1"/>
        <v>17.571295802469134</v>
      </c>
      <c r="N66" s="9"/>
      <c r="O66" s="21">
        <v>0.182037</v>
      </c>
      <c r="P66" s="21">
        <v>9.1980699999999995</v>
      </c>
      <c r="Q66" s="21">
        <v>-1.2710600000000001E-2</v>
      </c>
      <c r="R66" s="21">
        <v>56</v>
      </c>
      <c r="S66" s="21">
        <v>0.18160999999999999</v>
      </c>
      <c r="T66">
        <f t="shared" si="2"/>
        <v>15.692098765432098</v>
      </c>
      <c r="U66">
        <f t="shared" si="3"/>
        <v>2.8565425829629629</v>
      </c>
      <c r="X66" s="9"/>
      <c r="Y66" s="21">
        <v>1.4179999999999999</v>
      </c>
      <c r="Z66" s="21">
        <v>14.5625</v>
      </c>
      <c r="AA66" s="21">
        <v>-8.9843800000000001E-3</v>
      </c>
      <c r="AB66" s="21">
        <v>56</v>
      </c>
      <c r="AC66" s="21">
        <v>1.4172400000000001</v>
      </c>
      <c r="AD66">
        <f t="shared" si="4"/>
        <v>11.091827160493827</v>
      </c>
      <c r="AE66">
        <f t="shared" si="5"/>
        <v>15.728210913580245</v>
      </c>
      <c r="AF66" s="9"/>
      <c r="AG66" s="21">
        <v>0.182037</v>
      </c>
      <c r="AH66" s="21">
        <v>18.180299999999999</v>
      </c>
      <c r="AI66" s="21">
        <v>-1.26038E-2</v>
      </c>
      <c r="AJ66" s="21">
        <v>56</v>
      </c>
      <c r="AK66" s="21">
        <v>0.181396</v>
      </c>
      <c r="AL66">
        <f t="shared" si="6"/>
        <v>15.560246913580245</v>
      </c>
      <c r="AM66">
        <f t="shared" si="7"/>
        <v>2.8325406674074074</v>
      </c>
      <c r="AP66" s="9"/>
      <c r="AQ66" s="21">
        <v>1.4179999999999999</v>
      </c>
      <c r="AR66" s="21">
        <v>23.4727</v>
      </c>
      <c r="AS66" s="21">
        <v>-8.6364700000000003E-3</v>
      </c>
      <c r="AT66" s="21">
        <v>56</v>
      </c>
      <c r="AU66" s="21">
        <v>1.41693</v>
      </c>
      <c r="AV66">
        <f t="shared" si="8"/>
        <v>10.662308641975308</v>
      </c>
      <c r="AW66">
        <f t="shared" si="9"/>
        <v>15.119153654320986</v>
      </c>
      <c r="AX66" s="9"/>
      <c r="AY66" s="21">
        <v>0.182037</v>
      </c>
      <c r="AZ66" s="21">
        <v>27.090499999999999</v>
      </c>
      <c r="BA66" s="21">
        <v>-1.25702E-2</v>
      </c>
      <c r="BB66" s="21">
        <v>56</v>
      </c>
      <c r="BC66" s="21">
        <v>0.18145800000000001</v>
      </c>
      <c r="BD66">
        <f t="shared" si="10"/>
        <v>15.518765432098766</v>
      </c>
      <c r="BE66">
        <f t="shared" si="11"/>
        <v>2.8249895029629633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1.41296</v>
      </c>
      <c r="H67" s="21">
        <v>5.5903700000000001</v>
      </c>
      <c r="I67" s="21">
        <v>-1.00891E-2</v>
      </c>
      <c r="J67" s="21">
        <v>57</v>
      </c>
      <c r="K67" s="21">
        <v>1.41174</v>
      </c>
      <c r="L67">
        <f t="shared" si="0"/>
        <v>12.455679012345678</v>
      </c>
      <c r="M67">
        <f t="shared" si="1"/>
        <v>17.59937621728395</v>
      </c>
      <c r="N67" s="9"/>
      <c r="O67" s="21">
        <v>0.18707299999999999</v>
      </c>
      <c r="P67" s="21">
        <v>9.2081400000000002</v>
      </c>
      <c r="Q67" s="21">
        <v>-1.2704500000000001E-2</v>
      </c>
      <c r="R67" s="21">
        <v>57</v>
      </c>
      <c r="S67" s="21">
        <v>0.18664600000000001</v>
      </c>
      <c r="T67">
        <f t="shared" si="2"/>
        <v>15.684567901234566</v>
      </c>
      <c r="U67">
        <f t="shared" si="3"/>
        <v>2.9341591709876536</v>
      </c>
      <c r="X67" s="9"/>
      <c r="Y67" s="21">
        <v>1.41296</v>
      </c>
      <c r="Z67" s="21">
        <v>14.5726</v>
      </c>
      <c r="AA67" s="21">
        <v>-9.0728800000000002E-3</v>
      </c>
      <c r="AB67" s="21">
        <v>57</v>
      </c>
      <c r="AC67" s="21">
        <v>1.41235</v>
      </c>
      <c r="AD67">
        <f t="shared" si="4"/>
        <v>11.201086419753086</v>
      </c>
      <c r="AE67">
        <f t="shared" si="5"/>
        <v>15.826687067654319</v>
      </c>
      <c r="AF67" s="9"/>
      <c r="AG67" s="21">
        <v>0.18707299999999999</v>
      </c>
      <c r="AH67" s="21">
        <v>18.190300000000001</v>
      </c>
      <c r="AI67" s="21">
        <v>-1.2600699999999999E-2</v>
      </c>
      <c r="AJ67" s="21">
        <v>57</v>
      </c>
      <c r="AK67" s="21">
        <v>0.18667600000000001</v>
      </c>
      <c r="AL67">
        <f t="shared" si="6"/>
        <v>15.556419753086418</v>
      </c>
      <c r="AM67">
        <f t="shared" si="7"/>
        <v>2.9101861124691353</v>
      </c>
      <c r="AP67" s="9"/>
      <c r="AQ67" s="21">
        <v>1.41296</v>
      </c>
      <c r="AR67" s="21">
        <v>23.482800000000001</v>
      </c>
      <c r="AS67" s="21">
        <v>-8.7280299999999995E-3</v>
      </c>
      <c r="AT67" s="21">
        <v>57</v>
      </c>
      <c r="AU67" s="21">
        <v>1.41205</v>
      </c>
      <c r="AV67">
        <f t="shared" si="8"/>
        <v>10.775345679012345</v>
      </c>
      <c r="AW67">
        <f t="shared" si="9"/>
        <v>15.225132430617283</v>
      </c>
      <c r="AX67" s="9"/>
      <c r="AY67" s="21">
        <v>0.18707299999999999</v>
      </c>
      <c r="AZ67" s="21">
        <v>27.1006</v>
      </c>
      <c r="BA67" s="21">
        <v>-1.2567099999999999E-2</v>
      </c>
      <c r="BB67" s="21">
        <v>57</v>
      </c>
      <c r="BC67" s="21">
        <v>0.18652299999999999</v>
      </c>
      <c r="BD67">
        <f t="shared" si="10"/>
        <v>15.514938271604937</v>
      </c>
      <c r="BE67">
        <f t="shared" si="11"/>
        <v>2.9024260472839503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1.4079299999999999</v>
      </c>
      <c r="H68" s="21">
        <v>5.6004399999999999</v>
      </c>
      <c r="I68" s="21">
        <v>-1.0141000000000001E-2</v>
      </c>
      <c r="J68" s="21">
        <v>58</v>
      </c>
      <c r="K68" s="21">
        <v>1.40717</v>
      </c>
      <c r="L68">
        <f t="shared" si="0"/>
        <v>12.519753086419753</v>
      </c>
      <c r="M68">
        <f t="shared" si="1"/>
        <v>17.626935962962961</v>
      </c>
      <c r="N68" s="9"/>
      <c r="O68" s="21">
        <v>0.192108</v>
      </c>
      <c r="P68" s="21">
        <v>9.2182099999999991</v>
      </c>
      <c r="Q68" s="21">
        <v>-1.26984E-2</v>
      </c>
      <c r="R68" s="21">
        <v>58</v>
      </c>
      <c r="S68" s="21">
        <v>0.19162000000000001</v>
      </c>
      <c r="T68">
        <f t="shared" si="2"/>
        <v>15.677037037037039</v>
      </c>
      <c r="U68">
        <f t="shared" si="3"/>
        <v>3.0116842311111114</v>
      </c>
      <c r="X68" s="9"/>
      <c r="Y68" s="21">
        <v>1.4079299999999999</v>
      </c>
      <c r="Z68" s="21">
        <v>14.582599999999999</v>
      </c>
      <c r="AA68" s="21">
        <v>-9.1552700000000001E-3</v>
      </c>
      <c r="AB68" s="21">
        <v>58</v>
      </c>
      <c r="AC68" s="21">
        <v>1.40747</v>
      </c>
      <c r="AD68">
        <f t="shared" si="4"/>
        <v>11.302802469135802</v>
      </c>
      <c r="AE68">
        <f t="shared" si="5"/>
        <v>15.913554680370369</v>
      </c>
      <c r="AF68" s="9"/>
      <c r="AG68" s="21">
        <v>0.192108</v>
      </c>
      <c r="AH68" s="21">
        <v>18.200399999999998</v>
      </c>
      <c r="AI68" s="21">
        <v>-1.25977E-2</v>
      </c>
      <c r="AJ68" s="21">
        <v>58</v>
      </c>
      <c r="AK68" s="21">
        <v>0.19155900000000001</v>
      </c>
      <c r="AL68">
        <f t="shared" si="6"/>
        <v>15.552716049382715</v>
      </c>
      <c r="AM68">
        <f t="shared" si="7"/>
        <v>2.9878011748148148</v>
      </c>
      <c r="AP68" s="9"/>
      <c r="AQ68" s="21">
        <v>1.4079299999999999</v>
      </c>
      <c r="AR68" s="21">
        <v>23.492899999999999</v>
      </c>
      <c r="AS68" s="21">
        <v>-8.8226299999999997E-3</v>
      </c>
      <c r="AT68" s="21">
        <v>58</v>
      </c>
      <c r="AU68" s="21">
        <v>1.40747</v>
      </c>
      <c r="AV68">
        <f t="shared" si="8"/>
        <v>10.892135802469134</v>
      </c>
      <c r="AW68">
        <f t="shared" si="9"/>
        <v>15.335364760370368</v>
      </c>
      <c r="AX68" s="9"/>
      <c r="AY68" s="21">
        <v>0.192108</v>
      </c>
      <c r="AZ68" s="21">
        <v>27.110600000000002</v>
      </c>
      <c r="BA68" s="21">
        <v>-1.25641E-2</v>
      </c>
      <c r="BB68" s="21">
        <v>58</v>
      </c>
      <c r="BC68" s="21">
        <v>0.19158900000000001</v>
      </c>
      <c r="BD68">
        <f t="shared" si="10"/>
        <v>15.511234567901234</v>
      </c>
      <c r="BE68">
        <f t="shared" si="11"/>
        <v>2.9798322503703703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1.40289</v>
      </c>
      <c r="H69" s="21">
        <v>5.6105099999999997</v>
      </c>
      <c r="I69" s="21">
        <v>-1.0186799999999999E-2</v>
      </c>
      <c r="J69" s="21">
        <v>59</v>
      </c>
      <c r="K69" s="21">
        <v>1.40259</v>
      </c>
      <c r="L69">
        <f t="shared" si="0"/>
        <v>12.576296296296295</v>
      </c>
      <c r="M69">
        <f t="shared" si="1"/>
        <v>17.64316031111111</v>
      </c>
      <c r="N69" s="9"/>
      <c r="O69" s="21">
        <v>0.19714400000000001</v>
      </c>
      <c r="P69" s="21">
        <v>9.2282799999999998</v>
      </c>
      <c r="Q69" s="21">
        <v>-1.26953E-2</v>
      </c>
      <c r="R69" s="21">
        <v>59</v>
      </c>
      <c r="S69" s="21">
        <v>0.196655</v>
      </c>
      <c r="T69">
        <f t="shared" si="2"/>
        <v>15.67320987654321</v>
      </c>
      <c r="U69">
        <f t="shared" si="3"/>
        <v>3.0898792879012347</v>
      </c>
      <c r="X69" s="9"/>
      <c r="Y69" s="21">
        <v>1.40289</v>
      </c>
      <c r="Z69" s="21">
        <v>14.592700000000001</v>
      </c>
      <c r="AA69" s="21">
        <v>-9.2346200000000007E-3</v>
      </c>
      <c r="AB69" s="21">
        <v>59</v>
      </c>
      <c r="AC69" s="21">
        <v>1.40259</v>
      </c>
      <c r="AD69">
        <f t="shared" si="4"/>
        <v>11.400765432098765</v>
      </c>
      <c r="AE69">
        <f t="shared" si="5"/>
        <v>15.994019817037037</v>
      </c>
      <c r="AF69" s="9"/>
      <c r="AG69" s="21">
        <v>0.19714400000000001</v>
      </c>
      <c r="AH69" s="21">
        <v>18.2105</v>
      </c>
      <c r="AI69" s="21">
        <v>-1.25977E-2</v>
      </c>
      <c r="AJ69" s="21">
        <v>59</v>
      </c>
      <c r="AK69" s="21">
        <v>0.19653300000000001</v>
      </c>
      <c r="AL69">
        <f t="shared" si="6"/>
        <v>15.552716049382715</v>
      </c>
      <c r="AM69">
        <f t="shared" si="7"/>
        <v>3.0661246528395063</v>
      </c>
      <c r="AP69" s="9"/>
      <c r="AQ69" s="21">
        <v>1.40289</v>
      </c>
      <c r="AR69" s="21">
        <v>23.5029</v>
      </c>
      <c r="AS69" s="21">
        <v>-8.9141800000000007E-3</v>
      </c>
      <c r="AT69" s="21">
        <v>59</v>
      </c>
      <c r="AU69" s="21">
        <v>1.40228</v>
      </c>
      <c r="AV69">
        <f t="shared" si="8"/>
        <v>11.005160493827161</v>
      </c>
      <c r="AW69">
        <f t="shared" si="9"/>
        <v>15.439029605185185</v>
      </c>
      <c r="AX69" s="9"/>
      <c r="AY69" s="21">
        <v>0.19714400000000001</v>
      </c>
      <c r="AZ69" s="21">
        <v>27.120699999999999</v>
      </c>
      <c r="BA69" s="21">
        <v>-1.2558E-2</v>
      </c>
      <c r="BB69" s="21">
        <v>59</v>
      </c>
      <c r="BC69" s="21">
        <v>0.196686</v>
      </c>
      <c r="BD69">
        <f t="shared" si="10"/>
        <v>15.503703703703701</v>
      </c>
      <c r="BE69">
        <f t="shared" si="11"/>
        <v>3.0564621629629629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1.3978600000000001</v>
      </c>
      <c r="H70" s="21">
        <v>5.6205800000000004</v>
      </c>
      <c r="I70" s="21">
        <v>-1.02386E-2</v>
      </c>
      <c r="J70" s="21">
        <v>60</v>
      </c>
      <c r="K70" s="21">
        <v>1.3974</v>
      </c>
      <c r="L70">
        <f t="shared" si="0"/>
        <v>12.640246913580247</v>
      </c>
      <c r="M70">
        <f t="shared" si="1"/>
        <v>17.669295550617285</v>
      </c>
      <c r="N70" s="9"/>
      <c r="O70" s="21">
        <v>0.202179</v>
      </c>
      <c r="P70" s="21">
        <v>9.2383500000000005</v>
      </c>
      <c r="Q70" s="21">
        <v>-1.2689199999999999E-2</v>
      </c>
      <c r="R70" s="21">
        <v>60</v>
      </c>
      <c r="S70" s="21">
        <v>0.20166000000000001</v>
      </c>
      <c r="T70">
        <f t="shared" si="2"/>
        <v>15.665679012345679</v>
      </c>
      <c r="U70">
        <f t="shared" si="3"/>
        <v>3.167271317037037</v>
      </c>
      <c r="X70" s="9"/>
      <c r="Y70" s="21">
        <v>1.3978600000000001</v>
      </c>
      <c r="Z70" s="21">
        <v>14.6028</v>
      </c>
      <c r="AA70" s="21">
        <v>-9.3109100000000004E-3</v>
      </c>
      <c r="AB70" s="21">
        <v>60</v>
      </c>
      <c r="AC70" s="21">
        <v>1.39679</v>
      </c>
      <c r="AD70">
        <f t="shared" si="4"/>
        <v>11.49495061728395</v>
      </c>
      <c r="AE70">
        <f t="shared" si="5"/>
        <v>16.068331669876542</v>
      </c>
      <c r="AF70" s="9"/>
      <c r="AG70" s="21">
        <v>0.202179</v>
      </c>
      <c r="AH70" s="21">
        <v>18.220600000000001</v>
      </c>
      <c r="AI70" s="21">
        <v>-1.2594599999999999E-2</v>
      </c>
      <c r="AJ70" s="21">
        <v>60</v>
      </c>
      <c r="AK70" s="21">
        <v>0.20166000000000001</v>
      </c>
      <c r="AL70">
        <f t="shared" si="6"/>
        <v>15.548888888888886</v>
      </c>
      <c r="AM70">
        <f t="shared" si="7"/>
        <v>3.1436588066666662</v>
      </c>
      <c r="AP70" s="9"/>
      <c r="AQ70" s="21">
        <v>1.3978600000000001</v>
      </c>
      <c r="AR70" s="21">
        <v>23.513000000000002</v>
      </c>
      <c r="AS70" s="21">
        <v>-8.9996299999999998E-3</v>
      </c>
      <c r="AT70" s="21">
        <v>60</v>
      </c>
      <c r="AU70" s="21">
        <v>1.3970899999999999</v>
      </c>
      <c r="AV70">
        <f t="shared" si="8"/>
        <v>11.110654320987654</v>
      </c>
      <c r="AW70">
        <f t="shared" si="9"/>
        <v>15.531139249135803</v>
      </c>
      <c r="AX70" s="9"/>
      <c r="AY70" s="21">
        <v>0.202179</v>
      </c>
      <c r="AZ70" s="21">
        <v>27.130800000000001</v>
      </c>
      <c r="BA70" s="21">
        <v>-1.2558E-2</v>
      </c>
      <c r="BB70" s="21">
        <v>60</v>
      </c>
      <c r="BC70" s="21">
        <v>0.20169100000000001</v>
      </c>
      <c r="BD70">
        <f t="shared" si="10"/>
        <v>15.503703703703701</v>
      </c>
      <c r="BE70">
        <f t="shared" si="11"/>
        <v>3.1345233111111104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1.3928199999999999</v>
      </c>
      <c r="H71" s="21">
        <v>5.6306500000000002</v>
      </c>
      <c r="I71" s="21">
        <v>-1.0284400000000001E-2</v>
      </c>
      <c r="J71" s="21">
        <v>61</v>
      </c>
      <c r="K71" s="21">
        <v>1.3922099999999999</v>
      </c>
      <c r="L71">
        <f t="shared" si="0"/>
        <v>12.696790123456791</v>
      </c>
      <c r="M71">
        <f t="shared" si="1"/>
        <v>17.684343219753089</v>
      </c>
      <c r="N71" s="9"/>
      <c r="O71" s="21">
        <v>0.20721400000000001</v>
      </c>
      <c r="P71" s="21">
        <v>9.2484199999999994</v>
      </c>
      <c r="Q71" s="21">
        <v>-1.2683099999999999E-2</v>
      </c>
      <c r="R71" s="21">
        <v>61</v>
      </c>
      <c r="S71" s="21">
        <v>0.206757</v>
      </c>
      <c r="T71">
        <f t="shared" si="2"/>
        <v>15.658148148148147</v>
      </c>
      <c r="U71">
        <f t="shared" si="3"/>
        <v>3.2445875103703701</v>
      </c>
      <c r="X71" s="9"/>
      <c r="Y71" s="21">
        <v>1.3928199999999999</v>
      </c>
      <c r="Z71" s="21">
        <v>14.6129</v>
      </c>
      <c r="AA71" s="21">
        <v>-9.38721E-3</v>
      </c>
      <c r="AB71" s="21">
        <v>61</v>
      </c>
      <c r="AC71" s="21">
        <v>1.3922099999999999</v>
      </c>
      <c r="AD71">
        <f t="shared" si="4"/>
        <v>11.589148148148148</v>
      </c>
      <c r="AE71">
        <f t="shared" si="5"/>
        <v>16.141597323703703</v>
      </c>
      <c r="AF71" s="9"/>
      <c r="AG71" s="21">
        <v>0.20721400000000001</v>
      </c>
      <c r="AH71" s="21">
        <v>18.230599999999999</v>
      </c>
      <c r="AI71" s="21">
        <v>-1.25916E-2</v>
      </c>
      <c r="AJ71" s="21">
        <v>61</v>
      </c>
      <c r="AK71" s="21">
        <v>0.206757</v>
      </c>
      <c r="AL71">
        <f t="shared" si="6"/>
        <v>15.545185185185185</v>
      </c>
      <c r="AM71">
        <f t="shared" si="7"/>
        <v>3.2211800029629631</v>
      </c>
      <c r="AP71" s="9"/>
      <c r="AQ71" s="21">
        <v>1.3928199999999999</v>
      </c>
      <c r="AR71" s="21">
        <v>23.523099999999999</v>
      </c>
      <c r="AS71" s="21">
        <v>-9.0820299999999996E-3</v>
      </c>
      <c r="AT71" s="21">
        <v>61</v>
      </c>
      <c r="AU71" s="21">
        <v>1.39252</v>
      </c>
      <c r="AV71">
        <f t="shared" si="8"/>
        <v>11.212382716049381</v>
      </c>
      <c r="AW71">
        <f t="shared" si="9"/>
        <v>15.616830894567899</v>
      </c>
      <c r="AX71" s="9"/>
      <c r="AY71" s="21">
        <v>0.20721400000000001</v>
      </c>
      <c r="AZ71" s="21">
        <v>27.140899999999998</v>
      </c>
      <c r="BA71" s="21">
        <v>-1.2554900000000001E-2</v>
      </c>
      <c r="BB71" s="21">
        <v>61</v>
      </c>
      <c r="BC71" s="21">
        <v>0.20666499999999999</v>
      </c>
      <c r="BD71">
        <f t="shared" si="10"/>
        <v>15.499876543209876</v>
      </c>
      <c r="BE71">
        <f t="shared" si="11"/>
        <v>3.2117914180246911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1.3877900000000001</v>
      </c>
      <c r="H72" s="21">
        <v>5.6407299999999996</v>
      </c>
      <c r="I72" s="21">
        <v>-1.0330199999999999E-2</v>
      </c>
      <c r="J72" s="21">
        <v>62</v>
      </c>
      <c r="K72" s="21">
        <v>1.38672</v>
      </c>
      <c r="L72">
        <f t="shared" si="0"/>
        <v>12.753333333333332</v>
      </c>
      <c r="M72">
        <f t="shared" si="1"/>
        <v>17.698948466666668</v>
      </c>
      <c r="N72" s="9"/>
      <c r="O72" s="21">
        <v>0.21224999999999999</v>
      </c>
      <c r="P72" s="21">
        <v>9.2584900000000001</v>
      </c>
      <c r="Q72" s="21">
        <v>-1.26801E-2</v>
      </c>
      <c r="R72" s="21">
        <v>62</v>
      </c>
      <c r="S72" s="21">
        <v>0.211761</v>
      </c>
      <c r="T72">
        <f t="shared" si="2"/>
        <v>15.654444444444444</v>
      </c>
      <c r="U72">
        <f t="shared" si="3"/>
        <v>3.3226558333333331</v>
      </c>
      <c r="X72" s="9"/>
      <c r="Y72" s="21">
        <v>1.3877900000000001</v>
      </c>
      <c r="Z72" s="21">
        <v>14.6229</v>
      </c>
      <c r="AA72" s="21">
        <v>-9.4573999999999995E-3</v>
      </c>
      <c r="AB72" s="21">
        <v>62</v>
      </c>
      <c r="AC72" s="21">
        <v>1.3870199999999999</v>
      </c>
      <c r="AD72">
        <f t="shared" si="4"/>
        <v>11.6758024691358</v>
      </c>
      <c r="AE72">
        <f t="shared" si="5"/>
        <v>16.203561908641973</v>
      </c>
      <c r="AF72" s="9"/>
      <c r="AG72" s="21">
        <v>0.21224999999999999</v>
      </c>
      <c r="AH72" s="21">
        <v>18.2407</v>
      </c>
      <c r="AI72" s="21">
        <v>-1.25793E-2</v>
      </c>
      <c r="AJ72" s="21">
        <v>62</v>
      </c>
      <c r="AK72" s="21">
        <v>0.211761</v>
      </c>
      <c r="AL72">
        <f t="shared" si="6"/>
        <v>15.53</v>
      </c>
      <c r="AM72">
        <f t="shared" si="7"/>
        <v>3.2962425</v>
      </c>
      <c r="AP72" s="9"/>
      <c r="AQ72" s="21">
        <v>1.3877900000000001</v>
      </c>
      <c r="AR72" s="21">
        <v>23.533200000000001</v>
      </c>
      <c r="AS72" s="21">
        <v>-9.1613800000000002E-3</v>
      </c>
      <c r="AT72" s="21">
        <v>62</v>
      </c>
      <c r="AU72" s="21">
        <v>1.38733</v>
      </c>
      <c r="AV72">
        <f t="shared" si="8"/>
        <v>11.310345679012347</v>
      </c>
      <c r="AW72">
        <f t="shared" si="9"/>
        <v>15.696384629876546</v>
      </c>
      <c r="AX72" s="9"/>
      <c r="AY72" s="21">
        <v>0.21224999999999999</v>
      </c>
      <c r="AZ72" s="21">
        <v>27.1509</v>
      </c>
      <c r="BA72" s="21">
        <v>-1.25519E-2</v>
      </c>
      <c r="BB72" s="21">
        <v>62</v>
      </c>
      <c r="BC72" s="21">
        <v>0.21163899999999999</v>
      </c>
      <c r="BD72">
        <f t="shared" si="10"/>
        <v>15.496172839506173</v>
      </c>
      <c r="BE72">
        <f t="shared" si="11"/>
        <v>3.289062685185185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1.3827499999999999</v>
      </c>
      <c r="H73" s="21">
        <v>5.6508000000000003</v>
      </c>
      <c r="I73" s="21">
        <v>-1.0372899999999999E-2</v>
      </c>
      <c r="J73" s="21">
        <v>63</v>
      </c>
      <c r="K73" s="21">
        <v>1.3821399999999999</v>
      </c>
      <c r="L73">
        <f t="shared" si="0"/>
        <v>12.806049382716049</v>
      </c>
      <c r="M73">
        <f t="shared" si="1"/>
        <v>17.707564783950616</v>
      </c>
      <c r="N73" s="9"/>
      <c r="O73" s="21">
        <v>0.21728500000000001</v>
      </c>
      <c r="P73" s="21">
        <v>9.2685700000000004</v>
      </c>
      <c r="Q73" s="21">
        <v>-1.2674E-2</v>
      </c>
      <c r="R73" s="21">
        <v>63</v>
      </c>
      <c r="S73" s="21">
        <v>0.21682699999999999</v>
      </c>
      <c r="T73">
        <f t="shared" si="2"/>
        <v>15.646913580246911</v>
      </c>
      <c r="U73">
        <f t="shared" si="3"/>
        <v>3.3998396172839502</v>
      </c>
      <c r="X73" s="9"/>
      <c r="Y73" s="21">
        <v>1.3827499999999999</v>
      </c>
      <c r="Z73" s="21">
        <v>14.632999999999999</v>
      </c>
      <c r="AA73" s="21">
        <v>-9.5306399999999999E-3</v>
      </c>
      <c r="AB73" s="21">
        <v>63</v>
      </c>
      <c r="AC73" s="21">
        <v>1.3815299999999999</v>
      </c>
      <c r="AD73">
        <f t="shared" si="4"/>
        <v>11.766222222222222</v>
      </c>
      <c r="AE73">
        <f t="shared" si="5"/>
        <v>16.269743777777776</v>
      </c>
      <c r="AF73" s="9"/>
      <c r="AG73" s="21">
        <v>0.21728500000000001</v>
      </c>
      <c r="AH73" s="21">
        <v>18.250800000000002</v>
      </c>
      <c r="AI73" s="21">
        <v>-1.25732E-2</v>
      </c>
      <c r="AJ73" s="21">
        <v>63</v>
      </c>
      <c r="AK73" s="21">
        <v>0.21679699999999999</v>
      </c>
      <c r="AL73">
        <f t="shared" si="6"/>
        <v>15.522469135802467</v>
      </c>
      <c r="AM73">
        <f t="shared" si="7"/>
        <v>3.372799706172839</v>
      </c>
      <c r="AP73" s="9"/>
      <c r="AQ73" s="21">
        <v>1.3827499999999999</v>
      </c>
      <c r="AR73" s="21">
        <v>23.543199999999999</v>
      </c>
      <c r="AS73" s="21">
        <v>-9.2407199999999991E-3</v>
      </c>
      <c r="AT73" s="21">
        <v>63</v>
      </c>
      <c r="AU73" s="21">
        <v>1.3821399999999999</v>
      </c>
      <c r="AV73">
        <f t="shared" si="8"/>
        <v>11.408296296296294</v>
      </c>
      <c r="AW73">
        <f t="shared" si="9"/>
        <v>15.774821703703699</v>
      </c>
      <c r="AX73" s="9"/>
      <c r="AY73" s="21">
        <v>0.21728500000000001</v>
      </c>
      <c r="AZ73" s="21">
        <v>27.161000000000001</v>
      </c>
      <c r="BA73" s="21">
        <v>-1.2548800000000001E-2</v>
      </c>
      <c r="BB73" s="21">
        <v>63</v>
      </c>
      <c r="BC73" s="21">
        <v>0.21679699999999999</v>
      </c>
      <c r="BD73">
        <f t="shared" si="10"/>
        <v>15.492345679012345</v>
      </c>
      <c r="BE73">
        <f t="shared" si="11"/>
        <v>3.3662543308641975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1.3777200000000001</v>
      </c>
      <c r="H74" s="21">
        <v>5.6608700000000001</v>
      </c>
      <c r="I74" s="21">
        <v>-1.0418699999999999E-2</v>
      </c>
      <c r="J74" s="21">
        <v>64</v>
      </c>
      <c r="K74" s="21">
        <v>1.3772599999999999</v>
      </c>
      <c r="L74">
        <f t="shared" si="0"/>
        <v>12.862592592592591</v>
      </c>
      <c r="M74">
        <f t="shared" si="1"/>
        <v>17.721051066666664</v>
      </c>
      <c r="N74" s="9"/>
      <c r="O74" s="21">
        <v>0.22232099999999999</v>
      </c>
      <c r="P74" s="21">
        <v>9.2786399999999993</v>
      </c>
      <c r="Q74" s="21">
        <v>-1.2670900000000001E-2</v>
      </c>
      <c r="R74" s="21">
        <v>64</v>
      </c>
      <c r="S74" s="21">
        <v>0.221771</v>
      </c>
      <c r="T74">
        <f t="shared" si="2"/>
        <v>15.643086419753088</v>
      </c>
      <c r="U74">
        <f t="shared" si="3"/>
        <v>3.4777866159259259</v>
      </c>
      <c r="X74" s="9"/>
      <c r="Y74" s="21">
        <v>1.3777200000000001</v>
      </c>
      <c r="Z74" s="21">
        <v>14.6431</v>
      </c>
      <c r="AA74" s="21">
        <v>-9.6008299999999994E-3</v>
      </c>
      <c r="AB74" s="21">
        <v>64</v>
      </c>
      <c r="AC74" s="21">
        <v>1.3772599999999999</v>
      </c>
      <c r="AD74">
        <f t="shared" si="4"/>
        <v>11.852876543209875</v>
      </c>
      <c r="AE74">
        <f t="shared" si="5"/>
        <v>16.329945071111112</v>
      </c>
      <c r="AF74" s="9"/>
      <c r="AG74" s="21">
        <v>0.22232099999999999</v>
      </c>
      <c r="AH74" s="21">
        <v>18.2608</v>
      </c>
      <c r="AI74" s="21">
        <v>-1.25641E-2</v>
      </c>
      <c r="AJ74" s="21">
        <v>64</v>
      </c>
      <c r="AK74" s="21">
        <v>0.22192400000000001</v>
      </c>
      <c r="AL74">
        <f t="shared" si="6"/>
        <v>15.511234567901234</v>
      </c>
      <c r="AM74">
        <f t="shared" si="7"/>
        <v>3.4484731803703701</v>
      </c>
      <c r="AP74" s="9"/>
      <c r="AQ74" s="21">
        <v>1.3777200000000001</v>
      </c>
      <c r="AR74" s="21">
        <v>23.5533</v>
      </c>
      <c r="AS74" s="21">
        <v>-9.3200699999999997E-3</v>
      </c>
      <c r="AT74" s="21">
        <v>64</v>
      </c>
      <c r="AU74" s="21">
        <v>1.3769499999999999</v>
      </c>
      <c r="AV74">
        <f t="shared" si="8"/>
        <v>11.506259259259258</v>
      </c>
      <c r="AW74">
        <f t="shared" si="9"/>
        <v>15.852403506666665</v>
      </c>
      <c r="AX74" s="9"/>
      <c r="AY74" s="21">
        <v>0.22232099999999999</v>
      </c>
      <c r="AZ74" s="21">
        <v>27.171099999999999</v>
      </c>
      <c r="BA74" s="21">
        <v>-1.2548800000000001E-2</v>
      </c>
      <c r="BB74" s="21">
        <v>64</v>
      </c>
      <c r="BC74" s="21">
        <v>0.221802</v>
      </c>
      <c r="BD74">
        <f t="shared" si="10"/>
        <v>15.492345679012345</v>
      </c>
      <c r="BE74">
        <f t="shared" si="11"/>
        <v>3.4442737837037036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1.3726799999999999</v>
      </c>
      <c r="H75" s="21">
        <v>5.6709399999999999</v>
      </c>
      <c r="I75" s="21">
        <v>-1.0461399999999999E-2</v>
      </c>
      <c r="J75" s="21">
        <v>65</v>
      </c>
      <c r="K75" s="21">
        <v>1.3720699999999999</v>
      </c>
      <c r="L75">
        <f t="shared" si="0"/>
        <v>12.915308641975306</v>
      </c>
      <c r="M75">
        <f t="shared" si="1"/>
        <v>17.728585866666663</v>
      </c>
      <c r="N75" s="9"/>
      <c r="O75" s="21">
        <v>0.227356</v>
      </c>
      <c r="P75" s="21">
        <v>9.28871</v>
      </c>
      <c r="Q75" s="21">
        <v>-1.26678E-2</v>
      </c>
      <c r="R75" s="21">
        <v>65</v>
      </c>
      <c r="S75" s="21">
        <v>0.22680700000000001</v>
      </c>
      <c r="T75">
        <f t="shared" si="2"/>
        <v>15.639259259259259</v>
      </c>
      <c r="U75">
        <f t="shared" si="3"/>
        <v>3.5556794281481481</v>
      </c>
      <c r="X75" s="9"/>
      <c r="Y75" s="21">
        <v>1.3726799999999999</v>
      </c>
      <c r="Z75" s="21">
        <v>14.6531</v>
      </c>
      <c r="AA75" s="21">
        <v>-9.6679699999999997E-3</v>
      </c>
      <c r="AB75" s="21">
        <v>65</v>
      </c>
      <c r="AC75" s="21">
        <v>1.3714599999999999</v>
      </c>
      <c r="AD75">
        <f t="shared" si="4"/>
        <v>11.935765432098764</v>
      </c>
      <c r="AE75">
        <f t="shared" si="5"/>
        <v>16.383986493333332</v>
      </c>
      <c r="AF75" s="9"/>
      <c r="AG75" s="21">
        <v>0.227356</v>
      </c>
      <c r="AH75" s="21">
        <v>18.270900000000001</v>
      </c>
      <c r="AI75" s="21">
        <v>-1.2558E-2</v>
      </c>
      <c r="AJ75" s="21">
        <v>65</v>
      </c>
      <c r="AK75" s="21">
        <v>0.22680700000000001</v>
      </c>
      <c r="AL75">
        <f t="shared" si="6"/>
        <v>15.503703703703701</v>
      </c>
      <c r="AM75">
        <f t="shared" si="7"/>
        <v>3.5248600592592587</v>
      </c>
      <c r="AP75" s="9"/>
      <c r="AQ75" s="21">
        <v>1.3726799999999999</v>
      </c>
      <c r="AR75" s="21">
        <v>23.563400000000001</v>
      </c>
      <c r="AS75" s="21">
        <v>-9.4024699999999996E-3</v>
      </c>
      <c r="AT75" s="21">
        <v>65</v>
      </c>
      <c r="AU75" s="21">
        <v>1.3717699999999999</v>
      </c>
      <c r="AV75">
        <f t="shared" si="8"/>
        <v>11.607987654320986</v>
      </c>
      <c r="AW75">
        <f t="shared" si="9"/>
        <v>15.934052493333331</v>
      </c>
      <c r="AX75" s="9"/>
      <c r="AY75" s="21">
        <v>0.227356</v>
      </c>
      <c r="AZ75" s="21">
        <v>27.181100000000001</v>
      </c>
      <c r="BA75" s="21">
        <v>-1.2548800000000001E-2</v>
      </c>
      <c r="BB75" s="21">
        <v>65</v>
      </c>
      <c r="BC75" s="21">
        <v>0.22689799999999999</v>
      </c>
      <c r="BD75">
        <f t="shared" si="10"/>
        <v>15.492345679012345</v>
      </c>
      <c r="BE75">
        <f t="shared" si="11"/>
        <v>3.5222777441975306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1.36765</v>
      </c>
      <c r="H76" s="21">
        <v>5.6810099999999997</v>
      </c>
      <c r="I76" s="21">
        <v>-1.0501099999999999E-2</v>
      </c>
      <c r="J76" s="21">
        <v>66</v>
      </c>
      <c r="K76" s="21">
        <v>1.3665799999999999</v>
      </c>
      <c r="L76">
        <f t="shared" ref="L76:L139" si="12">-I76/$F$2*1000</f>
        <v>12.96432098765432</v>
      </c>
      <c r="M76">
        <f t="shared" ref="M76:M139" si="13">L76*G76</f>
        <v>17.730653598765432</v>
      </c>
      <c r="N76" s="9"/>
      <c r="O76" s="21">
        <v>0.23239099999999999</v>
      </c>
      <c r="P76" s="21">
        <v>9.2987800000000007</v>
      </c>
      <c r="Q76" s="21">
        <v>-1.26617E-2</v>
      </c>
      <c r="R76" s="21">
        <v>66</v>
      </c>
      <c r="S76" s="21">
        <v>0.231903</v>
      </c>
      <c r="T76">
        <f t="shared" ref="T76:T139" si="14">-Q76/$F$2*1000</f>
        <v>15.631728395061728</v>
      </c>
      <c r="U76">
        <f t="shared" ref="U76:U139" si="15">T76*O76</f>
        <v>3.6326729934567896</v>
      </c>
      <c r="X76" s="9"/>
      <c r="Y76" s="21">
        <v>1.36765</v>
      </c>
      <c r="Z76" s="21">
        <v>14.6632</v>
      </c>
      <c r="AA76" s="21">
        <v>-9.7351099999999999E-3</v>
      </c>
      <c r="AB76" s="21">
        <v>66</v>
      </c>
      <c r="AC76" s="21">
        <v>1.3659699999999999</v>
      </c>
      <c r="AD76">
        <f t="shared" ref="AD76:AD139" si="16">-AA76/$F$2*1000</f>
        <v>12.018654320987654</v>
      </c>
      <c r="AE76">
        <f t="shared" ref="AE76:AE139" si="17">AD76*Y76</f>
        <v>16.437312582098766</v>
      </c>
      <c r="AF76" s="9"/>
      <c r="AG76" s="21">
        <v>0.23239099999999999</v>
      </c>
      <c r="AH76" s="21">
        <v>18.280999999999999</v>
      </c>
      <c r="AI76" s="21">
        <v>-1.25519E-2</v>
      </c>
      <c r="AJ76" s="21">
        <v>66</v>
      </c>
      <c r="AK76" s="21">
        <v>0.231903</v>
      </c>
      <c r="AL76">
        <f t="shared" ref="AL76:AL139" si="18">-AI76/$F$2*1000</f>
        <v>15.496172839506173</v>
      </c>
      <c r="AM76">
        <f t="shared" ref="AM76:AM139" si="19">AL76*AG76</f>
        <v>3.6011711023456789</v>
      </c>
      <c r="AP76" s="9"/>
      <c r="AQ76" s="21">
        <v>1.36765</v>
      </c>
      <c r="AR76" s="21">
        <v>23.573399999999999</v>
      </c>
      <c r="AS76" s="21">
        <v>-9.4695999999999999E-3</v>
      </c>
      <c r="AT76" s="21">
        <v>66</v>
      </c>
      <c r="AU76" s="21">
        <v>1.3665799999999999</v>
      </c>
      <c r="AV76">
        <f t="shared" ref="AV76:AV139" si="20">-AS76/$F$2*1000</f>
        <v>11.690864197530864</v>
      </c>
      <c r="AW76">
        <f t="shared" ref="AW76:AW139" si="21">AV76*AQ76</f>
        <v>15.989010419753086</v>
      </c>
      <c r="AX76" s="9"/>
      <c r="AY76" s="21">
        <v>0.23239099999999999</v>
      </c>
      <c r="AZ76" s="21">
        <v>27.191199999999998</v>
      </c>
      <c r="BA76" s="21">
        <v>-1.2548800000000001E-2</v>
      </c>
      <c r="BB76" s="21">
        <v>66</v>
      </c>
      <c r="BC76" s="21">
        <v>0.23184199999999999</v>
      </c>
      <c r="BD76">
        <f t="shared" ref="BD76:BD139" si="22">-BA76/$F$2*1000</f>
        <v>15.492345679012345</v>
      </c>
      <c r="BE76">
        <f t="shared" ref="BE76:BE139" si="23">BD76*AY76</f>
        <v>3.6002817046913576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1.3626100000000001</v>
      </c>
      <c r="H77" s="21">
        <v>5.6910800000000004</v>
      </c>
      <c r="I77" s="21">
        <v>-1.0543800000000001E-2</v>
      </c>
      <c r="J77" s="21">
        <v>67</v>
      </c>
      <c r="K77" s="21">
        <v>1.3620000000000001</v>
      </c>
      <c r="L77">
        <f t="shared" si="12"/>
        <v>13.017037037037037</v>
      </c>
      <c r="M77">
        <f t="shared" si="13"/>
        <v>17.737144837037039</v>
      </c>
      <c r="N77" s="9"/>
      <c r="O77" s="21">
        <v>0.237427</v>
      </c>
      <c r="P77" s="21">
        <v>9.3088499999999996</v>
      </c>
      <c r="Q77" s="21">
        <v>-1.2655599999999999E-2</v>
      </c>
      <c r="R77" s="21">
        <v>67</v>
      </c>
      <c r="S77" s="21">
        <v>0.236847</v>
      </c>
      <c r="T77">
        <f t="shared" si="14"/>
        <v>15.624197530864196</v>
      </c>
      <c r="U77">
        <f t="shared" si="15"/>
        <v>3.7096063471604932</v>
      </c>
      <c r="X77" s="9"/>
      <c r="Y77" s="21">
        <v>1.3626100000000001</v>
      </c>
      <c r="Z77" s="21">
        <v>14.673299999999999</v>
      </c>
      <c r="AA77" s="21">
        <v>-9.7961400000000001E-3</v>
      </c>
      <c r="AB77" s="21">
        <v>67</v>
      </c>
      <c r="AC77" s="21">
        <v>1.3616900000000001</v>
      </c>
      <c r="AD77">
        <f t="shared" si="16"/>
        <v>12.093999999999999</v>
      </c>
      <c r="AE77">
        <f t="shared" si="17"/>
        <v>16.47940534</v>
      </c>
      <c r="AF77" s="9"/>
      <c r="AG77" s="21">
        <v>0.237427</v>
      </c>
      <c r="AH77" s="21">
        <v>18.2911</v>
      </c>
      <c r="AI77" s="21">
        <v>-1.2545799999999999E-2</v>
      </c>
      <c r="AJ77" s="21">
        <v>67</v>
      </c>
      <c r="AK77" s="21">
        <v>0.23690800000000001</v>
      </c>
      <c r="AL77">
        <f t="shared" si="18"/>
        <v>15.48864197530864</v>
      </c>
      <c r="AM77">
        <f t="shared" si="19"/>
        <v>3.6774217982716046</v>
      </c>
      <c r="AP77" s="9"/>
      <c r="AQ77" s="21">
        <v>1.3626100000000001</v>
      </c>
      <c r="AR77" s="21">
        <v>23.583500000000001</v>
      </c>
      <c r="AS77" s="21">
        <v>-9.5428500000000003E-3</v>
      </c>
      <c r="AT77" s="21">
        <v>67</v>
      </c>
      <c r="AU77" s="21">
        <v>1.3616900000000001</v>
      </c>
      <c r="AV77">
        <f t="shared" si="20"/>
        <v>11.781296296296297</v>
      </c>
      <c r="AW77">
        <f t="shared" si="21"/>
        <v>16.0533121462963</v>
      </c>
      <c r="AX77" s="9"/>
      <c r="AY77" s="21">
        <v>0.237427</v>
      </c>
      <c r="AZ77" s="21">
        <v>27.2013</v>
      </c>
      <c r="BA77" s="21">
        <v>-1.2558E-2</v>
      </c>
      <c r="BB77" s="21">
        <v>67</v>
      </c>
      <c r="BC77" s="21">
        <v>0.23693800000000001</v>
      </c>
      <c r="BD77">
        <f t="shared" si="22"/>
        <v>15.503703703703701</v>
      </c>
      <c r="BE77">
        <f t="shared" si="23"/>
        <v>3.6809978592592585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1.3575699999999999</v>
      </c>
      <c r="H78" s="21">
        <v>5.7011500000000002</v>
      </c>
      <c r="I78" s="21">
        <v>-1.0583499999999999E-2</v>
      </c>
      <c r="J78" s="21">
        <v>68</v>
      </c>
      <c r="K78" s="21">
        <v>1.3571200000000001</v>
      </c>
      <c r="L78">
        <f t="shared" si="12"/>
        <v>13.066049382716049</v>
      </c>
      <c r="M78">
        <f t="shared" si="13"/>
        <v>17.738076660493824</v>
      </c>
      <c r="N78" s="9"/>
      <c r="O78" s="21">
        <v>0.24246200000000001</v>
      </c>
      <c r="P78" s="21">
        <v>9.3189200000000003</v>
      </c>
      <c r="Q78" s="21">
        <v>-1.2649499999999999E-2</v>
      </c>
      <c r="R78" s="21">
        <v>68</v>
      </c>
      <c r="S78" s="21">
        <v>0.24191299999999999</v>
      </c>
      <c r="T78">
        <f t="shared" si="14"/>
        <v>15.616666666666664</v>
      </c>
      <c r="U78">
        <f t="shared" si="15"/>
        <v>3.7864482333333327</v>
      </c>
      <c r="X78" s="9"/>
      <c r="Y78" s="21">
        <v>1.3575699999999999</v>
      </c>
      <c r="Z78" s="21">
        <v>14.683400000000001</v>
      </c>
      <c r="AA78" s="21">
        <v>-9.8602299999999993E-3</v>
      </c>
      <c r="AB78" s="21">
        <v>68</v>
      </c>
      <c r="AC78" s="21">
        <v>1.3568100000000001</v>
      </c>
      <c r="AD78">
        <f t="shared" si="16"/>
        <v>12.173123456790123</v>
      </c>
      <c r="AE78">
        <f t="shared" si="17"/>
        <v>16.525867211234566</v>
      </c>
      <c r="AF78" s="9"/>
      <c r="AG78" s="21">
        <v>0.24246200000000001</v>
      </c>
      <c r="AH78" s="21">
        <v>18.301100000000002</v>
      </c>
      <c r="AI78" s="21">
        <v>-1.2539700000000001E-2</v>
      </c>
      <c r="AJ78" s="21">
        <v>68</v>
      </c>
      <c r="AK78" s="21">
        <v>0.24194299999999999</v>
      </c>
      <c r="AL78">
        <f t="shared" si="18"/>
        <v>15.48111111111111</v>
      </c>
      <c r="AM78">
        <f t="shared" si="19"/>
        <v>3.7535811622222219</v>
      </c>
      <c r="AP78" s="9"/>
      <c r="AQ78" s="21">
        <v>1.3575699999999999</v>
      </c>
      <c r="AR78" s="21">
        <v>23.593599999999999</v>
      </c>
      <c r="AS78" s="21">
        <v>-9.6130399999999998E-3</v>
      </c>
      <c r="AT78" s="21">
        <v>68</v>
      </c>
      <c r="AU78" s="21">
        <v>1.3568100000000001</v>
      </c>
      <c r="AV78">
        <f t="shared" si="20"/>
        <v>11.867950617283951</v>
      </c>
      <c r="AW78">
        <f t="shared" si="21"/>
        <v>16.111573719506172</v>
      </c>
      <c r="AX78" s="9"/>
      <c r="AY78" s="21">
        <v>0.24246200000000001</v>
      </c>
      <c r="AZ78" s="21">
        <v>27.211300000000001</v>
      </c>
      <c r="BA78" s="21">
        <v>-1.2554900000000001E-2</v>
      </c>
      <c r="BB78" s="21">
        <v>68</v>
      </c>
      <c r="BC78" s="21">
        <v>0.24191299999999999</v>
      </c>
      <c r="BD78">
        <f t="shared" si="22"/>
        <v>15.499876543209876</v>
      </c>
      <c r="BE78">
        <f t="shared" si="23"/>
        <v>3.7581310664197529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1.3525400000000001</v>
      </c>
      <c r="H79" s="21">
        <v>5.71122</v>
      </c>
      <c r="I79" s="21">
        <v>-1.06201E-2</v>
      </c>
      <c r="J79" s="21">
        <v>69</v>
      </c>
      <c r="K79" s="21">
        <v>1.3519300000000001</v>
      </c>
      <c r="L79">
        <f t="shared" si="12"/>
        <v>13.111234567901235</v>
      </c>
      <c r="M79">
        <f t="shared" si="13"/>
        <v>17.733469202469138</v>
      </c>
      <c r="N79" s="9"/>
      <c r="O79" s="21">
        <v>0.247498</v>
      </c>
      <c r="P79" s="21">
        <v>9.3289899999999992</v>
      </c>
      <c r="Q79" s="21">
        <v>-1.2643400000000001E-2</v>
      </c>
      <c r="R79" s="21">
        <v>69</v>
      </c>
      <c r="S79" s="21">
        <v>0.246979</v>
      </c>
      <c r="T79">
        <f t="shared" si="14"/>
        <v>15.609135802469137</v>
      </c>
      <c r="U79">
        <f t="shared" si="15"/>
        <v>3.8632298928395064</v>
      </c>
      <c r="X79" s="9"/>
      <c r="Y79" s="21">
        <v>1.3525400000000001</v>
      </c>
      <c r="Z79" s="21">
        <v>14.6934</v>
      </c>
      <c r="AA79" s="21">
        <v>-9.9212599999999995E-3</v>
      </c>
      <c r="AB79" s="21">
        <v>69</v>
      </c>
      <c r="AC79" s="21">
        <v>1.35223</v>
      </c>
      <c r="AD79">
        <f t="shared" si="16"/>
        <v>12.248469135802468</v>
      </c>
      <c r="AE79">
        <f t="shared" si="17"/>
        <v>16.56654444493827</v>
      </c>
      <c r="AF79" s="9"/>
      <c r="AG79" s="21">
        <v>0.247498</v>
      </c>
      <c r="AH79" s="21">
        <v>18.311199999999999</v>
      </c>
      <c r="AI79" s="21">
        <v>-1.25305E-2</v>
      </c>
      <c r="AJ79" s="21">
        <v>69</v>
      </c>
      <c r="AK79" s="21">
        <v>0.24704000000000001</v>
      </c>
      <c r="AL79">
        <f t="shared" si="18"/>
        <v>15.469753086419752</v>
      </c>
      <c r="AM79">
        <f t="shared" si="19"/>
        <v>3.8287329493827156</v>
      </c>
      <c r="AP79" s="9"/>
      <c r="AQ79" s="21">
        <v>1.3525400000000001</v>
      </c>
      <c r="AR79" s="21">
        <v>23.6036</v>
      </c>
      <c r="AS79" s="21">
        <v>-9.68018E-3</v>
      </c>
      <c r="AT79" s="21">
        <v>69</v>
      </c>
      <c r="AU79" s="21">
        <v>1.3519300000000001</v>
      </c>
      <c r="AV79">
        <f t="shared" si="20"/>
        <v>11.950839506172839</v>
      </c>
      <c r="AW79">
        <f t="shared" si="21"/>
        <v>16.163988465679012</v>
      </c>
      <c r="AX79" s="9"/>
      <c r="AY79" s="21">
        <v>0.247498</v>
      </c>
      <c r="AZ79" s="21">
        <v>27.221399999999999</v>
      </c>
      <c r="BA79" s="21">
        <v>-1.2548800000000001E-2</v>
      </c>
      <c r="BB79" s="21">
        <v>69</v>
      </c>
      <c r="BC79" s="21">
        <v>0.246979</v>
      </c>
      <c r="BD79">
        <f t="shared" si="22"/>
        <v>15.492345679012345</v>
      </c>
      <c r="BE79">
        <f t="shared" si="23"/>
        <v>3.8343245708641973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1.3474999999999999</v>
      </c>
      <c r="H80" s="21">
        <v>5.7212899999999998</v>
      </c>
      <c r="I80" s="21">
        <v>-1.06537E-2</v>
      </c>
      <c r="J80" s="21">
        <v>70</v>
      </c>
      <c r="K80" s="21">
        <v>1.3464400000000001</v>
      </c>
      <c r="L80">
        <f t="shared" si="12"/>
        <v>13.152716049382715</v>
      </c>
      <c r="M80">
        <f t="shared" si="13"/>
        <v>17.723284876543207</v>
      </c>
      <c r="N80" s="9"/>
      <c r="O80" s="21">
        <v>0.25253300000000001</v>
      </c>
      <c r="P80" s="21">
        <v>9.3390599999999999</v>
      </c>
      <c r="Q80" s="21">
        <v>-1.2637300000000001E-2</v>
      </c>
      <c r="R80" s="21">
        <v>70</v>
      </c>
      <c r="S80" s="21">
        <v>0.251892</v>
      </c>
      <c r="T80">
        <f t="shared" si="14"/>
        <v>15.601604938271604</v>
      </c>
      <c r="U80">
        <f t="shared" si="15"/>
        <v>3.9399200998765433</v>
      </c>
      <c r="X80" s="9"/>
      <c r="Y80" s="21">
        <v>1.3474999999999999</v>
      </c>
      <c r="Z80" s="21">
        <v>14.7035</v>
      </c>
      <c r="AA80" s="21">
        <v>-9.9792500000000003E-3</v>
      </c>
      <c r="AB80" s="21">
        <v>70</v>
      </c>
      <c r="AC80" s="21">
        <v>1.34674</v>
      </c>
      <c r="AD80">
        <f t="shared" si="16"/>
        <v>12.320061728395061</v>
      </c>
      <c r="AE80">
        <f t="shared" si="17"/>
        <v>16.601283179012345</v>
      </c>
      <c r="AF80" s="9"/>
      <c r="AG80" s="21">
        <v>0.25253300000000001</v>
      </c>
      <c r="AH80" s="21">
        <v>18.321300000000001</v>
      </c>
      <c r="AI80" s="21">
        <v>-1.25214E-2</v>
      </c>
      <c r="AJ80" s="21">
        <v>70</v>
      </c>
      <c r="AK80" s="21">
        <v>0.25195299999999998</v>
      </c>
      <c r="AL80">
        <f t="shared" si="18"/>
        <v>15.458518518518517</v>
      </c>
      <c r="AM80">
        <f t="shared" si="19"/>
        <v>3.9037860570370366</v>
      </c>
      <c r="AP80" s="9"/>
      <c r="AQ80" s="21">
        <v>1.3474999999999999</v>
      </c>
      <c r="AR80" s="21">
        <v>23.613700000000001</v>
      </c>
      <c r="AS80" s="21">
        <v>-9.7442599999999994E-3</v>
      </c>
      <c r="AT80" s="21">
        <v>70</v>
      </c>
      <c r="AU80" s="21">
        <v>1.34674</v>
      </c>
      <c r="AV80">
        <f t="shared" si="20"/>
        <v>12.02995061728395</v>
      </c>
      <c r="AW80">
        <f t="shared" si="21"/>
        <v>16.210358456790122</v>
      </c>
      <c r="AX80" s="9"/>
      <c r="AY80" s="21">
        <v>0.25253300000000001</v>
      </c>
      <c r="AZ80" s="21">
        <v>27.2315</v>
      </c>
      <c r="BA80" s="21">
        <v>-1.2539700000000001E-2</v>
      </c>
      <c r="BB80" s="21">
        <v>70</v>
      </c>
      <c r="BC80" s="21">
        <v>0.25201400000000002</v>
      </c>
      <c r="BD80">
        <f t="shared" si="22"/>
        <v>15.48111111111111</v>
      </c>
      <c r="BE80">
        <f t="shared" si="23"/>
        <v>3.9094914322222221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1.3424700000000001</v>
      </c>
      <c r="H81" s="21">
        <v>5.7313599999999996</v>
      </c>
      <c r="I81" s="21">
        <v>-1.06873E-2</v>
      </c>
      <c r="J81" s="21">
        <v>71</v>
      </c>
      <c r="K81" s="21">
        <v>1.3412500000000001</v>
      </c>
      <c r="L81">
        <f t="shared" si="12"/>
        <v>13.194197530864198</v>
      </c>
      <c r="M81">
        <f t="shared" si="13"/>
        <v>17.712814359259262</v>
      </c>
      <c r="N81" s="9"/>
      <c r="O81" s="21">
        <v>0.25756800000000002</v>
      </c>
      <c r="P81" s="21">
        <v>9.3491300000000006</v>
      </c>
      <c r="Q81" s="21">
        <v>-1.26312E-2</v>
      </c>
      <c r="R81" s="21">
        <v>71</v>
      </c>
      <c r="S81" s="21">
        <v>0.25698900000000002</v>
      </c>
      <c r="T81">
        <f t="shared" si="14"/>
        <v>15.594074074074072</v>
      </c>
      <c r="U81">
        <f t="shared" si="15"/>
        <v>4.0165344711111111</v>
      </c>
      <c r="X81" s="9"/>
      <c r="Y81" s="21">
        <v>1.3424700000000001</v>
      </c>
      <c r="Z81" s="21">
        <v>14.7136</v>
      </c>
      <c r="AA81" s="21">
        <v>-1.00372E-2</v>
      </c>
      <c r="AB81" s="21">
        <v>71</v>
      </c>
      <c r="AC81" s="21">
        <v>1.34155</v>
      </c>
      <c r="AD81">
        <f t="shared" si="16"/>
        <v>12.391604938271604</v>
      </c>
      <c r="AE81">
        <f t="shared" si="17"/>
        <v>16.635357881481479</v>
      </c>
      <c r="AF81" s="9"/>
      <c r="AG81" s="21">
        <v>0.25756800000000002</v>
      </c>
      <c r="AH81" s="21">
        <v>18.331299999999999</v>
      </c>
      <c r="AI81" s="21">
        <v>-1.25153E-2</v>
      </c>
      <c r="AJ81" s="21">
        <v>71</v>
      </c>
      <c r="AK81" s="21">
        <v>0.257019</v>
      </c>
      <c r="AL81">
        <f t="shared" si="18"/>
        <v>15.450987654320988</v>
      </c>
      <c r="AM81">
        <f t="shared" si="19"/>
        <v>3.9796799881481486</v>
      </c>
      <c r="AP81" s="9"/>
      <c r="AQ81" s="21">
        <v>1.3424700000000001</v>
      </c>
      <c r="AR81" s="21">
        <v>23.623799999999999</v>
      </c>
      <c r="AS81" s="21">
        <v>-9.8022500000000002E-3</v>
      </c>
      <c r="AT81" s="21">
        <v>71</v>
      </c>
      <c r="AU81" s="21">
        <v>1.3412500000000001</v>
      </c>
      <c r="AV81">
        <f t="shared" si="20"/>
        <v>12.101543209876542</v>
      </c>
      <c r="AW81">
        <f t="shared" si="21"/>
        <v>16.245958712962963</v>
      </c>
      <c r="AX81" s="9"/>
      <c r="AY81" s="21">
        <v>0.25756800000000002</v>
      </c>
      <c r="AZ81" s="21">
        <v>27.241599999999998</v>
      </c>
      <c r="BA81" s="21">
        <v>-1.2533600000000001E-2</v>
      </c>
      <c r="BB81" s="21">
        <v>71</v>
      </c>
      <c r="BC81" s="21">
        <v>0.25705</v>
      </c>
      <c r="BD81">
        <f t="shared" si="22"/>
        <v>15.473580246913581</v>
      </c>
      <c r="BE81">
        <f t="shared" si="23"/>
        <v>3.9854991170370377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1.3374299999999999</v>
      </c>
      <c r="H82" s="21">
        <v>5.7414399999999999</v>
      </c>
      <c r="I82" s="21">
        <v>-1.0726899999999999E-2</v>
      </c>
      <c r="J82" s="21">
        <v>72</v>
      </c>
      <c r="K82" s="21">
        <v>1.3369800000000001</v>
      </c>
      <c r="L82">
        <f t="shared" si="12"/>
        <v>13.243086419753084</v>
      </c>
      <c r="M82">
        <f t="shared" si="13"/>
        <v>17.711701070370367</v>
      </c>
      <c r="N82" s="9"/>
      <c r="O82" s="21">
        <v>0.262604</v>
      </c>
      <c r="P82" s="21">
        <v>9.3591999999999995</v>
      </c>
      <c r="Q82" s="21">
        <v>-1.2628199999999999E-2</v>
      </c>
      <c r="R82" s="21">
        <v>72</v>
      </c>
      <c r="S82" s="21">
        <v>0.26208500000000001</v>
      </c>
      <c r="T82">
        <f t="shared" si="14"/>
        <v>15.590370370370369</v>
      </c>
      <c r="U82">
        <f t="shared" si="15"/>
        <v>4.0940936207407406</v>
      </c>
      <c r="X82" s="9"/>
      <c r="Y82" s="21">
        <v>1.3374299999999999</v>
      </c>
      <c r="Z82" s="21">
        <v>14.723599999999999</v>
      </c>
      <c r="AA82" s="21">
        <v>-1.0092200000000001E-2</v>
      </c>
      <c r="AB82" s="21">
        <v>72</v>
      </c>
      <c r="AC82" s="21">
        <v>1.33667</v>
      </c>
      <c r="AD82">
        <f t="shared" si="16"/>
        <v>12.459506172839507</v>
      </c>
      <c r="AE82">
        <f t="shared" si="17"/>
        <v>16.663717340740742</v>
      </c>
      <c r="AF82" s="9"/>
      <c r="AG82" s="21">
        <v>0.262604</v>
      </c>
      <c r="AH82" s="21">
        <v>18.3414</v>
      </c>
      <c r="AI82" s="21">
        <v>-1.25092E-2</v>
      </c>
      <c r="AJ82" s="21">
        <v>72</v>
      </c>
      <c r="AK82" s="21">
        <v>0.261963</v>
      </c>
      <c r="AL82">
        <f t="shared" si="18"/>
        <v>15.443456790123456</v>
      </c>
      <c r="AM82">
        <f t="shared" si="19"/>
        <v>4.0555135269135798</v>
      </c>
      <c r="AP82" s="9"/>
      <c r="AQ82" s="21">
        <v>1.3374299999999999</v>
      </c>
      <c r="AR82" s="21">
        <v>23.633900000000001</v>
      </c>
      <c r="AS82" s="21">
        <v>-9.8602299999999993E-3</v>
      </c>
      <c r="AT82" s="21">
        <v>72</v>
      </c>
      <c r="AU82" s="21">
        <v>1.33636</v>
      </c>
      <c r="AV82">
        <f t="shared" si="20"/>
        <v>12.173123456790123</v>
      </c>
      <c r="AW82">
        <f t="shared" si="21"/>
        <v>16.280700504814813</v>
      </c>
      <c r="AX82" s="9"/>
      <c r="AY82" s="21">
        <v>0.262604</v>
      </c>
      <c r="AZ82" s="21">
        <v>27.2516</v>
      </c>
      <c r="BA82" s="21">
        <v>-1.25214E-2</v>
      </c>
      <c r="BB82" s="21">
        <v>72</v>
      </c>
      <c r="BC82" s="21">
        <v>0.26202399999999998</v>
      </c>
      <c r="BD82">
        <f t="shared" si="22"/>
        <v>15.458518518518517</v>
      </c>
      <c r="BE82">
        <f t="shared" si="23"/>
        <v>4.0594687970370362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1.3324</v>
      </c>
      <c r="H83" s="21">
        <v>5.7515099999999997</v>
      </c>
      <c r="I83" s="21">
        <v>-1.07574E-2</v>
      </c>
      <c r="J83" s="21">
        <v>73</v>
      </c>
      <c r="K83" s="21">
        <v>1.33179</v>
      </c>
      <c r="L83">
        <f t="shared" si="12"/>
        <v>13.280740740740741</v>
      </c>
      <c r="M83">
        <f t="shared" si="13"/>
        <v>17.695258962962964</v>
      </c>
      <c r="N83" s="9"/>
      <c r="O83" s="21">
        <v>0.26763900000000002</v>
      </c>
      <c r="P83" s="21">
        <v>9.3692799999999998</v>
      </c>
      <c r="Q83" s="21">
        <v>-1.26251E-2</v>
      </c>
      <c r="R83" s="21">
        <v>73</v>
      </c>
      <c r="S83" s="21">
        <v>0.26702900000000002</v>
      </c>
      <c r="T83">
        <f t="shared" si="14"/>
        <v>15.586543209876544</v>
      </c>
      <c r="U83">
        <f t="shared" si="15"/>
        <v>4.1715668381481485</v>
      </c>
      <c r="X83" s="9"/>
      <c r="Y83" s="21">
        <v>1.3324</v>
      </c>
      <c r="Z83" s="21">
        <v>14.733700000000001</v>
      </c>
      <c r="AA83" s="21">
        <v>-1.0144E-2</v>
      </c>
      <c r="AB83" s="21">
        <v>73</v>
      </c>
      <c r="AC83" s="21">
        <v>1.33148</v>
      </c>
      <c r="AD83">
        <f t="shared" si="16"/>
        <v>12.523456790123456</v>
      </c>
      <c r="AE83">
        <f t="shared" si="17"/>
        <v>16.686253827160492</v>
      </c>
      <c r="AF83" s="9"/>
      <c r="AG83" s="21">
        <v>0.26763900000000002</v>
      </c>
      <c r="AH83" s="21">
        <v>18.351500000000001</v>
      </c>
      <c r="AI83" s="21">
        <v>-1.25031E-2</v>
      </c>
      <c r="AJ83" s="21">
        <v>73</v>
      </c>
      <c r="AK83" s="21">
        <v>0.26715100000000003</v>
      </c>
      <c r="AL83">
        <f t="shared" si="18"/>
        <v>15.435925925925924</v>
      </c>
      <c r="AM83">
        <f t="shared" si="19"/>
        <v>4.1312557788888888</v>
      </c>
      <c r="AP83" s="9"/>
      <c r="AQ83" s="21">
        <v>1.3324</v>
      </c>
      <c r="AR83" s="21">
        <v>23.643899999999999</v>
      </c>
      <c r="AS83" s="21">
        <v>-9.9182100000000002E-3</v>
      </c>
      <c r="AT83" s="21">
        <v>73</v>
      </c>
      <c r="AU83" s="21">
        <v>1.3324</v>
      </c>
      <c r="AV83">
        <f t="shared" si="20"/>
        <v>12.244703703703705</v>
      </c>
      <c r="AW83">
        <f t="shared" si="21"/>
        <v>16.314843214814815</v>
      </c>
      <c r="AX83" s="9"/>
      <c r="AY83" s="21">
        <v>0.26763900000000002</v>
      </c>
      <c r="AZ83" s="21">
        <v>27.261700000000001</v>
      </c>
      <c r="BA83" s="21">
        <v>-1.25183E-2</v>
      </c>
      <c r="BB83" s="21">
        <v>73</v>
      </c>
      <c r="BC83" s="21">
        <v>0.26708999999999999</v>
      </c>
      <c r="BD83">
        <f t="shared" si="22"/>
        <v>15.454691358024689</v>
      </c>
      <c r="BE83">
        <f t="shared" si="23"/>
        <v>4.1362781403703703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1.3273600000000001</v>
      </c>
      <c r="H84" s="21">
        <v>5.7615800000000004</v>
      </c>
      <c r="I84" s="21">
        <v>-1.0791E-2</v>
      </c>
      <c r="J84" s="21">
        <v>74</v>
      </c>
      <c r="K84" s="21">
        <v>1.3266</v>
      </c>
      <c r="L84">
        <f t="shared" si="12"/>
        <v>13.322222222222221</v>
      </c>
      <c r="M84">
        <f t="shared" si="13"/>
        <v>17.683384888888888</v>
      </c>
      <c r="N84" s="9"/>
      <c r="O84" s="21">
        <v>0.272675</v>
      </c>
      <c r="P84" s="21">
        <v>9.3793500000000005</v>
      </c>
      <c r="Q84" s="21">
        <v>-1.2622100000000001E-2</v>
      </c>
      <c r="R84" s="21">
        <v>74</v>
      </c>
      <c r="S84" s="21">
        <v>0.27209499999999998</v>
      </c>
      <c r="T84">
        <f t="shared" si="14"/>
        <v>15.582839506172839</v>
      </c>
      <c r="U84">
        <f t="shared" si="15"/>
        <v>4.2490507623456786</v>
      </c>
      <c r="X84" s="9"/>
      <c r="Y84" s="21">
        <v>1.3273600000000001</v>
      </c>
      <c r="Z84" s="21">
        <v>14.7438</v>
      </c>
      <c r="AA84" s="21">
        <v>-1.0199E-2</v>
      </c>
      <c r="AB84" s="21">
        <v>74</v>
      </c>
      <c r="AC84" s="21">
        <v>1.3269</v>
      </c>
      <c r="AD84">
        <f t="shared" si="16"/>
        <v>12.591358024691356</v>
      </c>
      <c r="AE84">
        <f t="shared" si="17"/>
        <v>16.71326498765432</v>
      </c>
      <c r="AF84" s="9"/>
      <c r="AG84" s="21">
        <v>0.272675</v>
      </c>
      <c r="AH84" s="21">
        <v>18.361599999999999</v>
      </c>
      <c r="AI84" s="21">
        <v>-1.2500000000000001E-2</v>
      </c>
      <c r="AJ84" s="21">
        <v>74</v>
      </c>
      <c r="AK84" s="21">
        <v>0.27206399999999997</v>
      </c>
      <c r="AL84">
        <f t="shared" si="18"/>
        <v>15.432098765432098</v>
      </c>
      <c r="AM84">
        <f t="shared" si="19"/>
        <v>4.2079475308641969</v>
      </c>
      <c r="AP84" s="9"/>
      <c r="AQ84" s="21">
        <v>1.3273600000000001</v>
      </c>
      <c r="AR84" s="21">
        <v>23.654</v>
      </c>
      <c r="AS84" s="21">
        <v>-9.9792500000000003E-3</v>
      </c>
      <c r="AT84" s="21">
        <v>74</v>
      </c>
      <c r="AU84" s="21">
        <v>1.32629</v>
      </c>
      <c r="AV84">
        <f t="shared" si="20"/>
        <v>12.320061728395061</v>
      </c>
      <c r="AW84">
        <f t="shared" si="21"/>
        <v>16.353157135802469</v>
      </c>
      <c r="AX84" s="9"/>
      <c r="AY84" s="21">
        <v>0.272675</v>
      </c>
      <c r="AZ84" s="21">
        <v>27.271799999999999</v>
      </c>
      <c r="BA84" s="21">
        <v>-1.25153E-2</v>
      </c>
      <c r="BB84" s="21">
        <v>74</v>
      </c>
      <c r="BC84" s="21">
        <v>0.27218599999999998</v>
      </c>
      <c r="BD84">
        <f t="shared" si="22"/>
        <v>15.450987654320988</v>
      </c>
      <c r="BE84">
        <f t="shared" si="23"/>
        <v>4.2130980586419753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1.32233</v>
      </c>
      <c r="H85" s="21">
        <v>5.7716500000000002</v>
      </c>
      <c r="I85" s="21">
        <v>-1.08246E-2</v>
      </c>
      <c r="J85" s="21">
        <v>75</v>
      </c>
      <c r="K85" s="21">
        <v>1.32172</v>
      </c>
      <c r="L85">
        <f t="shared" si="12"/>
        <v>13.363703703703703</v>
      </c>
      <c r="M85">
        <f t="shared" si="13"/>
        <v>17.671226318518517</v>
      </c>
      <c r="N85" s="9"/>
      <c r="O85" s="21">
        <v>0.27771000000000001</v>
      </c>
      <c r="P85" s="21">
        <v>9.3894199999999994</v>
      </c>
      <c r="Q85" s="21">
        <v>-1.2619E-2</v>
      </c>
      <c r="R85" s="21">
        <v>75</v>
      </c>
      <c r="S85" s="21">
        <v>0.27722200000000002</v>
      </c>
      <c r="T85">
        <f t="shared" si="14"/>
        <v>15.579012345679011</v>
      </c>
      <c r="U85">
        <f t="shared" si="15"/>
        <v>4.3264475185185187</v>
      </c>
      <c r="X85" s="9"/>
      <c r="Y85" s="21">
        <v>1.32233</v>
      </c>
      <c r="Z85" s="21">
        <v>14.7539</v>
      </c>
      <c r="AA85" s="21">
        <v>-1.02509E-2</v>
      </c>
      <c r="AB85" s="21">
        <v>75</v>
      </c>
      <c r="AC85" s="21">
        <v>1.32202</v>
      </c>
      <c r="AD85">
        <f t="shared" si="16"/>
        <v>12.655432098765431</v>
      </c>
      <c r="AE85">
        <f t="shared" si="17"/>
        <v>16.734657527160493</v>
      </c>
      <c r="AF85" s="9"/>
      <c r="AG85" s="21">
        <v>0.27771000000000001</v>
      </c>
      <c r="AH85" s="21">
        <v>18.371600000000001</v>
      </c>
      <c r="AI85" s="21">
        <v>-1.24969E-2</v>
      </c>
      <c r="AJ85" s="21">
        <v>75</v>
      </c>
      <c r="AK85" s="21">
        <v>0.277252</v>
      </c>
      <c r="AL85">
        <f t="shared" si="18"/>
        <v>15.428271604938271</v>
      </c>
      <c r="AM85">
        <f t="shared" si="19"/>
        <v>4.284585307407407</v>
      </c>
      <c r="AP85" s="9"/>
      <c r="AQ85" s="21">
        <v>1.32233</v>
      </c>
      <c r="AR85" s="21">
        <v>23.664100000000001</v>
      </c>
      <c r="AS85" s="21">
        <v>-1.00372E-2</v>
      </c>
      <c r="AT85" s="21">
        <v>75</v>
      </c>
      <c r="AU85" s="21">
        <v>1.32111</v>
      </c>
      <c r="AV85">
        <f t="shared" si="20"/>
        <v>12.391604938271604</v>
      </c>
      <c r="AW85">
        <f t="shared" si="21"/>
        <v>16.385790958024689</v>
      </c>
      <c r="AX85" s="9"/>
      <c r="AY85" s="21">
        <v>0.27771000000000001</v>
      </c>
      <c r="AZ85" s="21">
        <v>27.2818</v>
      </c>
      <c r="BA85" s="21">
        <v>-1.2512199999999999E-2</v>
      </c>
      <c r="BB85" s="21">
        <v>75</v>
      </c>
      <c r="BC85" s="21">
        <v>0.27710000000000001</v>
      </c>
      <c r="BD85">
        <f t="shared" si="22"/>
        <v>15.447160493827159</v>
      </c>
      <c r="BE85">
        <f t="shared" si="23"/>
        <v>4.2898309407407407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1.3172900000000001</v>
      </c>
      <c r="H86" s="21">
        <v>5.78172</v>
      </c>
      <c r="I86" s="21">
        <v>-1.08582E-2</v>
      </c>
      <c r="J86" s="21">
        <v>76</v>
      </c>
      <c r="K86" s="21">
        <v>1.31653</v>
      </c>
      <c r="L86">
        <f t="shared" si="12"/>
        <v>13.405185185185186</v>
      </c>
      <c r="M86">
        <f t="shared" si="13"/>
        <v>17.658516392592595</v>
      </c>
      <c r="N86" s="9"/>
      <c r="O86" s="21">
        <v>0.28274500000000002</v>
      </c>
      <c r="P86" s="21">
        <v>9.3994900000000001</v>
      </c>
      <c r="Q86" s="21">
        <v>-1.2619E-2</v>
      </c>
      <c r="R86" s="21">
        <v>76</v>
      </c>
      <c r="S86" s="21">
        <v>0.28222700000000001</v>
      </c>
      <c r="T86">
        <f t="shared" si="14"/>
        <v>15.579012345679011</v>
      </c>
      <c r="U86">
        <f t="shared" si="15"/>
        <v>4.4048878456790126</v>
      </c>
      <c r="X86" s="9"/>
      <c r="Y86" s="21">
        <v>1.3172900000000001</v>
      </c>
      <c r="Z86" s="21">
        <v>14.7639</v>
      </c>
      <c r="AA86" s="21">
        <v>-1.03027E-2</v>
      </c>
      <c r="AB86" s="21">
        <v>76</v>
      </c>
      <c r="AC86" s="21">
        <v>1.3162199999999999</v>
      </c>
      <c r="AD86">
        <f t="shared" si="16"/>
        <v>12.719382716049381</v>
      </c>
      <c r="AE86">
        <f t="shared" si="17"/>
        <v>16.755115658024689</v>
      </c>
      <c r="AF86" s="9"/>
      <c r="AG86" s="21">
        <v>0.28274500000000002</v>
      </c>
      <c r="AH86" s="21">
        <v>18.381699999999999</v>
      </c>
      <c r="AI86" s="21">
        <v>-1.24878E-2</v>
      </c>
      <c r="AJ86" s="21">
        <v>76</v>
      </c>
      <c r="AK86" s="21">
        <v>0.282196</v>
      </c>
      <c r="AL86">
        <f t="shared" si="18"/>
        <v>15.417037037037037</v>
      </c>
      <c r="AM86">
        <f t="shared" si="19"/>
        <v>4.3590901370370378</v>
      </c>
      <c r="AP86" s="9"/>
      <c r="AQ86" s="21">
        <v>1.3172900000000001</v>
      </c>
      <c r="AR86" s="21">
        <v>23.674099999999999</v>
      </c>
      <c r="AS86" s="21">
        <v>-1.00952E-2</v>
      </c>
      <c r="AT86" s="21">
        <v>76</v>
      </c>
      <c r="AU86" s="21">
        <v>1.3168299999999999</v>
      </c>
      <c r="AV86">
        <f t="shared" si="20"/>
        <v>12.463209876543209</v>
      </c>
      <c r="AW86">
        <f t="shared" si="21"/>
        <v>16.417661738271605</v>
      </c>
      <c r="AX86" s="9"/>
      <c r="AY86" s="21">
        <v>0.28274500000000002</v>
      </c>
      <c r="AZ86" s="21">
        <v>27.291899999999998</v>
      </c>
      <c r="BA86" s="21">
        <v>-1.25092E-2</v>
      </c>
      <c r="BB86" s="21">
        <v>76</v>
      </c>
      <c r="BC86" s="21">
        <v>0.282196</v>
      </c>
      <c r="BD86">
        <f t="shared" si="22"/>
        <v>15.443456790123456</v>
      </c>
      <c r="BE86">
        <f t="shared" si="23"/>
        <v>4.3665601901234572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1.31226</v>
      </c>
      <c r="H87" s="21">
        <v>5.7917899999999998</v>
      </c>
      <c r="I87" s="21">
        <v>-1.0891700000000001E-2</v>
      </c>
      <c r="J87" s="21">
        <v>77</v>
      </c>
      <c r="K87" s="21">
        <v>1.31134</v>
      </c>
      <c r="L87">
        <f t="shared" si="12"/>
        <v>13.446543209876543</v>
      </c>
      <c r="M87">
        <f t="shared" si="13"/>
        <v>17.645360792592591</v>
      </c>
      <c r="N87" s="9"/>
      <c r="O87" s="21">
        <v>0.28778100000000001</v>
      </c>
      <c r="P87" s="21">
        <v>9.4095600000000008</v>
      </c>
      <c r="Q87" s="21">
        <v>-1.2616E-2</v>
      </c>
      <c r="R87" s="21">
        <v>77</v>
      </c>
      <c r="S87" s="21">
        <v>0.28714000000000001</v>
      </c>
      <c r="T87">
        <f t="shared" si="14"/>
        <v>15.575308641975308</v>
      </c>
      <c r="U87">
        <f t="shared" si="15"/>
        <v>4.4822778962962966</v>
      </c>
      <c r="X87" s="9"/>
      <c r="Y87" s="21">
        <v>1.31226</v>
      </c>
      <c r="Z87" s="21">
        <v>14.773999999999999</v>
      </c>
      <c r="AA87" s="21">
        <v>-1.0351600000000001E-2</v>
      </c>
      <c r="AB87" s="21">
        <v>77</v>
      </c>
      <c r="AC87" s="21">
        <v>1.31104</v>
      </c>
      <c r="AD87">
        <f t="shared" si="16"/>
        <v>12.779753086419753</v>
      </c>
      <c r="AE87">
        <f t="shared" si="17"/>
        <v>16.770358785185184</v>
      </c>
      <c r="AF87" s="9"/>
      <c r="AG87" s="21">
        <v>0.28778100000000001</v>
      </c>
      <c r="AH87" s="21">
        <v>18.3918</v>
      </c>
      <c r="AI87" s="21">
        <v>-1.24847E-2</v>
      </c>
      <c r="AJ87" s="21">
        <v>77</v>
      </c>
      <c r="AK87" s="21">
        <v>0.28726200000000002</v>
      </c>
      <c r="AL87">
        <f t="shared" si="18"/>
        <v>15.413209876543208</v>
      </c>
      <c r="AM87">
        <f t="shared" si="19"/>
        <v>4.4356289514814815</v>
      </c>
      <c r="AP87" s="9"/>
      <c r="AQ87" s="21">
        <v>1.31226</v>
      </c>
      <c r="AR87" s="21">
        <v>23.684200000000001</v>
      </c>
      <c r="AS87" s="21">
        <v>-1.01563E-2</v>
      </c>
      <c r="AT87" s="21">
        <v>77</v>
      </c>
      <c r="AU87" s="21">
        <v>1.3125599999999999</v>
      </c>
      <c r="AV87">
        <f t="shared" si="20"/>
        <v>12.538641975308641</v>
      </c>
      <c r="AW87">
        <f t="shared" si="21"/>
        <v>16.453958318518517</v>
      </c>
      <c r="AX87" s="9"/>
      <c r="AY87" s="21">
        <v>0.28778100000000001</v>
      </c>
      <c r="AZ87" s="21">
        <v>27.302</v>
      </c>
      <c r="BA87" s="21">
        <v>-1.25092E-2</v>
      </c>
      <c r="BB87" s="21">
        <v>77</v>
      </c>
      <c r="BC87" s="21">
        <v>0.28723100000000001</v>
      </c>
      <c r="BD87">
        <f t="shared" si="22"/>
        <v>15.443456790123456</v>
      </c>
      <c r="BE87">
        <f t="shared" si="23"/>
        <v>4.4443334385185187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1.30722</v>
      </c>
      <c r="H88" s="21">
        <v>5.8018599999999996</v>
      </c>
      <c r="I88" s="21">
        <v>-1.09222E-2</v>
      </c>
      <c r="J88" s="21">
        <v>78</v>
      </c>
      <c r="K88" s="21">
        <v>1.30646</v>
      </c>
      <c r="L88">
        <f t="shared" si="12"/>
        <v>13.484197530864197</v>
      </c>
      <c r="M88">
        <f t="shared" si="13"/>
        <v>17.626812696296295</v>
      </c>
      <c r="N88" s="9"/>
      <c r="O88" s="21">
        <v>0.29281600000000002</v>
      </c>
      <c r="P88" s="21">
        <v>9.4196299999999997</v>
      </c>
      <c r="Q88" s="21">
        <v>-1.2619E-2</v>
      </c>
      <c r="R88" s="21">
        <v>78</v>
      </c>
      <c r="S88" s="21">
        <v>0.292267</v>
      </c>
      <c r="T88">
        <f t="shared" si="14"/>
        <v>15.579012345679011</v>
      </c>
      <c r="U88">
        <f t="shared" si="15"/>
        <v>4.5617840790123454</v>
      </c>
      <c r="X88" s="9"/>
      <c r="Y88" s="21">
        <v>1.30722</v>
      </c>
      <c r="Z88" s="21">
        <v>14.7841</v>
      </c>
      <c r="AA88" s="21">
        <v>-1.0400400000000001E-2</v>
      </c>
      <c r="AB88" s="21">
        <v>78</v>
      </c>
      <c r="AC88" s="21">
        <v>1.3061499999999999</v>
      </c>
      <c r="AD88">
        <f t="shared" si="16"/>
        <v>12.84</v>
      </c>
      <c r="AE88">
        <f t="shared" si="17"/>
        <v>16.7847048</v>
      </c>
      <c r="AF88" s="9"/>
      <c r="AG88" s="21">
        <v>0.29281600000000002</v>
      </c>
      <c r="AH88" s="21">
        <v>18.401800000000001</v>
      </c>
      <c r="AI88" s="21">
        <v>-1.24817E-2</v>
      </c>
      <c r="AJ88" s="21">
        <v>78</v>
      </c>
      <c r="AK88" s="21">
        <v>0.292267</v>
      </c>
      <c r="AL88">
        <f t="shared" si="18"/>
        <v>15.409506172839505</v>
      </c>
      <c r="AM88">
        <f t="shared" si="19"/>
        <v>4.5121499595061731</v>
      </c>
      <c r="AP88" s="9"/>
      <c r="AQ88" s="21">
        <v>1.30722</v>
      </c>
      <c r="AR88" s="21">
        <v>23.694299999999998</v>
      </c>
      <c r="AS88" s="21">
        <v>-1.02142E-2</v>
      </c>
      <c r="AT88" s="21">
        <v>78</v>
      </c>
      <c r="AU88" s="21">
        <v>1.30646</v>
      </c>
      <c r="AV88">
        <f t="shared" si="20"/>
        <v>12.610123456790122</v>
      </c>
      <c r="AW88">
        <f t="shared" si="21"/>
        <v>16.484205585185183</v>
      </c>
      <c r="AX88" s="9"/>
      <c r="AY88" s="21">
        <v>0.29281600000000002</v>
      </c>
      <c r="AZ88" s="21">
        <v>27.312100000000001</v>
      </c>
      <c r="BA88" s="21">
        <v>-1.25214E-2</v>
      </c>
      <c r="BB88" s="21">
        <v>78</v>
      </c>
      <c r="BC88" s="21">
        <v>0.292267</v>
      </c>
      <c r="BD88">
        <f t="shared" si="22"/>
        <v>15.458518518518517</v>
      </c>
      <c r="BE88">
        <f t="shared" si="23"/>
        <v>4.5265015585185182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1.30219</v>
      </c>
      <c r="H89" s="21">
        <v>5.8119300000000003</v>
      </c>
      <c r="I89" s="21">
        <v>-1.09528E-2</v>
      </c>
      <c r="J89" s="21">
        <v>79</v>
      </c>
      <c r="K89" s="21">
        <v>1.3006599999999999</v>
      </c>
      <c r="L89">
        <f t="shared" si="12"/>
        <v>13.521975308641975</v>
      </c>
      <c r="M89">
        <f t="shared" si="13"/>
        <v>17.608181027160494</v>
      </c>
      <c r="N89" s="9"/>
      <c r="O89" s="21">
        <v>0.29785200000000001</v>
      </c>
      <c r="P89" s="21">
        <v>9.4297000000000004</v>
      </c>
      <c r="Q89" s="21">
        <v>-1.2619E-2</v>
      </c>
      <c r="R89" s="21">
        <v>79</v>
      </c>
      <c r="S89" s="21">
        <v>0.29730200000000001</v>
      </c>
      <c r="T89">
        <f t="shared" si="14"/>
        <v>15.579012345679011</v>
      </c>
      <c r="U89">
        <f t="shared" si="15"/>
        <v>4.6402399851851852</v>
      </c>
      <c r="X89" s="9"/>
      <c r="Y89" s="21">
        <v>1.30219</v>
      </c>
      <c r="Z89" s="21">
        <v>14.7941</v>
      </c>
      <c r="AA89" s="21">
        <v>-1.04431E-2</v>
      </c>
      <c r="AB89" s="21">
        <v>79</v>
      </c>
      <c r="AC89" s="21">
        <v>1.3009599999999999</v>
      </c>
      <c r="AD89">
        <f t="shared" si="16"/>
        <v>12.892716049382715</v>
      </c>
      <c r="AE89">
        <f t="shared" si="17"/>
        <v>16.788765912345678</v>
      </c>
      <c r="AF89" s="9"/>
      <c r="AG89" s="21">
        <v>0.29785200000000001</v>
      </c>
      <c r="AH89" s="21">
        <v>18.411899999999999</v>
      </c>
      <c r="AI89" s="21">
        <v>-1.2478599999999999E-2</v>
      </c>
      <c r="AJ89" s="21">
        <v>79</v>
      </c>
      <c r="AK89" s="21">
        <v>0.29733300000000001</v>
      </c>
      <c r="AL89">
        <f t="shared" si="18"/>
        <v>15.405679012345677</v>
      </c>
      <c r="AM89">
        <f t="shared" si="19"/>
        <v>4.588612305185185</v>
      </c>
      <c r="AP89" s="9"/>
      <c r="AQ89" s="21">
        <v>1.30219</v>
      </c>
      <c r="AR89" s="21">
        <v>23.7044</v>
      </c>
      <c r="AS89" s="21">
        <v>-1.026E-2</v>
      </c>
      <c r="AT89" s="21">
        <v>79</v>
      </c>
      <c r="AU89" s="21">
        <v>1.3015699999999999</v>
      </c>
      <c r="AV89">
        <f t="shared" si="20"/>
        <v>12.666666666666666</v>
      </c>
      <c r="AW89">
        <f t="shared" si="21"/>
        <v>16.494406666666666</v>
      </c>
      <c r="AX89" s="9"/>
      <c r="AY89" s="21">
        <v>0.29785200000000001</v>
      </c>
      <c r="AZ89" s="21">
        <v>27.322099999999999</v>
      </c>
      <c r="BA89" s="21">
        <v>-1.25183E-2</v>
      </c>
      <c r="BB89" s="21">
        <v>79</v>
      </c>
      <c r="BC89" s="21">
        <v>0.29730200000000001</v>
      </c>
      <c r="BD89">
        <f t="shared" si="22"/>
        <v>15.454691358024689</v>
      </c>
      <c r="BE89">
        <f t="shared" si="23"/>
        <v>4.6032107303703702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1.29715</v>
      </c>
      <c r="H90" s="21">
        <v>5.8220000000000001</v>
      </c>
      <c r="I90" s="21">
        <v>-1.09833E-2</v>
      </c>
      <c r="J90" s="21">
        <v>80</v>
      </c>
      <c r="K90" s="21">
        <v>1.2966899999999999</v>
      </c>
      <c r="L90">
        <f t="shared" si="12"/>
        <v>13.559629629629628</v>
      </c>
      <c r="M90">
        <f t="shared" si="13"/>
        <v>17.588873574074071</v>
      </c>
      <c r="N90" s="9"/>
      <c r="O90" s="21">
        <v>0.30288700000000002</v>
      </c>
      <c r="P90" s="21">
        <v>9.4397699999999993</v>
      </c>
      <c r="Q90" s="21">
        <v>-1.2622100000000001E-2</v>
      </c>
      <c r="R90" s="21">
        <v>80</v>
      </c>
      <c r="S90" s="21">
        <v>0.30230699999999999</v>
      </c>
      <c r="T90">
        <f t="shared" si="14"/>
        <v>15.582839506172839</v>
      </c>
      <c r="U90">
        <f t="shared" si="15"/>
        <v>4.7198395095061727</v>
      </c>
      <c r="X90" s="9"/>
      <c r="Y90" s="21">
        <v>1.29715</v>
      </c>
      <c r="Z90" s="21">
        <v>14.8042</v>
      </c>
      <c r="AA90" s="21">
        <v>-1.0488900000000001E-2</v>
      </c>
      <c r="AB90" s="21">
        <v>80</v>
      </c>
      <c r="AC90" s="21">
        <v>1.2957799999999999</v>
      </c>
      <c r="AD90">
        <f t="shared" si="16"/>
        <v>12.949259259259259</v>
      </c>
      <c r="AE90">
        <f t="shared" si="17"/>
        <v>16.797131648148149</v>
      </c>
      <c r="AF90" s="9"/>
      <c r="AG90" s="21">
        <v>0.30288700000000002</v>
      </c>
      <c r="AH90" s="21">
        <v>18.422000000000001</v>
      </c>
      <c r="AI90" s="21">
        <v>-1.24756E-2</v>
      </c>
      <c r="AJ90" s="21">
        <v>80</v>
      </c>
      <c r="AK90" s="21">
        <v>0.30239899999999997</v>
      </c>
      <c r="AL90">
        <f t="shared" si="18"/>
        <v>15.401975308641974</v>
      </c>
      <c r="AM90">
        <f t="shared" si="19"/>
        <v>4.665058095308642</v>
      </c>
      <c r="AP90" s="9"/>
      <c r="AQ90" s="21">
        <v>1.29715</v>
      </c>
      <c r="AR90" s="21">
        <v>23.714400000000001</v>
      </c>
      <c r="AS90" s="21">
        <v>-1.03088E-2</v>
      </c>
      <c r="AT90" s="21">
        <v>80</v>
      </c>
      <c r="AU90" s="21">
        <v>1.2966899999999999</v>
      </c>
      <c r="AV90">
        <f t="shared" si="20"/>
        <v>12.726913580246912</v>
      </c>
      <c r="AW90">
        <f t="shared" si="21"/>
        <v>16.508715950617283</v>
      </c>
      <c r="AX90" s="9"/>
      <c r="AY90" s="21">
        <v>0.30288700000000002</v>
      </c>
      <c r="AZ90" s="21">
        <v>27.3322</v>
      </c>
      <c r="BA90" s="21">
        <v>-1.25214E-2</v>
      </c>
      <c r="BB90" s="21">
        <v>80</v>
      </c>
      <c r="BC90" s="21">
        <v>0.30224600000000001</v>
      </c>
      <c r="BD90">
        <f t="shared" si="22"/>
        <v>15.458518518518517</v>
      </c>
      <c r="BE90">
        <f t="shared" si="23"/>
        <v>4.6821842985185187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1.2921100000000001</v>
      </c>
      <c r="H91" s="21">
        <v>5.8320699999999999</v>
      </c>
      <c r="I91" s="21">
        <v>-1.1013800000000001E-2</v>
      </c>
      <c r="J91" s="21">
        <v>81</v>
      </c>
      <c r="K91" s="21">
        <v>1.2911999999999999</v>
      </c>
      <c r="L91">
        <f t="shared" si="12"/>
        <v>13.597283950617285</v>
      </c>
      <c r="M91">
        <f t="shared" si="13"/>
        <v>17.569186565432101</v>
      </c>
      <c r="N91" s="9"/>
      <c r="O91" s="21">
        <v>0.30792199999999997</v>
      </c>
      <c r="P91" s="21">
        <v>9.44984</v>
      </c>
      <c r="Q91" s="21">
        <v>-1.26251E-2</v>
      </c>
      <c r="R91" s="21">
        <v>81</v>
      </c>
      <c r="S91" s="21">
        <v>0.30737300000000001</v>
      </c>
      <c r="T91">
        <f t="shared" si="14"/>
        <v>15.586543209876544</v>
      </c>
      <c r="U91">
        <f t="shared" si="15"/>
        <v>4.7994395582716045</v>
      </c>
      <c r="X91" s="9"/>
      <c r="Y91" s="21">
        <v>1.2921100000000001</v>
      </c>
      <c r="Z91" s="21">
        <v>14.814299999999999</v>
      </c>
      <c r="AA91" s="21">
        <v>-1.05316E-2</v>
      </c>
      <c r="AB91" s="21">
        <v>81</v>
      </c>
      <c r="AC91" s="21">
        <v>1.2915000000000001</v>
      </c>
      <c r="AD91">
        <f t="shared" si="16"/>
        <v>13.001975308641976</v>
      </c>
      <c r="AE91">
        <f t="shared" si="17"/>
        <v>16.799982316049384</v>
      </c>
      <c r="AF91" s="9"/>
      <c r="AG91" s="21">
        <v>0.30792199999999997</v>
      </c>
      <c r="AH91" s="21">
        <v>18.432099999999998</v>
      </c>
      <c r="AI91" s="21">
        <v>-1.24756E-2</v>
      </c>
      <c r="AJ91" s="21">
        <v>81</v>
      </c>
      <c r="AK91" s="21">
        <v>0.30721999999999999</v>
      </c>
      <c r="AL91">
        <f t="shared" si="18"/>
        <v>15.401975308641974</v>
      </c>
      <c r="AM91">
        <f t="shared" si="19"/>
        <v>4.7426070409876537</v>
      </c>
      <c r="AP91" s="9"/>
      <c r="AQ91" s="21">
        <v>1.2921100000000001</v>
      </c>
      <c r="AR91" s="21">
        <v>23.724499999999999</v>
      </c>
      <c r="AS91" s="21">
        <v>-1.03485E-2</v>
      </c>
      <c r="AT91" s="21">
        <v>81</v>
      </c>
      <c r="AU91" s="21">
        <v>1.2911999999999999</v>
      </c>
      <c r="AV91">
        <f t="shared" si="20"/>
        <v>12.775925925925925</v>
      </c>
      <c r="AW91">
        <f t="shared" si="21"/>
        <v>16.507901648148149</v>
      </c>
      <c r="AX91" s="9"/>
      <c r="AY91" s="21">
        <v>0.30792199999999997</v>
      </c>
      <c r="AZ91" s="21">
        <v>27.342300000000002</v>
      </c>
      <c r="BA91" s="21">
        <v>-1.2512199999999999E-2</v>
      </c>
      <c r="BB91" s="21">
        <v>81</v>
      </c>
      <c r="BC91" s="21">
        <v>0.30743399999999999</v>
      </c>
      <c r="BD91">
        <f t="shared" si="22"/>
        <v>15.447160493827159</v>
      </c>
      <c r="BE91">
        <f t="shared" si="23"/>
        <v>4.7565205535802457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1.28708</v>
      </c>
      <c r="H92" s="21">
        <v>5.8421500000000002</v>
      </c>
      <c r="I92" s="21">
        <v>-1.10413E-2</v>
      </c>
      <c r="J92" s="21">
        <v>82</v>
      </c>
      <c r="K92" s="21">
        <v>1.2860100000000001</v>
      </c>
      <c r="L92">
        <f t="shared" si="12"/>
        <v>13.631234567901235</v>
      </c>
      <c r="M92">
        <f t="shared" si="13"/>
        <v>17.54448938765432</v>
      </c>
      <c r="N92" s="9"/>
      <c r="O92" s="21">
        <v>0.31295800000000001</v>
      </c>
      <c r="P92" s="21">
        <v>9.4599100000000007</v>
      </c>
      <c r="Q92" s="21">
        <v>-1.26129E-2</v>
      </c>
      <c r="R92" s="21">
        <v>82</v>
      </c>
      <c r="S92" s="21">
        <v>0.31231700000000001</v>
      </c>
      <c r="T92">
        <f t="shared" si="14"/>
        <v>15.571481481481479</v>
      </c>
      <c r="U92">
        <f t="shared" si="15"/>
        <v>4.8732197014814806</v>
      </c>
      <c r="X92" s="9"/>
      <c r="Y92" s="21">
        <v>1.28708</v>
      </c>
      <c r="Z92" s="21">
        <v>14.824299999999999</v>
      </c>
      <c r="AA92" s="21">
        <v>-1.0577400000000001E-2</v>
      </c>
      <c r="AB92" s="21">
        <v>82</v>
      </c>
      <c r="AC92" s="21">
        <v>1.2863199999999999</v>
      </c>
      <c r="AD92">
        <f t="shared" si="16"/>
        <v>13.058518518518518</v>
      </c>
      <c r="AE92">
        <f t="shared" si="17"/>
        <v>16.807358014814813</v>
      </c>
      <c r="AF92" s="9"/>
      <c r="AG92" s="21">
        <v>0.31295800000000001</v>
      </c>
      <c r="AH92" s="21">
        <v>18.4421</v>
      </c>
      <c r="AI92" s="21">
        <v>-1.2472499999999999E-2</v>
      </c>
      <c r="AJ92" s="21">
        <v>82</v>
      </c>
      <c r="AK92" s="21">
        <v>0.31237799999999999</v>
      </c>
      <c r="AL92">
        <f t="shared" si="18"/>
        <v>15.398148148148147</v>
      </c>
      <c r="AM92">
        <f t="shared" si="19"/>
        <v>4.8189736481481482</v>
      </c>
      <c r="AP92" s="9"/>
      <c r="AQ92" s="21">
        <v>1.28708</v>
      </c>
      <c r="AR92" s="21">
        <v>23.7346</v>
      </c>
      <c r="AS92" s="21">
        <v>-1.03943E-2</v>
      </c>
      <c r="AT92" s="21">
        <v>82</v>
      </c>
      <c r="AU92" s="21">
        <v>1.2863199999999999</v>
      </c>
      <c r="AV92">
        <f t="shared" si="20"/>
        <v>12.832469135802469</v>
      </c>
      <c r="AW92">
        <f t="shared" si="21"/>
        <v>16.516414375308642</v>
      </c>
      <c r="AX92" s="9"/>
      <c r="AY92" s="21">
        <v>0.31295800000000001</v>
      </c>
      <c r="AZ92" s="21">
        <v>27.3523</v>
      </c>
      <c r="BA92" s="21">
        <v>-1.2500000000000001E-2</v>
      </c>
      <c r="BB92" s="21">
        <v>82</v>
      </c>
      <c r="BC92" s="21">
        <v>0.31243900000000002</v>
      </c>
      <c r="BD92">
        <f t="shared" si="22"/>
        <v>15.432098765432098</v>
      </c>
      <c r="BE92">
        <f t="shared" si="23"/>
        <v>4.8295987654320989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1.2820400000000001</v>
      </c>
      <c r="H93" s="21">
        <v>5.85222</v>
      </c>
      <c r="I93" s="21">
        <v>-1.1068700000000001E-2</v>
      </c>
      <c r="J93" s="21">
        <v>83</v>
      </c>
      <c r="K93" s="21">
        <v>1.2814300000000001</v>
      </c>
      <c r="L93">
        <f t="shared" si="12"/>
        <v>13.665061728395063</v>
      </c>
      <c r="M93">
        <f t="shared" si="13"/>
        <v>17.519155738271607</v>
      </c>
      <c r="N93" s="9"/>
      <c r="O93" s="21">
        <v>0.31799300000000003</v>
      </c>
      <c r="P93" s="21">
        <v>9.4699899999999992</v>
      </c>
      <c r="Q93" s="21">
        <v>-1.26129E-2</v>
      </c>
      <c r="R93" s="21">
        <v>83</v>
      </c>
      <c r="S93" s="21">
        <v>0.317413</v>
      </c>
      <c r="T93">
        <f t="shared" si="14"/>
        <v>15.571481481481479</v>
      </c>
      <c r="U93">
        <f t="shared" si="15"/>
        <v>4.9516221107407405</v>
      </c>
      <c r="X93" s="9"/>
      <c r="Y93" s="21">
        <v>1.2820400000000001</v>
      </c>
      <c r="Z93" s="21">
        <v>14.8344</v>
      </c>
      <c r="AA93" s="21">
        <v>-1.06201E-2</v>
      </c>
      <c r="AB93" s="21">
        <v>83</v>
      </c>
      <c r="AC93" s="21">
        <v>1.2814300000000001</v>
      </c>
      <c r="AD93">
        <f t="shared" si="16"/>
        <v>13.111234567901235</v>
      </c>
      <c r="AE93">
        <f t="shared" si="17"/>
        <v>16.809127165432102</v>
      </c>
      <c r="AF93" s="9"/>
      <c r="AG93" s="21">
        <v>0.31799300000000003</v>
      </c>
      <c r="AH93" s="21">
        <v>18.452200000000001</v>
      </c>
      <c r="AI93" s="21">
        <v>-1.2466400000000001E-2</v>
      </c>
      <c r="AJ93" s="21">
        <v>83</v>
      </c>
      <c r="AK93" s="21">
        <v>0.31756600000000001</v>
      </c>
      <c r="AL93">
        <f t="shared" si="18"/>
        <v>15.390617283950617</v>
      </c>
      <c r="AM93">
        <f t="shared" si="19"/>
        <v>4.8941085619753091</v>
      </c>
      <c r="AP93" s="9"/>
      <c r="AQ93" s="21">
        <v>1.2820400000000001</v>
      </c>
      <c r="AR93" s="21">
        <v>23.744599999999998</v>
      </c>
      <c r="AS93" s="21">
        <v>-1.0440100000000001E-2</v>
      </c>
      <c r="AT93" s="21">
        <v>83</v>
      </c>
      <c r="AU93" s="21">
        <v>1.2811300000000001</v>
      </c>
      <c r="AV93">
        <f t="shared" si="20"/>
        <v>12.889012345679014</v>
      </c>
      <c r="AW93">
        <f t="shared" si="21"/>
        <v>16.524229387654323</v>
      </c>
      <c r="AX93" s="9"/>
      <c r="AY93" s="21">
        <v>0.31799300000000003</v>
      </c>
      <c r="AZ93" s="21">
        <v>27.362400000000001</v>
      </c>
      <c r="BA93" s="21">
        <v>-1.24908E-2</v>
      </c>
      <c r="BB93" s="21">
        <v>83</v>
      </c>
      <c r="BC93" s="21">
        <v>0.31747399999999998</v>
      </c>
      <c r="BD93">
        <f t="shared" si="22"/>
        <v>15.42074074074074</v>
      </c>
      <c r="BE93">
        <f t="shared" si="23"/>
        <v>4.9036876103703708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1.27701</v>
      </c>
      <c r="H94" s="21">
        <v>5.8622899999999998</v>
      </c>
      <c r="I94" s="21">
        <v>-1.10992E-2</v>
      </c>
      <c r="J94" s="21">
        <v>84</v>
      </c>
      <c r="K94" s="21">
        <v>1.2762500000000001</v>
      </c>
      <c r="L94">
        <f t="shared" si="12"/>
        <v>13.702716049382715</v>
      </c>
      <c r="M94">
        <f t="shared" si="13"/>
        <v>17.49850542222222</v>
      </c>
      <c r="N94" s="9"/>
      <c r="O94" s="21">
        <v>0.32302900000000001</v>
      </c>
      <c r="P94" s="21">
        <v>9.4800599999999999</v>
      </c>
      <c r="Q94" s="21">
        <v>-1.26068E-2</v>
      </c>
      <c r="R94" s="21">
        <v>84</v>
      </c>
      <c r="S94" s="21">
        <v>0.32244899999999999</v>
      </c>
      <c r="T94">
        <f t="shared" si="14"/>
        <v>15.56395061728395</v>
      </c>
      <c r="U94">
        <f t="shared" si="15"/>
        <v>5.0276074039506176</v>
      </c>
      <c r="X94" s="9"/>
      <c r="Y94" s="21">
        <v>1.27701</v>
      </c>
      <c r="Z94" s="21">
        <v>14.8445</v>
      </c>
      <c r="AA94" s="21">
        <v>-1.0659800000000001E-2</v>
      </c>
      <c r="AB94" s="21">
        <v>84</v>
      </c>
      <c r="AC94" s="21">
        <v>1.2762500000000001</v>
      </c>
      <c r="AD94">
        <f t="shared" si="16"/>
        <v>13.160246913580247</v>
      </c>
      <c r="AE94">
        <f t="shared" si="17"/>
        <v>16.80576691111111</v>
      </c>
      <c r="AF94" s="9"/>
      <c r="AG94" s="21">
        <v>0.32302900000000001</v>
      </c>
      <c r="AH94" s="21">
        <v>18.462299999999999</v>
      </c>
      <c r="AI94" s="21">
        <v>-1.2460300000000001E-2</v>
      </c>
      <c r="AJ94" s="21">
        <v>84</v>
      </c>
      <c r="AK94" s="21">
        <v>0.32247900000000002</v>
      </c>
      <c r="AL94">
        <f t="shared" si="18"/>
        <v>15.383086419753086</v>
      </c>
      <c r="AM94">
        <f t="shared" si="19"/>
        <v>4.96918302308642</v>
      </c>
      <c r="AP94" s="9"/>
      <c r="AQ94" s="21">
        <v>1.27701</v>
      </c>
      <c r="AR94" s="21">
        <v>23.7547</v>
      </c>
      <c r="AS94" s="21">
        <v>-1.04767E-2</v>
      </c>
      <c r="AT94" s="21">
        <v>84</v>
      </c>
      <c r="AU94" s="21">
        <v>1.2759400000000001</v>
      </c>
      <c r="AV94">
        <f t="shared" si="20"/>
        <v>12.934197530864198</v>
      </c>
      <c r="AW94">
        <f t="shared" si="21"/>
        <v>16.51709958888889</v>
      </c>
      <c r="AX94" s="9"/>
      <c r="AY94" s="21">
        <v>0.32302900000000001</v>
      </c>
      <c r="AZ94" s="21">
        <v>27.372499999999999</v>
      </c>
      <c r="BA94" s="21">
        <v>-1.2478599999999999E-2</v>
      </c>
      <c r="BB94" s="21">
        <v>84</v>
      </c>
      <c r="BC94" s="21">
        <v>0.322357</v>
      </c>
      <c r="BD94">
        <f t="shared" si="22"/>
        <v>15.405679012345677</v>
      </c>
      <c r="BE94">
        <f t="shared" si="23"/>
        <v>4.976481085679012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1.27197</v>
      </c>
      <c r="H95" s="21">
        <v>5.8723599999999996</v>
      </c>
      <c r="I95" s="21">
        <v>-1.11267E-2</v>
      </c>
      <c r="J95" s="21">
        <v>85</v>
      </c>
      <c r="K95" s="21">
        <v>1.2710600000000001</v>
      </c>
      <c r="L95">
        <f t="shared" si="12"/>
        <v>13.736666666666666</v>
      </c>
      <c r="M95">
        <f t="shared" si="13"/>
        <v>17.472627899999999</v>
      </c>
      <c r="N95" s="9"/>
      <c r="O95" s="21">
        <v>0.32806400000000002</v>
      </c>
      <c r="P95" s="21">
        <v>9.4901300000000006</v>
      </c>
      <c r="Q95" s="21">
        <v>-1.25977E-2</v>
      </c>
      <c r="R95" s="21">
        <v>85</v>
      </c>
      <c r="S95" s="21">
        <v>0.32739299999999999</v>
      </c>
      <c r="T95">
        <f t="shared" si="14"/>
        <v>15.552716049382715</v>
      </c>
      <c r="U95">
        <f t="shared" si="15"/>
        <v>5.1022862380246909</v>
      </c>
      <c r="X95" s="9"/>
      <c r="Y95" s="21">
        <v>1.27197</v>
      </c>
      <c r="Z95" s="21">
        <v>14.8546</v>
      </c>
      <c r="AA95" s="21">
        <v>-1.0699500000000001E-2</v>
      </c>
      <c r="AB95" s="21">
        <v>85</v>
      </c>
      <c r="AC95" s="21">
        <v>1.27075</v>
      </c>
      <c r="AD95">
        <f t="shared" si="16"/>
        <v>13.209259259259259</v>
      </c>
      <c r="AE95">
        <f t="shared" si="17"/>
        <v>16.801781500000001</v>
      </c>
      <c r="AF95" s="9"/>
      <c r="AG95" s="21">
        <v>0.32806400000000002</v>
      </c>
      <c r="AH95" s="21">
        <v>18.472300000000001</v>
      </c>
      <c r="AI95" s="21">
        <v>-1.2457299999999999E-2</v>
      </c>
      <c r="AJ95" s="21">
        <v>85</v>
      </c>
      <c r="AK95" s="21">
        <v>0.32757599999999998</v>
      </c>
      <c r="AL95">
        <f t="shared" si="18"/>
        <v>15.379382716049379</v>
      </c>
      <c r="AM95">
        <f t="shared" si="19"/>
        <v>5.0454218113580236</v>
      </c>
      <c r="AP95" s="9"/>
      <c r="AQ95" s="21">
        <v>1.27197</v>
      </c>
      <c r="AR95" s="21">
        <v>23.764800000000001</v>
      </c>
      <c r="AS95" s="21">
        <v>-1.05133E-2</v>
      </c>
      <c r="AT95" s="21">
        <v>85</v>
      </c>
      <c r="AU95" s="21">
        <v>1.27136</v>
      </c>
      <c r="AV95">
        <f t="shared" si="20"/>
        <v>12.979382716049383</v>
      </c>
      <c r="AW95">
        <f t="shared" si="21"/>
        <v>16.509385433333335</v>
      </c>
      <c r="AX95" s="9"/>
      <c r="AY95" s="21">
        <v>0.32806400000000002</v>
      </c>
      <c r="AZ95" s="21">
        <v>27.3826</v>
      </c>
      <c r="BA95" s="21">
        <v>-1.2478599999999999E-2</v>
      </c>
      <c r="BB95" s="21">
        <v>85</v>
      </c>
      <c r="BC95" s="21">
        <v>0.327484</v>
      </c>
      <c r="BD95">
        <f t="shared" si="22"/>
        <v>15.405679012345677</v>
      </c>
      <c r="BE95">
        <f t="shared" si="23"/>
        <v>5.054048679506173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1.26694</v>
      </c>
      <c r="H96" s="21">
        <v>5.8824300000000003</v>
      </c>
      <c r="I96" s="21">
        <v>-1.11542E-2</v>
      </c>
      <c r="J96" s="21">
        <v>86</v>
      </c>
      <c r="K96" s="21">
        <v>1.2664800000000001</v>
      </c>
      <c r="L96">
        <f t="shared" si="12"/>
        <v>13.770617283950616</v>
      </c>
      <c r="M96">
        <f t="shared" si="13"/>
        <v>17.446545861728392</v>
      </c>
      <c r="N96" s="9"/>
      <c r="O96" s="21">
        <v>0.33309899999999998</v>
      </c>
      <c r="P96" s="21">
        <v>9.5001999999999995</v>
      </c>
      <c r="Q96" s="21">
        <v>-1.25854E-2</v>
      </c>
      <c r="R96" s="21">
        <v>86</v>
      </c>
      <c r="S96" s="21">
        <v>0.33255000000000001</v>
      </c>
      <c r="T96">
        <f t="shared" si="14"/>
        <v>15.53753086419753</v>
      </c>
      <c r="U96">
        <f t="shared" si="15"/>
        <v>5.1755359933333329</v>
      </c>
      <c r="X96" s="9"/>
      <c r="Y96" s="21">
        <v>1.26694</v>
      </c>
      <c r="Z96" s="21">
        <v>14.864599999999999</v>
      </c>
      <c r="AA96" s="21">
        <v>-1.07361E-2</v>
      </c>
      <c r="AB96" s="21">
        <v>86</v>
      </c>
      <c r="AC96" s="21">
        <v>1.26617</v>
      </c>
      <c r="AD96">
        <f t="shared" si="16"/>
        <v>13.254444444444443</v>
      </c>
      <c r="AE96">
        <f t="shared" si="17"/>
        <v>16.792585844444442</v>
      </c>
      <c r="AF96" s="9"/>
      <c r="AG96" s="21">
        <v>0.33309899999999998</v>
      </c>
      <c r="AH96" s="21">
        <v>18.482399999999998</v>
      </c>
      <c r="AI96" s="21">
        <v>-1.24542E-2</v>
      </c>
      <c r="AJ96" s="21">
        <v>86</v>
      </c>
      <c r="AK96" s="21">
        <v>0.33251999999999998</v>
      </c>
      <c r="AL96">
        <f t="shared" si="18"/>
        <v>15.375555555555556</v>
      </c>
      <c r="AM96">
        <f t="shared" si="19"/>
        <v>5.1215821799999999</v>
      </c>
      <c r="AP96" s="9"/>
      <c r="AQ96" s="21">
        <v>1.26694</v>
      </c>
      <c r="AR96" s="21">
        <v>23.774899999999999</v>
      </c>
      <c r="AS96" s="21">
        <v>-1.0549899999999999E-2</v>
      </c>
      <c r="AT96" s="21">
        <v>86</v>
      </c>
      <c r="AU96" s="21">
        <v>1.2664800000000001</v>
      </c>
      <c r="AV96">
        <f t="shared" si="20"/>
        <v>13.024567901234567</v>
      </c>
      <c r="AW96">
        <f t="shared" si="21"/>
        <v>16.501346056790123</v>
      </c>
      <c r="AX96" s="9"/>
      <c r="AY96" s="21">
        <v>0.33309899999999998</v>
      </c>
      <c r="AZ96" s="21">
        <v>27.392600000000002</v>
      </c>
      <c r="BA96" s="21">
        <v>-1.24817E-2</v>
      </c>
      <c r="BB96" s="21">
        <v>86</v>
      </c>
      <c r="BC96" s="21">
        <v>0.33258100000000002</v>
      </c>
      <c r="BD96">
        <f t="shared" si="22"/>
        <v>15.409506172839505</v>
      </c>
      <c r="BE96">
        <f t="shared" si="23"/>
        <v>5.1328910966666657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1.2619</v>
      </c>
      <c r="H97" s="21">
        <v>5.8925000000000001</v>
      </c>
      <c r="I97" s="21">
        <v>-1.11816E-2</v>
      </c>
      <c r="J97" s="21">
        <v>87</v>
      </c>
      <c r="K97" s="21">
        <v>1.26129</v>
      </c>
      <c r="L97">
        <f t="shared" si="12"/>
        <v>13.804444444444444</v>
      </c>
      <c r="M97">
        <f t="shared" si="13"/>
        <v>17.419828444444445</v>
      </c>
      <c r="N97" s="9"/>
      <c r="O97" s="21">
        <v>0.33813500000000002</v>
      </c>
      <c r="P97" s="21">
        <v>9.5102700000000002</v>
      </c>
      <c r="Q97" s="21">
        <v>-1.2567099999999999E-2</v>
      </c>
      <c r="R97" s="21">
        <v>87</v>
      </c>
      <c r="S97" s="21">
        <v>0.33755499999999999</v>
      </c>
      <c r="T97">
        <f t="shared" si="14"/>
        <v>15.514938271604937</v>
      </c>
      <c r="U97">
        <f t="shared" si="15"/>
        <v>5.2461436524691356</v>
      </c>
      <c r="X97" s="9"/>
      <c r="Y97" s="21">
        <v>1.2619</v>
      </c>
      <c r="Z97" s="21">
        <v>14.874700000000001</v>
      </c>
      <c r="AA97" s="21">
        <v>-1.07758E-2</v>
      </c>
      <c r="AB97" s="21">
        <v>87</v>
      </c>
      <c r="AC97" s="21">
        <v>1.26129</v>
      </c>
      <c r="AD97">
        <f t="shared" si="16"/>
        <v>13.303456790123457</v>
      </c>
      <c r="AE97">
        <f t="shared" si="17"/>
        <v>16.787632123456792</v>
      </c>
      <c r="AF97" s="9"/>
      <c r="AG97" s="21">
        <v>0.33813500000000002</v>
      </c>
      <c r="AH97" s="21">
        <v>18.4925</v>
      </c>
      <c r="AI97" s="21">
        <v>-1.2451200000000001E-2</v>
      </c>
      <c r="AJ97" s="21">
        <v>87</v>
      </c>
      <c r="AK97" s="21">
        <v>0.337677</v>
      </c>
      <c r="AL97">
        <f t="shared" si="18"/>
        <v>15.371851851851853</v>
      </c>
      <c r="AM97">
        <f t="shared" si="19"/>
        <v>5.1977611259259264</v>
      </c>
      <c r="AP97" s="9"/>
      <c r="AQ97" s="21">
        <v>1.2619</v>
      </c>
      <c r="AR97" s="21">
        <v>23.7849</v>
      </c>
      <c r="AS97" s="21">
        <v>-1.0589599999999999E-2</v>
      </c>
      <c r="AT97" s="21">
        <v>87</v>
      </c>
      <c r="AU97" s="21">
        <v>1.26129</v>
      </c>
      <c r="AV97">
        <f t="shared" si="20"/>
        <v>13.073580246913579</v>
      </c>
      <c r="AW97">
        <f t="shared" si="21"/>
        <v>16.497550913580245</v>
      </c>
      <c r="AX97" s="9"/>
      <c r="AY97" s="21">
        <v>0.33813500000000002</v>
      </c>
      <c r="AZ97" s="21">
        <v>27.402699999999999</v>
      </c>
      <c r="BA97" s="21">
        <v>-1.24817E-2</v>
      </c>
      <c r="BB97" s="21">
        <v>87</v>
      </c>
      <c r="BC97" s="21">
        <v>0.337677</v>
      </c>
      <c r="BD97">
        <f t="shared" si="22"/>
        <v>15.409506172839505</v>
      </c>
      <c r="BE97">
        <f t="shared" si="23"/>
        <v>5.2104933697530864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1.2568699999999999</v>
      </c>
      <c r="H98" s="21">
        <v>5.9025699999999999</v>
      </c>
      <c r="I98" s="21">
        <v>-1.12061E-2</v>
      </c>
      <c r="J98" s="21">
        <v>88</v>
      </c>
      <c r="K98" s="21">
        <v>1.2558</v>
      </c>
      <c r="L98">
        <f t="shared" si="12"/>
        <v>13.834691358024692</v>
      </c>
      <c r="M98">
        <f t="shared" si="13"/>
        <v>17.388408527160493</v>
      </c>
      <c r="N98" s="9"/>
      <c r="O98" s="21">
        <v>0.34316999999999998</v>
      </c>
      <c r="P98" s="21">
        <v>9.5203399999999991</v>
      </c>
      <c r="Q98" s="21">
        <v>-1.2560999999999999E-2</v>
      </c>
      <c r="R98" s="21">
        <v>88</v>
      </c>
      <c r="S98" s="21">
        <v>0.34265099999999998</v>
      </c>
      <c r="T98">
        <f t="shared" si="14"/>
        <v>15.507407407407406</v>
      </c>
      <c r="U98">
        <f t="shared" si="15"/>
        <v>5.3216769999999993</v>
      </c>
      <c r="X98" s="9"/>
      <c r="Y98" s="21">
        <v>1.2568699999999999</v>
      </c>
      <c r="Z98" s="21">
        <v>14.8848</v>
      </c>
      <c r="AA98" s="21">
        <v>-1.0815399999999999E-2</v>
      </c>
      <c r="AB98" s="21">
        <v>88</v>
      </c>
      <c r="AC98" s="21">
        <v>1.25641</v>
      </c>
      <c r="AD98">
        <f t="shared" si="16"/>
        <v>13.352345679012345</v>
      </c>
      <c r="AE98">
        <f t="shared" si="17"/>
        <v>16.782162713580245</v>
      </c>
      <c r="AF98" s="9"/>
      <c r="AG98" s="21">
        <v>0.34316999999999998</v>
      </c>
      <c r="AH98" s="21">
        <v>18.502500000000001</v>
      </c>
      <c r="AI98" s="21">
        <v>-1.2445100000000001E-2</v>
      </c>
      <c r="AJ98" s="21">
        <v>88</v>
      </c>
      <c r="AK98" s="21">
        <v>0.34255999999999998</v>
      </c>
      <c r="AL98">
        <f t="shared" si="18"/>
        <v>15.36432098765432</v>
      </c>
      <c r="AM98">
        <f t="shared" si="19"/>
        <v>5.2725740333333331</v>
      </c>
      <c r="AP98" s="9"/>
      <c r="AQ98" s="21">
        <v>1.2568699999999999</v>
      </c>
      <c r="AR98" s="21">
        <v>23.795000000000002</v>
      </c>
      <c r="AS98" s="21">
        <v>-1.06354E-2</v>
      </c>
      <c r="AT98" s="21">
        <v>88</v>
      </c>
      <c r="AU98" s="21">
        <v>1.2561</v>
      </c>
      <c r="AV98">
        <f t="shared" si="20"/>
        <v>13.130123456790121</v>
      </c>
      <c r="AW98">
        <f t="shared" si="21"/>
        <v>16.5028582691358</v>
      </c>
      <c r="AX98" s="9"/>
      <c r="AY98" s="21">
        <v>0.34316999999999998</v>
      </c>
      <c r="AZ98" s="21">
        <v>27.412800000000001</v>
      </c>
      <c r="BA98" s="21">
        <v>-1.24817E-2</v>
      </c>
      <c r="BB98" s="21">
        <v>88</v>
      </c>
      <c r="BC98" s="21">
        <v>0.34259000000000001</v>
      </c>
      <c r="BD98">
        <f t="shared" si="22"/>
        <v>15.409506172839505</v>
      </c>
      <c r="BE98">
        <f t="shared" si="23"/>
        <v>5.2880802333333321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1.25183</v>
      </c>
      <c r="H99" s="21">
        <v>5.9126399999999997</v>
      </c>
      <c r="I99" s="21">
        <v>-1.1230499999999999E-2</v>
      </c>
      <c r="J99" s="21">
        <v>89</v>
      </c>
      <c r="K99" s="21">
        <v>1.25122</v>
      </c>
      <c r="L99">
        <f t="shared" si="12"/>
        <v>13.864814814814812</v>
      </c>
      <c r="M99">
        <f t="shared" si="13"/>
        <v>17.356391129629625</v>
      </c>
      <c r="N99" s="9"/>
      <c r="O99" s="21">
        <v>0.34820600000000002</v>
      </c>
      <c r="P99" s="21">
        <v>9.5304099999999998</v>
      </c>
      <c r="Q99" s="21">
        <v>-1.2558E-2</v>
      </c>
      <c r="R99" s="21">
        <v>89</v>
      </c>
      <c r="S99" s="21">
        <v>0.347717</v>
      </c>
      <c r="T99">
        <f t="shared" si="14"/>
        <v>15.503703703703701</v>
      </c>
      <c r="U99">
        <f t="shared" si="15"/>
        <v>5.3984826518518512</v>
      </c>
      <c r="X99" s="9"/>
      <c r="Y99" s="21">
        <v>1.25183</v>
      </c>
      <c r="Z99" s="21">
        <v>14.8948</v>
      </c>
      <c r="AA99" s="21">
        <v>-1.08521E-2</v>
      </c>
      <c r="AB99" s="21">
        <v>89</v>
      </c>
      <c r="AC99" s="21">
        <v>1.25153</v>
      </c>
      <c r="AD99">
        <f t="shared" si="16"/>
        <v>13.397654320987654</v>
      </c>
      <c r="AE99">
        <f t="shared" si="17"/>
        <v>16.771585608641974</v>
      </c>
      <c r="AF99" s="9"/>
      <c r="AG99" s="21">
        <v>0.34820600000000002</v>
      </c>
      <c r="AH99" s="21">
        <v>18.512599999999999</v>
      </c>
      <c r="AI99" s="21">
        <v>-1.2439E-2</v>
      </c>
      <c r="AJ99" s="21">
        <v>89</v>
      </c>
      <c r="AK99" s="21">
        <v>0.34765600000000002</v>
      </c>
      <c r="AL99">
        <f t="shared" si="18"/>
        <v>15.35679012345679</v>
      </c>
      <c r="AM99">
        <f t="shared" si="19"/>
        <v>5.3473264617283949</v>
      </c>
      <c r="AP99" s="9"/>
      <c r="AQ99" s="21">
        <v>1.25183</v>
      </c>
      <c r="AR99" s="21">
        <v>23.805099999999999</v>
      </c>
      <c r="AS99" s="21">
        <v>-1.06842E-2</v>
      </c>
      <c r="AT99" s="21">
        <v>89</v>
      </c>
      <c r="AU99" s="21">
        <v>1.25092</v>
      </c>
      <c r="AV99">
        <f t="shared" si="20"/>
        <v>13.190370370370371</v>
      </c>
      <c r="AW99">
        <f t="shared" si="21"/>
        <v>16.512101340740742</v>
      </c>
      <c r="AX99" s="9"/>
      <c r="AY99" s="21">
        <v>0.34820600000000002</v>
      </c>
      <c r="AZ99" s="21">
        <v>27.422799999999999</v>
      </c>
      <c r="BA99" s="21">
        <v>-1.2472499999999999E-2</v>
      </c>
      <c r="BB99" s="21">
        <v>89</v>
      </c>
      <c r="BC99" s="21">
        <v>0.34768700000000002</v>
      </c>
      <c r="BD99">
        <f t="shared" si="22"/>
        <v>15.398148148148147</v>
      </c>
      <c r="BE99">
        <f t="shared" si="23"/>
        <v>5.3617275740740737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1.2467999999999999</v>
      </c>
      <c r="H100" s="21">
        <v>5.9227100000000004</v>
      </c>
      <c r="I100" s="21">
        <v>-1.1251799999999999E-2</v>
      </c>
      <c r="J100" s="21">
        <v>90</v>
      </c>
      <c r="K100" s="21">
        <v>1.24603</v>
      </c>
      <c r="L100">
        <f t="shared" si="12"/>
        <v>13.89111111111111</v>
      </c>
      <c r="M100">
        <f t="shared" si="13"/>
        <v>17.31943733333333</v>
      </c>
      <c r="N100" s="9"/>
      <c r="O100" s="21">
        <v>0.35324100000000003</v>
      </c>
      <c r="P100" s="21">
        <v>9.5404800000000005</v>
      </c>
      <c r="Q100" s="21">
        <v>-1.25519E-2</v>
      </c>
      <c r="R100" s="21">
        <v>90</v>
      </c>
      <c r="S100" s="21">
        <v>0.35275299999999998</v>
      </c>
      <c r="T100">
        <f t="shared" si="14"/>
        <v>15.496172839506173</v>
      </c>
      <c r="U100">
        <f t="shared" si="15"/>
        <v>5.4738835900000007</v>
      </c>
      <c r="X100" s="9"/>
      <c r="Y100" s="21">
        <v>1.2467999999999999</v>
      </c>
      <c r="Z100" s="21">
        <v>14.9049</v>
      </c>
      <c r="AA100" s="21">
        <v>-1.08856E-2</v>
      </c>
      <c r="AB100" s="21">
        <v>90</v>
      </c>
      <c r="AC100" s="21">
        <v>1.24603</v>
      </c>
      <c r="AD100">
        <f t="shared" si="16"/>
        <v>13.439012345679012</v>
      </c>
      <c r="AE100">
        <f t="shared" si="17"/>
        <v>16.755760592592591</v>
      </c>
      <c r="AF100" s="9"/>
      <c r="AG100" s="21">
        <v>0.35324100000000003</v>
      </c>
      <c r="AH100" s="21">
        <v>18.5227</v>
      </c>
      <c r="AI100" s="21">
        <v>-1.24359E-2</v>
      </c>
      <c r="AJ100" s="21">
        <v>90</v>
      </c>
      <c r="AK100" s="21">
        <v>0.35269200000000001</v>
      </c>
      <c r="AL100">
        <f t="shared" si="18"/>
        <v>15.352962962962962</v>
      </c>
      <c r="AM100">
        <f t="shared" si="19"/>
        <v>5.4232959900000006</v>
      </c>
      <c r="AP100" s="9"/>
      <c r="AQ100" s="21">
        <v>1.2467999999999999</v>
      </c>
      <c r="AR100" s="21">
        <v>23.815100000000001</v>
      </c>
      <c r="AS100" s="21">
        <v>-1.0726899999999999E-2</v>
      </c>
      <c r="AT100" s="21">
        <v>90</v>
      </c>
      <c r="AU100" s="21">
        <v>1.24603</v>
      </c>
      <c r="AV100">
        <f t="shared" si="20"/>
        <v>13.243086419753084</v>
      </c>
      <c r="AW100">
        <f t="shared" si="21"/>
        <v>16.511480148148145</v>
      </c>
      <c r="AX100" s="9"/>
      <c r="AY100" s="21">
        <v>0.35324100000000003</v>
      </c>
      <c r="AZ100" s="21">
        <v>27.4329</v>
      </c>
      <c r="BA100" s="21">
        <v>-1.2457299999999999E-2</v>
      </c>
      <c r="BB100" s="21">
        <v>90</v>
      </c>
      <c r="BC100" s="21">
        <v>0.35272199999999998</v>
      </c>
      <c r="BD100">
        <f t="shared" si="22"/>
        <v>15.379382716049379</v>
      </c>
      <c r="BE100">
        <f t="shared" si="23"/>
        <v>5.4326285299999997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1.24176</v>
      </c>
      <c r="H101" s="21">
        <v>5.9327800000000002</v>
      </c>
      <c r="I101" s="21">
        <v>-1.12762E-2</v>
      </c>
      <c r="J101" s="21">
        <v>91</v>
      </c>
      <c r="K101" s="21">
        <v>1.24054</v>
      </c>
      <c r="L101">
        <f t="shared" si="12"/>
        <v>13.921234567901234</v>
      </c>
      <c r="M101">
        <f t="shared" si="13"/>
        <v>17.286832237037036</v>
      </c>
      <c r="N101" s="9"/>
      <c r="O101" s="21">
        <v>0.35827599999999998</v>
      </c>
      <c r="P101" s="21">
        <v>9.5505499999999994</v>
      </c>
      <c r="Q101" s="21">
        <v>-1.2548800000000001E-2</v>
      </c>
      <c r="R101" s="21">
        <v>91</v>
      </c>
      <c r="S101" s="21">
        <v>0.35775800000000002</v>
      </c>
      <c r="T101">
        <f t="shared" si="14"/>
        <v>15.492345679012345</v>
      </c>
      <c r="U101">
        <f t="shared" si="15"/>
        <v>5.5505356404938269</v>
      </c>
      <c r="X101" s="9"/>
      <c r="Y101" s="21">
        <v>1.24176</v>
      </c>
      <c r="Z101" s="21">
        <v>14.914999999999999</v>
      </c>
      <c r="AA101" s="21">
        <v>-1.09161E-2</v>
      </c>
      <c r="AB101" s="21">
        <v>91</v>
      </c>
      <c r="AC101" s="21">
        <v>1.24115</v>
      </c>
      <c r="AD101">
        <f t="shared" si="16"/>
        <v>13.476666666666667</v>
      </c>
      <c r="AE101">
        <f t="shared" si="17"/>
        <v>16.734785599999999</v>
      </c>
      <c r="AF101" s="9"/>
      <c r="AG101" s="21">
        <v>0.35827599999999998</v>
      </c>
      <c r="AH101" s="21">
        <v>18.532800000000002</v>
      </c>
      <c r="AI101" s="21">
        <v>-1.24329E-2</v>
      </c>
      <c r="AJ101" s="21">
        <v>91</v>
      </c>
      <c r="AK101" s="21">
        <v>0.35772700000000002</v>
      </c>
      <c r="AL101">
        <f t="shared" si="18"/>
        <v>15.349259259259259</v>
      </c>
      <c r="AM101">
        <f t="shared" si="19"/>
        <v>5.4992712103703703</v>
      </c>
      <c r="AP101" s="9"/>
      <c r="AQ101" s="21">
        <v>1.24176</v>
      </c>
      <c r="AR101" s="21">
        <v>23.825199999999999</v>
      </c>
      <c r="AS101" s="21">
        <v>-1.0766599999999999E-2</v>
      </c>
      <c r="AT101" s="21">
        <v>91</v>
      </c>
      <c r="AU101" s="21">
        <v>1.24054</v>
      </c>
      <c r="AV101">
        <f t="shared" si="20"/>
        <v>13.292098765432097</v>
      </c>
      <c r="AW101">
        <f t="shared" si="21"/>
        <v>16.50559656296296</v>
      </c>
      <c r="AX101" s="9"/>
      <c r="AY101" s="21">
        <v>0.35827599999999998</v>
      </c>
      <c r="AZ101" s="21">
        <v>27.443000000000001</v>
      </c>
      <c r="BA101" s="21">
        <v>-1.24298E-2</v>
      </c>
      <c r="BB101" s="21">
        <v>91</v>
      </c>
      <c r="BC101" s="21">
        <v>0.35769699999999999</v>
      </c>
      <c r="BD101">
        <f t="shared" si="22"/>
        <v>15.34543209876543</v>
      </c>
      <c r="BE101">
        <f t="shared" si="23"/>
        <v>5.4979000306172834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1.23672</v>
      </c>
      <c r="H102" s="21">
        <v>5.9428599999999996</v>
      </c>
      <c r="I102" s="21">
        <v>-1.12946E-2</v>
      </c>
      <c r="J102" s="21">
        <v>92</v>
      </c>
      <c r="K102" s="21">
        <v>1.23566</v>
      </c>
      <c r="L102">
        <f t="shared" si="12"/>
        <v>13.943950617283949</v>
      </c>
      <c r="M102">
        <f t="shared" si="13"/>
        <v>17.244762607407406</v>
      </c>
      <c r="N102" s="9"/>
      <c r="O102" s="21">
        <v>0.36331200000000002</v>
      </c>
      <c r="P102" s="21">
        <v>9.5606200000000001</v>
      </c>
      <c r="Q102" s="21">
        <v>-1.25427E-2</v>
      </c>
      <c r="R102" s="21">
        <v>92</v>
      </c>
      <c r="S102" s="21">
        <v>0.36276199999999997</v>
      </c>
      <c r="T102">
        <f t="shared" si="14"/>
        <v>15.484814814814815</v>
      </c>
      <c r="U102">
        <f t="shared" si="15"/>
        <v>5.6258190400000005</v>
      </c>
      <c r="X102" s="9"/>
      <c r="Y102" s="21">
        <v>1.23672</v>
      </c>
      <c r="Z102" s="21">
        <v>14.9251</v>
      </c>
      <c r="AA102" s="21">
        <v>-1.09467E-2</v>
      </c>
      <c r="AB102" s="21">
        <v>92</v>
      </c>
      <c r="AC102" s="21">
        <v>1.23566</v>
      </c>
      <c r="AD102">
        <f t="shared" si="16"/>
        <v>13.514444444444443</v>
      </c>
      <c r="AE102">
        <f t="shared" si="17"/>
        <v>16.713583733333333</v>
      </c>
      <c r="AF102" s="9"/>
      <c r="AG102" s="21">
        <v>0.36331200000000002</v>
      </c>
      <c r="AH102" s="21">
        <v>18.5428</v>
      </c>
      <c r="AI102" s="21">
        <v>-1.24298E-2</v>
      </c>
      <c r="AJ102" s="21">
        <v>92</v>
      </c>
      <c r="AK102" s="21">
        <v>0.36276199999999997</v>
      </c>
      <c r="AL102">
        <f t="shared" si="18"/>
        <v>15.34543209876543</v>
      </c>
      <c r="AM102">
        <f t="shared" si="19"/>
        <v>5.5751796266666664</v>
      </c>
      <c r="AP102" s="9"/>
      <c r="AQ102" s="21">
        <v>1.23672</v>
      </c>
      <c r="AR102" s="21">
        <v>23.8353</v>
      </c>
      <c r="AS102" s="21">
        <v>-1.0803200000000001E-2</v>
      </c>
      <c r="AT102" s="21">
        <v>92</v>
      </c>
      <c r="AU102" s="21">
        <v>1.23566</v>
      </c>
      <c r="AV102">
        <f t="shared" si="20"/>
        <v>13.337283950617284</v>
      </c>
      <c r="AW102">
        <f t="shared" si="21"/>
        <v>16.494485807407408</v>
      </c>
      <c r="AX102" s="9"/>
      <c r="AY102" s="21">
        <v>0.36331200000000002</v>
      </c>
      <c r="AZ102" s="21">
        <v>27.453099999999999</v>
      </c>
      <c r="BA102" s="21">
        <v>-1.24146E-2</v>
      </c>
      <c r="BB102" s="21">
        <v>92</v>
      </c>
      <c r="BC102" s="21">
        <v>0.36276199999999997</v>
      </c>
      <c r="BD102">
        <f t="shared" si="22"/>
        <v>15.326666666666666</v>
      </c>
      <c r="BE102">
        <f t="shared" si="23"/>
        <v>5.5683619200000001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1.23169</v>
      </c>
      <c r="H103" s="21">
        <v>5.9529300000000003</v>
      </c>
      <c r="I103" s="21">
        <v>-1.1312900000000001E-2</v>
      </c>
      <c r="J103" s="21">
        <v>93</v>
      </c>
      <c r="K103" s="21">
        <v>1.2307699999999999</v>
      </c>
      <c r="L103">
        <f t="shared" si="12"/>
        <v>13.966543209876543</v>
      </c>
      <c r="M103">
        <f t="shared" si="13"/>
        <v>17.202451606172836</v>
      </c>
      <c r="N103" s="9"/>
      <c r="O103" s="21">
        <v>0.36834699999999998</v>
      </c>
      <c r="P103" s="21">
        <v>9.5707000000000004</v>
      </c>
      <c r="Q103" s="21">
        <v>-1.25427E-2</v>
      </c>
      <c r="R103" s="21">
        <v>93</v>
      </c>
      <c r="S103" s="21">
        <v>0.36779800000000001</v>
      </c>
      <c r="T103">
        <f t="shared" si="14"/>
        <v>15.484814814814815</v>
      </c>
      <c r="U103">
        <f t="shared" si="15"/>
        <v>5.7037850825925922</v>
      </c>
      <c r="X103" s="9"/>
      <c r="Y103" s="21">
        <v>1.23169</v>
      </c>
      <c r="Z103" s="21">
        <v>14.9351</v>
      </c>
      <c r="AA103" s="21">
        <v>-1.0977199999999999E-2</v>
      </c>
      <c r="AB103" s="21">
        <v>93</v>
      </c>
      <c r="AC103" s="21">
        <v>1.23047</v>
      </c>
      <c r="AD103">
        <f t="shared" si="16"/>
        <v>13.552098765432097</v>
      </c>
      <c r="AE103">
        <f t="shared" si="17"/>
        <v>16.691984528395061</v>
      </c>
      <c r="AF103" s="9"/>
      <c r="AG103" s="21">
        <v>0.36834699999999998</v>
      </c>
      <c r="AH103" s="21">
        <v>18.552900000000001</v>
      </c>
      <c r="AI103" s="21">
        <v>-1.24268E-2</v>
      </c>
      <c r="AJ103" s="21">
        <v>93</v>
      </c>
      <c r="AK103" s="21">
        <v>0.36773699999999998</v>
      </c>
      <c r="AL103">
        <f t="shared" si="18"/>
        <v>15.341728395061727</v>
      </c>
      <c r="AM103">
        <f t="shared" si="19"/>
        <v>5.6510796291358014</v>
      </c>
      <c r="AP103" s="9"/>
      <c r="AQ103" s="21">
        <v>1.23169</v>
      </c>
      <c r="AR103" s="21">
        <v>23.845400000000001</v>
      </c>
      <c r="AS103" s="21">
        <v>-1.08521E-2</v>
      </c>
      <c r="AT103" s="21">
        <v>93</v>
      </c>
      <c r="AU103" s="21">
        <v>1.2307699999999999</v>
      </c>
      <c r="AV103">
        <f t="shared" si="20"/>
        <v>13.397654320987654</v>
      </c>
      <c r="AW103">
        <f t="shared" si="21"/>
        <v>16.501756850617284</v>
      </c>
      <c r="AX103" s="9"/>
      <c r="AY103" s="21">
        <v>0.36834699999999998</v>
      </c>
      <c r="AZ103" s="21">
        <v>27.463100000000001</v>
      </c>
      <c r="BA103" s="21">
        <v>-1.24023E-2</v>
      </c>
      <c r="BB103" s="21">
        <v>93</v>
      </c>
      <c r="BC103" s="21">
        <v>0.36779800000000001</v>
      </c>
      <c r="BD103">
        <f t="shared" si="22"/>
        <v>15.311481481481479</v>
      </c>
      <c r="BE103">
        <f t="shared" si="23"/>
        <v>5.6399382692592583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1.22665</v>
      </c>
      <c r="H104" s="21">
        <v>5.9630000000000001</v>
      </c>
      <c r="I104" s="21">
        <v>-1.13373E-2</v>
      </c>
      <c r="J104" s="21">
        <v>94</v>
      </c>
      <c r="K104" s="21">
        <v>1.2258899999999999</v>
      </c>
      <c r="L104">
        <f t="shared" si="12"/>
        <v>13.996666666666666</v>
      </c>
      <c r="M104">
        <f t="shared" si="13"/>
        <v>17.169011166666667</v>
      </c>
      <c r="N104" s="9"/>
      <c r="O104" s="21">
        <v>0.37338300000000002</v>
      </c>
      <c r="P104" s="21">
        <v>9.5807699999999993</v>
      </c>
      <c r="Q104" s="21">
        <v>-1.2545799999999999E-2</v>
      </c>
      <c r="R104" s="21">
        <v>94</v>
      </c>
      <c r="S104" s="21">
        <v>0.372894</v>
      </c>
      <c r="T104">
        <f t="shared" si="14"/>
        <v>15.48864197530864</v>
      </c>
      <c r="U104">
        <f t="shared" si="15"/>
        <v>5.7831956066666663</v>
      </c>
      <c r="X104" s="9"/>
      <c r="Y104" s="21">
        <v>1.22665</v>
      </c>
      <c r="Z104" s="21">
        <v>14.9452</v>
      </c>
      <c r="AA104" s="21">
        <v>-1.10077E-2</v>
      </c>
      <c r="AB104" s="21">
        <v>94</v>
      </c>
      <c r="AC104" s="21">
        <v>1.2252799999999999</v>
      </c>
      <c r="AD104">
        <f t="shared" si="16"/>
        <v>13.589753086419753</v>
      </c>
      <c r="AE104">
        <f t="shared" si="17"/>
        <v>16.669870623456791</v>
      </c>
      <c r="AF104" s="9"/>
      <c r="AG104" s="21">
        <v>0.37338300000000002</v>
      </c>
      <c r="AH104" s="21">
        <v>18.562999999999999</v>
      </c>
      <c r="AI104" s="21">
        <v>-1.2423699999999999E-2</v>
      </c>
      <c r="AJ104" s="21">
        <v>94</v>
      </c>
      <c r="AK104" s="21">
        <v>0.37277199999999999</v>
      </c>
      <c r="AL104">
        <f t="shared" si="18"/>
        <v>15.3379012345679</v>
      </c>
      <c r="AM104">
        <f t="shared" si="19"/>
        <v>5.7269115766666667</v>
      </c>
      <c r="AP104" s="9"/>
      <c r="AQ104" s="21">
        <v>1.22665</v>
      </c>
      <c r="AR104" s="21">
        <v>23.855399999999999</v>
      </c>
      <c r="AS104" s="21">
        <v>-1.0882599999999999E-2</v>
      </c>
      <c r="AT104" s="21">
        <v>94</v>
      </c>
      <c r="AU104" s="21">
        <v>1.2252799999999999</v>
      </c>
      <c r="AV104">
        <f t="shared" si="20"/>
        <v>13.435308641975306</v>
      </c>
      <c r="AW104">
        <f t="shared" si="21"/>
        <v>16.480421345679009</v>
      </c>
      <c r="AX104" s="9"/>
      <c r="AY104" s="21">
        <v>0.37338300000000002</v>
      </c>
      <c r="AZ104" s="21">
        <v>27.473199999999999</v>
      </c>
      <c r="BA104" s="21">
        <v>-1.23993E-2</v>
      </c>
      <c r="BB104" s="21">
        <v>94</v>
      </c>
      <c r="BC104" s="21">
        <v>0.37274200000000002</v>
      </c>
      <c r="BD104">
        <f t="shared" si="22"/>
        <v>15.307777777777778</v>
      </c>
      <c r="BE104">
        <f t="shared" si="23"/>
        <v>5.7156639900000004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1.2216199999999999</v>
      </c>
      <c r="H105" s="21">
        <v>5.9730699999999999</v>
      </c>
      <c r="I105" s="21">
        <v>-1.13586E-2</v>
      </c>
      <c r="J105" s="21">
        <v>95</v>
      </c>
      <c r="K105" s="21">
        <v>1.2210099999999999</v>
      </c>
      <c r="L105">
        <f t="shared" si="12"/>
        <v>14.022962962962962</v>
      </c>
      <c r="M105">
        <f t="shared" si="13"/>
        <v>17.130732014814814</v>
      </c>
      <c r="N105" s="9"/>
      <c r="O105" s="21">
        <v>0.37841799999999998</v>
      </c>
      <c r="P105" s="21">
        <v>9.59084</v>
      </c>
      <c r="Q105" s="21">
        <v>-1.2539700000000001E-2</v>
      </c>
      <c r="R105" s="21">
        <v>95</v>
      </c>
      <c r="S105" s="21">
        <v>0.37792999999999999</v>
      </c>
      <c r="T105">
        <f t="shared" si="14"/>
        <v>15.48111111111111</v>
      </c>
      <c r="U105">
        <f t="shared" si="15"/>
        <v>5.8583311044444439</v>
      </c>
      <c r="X105" s="9"/>
      <c r="Y105" s="21">
        <v>1.2216199999999999</v>
      </c>
      <c r="Z105" s="21">
        <v>14.955299999999999</v>
      </c>
      <c r="AA105" s="21">
        <v>-1.10352E-2</v>
      </c>
      <c r="AB105" s="21">
        <v>95</v>
      </c>
      <c r="AC105" s="21">
        <v>1.2203999999999999</v>
      </c>
      <c r="AD105">
        <f t="shared" si="16"/>
        <v>13.623703703703704</v>
      </c>
      <c r="AE105">
        <f t="shared" si="17"/>
        <v>16.642988918518519</v>
      </c>
      <c r="AF105" s="9"/>
      <c r="AG105" s="21">
        <v>0.37841799999999998</v>
      </c>
      <c r="AH105" s="21">
        <v>18.573</v>
      </c>
      <c r="AI105" s="21">
        <v>-1.2423699999999999E-2</v>
      </c>
      <c r="AJ105" s="21">
        <v>95</v>
      </c>
      <c r="AK105" s="21">
        <v>0.37786900000000001</v>
      </c>
      <c r="AL105">
        <f t="shared" si="18"/>
        <v>15.3379012345679</v>
      </c>
      <c r="AM105">
        <f t="shared" si="19"/>
        <v>5.8041379093827148</v>
      </c>
      <c r="AP105" s="9"/>
      <c r="AQ105" s="21">
        <v>1.2216199999999999</v>
      </c>
      <c r="AR105" s="21">
        <v>23.865500000000001</v>
      </c>
      <c r="AS105" s="21">
        <v>-1.09131E-2</v>
      </c>
      <c r="AT105" s="21">
        <v>95</v>
      </c>
      <c r="AU105" s="21">
        <v>1.2210099999999999</v>
      </c>
      <c r="AV105">
        <f t="shared" si="20"/>
        <v>13.472962962962963</v>
      </c>
      <c r="AW105">
        <f t="shared" si="21"/>
        <v>16.458841014814816</v>
      </c>
      <c r="AX105" s="9"/>
      <c r="AY105" s="21">
        <v>0.37841799999999998</v>
      </c>
      <c r="AZ105" s="21">
        <v>27.4833</v>
      </c>
      <c r="BA105" s="21">
        <v>-1.23932E-2</v>
      </c>
      <c r="BB105" s="21">
        <v>95</v>
      </c>
      <c r="BC105" s="21">
        <v>0.37783800000000001</v>
      </c>
      <c r="BD105">
        <f t="shared" si="22"/>
        <v>15.300246913580246</v>
      </c>
      <c r="BE105">
        <f t="shared" si="23"/>
        <v>5.7898888365432093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1.21658</v>
      </c>
      <c r="H106" s="21">
        <v>5.9831399999999997</v>
      </c>
      <c r="I106" s="21">
        <v>-1.1379999999999999E-2</v>
      </c>
      <c r="J106" s="21">
        <v>96</v>
      </c>
      <c r="K106" s="21">
        <v>1.2155199999999999</v>
      </c>
      <c r="L106">
        <f t="shared" si="12"/>
        <v>14.049382716049381</v>
      </c>
      <c r="M106">
        <f t="shared" si="13"/>
        <v>17.092198024691356</v>
      </c>
      <c r="N106" s="9"/>
      <c r="O106" s="21">
        <v>0.38345299999999999</v>
      </c>
      <c r="P106" s="21">
        <v>9.6009100000000007</v>
      </c>
      <c r="Q106" s="21">
        <v>-1.2533600000000001E-2</v>
      </c>
      <c r="R106" s="21">
        <v>96</v>
      </c>
      <c r="S106" s="21">
        <v>0.38290400000000002</v>
      </c>
      <c r="T106">
        <f t="shared" si="14"/>
        <v>15.473580246913581</v>
      </c>
      <c r="U106">
        <f t="shared" si="15"/>
        <v>5.9333907664197536</v>
      </c>
      <c r="X106" s="9"/>
      <c r="Y106" s="21">
        <v>1.21658</v>
      </c>
      <c r="Z106" s="21">
        <v>14.965299999999999</v>
      </c>
      <c r="AA106" s="21">
        <v>-1.1062600000000001E-2</v>
      </c>
      <c r="AB106" s="21">
        <v>96</v>
      </c>
      <c r="AC106" s="21">
        <v>1.2155199999999999</v>
      </c>
      <c r="AD106">
        <f t="shared" si="16"/>
        <v>13.657530864197531</v>
      </c>
      <c r="AE106">
        <f t="shared" si="17"/>
        <v>16.615478898765431</v>
      </c>
      <c r="AF106" s="9"/>
      <c r="AG106" s="21">
        <v>0.38345299999999999</v>
      </c>
      <c r="AH106" s="21">
        <v>18.583100000000002</v>
      </c>
      <c r="AI106" s="21">
        <v>-1.2423699999999999E-2</v>
      </c>
      <c r="AJ106" s="21">
        <v>96</v>
      </c>
      <c r="AK106" s="21">
        <v>0.38290400000000002</v>
      </c>
      <c r="AL106">
        <f t="shared" si="18"/>
        <v>15.3379012345679</v>
      </c>
      <c r="AM106">
        <f t="shared" si="19"/>
        <v>5.8813642420987646</v>
      </c>
      <c r="AP106" s="9"/>
      <c r="AQ106" s="21">
        <v>1.21658</v>
      </c>
      <c r="AR106" s="21">
        <v>23.875599999999999</v>
      </c>
      <c r="AS106" s="21">
        <v>-1.09436E-2</v>
      </c>
      <c r="AT106" s="21">
        <v>96</v>
      </c>
      <c r="AU106" s="21">
        <v>1.2155199999999999</v>
      </c>
      <c r="AV106">
        <f t="shared" si="20"/>
        <v>13.510617283950616</v>
      </c>
      <c r="AW106">
        <f t="shared" si="21"/>
        <v>16.436746775308642</v>
      </c>
      <c r="AX106" s="9"/>
      <c r="AY106" s="21">
        <v>0.38345299999999999</v>
      </c>
      <c r="AZ106" s="21">
        <v>27.493300000000001</v>
      </c>
      <c r="BA106" s="21">
        <v>-1.23871E-2</v>
      </c>
      <c r="BB106" s="21">
        <v>96</v>
      </c>
      <c r="BC106" s="21">
        <v>0.38284299999999999</v>
      </c>
      <c r="BD106">
        <f t="shared" si="22"/>
        <v>15.292716049382715</v>
      </c>
      <c r="BE106">
        <f t="shared" si="23"/>
        <v>5.8640378472839503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1.2115499999999999</v>
      </c>
      <c r="H107" s="21">
        <v>5.9932100000000004</v>
      </c>
      <c r="I107" s="21">
        <v>-1.13983E-2</v>
      </c>
      <c r="J107" s="21">
        <v>97</v>
      </c>
      <c r="K107" s="21">
        <v>1.2106300000000001</v>
      </c>
      <c r="L107">
        <f t="shared" si="12"/>
        <v>14.071975308641976</v>
      </c>
      <c r="M107">
        <f t="shared" si="13"/>
        <v>17.048901685185186</v>
      </c>
      <c r="N107" s="9"/>
      <c r="O107" s="21">
        <v>0.38848899999999997</v>
      </c>
      <c r="P107" s="21">
        <v>9.6109799999999996</v>
      </c>
      <c r="Q107" s="21">
        <v>-1.25244E-2</v>
      </c>
      <c r="R107" s="21">
        <v>97</v>
      </c>
      <c r="S107" s="21">
        <v>0.387909</v>
      </c>
      <c r="T107">
        <f t="shared" si="14"/>
        <v>15.462222222222222</v>
      </c>
      <c r="U107">
        <f t="shared" si="15"/>
        <v>6.0069032488888885</v>
      </c>
      <c r="X107" s="9"/>
      <c r="Y107" s="21">
        <v>1.2115499999999999</v>
      </c>
      <c r="Z107" s="21">
        <v>14.9754</v>
      </c>
      <c r="AA107" s="21">
        <v>-1.10901E-2</v>
      </c>
      <c r="AB107" s="21">
        <v>97</v>
      </c>
      <c r="AC107" s="21">
        <v>1.2103299999999999</v>
      </c>
      <c r="AD107">
        <f t="shared" si="16"/>
        <v>13.691481481481482</v>
      </c>
      <c r="AE107">
        <f t="shared" si="17"/>
        <v>16.587914388888887</v>
      </c>
      <c r="AF107" s="9"/>
      <c r="AG107" s="21">
        <v>0.38848899999999997</v>
      </c>
      <c r="AH107" s="21">
        <v>18.5932</v>
      </c>
      <c r="AI107" s="21">
        <v>-1.24207E-2</v>
      </c>
      <c r="AJ107" s="21">
        <v>97</v>
      </c>
      <c r="AK107" s="21">
        <v>0.38800000000000001</v>
      </c>
      <c r="AL107">
        <f t="shared" si="18"/>
        <v>15.334197530864195</v>
      </c>
      <c r="AM107">
        <f t="shared" si="19"/>
        <v>5.9571670645678996</v>
      </c>
      <c r="AP107" s="9"/>
      <c r="AQ107" s="21">
        <v>1.2115499999999999</v>
      </c>
      <c r="AR107" s="21">
        <v>23.8856</v>
      </c>
      <c r="AS107" s="21">
        <v>-1.0974100000000001E-2</v>
      </c>
      <c r="AT107" s="21">
        <v>97</v>
      </c>
      <c r="AU107" s="21">
        <v>1.2112400000000001</v>
      </c>
      <c r="AV107">
        <f t="shared" si="20"/>
        <v>13.548271604938272</v>
      </c>
      <c r="AW107">
        <f t="shared" si="21"/>
        <v>16.41440846296296</v>
      </c>
      <c r="AX107" s="9"/>
      <c r="AY107" s="21">
        <v>0.38848899999999997</v>
      </c>
      <c r="AZ107" s="21">
        <v>27.503399999999999</v>
      </c>
      <c r="BA107" s="21">
        <v>-1.2383999999999999E-2</v>
      </c>
      <c r="BB107" s="21">
        <v>97</v>
      </c>
      <c r="BC107" s="21">
        <v>0.38793899999999998</v>
      </c>
      <c r="BD107">
        <f t="shared" si="22"/>
        <v>15.288888888888886</v>
      </c>
      <c r="BE107">
        <f t="shared" si="23"/>
        <v>5.9395651555555542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1.20651</v>
      </c>
      <c r="H108" s="21">
        <v>6.0032800000000002</v>
      </c>
      <c r="I108" s="21">
        <v>-1.1422699999999999E-2</v>
      </c>
      <c r="J108" s="21">
        <v>98</v>
      </c>
      <c r="K108" s="21">
        <v>1.2057500000000001</v>
      </c>
      <c r="L108">
        <f t="shared" si="12"/>
        <v>14.102098765432096</v>
      </c>
      <c r="M108">
        <f t="shared" si="13"/>
        <v>17.01432318148148</v>
      </c>
      <c r="N108" s="9"/>
      <c r="O108" s="21">
        <v>0.39352399999999998</v>
      </c>
      <c r="P108" s="21">
        <v>9.6210500000000003</v>
      </c>
      <c r="Q108" s="21">
        <v>-1.25183E-2</v>
      </c>
      <c r="R108" s="21">
        <v>98</v>
      </c>
      <c r="S108" s="21">
        <v>0.39297500000000002</v>
      </c>
      <c r="T108">
        <f t="shared" si="14"/>
        <v>15.454691358024689</v>
      </c>
      <c r="U108">
        <f t="shared" si="15"/>
        <v>6.0817919619753074</v>
      </c>
      <c r="X108" s="9"/>
      <c r="Y108" s="21">
        <v>1.20651</v>
      </c>
      <c r="Z108" s="21">
        <v>14.9855</v>
      </c>
      <c r="AA108" s="21">
        <v>-1.11176E-2</v>
      </c>
      <c r="AB108" s="21">
        <v>98</v>
      </c>
      <c r="AC108" s="21">
        <v>1.2054400000000001</v>
      </c>
      <c r="AD108">
        <f t="shared" si="16"/>
        <v>13.725432098765431</v>
      </c>
      <c r="AE108">
        <f t="shared" si="17"/>
        <v>16.559871081481479</v>
      </c>
      <c r="AF108" s="9"/>
      <c r="AG108" s="21">
        <v>0.39352399999999998</v>
      </c>
      <c r="AH108" s="21">
        <v>18.603300000000001</v>
      </c>
      <c r="AI108" s="21">
        <v>-1.24146E-2</v>
      </c>
      <c r="AJ108" s="21">
        <v>98</v>
      </c>
      <c r="AK108" s="21">
        <v>0.393036</v>
      </c>
      <c r="AL108">
        <f t="shared" si="18"/>
        <v>15.326666666666666</v>
      </c>
      <c r="AM108">
        <f t="shared" si="19"/>
        <v>6.0314111733333329</v>
      </c>
      <c r="AP108" s="9"/>
      <c r="AQ108" s="21">
        <v>1.20651</v>
      </c>
      <c r="AR108" s="21">
        <v>23.895700000000001</v>
      </c>
      <c r="AS108" s="21">
        <v>-1.09985E-2</v>
      </c>
      <c r="AT108" s="21">
        <v>98</v>
      </c>
      <c r="AU108" s="21">
        <v>1.2057500000000001</v>
      </c>
      <c r="AV108">
        <f t="shared" si="20"/>
        <v>13.578395061728394</v>
      </c>
      <c r="AW108">
        <f t="shared" si="21"/>
        <v>16.382469425925922</v>
      </c>
      <c r="AX108" s="9"/>
      <c r="AY108" s="21">
        <v>0.39352399999999998</v>
      </c>
      <c r="AZ108" s="21">
        <v>27.513500000000001</v>
      </c>
      <c r="BA108" s="21">
        <v>-1.2381E-2</v>
      </c>
      <c r="BB108" s="21">
        <v>98</v>
      </c>
      <c r="BC108" s="21">
        <v>0.39300499999999999</v>
      </c>
      <c r="BD108">
        <f t="shared" si="22"/>
        <v>15.285185185185183</v>
      </c>
      <c r="BE108">
        <f t="shared" si="23"/>
        <v>6.0150872148148133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1.2014800000000001</v>
      </c>
      <c r="H109" s="21">
        <v>6.01335</v>
      </c>
      <c r="I109" s="21">
        <v>-1.1438E-2</v>
      </c>
      <c r="J109" s="21">
        <v>99</v>
      </c>
      <c r="K109" s="21">
        <v>1.2002600000000001</v>
      </c>
      <c r="L109">
        <f t="shared" si="12"/>
        <v>14.120987654320988</v>
      </c>
      <c r="M109">
        <f t="shared" si="13"/>
        <v>16.966084246913582</v>
      </c>
      <c r="N109" s="9"/>
      <c r="O109" s="21">
        <v>0.39856000000000003</v>
      </c>
      <c r="P109" s="21">
        <v>9.6311199999999992</v>
      </c>
      <c r="Q109" s="21">
        <v>-1.2512199999999999E-2</v>
      </c>
      <c r="R109" s="21">
        <v>99</v>
      </c>
      <c r="S109" s="21">
        <v>0.397949</v>
      </c>
      <c r="T109">
        <f t="shared" si="14"/>
        <v>15.447160493827159</v>
      </c>
      <c r="U109">
        <f t="shared" si="15"/>
        <v>6.156620286419753</v>
      </c>
      <c r="X109" s="9"/>
      <c r="Y109" s="21">
        <v>1.2014800000000001</v>
      </c>
      <c r="Z109" s="21">
        <v>14.9956</v>
      </c>
      <c r="AA109" s="21">
        <v>-1.1142000000000001E-2</v>
      </c>
      <c r="AB109" s="21">
        <v>99</v>
      </c>
      <c r="AC109" s="21">
        <v>1.2002600000000001</v>
      </c>
      <c r="AD109">
        <f t="shared" si="16"/>
        <v>13.755555555555556</v>
      </c>
      <c r="AE109">
        <f t="shared" si="17"/>
        <v>16.527024888888892</v>
      </c>
      <c r="AF109" s="9"/>
      <c r="AG109" s="21">
        <v>0.39856000000000003</v>
      </c>
      <c r="AH109" s="21">
        <v>18.613299999999999</v>
      </c>
      <c r="AI109" s="21">
        <v>-1.24084E-2</v>
      </c>
      <c r="AJ109" s="21">
        <v>99</v>
      </c>
      <c r="AK109" s="21">
        <v>0.39800999999999997</v>
      </c>
      <c r="AL109">
        <f t="shared" si="18"/>
        <v>15.319012345679011</v>
      </c>
      <c r="AM109">
        <f t="shared" si="19"/>
        <v>6.1055455604938276</v>
      </c>
      <c r="AP109" s="9"/>
      <c r="AQ109" s="21">
        <v>1.2014800000000001</v>
      </c>
      <c r="AR109" s="21">
        <v>23.905799999999999</v>
      </c>
      <c r="AS109" s="21">
        <v>-1.1025999999999999E-2</v>
      </c>
      <c r="AT109" s="21">
        <v>99</v>
      </c>
      <c r="AU109" s="21">
        <v>1.2005600000000001</v>
      </c>
      <c r="AV109">
        <f t="shared" si="20"/>
        <v>13.612345679012344</v>
      </c>
      <c r="AW109">
        <f t="shared" si="21"/>
        <v>16.354961086419753</v>
      </c>
      <c r="AX109" s="9"/>
      <c r="AY109" s="21">
        <v>0.39856000000000003</v>
      </c>
      <c r="AZ109" s="21">
        <v>27.523599999999998</v>
      </c>
      <c r="BA109" s="21">
        <v>-1.2377900000000001E-2</v>
      </c>
      <c r="BB109" s="21">
        <v>99</v>
      </c>
      <c r="BC109" s="21">
        <v>0.39807100000000001</v>
      </c>
      <c r="BD109">
        <f t="shared" si="22"/>
        <v>15.281358024691359</v>
      </c>
      <c r="BE109">
        <f t="shared" si="23"/>
        <v>6.0905380543209882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1.1964399999999999</v>
      </c>
      <c r="H110" s="21">
        <v>6.0234199999999998</v>
      </c>
      <c r="I110" s="21">
        <v>-1.14532E-2</v>
      </c>
      <c r="J110" s="21">
        <v>100</v>
      </c>
      <c r="K110" s="21">
        <v>1.1956800000000001</v>
      </c>
      <c r="L110">
        <f t="shared" si="12"/>
        <v>14.139753086419754</v>
      </c>
      <c r="M110">
        <f t="shared" si="13"/>
        <v>16.917366182716048</v>
      </c>
      <c r="N110" s="9"/>
      <c r="O110" s="21">
        <v>0.40359499999999998</v>
      </c>
      <c r="P110" s="21">
        <v>9.6411899999999999</v>
      </c>
      <c r="Q110" s="21">
        <v>-1.25092E-2</v>
      </c>
      <c r="R110" s="21">
        <v>100</v>
      </c>
      <c r="S110" s="21">
        <v>0.40301500000000001</v>
      </c>
      <c r="T110">
        <f t="shared" si="14"/>
        <v>15.443456790123456</v>
      </c>
      <c r="U110">
        <f t="shared" si="15"/>
        <v>6.2329019432098756</v>
      </c>
      <c r="X110" s="9"/>
      <c r="Y110" s="21">
        <v>1.1964399999999999</v>
      </c>
      <c r="Z110" s="21">
        <v>15.005599999999999</v>
      </c>
      <c r="AA110" s="21">
        <v>-1.1169399999999999E-2</v>
      </c>
      <c r="AB110" s="21">
        <v>100</v>
      </c>
      <c r="AC110" s="21">
        <v>1.19537</v>
      </c>
      <c r="AD110">
        <f t="shared" si="16"/>
        <v>13.789382716049381</v>
      </c>
      <c r="AE110">
        <f t="shared" si="17"/>
        <v>16.498169056790122</v>
      </c>
      <c r="AF110" s="9"/>
      <c r="AG110" s="21">
        <v>0.40359499999999998</v>
      </c>
      <c r="AH110" s="21">
        <v>18.6234</v>
      </c>
      <c r="AI110" s="21">
        <v>-1.24054E-2</v>
      </c>
      <c r="AJ110" s="21">
        <v>100</v>
      </c>
      <c r="AK110" s="21">
        <v>0.40298499999999998</v>
      </c>
      <c r="AL110">
        <f t="shared" si="18"/>
        <v>15.315308641975308</v>
      </c>
      <c r="AM110">
        <f t="shared" si="19"/>
        <v>6.1811819913580246</v>
      </c>
      <c r="AP110" s="9"/>
      <c r="AQ110" s="21">
        <v>1.1964399999999999</v>
      </c>
      <c r="AR110" s="21">
        <v>23.915800000000001</v>
      </c>
      <c r="AS110" s="21">
        <v>-1.1059599999999999E-2</v>
      </c>
      <c r="AT110" s="21">
        <v>100</v>
      </c>
      <c r="AU110" s="21">
        <v>1.19537</v>
      </c>
      <c r="AV110">
        <f t="shared" si="20"/>
        <v>13.653827160493826</v>
      </c>
      <c r="AW110">
        <f t="shared" si="21"/>
        <v>16.335984967901233</v>
      </c>
      <c r="AX110" s="9"/>
      <c r="AY110" s="21">
        <v>0.40359499999999998</v>
      </c>
      <c r="AZ110" s="21">
        <v>27.5336</v>
      </c>
      <c r="BA110" s="21">
        <v>-1.2371800000000001E-2</v>
      </c>
      <c r="BB110" s="21">
        <v>100</v>
      </c>
      <c r="BC110" s="21">
        <v>0.40307599999999999</v>
      </c>
      <c r="BD110">
        <f t="shared" si="22"/>
        <v>15.273827160493827</v>
      </c>
      <c r="BE110">
        <f t="shared" si="23"/>
        <v>6.1644402728395056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1.1914100000000001</v>
      </c>
      <c r="H111" s="21">
        <v>6.0334899999999996</v>
      </c>
      <c r="I111" s="21">
        <v>-1.14716E-2</v>
      </c>
      <c r="J111" s="21">
        <v>101</v>
      </c>
      <c r="K111" s="21">
        <v>1.19049</v>
      </c>
      <c r="L111">
        <f t="shared" si="12"/>
        <v>14.162469135802469</v>
      </c>
      <c r="M111">
        <f t="shared" si="13"/>
        <v>16.873307353086421</v>
      </c>
      <c r="N111" s="9"/>
      <c r="O111" s="21">
        <v>0.40862999999999999</v>
      </c>
      <c r="P111" s="21">
        <v>9.6512600000000006</v>
      </c>
      <c r="Q111" s="21">
        <v>-1.25031E-2</v>
      </c>
      <c r="R111" s="21">
        <v>101</v>
      </c>
      <c r="S111" s="21">
        <v>0.408051</v>
      </c>
      <c r="T111">
        <f t="shared" si="14"/>
        <v>15.435925925925924</v>
      </c>
      <c r="U111">
        <f t="shared" si="15"/>
        <v>6.3075824111111096</v>
      </c>
      <c r="X111" s="9"/>
      <c r="Y111" s="21">
        <v>1.1914100000000001</v>
      </c>
      <c r="Z111" s="21">
        <v>15.015700000000001</v>
      </c>
      <c r="AA111" s="21">
        <v>-1.11938E-2</v>
      </c>
      <c r="AB111" s="21">
        <v>101</v>
      </c>
      <c r="AC111" s="21">
        <v>1.1901900000000001</v>
      </c>
      <c r="AD111">
        <f t="shared" si="16"/>
        <v>13.819506172839505</v>
      </c>
      <c r="AE111">
        <f t="shared" si="17"/>
        <v>16.464697849382716</v>
      </c>
      <c r="AF111" s="9"/>
      <c r="AG111" s="21">
        <v>0.40862999999999999</v>
      </c>
      <c r="AH111" s="21">
        <v>18.633500000000002</v>
      </c>
      <c r="AI111" s="21">
        <v>-1.23993E-2</v>
      </c>
      <c r="AJ111" s="21">
        <v>101</v>
      </c>
      <c r="AK111" s="21">
        <v>0.40801999999999999</v>
      </c>
      <c r="AL111">
        <f t="shared" si="18"/>
        <v>15.307777777777778</v>
      </c>
      <c r="AM111">
        <f t="shared" si="19"/>
        <v>6.2552172333333331</v>
      </c>
      <c r="AP111" s="9"/>
      <c r="AQ111" s="21">
        <v>1.1914100000000001</v>
      </c>
      <c r="AR111" s="21">
        <v>23.925899999999999</v>
      </c>
      <c r="AS111" s="21">
        <v>-1.10901E-2</v>
      </c>
      <c r="AT111" s="21">
        <v>101</v>
      </c>
      <c r="AU111" s="21">
        <v>1.19049</v>
      </c>
      <c r="AV111">
        <f t="shared" si="20"/>
        <v>13.691481481481482</v>
      </c>
      <c r="AW111">
        <f t="shared" si="21"/>
        <v>16.312167951851855</v>
      </c>
      <c r="AX111" s="9"/>
      <c r="AY111" s="21">
        <v>0.40862999999999999</v>
      </c>
      <c r="AZ111" s="21">
        <v>27.543700000000001</v>
      </c>
      <c r="BA111" s="21">
        <v>-1.2368799999999999E-2</v>
      </c>
      <c r="BB111" s="21">
        <v>101</v>
      </c>
      <c r="BC111" s="21">
        <v>0.408051</v>
      </c>
      <c r="BD111">
        <f t="shared" si="22"/>
        <v>15.270123456790122</v>
      </c>
      <c r="BE111">
        <f t="shared" si="23"/>
        <v>6.2398305481481477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1.1863699999999999</v>
      </c>
      <c r="H112" s="21">
        <v>6.0435699999999999</v>
      </c>
      <c r="I112" s="21">
        <v>-1.1489900000000001E-2</v>
      </c>
      <c r="J112" s="21">
        <v>102</v>
      </c>
      <c r="K112" s="21">
        <v>1.1856100000000001</v>
      </c>
      <c r="L112">
        <f t="shared" si="12"/>
        <v>14.185061728395063</v>
      </c>
      <c r="M112">
        <f t="shared" si="13"/>
        <v>16.82873168271605</v>
      </c>
      <c r="N112" s="9"/>
      <c r="O112" s="21">
        <v>0.41366599999999998</v>
      </c>
      <c r="P112" s="21">
        <v>9.6613299999999995</v>
      </c>
      <c r="Q112" s="21">
        <v>-1.24969E-2</v>
      </c>
      <c r="R112" s="21">
        <v>102</v>
      </c>
      <c r="S112" s="21">
        <v>0.41314699999999999</v>
      </c>
      <c r="T112">
        <f t="shared" si="14"/>
        <v>15.428271604938271</v>
      </c>
      <c r="U112">
        <f t="shared" si="15"/>
        <v>6.382151401728394</v>
      </c>
      <c r="X112" s="9"/>
      <c r="Y112" s="21">
        <v>1.1863699999999999</v>
      </c>
      <c r="Z112" s="21">
        <v>15.0258</v>
      </c>
      <c r="AA112" s="21">
        <v>-1.1224400000000001E-2</v>
      </c>
      <c r="AB112" s="21">
        <v>102</v>
      </c>
      <c r="AC112" s="21">
        <v>1.1853</v>
      </c>
      <c r="AD112">
        <f t="shared" si="16"/>
        <v>13.857283950617285</v>
      </c>
      <c r="AE112">
        <f t="shared" si="17"/>
        <v>16.439865960493826</v>
      </c>
      <c r="AF112" s="9"/>
      <c r="AG112" s="21">
        <v>0.41366599999999998</v>
      </c>
      <c r="AH112" s="21">
        <v>18.6435</v>
      </c>
      <c r="AI112" s="21">
        <v>-1.23993E-2</v>
      </c>
      <c r="AJ112" s="21">
        <v>102</v>
      </c>
      <c r="AK112" s="21">
        <v>0.41302499999999998</v>
      </c>
      <c r="AL112">
        <f t="shared" si="18"/>
        <v>15.307777777777778</v>
      </c>
      <c r="AM112">
        <f t="shared" si="19"/>
        <v>6.3323072022222222</v>
      </c>
      <c r="AP112" s="9"/>
      <c r="AQ112" s="21">
        <v>1.1863699999999999</v>
      </c>
      <c r="AR112" s="21">
        <v>23.936</v>
      </c>
      <c r="AS112" s="21">
        <v>-1.11267E-2</v>
      </c>
      <c r="AT112" s="21">
        <v>102</v>
      </c>
      <c r="AU112" s="21">
        <v>1.1856100000000001</v>
      </c>
      <c r="AV112">
        <f t="shared" si="20"/>
        <v>13.736666666666666</v>
      </c>
      <c r="AW112">
        <f t="shared" si="21"/>
        <v>16.296769233333332</v>
      </c>
      <c r="AX112" s="9"/>
      <c r="AY112" s="21">
        <v>0.41366599999999998</v>
      </c>
      <c r="AZ112" s="21">
        <v>27.553799999999999</v>
      </c>
      <c r="BA112" s="21">
        <v>-1.2362700000000001E-2</v>
      </c>
      <c r="BB112" s="21">
        <v>102</v>
      </c>
      <c r="BC112" s="21">
        <v>0.41308600000000001</v>
      </c>
      <c r="BD112">
        <f t="shared" si="22"/>
        <v>15.262592592592593</v>
      </c>
      <c r="BE112">
        <f t="shared" si="23"/>
        <v>6.3136156274074073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1.1813400000000001</v>
      </c>
      <c r="H113" s="21">
        <v>6.0536399999999997</v>
      </c>
      <c r="I113" s="21">
        <v>-1.1505100000000001E-2</v>
      </c>
      <c r="J113" s="21">
        <v>103</v>
      </c>
      <c r="K113" s="21">
        <v>1.18011</v>
      </c>
      <c r="L113">
        <f t="shared" si="12"/>
        <v>14.203827160493827</v>
      </c>
      <c r="M113">
        <f t="shared" si="13"/>
        <v>16.779549177777778</v>
      </c>
      <c r="N113" s="9"/>
      <c r="O113" s="21">
        <v>0.41870099999999999</v>
      </c>
      <c r="P113" s="21">
        <v>9.6714099999999998</v>
      </c>
      <c r="Q113" s="21">
        <v>-1.24908E-2</v>
      </c>
      <c r="R113" s="21">
        <v>103</v>
      </c>
      <c r="S113" s="21">
        <v>0.418182</v>
      </c>
      <c r="T113">
        <f t="shared" si="14"/>
        <v>15.42074074074074</v>
      </c>
      <c r="U113">
        <f t="shared" si="15"/>
        <v>6.4566795688888883</v>
      </c>
      <c r="X113" s="9"/>
      <c r="Y113" s="21">
        <v>1.1813400000000001</v>
      </c>
      <c r="Z113" s="21">
        <v>15.0358</v>
      </c>
      <c r="AA113" s="21">
        <v>-1.1251799999999999E-2</v>
      </c>
      <c r="AB113" s="21">
        <v>103</v>
      </c>
      <c r="AC113" s="21">
        <v>1.18042</v>
      </c>
      <c r="AD113">
        <f t="shared" si="16"/>
        <v>13.89111111111111</v>
      </c>
      <c r="AE113">
        <f t="shared" si="17"/>
        <v>16.4101252</v>
      </c>
      <c r="AF113" s="9"/>
      <c r="AG113" s="21">
        <v>0.41870099999999999</v>
      </c>
      <c r="AH113" s="21">
        <v>18.653600000000001</v>
      </c>
      <c r="AI113" s="21">
        <v>-1.23932E-2</v>
      </c>
      <c r="AJ113" s="21">
        <v>103</v>
      </c>
      <c r="AK113" s="21">
        <v>0.41815200000000002</v>
      </c>
      <c r="AL113">
        <f t="shared" si="18"/>
        <v>15.300246913580246</v>
      </c>
      <c r="AM113">
        <f t="shared" si="19"/>
        <v>6.4062286829629622</v>
      </c>
      <c r="AP113" s="9"/>
      <c r="AQ113" s="21">
        <v>1.1813400000000001</v>
      </c>
      <c r="AR113" s="21">
        <v>23.946100000000001</v>
      </c>
      <c r="AS113" s="21">
        <v>-1.1163299999999999E-2</v>
      </c>
      <c r="AT113" s="21">
        <v>103</v>
      </c>
      <c r="AU113" s="21">
        <v>1.1795</v>
      </c>
      <c r="AV113">
        <f t="shared" si="20"/>
        <v>13.781851851851851</v>
      </c>
      <c r="AW113">
        <f t="shared" si="21"/>
        <v>16.281052866666666</v>
      </c>
      <c r="AX113" s="9"/>
      <c r="AY113" s="21">
        <v>0.41870099999999999</v>
      </c>
      <c r="AZ113" s="21">
        <v>27.563800000000001</v>
      </c>
      <c r="BA113" s="21">
        <v>-1.2356600000000001E-2</v>
      </c>
      <c r="BB113" s="21">
        <v>103</v>
      </c>
      <c r="BC113" s="21">
        <v>0.41803000000000001</v>
      </c>
      <c r="BD113">
        <f t="shared" si="22"/>
        <v>15.255061728395061</v>
      </c>
      <c r="BE113">
        <f t="shared" si="23"/>
        <v>6.3873096007407399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1.1762999999999999</v>
      </c>
      <c r="H114" s="21">
        <v>6.0637100000000004</v>
      </c>
      <c r="I114" s="21">
        <v>-1.1517299999999999E-2</v>
      </c>
      <c r="J114" s="21">
        <v>104</v>
      </c>
      <c r="K114" s="21">
        <v>1.17584</v>
      </c>
      <c r="L114">
        <f t="shared" si="12"/>
        <v>14.218888888888888</v>
      </c>
      <c r="M114">
        <f t="shared" si="13"/>
        <v>16.725678999999996</v>
      </c>
      <c r="N114" s="9"/>
      <c r="O114" s="21">
        <v>0.42373699999999997</v>
      </c>
      <c r="P114" s="21">
        <v>9.6814800000000005</v>
      </c>
      <c r="Q114" s="21">
        <v>-1.24878E-2</v>
      </c>
      <c r="R114" s="21">
        <v>104</v>
      </c>
      <c r="S114" s="21">
        <v>0.42318699999999998</v>
      </c>
      <c r="T114">
        <f t="shared" si="14"/>
        <v>15.417037037037037</v>
      </c>
      <c r="U114">
        <f t="shared" si="15"/>
        <v>6.5327690229629622</v>
      </c>
      <c r="X114" s="9"/>
      <c r="Y114" s="21">
        <v>1.1762999999999999</v>
      </c>
      <c r="Z114" s="21">
        <v>15.0459</v>
      </c>
      <c r="AA114" s="21">
        <v>-1.1279300000000001E-2</v>
      </c>
      <c r="AB114" s="21">
        <v>104</v>
      </c>
      <c r="AC114" s="21">
        <v>1.17584</v>
      </c>
      <c r="AD114">
        <f t="shared" si="16"/>
        <v>13.925061728395063</v>
      </c>
      <c r="AE114">
        <f t="shared" si="17"/>
        <v>16.38005011111111</v>
      </c>
      <c r="AF114" s="9"/>
      <c r="AG114" s="21">
        <v>0.42373699999999997</v>
      </c>
      <c r="AH114" s="21">
        <v>18.663699999999999</v>
      </c>
      <c r="AI114" s="21">
        <v>-1.2390099999999999E-2</v>
      </c>
      <c r="AJ114" s="21">
        <v>104</v>
      </c>
      <c r="AK114" s="21">
        <v>0.42321799999999998</v>
      </c>
      <c r="AL114">
        <f t="shared" si="18"/>
        <v>15.296419753086418</v>
      </c>
      <c r="AM114">
        <f t="shared" si="19"/>
        <v>6.4816590169135795</v>
      </c>
      <c r="AP114" s="9"/>
      <c r="AQ114" s="21">
        <v>1.1762999999999999</v>
      </c>
      <c r="AR114" s="21">
        <v>23.956099999999999</v>
      </c>
      <c r="AS114" s="21">
        <v>-1.1196899999999999E-2</v>
      </c>
      <c r="AT114" s="21">
        <v>104</v>
      </c>
      <c r="AU114" s="21">
        <v>1.17584</v>
      </c>
      <c r="AV114">
        <f t="shared" si="20"/>
        <v>13.823333333333332</v>
      </c>
      <c r="AW114">
        <f t="shared" si="21"/>
        <v>16.260386999999998</v>
      </c>
      <c r="AX114" s="9"/>
      <c r="AY114" s="21">
        <v>0.42373699999999997</v>
      </c>
      <c r="AZ114" s="21">
        <v>27.573899999999998</v>
      </c>
      <c r="BA114" s="21">
        <v>-1.23505E-2</v>
      </c>
      <c r="BB114" s="21">
        <v>104</v>
      </c>
      <c r="BC114" s="21">
        <v>0.42315700000000001</v>
      </c>
      <c r="BD114">
        <f t="shared" si="22"/>
        <v>15.247530864197531</v>
      </c>
      <c r="BE114">
        <f t="shared" si="23"/>
        <v>6.4609429858024683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1.17126</v>
      </c>
      <c r="H115" s="21">
        <v>6.0737800000000002</v>
      </c>
      <c r="I115" s="21">
        <v>-1.15356E-2</v>
      </c>
      <c r="J115" s="21">
        <v>105</v>
      </c>
      <c r="K115" s="21">
        <v>1.17004</v>
      </c>
      <c r="L115">
        <f t="shared" si="12"/>
        <v>14.241481481481481</v>
      </c>
      <c r="M115">
        <f t="shared" si="13"/>
        <v>16.6804776</v>
      </c>
      <c r="N115" s="9"/>
      <c r="O115" s="21">
        <v>0.42877199999999999</v>
      </c>
      <c r="P115" s="21">
        <v>9.6915499999999994</v>
      </c>
      <c r="Q115" s="21">
        <v>-1.24847E-2</v>
      </c>
      <c r="R115" s="21">
        <v>105</v>
      </c>
      <c r="S115" s="21">
        <v>0.42816199999999999</v>
      </c>
      <c r="T115">
        <f t="shared" si="14"/>
        <v>15.413209876543208</v>
      </c>
      <c r="U115">
        <f t="shared" si="15"/>
        <v>6.6087528251851841</v>
      </c>
      <c r="X115" s="9"/>
      <c r="Y115" s="21">
        <v>1.17126</v>
      </c>
      <c r="Z115" s="21">
        <v>15.055999999999999</v>
      </c>
      <c r="AA115" s="21">
        <v>-1.13037E-2</v>
      </c>
      <c r="AB115" s="21">
        <v>105</v>
      </c>
      <c r="AC115" s="21">
        <v>1.17004</v>
      </c>
      <c r="AD115">
        <f t="shared" si="16"/>
        <v>13.955185185185183</v>
      </c>
      <c r="AE115">
        <f t="shared" si="17"/>
        <v>16.345150199999996</v>
      </c>
      <c r="AF115" s="9"/>
      <c r="AG115" s="21">
        <v>0.42877199999999999</v>
      </c>
      <c r="AH115" s="21">
        <v>18.6738</v>
      </c>
      <c r="AI115" s="21">
        <v>-1.23871E-2</v>
      </c>
      <c r="AJ115" s="21">
        <v>105</v>
      </c>
      <c r="AK115" s="21">
        <v>0.42816199999999999</v>
      </c>
      <c r="AL115">
        <f t="shared" si="18"/>
        <v>15.292716049382715</v>
      </c>
      <c r="AM115">
        <f t="shared" si="19"/>
        <v>6.5570884459259258</v>
      </c>
      <c r="AP115" s="9"/>
      <c r="AQ115" s="21">
        <v>1.17126</v>
      </c>
      <c r="AR115" s="21">
        <v>23.966200000000001</v>
      </c>
      <c r="AS115" s="21">
        <v>-1.12213E-2</v>
      </c>
      <c r="AT115" s="21">
        <v>105</v>
      </c>
      <c r="AU115" s="21">
        <v>1.17035</v>
      </c>
      <c r="AV115">
        <f t="shared" si="20"/>
        <v>13.853456790123456</v>
      </c>
      <c r="AW115">
        <f t="shared" si="21"/>
        <v>16.2259998</v>
      </c>
      <c r="AX115" s="9"/>
      <c r="AY115" s="21">
        <v>0.42877199999999999</v>
      </c>
      <c r="AZ115" s="21">
        <v>27.584</v>
      </c>
      <c r="BA115" s="21">
        <v>-1.2341299999999999E-2</v>
      </c>
      <c r="BB115" s="21">
        <v>105</v>
      </c>
      <c r="BC115" s="21">
        <v>0.42819200000000002</v>
      </c>
      <c r="BD115">
        <f t="shared" si="22"/>
        <v>15.236172839506171</v>
      </c>
      <c r="BE115">
        <f t="shared" si="23"/>
        <v>6.5328443007407397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1.1662300000000001</v>
      </c>
      <c r="H116" s="21">
        <v>6.08385</v>
      </c>
      <c r="I116" s="21">
        <v>-1.15479E-2</v>
      </c>
      <c r="J116" s="21">
        <v>106</v>
      </c>
      <c r="K116" s="21">
        <v>1.16547</v>
      </c>
      <c r="L116">
        <f t="shared" si="12"/>
        <v>14.256666666666666</v>
      </c>
      <c r="M116">
        <f t="shared" si="13"/>
        <v>16.626552366666669</v>
      </c>
      <c r="N116" s="9"/>
      <c r="O116" s="21">
        <v>0.433807</v>
      </c>
      <c r="P116" s="21">
        <v>9.7016200000000001</v>
      </c>
      <c r="Q116" s="21">
        <v>-1.2478599999999999E-2</v>
      </c>
      <c r="R116" s="21">
        <v>106</v>
      </c>
      <c r="S116" s="21">
        <v>0.433228</v>
      </c>
      <c r="T116">
        <f t="shared" si="14"/>
        <v>15.405679012345677</v>
      </c>
      <c r="U116">
        <f t="shared" si="15"/>
        <v>6.683091395308641</v>
      </c>
      <c r="X116" s="9"/>
      <c r="Y116" s="21">
        <v>1.1662300000000001</v>
      </c>
      <c r="Z116" s="21">
        <v>15.0661</v>
      </c>
      <c r="AA116" s="21">
        <v>-1.13312E-2</v>
      </c>
      <c r="AB116" s="21">
        <v>106</v>
      </c>
      <c r="AC116" s="21">
        <v>1.16547</v>
      </c>
      <c r="AD116">
        <f t="shared" si="16"/>
        <v>13.989135802469134</v>
      </c>
      <c r="AE116">
        <f t="shared" si="17"/>
        <v>16.314549846913579</v>
      </c>
      <c r="AF116" s="9"/>
      <c r="AG116" s="21">
        <v>0.433807</v>
      </c>
      <c r="AH116" s="21">
        <v>18.683800000000002</v>
      </c>
      <c r="AI116" s="21">
        <v>-1.2381E-2</v>
      </c>
      <c r="AJ116" s="21">
        <v>106</v>
      </c>
      <c r="AK116" s="21">
        <v>0.43331900000000001</v>
      </c>
      <c r="AL116">
        <f t="shared" si="18"/>
        <v>15.285185185185183</v>
      </c>
      <c r="AM116">
        <f t="shared" si="19"/>
        <v>6.6308203296296284</v>
      </c>
      <c r="AP116" s="9"/>
      <c r="AQ116" s="21">
        <v>1.1662300000000001</v>
      </c>
      <c r="AR116" s="21">
        <v>23.976299999999998</v>
      </c>
      <c r="AS116" s="21">
        <v>-1.12427E-2</v>
      </c>
      <c r="AT116" s="21">
        <v>106</v>
      </c>
      <c r="AU116" s="21">
        <v>1.16547</v>
      </c>
      <c r="AV116">
        <f t="shared" si="20"/>
        <v>13.879876543209877</v>
      </c>
      <c r="AW116">
        <f t="shared" si="21"/>
        <v>16.187128420987655</v>
      </c>
      <c r="AX116" s="9"/>
      <c r="AY116" s="21">
        <v>0.433807</v>
      </c>
      <c r="AZ116" s="21">
        <v>27.594000000000001</v>
      </c>
      <c r="BA116" s="21">
        <v>-1.2335199999999999E-2</v>
      </c>
      <c r="BB116" s="21">
        <v>106</v>
      </c>
      <c r="BC116" s="21">
        <v>0.433228</v>
      </c>
      <c r="BD116">
        <f t="shared" si="22"/>
        <v>15.228641975308641</v>
      </c>
      <c r="BE116">
        <f t="shared" si="23"/>
        <v>6.6062914893827154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1.1611899999999999</v>
      </c>
      <c r="H117" s="21">
        <v>6.0939199999999998</v>
      </c>
      <c r="I117" s="21">
        <v>-1.15601E-2</v>
      </c>
      <c r="J117" s="21">
        <v>107</v>
      </c>
      <c r="K117" s="21">
        <v>1.1599699999999999</v>
      </c>
      <c r="L117">
        <f t="shared" si="12"/>
        <v>14.271728395061727</v>
      </c>
      <c r="M117">
        <f t="shared" si="13"/>
        <v>16.572188295061725</v>
      </c>
      <c r="N117" s="9"/>
      <c r="O117" s="21">
        <v>0.43884299999999998</v>
      </c>
      <c r="P117" s="21">
        <v>9.7116900000000008</v>
      </c>
      <c r="Q117" s="21">
        <v>-1.24756E-2</v>
      </c>
      <c r="R117" s="21">
        <v>107</v>
      </c>
      <c r="S117" s="21">
        <v>0.43826300000000001</v>
      </c>
      <c r="T117">
        <f t="shared" si="14"/>
        <v>15.401975308641974</v>
      </c>
      <c r="U117">
        <f t="shared" si="15"/>
        <v>6.7590490503703693</v>
      </c>
      <c r="X117" s="9"/>
      <c r="Y117" s="21">
        <v>1.1611899999999999</v>
      </c>
      <c r="Z117" s="21">
        <v>15.0761</v>
      </c>
      <c r="AA117" s="21">
        <v>-1.13525E-2</v>
      </c>
      <c r="AB117" s="21">
        <v>107</v>
      </c>
      <c r="AC117" s="21">
        <v>1.15967</v>
      </c>
      <c r="AD117">
        <f t="shared" si="16"/>
        <v>14.015432098765432</v>
      </c>
      <c r="AE117">
        <f t="shared" si="17"/>
        <v>16.274579598765431</v>
      </c>
      <c r="AF117" s="9"/>
      <c r="AG117" s="21">
        <v>0.43884299999999998</v>
      </c>
      <c r="AH117" s="21">
        <v>18.693899999999999</v>
      </c>
      <c r="AI117" s="21">
        <v>-1.2374899999999999E-2</v>
      </c>
      <c r="AJ117" s="21">
        <v>107</v>
      </c>
      <c r="AK117" s="21">
        <v>0.43823200000000001</v>
      </c>
      <c r="AL117">
        <f t="shared" si="18"/>
        <v>15.277654320987653</v>
      </c>
      <c r="AM117">
        <f t="shared" si="19"/>
        <v>6.7044916551851843</v>
      </c>
      <c r="AP117" s="9"/>
      <c r="AQ117" s="21">
        <v>1.1611899999999999</v>
      </c>
      <c r="AR117" s="21">
        <v>23.9863</v>
      </c>
      <c r="AS117" s="21">
        <v>-1.1264E-2</v>
      </c>
      <c r="AT117" s="21">
        <v>107</v>
      </c>
      <c r="AU117" s="21">
        <v>1.1599699999999999</v>
      </c>
      <c r="AV117">
        <f t="shared" si="20"/>
        <v>13.906172839506171</v>
      </c>
      <c r="AW117">
        <f t="shared" si="21"/>
        <v>16.147708839506169</v>
      </c>
      <c r="AX117" s="9"/>
      <c r="AY117" s="21">
        <v>0.43884299999999998</v>
      </c>
      <c r="AZ117" s="21">
        <v>27.604099999999999</v>
      </c>
      <c r="BA117" s="21">
        <v>-1.2329100000000001E-2</v>
      </c>
      <c r="BB117" s="21">
        <v>107</v>
      </c>
      <c r="BC117" s="21">
        <v>0.43826300000000001</v>
      </c>
      <c r="BD117">
        <f t="shared" si="22"/>
        <v>15.22111111111111</v>
      </c>
      <c r="BE117">
        <f t="shared" si="23"/>
        <v>6.6796780633333324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1.1561600000000001</v>
      </c>
      <c r="H118" s="21">
        <v>6.1039899999999996</v>
      </c>
      <c r="I118" s="21">
        <v>-1.15753E-2</v>
      </c>
      <c r="J118" s="21">
        <v>108</v>
      </c>
      <c r="K118" s="21">
        <v>1.1554</v>
      </c>
      <c r="L118">
        <f t="shared" si="12"/>
        <v>14.290493827160493</v>
      </c>
      <c r="M118">
        <f t="shared" si="13"/>
        <v>16.522097343209875</v>
      </c>
      <c r="N118" s="9"/>
      <c r="O118" s="21">
        <v>0.44387799999999999</v>
      </c>
      <c r="P118" s="21">
        <v>9.7217599999999997</v>
      </c>
      <c r="Q118" s="21">
        <v>-1.2472499999999999E-2</v>
      </c>
      <c r="R118" s="21">
        <v>108</v>
      </c>
      <c r="S118" s="21">
        <v>0.44329800000000003</v>
      </c>
      <c r="T118">
        <f t="shared" si="14"/>
        <v>15.398148148148147</v>
      </c>
      <c r="U118">
        <f t="shared" si="15"/>
        <v>6.8348992037037029</v>
      </c>
      <c r="X118" s="9"/>
      <c r="Y118" s="21">
        <v>1.1561600000000001</v>
      </c>
      <c r="Z118" s="21">
        <v>15.0862</v>
      </c>
      <c r="AA118" s="21">
        <v>-1.1373899999999999E-2</v>
      </c>
      <c r="AB118" s="21">
        <v>108</v>
      </c>
      <c r="AC118" s="21">
        <v>1.1554</v>
      </c>
      <c r="AD118">
        <f t="shared" si="16"/>
        <v>14.041851851851851</v>
      </c>
      <c r="AE118">
        <f t="shared" si="17"/>
        <v>16.234627437037037</v>
      </c>
      <c r="AF118" s="9"/>
      <c r="AG118" s="21">
        <v>0.44387799999999999</v>
      </c>
      <c r="AH118" s="21">
        <v>18.704000000000001</v>
      </c>
      <c r="AI118" s="21">
        <v>-1.2368799999999999E-2</v>
      </c>
      <c r="AJ118" s="21">
        <v>108</v>
      </c>
      <c r="AK118" s="21">
        <v>0.443359</v>
      </c>
      <c r="AL118">
        <f t="shared" si="18"/>
        <v>15.270123456790122</v>
      </c>
      <c r="AM118">
        <f t="shared" si="19"/>
        <v>6.7780718597530853</v>
      </c>
      <c r="AP118" s="9"/>
      <c r="AQ118" s="21">
        <v>1.1561600000000001</v>
      </c>
      <c r="AR118" s="21">
        <v>23.996400000000001</v>
      </c>
      <c r="AS118" s="21">
        <v>-1.12885E-2</v>
      </c>
      <c r="AT118" s="21">
        <v>108</v>
      </c>
      <c r="AU118" s="21">
        <v>1.1554</v>
      </c>
      <c r="AV118">
        <f t="shared" si="20"/>
        <v>13.936419753086419</v>
      </c>
      <c r="AW118">
        <f t="shared" si="21"/>
        <v>16.112731061728397</v>
      </c>
      <c r="AX118" s="9"/>
      <c r="AY118" s="21">
        <v>0.44387799999999999</v>
      </c>
      <c r="AZ118" s="21">
        <v>27.6142</v>
      </c>
      <c r="BA118" s="21">
        <v>-1.2323000000000001E-2</v>
      </c>
      <c r="BB118" s="21">
        <v>108</v>
      </c>
      <c r="BC118" s="21">
        <v>0.44339000000000001</v>
      </c>
      <c r="BD118">
        <f t="shared" si="22"/>
        <v>15.213580246913581</v>
      </c>
      <c r="BE118">
        <f t="shared" si="23"/>
        <v>6.7529735728395064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1.1511199999999999</v>
      </c>
      <c r="H119" s="21">
        <v>6.1140600000000003</v>
      </c>
      <c r="I119" s="21">
        <v>-1.15906E-2</v>
      </c>
      <c r="J119" s="21">
        <v>109</v>
      </c>
      <c r="K119" s="21">
        <v>1.15021</v>
      </c>
      <c r="L119">
        <f t="shared" si="12"/>
        <v>14.309382716049383</v>
      </c>
      <c r="M119">
        <f t="shared" si="13"/>
        <v>16.471816632098765</v>
      </c>
      <c r="N119" s="9"/>
      <c r="O119" s="21">
        <v>0.44891399999999998</v>
      </c>
      <c r="P119" s="21">
        <v>9.7318300000000004</v>
      </c>
      <c r="Q119" s="21">
        <v>-1.2478599999999999E-2</v>
      </c>
      <c r="R119" s="21">
        <v>109</v>
      </c>
      <c r="S119" s="21">
        <v>0.44836399999999998</v>
      </c>
      <c r="T119">
        <f t="shared" si="14"/>
        <v>15.405679012345677</v>
      </c>
      <c r="U119">
        <f t="shared" si="15"/>
        <v>6.9158249881481471</v>
      </c>
      <c r="X119" s="9"/>
      <c r="Y119" s="21">
        <v>1.1511199999999999</v>
      </c>
      <c r="Z119" s="21">
        <v>15.096299999999999</v>
      </c>
      <c r="AA119" s="21">
        <v>-1.1395300000000001E-2</v>
      </c>
      <c r="AB119" s="21">
        <v>109</v>
      </c>
      <c r="AC119" s="21">
        <v>1.1498999999999999</v>
      </c>
      <c r="AD119">
        <f t="shared" si="16"/>
        <v>14.068271604938271</v>
      </c>
      <c r="AE119">
        <f t="shared" si="17"/>
        <v>16.19426880987654</v>
      </c>
      <c r="AF119" s="9"/>
      <c r="AG119" s="21">
        <v>0.44891399999999998</v>
      </c>
      <c r="AH119" s="21">
        <v>18.713999999999999</v>
      </c>
      <c r="AI119" s="21">
        <v>-1.23657E-2</v>
      </c>
      <c r="AJ119" s="21">
        <v>109</v>
      </c>
      <c r="AK119" s="21">
        <v>0.44833400000000001</v>
      </c>
      <c r="AL119">
        <f t="shared" si="18"/>
        <v>15.266296296296295</v>
      </c>
      <c r="AM119">
        <f t="shared" si="19"/>
        <v>6.853254135555555</v>
      </c>
      <c r="AP119" s="9"/>
      <c r="AQ119" s="21">
        <v>1.1511199999999999</v>
      </c>
      <c r="AR119" s="21">
        <v>24.006499999999999</v>
      </c>
      <c r="AS119" s="21">
        <v>-1.13159E-2</v>
      </c>
      <c r="AT119" s="21">
        <v>109</v>
      </c>
      <c r="AU119" s="21">
        <v>1.15021</v>
      </c>
      <c r="AV119">
        <f t="shared" si="20"/>
        <v>13.970246913580247</v>
      </c>
      <c r="AW119">
        <f t="shared" si="21"/>
        <v>16.081430627160493</v>
      </c>
      <c r="AX119" s="9"/>
      <c r="AY119" s="21">
        <v>0.44891399999999998</v>
      </c>
      <c r="AZ119" s="21">
        <v>27.624300000000002</v>
      </c>
      <c r="BA119" s="21">
        <v>-1.23169E-2</v>
      </c>
      <c r="BB119" s="21">
        <v>109</v>
      </c>
      <c r="BC119" s="21">
        <v>0.44836399999999998</v>
      </c>
      <c r="BD119">
        <f t="shared" si="22"/>
        <v>15.206049382716049</v>
      </c>
      <c r="BE119">
        <f t="shared" si="23"/>
        <v>6.8262084525925921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1.1460900000000001</v>
      </c>
      <c r="H120" s="21">
        <v>6.1241300000000001</v>
      </c>
      <c r="I120" s="21">
        <v>-1.16119E-2</v>
      </c>
      <c r="J120" s="21">
        <v>110</v>
      </c>
      <c r="K120" s="21">
        <v>1.1456299999999999</v>
      </c>
      <c r="L120">
        <f t="shared" si="12"/>
        <v>14.335679012345677</v>
      </c>
      <c r="M120">
        <f t="shared" si="13"/>
        <v>16.429978359259259</v>
      </c>
      <c r="N120" s="9"/>
      <c r="O120" s="21">
        <v>0.45394899999999999</v>
      </c>
      <c r="P120" s="21">
        <v>9.7418999999999993</v>
      </c>
      <c r="Q120" s="21">
        <v>-1.24969E-2</v>
      </c>
      <c r="R120" s="21">
        <v>110</v>
      </c>
      <c r="S120" s="21">
        <v>0.45340000000000003</v>
      </c>
      <c r="T120">
        <f t="shared" si="14"/>
        <v>15.428271604938271</v>
      </c>
      <c r="U120">
        <f t="shared" si="15"/>
        <v>7.0036484667901231</v>
      </c>
      <c r="X120" s="9"/>
      <c r="Y120" s="21">
        <v>1.1460900000000001</v>
      </c>
      <c r="Z120" s="21">
        <v>15.106299999999999</v>
      </c>
      <c r="AA120" s="21">
        <v>-1.14197E-2</v>
      </c>
      <c r="AB120" s="21">
        <v>110</v>
      </c>
      <c r="AC120" s="21">
        <v>1.1453199999999999</v>
      </c>
      <c r="AD120">
        <f t="shared" si="16"/>
        <v>14.098395061728393</v>
      </c>
      <c r="AE120">
        <f t="shared" si="17"/>
        <v>16.158029596296295</v>
      </c>
      <c r="AF120" s="9"/>
      <c r="AG120" s="21">
        <v>0.45394899999999999</v>
      </c>
      <c r="AH120" s="21">
        <v>18.7241</v>
      </c>
      <c r="AI120" s="21">
        <v>-1.2362700000000001E-2</v>
      </c>
      <c r="AJ120" s="21">
        <v>110</v>
      </c>
      <c r="AK120" s="21">
        <v>0.45336900000000002</v>
      </c>
      <c r="AL120">
        <f t="shared" si="18"/>
        <v>15.262592592592593</v>
      </c>
      <c r="AM120">
        <f t="shared" si="19"/>
        <v>6.9284386448148148</v>
      </c>
      <c r="AP120" s="9"/>
      <c r="AQ120" s="21">
        <v>1.1460900000000001</v>
      </c>
      <c r="AR120" s="21">
        <v>24.0166</v>
      </c>
      <c r="AS120" s="21">
        <v>-1.13434E-2</v>
      </c>
      <c r="AT120" s="21">
        <v>110</v>
      </c>
      <c r="AU120" s="21">
        <v>1.1450199999999999</v>
      </c>
      <c r="AV120">
        <f t="shared" si="20"/>
        <v>14.004197530864197</v>
      </c>
      <c r="AW120">
        <f t="shared" si="21"/>
        <v>16.050070748148148</v>
      </c>
      <c r="AX120" s="9"/>
      <c r="AY120" s="21">
        <v>0.45394899999999999</v>
      </c>
      <c r="AZ120" s="21">
        <v>27.6343</v>
      </c>
      <c r="BA120" s="21">
        <v>-1.23138E-2</v>
      </c>
      <c r="BB120" s="21">
        <v>110</v>
      </c>
      <c r="BC120" s="21">
        <v>0.45340000000000003</v>
      </c>
      <c r="BD120">
        <f t="shared" si="22"/>
        <v>15.202222222222222</v>
      </c>
      <c r="BE120">
        <f t="shared" si="23"/>
        <v>6.9010335755555552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1.1410499999999999</v>
      </c>
      <c r="H121" s="21">
        <v>6.1341999999999999</v>
      </c>
      <c r="I121" s="21">
        <v>-1.16241E-2</v>
      </c>
      <c r="J121" s="21">
        <v>111</v>
      </c>
      <c r="K121" s="21">
        <v>1.1407499999999999</v>
      </c>
      <c r="L121">
        <f t="shared" si="12"/>
        <v>14.35074074074074</v>
      </c>
      <c r="M121">
        <f t="shared" si="13"/>
        <v>16.37491272222222</v>
      </c>
      <c r="N121" s="9"/>
      <c r="O121" s="21">
        <v>0.458984</v>
      </c>
      <c r="P121" s="21">
        <v>9.75197</v>
      </c>
      <c r="Q121" s="21">
        <v>-1.24847E-2</v>
      </c>
      <c r="R121" s="21">
        <v>111</v>
      </c>
      <c r="S121" s="21">
        <v>0.45840500000000001</v>
      </c>
      <c r="T121">
        <f t="shared" si="14"/>
        <v>15.413209876543208</v>
      </c>
      <c r="U121">
        <f t="shared" si="15"/>
        <v>7.0744167219753082</v>
      </c>
      <c r="X121" s="9"/>
      <c r="Y121" s="21">
        <v>1.1410499999999999</v>
      </c>
      <c r="Z121" s="21">
        <v>15.116400000000001</v>
      </c>
      <c r="AA121" s="21">
        <v>-1.1438E-2</v>
      </c>
      <c r="AB121" s="21">
        <v>111</v>
      </c>
      <c r="AC121" s="21">
        <v>1.1404399999999999</v>
      </c>
      <c r="AD121">
        <f t="shared" si="16"/>
        <v>14.120987654320988</v>
      </c>
      <c r="AE121">
        <f t="shared" si="17"/>
        <v>16.112752962962961</v>
      </c>
      <c r="AF121" s="9"/>
      <c r="AG121" s="21">
        <v>0.458984</v>
      </c>
      <c r="AH121" s="21">
        <v>18.734200000000001</v>
      </c>
      <c r="AI121" s="21">
        <v>-1.2356600000000001E-2</v>
      </c>
      <c r="AJ121" s="21">
        <v>111</v>
      </c>
      <c r="AK121" s="21">
        <v>0.45846599999999998</v>
      </c>
      <c r="AL121">
        <f t="shared" si="18"/>
        <v>15.255061728395061</v>
      </c>
      <c r="AM121">
        <f t="shared" si="19"/>
        <v>7.0018292523456784</v>
      </c>
      <c r="AP121" s="9"/>
      <c r="AQ121" s="21">
        <v>1.1410499999999999</v>
      </c>
      <c r="AR121" s="21">
        <v>24.026599999999998</v>
      </c>
      <c r="AS121" s="21">
        <v>-1.13647E-2</v>
      </c>
      <c r="AT121" s="21">
        <v>111</v>
      </c>
      <c r="AU121" s="21">
        <v>1.1398299999999999</v>
      </c>
      <c r="AV121">
        <f t="shared" si="20"/>
        <v>14.030493827160493</v>
      </c>
      <c r="AW121">
        <f t="shared" si="21"/>
        <v>16.009494981481478</v>
      </c>
      <c r="AX121" s="9"/>
      <c r="AY121" s="21">
        <v>0.458984</v>
      </c>
      <c r="AZ121" s="21">
        <v>27.644400000000001</v>
      </c>
      <c r="BA121" s="21">
        <v>-1.23108E-2</v>
      </c>
      <c r="BB121" s="21">
        <v>111</v>
      </c>
      <c r="BC121" s="21">
        <v>0.45852700000000002</v>
      </c>
      <c r="BD121">
        <f t="shared" si="22"/>
        <v>15.198518518518517</v>
      </c>
      <c r="BE121">
        <f t="shared" si="23"/>
        <v>6.975876823703703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1.13602</v>
      </c>
      <c r="H122" s="21">
        <v>6.1442800000000002</v>
      </c>
      <c r="I122" s="21">
        <v>-1.1639399999999999E-2</v>
      </c>
      <c r="J122" s="21">
        <v>112</v>
      </c>
      <c r="K122" s="21">
        <v>1.1355599999999999</v>
      </c>
      <c r="L122">
        <f t="shared" si="12"/>
        <v>14.369629629629628</v>
      </c>
      <c r="M122">
        <f t="shared" si="13"/>
        <v>16.32418665185185</v>
      </c>
      <c r="N122" s="9"/>
      <c r="O122" s="21">
        <v>0.46401999999999999</v>
      </c>
      <c r="P122" s="21">
        <v>9.7620400000000007</v>
      </c>
      <c r="Q122" s="21">
        <v>-1.24817E-2</v>
      </c>
      <c r="R122" s="21">
        <v>112</v>
      </c>
      <c r="S122" s="21">
        <v>0.46340900000000002</v>
      </c>
      <c r="T122">
        <f t="shared" si="14"/>
        <v>15.409506172839505</v>
      </c>
      <c r="U122">
        <f t="shared" si="15"/>
        <v>7.1503190543209865</v>
      </c>
      <c r="X122" s="9"/>
      <c r="Y122" s="21">
        <v>1.13602</v>
      </c>
      <c r="Z122" s="21">
        <v>15.1265</v>
      </c>
      <c r="AA122" s="21">
        <v>-1.1456300000000001E-2</v>
      </c>
      <c r="AB122" s="21">
        <v>112</v>
      </c>
      <c r="AC122" s="21">
        <v>1.1349499999999999</v>
      </c>
      <c r="AD122">
        <f t="shared" si="16"/>
        <v>14.143580246913581</v>
      </c>
      <c r="AE122">
        <f t="shared" si="17"/>
        <v>16.067390032098768</v>
      </c>
      <c r="AF122" s="9"/>
      <c r="AG122" s="21">
        <v>0.46401999999999999</v>
      </c>
      <c r="AH122" s="21">
        <v>18.744299999999999</v>
      </c>
      <c r="AI122" s="21">
        <v>-1.23505E-2</v>
      </c>
      <c r="AJ122" s="21">
        <v>112</v>
      </c>
      <c r="AK122" s="21">
        <v>0.46337899999999999</v>
      </c>
      <c r="AL122">
        <f t="shared" si="18"/>
        <v>15.247530864197531</v>
      </c>
      <c r="AM122">
        <f t="shared" si="19"/>
        <v>7.0751592716049378</v>
      </c>
      <c r="AP122" s="9"/>
      <c r="AQ122" s="21">
        <v>1.13602</v>
      </c>
      <c r="AR122" s="21">
        <v>24.0367</v>
      </c>
      <c r="AS122" s="21">
        <v>-1.13831E-2</v>
      </c>
      <c r="AT122" s="21">
        <v>112</v>
      </c>
      <c r="AU122" s="21">
        <v>1.1355599999999999</v>
      </c>
      <c r="AV122">
        <f t="shared" si="20"/>
        <v>14.053209876543209</v>
      </c>
      <c r="AW122">
        <f t="shared" si="21"/>
        <v>15.964727483950616</v>
      </c>
      <c r="AX122" s="9"/>
      <c r="AY122" s="21">
        <v>0.46401999999999999</v>
      </c>
      <c r="AZ122" s="21">
        <v>27.654499999999999</v>
      </c>
      <c r="BA122" s="21">
        <v>-1.23047E-2</v>
      </c>
      <c r="BB122" s="21">
        <v>112</v>
      </c>
      <c r="BC122" s="21">
        <v>0.46344000000000002</v>
      </c>
      <c r="BD122">
        <f t="shared" si="22"/>
        <v>15.190987654320987</v>
      </c>
      <c r="BE122">
        <f t="shared" si="23"/>
        <v>7.0489220913580244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1.1309800000000001</v>
      </c>
      <c r="H123" s="21">
        <v>6.15435</v>
      </c>
      <c r="I123" s="21">
        <v>-1.16547E-2</v>
      </c>
      <c r="J123" s="21">
        <v>113</v>
      </c>
      <c r="K123" s="21">
        <v>1.1297600000000001</v>
      </c>
      <c r="L123">
        <f t="shared" si="12"/>
        <v>14.388518518518518</v>
      </c>
      <c r="M123">
        <f t="shared" si="13"/>
        <v>16.273126674074074</v>
      </c>
      <c r="N123" s="9"/>
      <c r="O123" s="21">
        <v>0.469055</v>
      </c>
      <c r="P123" s="21">
        <v>9.7721199999999993</v>
      </c>
      <c r="Q123" s="21">
        <v>-1.2478599999999999E-2</v>
      </c>
      <c r="R123" s="21">
        <v>113</v>
      </c>
      <c r="S123" s="21">
        <v>0.46850599999999998</v>
      </c>
      <c r="T123">
        <f t="shared" si="14"/>
        <v>15.405679012345677</v>
      </c>
      <c r="U123">
        <f t="shared" si="15"/>
        <v>7.2261107691358015</v>
      </c>
      <c r="X123" s="9"/>
      <c r="Y123" s="21">
        <v>1.1309800000000001</v>
      </c>
      <c r="Z123" s="21">
        <v>15.1366</v>
      </c>
      <c r="AA123" s="21">
        <v>-1.14716E-2</v>
      </c>
      <c r="AB123" s="21">
        <v>113</v>
      </c>
      <c r="AC123" s="21">
        <v>1.1303700000000001</v>
      </c>
      <c r="AD123">
        <f t="shared" si="16"/>
        <v>14.162469135802469</v>
      </c>
      <c r="AE123">
        <f t="shared" si="17"/>
        <v>16.017469343209878</v>
      </c>
      <c r="AF123" s="9"/>
      <c r="AG123" s="21">
        <v>0.469055</v>
      </c>
      <c r="AH123" s="21">
        <v>18.754300000000001</v>
      </c>
      <c r="AI123" s="21">
        <v>-1.23444E-2</v>
      </c>
      <c r="AJ123" s="21">
        <v>113</v>
      </c>
      <c r="AK123" s="21">
        <v>0.46847499999999997</v>
      </c>
      <c r="AL123">
        <f t="shared" si="18"/>
        <v>15.239999999999998</v>
      </c>
      <c r="AM123">
        <f t="shared" si="19"/>
        <v>7.148398199999999</v>
      </c>
      <c r="AP123" s="9"/>
      <c r="AQ123" s="21">
        <v>1.1309800000000001</v>
      </c>
      <c r="AR123" s="21">
        <v>24.046800000000001</v>
      </c>
      <c r="AS123" s="21">
        <v>-1.1395300000000001E-2</v>
      </c>
      <c r="AT123" s="21">
        <v>113</v>
      </c>
      <c r="AU123" s="21">
        <v>1.1297600000000001</v>
      </c>
      <c r="AV123">
        <f t="shared" si="20"/>
        <v>14.068271604938271</v>
      </c>
      <c r="AW123">
        <f t="shared" si="21"/>
        <v>15.910933819753087</v>
      </c>
      <c r="AX123" s="9"/>
      <c r="AY123" s="21">
        <v>0.469055</v>
      </c>
      <c r="AZ123" s="21">
        <v>27.6645</v>
      </c>
      <c r="BA123" s="21">
        <v>-1.22986E-2</v>
      </c>
      <c r="BB123" s="21">
        <v>113</v>
      </c>
      <c r="BC123" s="21">
        <v>0.468445</v>
      </c>
      <c r="BD123">
        <f t="shared" si="22"/>
        <v>15.183456790123456</v>
      </c>
      <c r="BE123">
        <f t="shared" si="23"/>
        <v>7.1218763246913577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1.12595</v>
      </c>
      <c r="H124" s="21">
        <v>6.1644199999999998</v>
      </c>
      <c r="I124" s="21">
        <v>-1.16699E-2</v>
      </c>
      <c r="J124" s="21">
        <v>114</v>
      </c>
      <c r="K124" s="21">
        <v>1.1245700000000001</v>
      </c>
      <c r="L124">
        <f t="shared" si="12"/>
        <v>14.407283950617282</v>
      </c>
      <c r="M124">
        <f t="shared" si="13"/>
        <v>16.221881364197529</v>
      </c>
      <c r="N124" s="9"/>
      <c r="O124" s="21">
        <v>0.47409099999999998</v>
      </c>
      <c r="P124" s="21">
        <v>9.7821899999999999</v>
      </c>
      <c r="Q124" s="21">
        <v>-1.2460300000000001E-2</v>
      </c>
      <c r="R124" s="21">
        <v>114</v>
      </c>
      <c r="S124" s="21">
        <v>0.47357199999999999</v>
      </c>
      <c r="T124">
        <f t="shared" si="14"/>
        <v>15.383086419753086</v>
      </c>
      <c r="U124">
        <f t="shared" si="15"/>
        <v>7.2929828238271597</v>
      </c>
      <c r="X124" s="9"/>
      <c r="Y124" s="21">
        <v>1.12595</v>
      </c>
      <c r="Z124" s="21">
        <v>15.146599999999999</v>
      </c>
      <c r="AA124" s="21">
        <v>-1.1489900000000001E-2</v>
      </c>
      <c r="AB124" s="21">
        <v>114</v>
      </c>
      <c r="AC124" s="21">
        <v>1.1248800000000001</v>
      </c>
      <c r="AD124">
        <f t="shared" si="16"/>
        <v>14.185061728395063</v>
      </c>
      <c r="AE124">
        <f t="shared" si="17"/>
        <v>15.971670253086421</v>
      </c>
      <c r="AF124" s="9"/>
      <c r="AG124" s="21">
        <v>0.47409099999999998</v>
      </c>
      <c r="AH124" s="21">
        <v>18.764399999999998</v>
      </c>
      <c r="AI124" s="21">
        <v>-1.2341299999999999E-2</v>
      </c>
      <c r="AJ124" s="21">
        <v>114</v>
      </c>
      <c r="AK124" s="21">
        <v>0.47344999999999998</v>
      </c>
      <c r="AL124">
        <f t="shared" si="18"/>
        <v>15.236172839506171</v>
      </c>
      <c r="AM124">
        <f t="shared" si="19"/>
        <v>7.2233324176543201</v>
      </c>
      <c r="AP124" s="9"/>
      <c r="AQ124" s="21">
        <v>1.12595</v>
      </c>
      <c r="AR124" s="21">
        <v>24.056799999999999</v>
      </c>
      <c r="AS124" s="21">
        <v>-1.1410500000000001E-2</v>
      </c>
      <c r="AT124" s="21">
        <v>114</v>
      </c>
      <c r="AU124" s="21">
        <v>1.1251800000000001</v>
      </c>
      <c r="AV124">
        <f t="shared" si="20"/>
        <v>14.087037037037037</v>
      </c>
      <c r="AW124">
        <f t="shared" si="21"/>
        <v>15.861299351851851</v>
      </c>
      <c r="AX124" s="9"/>
      <c r="AY124" s="21">
        <v>0.47409099999999998</v>
      </c>
      <c r="AZ124" s="21">
        <v>27.674600000000002</v>
      </c>
      <c r="BA124" s="21">
        <v>-1.22925E-2</v>
      </c>
      <c r="BB124" s="21">
        <v>114</v>
      </c>
      <c r="BC124" s="21">
        <v>0.47354099999999999</v>
      </c>
      <c r="BD124">
        <f t="shared" si="22"/>
        <v>15.175925925925924</v>
      </c>
      <c r="BE124">
        <f t="shared" si="23"/>
        <v>7.1947698981481469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1.1209100000000001</v>
      </c>
      <c r="H125" s="21">
        <v>6.1744899999999996</v>
      </c>
      <c r="I125" s="21">
        <v>-1.16852E-2</v>
      </c>
      <c r="J125" s="21">
        <v>115</v>
      </c>
      <c r="K125" s="21">
        <v>1.1200000000000001</v>
      </c>
      <c r="L125">
        <f t="shared" si="12"/>
        <v>14.426172839506172</v>
      </c>
      <c r="M125">
        <f t="shared" si="13"/>
        <v>16.170441397530865</v>
      </c>
      <c r="N125" s="9"/>
      <c r="O125" s="21">
        <v>0.479126</v>
      </c>
      <c r="P125" s="21">
        <v>9.7922600000000006</v>
      </c>
      <c r="Q125" s="21">
        <v>-1.24359E-2</v>
      </c>
      <c r="R125" s="21">
        <v>115</v>
      </c>
      <c r="S125" s="21">
        <v>0.478516</v>
      </c>
      <c r="T125">
        <f t="shared" si="14"/>
        <v>15.352962962962962</v>
      </c>
      <c r="U125">
        <f t="shared" si="15"/>
        <v>7.3560037325925922</v>
      </c>
      <c r="X125" s="9"/>
      <c r="Y125" s="21">
        <v>1.1209100000000001</v>
      </c>
      <c r="Z125" s="21">
        <v>15.156700000000001</v>
      </c>
      <c r="AA125" s="21">
        <v>-1.15082E-2</v>
      </c>
      <c r="AB125" s="21">
        <v>115</v>
      </c>
      <c r="AC125" s="21">
        <v>1.1200000000000001</v>
      </c>
      <c r="AD125">
        <f t="shared" si="16"/>
        <v>14.207654320987654</v>
      </c>
      <c r="AE125">
        <f t="shared" si="17"/>
        <v>15.925501804938273</v>
      </c>
      <c r="AF125" s="9"/>
      <c r="AG125" s="21">
        <v>0.479126</v>
      </c>
      <c r="AH125" s="21">
        <v>18.7745</v>
      </c>
      <c r="AI125" s="21">
        <v>-1.2335199999999999E-2</v>
      </c>
      <c r="AJ125" s="21">
        <v>115</v>
      </c>
      <c r="AK125" s="21">
        <v>0.47848499999999999</v>
      </c>
      <c r="AL125">
        <f t="shared" si="18"/>
        <v>15.228641975308641</v>
      </c>
      <c r="AM125">
        <f t="shared" si="19"/>
        <v>7.296438315061728</v>
      </c>
      <c r="AP125" s="9"/>
      <c r="AQ125" s="21">
        <v>1.1209100000000001</v>
      </c>
      <c r="AR125" s="21">
        <v>24.0669</v>
      </c>
      <c r="AS125" s="21">
        <v>-1.14319E-2</v>
      </c>
      <c r="AT125" s="21">
        <v>115</v>
      </c>
      <c r="AU125" s="21">
        <v>1.1196900000000001</v>
      </c>
      <c r="AV125">
        <f t="shared" si="20"/>
        <v>14.113456790123456</v>
      </c>
      <c r="AW125">
        <f t="shared" si="21"/>
        <v>15.819914850617284</v>
      </c>
      <c r="AX125" s="9"/>
      <c r="AY125" s="21">
        <v>0.479126</v>
      </c>
      <c r="AZ125" s="21">
        <v>27.684699999999999</v>
      </c>
      <c r="BA125" s="21">
        <v>-1.2286399999999999E-2</v>
      </c>
      <c r="BB125" s="21">
        <v>115</v>
      </c>
      <c r="BC125" s="21">
        <v>0.478607</v>
      </c>
      <c r="BD125">
        <f t="shared" si="22"/>
        <v>15.168395061728393</v>
      </c>
      <c r="BE125">
        <f t="shared" si="23"/>
        <v>7.2675724523456777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1.11588</v>
      </c>
      <c r="H126" s="21">
        <v>6.1845600000000003</v>
      </c>
      <c r="I126" s="21">
        <v>-1.17004E-2</v>
      </c>
      <c r="J126" s="21">
        <v>116</v>
      </c>
      <c r="K126" s="21">
        <v>1.11572</v>
      </c>
      <c r="L126">
        <f t="shared" si="12"/>
        <v>14.444938271604938</v>
      </c>
      <c r="M126">
        <f t="shared" si="13"/>
        <v>16.118817718518518</v>
      </c>
      <c r="N126" s="9"/>
      <c r="O126" s="21">
        <v>0.48416100000000001</v>
      </c>
      <c r="P126" s="21">
        <v>9.8023299999999995</v>
      </c>
      <c r="Q126" s="21">
        <v>-1.24268E-2</v>
      </c>
      <c r="R126" s="21">
        <v>116</v>
      </c>
      <c r="S126" s="21">
        <v>0.48367300000000002</v>
      </c>
      <c r="T126">
        <f t="shared" si="14"/>
        <v>15.341728395061727</v>
      </c>
      <c r="U126">
        <f t="shared" si="15"/>
        <v>7.4278665614814807</v>
      </c>
      <c r="X126" s="9"/>
      <c r="Y126" s="21">
        <v>1.11588</v>
      </c>
      <c r="Z126" s="21">
        <v>15.1668</v>
      </c>
      <c r="AA126" s="21">
        <v>-1.15265E-2</v>
      </c>
      <c r="AB126" s="21">
        <v>116</v>
      </c>
      <c r="AC126" s="21">
        <v>1.1154200000000001</v>
      </c>
      <c r="AD126">
        <f t="shared" si="16"/>
        <v>14.230246913580247</v>
      </c>
      <c r="AE126">
        <f t="shared" si="17"/>
        <v>15.879247925925926</v>
      </c>
      <c r="AF126" s="9"/>
      <c r="AG126" s="21">
        <v>0.48416100000000001</v>
      </c>
      <c r="AH126" s="21">
        <v>18.784500000000001</v>
      </c>
      <c r="AI126" s="21">
        <v>-1.2329100000000001E-2</v>
      </c>
      <c r="AJ126" s="21">
        <v>116</v>
      </c>
      <c r="AK126" s="21">
        <v>0.48364299999999999</v>
      </c>
      <c r="AL126">
        <f t="shared" si="18"/>
        <v>15.22111111111111</v>
      </c>
      <c r="AM126">
        <f t="shared" si="19"/>
        <v>7.3694683766666662</v>
      </c>
      <c r="AP126" s="9"/>
      <c r="AQ126" s="21">
        <v>1.11588</v>
      </c>
      <c r="AR126" s="21">
        <v>24.077000000000002</v>
      </c>
      <c r="AS126" s="21">
        <v>-1.1441E-2</v>
      </c>
      <c r="AT126" s="21">
        <v>116</v>
      </c>
      <c r="AU126" s="21">
        <v>1.1148100000000001</v>
      </c>
      <c r="AV126">
        <f t="shared" si="20"/>
        <v>14.124691358024689</v>
      </c>
      <c r="AW126">
        <f t="shared" si="21"/>
        <v>15.76146059259259</v>
      </c>
      <c r="AX126" s="9"/>
      <c r="AY126" s="21">
        <v>0.48416100000000001</v>
      </c>
      <c r="AZ126" s="21">
        <v>27.694800000000001</v>
      </c>
      <c r="BA126" s="21">
        <v>-1.2280299999999999E-2</v>
      </c>
      <c r="BB126" s="21">
        <v>116</v>
      </c>
      <c r="BC126" s="21">
        <v>0.48358200000000001</v>
      </c>
      <c r="BD126">
        <f t="shared" si="22"/>
        <v>15.160864197530863</v>
      </c>
      <c r="BE126">
        <f t="shared" si="23"/>
        <v>7.3402991707407406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1.11084</v>
      </c>
      <c r="H127" s="21">
        <v>6.1946300000000001</v>
      </c>
      <c r="I127" s="21">
        <v>-1.17126E-2</v>
      </c>
      <c r="J127" s="21">
        <v>117</v>
      </c>
      <c r="K127" s="21">
        <v>1.1102300000000001</v>
      </c>
      <c r="L127">
        <f t="shared" si="12"/>
        <v>14.459999999999999</v>
      </c>
      <c r="M127">
        <f t="shared" si="13"/>
        <v>16.062746399999998</v>
      </c>
      <c r="N127" s="9"/>
      <c r="O127" s="21">
        <v>0.48919699999999999</v>
      </c>
      <c r="P127" s="21">
        <v>9.8124000000000002</v>
      </c>
      <c r="Q127" s="21">
        <v>-1.24207E-2</v>
      </c>
      <c r="R127" s="21">
        <v>117</v>
      </c>
      <c r="S127" s="21">
        <v>0.48858600000000002</v>
      </c>
      <c r="T127">
        <f t="shared" si="14"/>
        <v>15.334197530864195</v>
      </c>
      <c r="U127">
        <f t="shared" si="15"/>
        <v>7.5014434295061712</v>
      </c>
      <c r="X127" s="9"/>
      <c r="Y127" s="21">
        <v>1.11084</v>
      </c>
      <c r="Z127" s="21">
        <v>15.1768</v>
      </c>
      <c r="AA127" s="21">
        <v>-1.1544799999999999E-2</v>
      </c>
      <c r="AB127" s="21">
        <v>117</v>
      </c>
      <c r="AC127" s="21">
        <v>1.1102300000000001</v>
      </c>
      <c r="AD127">
        <f t="shared" si="16"/>
        <v>14.252839506172839</v>
      </c>
      <c r="AE127">
        <f t="shared" si="17"/>
        <v>15.832624237037036</v>
      </c>
      <c r="AF127" s="9"/>
      <c r="AG127" s="21">
        <v>0.48919699999999999</v>
      </c>
      <c r="AH127" s="21">
        <v>18.794599999999999</v>
      </c>
      <c r="AI127" s="21">
        <v>-1.23199E-2</v>
      </c>
      <c r="AJ127" s="21">
        <v>117</v>
      </c>
      <c r="AK127" s="21">
        <v>0.488678</v>
      </c>
      <c r="AL127">
        <f t="shared" si="18"/>
        <v>15.209753086419752</v>
      </c>
      <c r="AM127">
        <f t="shared" si="19"/>
        <v>7.4405655806172835</v>
      </c>
      <c r="AP127" s="9"/>
      <c r="AQ127" s="21">
        <v>1.11084</v>
      </c>
      <c r="AR127" s="21">
        <v>24.0871</v>
      </c>
      <c r="AS127" s="21">
        <v>-1.14655E-2</v>
      </c>
      <c r="AT127" s="21">
        <v>117</v>
      </c>
      <c r="AU127" s="21">
        <v>1.10992</v>
      </c>
      <c r="AV127">
        <f t="shared" si="20"/>
        <v>14.154938271604937</v>
      </c>
      <c r="AW127">
        <f t="shared" si="21"/>
        <v>15.723871629629629</v>
      </c>
      <c r="AX127" s="9"/>
      <c r="AY127" s="21">
        <v>0.48919699999999999</v>
      </c>
      <c r="AZ127" s="21">
        <v>27.704799999999999</v>
      </c>
      <c r="BA127" s="21">
        <v>-1.2274200000000001E-2</v>
      </c>
      <c r="BB127" s="21">
        <v>117</v>
      </c>
      <c r="BC127" s="21">
        <v>0.488678</v>
      </c>
      <c r="BD127">
        <f t="shared" si="22"/>
        <v>15.153333333333332</v>
      </c>
      <c r="BE127">
        <f t="shared" si="23"/>
        <v>7.4129652066666658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1.1057999999999999</v>
      </c>
      <c r="H128" s="21">
        <v>6.2046999999999999</v>
      </c>
      <c r="I128" s="21">
        <v>-1.17249E-2</v>
      </c>
      <c r="J128" s="21">
        <v>118</v>
      </c>
      <c r="K128" s="21">
        <v>1.10565</v>
      </c>
      <c r="L128">
        <f t="shared" si="12"/>
        <v>14.475185185185184</v>
      </c>
      <c r="M128">
        <f t="shared" si="13"/>
        <v>16.006659777777774</v>
      </c>
      <c r="N128" s="9"/>
      <c r="O128" s="21">
        <v>0.494232</v>
      </c>
      <c r="P128" s="21">
        <v>9.8224699999999991</v>
      </c>
      <c r="Q128" s="21">
        <v>-1.2417600000000001E-2</v>
      </c>
      <c r="R128" s="21">
        <v>118</v>
      </c>
      <c r="S128" s="21">
        <v>0.49362200000000001</v>
      </c>
      <c r="T128">
        <f t="shared" si="14"/>
        <v>15.330370370370371</v>
      </c>
      <c r="U128">
        <f t="shared" si="15"/>
        <v>7.5767596088888896</v>
      </c>
      <c r="X128" s="9"/>
      <c r="Y128" s="21">
        <v>1.1057999999999999</v>
      </c>
      <c r="Z128" s="21">
        <v>15.1869</v>
      </c>
      <c r="AA128" s="21">
        <v>-1.15601E-2</v>
      </c>
      <c r="AB128" s="21">
        <v>118</v>
      </c>
      <c r="AC128" s="21">
        <v>1.1047400000000001</v>
      </c>
      <c r="AD128">
        <f t="shared" si="16"/>
        <v>14.271728395061727</v>
      </c>
      <c r="AE128">
        <f t="shared" si="17"/>
        <v>15.781677259259256</v>
      </c>
      <c r="AF128" s="9"/>
      <c r="AG128" s="21">
        <v>0.494232</v>
      </c>
      <c r="AH128" s="21">
        <v>18.8047</v>
      </c>
      <c r="AI128" s="21">
        <v>-1.23138E-2</v>
      </c>
      <c r="AJ128" s="21">
        <v>118</v>
      </c>
      <c r="AK128" s="21">
        <v>0.49362200000000001</v>
      </c>
      <c r="AL128">
        <f t="shared" si="18"/>
        <v>15.202222222222222</v>
      </c>
      <c r="AM128">
        <f t="shared" si="19"/>
        <v>7.5134246933333335</v>
      </c>
      <c r="AP128" s="9"/>
      <c r="AQ128" s="21">
        <v>1.1057999999999999</v>
      </c>
      <c r="AR128" s="21">
        <v>24.097100000000001</v>
      </c>
      <c r="AS128" s="21">
        <v>-1.1489900000000001E-2</v>
      </c>
      <c r="AT128" s="21">
        <v>118</v>
      </c>
      <c r="AU128" s="21">
        <v>1.1047400000000001</v>
      </c>
      <c r="AV128">
        <f t="shared" si="20"/>
        <v>14.185061728395063</v>
      </c>
      <c r="AW128">
        <f t="shared" si="21"/>
        <v>15.685841259259259</v>
      </c>
      <c r="AX128" s="9"/>
      <c r="AY128" s="21">
        <v>0.494232</v>
      </c>
      <c r="AZ128" s="21">
        <v>27.7149</v>
      </c>
      <c r="BA128" s="21">
        <v>-1.2268100000000001E-2</v>
      </c>
      <c r="BB128" s="21">
        <v>118</v>
      </c>
      <c r="BC128" s="21">
        <v>0.49368299999999998</v>
      </c>
      <c r="BD128">
        <f t="shared" si="22"/>
        <v>15.145802469135802</v>
      </c>
      <c r="BE128">
        <f t="shared" si="23"/>
        <v>7.4855402459259262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1.10077</v>
      </c>
      <c r="H129" s="21">
        <v>6.2147699999999997</v>
      </c>
      <c r="I129" s="21">
        <v>-1.17401E-2</v>
      </c>
      <c r="J129" s="21">
        <v>119</v>
      </c>
      <c r="K129" s="21">
        <v>1.09955</v>
      </c>
      <c r="L129">
        <f t="shared" si="12"/>
        <v>14.49395061728395</v>
      </c>
      <c r="M129">
        <f t="shared" si="13"/>
        <v>15.954506020987655</v>
      </c>
      <c r="N129" s="9"/>
      <c r="O129" s="21">
        <v>0.49926799999999999</v>
      </c>
      <c r="P129" s="21">
        <v>9.8325399999999998</v>
      </c>
      <c r="Q129" s="21">
        <v>-1.2411500000000001E-2</v>
      </c>
      <c r="R129" s="21">
        <v>119</v>
      </c>
      <c r="S129" s="21">
        <v>0.49865700000000002</v>
      </c>
      <c r="T129">
        <f t="shared" si="14"/>
        <v>15.322839506172839</v>
      </c>
      <c r="U129">
        <f t="shared" si="15"/>
        <v>7.6502034345679011</v>
      </c>
      <c r="X129" s="9"/>
      <c r="Y129" s="21">
        <v>1.10077</v>
      </c>
      <c r="Z129" s="21">
        <v>15.196999999999999</v>
      </c>
      <c r="AA129" s="21">
        <v>-1.15753E-2</v>
      </c>
      <c r="AB129" s="21">
        <v>119</v>
      </c>
      <c r="AC129" s="21">
        <v>1.09985</v>
      </c>
      <c r="AD129">
        <f t="shared" si="16"/>
        <v>14.290493827160493</v>
      </c>
      <c r="AE129">
        <f t="shared" si="17"/>
        <v>15.730546890123456</v>
      </c>
      <c r="AF129" s="9"/>
      <c r="AG129" s="21">
        <v>0.49926799999999999</v>
      </c>
      <c r="AH129" s="21">
        <v>18.814699999999998</v>
      </c>
      <c r="AI129" s="21">
        <v>-1.23108E-2</v>
      </c>
      <c r="AJ129" s="21">
        <v>119</v>
      </c>
      <c r="AK129" s="21">
        <v>0.49871799999999999</v>
      </c>
      <c r="AL129">
        <f t="shared" si="18"/>
        <v>15.198518518518517</v>
      </c>
      <c r="AM129">
        <f t="shared" si="19"/>
        <v>7.5881339437037028</v>
      </c>
      <c r="AP129" s="9"/>
      <c r="AQ129" s="21">
        <v>1.10077</v>
      </c>
      <c r="AR129" s="21">
        <v>24.107199999999999</v>
      </c>
      <c r="AS129" s="21">
        <v>-1.1511199999999999E-2</v>
      </c>
      <c r="AT129" s="21">
        <v>119</v>
      </c>
      <c r="AU129" s="21">
        <v>1.10046</v>
      </c>
      <c r="AV129">
        <f t="shared" si="20"/>
        <v>14.211358024691357</v>
      </c>
      <c r="AW129">
        <f t="shared" si="21"/>
        <v>15.643436572839505</v>
      </c>
      <c r="AX129" s="9"/>
      <c r="AY129" s="21">
        <v>0.49926799999999999</v>
      </c>
      <c r="AZ129" s="21">
        <v>27.725000000000001</v>
      </c>
      <c r="BA129" s="21">
        <v>-1.22589E-2</v>
      </c>
      <c r="BB129" s="21">
        <v>119</v>
      </c>
      <c r="BC129" s="21">
        <v>0.498749</v>
      </c>
      <c r="BD129">
        <f t="shared" si="22"/>
        <v>15.134444444444444</v>
      </c>
      <c r="BE129">
        <f t="shared" si="23"/>
        <v>7.5561438088888888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1.0957300000000001</v>
      </c>
      <c r="H130" s="21">
        <v>6.2248400000000004</v>
      </c>
      <c r="I130" s="21">
        <v>-1.17523E-2</v>
      </c>
      <c r="J130" s="21">
        <v>120</v>
      </c>
      <c r="K130" s="21">
        <v>1.09497</v>
      </c>
      <c r="L130">
        <f t="shared" si="12"/>
        <v>14.509012345679011</v>
      </c>
      <c r="M130">
        <f t="shared" si="13"/>
        <v>15.897960097530865</v>
      </c>
      <c r="N130" s="9"/>
      <c r="O130" s="21">
        <v>0.50430299999999995</v>
      </c>
      <c r="P130" s="21">
        <v>9.8426100000000005</v>
      </c>
      <c r="Q130" s="21">
        <v>-1.24084E-2</v>
      </c>
      <c r="R130" s="21">
        <v>120</v>
      </c>
      <c r="S130" s="21">
        <v>0.50372300000000003</v>
      </c>
      <c r="T130">
        <f t="shared" si="14"/>
        <v>15.319012345679011</v>
      </c>
      <c r="U130">
        <f t="shared" si="15"/>
        <v>7.7254238829629616</v>
      </c>
      <c r="X130" s="9"/>
      <c r="Y130" s="21">
        <v>1.0957300000000001</v>
      </c>
      <c r="Z130" s="21">
        <v>15.207000000000001</v>
      </c>
      <c r="AA130" s="21">
        <v>-1.1587500000000001E-2</v>
      </c>
      <c r="AB130" s="21">
        <v>120</v>
      </c>
      <c r="AC130" s="21">
        <v>1.09497</v>
      </c>
      <c r="AD130">
        <f t="shared" si="16"/>
        <v>14.305555555555555</v>
      </c>
      <c r="AE130">
        <f t="shared" si="17"/>
        <v>15.67502638888889</v>
      </c>
      <c r="AF130" s="9"/>
      <c r="AG130" s="21">
        <v>0.50430299999999995</v>
      </c>
      <c r="AH130" s="21">
        <v>18.8248</v>
      </c>
      <c r="AI130" s="21">
        <v>-1.23077E-2</v>
      </c>
      <c r="AJ130" s="21">
        <v>120</v>
      </c>
      <c r="AK130" s="21">
        <v>0.50378400000000001</v>
      </c>
      <c r="AL130">
        <f t="shared" si="18"/>
        <v>15.19469135802469</v>
      </c>
      <c r="AM130">
        <f t="shared" si="19"/>
        <v>7.6627284359259242</v>
      </c>
      <c r="AP130" s="9"/>
      <c r="AQ130" s="21">
        <v>1.0957300000000001</v>
      </c>
      <c r="AR130" s="21">
        <v>24.1173</v>
      </c>
      <c r="AS130" s="21">
        <v>-1.15295E-2</v>
      </c>
      <c r="AT130" s="21">
        <v>120</v>
      </c>
      <c r="AU130" s="21">
        <v>1.09467</v>
      </c>
      <c r="AV130">
        <f t="shared" si="20"/>
        <v>14.23395061728395</v>
      </c>
      <c r="AW130">
        <f t="shared" si="21"/>
        <v>15.596566709876544</v>
      </c>
      <c r="AX130" s="9"/>
      <c r="AY130" s="21">
        <v>0.50430299999999995</v>
      </c>
      <c r="AZ130" s="21">
        <v>27.734999999999999</v>
      </c>
      <c r="BA130" s="21">
        <v>-1.2252799999999999E-2</v>
      </c>
      <c r="BB130" s="21">
        <v>120</v>
      </c>
      <c r="BC130" s="21">
        <v>0.50378400000000001</v>
      </c>
      <c r="BD130">
        <f t="shared" si="22"/>
        <v>15.126913580246912</v>
      </c>
      <c r="BE130">
        <f t="shared" si="23"/>
        <v>7.6285478992592575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1.0907</v>
      </c>
      <c r="H131" s="21">
        <v>6.2349100000000002</v>
      </c>
      <c r="I131" s="21">
        <v>-1.17676E-2</v>
      </c>
      <c r="J131" s="21">
        <v>121</v>
      </c>
      <c r="K131" s="21">
        <v>1.08948</v>
      </c>
      <c r="L131">
        <f t="shared" si="12"/>
        <v>14.527901234567899</v>
      </c>
      <c r="M131">
        <f t="shared" si="13"/>
        <v>15.845581876543207</v>
      </c>
      <c r="N131" s="9"/>
      <c r="O131" s="21">
        <v>0.50933799999999996</v>
      </c>
      <c r="P131" s="21">
        <v>9.8526799999999994</v>
      </c>
      <c r="Q131" s="21">
        <v>-1.24054E-2</v>
      </c>
      <c r="R131" s="21">
        <v>121</v>
      </c>
      <c r="S131" s="21">
        <v>0.50872799999999996</v>
      </c>
      <c r="T131">
        <f t="shared" si="14"/>
        <v>15.315308641975308</v>
      </c>
      <c r="U131">
        <f t="shared" si="15"/>
        <v>7.8006686730864185</v>
      </c>
      <c r="X131" s="9"/>
      <c r="Y131" s="21">
        <v>1.0907</v>
      </c>
      <c r="Z131" s="21">
        <v>15.2171</v>
      </c>
      <c r="AA131" s="21">
        <v>-1.16028E-2</v>
      </c>
      <c r="AB131" s="21">
        <v>121</v>
      </c>
      <c r="AC131" s="21">
        <v>1.08917</v>
      </c>
      <c r="AD131">
        <f t="shared" si="16"/>
        <v>14.324444444444444</v>
      </c>
      <c r="AE131">
        <f t="shared" si="17"/>
        <v>15.623671555555555</v>
      </c>
      <c r="AF131" s="9"/>
      <c r="AG131" s="21">
        <v>0.50933799999999996</v>
      </c>
      <c r="AH131" s="21">
        <v>18.834900000000001</v>
      </c>
      <c r="AI131" s="21">
        <v>-1.2301599999999999E-2</v>
      </c>
      <c r="AJ131" s="21">
        <v>121</v>
      </c>
      <c r="AK131" s="21">
        <v>0.50869799999999998</v>
      </c>
      <c r="AL131">
        <f t="shared" si="18"/>
        <v>15.187160493827157</v>
      </c>
      <c r="AM131">
        <f t="shared" si="19"/>
        <v>7.735397951604936</v>
      </c>
      <c r="AP131" s="9"/>
      <c r="AQ131" s="21">
        <v>1.0907</v>
      </c>
      <c r="AR131" s="21">
        <v>24.127300000000002</v>
      </c>
      <c r="AS131" s="21">
        <v>-1.1554E-2</v>
      </c>
      <c r="AT131" s="21">
        <v>121</v>
      </c>
      <c r="AU131" s="21">
        <v>1.08948</v>
      </c>
      <c r="AV131">
        <f t="shared" si="20"/>
        <v>14.264197530864198</v>
      </c>
      <c r="AW131">
        <f t="shared" si="21"/>
        <v>15.557960246913581</v>
      </c>
      <c r="AX131" s="9"/>
      <c r="AY131" s="21">
        <v>0.50933799999999996</v>
      </c>
      <c r="AZ131" s="21">
        <v>27.745100000000001</v>
      </c>
      <c r="BA131" s="21">
        <v>-1.22498E-2</v>
      </c>
      <c r="BB131" s="21">
        <v>121</v>
      </c>
      <c r="BC131" s="21">
        <v>0.50875899999999996</v>
      </c>
      <c r="BD131">
        <f t="shared" si="22"/>
        <v>15.123209876543209</v>
      </c>
      <c r="BE131">
        <f t="shared" si="23"/>
        <v>7.7028254720987643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1.0856600000000001</v>
      </c>
      <c r="H132" s="21">
        <v>6.2449899999999996</v>
      </c>
      <c r="I132" s="21">
        <v>-1.17828E-2</v>
      </c>
      <c r="J132" s="21">
        <v>122</v>
      </c>
      <c r="K132" s="21">
        <v>1.08521</v>
      </c>
      <c r="L132">
        <f t="shared" si="12"/>
        <v>14.546666666666665</v>
      </c>
      <c r="M132">
        <f t="shared" si="13"/>
        <v>15.792734133333333</v>
      </c>
      <c r="N132" s="9"/>
      <c r="O132" s="21">
        <v>0.514374</v>
      </c>
      <c r="P132" s="21">
        <v>9.8627500000000001</v>
      </c>
      <c r="Q132" s="21">
        <v>-1.24023E-2</v>
      </c>
      <c r="R132" s="21">
        <v>122</v>
      </c>
      <c r="S132" s="21">
        <v>0.51382399999999995</v>
      </c>
      <c r="T132">
        <f t="shared" si="14"/>
        <v>15.311481481481479</v>
      </c>
      <c r="U132">
        <f t="shared" si="15"/>
        <v>7.8758279755555547</v>
      </c>
      <c r="X132" s="9"/>
      <c r="Y132" s="21">
        <v>1.0856600000000001</v>
      </c>
      <c r="Z132" s="21">
        <v>15.2272</v>
      </c>
      <c r="AA132" s="21">
        <v>-1.1618E-2</v>
      </c>
      <c r="AB132" s="21">
        <v>122</v>
      </c>
      <c r="AC132" s="21">
        <v>1.0845899999999999</v>
      </c>
      <c r="AD132">
        <f t="shared" si="16"/>
        <v>14.343209876543209</v>
      </c>
      <c r="AE132">
        <f t="shared" si="17"/>
        <v>15.571849234567901</v>
      </c>
      <c r="AF132" s="9"/>
      <c r="AG132" s="21">
        <v>0.514374</v>
      </c>
      <c r="AH132" s="21">
        <v>18.844999999999999</v>
      </c>
      <c r="AI132" s="21">
        <v>-1.22986E-2</v>
      </c>
      <c r="AJ132" s="21">
        <v>122</v>
      </c>
      <c r="AK132" s="21">
        <v>0.51385499999999995</v>
      </c>
      <c r="AL132">
        <f t="shared" si="18"/>
        <v>15.183456790123456</v>
      </c>
      <c r="AM132">
        <f t="shared" si="19"/>
        <v>7.8099754029629622</v>
      </c>
      <c r="AP132" s="9"/>
      <c r="AQ132" s="21">
        <v>1.0856600000000001</v>
      </c>
      <c r="AR132" s="21">
        <v>24.1374</v>
      </c>
      <c r="AS132" s="21">
        <v>-1.1584499999999999E-2</v>
      </c>
      <c r="AT132" s="21">
        <v>122</v>
      </c>
      <c r="AU132" s="21">
        <v>1.0845899999999999</v>
      </c>
      <c r="AV132">
        <f t="shared" si="20"/>
        <v>14.30185185185185</v>
      </c>
      <c r="AW132">
        <f t="shared" si="21"/>
        <v>15.526948481481481</v>
      </c>
      <c r="AX132" s="9"/>
      <c r="AY132" s="21">
        <v>0.514374</v>
      </c>
      <c r="AZ132" s="21">
        <v>27.755199999999999</v>
      </c>
      <c r="BA132" s="21">
        <v>-1.2246699999999999E-2</v>
      </c>
      <c r="BB132" s="21">
        <v>122</v>
      </c>
      <c r="BC132" s="21">
        <v>0.51376299999999997</v>
      </c>
      <c r="BD132">
        <f t="shared" si="22"/>
        <v>15.11938271604938</v>
      </c>
      <c r="BE132">
        <f t="shared" si="23"/>
        <v>7.7770173651851833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1.08063</v>
      </c>
      <c r="H133" s="21">
        <v>6.2550600000000003</v>
      </c>
      <c r="I133" s="21">
        <v>-1.1792E-2</v>
      </c>
      <c r="J133" s="21">
        <v>123</v>
      </c>
      <c r="K133" s="21">
        <v>1.0797099999999999</v>
      </c>
      <c r="L133">
        <f t="shared" si="12"/>
        <v>14.558024691358025</v>
      </c>
      <c r="M133">
        <f t="shared" si="13"/>
        <v>15.731838222222223</v>
      </c>
      <c r="N133" s="9"/>
      <c r="O133" s="21">
        <v>0.51940900000000001</v>
      </c>
      <c r="P133" s="21">
        <v>9.8728300000000004</v>
      </c>
      <c r="Q133" s="21">
        <v>-1.23993E-2</v>
      </c>
      <c r="R133" s="21">
        <v>123</v>
      </c>
      <c r="S133" s="21">
        <v>0.51879900000000001</v>
      </c>
      <c r="T133">
        <f t="shared" si="14"/>
        <v>15.307777777777778</v>
      </c>
      <c r="U133">
        <f t="shared" si="15"/>
        <v>7.9509975477777779</v>
      </c>
      <c r="X133" s="9"/>
      <c r="Y133" s="21">
        <v>1.08063</v>
      </c>
      <c r="Z133" s="21">
        <v>15.237299999999999</v>
      </c>
      <c r="AA133" s="21">
        <v>-1.16364E-2</v>
      </c>
      <c r="AB133" s="21">
        <v>123</v>
      </c>
      <c r="AC133" s="21">
        <v>1.08002</v>
      </c>
      <c r="AD133">
        <f t="shared" si="16"/>
        <v>14.365925925925925</v>
      </c>
      <c r="AE133">
        <f t="shared" si="17"/>
        <v>15.524250533333332</v>
      </c>
      <c r="AF133" s="9"/>
      <c r="AG133" s="21">
        <v>0.51940900000000001</v>
      </c>
      <c r="AH133" s="21">
        <v>18.855</v>
      </c>
      <c r="AI133" s="21">
        <v>-1.2289400000000001E-2</v>
      </c>
      <c r="AJ133" s="21">
        <v>123</v>
      </c>
      <c r="AK133" s="21">
        <v>0.51882899999999998</v>
      </c>
      <c r="AL133">
        <f t="shared" si="18"/>
        <v>15.172098765432098</v>
      </c>
      <c r="AM133">
        <f t="shared" si="19"/>
        <v>7.8805246476543207</v>
      </c>
      <c r="AP133" s="9"/>
      <c r="AQ133" s="21">
        <v>1.08063</v>
      </c>
      <c r="AR133" s="21">
        <v>24.147500000000001</v>
      </c>
      <c r="AS133" s="21">
        <v>-1.16089E-2</v>
      </c>
      <c r="AT133" s="21">
        <v>123</v>
      </c>
      <c r="AU133" s="21">
        <v>1.07941</v>
      </c>
      <c r="AV133">
        <f t="shared" si="20"/>
        <v>14.331975308641976</v>
      </c>
      <c r="AW133">
        <f t="shared" si="21"/>
        <v>15.487562477777779</v>
      </c>
      <c r="AX133" s="9"/>
      <c r="AY133" s="21">
        <v>0.51940900000000001</v>
      </c>
      <c r="AZ133" s="21">
        <v>27.7653</v>
      </c>
      <c r="BA133" s="21">
        <v>-1.2240600000000001E-2</v>
      </c>
      <c r="BB133" s="21">
        <v>123</v>
      </c>
      <c r="BC133" s="21">
        <v>0.51888999999999996</v>
      </c>
      <c r="BD133">
        <f t="shared" si="22"/>
        <v>15.111851851851853</v>
      </c>
      <c r="BE133">
        <f t="shared" si="23"/>
        <v>7.849231858518519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1.07559</v>
      </c>
      <c r="H134" s="21">
        <v>6.2651300000000001</v>
      </c>
      <c r="I134" s="21">
        <v>-1.18073E-2</v>
      </c>
      <c r="J134" s="21">
        <v>124</v>
      </c>
      <c r="K134" s="21">
        <v>1.0751299999999999</v>
      </c>
      <c r="L134">
        <f t="shared" si="12"/>
        <v>14.576913580246911</v>
      </c>
      <c r="M134">
        <f t="shared" si="13"/>
        <v>15.678782477777776</v>
      </c>
      <c r="N134" s="9"/>
      <c r="O134" s="21">
        <v>0.52444500000000005</v>
      </c>
      <c r="P134" s="21">
        <v>9.8828999999999994</v>
      </c>
      <c r="Q134" s="21">
        <v>-1.23932E-2</v>
      </c>
      <c r="R134" s="21">
        <v>124</v>
      </c>
      <c r="S134" s="21">
        <v>0.52383400000000002</v>
      </c>
      <c r="T134">
        <f t="shared" si="14"/>
        <v>15.300246913580246</v>
      </c>
      <c r="U134">
        <f t="shared" si="15"/>
        <v>8.0241379925925926</v>
      </c>
      <c r="X134" s="9"/>
      <c r="Y134" s="21">
        <v>1.07559</v>
      </c>
      <c r="Z134" s="21">
        <v>15.247299999999999</v>
      </c>
      <c r="AA134" s="21">
        <v>-1.16516E-2</v>
      </c>
      <c r="AB134" s="21">
        <v>124</v>
      </c>
      <c r="AC134" s="21">
        <v>1.07483</v>
      </c>
      <c r="AD134">
        <f t="shared" si="16"/>
        <v>14.384691358024689</v>
      </c>
      <c r="AE134">
        <f t="shared" si="17"/>
        <v>15.472030177777777</v>
      </c>
      <c r="AF134" s="9"/>
      <c r="AG134" s="21">
        <v>0.52444500000000005</v>
      </c>
      <c r="AH134" s="21">
        <v>18.865100000000002</v>
      </c>
      <c r="AI134" s="21">
        <v>-1.22833E-2</v>
      </c>
      <c r="AJ134" s="21">
        <v>124</v>
      </c>
      <c r="AK134" s="21">
        <v>0.52383400000000002</v>
      </c>
      <c r="AL134">
        <f t="shared" si="18"/>
        <v>15.164567901234568</v>
      </c>
      <c r="AM134">
        <f t="shared" si="19"/>
        <v>7.9529818129629639</v>
      </c>
      <c r="AP134" s="9"/>
      <c r="AQ134" s="21">
        <v>1.07559</v>
      </c>
      <c r="AR134" s="21">
        <v>24.157599999999999</v>
      </c>
      <c r="AS134" s="21">
        <v>-1.1621100000000001E-2</v>
      </c>
      <c r="AT134" s="21">
        <v>124</v>
      </c>
      <c r="AU134" s="21">
        <v>1.07483</v>
      </c>
      <c r="AV134">
        <f t="shared" si="20"/>
        <v>14.347037037037037</v>
      </c>
      <c r="AW134">
        <f t="shared" si="21"/>
        <v>15.431529566666667</v>
      </c>
      <c r="AX134" s="9"/>
      <c r="AY134" s="21">
        <v>0.52444500000000005</v>
      </c>
      <c r="AZ134" s="21">
        <v>27.775300000000001</v>
      </c>
      <c r="BA134" s="21">
        <v>-1.22375E-2</v>
      </c>
      <c r="BB134" s="21">
        <v>124</v>
      </c>
      <c r="BC134" s="21">
        <v>0.52380400000000005</v>
      </c>
      <c r="BD134">
        <f t="shared" si="22"/>
        <v>15.108024691358024</v>
      </c>
      <c r="BE134">
        <f t="shared" si="23"/>
        <v>7.9233280092592597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1.07056</v>
      </c>
      <c r="H135" s="21">
        <v>6.2751999999999999</v>
      </c>
      <c r="I135" s="21">
        <v>-1.18195E-2</v>
      </c>
      <c r="J135" s="21">
        <v>125</v>
      </c>
      <c r="K135" s="21">
        <v>1.06934</v>
      </c>
      <c r="L135">
        <f t="shared" si="12"/>
        <v>14.591975308641976</v>
      </c>
      <c r="M135">
        <f t="shared" si="13"/>
        <v>15.621585086419753</v>
      </c>
      <c r="N135" s="9"/>
      <c r="O135" s="21">
        <v>0.52947999999999995</v>
      </c>
      <c r="P135" s="21">
        <v>9.89297</v>
      </c>
      <c r="Q135" s="21">
        <v>-1.2390099999999999E-2</v>
      </c>
      <c r="R135" s="21">
        <v>125</v>
      </c>
      <c r="S135" s="21">
        <v>0.52893100000000004</v>
      </c>
      <c r="T135">
        <f t="shared" si="14"/>
        <v>15.296419753086418</v>
      </c>
      <c r="U135">
        <f t="shared" si="15"/>
        <v>8.0991483308641961</v>
      </c>
      <c r="X135" s="9"/>
      <c r="Y135" s="21">
        <v>1.07056</v>
      </c>
      <c r="Z135" s="21">
        <v>15.257400000000001</v>
      </c>
      <c r="AA135" s="21">
        <v>-1.16699E-2</v>
      </c>
      <c r="AB135" s="21">
        <v>125</v>
      </c>
      <c r="AC135" s="21">
        <v>1.0696399999999999</v>
      </c>
      <c r="AD135">
        <f t="shared" si="16"/>
        <v>14.407283950617282</v>
      </c>
      <c r="AE135">
        <f t="shared" si="17"/>
        <v>15.423861906172837</v>
      </c>
      <c r="AF135" s="9"/>
      <c r="AG135" s="21">
        <v>0.52947999999999995</v>
      </c>
      <c r="AH135" s="21">
        <v>18.8752</v>
      </c>
      <c r="AI135" s="21">
        <v>-1.22772E-2</v>
      </c>
      <c r="AJ135" s="21">
        <v>125</v>
      </c>
      <c r="AK135" s="21">
        <v>0.52883899999999995</v>
      </c>
      <c r="AL135">
        <f t="shared" si="18"/>
        <v>15.157037037037037</v>
      </c>
      <c r="AM135">
        <f t="shared" si="19"/>
        <v>8.025347970370369</v>
      </c>
      <c r="AP135" s="9"/>
      <c r="AQ135" s="21">
        <v>1.07056</v>
      </c>
      <c r="AR135" s="21">
        <v>24.1676</v>
      </c>
      <c r="AS135" s="21">
        <v>-1.16302E-2</v>
      </c>
      <c r="AT135" s="21">
        <v>125</v>
      </c>
      <c r="AU135" s="21">
        <v>1.06873</v>
      </c>
      <c r="AV135">
        <f t="shared" si="20"/>
        <v>14.35827160493827</v>
      </c>
      <c r="AW135">
        <f t="shared" si="21"/>
        <v>15.371391249382715</v>
      </c>
      <c r="AX135" s="9"/>
      <c r="AY135" s="21">
        <v>0.52947999999999995</v>
      </c>
      <c r="AZ135" s="21">
        <v>27.785399999999999</v>
      </c>
      <c r="BA135" s="21">
        <v>-1.22314E-2</v>
      </c>
      <c r="BB135" s="21">
        <v>125</v>
      </c>
      <c r="BC135" s="21">
        <v>0.52890000000000004</v>
      </c>
      <c r="BD135">
        <f t="shared" si="22"/>
        <v>15.100493827160493</v>
      </c>
      <c r="BE135">
        <f t="shared" si="23"/>
        <v>7.9954094716049369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1.06552</v>
      </c>
      <c r="H136" s="21">
        <v>6.2852699999999997</v>
      </c>
      <c r="I136" s="21">
        <v>-1.18347E-2</v>
      </c>
      <c r="J136" s="21">
        <v>126</v>
      </c>
      <c r="K136" s="21">
        <v>1.0647599999999999</v>
      </c>
      <c r="L136">
        <f t="shared" si="12"/>
        <v>14.61074074074074</v>
      </c>
      <c r="M136">
        <f t="shared" si="13"/>
        <v>15.568036474074074</v>
      </c>
      <c r="N136" s="9"/>
      <c r="O136" s="21">
        <v>0.53451499999999996</v>
      </c>
      <c r="P136" s="21">
        <v>9.9030400000000007</v>
      </c>
      <c r="Q136" s="21">
        <v>-1.23871E-2</v>
      </c>
      <c r="R136" s="21">
        <v>126</v>
      </c>
      <c r="S136" s="21">
        <v>0.53390499999999996</v>
      </c>
      <c r="T136">
        <f t="shared" si="14"/>
        <v>15.292716049382715</v>
      </c>
      <c r="U136">
        <f t="shared" si="15"/>
        <v>8.1741861191358023</v>
      </c>
      <c r="X136" s="9"/>
      <c r="Y136" s="21">
        <v>1.06552</v>
      </c>
      <c r="Z136" s="21">
        <v>15.2675</v>
      </c>
      <c r="AA136" s="21">
        <v>-1.16852E-2</v>
      </c>
      <c r="AB136" s="21">
        <v>126</v>
      </c>
      <c r="AC136" s="21">
        <v>1.0644499999999999</v>
      </c>
      <c r="AD136">
        <f t="shared" si="16"/>
        <v>14.426172839506172</v>
      </c>
      <c r="AE136">
        <f t="shared" si="17"/>
        <v>15.371375683950617</v>
      </c>
      <c r="AF136" s="9"/>
      <c r="AG136" s="21">
        <v>0.53451499999999996</v>
      </c>
      <c r="AH136" s="21">
        <v>18.885200000000001</v>
      </c>
      <c r="AI136" s="21">
        <v>-1.22711E-2</v>
      </c>
      <c r="AJ136" s="21">
        <v>126</v>
      </c>
      <c r="AK136" s="21">
        <v>0.53390499999999996</v>
      </c>
      <c r="AL136">
        <f t="shared" si="18"/>
        <v>15.149506172839505</v>
      </c>
      <c r="AM136">
        <f t="shared" si="19"/>
        <v>8.0976382919753078</v>
      </c>
      <c r="AP136" s="9"/>
      <c r="AQ136" s="21">
        <v>1.06552</v>
      </c>
      <c r="AR136" s="21">
        <v>24.177700000000002</v>
      </c>
      <c r="AS136" s="21">
        <v>-1.16425E-2</v>
      </c>
      <c r="AT136" s="21">
        <v>126</v>
      </c>
      <c r="AU136" s="21">
        <v>1.0647599999999999</v>
      </c>
      <c r="AV136">
        <f t="shared" si="20"/>
        <v>14.373456790123456</v>
      </c>
      <c r="AW136">
        <f t="shared" si="21"/>
        <v>15.315205679012344</v>
      </c>
      <c r="AX136" s="9"/>
      <c r="AY136" s="21">
        <v>0.53451499999999996</v>
      </c>
      <c r="AZ136" s="21">
        <v>27.795500000000001</v>
      </c>
      <c r="BA136" s="21">
        <v>-1.22253E-2</v>
      </c>
      <c r="BB136" s="21">
        <v>126</v>
      </c>
      <c r="BC136" s="21">
        <v>0.53390499999999996</v>
      </c>
      <c r="BD136">
        <f t="shared" si="22"/>
        <v>15.092962962962961</v>
      </c>
      <c r="BE136">
        <f t="shared" si="23"/>
        <v>8.0674150981481461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1.0604899999999999</v>
      </c>
      <c r="H137" s="21">
        <v>6.2953400000000004</v>
      </c>
      <c r="I137" s="21">
        <v>-1.18469E-2</v>
      </c>
      <c r="J137" s="21">
        <v>127</v>
      </c>
      <c r="K137" s="21">
        <v>1.0598799999999999</v>
      </c>
      <c r="L137">
        <f t="shared" si="12"/>
        <v>14.625802469135802</v>
      </c>
      <c r="M137">
        <f t="shared" si="13"/>
        <v>15.510517260493826</v>
      </c>
      <c r="N137" s="9"/>
      <c r="O137" s="21">
        <v>0.539551</v>
      </c>
      <c r="P137" s="21">
        <v>9.9131099999999996</v>
      </c>
      <c r="Q137" s="21">
        <v>-1.23932E-2</v>
      </c>
      <c r="R137" s="21">
        <v>127</v>
      </c>
      <c r="S137" s="21">
        <v>0.53893999999999997</v>
      </c>
      <c r="T137">
        <f t="shared" si="14"/>
        <v>15.300246913580246</v>
      </c>
      <c r="U137">
        <f t="shared" si="15"/>
        <v>8.2552635224691358</v>
      </c>
      <c r="X137" s="9"/>
      <c r="Y137" s="21">
        <v>1.0604899999999999</v>
      </c>
      <c r="Z137" s="21">
        <v>15.2775</v>
      </c>
      <c r="AA137" s="21">
        <v>-1.17004E-2</v>
      </c>
      <c r="AB137" s="21">
        <v>127</v>
      </c>
      <c r="AC137" s="21">
        <v>1.0592699999999999</v>
      </c>
      <c r="AD137">
        <f t="shared" si="16"/>
        <v>14.444938271604938</v>
      </c>
      <c r="AE137">
        <f t="shared" si="17"/>
        <v>15.31871258765432</v>
      </c>
      <c r="AF137" s="9"/>
      <c r="AG137" s="21">
        <v>0.539551</v>
      </c>
      <c r="AH137" s="21">
        <v>18.895299999999999</v>
      </c>
      <c r="AI137" s="21">
        <v>-1.2265E-2</v>
      </c>
      <c r="AJ137" s="21">
        <v>127</v>
      </c>
      <c r="AK137" s="21">
        <v>0.53893999999999997</v>
      </c>
      <c r="AL137">
        <f t="shared" si="18"/>
        <v>15.141975308641973</v>
      </c>
      <c r="AM137">
        <f t="shared" si="19"/>
        <v>8.1698679197530844</v>
      </c>
      <c r="AP137" s="9"/>
      <c r="AQ137" s="21">
        <v>1.0604899999999999</v>
      </c>
      <c r="AR137" s="21">
        <v>24.187799999999999</v>
      </c>
      <c r="AS137" s="21">
        <v>-1.16486E-2</v>
      </c>
      <c r="AT137" s="21">
        <v>127</v>
      </c>
      <c r="AU137" s="21">
        <v>1.0598799999999999</v>
      </c>
      <c r="AV137">
        <f t="shared" si="20"/>
        <v>14.380987654320988</v>
      </c>
      <c r="AW137">
        <f t="shared" si="21"/>
        <v>15.250893597530863</v>
      </c>
      <c r="AX137" s="9"/>
      <c r="AY137" s="21">
        <v>0.539551</v>
      </c>
      <c r="AZ137" s="21">
        <v>27.805499999999999</v>
      </c>
      <c r="BA137" s="21">
        <v>-1.22192E-2</v>
      </c>
      <c r="BB137" s="21">
        <v>127</v>
      </c>
      <c r="BC137" s="21">
        <v>0.53893999999999997</v>
      </c>
      <c r="BD137">
        <f t="shared" si="22"/>
        <v>15.08543209876543</v>
      </c>
      <c r="BE137">
        <f t="shared" si="23"/>
        <v>8.1393599743209872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1.05545</v>
      </c>
      <c r="H138" s="21">
        <v>6.3054100000000002</v>
      </c>
      <c r="I138" s="21">
        <v>-1.18561E-2</v>
      </c>
      <c r="J138" s="21">
        <v>128</v>
      </c>
      <c r="K138" s="21">
        <v>1.0543800000000001</v>
      </c>
      <c r="L138">
        <f t="shared" si="12"/>
        <v>14.63716049382716</v>
      </c>
      <c r="M138">
        <f t="shared" si="13"/>
        <v>15.448791043209877</v>
      </c>
      <c r="N138" s="9"/>
      <c r="O138" s="21">
        <v>0.54458600000000001</v>
      </c>
      <c r="P138" s="21">
        <v>9.9231800000000003</v>
      </c>
      <c r="Q138" s="21">
        <v>-1.2390099999999999E-2</v>
      </c>
      <c r="R138" s="21">
        <v>128</v>
      </c>
      <c r="S138" s="21">
        <v>0.54403699999999999</v>
      </c>
      <c r="T138">
        <f t="shared" si="14"/>
        <v>15.296419753086418</v>
      </c>
      <c r="U138">
        <f t="shared" si="15"/>
        <v>8.3302160476543197</v>
      </c>
      <c r="X138" s="9"/>
      <c r="Y138" s="21">
        <v>1.05545</v>
      </c>
      <c r="Z138" s="21">
        <v>15.287599999999999</v>
      </c>
      <c r="AA138" s="21">
        <v>-1.1715700000000001E-2</v>
      </c>
      <c r="AB138" s="21">
        <v>128</v>
      </c>
      <c r="AC138" s="21">
        <v>1.0546899999999999</v>
      </c>
      <c r="AD138">
        <f t="shared" si="16"/>
        <v>14.463827160493826</v>
      </c>
      <c r="AE138">
        <f t="shared" si="17"/>
        <v>15.265846376543209</v>
      </c>
      <c r="AF138" s="9"/>
      <c r="AG138" s="21">
        <v>0.54458600000000001</v>
      </c>
      <c r="AH138" s="21">
        <v>18.9054</v>
      </c>
      <c r="AI138" s="21">
        <v>-1.2262E-2</v>
      </c>
      <c r="AJ138" s="21">
        <v>128</v>
      </c>
      <c r="AK138" s="21">
        <v>0.54400599999999999</v>
      </c>
      <c r="AL138">
        <f t="shared" si="18"/>
        <v>15.138271604938272</v>
      </c>
      <c r="AM138">
        <f t="shared" si="19"/>
        <v>8.2440907802469141</v>
      </c>
      <c r="AP138" s="9"/>
      <c r="AQ138" s="21">
        <v>1.05545</v>
      </c>
      <c r="AR138" s="21">
        <v>24.197800000000001</v>
      </c>
      <c r="AS138" s="21">
        <v>-1.1672999999999999E-2</v>
      </c>
      <c r="AT138" s="21">
        <v>128</v>
      </c>
      <c r="AU138" s="21">
        <v>1.0543800000000001</v>
      </c>
      <c r="AV138">
        <f t="shared" si="20"/>
        <v>14.41111111111111</v>
      </c>
      <c r="AW138">
        <f t="shared" si="21"/>
        <v>15.210207222222222</v>
      </c>
      <c r="AX138" s="9"/>
      <c r="AY138" s="21">
        <v>0.54458600000000001</v>
      </c>
      <c r="AZ138" s="21">
        <v>27.8156</v>
      </c>
      <c r="BA138" s="21">
        <v>-1.2213099999999999E-2</v>
      </c>
      <c r="BB138" s="21">
        <v>128</v>
      </c>
      <c r="BC138" s="21">
        <v>0.54400599999999999</v>
      </c>
      <c r="BD138">
        <f t="shared" si="22"/>
        <v>15.0779012345679</v>
      </c>
      <c r="BE138">
        <f t="shared" si="23"/>
        <v>8.2112139217283939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1.0504199999999999</v>
      </c>
      <c r="H139" s="21">
        <v>6.31548</v>
      </c>
      <c r="I139" s="21">
        <v>-1.18683E-2</v>
      </c>
      <c r="J139" s="21">
        <v>129</v>
      </c>
      <c r="K139" s="21">
        <v>1.0491900000000001</v>
      </c>
      <c r="L139">
        <f t="shared" si="12"/>
        <v>14.652222222222221</v>
      </c>
      <c r="M139">
        <f t="shared" si="13"/>
        <v>15.390987266666665</v>
      </c>
      <c r="N139" s="9"/>
      <c r="O139" s="21">
        <v>0.54962200000000005</v>
      </c>
      <c r="P139" s="21">
        <v>9.9332499999999992</v>
      </c>
      <c r="Q139" s="21">
        <v>-1.2383999999999999E-2</v>
      </c>
      <c r="R139" s="21">
        <v>129</v>
      </c>
      <c r="S139" s="21">
        <v>0.54901100000000003</v>
      </c>
      <c r="T139">
        <f t="shared" si="14"/>
        <v>15.288888888888886</v>
      </c>
      <c r="U139">
        <f t="shared" si="15"/>
        <v>8.4031096888888879</v>
      </c>
      <c r="X139" s="9"/>
      <c r="Y139" s="21">
        <v>1.0504199999999999</v>
      </c>
      <c r="Z139" s="21">
        <v>15.297700000000001</v>
      </c>
      <c r="AA139" s="21">
        <v>-1.1731E-2</v>
      </c>
      <c r="AB139" s="21">
        <v>129</v>
      </c>
      <c r="AC139" s="21">
        <v>1.0498000000000001</v>
      </c>
      <c r="AD139">
        <f t="shared" si="16"/>
        <v>14.482716049382715</v>
      </c>
      <c r="AE139">
        <f t="shared" si="17"/>
        <v>15.212934592592591</v>
      </c>
      <c r="AF139" s="9"/>
      <c r="AG139" s="21">
        <v>0.54962200000000005</v>
      </c>
      <c r="AH139" s="21">
        <v>18.915500000000002</v>
      </c>
      <c r="AI139" s="21">
        <v>-1.2262E-2</v>
      </c>
      <c r="AJ139" s="21">
        <v>129</v>
      </c>
      <c r="AK139" s="21">
        <v>0.54910300000000001</v>
      </c>
      <c r="AL139">
        <f t="shared" si="18"/>
        <v>15.138271604938272</v>
      </c>
      <c r="AM139">
        <f t="shared" si="19"/>
        <v>8.3203271160493841</v>
      </c>
      <c r="AP139" s="9"/>
      <c r="AQ139" s="21">
        <v>1.0504199999999999</v>
      </c>
      <c r="AR139" s="21">
        <v>24.207899999999999</v>
      </c>
      <c r="AS139" s="21">
        <v>-1.16913E-2</v>
      </c>
      <c r="AT139" s="21">
        <v>129</v>
      </c>
      <c r="AU139" s="21">
        <v>1.0495000000000001</v>
      </c>
      <c r="AV139">
        <f t="shared" si="20"/>
        <v>14.433703703703703</v>
      </c>
      <c r="AW139">
        <f t="shared" si="21"/>
        <v>15.161451044444442</v>
      </c>
      <c r="AX139" s="9"/>
      <c r="AY139" s="21">
        <v>0.54962200000000005</v>
      </c>
      <c r="AZ139" s="21">
        <v>27.825700000000001</v>
      </c>
      <c r="BA139" s="21">
        <v>-1.2204E-2</v>
      </c>
      <c r="BB139" s="21">
        <v>129</v>
      </c>
      <c r="BC139" s="21">
        <v>0.54898100000000005</v>
      </c>
      <c r="BD139">
        <f t="shared" si="22"/>
        <v>15.066666666666666</v>
      </c>
      <c r="BE139">
        <f t="shared" si="23"/>
        <v>8.2809714666666672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1.04538</v>
      </c>
      <c r="H140" s="21">
        <v>6.3255499999999998</v>
      </c>
      <c r="I140" s="21">
        <v>-1.18774E-2</v>
      </c>
      <c r="J140" s="21">
        <v>130</v>
      </c>
      <c r="K140" s="21">
        <v>1.0446200000000001</v>
      </c>
      <c r="L140">
        <f t="shared" ref="L140:L203" si="24">-I140/$F$2*1000</f>
        <v>14.663456790123456</v>
      </c>
      <c r="M140">
        <f t="shared" ref="M140:M203" si="25">L140*G140</f>
        <v>15.328884459259259</v>
      </c>
      <c r="N140" s="9"/>
      <c r="O140" s="21">
        <v>0.55465699999999996</v>
      </c>
      <c r="P140" s="21">
        <v>9.9433199999999999</v>
      </c>
      <c r="Q140" s="21">
        <v>-1.2377900000000001E-2</v>
      </c>
      <c r="R140" s="21">
        <v>130</v>
      </c>
      <c r="S140" s="21">
        <v>0.55413800000000002</v>
      </c>
      <c r="T140">
        <f t="shared" ref="T140:T203" si="26">-Q140/$F$2*1000</f>
        <v>15.281358024691359</v>
      </c>
      <c r="U140">
        <f t="shared" ref="U140:U203" si="27">T140*O140</f>
        <v>8.4759121979012342</v>
      </c>
      <c r="X140" s="9"/>
      <c r="Y140" s="21">
        <v>1.04538</v>
      </c>
      <c r="Z140" s="21">
        <v>15.3078</v>
      </c>
      <c r="AA140" s="21">
        <v>-1.17462E-2</v>
      </c>
      <c r="AB140" s="21">
        <v>130</v>
      </c>
      <c r="AC140" s="21">
        <v>1.0443100000000001</v>
      </c>
      <c r="AD140">
        <f t="shared" ref="AD140:AD203" si="28">-AA140/$F$2*1000</f>
        <v>14.501481481481481</v>
      </c>
      <c r="AE140">
        <f t="shared" ref="AE140:AE203" si="29">AD140*Y140</f>
        <v>15.15955871111111</v>
      </c>
      <c r="AF140" s="9"/>
      <c r="AG140" s="21">
        <v>0.55465699999999996</v>
      </c>
      <c r="AH140" s="21">
        <v>18.9255</v>
      </c>
      <c r="AI140" s="21">
        <v>-1.2262E-2</v>
      </c>
      <c r="AJ140" s="21">
        <v>130</v>
      </c>
      <c r="AK140" s="21">
        <v>0.55407700000000004</v>
      </c>
      <c r="AL140">
        <f t="shared" ref="AL140:AL203" si="30">-AI140/$F$2*1000</f>
        <v>15.138271604938272</v>
      </c>
      <c r="AM140">
        <f t="shared" ref="AM140:AM203" si="31">AL140*AG140</f>
        <v>8.3965483135802454</v>
      </c>
      <c r="AP140" s="9"/>
      <c r="AQ140" s="21">
        <v>1.04538</v>
      </c>
      <c r="AR140" s="21">
        <v>24.218</v>
      </c>
      <c r="AS140" s="21">
        <v>-1.1709600000000001E-2</v>
      </c>
      <c r="AT140" s="21">
        <v>130</v>
      </c>
      <c r="AU140" s="21">
        <v>1.0455300000000001</v>
      </c>
      <c r="AV140">
        <f t="shared" ref="AV140:AV203" si="32">-AS140/$F$2*1000</f>
        <v>14.456296296296296</v>
      </c>
      <c r="AW140">
        <f t="shared" ref="AW140:AW203" si="33">AV140*AQ140</f>
        <v>15.112323022222222</v>
      </c>
      <c r="AX140" s="9"/>
      <c r="AY140" s="21">
        <v>0.55465699999999996</v>
      </c>
      <c r="AZ140" s="21">
        <v>27.835799999999999</v>
      </c>
      <c r="BA140" s="21">
        <v>-1.2197899999999999E-2</v>
      </c>
      <c r="BB140" s="21">
        <v>130</v>
      </c>
      <c r="BC140" s="21">
        <v>0.55410800000000004</v>
      </c>
      <c r="BD140">
        <f t="shared" ref="BD140:BD203" si="34">-BA140/$F$2*1000</f>
        <v>15.059135802469134</v>
      </c>
      <c r="BE140">
        <f t="shared" ref="BE140:BE203" si="35">BD140*AY140</f>
        <v>8.3526550867901221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1.04034</v>
      </c>
      <c r="H141" s="21">
        <v>6.3356199999999996</v>
      </c>
      <c r="I141" s="21">
        <v>-1.18896E-2</v>
      </c>
      <c r="J141" s="21">
        <v>131</v>
      </c>
      <c r="K141" s="21">
        <v>1.03912</v>
      </c>
      <c r="L141">
        <f t="shared" si="24"/>
        <v>14.678518518518517</v>
      </c>
      <c r="M141">
        <f t="shared" si="25"/>
        <v>15.270649955555555</v>
      </c>
      <c r="N141" s="9"/>
      <c r="O141" s="21">
        <v>0.55969199999999997</v>
      </c>
      <c r="P141" s="21">
        <v>9.9533900000000006</v>
      </c>
      <c r="Q141" s="21">
        <v>-1.2377900000000001E-2</v>
      </c>
      <c r="R141" s="21">
        <v>131</v>
      </c>
      <c r="S141" s="21">
        <v>0.55911299999999997</v>
      </c>
      <c r="T141">
        <f t="shared" si="26"/>
        <v>15.281358024691359</v>
      </c>
      <c r="U141">
        <f t="shared" si="27"/>
        <v>8.5528538355555561</v>
      </c>
      <c r="X141" s="9"/>
      <c r="Y141" s="21">
        <v>1.04034</v>
      </c>
      <c r="Z141" s="21">
        <v>15.3178</v>
      </c>
      <c r="AA141" s="21">
        <v>-1.17584E-2</v>
      </c>
      <c r="AB141" s="21">
        <v>131</v>
      </c>
      <c r="AC141" s="21">
        <v>1.0388200000000001</v>
      </c>
      <c r="AD141">
        <f t="shared" si="28"/>
        <v>14.516543209876543</v>
      </c>
      <c r="AE141">
        <f t="shared" si="29"/>
        <v>15.102140562962964</v>
      </c>
      <c r="AF141" s="9"/>
      <c r="AG141" s="21">
        <v>0.55969199999999997</v>
      </c>
      <c r="AH141" s="21">
        <v>18.935600000000001</v>
      </c>
      <c r="AI141" s="21">
        <v>-1.2252799999999999E-2</v>
      </c>
      <c r="AJ141" s="21">
        <v>131</v>
      </c>
      <c r="AK141" s="21">
        <v>0.55914299999999995</v>
      </c>
      <c r="AL141">
        <f t="shared" si="30"/>
        <v>15.126913580246912</v>
      </c>
      <c r="AM141">
        <f t="shared" si="31"/>
        <v>8.4664125155555539</v>
      </c>
      <c r="AP141" s="9"/>
      <c r="AQ141" s="21">
        <v>1.04034</v>
      </c>
      <c r="AR141" s="21">
        <v>24.228100000000001</v>
      </c>
      <c r="AS141" s="21">
        <v>-1.1715700000000001E-2</v>
      </c>
      <c r="AT141" s="21">
        <v>131</v>
      </c>
      <c r="AU141" s="21">
        <v>1.0388200000000001</v>
      </c>
      <c r="AV141">
        <f t="shared" si="32"/>
        <v>14.463827160493826</v>
      </c>
      <c r="AW141">
        <f t="shared" si="33"/>
        <v>15.047297948148149</v>
      </c>
      <c r="AX141" s="9"/>
      <c r="AY141" s="21">
        <v>0.55969199999999997</v>
      </c>
      <c r="AZ141" s="21">
        <v>27.845800000000001</v>
      </c>
      <c r="BA141" s="21">
        <v>-1.21887E-2</v>
      </c>
      <c r="BB141" s="21">
        <v>131</v>
      </c>
      <c r="BC141" s="21">
        <v>0.55911299999999997</v>
      </c>
      <c r="BD141">
        <f t="shared" si="34"/>
        <v>15.047777777777776</v>
      </c>
      <c r="BE141">
        <f t="shared" si="35"/>
        <v>8.4221208399999981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1.03531</v>
      </c>
      <c r="H142" s="21">
        <v>6.3456999999999999</v>
      </c>
      <c r="I142" s="21">
        <v>-1.19019E-2</v>
      </c>
      <c r="J142" s="21">
        <v>132</v>
      </c>
      <c r="K142" s="21">
        <v>1.0345500000000001</v>
      </c>
      <c r="L142">
        <f t="shared" si="24"/>
        <v>14.693703703703703</v>
      </c>
      <c r="M142">
        <f t="shared" si="25"/>
        <v>15.21253838148148</v>
      </c>
      <c r="N142" s="9"/>
      <c r="O142" s="21">
        <v>0.56472800000000001</v>
      </c>
      <c r="P142" s="21">
        <v>9.9634599999999995</v>
      </c>
      <c r="Q142" s="21">
        <v>-1.2371800000000001E-2</v>
      </c>
      <c r="R142" s="21">
        <v>132</v>
      </c>
      <c r="S142" s="21">
        <v>0.56411699999999998</v>
      </c>
      <c r="T142">
        <f t="shared" si="26"/>
        <v>15.273827160493827</v>
      </c>
      <c r="U142">
        <f t="shared" si="27"/>
        <v>8.6255578646913573</v>
      </c>
      <c r="X142" s="9"/>
      <c r="Y142" s="21">
        <v>1.03531</v>
      </c>
      <c r="Z142" s="21">
        <v>15.3279</v>
      </c>
      <c r="AA142" s="21">
        <v>-1.17737E-2</v>
      </c>
      <c r="AB142" s="21">
        <v>132</v>
      </c>
      <c r="AC142" s="21">
        <v>1.03424</v>
      </c>
      <c r="AD142">
        <f t="shared" si="28"/>
        <v>14.535432098765432</v>
      </c>
      <c r="AE142">
        <f t="shared" si="29"/>
        <v>15.048678206172838</v>
      </c>
      <c r="AF142" s="9"/>
      <c r="AG142" s="21">
        <v>0.56472800000000001</v>
      </c>
      <c r="AH142" s="21">
        <v>18.945699999999999</v>
      </c>
      <c r="AI142" s="21">
        <v>-1.22498E-2</v>
      </c>
      <c r="AJ142" s="21">
        <v>132</v>
      </c>
      <c r="AK142" s="21">
        <v>0.56414799999999998</v>
      </c>
      <c r="AL142">
        <f t="shared" si="30"/>
        <v>15.123209876543209</v>
      </c>
      <c r="AM142">
        <f t="shared" si="31"/>
        <v>8.5405000671604938</v>
      </c>
      <c r="AP142" s="9"/>
      <c r="AQ142" s="21">
        <v>1.03531</v>
      </c>
      <c r="AR142" s="21">
        <v>24.238099999999999</v>
      </c>
      <c r="AS142" s="21">
        <v>-1.17249E-2</v>
      </c>
      <c r="AT142" s="21">
        <v>132</v>
      </c>
      <c r="AU142" s="21">
        <v>1.03424</v>
      </c>
      <c r="AV142">
        <f t="shared" si="32"/>
        <v>14.475185185185184</v>
      </c>
      <c r="AW142">
        <f t="shared" si="33"/>
        <v>14.986303974074072</v>
      </c>
      <c r="AX142" s="9"/>
      <c r="AY142" s="21">
        <v>0.56472800000000001</v>
      </c>
      <c r="AZ142" s="21">
        <v>27.855899999999998</v>
      </c>
      <c r="BA142" s="21">
        <v>-1.21826E-2</v>
      </c>
      <c r="BB142" s="21">
        <v>132</v>
      </c>
      <c r="BC142" s="21">
        <v>0.56402600000000003</v>
      </c>
      <c r="BD142">
        <f t="shared" si="34"/>
        <v>15.040246913580246</v>
      </c>
      <c r="BE142">
        <f t="shared" si="35"/>
        <v>8.4936485590123461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1.03027</v>
      </c>
      <c r="H143" s="21">
        <v>6.3557699999999997</v>
      </c>
      <c r="I143" s="21">
        <v>-1.1911E-2</v>
      </c>
      <c r="J143" s="21">
        <v>133</v>
      </c>
      <c r="K143" s="21">
        <v>1.02966</v>
      </c>
      <c r="L143">
        <f t="shared" si="24"/>
        <v>14.704938271604938</v>
      </c>
      <c r="M143">
        <f t="shared" si="25"/>
        <v>15.150056753086419</v>
      </c>
      <c r="N143" s="9"/>
      <c r="O143" s="21">
        <v>0.56976300000000002</v>
      </c>
      <c r="P143" s="21">
        <v>9.9735399999999998</v>
      </c>
      <c r="Q143" s="21">
        <v>-1.23535E-2</v>
      </c>
      <c r="R143" s="21">
        <v>133</v>
      </c>
      <c r="S143" s="21">
        <v>0.56915300000000002</v>
      </c>
      <c r="T143">
        <f t="shared" si="26"/>
        <v>15.251234567901234</v>
      </c>
      <c r="U143">
        <f t="shared" si="27"/>
        <v>8.6895891611111118</v>
      </c>
      <c r="X143" s="9"/>
      <c r="Y143" s="21">
        <v>1.03027</v>
      </c>
      <c r="Z143" s="21">
        <v>15.337999999999999</v>
      </c>
      <c r="AA143" s="21">
        <v>-1.17889E-2</v>
      </c>
      <c r="AB143" s="21">
        <v>133</v>
      </c>
      <c r="AC143" s="21">
        <v>1.02905</v>
      </c>
      <c r="AD143">
        <f t="shared" si="28"/>
        <v>14.554197530864196</v>
      </c>
      <c r="AE143">
        <f t="shared" si="29"/>
        <v>14.994753090123455</v>
      </c>
      <c r="AF143" s="9"/>
      <c r="AG143" s="21">
        <v>0.56976300000000002</v>
      </c>
      <c r="AH143" s="21">
        <v>18.9557</v>
      </c>
      <c r="AI143" s="21">
        <v>-1.22437E-2</v>
      </c>
      <c r="AJ143" s="21">
        <v>133</v>
      </c>
      <c r="AK143" s="21">
        <v>0.56915300000000002</v>
      </c>
      <c r="AL143">
        <f t="shared" si="30"/>
        <v>15.115679012345678</v>
      </c>
      <c r="AM143">
        <f t="shared" si="31"/>
        <v>8.6123546211111108</v>
      </c>
      <c r="AP143" s="9"/>
      <c r="AQ143" s="21">
        <v>1.03027</v>
      </c>
      <c r="AR143" s="21">
        <v>24.248200000000001</v>
      </c>
      <c r="AS143" s="21">
        <v>-1.1734E-2</v>
      </c>
      <c r="AT143" s="21">
        <v>133</v>
      </c>
      <c r="AU143" s="21">
        <v>1.0287500000000001</v>
      </c>
      <c r="AV143">
        <f t="shared" si="32"/>
        <v>14.486419753086418</v>
      </c>
      <c r="AW143">
        <f t="shared" si="33"/>
        <v>14.924923679012345</v>
      </c>
      <c r="AX143" s="9"/>
      <c r="AY143" s="21">
        <v>0.56976300000000002</v>
      </c>
      <c r="AZ143" s="21">
        <v>27.866</v>
      </c>
      <c r="BA143" s="21">
        <v>-1.21796E-2</v>
      </c>
      <c r="BB143" s="21">
        <v>133</v>
      </c>
      <c r="BC143" s="21">
        <v>0.56918299999999999</v>
      </c>
      <c r="BD143">
        <f t="shared" si="34"/>
        <v>15.036543209876543</v>
      </c>
      <c r="BE143">
        <f t="shared" si="35"/>
        <v>8.5672659688888881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1.0252399999999999</v>
      </c>
      <c r="H144" s="21">
        <v>6.3658400000000004</v>
      </c>
      <c r="I144" s="21">
        <v>-1.1920200000000001E-2</v>
      </c>
      <c r="J144" s="21">
        <v>134</v>
      </c>
      <c r="K144" s="21">
        <v>1.02386</v>
      </c>
      <c r="L144">
        <f t="shared" si="24"/>
        <v>14.716296296296298</v>
      </c>
      <c r="M144">
        <f t="shared" si="25"/>
        <v>15.087735614814815</v>
      </c>
      <c r="N144" s="9"/>
      <c r="O144" s="21">
        <v>0.57479899999999995</v>
      </c>
      <c r="P144" s="21">
        <v>9.9836100000000005</v>
      </c>
      <c r="Q144" s="21">
        <v>-1.2335199999999999E-2</v>
      </c>
      <c r="R144" s="21">
        <v>134</v>
      </c>
      <c r="S144" s="21">
        <v>0.57418800000000003</v>
      </c>
      <c r="T144">
        <f t="shared" si="26"/>
        <v>15.228641975308641</v>
      </c>
      <c r="U144">
        <f t="shared" si="27"/>
        <v>8.7534081787654312</v>
      </c>
      <c r="X144" s="9"/>
      <c r="Y144" s="21">
        <v>1.0252399999999999</v>
      </c>
      <c r="Z144" s="21">
        <v>15.348000000000001</v>
      </c>
      <c r="AA144" s="21">
        <v>-1.18134E-2</v>
      </c>
      <c r="AB144" s="21">
        <v>134</v>
      </c>
      <c r="AC144" s="21">
        <v>1.02417</v>
      </c>
      <c r="AD144">
        <f t="shared" si="28"/>
        <v>14.584444444444443</v>
      </c>
      <c r="AE144">
        <f t="shared" si="29"/>
        <v>14.952555822222219</v>
      </c>
      <c r="AF144" s="9"/>
      <c r="AG144" s="21">
        <v>0.57479899999999995</v>
      </c>
      <c r="AH144" s="21">
        <v>18.965800000000002</v>
      </c>
      <c r="AI144" s="21">
        <v>-1.22375E-2</v>
      </c>
      <c r="AJ144" s="21">
        <v>134</v>
      </c>
      <c r="AK144" s="21">
        <v>0.57418800000000003</v>
      </c>
      <c r="AL144">
        <f t="shared" si="30"/>
        <v>15.108024691358024</v>
      </c>
      <c r="AM144">
        <f t="shared" si="31"/>
        <v>8.684077484567899</v>
      </c>
      <c r="AP144" s="9"/>
      <c r="AQ144" s="21">
        <v>1.0252399999999999</v>
      </c>
      <c r="AR144" s="21">
        <v>24.258299999999998</v>
      </c>
      <c r="AS144" s="21">
        <v>-1.17401E-2</v>
      </c>
      <c r="AT144" s="21">
        <v>134</v>
      </c>
      <c r="AU144" s="21">
        <v>1.0244800000000001</v>
      </c>
      <c r="AV144">
        <f t="shared" si="32"/>
        <v>14.49395061728395</v>
      </c>
      <c r="AW144">
        <f t="shared" si="33"/>
        <v>14.859777930864196</v>
      </c>
      <c r="AX144" s="9"/>
      <c r="AY144" s="21">
        <v>0.57479899999999995</v>
      </c>
      <c r="AZ144" s="21">
        <v>27.876000000000001</v>
      </c>
      <c r="BA144" s="21">
        <v>-1.21704E-2</v>
      </c>
      <c r="BB144" s="21">
        <v>134</v>
      </c>
      <c r="BC144" s="21">
        <v>0.57421900000000003</v>
      </c>
      <c r="BD144">
        <f t="shared" si="34"/>
        <v>15.025185185185183</v>
      </c>
      <c r="BE144">
        <f t="shared" si="35"/>
        <v>8.6364614192592573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1.0202</v>
      </c>
      <c r="H145" s="21">
        <v>6.3759100000000002</v>
      </c>
      <c r="I145" s="21">
        <v>-1.19293E-2</v>
      </c>
      <c r="J145" s="21">
        <v>135</v>
      </c>
      <c r="K145" s="21">
        <v>1.01868</v>
      </c>
      <c r="L145">
        <f t="shared" si="24"/>
        <v>14.727530864197531</v>
      </c>
      <c r="M145">
        <f t="shared" si="25"/>
        <v>15.025026987654321</v>
      </c>
      <c r="N145" s="9"/>
      <c r="O145" s="21">
        <v>0.57983399999999996</v>
      </c>
      <c r="P145" s="21">
        <v>9.9936799999999995</v>
      </c>
      <c r="Q145" s="21">
        <v>-1.2326E-2</v>
      </c>
      <c r="R145" s="21">
        <v>135</v>
      </c>
      <c r="S145" s="21">
        <v>0.57925400000000005</v>
      </c>
      <c r="T145">
        <f t="shared" si="26"/>
        <v>15.217283950617283</v>
      </c>
      <c r="U145">
        <f t="shared" si="27"/>
        <v>8.8234986222222211</v>
      </c>
      <c r="X145" s="9"/>
      <c r="Y145" s="21">
        <v>1.0202</v>
      </c>
      <c r="Z145" s="21">
        <v>15.3581</v>
      </c>
      <c r="AA145" s="21">
        <v>-1.18195E-2</v>
      </c>
      <c r="AB145" s="21">
        <v>135</v>
      </c>
      <c r="AC145" s="21">
        <v>1.01898</v>
      </c>
      <c r="AD145">
        <f t="shared" si="28"/>
        <v>14.591975308641976</v>
      </c>
      <c r="AE145">
        <f t="shared" si="29"/>
        <v>14.886733209876544</v>
      </c>
      <c r="AF145" s="9"/>
      <c r="AG145" s="21">
        <v>0.57983399999999996</v>
      </c>
      <c r="AH145" s="21">
        <v>18.975899999999999</v>
      </c>
      <c r="AI145" s="21">
        <v>-1.22314E-2</v>
      </c>
      <c r="AJ145" s="21">
        <v>135</v>
      </c>
      <c r="AK145" s="21">
        <v>0.57922399999999996</v>
      </c>
      <c r="AL145">
        <f t="shared" si="30"/>
        <v>15.100493827160493</v>
      </c>
      <c r="AM145">
        <f t="shared" si="31"/>
        <v>8.7557797377777771</v>
      </c>
      <c r="AP145" s="9"/>
      <c r="AQ145" s="21">
        <v>1.0202</v>
      </c>
      <c r="AR145" s="21">
        <v>24.2683</v>
      </c>
      <c r="AS145" s="21">
        <v>-1.17462E-2</v>
      </c>
      <c r="AT145" s="21">
        <v>135</v>
      </c>
      <c r="AU145" s="21">
        <v>1.01868</v>
      </c>
      <c r="AV145">
        <f t="shared" si="32"/>
        <v>14.501481481481481</v>
      </c>
      <c r="AW145">
        <f t="shared" si="33"/>
        <v>14.794411407407406</v>
      </c>
      <c r="AX145" s="9"/>
      <c r="AY145" s="21">
        <v>0.57983399999999996</v>
      </c>
      <c r="AZ145" s="21">
        <v>27.886099999999999</v>
      </c>
      <c r="BA145" s="21">
        <v>-1.21704E-2</v>
      </c>
      <c r="BB145" s="21">
        <v>135</v>
      </c>
      <c r="BC145" s="21">
        <v>0.57928500000000005</v>
      </c>
      <c r="BD145">
        <f t="shared" si="34"/>
        <v>15.025185185185183</v>
      </c>
      <c r="BE145">
        <f t="shared" si="35"/>
        <v>8.7121132266666645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1.0151699999999999</v>
      </c>
      <c r="H146" s="21">
        <v>6.38598</v>
      </c>
      <c r="I146" s="21">
        <v>-1.1935400000000001E-2</v>
      </c>
      <c r="J146" s="21">
        <v>136</v>
      </c>
      <c r="K146" s="21">
        <v>1.0144</v>
      </c>
      <c r="L146">
        <f t="shared" si="24"/>
        <v>14.735061728395062</v>
      </c>
      <c r="M146">
        <f t="shared" si="25"/>
        <v>14.958592614814814</v>
      </c>
      <c r="N146" s="9"/>
      <c r="O146" s="21">
        <v>0.58486899999999997</v>
      </c>
      <c r="P146" s="21">
        <v>10.0037</v>
      </c>
      <c r="Q146" s="21">
        <v>-1.2323000000000001E-2</v>
      </c>
      <c r="R146" s="21">
        <v>136</v>
      </c>
      <c r="S146" s="21">
        <v>0.58428999999999998</v>
      </c>
      <c r="T146">
        <f t="shared" si="26"/>
        <v>15.213580246913581</v>
      </c>
      <c r="U146">
        <f t="shared" si="27"/>
        <v>8.897951465432099</v>
      </c>
      <c r="X146" s="9"/>
      <c r="Y146" s="21">
        <v>1.0151699999999999</v>
      </c>
      <c r="Z146" s="21">
        <v>15.3682</v>
      </c>
      <c r="AA146" s="21">
        <v>-1.18256E-2</v>
      </c>
      <c r="AB146" s="21">
        <v>136</v>
      </c>
      <c r="AC146" s="21">
        <v>1.01379</v>
      </c>
      <c r="AD146">
        <f t="shared" si="28"/>
        <v>14.599506172839504</v>
      </c>
      <c r="AE146">
        <f t="shared" si="29"/>
        <v>14.820980681481478</v>
      </c>
      <c r="AF146" s="9"/>
      <c r="AG146" s="21">
        <v>0.58486899999999997</v>
      </c>
      <c r="AH146" s="21">
        <v>18.986000000000001</v>
      </c>
      <c r="AI146" s="21">
        <v>-1.22284E-2</v>
      </c>
      <c r="AJ146" s="21">
        <v>136</v>
      </c>
      <c r="AK146" s="21">
        <v>0.58428999999999998</v>
      </c>
      <c r="AL146">
        <f t="shared" si="30"/>
        <v>15.096790123456788</v>
      </c>
      <c r="AM146">
        <f t="shared" si="31"/>
        <v>8.8296445427160482</v>
      </c>
      <c r="AP146" s="9"/>
      <c r="AQ146" s="21">
        <v>1.0151699999999999</v>
      </c>
      <c r="AR146" s="21">
        <v>24.278400000000001</v>
      </c>
      <c r="AS146" s="21">
        <v>-1.17584E-2</v>
      </c>
      <c r="AT146" s="21">
        <v>136</v>
      </c>
      <c r="AU146" s="21">
        <v>1.0144</v>
      </c>
      <c r="AV146">
        <f t="shared" si="32"/>
        <v>14.516543209876543</v>
      </c>
      <c r="AW146">
        <f t="shared" si="33"/>
        <v>14.73675917037037</v>
      </c>
      <c r="AX146" s="9"/>
      <c r="AY146" s="21">
        <v>0.58486899999999997</v>
      </c>
      <c r="AZ146" s="21">
        <v>27.8962</v>
      </c>
      <c r="BA146" s="21">
        <v>-1.21674E-2</v>
      </c>
      <c r="BB146" s="21">
        <v>136</v>
      </c>
      <c r="BC146" s="21">
        <v>0.58425899999999997</v>
      </c>
      <c r="BD146">
        <f t="shared" si="34"/>
        <v>15.021481481481482</v>
      </c>
      <c r="BE146">
        <f t="shared" si="35"/>
        <v>8.7855988525925923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1.01013</v>
      </c>
      <c r="H147" s="21">
        <v>6.3960499999999998</v>
      </c>
      <c r="I147" s="21">
        <v>-1.19446E-2</v>
      </c>
      <c r="J147" s="21">
        <v>137</v>
      </c>
      <c r="K147" s="21">
        <v>1.00952</v>
      </c>
      <c r="L147">
        <f t="shared" si="24"/>
        <v>14.746419753086418</v>
      </c>
      <c r="M147">
        <f t="shared" si="25"/>
        <v>14.895800985185183</v>
      </c>
      <c r="N147" s="9"/>
      <c r="O147" s="21">
        <v>0.58990500000000001</v>
      </c>
      <c r="P147" s="21">
        <v>10.0138</v>
      </c>
      <c r="Q147" s="21">
        <v>-1.23169E-2</v>
      </c>
      <c r="R147" s="21">
        <v>137</v>
      </c>
      <c r="S147" s="21">
        <v>0.58932499999999999</v>
      </c>
      <c r="T147">
        <f t="shared" si="26"/>
        <v>15.206049382716049</v>
      </c>
      <c r="U147">
        <f t="shared" si="27"/>
        <v>8.9701245611111116</v>
      </c>
      <c r="X147" s="9"/>
      <c r="Y147" s="21">
        <v>1.01013</v>
      </c>
      <c r="Z147" s="21">
        <v>15.378299999999999</v>
      </c>
      <c r="AA147" s="21">
        <v>-1.1837800000000001E-2</v>
      </c>
      <c r="AB147" s="21">
        <v>137</v>
      </c>
      <c r="AC147" s="21">
        <v>1.00922</v>
      </c>
      <c r="AD147">
        <f t="shared" si="28"/>
        <v>14.614567901234569</v>
      </c>
      <c r="AE147">
        <f t="shared" si="29"/>
        <v>14.762613474074074</v>
      </c>
      <c r="AF147" s="9"/>
      <c r="AG147" s="21">
        <v>0.58990500000000001</v>
      </c>
      <c r="AH147" s="21">
        <v>18.995999999999999</v>
      </c>
      <c r="AI147" s="21">
        <v>-1.22253E-2</v>
      </c>
      <c r="AJ147" s="21">
        <v>137</v>
      </c>
      <c r="AK147" s="21">
        <v>0.58932499999999999</v>
      </c>
      <c r="AL147">
        <f t="shared" si="30"/>
        <v>15.092962962962961</v>
      </c>
      <c r="AM147">
        <f t="shared" si="31"/>
        <v>8.9034143166666659</v>
      </c>
      <c r="AP147" s="9"/>
      <c r="AQ147" s="21">
        <v>1.01013</v>
      </c>
      <c r="AR147" s="21">
        <v>24.288499999999999</v>
      </c>
      <c r="AS147" s="21">
        <v>-1.17798E-2</v>
      </c>
      <c r="AT147" s="21">
        <v>137</v>
      </c>
      <c r="AU147" s="21">
        <v>1.00891</v>
      </c>
      <c r="AV147">
        <f t="shared" si="32"/>
        <v>14.542962962962962</v>
      </c>
      <c r="AW147">
        <f t="shared" si="33"/>
        <v>14.690283177777776</v>
      </c>
      <c r="AX147" s="9"/>
      <c r="AY147" s="21">
        <v>0.58990500000000001</v>
      </c>
      <c r="AZ147" s="21">
        <v>27.906199999999998</v>
      </c>
      <c r="BA147" s="21">
        <v>-1.21613E-2</v>
      </c>
      <c r="BB147" s="21">
        <v>137</v>
      </c>
      <c r="BC147" s="21">
        <v>0.58935499999999996</v>
      </c>
      <c r="BD147">
        <f t="shared" si="34"/>
        <v>15.01395061728395</v>
      </c>
      <c r="BE147">
        <f t="shared" si="35"/>
        <v>8.8568045388888876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1.0051000000000001</v>
      </c>
      <c r="H148" s="21">
        <v>6.4061199999999996</v>
      </c>
      <c r="I148" s="21">
        <v>-1.1953699999999999E-2</v>
      </c>
      <c r="J148" s="21">
        <v>138</v>
      </c>
      <c r="K148" s="21">
        <v>1.00403</v>
      </c>
      <c r="L148">
        <f t="shared" si="24"/>
        <v>14.757654320987653</v>
      </c>
      <c r="M148">
        <f t="shared" si="25"/>
        <v>14.832918358024692</v>
      </c>
      <c r="N148" s="9"/>
      <c r="O148" s="21">
        <v>0.59494000000000002</v>
      </c>
      <c r="P148" s="21">
        <v>10.023899999999999</v>
      </c>
      <c r="Q148" s="21">
        <v>-1.23138E-2</v>
      </c>
      <c r="R148" s="21">
        <v>138</v>
      </c>
      <c r="S148" s="21">
        <v>0.59426900000000005</v>
      </c>
      <c r="T148">
        <f t="shared" si="26"/>
        <v>15.202222222222222</v>
      </c>
      <c r="U148">
        <f t="shared" si="27"/>
        <v>9.0444100888888883</v>
      </c>
      <c r="X148" s="9"/>
      <c r="Y148" s="21">
        <v>1.0051000000000001</v>
      </c>
      <c r="Z148" s="21">
        <v>15.388299999999999</v>
      </c>
      <c r="AA148" s="21">
        <v>-1.18469E-2</v>
      </c>
      <c r="AB148" s="21">
        <v>138</v>
      </c>
      <c r="AC148" s="21">
        <v>1.0043299999999999</v>
      </c>
      <c r="AD148">
        <f t="shared" si="28"/>
        <v>14.625802469135802</v>
      </c>
      <c r="AE148">
        <f t="shared" si="29"/>
        <v>14.700394061728396</v>
      </c>
      <c r="AF148" s="9"/>
      <c r="AG148" s="21">
        <v>0.59494000000000002</v>
      </c>
      <c r="AH148" s="21">
        <v>19.0061</v>
      </c>
      <c r="AI148" s="21">
        <v>-1.22223E-2</v>
      </c>
      <c r="AJ148" s="21">
        <v>138</v>
      </c>
      <c r="AK148" s="21">
        <v>0.59433000000000002</v>
      </c>
      <c r="AL148">
        <f t="shared" si="30"/>
        <v>15.08925925925926</v>
      </c>
      <c r="AM148">
        <f t="shared" si="31"/>
        <v>8.977203903703705</v>
      </c>
      <c r="AP148" s="9"/>
      <c r="AQ148" s="21">
        <v>1.0051000000000001</v>
      </c>
      <c r="AR148" s="21">
        <v>24.298500000000001</v>
      </c>
      <c r="AS148" s="21">
        <v>-1.1798100000000001E-2</v>
      </c>
      <c r="AT148" s="21">
        <v>138</v>
      </c>
      <c r="AU148" s="21">
        <v>1.00464</v>
      </c>
      <c r="AV148">
        <f t="shared" si="32"/>
        <v>14.565555555555555</v>
      </c>
      <c r="AW148">
        <f t="shared" si="33"/>
        <v>14.63983988888889</v>
      </c>
      <c r="AX148" s="9"/>
      <c r="AY148" s="21">
        <v>0.59494000000000002</v>
      </c>
      <c r="AZ148" s="21">
        <v>27.9163</v>
      </c>
      <c r="BA148" s="21">
        <v>-1.2158199999999999E-2</v>
      </c>
      <c r="BB148" s="21">
        <v>138</v>
      </c>
      <c r="BC148" s="21">
        <v>0.59429900000000002</v>
      </c>
      <c r="BD148">
        <f t="shared" si="34"/>
        <v>15.010123456790122</v>
      </c>
      <c r="BE148">
        <f t="shared" si="35"/>
        <v>8.9301228493827161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1.0000599999999999</v>
      </c>
      <c r="H149" s="21">
        <v>6.4161900000000003</v>
      </c>
      <c r="I149" s="21">
        <v>-1.19629E-2</v>
      </c>
      <c r="J149" s="21">
        <v>139</v>
      </c>
      <c r="K149" s="21">
        <v>0.99914599999999998</v>
      </c>
      <c r="L149">
        <f t="shared" si="24"/>
        <v>14.769012345679011</v>
      </c>
      <c r="M149">
        <f t="shared" si="25"/>
        <v>14.76989848641975</v>
      </c>
      <c r="N149" s="9"/>
      <c r="O149" s="21">
        <v>0.59997599999999995</v>
      </c>
      <c r="P149" s="21">
        <v>10.034000000000001</v>
      </c>
      <c r="Q149" s="21">
        <v>-1.23108E-2</v>
      </c>
      <c r="R149" s="21">
        <v>139</v>
      </c>
      <c r="S149" s="21">
        <v>0.59933499999999995</v>
      </c>
      <c r="T149">
        <f t="shared" si="26"/>
        <v>15.198518518518517</v>
      </c>
      <c r="U149">
        <f t="shared" si="27"/>
        <v>9.1187463466666649</v>
      </c>
      <c r="X149" s="9"/>
      <c r="Y149" s="21">
        <v>1.0000599999999999</v>
      </c>
      <c r="Z149" s="21">
        <v>15.398400000000001</v>
      </c>
      <c r="AA149" s="21">
        <v>-1.1859099999999999E-2</v>
      </c>
      <c r="AB149" s="21">
        <v>139</v>
      </c>
      <c r="AC149" s="21">
        <v>0.99853499999999995</v>
      </c>
      <c r="AD149">
        <f t="shared" si="28"/>
        <v>14.640864197530862</v>
      </c>
      <c r="AE149">
        <f t="shared" si="29"/>
        <v>14.641742649382712</v>
      </c>
      <c r="AF149" s="9"/>
      <c r="AG149" s="21">
        <v>0.59997599999999995</v>
      </c>
      <c r="AH149" s="21">
        <v>19.016200000000001</v>
      </c>
      <c r="AI149" s="21">
        <v>-1.2213099999999999E-2</v>
      </c>
      <c r="AJ149" s="21">
        <v>139</v>
      </c>
      <c r="AK149" s="21">
        <v>0.59942600000000001</v>
      </c>
      <c r="AL149">
        <f t="shared" si="30"/>
        <v>15.0779012345679</v>
      </c>
      <c r="AM149">
        <f t="shared" si="31"/>
        <v>9.0463788711111093</v>
      </c>
      <c r="AP149" s="9"/>
      <c r="AQ149" s="21">
        <v>1.0000599999999999</v>
      </c>
      <c r="AR149" s="21">
        <v>24.308599999999998</v>
      </c>
      <c r="AS149" s="21">
        <v>-1.18134E-2</v>
      </c>
      <c r="AT149" s="21">
        <v>139</v>
      </c>
      <c r="AU149" s="21">
        <v>0.99914599999999998</v>
      </c>
      <c r="AV149">
        <f t="shared" si="32"/>
        <v>14.584444444444443</v>
      </c>
      <c r="AW149">
        <f t="shared" si="33"/>
        <v>14.585319511111109</v>
      </c>
      <c r="AX149" s="9"/>
      <c r="AY149" s="21">
        <v>0.59997599999999995</v>
      </c>
      <c r="AZ149" s="21">
        <v>27.926400000000001</v>
      </c>
      <c r="BA149" s="21">
        <v>-1.2146000000000001E-2</v>
      </c>
      <c r="BB149" s="21">
        <v>139</v>
      </c>
      <c r="BC149" s="21">
        <v>0.59930399999999995</v>
      </c>
      <c r="BD149">
        <f t="shared" si="34"/>
        <v>14.995061728395061</v>
      </c>
      <c r="BE149">
        <f t="shared" si="35"/>
        <v>8.9966771555555543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0.99502599999999997</v>
      </c>
      <c r="H150" s="21">
        <v>6.4262600000000001</v>
      </c>
      <c r="I150" s="21">
        <v>-1.1975100000000001E-2</v>
      </c>
      <c r="J150" s="21">
        <v>140</v>
      </c>
      <c r="K150" s="21">
        <v>0.99426300000000001</v>
      </c>
      <c r="L150">
        <f t="shared" si="24"/>
        <v>14.784074074074075</v>
      </c>
      <c r="M150">
        <f t="shared" si="25"/>
        <v>14.71053808962963</v>
      </c>
      <c r="N150" s="9"/>
      <c r="O150" s="21">
        <v>0.60501099999999997</v>
      </c>
      <c r="P150" s="21">
        <v>10.044</v>
      </c>
      <c r="Q150" s="21">
        <v>-1.23077E-2</v>
      </c>
      <c r="R150" s="21">
        <v>140</v>
      </c>
      <c r="S150" s="21">
        <v>0.60443100000000005</v>
      </c>
      <c r="T150">
        <f t="shared" si="26"/>
        <v>15.19469135802469</v>
      </c>
      <c r="U150">
        <f t="shared" si="27"/>
        <v>9.1929554132098747</v>
      </c>
      <c r="X150" s="9"/>
      <c r="Y150" s="21">
        <v>0.99502599999999997</v>
      </c>
      <c r="Z150" s="21">
        <v>15.4085</v>
      </c>
      <c r="AA150" s="21">
        <v>-1.18713E-2</v>
      </c>
      <c r="AB150" s="21">
        <v>140</v>
      </c>
      <c r="AC150" s="21">
        <v>0.99395800000000001</v>
      </c>
      <c r="AD150">
        <f t="shared" si="28"/>
        <v>14.655925925925924</v>
      </c>
      <c r="AE150">
        <f t="shared" si="29"/>
        <v>14.583027350370369</v>
      </c>
      <c r="AF150" s="9"/>
      <c r="AG150" s="21">
        <v>0.60501099999999997</v>
      </c>
      <c r="AH150" s="21">
        <v>19.026199999999999</v>
      </c>
      <c r="AI150" s="21">
        <v>-1.2204E-2</v>
      </c>
      <c r="AJ150" s="21">
        <v>140</v>
      </c>
      <c r="AK150" s="21">
        <v>0.60436999999999996</v>
      </c>
      <c r="AL150">
        <f t="shared" si="30"/>
        <v>15.066666666666666</v>
      </c>
      <c r="AM150">
        <f t="shared" si="31"/>
        <v>9.1154990666666666</v>
      </c>
      <c r="AP150" s="9"/>
      <c r="AQ150" s="21">
        <v>0.99502599999999997</v>
      </c>
      <c r="AR150" s="21">
        <v>24.3187</v>
      </c>
      <c r="AS150" s="21">
        <v>-1.18347E-2</v>
      </c>
      <c r="AT150" s="21">
        <v>140</v>
      </c>
      <c r="AU150" s="21">
        <v>0.99395800000000001</v>
      </c>
      <c r="AV150">
        <f t="shared" si="32"/>
        <v>14.61074074074074</v>
      </c>
      <c r="AW150">
        <f t="shared" si="33"/>
        <v>14.538066916296295</v>
      </c>
      <c r="AX150" s="9"/>
      <c r="AY150" s="21">
        <v>0.60501099999999997</v>
      </c>
      <c r="AZ150" s="21">
        <v>27.936499999999999</v>
      </c>
      <c r="BA150" s="21">
        <v>-1.21368E-2</v>
      </c>
      <c r="BB150" s="21">
        <v>140</v>
      </c>
      <c r="BC150" s="21">
        <v>0.60440099999999997</v>
      </c>
      <c r="BD150">
        <f t="shared" si="34"/>
        <v>14.983703703703702</v>
      </c>
      <c r="BE150">
        <f t="shared" si="35"/>
        <v>9.0653055614814804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0.98999000000000004</v>
      </c>
      <c r="H151" s="21">
        <v>6.4363299999999999</v>
      </c>
      <c r="I151" s="21">
        <v>-1.1987299999999999E-2</v>
      </c>
      <c r="J151" s="21">
        <v>141</v>
      </c>
      <c r="K151" s="21">
        <v>0.98938000000000004</v>
      </c>
      <c r="L151">
        <f t="shared" si="24"/>
        <v>14.799135802469134</v>
      </c>
      <c r="M151">
        <f t="shared" si="25"/>
        <v>14.650996453086419</v>
      </c>
      <c r="N151" s="9"/>
      <c r="O151" s="21">
        <v>0.61004599999999998</v>
      </c>
      <c r="P151" s="21">
        <v>10.0541</v>
      </c>
      <c r="Q151" s="21">
        <v>-1.23047E-2</v>
      </c>
      <c r="R151" s="21">
        <v>141</v>
      </c>
      <c r="S151" s="21">
        <v>0.60946699999999998</v>
      </c>
      <c r="T151">
        <f t="shared" si="26"/>
        <v>15.190987654320987</v>
      </c>
      <c r="U151">
        <f t="shared" si="27"/>
        <v>9.267201254567901</v>
      </c>
      <c r="X151" s="9"/>
      <c r="Y151" s="21">
        <v>0.98999000000000004</v>
      </c>
      <c r="Z151" s="21">
        <v>15.4185</v>
      </c>
      <c r="AA151" s="21">
        <v>-1.18835E-2</v>
      </c>
      <c r="AB151" s="21">
        <v>141</v>
      </c>
      <c r="AC151" s="21">
        <v>0.98907500000000004</v>
      </c>
      <c r="AD151">
        <f t="shared" si="28"/>
        <v>14.670987654320987</v>
      </c>
      <c r="AE151">
        <f t="shared" si="29"/>
        <v>14.524131067901234</v>
      </c>
      <c r="AF151" s="9"/>
      <c r="AG151" s="21">
        <v>0.61004599999999998</v>
      </c>
      <c r="AH151" s="21">
        <v>19.036300000000001</v>
      </c>
      <c r="AI151" s="21">
        <v>-1.2197899999999999E-2</v>
      </c>
      <c r="AJ151" s="21">
        <v>141</v>
      </c>
      <c r="AK151" s="21">
        <v>0.60943599999999998</v>
      </c>
      <c r="AL151">
        <f t="shared" si="30"/>
        <v>15.059135802469134</v>
      </c>
      <c r="AM151">
        <f t="shared" si="31"/>
        <v>9.186765559753086</v>
      </c>
      <c r="AP151" s="9"/>
      <c r="AQ151" s="21">
        <v>0.98999000000000004</v>
      </c>
      <c r="AR151" s="21">
        <v>24.328800000000001</v>
      </c>
      <c r="AS151" s="21">
        <v>-1.1849999999999999E-2</v>
      </c>
      <c r="AT151" s="21">
        <v>141</v>
      </c>
      <c r="AU151" s="21">
        <v>0.98907500000000004</v>
      </c>
      <c r="AV151">
        <f t="shared" si="32"/>
        <v>14.629629629629628</v>
      </c>
      <c r="AW151">
        <f t="shared" si="33"/>
        <v>14.483187037037036</v>
      </c>
      <c r="AX151" s="9"/>
      <c r="AY151" s="21">
        <v>0.61004599999999998</v>
      </c>
      <c r="AZ151" s="21">
        <v>27.9465</v>
      </c>
      <c r="BA151" s="21">
        <v>-1.2130699999999999E-2</v>
      </c>
      <c r="BB151" s="21">
        <v>141</v>
      </c>
      <c r="BC151" s="21">
        <v>0.609406</v>
      </c>
      <c r="BD151">
        <f t="shared" si="34"/>
        <v>14.976172839506171</v>
      </c>
      <c r="BE151">
        <f t="shared" si="35"/>
        <v>9.1361543360493815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0.98495500000000002</v>
      </c>
      <c r="H152" s="21">
        <v>6.4464100000000002</v>
      </c>
      <c r="I152" s="21">
        <v>-1.19965E-2</v>
      </c>
      <c r="J152" s="21">
        <v>142</v>
      </c>
      <c r="K152" s="21">
        <v>0.98419199999999996</v>
      </c>
      <c r="L152">
        <f t="shared" si="24"/>
        <v>14.810493827160494</v>
      </c>
      <c r="M152">
        <f t="shared" si="25"/>
        <v>14.587669947530864</v>
      </c>
      <c r="N152" s="9"/>
      <c r="O152" s="21">
        <v>0.61508200000000002</v>
      </c>
      <c r="P152" s="21">
        <v>10.0642</v>
      </c>
      <c r="Q152" s="21">
        <v>-1.2301599999999999E-2</v>
      </c>
      <c r="R152" s="21">
        <v>142</v>
      </c>
      <c r="S152" s="21">
        <v>0.61447099999999999</v>
      </c>
      <c r="T152">
        <f t="shared" si="26"/>
        <v>15.187160493827157</v>
      </c>
      <c r="U152">
        <f t="shared" si="27"/>
        <v>9.3413490508641956</v>
      </c>
      <c r="X152" s="9"/>
      <c r="Y152" s="21">
        <v>0.98495500000000002</v>
      </c>
      <c r="Z152" s="21">
        <v>15.428599999999999</v>
      </c>
      <c r="AA152" s="21">
        <v>-1.1892700000000001E-2</v>
      </c>
      <c r="AB152" s="21">
        <v>142</v>
      </c>
      <c r="AC152" s="21">
        <v>0.98388699999999996</v>
      </c>
      <c r="AD152">
        <f t="shared" si="28"/>
        <v>14.682345679012347</v>
      </c>
      <c r="AE152">
        <f t="shared" si="29"/>
        <v>14.461449788271606</v>
      </c>
      <c r="AF152" s="9"/>
      <c r="AG152" s="21">
        <v>0.61508200000000002</v>
      </c>
      <c r="AH152" s="21">
        <v>19.046399999999998</v>
      </c>
      <c r="AI152" s="21">
        <v>-1.2191799999999999E-2</v>
      </c>
      <c r="AJ152" s="21">
        <v>142</v>
      </c>
      <c r="AK152" s="21">
        <v>0.61450199999999999</v>
      </c>
      <c r="AL152">
        <f t="shared" si="30"/>
        <v>15.051604938271602</v>
      </c>
      <c r="AM152">
        <f t="shared" si="31"/>
        <v>9.2579712686419739</v>
      </c>
      <c r="AP152" s="9"/>
      <c r="AQ152" s="21">
        <v>0.98495500000000002</v>
      </c>
      <c r="AR152" s="21">
        <v>24.338799999999999</v>
      </c>
      <c r="AS152" s="21">
        <v>-1.1859099999999999E-2</v>
      </c>
      <c r="AT152" s="21">
        <v>142</v>
      </c>
      <c r="AU152" s="21">
        <v>0.98419199999999996</v>
      </c>
      <c r="AV152">
        <f t="shared" si="32"/>
        <v>14.640864197530862</v>
      </c>
      <c r="AW152">
        <f t="shared" si="33"/>
        <v>14.420592395679011</v>
      </c>
      <c r="AX152" s="9"/>
      <c r="AY152" s="21">
        <v>0.61508200000000002</v>
      </c>
      <c r="AZ152" s="21">
        <v>27.956600000000002</v>
      </c>
      <c r="BA152" s="21">
        <v>-1.21216E-2</v>
      </c>
      <c r="BB152" s="21">
        <v>142</v>
      </c>
      <c r="BC152" s="21">
        <v>0.61450199999999999</v>
      </c>
      <c r="BD152">
        <f t="shared" si="34"/>
        <v>14.964938271604938</v>
      </c>
      <c r="BE152">
        <f t="shared" si="35"/>
        <v>9.2046641619753089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0.97991899999999998</v>
      </c>
      <c r="H153" s="21">
        <v>6.45648</v>
      </c>
      <c r="I153" s="21">
        <v>-1.2008700000000001E-2</v>
      </c>
      <c r="J153" s="21">
        <v>143</v>
      </c>
      <c r="K153" s="21">
        <v>0.97900399999999999</v>
      </c>
      <c r="L153">
        <f t="shared" si="24"/>
        <v>14.825555555555555</v>
      </c>
      <c r="M153">
        <f t="shared" si="25"/>
        <v>14.527843574444443</v>
      </c>
      <c r="N153" s="9"/>
      <c r="O153" s="21">
        <v>0.62011700000000003</v>
      </c>
      <c r="P153" s="21">
        <v>10.074199999999999</v>
      </c>
      <c r="Q153" s="21">
        <v>-1.22986E-2</v>
      </c>
      <c r="R153" s="21">
        <v>143</v>
      </c>
      <c r="S153" s="21">
        <v>0.61950700000000003</v>
      </c>
      <c r="T153">
        <f t="shared" si="26"/>
        <v>15.183456790123456</v>
      </c>
      <c r="U153">
        <f t="shared" si="27"/>
        <v>9.4155196743209881</v>
      </c>
      <c r="X153" s="9"/>
      <c r="Y153" s="21">
        <v>0.97991899999999998</v>
      </c>
      <c r="Z153" s="21">
        <v>15.438700000000001</v>
      </c>
      <c r="AA153" s="21">
        <v>-1.19019E-2</v>
      </c>
      <c r="AB153" s="21">
        <v>143</v>
      </c>
      <c r="AC153" s="21">
        <v>0.97900399999999999</v>
      </c>
      <c r="AD153">
        <f t="shared" si="28"/>
        <v>14.693703703703703</v>
      </c>
      <c r="AE153">
        <f t="shared" si="29"/>
        <v>14.398639439629628</v>
      </c>
      <c r="AF153" s="9"/>
      <c r="AG153" s="21">
        <v>0.62011700000000003</v>
      </c>
      <c r="AH153" s="21">
        <v>19.0565</v>
      </c>
      <c r="AI153" s="21">
        <v>-1.2185700000000001E-2</v>
      </c>
      <c r="AJ153" s="21">
        <v>143</v>
      </c>
      <c r="AK153" s="21">
        <v>0.61947600000000003</v>
      </c>
      <c r="AL153">
        <f t="shared" si="30"/>
        <v>15.044074074074075</v>
      </c>
      <c r="AM153">
        <f t="shared" si="31"/>
        <v>9.3290860825925943</v>
      </c>
      <c r="AP153" s="9"/>
      <c r="AQ153" s="21">
        <v>0.97991899999999998</v>
      </c>
      <c r="AR153" s="21">
        <v>24.3489</v>
      </c>
      <c r="AS153" s="21">
        <v>-1.18713E-2</v>
      </c>
      <c r="AT153" s="21">
        <v>143</v>
      </c>
      <c r="AU153" s="21">
        <v>0.97869899999999999</v>
      </c>
      <c r="AV153">
        <f t="shared" si="32"/>
        <v>14.655925925925924</v>
      </c>
      <c r="AW153">
        <f t="shared" si="33"/>
        <v>14.361620277407406</v>
      </c>
      <c r="AX153" s="9"/>
      <c r="AY153" s="21">
        <v>0.62011700000000003</v>
      </c>
      <c r="AZ153" s="21">
        <v>27.966699999999999</v>
      </c>
      <c r="BA153" s="21">
        <v>-1.2109399999999999E-2</v>
      </c>
      <c r="BB153" s="21">
        <v>143</v>
      </c>
      <c r="BC153" s="21">
        <v>0.61968999999999996</v>
      </c>
      <c r="BD153">
        <f t="shared" si="34"/>
        <v>14.949876543209875</v>
      </c>
      <c r="BE153">
        <f t="shared" si="35"/>
        <v>9.2706725923456776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0.97488399999999997</v>
      </c>
      <c r="H154" s="21">
        <v>6.4665499999999998</v>
      </c>
      <c r="I154" s="21">
        <v>-1.20178E-2</v>
      </c>
      <c r="J154" s="21">
        <v>144</v>
      </c>
      <c r="K154" s="21">
        <v>0.97320600000000002</v>
      </c>
      <c r="L154">
        <f t="shared" si="24"/>
        <v>14.836790123456788</v>
      </c>
      <c r="M154">
        <f t="shared" si="25"/>
        <v>14.464149302716047</v>
      </c>
      <c r="N154" s="9"/>
      <c r="O154" s="21">
        <v>0.62515299999999996</v>
      </c>
      <c r="P154" s="21">
        <v>10.084300000000001</v>
      </c>
      <c r="Q154" s="21">
        <v>-1.22925E-2</v>
      </c>
      <c r="R154" s="21">
        <v>144</v>
      </c>
      <c r="S154" s="21">
        <v>0.62454200000000004</v>
      </c>
      <c r="T154">
        <f t="shared" si="26"/>
        <v>15.175925925925924</v>
      </c>
      <c r="U154">
        <f t="shared" si="27"/>
        <v>9.4872756203703688</v>
      </c>
      <c r="X154" s="9"/>
      <c r="Y154" s="21">
        <v>0.97488399999999997</v>
      </c>
      <c r="Z154" s="21">
        <v>15.4488</v>
      </c>
      <c r="AA154" s="21">
        <v>-1.1911E-2</v>
      </c>
      <c r="AB154" s="21">
        <v>144</v>
      </c>
      <c r="AC154" s="21">
        <v>0.97351100000000002</v>
      </c>
      <c r="AD154">
        <f t="shared" si="28"/>
        <v>14.704938271604938</v>
      </c>
      <c r="AE154">
        <f t="shared" si="29"/>
        <v>14.335609041975308</v>
      </c>
      <c r="AF154" s="9"/>
      <c r="AG154" s="21">
        <v>0.62515299999999996</v>
      </c>
      <c r="AH154" s="21">
        <v>19.066500000000001</v>
      </c>
      <c r="AI154" s="21">
        <v>-1.21765E-2</v>
      </c>
      <c r="AJ154" s="21">
        <v>144</v>
      </c>
      <c r="AK154" s="21">
        <v>0.62460300000000002</v>
      </c>
      <c r="AL154">
        <f t="shared" si="30"/>
        <v>15.032716049382715</v>
      </c>
      <c r="AM154">
        <f t="shared" si="31"/>
        <v>9.397747536419752</v>
      </c>
      <c r="AP154" s="9"/>
      <c r="AQ154" s="21">
        <v>0.97488399999999997</v>
      </c>
      <c r="AR154" s="21">
        <v>24.359000000000002</v>
      </c>
      <c r="AS154" s="21">
        <v>-1.18835E-2</v>
      </c>
      <c r="AT154" s="21">
        <v>144</v>
      </c>
      <c r="AU154" s="21">
        <v>0.97381600000000001</v>
      </c>
      <c r="AV154">
        <f t="shared" si="32"/>
        <v>14.670987654320987</v>
      </c>
      <c r="AW154">
        <f t="shared" si="33"/>
        <v>14.302511128395061</v>
      </c>
      <c r="AX154" s="9"/>
      <c r="AY154" s="21">
        <v>0.62515299999999996</v>
      </c>
      <c r="AZ154" s="21">
        <v>27.976700000000001</v>
      </c>
      <c r="BA154" s="21">
        <v>-1.2097200000000001E-2</v>
      </c>
      <c r="BB154" s="21">
        <v>144</v>
      </c>
      <c r="BC154" s="21">
        <v>0.62457300000000004</v>
      </c>
      <c r="BD154">
        <f t="shared" si="34"/>
        <v>14.934814814814814</v>
      </c>
      <c r="BE154">
        <f t="shared" si="35"/>
        <v>9.3365442859259247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0.96984899999999996</v>
      </c>
      <c r="H155" s="21">
        <v>6.4766199999999996</v>
      </c>
      <c r="I155" s="21">
        <v>-1.2026999999999999E-2</v>
      </c>
      <c r="J155" s="21">
        <v>145</v>
      </c>
      <c r="K155" s="21">
        <v>0.96862800000000004</v>
      </c>
      <c r="L155">
        <f t="shared" si="24"/>
        <v>14.848148148148146</v>
      </c>
      <c r="M155">
        <f t="shared" si="25"/>
        <v>14.400461633333331</v>
      </c>
      <c r="N155" s="9"/>
      <c r="O155" s="21">
        <v>0.63018799999999997</v>
      </c>
      <c r="P155" s="21">
        <v>10.0944</v>
      </c>
      <c r="Q155" s="21">
        <v>-1.22833E-2</v>
      </c>
      <c r="R155" s="21">
        <v>145</v>
      </c>
      <c r="S155" s="21">
        <v>0.62957799999999997</v>
      </c>
      <c r="T155">
        <f t="shared" si="26"/>
        <v>15.164567901234568</v>
      </c>
      <c r="U155">
        <f t="shared" si="27"/>
        <v>9.5565287165432089</v>
      </c>
      <c r="X155" s="9"/>
      <c r="Y155" s="21">
        <v>0.96984899999999996</v>
      </c>
      <c r="Z155" s="21">
        <v>15.4588</v>
      </c>
      <c r="AA155" s="21">
        <v>-1.19232E-2</v>
      </c>
      <c r="AB155" s="21">
        <v>145</v>
      </c>
      <c r="AC155" s="21">
        <v>0.96862800000000004</v>
      </c>
      <c r="AD155">
        <f t="shared" si="28"/>
        <v>14.719999999999999</v>
      </c>
      <c r="AE155">
        <f t="shared" si="29"/>
        <v>14.276177279999999</v>
      </c>
      <c r="AF155" s="9"/>
      <c r="AG155" s="21">
        <v>0.63018799999999997</v>
      </c>
      <c r="AH155" s="21">
        <v>19.076599999999999</v>
      </c>
      <c r="AI155" s="21">
        <v>-1.21674E-2</v>
      </c>
      <c r="AJ155" s="21">
        <v>145</v>
      </c>
      <c r="AK155" s="21">
        <v>0.62966900000000003</v>
      </c>
      <c r="AL155">
        <f t="shared" si="30"/>
        <v>15.021481481481482</v>
      </c>
      <c r="AM155">
        <f t="shared" si="31"/>
        <v>9.466357371851851</v>
      </c>
      <c r="AP155" s="9"/>
      <c r="AQ155" s="21">
        <v>0.96984899999999996</v>
      </c>
      <c r="AR155" s="21">
        <v>24.369</v>
      </c>
      <c r="AS155" s="21">
        <v>-1.1892700000000001E-2</v>
      </c>
      <c r="AT155" s="21">
        <v>145</v>
      </c>
      <c r="AU155" s="21">
        <v>0.96923800000000004</v>
      </c>
      <c r="AV155">
        <f t="shared" si="32"/>
        <v>14.682345679012347</v>
      </c>
      <c r="AW155">
        <f t="shared" si="33"/>
        <v>14.239658274444444</v>
      </c>
      <c r="AX155" s="9"/>
      <c r="AY155" s="21">
        <v>0.63018799999999997</v>
      </c>
      <c r="AZ155" s="21">
        <v>27.986799999999999</v>
      </c>
      <c r="BA155" s="21">
        <v>-1.2088E-2</v>
      </c>
      <c r="BB155" s="21">
        <v>145</v>
      </c>
      <c r="BC155" s="21">
        <v>0.62957799999999997</v>
      </c>
      <c r="BD155">
        <f t="shared" si="34"/>
        <v>14.923456790123456</v>
      </c>
      <c r="BE155">
        <f t="shared" si="35"/>
        <v>9.4045833876543199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0.96481300000000003</v>
      </c>
      <c r="H156" s="21">
        <v>6.4866900000000003</v>
      </c>
      <c r="I156" s="21">
        <v>-1.20331E-2</v>
      </c>
      <c r="J156" s="21">
        <v>146</v>
      </c>
      <c r="K156" s="21">
        <v>0.96404999999999996</v>
      </c>
      <c r="L156">
        <f t="shared" si="24"/>
        <v>14.855679012345679</v>
      </c>
      <c r="M156">
        <f t="shared" si="25"/>
        <v>14.332952234938272</v>
      </c>
      <c r="N156" s="9"/>
      <c r="O156" s="21">
        <v>0.63522299999999998</v>
      </c>
      <c r="P156" s="21">
        <v>10.1045</v>
      </c>
      <c r="Q156" s="21">
        <v>-1.22711E-2</v>
      </c>
      <c r="R156" s="21">
        <v>146</v>
      </c>
      <c r="S156" s="21">
        <v>0.63464399999999999</v>
      </c>
      <c r="T156">
        <f t="shared" si="26"/>
        <v>15.149506172839505</v>
      </c>
      <c r="U156">
        <f t="shared" si="27"/>
        <v>9.6233147596296291</v>
      </c>
      <c r="X156" s="9"/>
      <c r="Y156" s="21">
        <v>0.96481300000000003</v>
      </c>
      <c r="Z156" s="21">
        <v>15.4689</v>
      </c>
      <c r="AA156" s="21">
        <v>-1.1935400000000001E-2</v>
      </c>
      <c r="AB156" s="21">
        <v>146</v>
      </c>
      <c r="AC156" s="21">
        <v>0.96404999999999996</v>
      </c>
      <c r="AD156">
        <f t="shared" si="28"/>
        <v>14.735061728395062</v>
      </c>
      <c r="AE156">
        <f t="shared" si="29"/>
        <v>14.216579111358024</v>
      </c>
      <c r="AF156" s="9"/>
      <c r="AG156" s="21">
        <v>0.63522299999999998</v>
      </c>
      <c r="AH156" s="21">
        <v>19.0867</v>
      </c>
      <c r="AI156" s="21">
        <v>-1.21613E-2</v>
      </c>
      <c r="AJ156" s="21">
        <v>146</v>
      </c>
      <c r="AK156" s="21">
        <v>0.63470499999999996</v>
      </c>
      <c r="AL156">
        <f t="shared" si="30"/>
        <v>15.01395061728395</v>
      </c>
      <c r="AM156">
        <f t="shared" si="31"/>
        <v>9.5372067529629625</v>
      </c>
      <c r="AP156" s="9"/>
      <c r="AQ156" s="21">
        <v>0.96481300000000003</v>
      </c>
      <c r="AR156" s="21">
        <v>24.379100000000001</v>
      </c>
      <c r="AS156" s="21">
        <v>-1.19049E-2</v>
      </c>
      <c r="AT156" s="21">
        <v>146</v>
      </c>
      <c r="AU156" s="21">
        <v>0.96374499999999996</v>
      </c>
      <c r="AV156">
        <f t="shared" si="32"/>
        <v>14.697407407407406</v>
      </c>
      <c r="AW156">
        <f t="shared" si="33"/>
        <v>14.180249732962961</v>
      </c>
      <c r="AX156" s="9"/>
      <c r="AY156" s="21">
        <v>0.63522299999999998</v>
      </c>
      <c r="AZ156" s="21">
        <v>27.9969</v>
      </c>
      <c r="BA156" s="21">
        <v>-1.2075799999999999E-2</v>
      </c>
      <c r="BB156" s="21">
        <v>146</v>
      </c>
      <c r="BC156" s="21">
        <v>0.63464399999999999</v>
      </c>
      <c r="BD156">
        <f t="shared" si="34"/>
        <v>14.908395061728394</v>
      </c>
      <c r="BE156">
        <f t="shared" si="35"/>
        <v>9.4701554362962952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0.95977800000000002</v>
      </c>
      <c r="H157" s="21">
        <v>6.4967600000000001</v>
      </c>
      <c r="I157" s="21">
        <v>-1.20483E-2</v>
      </c>
      <c r="J157" s="21">
        <v>147</v>
      </c>
      <c r="K157" s="21">
        <v>0.95886199999999999</v>
      </c>
      <c r="L157">
        <f t="shared" si="24"/>
        <v>14.874444444444444</v>
      </c>
      <c r="M157">
        <f t="shared" si="25"/>
        <v>14.27616454</v>
      </c>
      <c r="N157" s="9"/>
      <c r="O157" s="21">
        <v>0.64025900000000002</v>
      </c>
      <c r="P157" s="21">
        <v>10.1145</v>
      </c>
      <c r="Q157" s="21">
        <v>-1.2262E-2</v>
      </c>
      <c r="R157" s="21">
        <v>147</v>
      </c>
      <c r="S157" s="21">
        <v>0.63961800000000002</v>
      </c>
      <c r="T157">
        <f t="shared" si="26"/>
        <v>15.138271604938272</v>
      </c>
      <c r="U157">
        <f t="shared" si="27"/>
        <v>9.6924146395061737</v>
      </c>
      <c r="X157" s="9"/>
      <c r="Y157" s="21">
        <v>0.95977800000000002</v>
      </c>
      <c r="Z157" s="21">
        <v>15.478999999999999</v>
      </c>
      <c r="AA157" s="21">
        <v>-1.1947599999999999E-2</v>
      </c>
      <c r="AB157" s="21">
        <v>147</v>
      </c>
      <c r="AC157" s="21">
        <v>0.95916699999999999</v>
      </c>
      <c r="AD157">
        <f t="shared" si="28"/>
        <v>14.750123456790122</v>
      </c>
      <c r="AE157">
        <f t="shared" si="29"/>
        <v>14.15684399111111</v>
      </c>
      <c r="AF157" s="9"/>
      <c r="AG157" s="21">
        <v>0.64025900000000002</v>
      </c>
      <c r="AH157" s="21">
        <v>19.096699999999998</v>
      </c>
      <c r="AI157" s="21">
        <v>-1.2152100000000001E-2</v>
      </c>
      <c r="AJ157" s="21">
        <v>147</v>
      </c>
      <c r="AK157" s="21">
        <v>0.63973999999999998</v>
      </c>
      <c r="AL157">
        <f t="shared" si="30"/>
        <v>15.002592592592592</v>
      </c>
      <c r="AM157">
        <f t="shared" si="31"/>
        <v>9.6055449307407414</v>
      </c>
      <c r="AP157" s="9"/>
      <c r="AQ157" s="21">
        <v>0.95977800000000002</v>
      </c>
      <c r="AR157" s="21">
        <v>24.389199999999999</v>
      </c>
      <c r="AS157" s="21">
        <v>-1.19171E-2</v>
      </c>
      <c r="AT157" s="21">
        <v>147</v>
      </c>
      <c r="AU157" s="21">
        <v>0.95825199999999999</v>
      </c>
      <c r="AV157">
        <f t="shared" si="32"/>
        <v>14.712469135802468</v>
      </c>
      <c r="AW157">
        <f t="shared" si="33"/>
        <v>14.120704202222221</v>
      </c>
      <c r="AX157" s="9"/>
      <c r="AY157" s="21">
        <v>0.64025900000000002</v>
      </c>
      <c r="AZ157" s="21">
        <v>28.007000000000001</v>
      </c>
      <c r="BA157" s="21">
        <v>-1.2069699999999999E-2</v>
      </c>
      <c r="BB157" s="21">
        <v>147</v>
      </c>
      <c r="BC157" s="21">
        <v>0.63964799999999999</v>
      </c>
      <c r="BD157">
        <f t="shared" si="34"/>
        <v>14.900864197530863</v>
      </c>
      <c r="BE157">
        <f t="shared" si="35"/>
        <v>9.5404124102469137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0.95474199999999998</v>
      </c>
      <c r="H158" s="21">
        <v>6.5068299999999999</v>
      </c>
      <c r="I158" s="21">
        <v>-1.20544E-2</v>
      </c>
      <c r="J158" s="21">
        <v>148</v>
      </c>
      <c r="K158" s="21">
        <v>0.95397900000000002</v>
      </c>
      <c r="L158">
        <f t="shared" si="24"/>
        <v>14.881975308641973</v>
      </c>
      <c r="M158">
        <f t="shared" si="25"/>
        <v>14.208446870123455</v>
      </c>
      <c r="N158" s="9"/>
      <c r="O158" s="21">
        <v>0.64529400000000003</v>
      </c>
      <c r="P158" s="21">
        <v>10.124599999999999</v>
      </c>
      <c r="Q158" s="21">
        <v>-1.2252799999999999E-2</v>
      </c>
      <c r="R158" s="21">
        <v>148</v>
      </c>
      <c r="S158" s="21">
        <v>0.64465300000000003</v>
      </c>
      <c r="T158">
        <f t="shared" si="26"/>
        <v>15.126913580246912</v>
      </c>
      <c r="U158">
        <f t="shared" si="27"/>
        <v>9.7613065718518506</v>
      </c>
      <c r="X158" s="9"/>
      <c r="Y158" s="21">
        <v>0.95474199999999998</v>
      </c>
      <c r="Z158" s="21">
        <v>15.489000000000001</v>
      </c>
      <c r="AA158" s="21">
        <v>-1.19568E-2</v>
      </c>
      <c r="AB158" s="21">
        <v>148</v>
      </c>
      <c r="AC158" s="21">
        <v>0.95336900000000002</v>
      </c>
      <c r="AD158">
        <f t="shared" si="28"/>
        <v>14.761481481481482</v>
      </c>
      <c r="AE158">
        <f t="shared" si="29"/>
        <v>14.093406352592593</v>
      </c>
      <c r="AF158" s="9"/>
      <c r="AG158" s="21">
        <v>0.64529400000000003</v>
      </c>
      <c r="AH158" s="21">
        <v>19.1068</v>
      </c>
      <c r="AI158" s="21">
        <v>-1.2146000000000001E-2</v>
      </c>
      <c r="AJ158" s="21">
        <v>148</v>
      </c>
      <c r="AK158" s="21">
        <v>0.64480599999999999</v>
      </c>
      <c r="AL158">
        <f t="shared" si="30"/>
        <v>14.995061728395061</v>
      </c>
      <c r="AM158">
        <f t="shared" si="31"/>
        <v>9.676223362962963</v>
      </c>
      <c r="AP158" s="9"/>
      <c r="AQ158" s="21">
        <v>0.95474199999999998</v>
      </c>
      <c r="AR158" s="21">
        <v>24.3993</v>
      </c>
      <c r="AS158" s="21">
        <v>-1.19232E-2</v>
      </c>
      <c r="AT158" s="21">
        <v>148</v>
      </c>
      <c r="AU158" s="21">
        <v>0.95428500000000005</v>
      </c>
      <c r="AV158">
        <f t="shared" si="32"/>
        <v>14.719999999999999</v>
      </c>
      <c r="AW158">
        <f t="shared" si="33"/>
        <v>14.053802239999998</v>
      </c>
      <c r="AX158" s="9"/>
      <c r="AY158" s="21">
        <v>0.64529400000000003</v>
      </c>
      <c r="AZ158" s="21">
        <v>28.016999999999999</v>
      </c>
      <c r="BA158" s="21">
        <v>-1.20605E-2</v>
      </c>
      <c r="BB158" s="21">
        <v>148</v>
      </c>
      <c r="BC158" s="21">
        <v>0.64477499999999999</v>
      </c>
      <c r="BD158">
        <f t="shared" si="34"/>
        <v>14.889506172839505</v>
      </c>
      <c r="BE158">
        <f t="shared" si="35"/>
        <v>9.6081089962962967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0.94970699999999997</v>
      </c>
      <c r="H159" s="21">
        <v>6.5168999999999997</v>
      </c>
      <c r="I159" s="21">
        <v>-1.20667E-2</v>
      </c>
      <c r="J159" s="21">
        <v>149</v>
      </c>
      <c r="K159" s="21">
        <v>0.94909699999999997</v>
      </c>
      <c r="L159">
        <f t="shared" si="24"/>
        <v>14.89716049382716</v>
      </c>
      <c r="M159">
        <f t="shared" si="25"/>
        <v>14.14793760111111</v>
      </c>
      <c r="N159" s="9"/>
      <c r="O159" s="21">
        <v>0.65032999999999996</v>
      </c>
      <c r="P159" s="21">
        <v>10.1347</v>
      </c>
      <c r="Q159" s="21">
        <v>-1.22437E-2</v>
      </c>
      <c r="R159" s="21">
        <v>149</v>
      </c>
      <c r="S159" s="21">
        <v>0.64971900000000005</v>
      </c>
      <c r="T159">
        <f t="shared" si="26"/>
        <v>15.115679012345678</v>
      </c>
      <c r="U159">
        <f t="shared" si="27"/>
        <v>9.8301795320987644</v>
      </c>
      <c r="X159" s="9"/>
      <c r="Y159" s="21">
        <v>0.94970699999999997</v>
      </c>
      <c r="Z159" s="21">
        <v>15.4991</v>
      </c>
      <c r="AA159" s="21">
        <v>-1.1969E-2</v>
      </c>
      <c r="AB159" s="21">
        <v>149</v>
      </c>
      <c r="AC159" s="21">
        <v>0.94879199999999997</v>
      </c>
      <c r="AD159">
        <f t="shared" si="28"/>
        <v>14.776543209876543</v>
      </c>
      <c r="AE159">
        <f t="shared" si="29"/>
        <v>14.033386522222221</v>
      </c>
      <c r="AF159" s="9"/>
      <c r="AG159" s="21">
        <v>0.65032999999999996</v>
      </c>
      <c r="AH159" s="21">
        <v>19.116900000000001</v>
      </c>
      <c r="AI159" s="21">
        <v>-1.21368E-2</v>
      </c>
      <c r="AJ159" s="21">
        <v>149</v>
      </c>
      <c r="AK159" s="21">
        <v>0.64971900000000005</v>
      </c>
      <c r="AL159">
        <f t="shared" si="30"/>
        <v>14.983703703703702</v>
      </c>
      <c r="AM159">
        <f t="shared" si="31"/>
        <v>9.7443520296296278</v>
      </c>
      <c r="AP159" s="9"/>
      <c r="AQ159" s="21">
        <v>0.94970699999999997</v>
      </c>
      <c r="AR159" s="21">
        <v>24.409300000000002</v>
      </c>
      <c r="AS159" s="21">
        <v>-1.19293E-2</v>
      </c>
      <c r="AT159" s="21">
        <v>149</v>
      </c>
      <c r="AU159" s="21">
        <v>0.94879199999999997</v>
      </c>
      <c r="AV159">
        <f t="shared" si="32"/>
        <v>14.727530864197531</v>
      </c>
      <c r="AW159">
        <f t="shared" si="33"/>
        <v>13.986839154444445</v>
      </c>
      <c r="AX159" s="9"/>
      <c r="AY159" s="21">
        <v>0.65032999999999996</v>
      </c>
      <c r="AZ159" s="21">
        <v>28.027100000000001</v>
      </c>
      <c r="BA159" s="21">
        <v>-1.20544E-2</v>
      </c>
      <c r="BB159" s="21">
        <v>149</v>
      </c>
      <c r="BC159" s="21">
        <v>0.64978000000000002</v>
      </c>
      <c r="BD159">
        <f t="shared" si="34"/>
        <v>14.881975308641973</v>
      </c>
      <c r="BE159">
        <f t="shared" si="35"/>
        <v>9.678195002469133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0.94467199999999996</v>
      </c>
      <c r="H160" s="21">
        <v>6.5269700000000004</v>
      </c>
      <c r="I160" s="21">
        <v>-1.2085E-2</v>
      </c>
      <c r="J160" s="21">
        <v>150</v>
      </c>
      <c r="K160" s="21">
        <v>0.943604</v>
      </c>
      <c r="L160">
        <f t="shared" si="24"/>
        <v>14.919753086419753</v>
      </c>
      <c r="M160">
        <f t="shared" si="25"/>
        <v>14.094272987654321</v>
      </c>
      <c r="N160" s="9"/>
      <c r="O160" s="21">
        <v>0.65536499999999998</v>
      </c>
      <c r="P160" s="21">
        <v>10.1447</v>
      </c>
      <c r="Q160" s="21">
        <v>-1.22375E-2</v>
      </c>
      <c r="R160" s="21">
        <v>150</v>
      </c>
      <c r="S160" s="21">
        <v>0.65475499999999998</v>
      </c>
      <c r="T160">
        <f t="shared" si="26"/>
        <v>15.108024691358024</v>
      </c>
      <c r="U160">
        <f t="shared" si="27"/>
        <v>9.9012706018518504</v>
      </c>
      <c r="X160" s="9"/>
      <c r="Y160" s="21">
        <v>0.94467199999999996</v>
      </c>
      <c r="Z160" s="21">
        <v>15.5092</v>
      </c>
      <c r="AA160" s="21">
        <v>-1.19843E-2</v>
      </c>
      <c r="AB160" s="21">
        <v>150</v>
      </c>
      <c r="AC160" s="21">
        <v>0.944214</v>
      </c>
      <c r="AD160">
        <f t="shared" si="28"/>
        <v>14.795432098765431</v>
      </c>
      <c r="AE160">
        <f t="shared" si="29"/>
        <v>13.976830431604936</v>
      </c>
      <c r="AF160" s="9"/>
      <c r="AG160" s="21">
        <v>0.65536499999999998</v>
      </c>
      <c r="AH160" s="21">
        <v>19.126999999999999</v>
      </c>
      <c r="AI160" s="21">
        <v>-1.21277E-2</v>
      </c>
      <c r="AJ160" s="21">
        <v>150</v>
      </c>
      <c r="AK160" s="21">
        <v>0.65481599999999995</v>
      </c>
      <c r="AL160">
        <f t="shared" si="30"/>
        <v>14.972469135802468</v>
      </c>
      <c r="AM160">
        <f t="shared" si="31"/>
        <v>9.8124322351851845</v>
      </c>
      <c r="AP160" s="9"/>
      <c r="AQ160" s="21">
        <v>0.94467199999999996</v>
      </c>
      <c r="AR160" s="21">
        <v>24.4194</v>
      </c>
      <c r="AS160" s="21">
        <v>-1.1941500000000001E-2</v>
      </c>
      <c r="AT160" s="21">
        <v>150</v>
      </c>
      <c r="AU160" s="21">
        <v>0.943604</v>
      </c>
      <c r="AV160">
        <f t="shared" si="32"/>
        <v>14.742592592592592</v>
      </c>
      <c r="AW160">
        <f t="shared" si="33"/>
        <v>13.926914429629628</v>
      </c>
      <c r="AX160" s="9"/>
      <c r="AY160" s="21">
        <v>0.65536499999999998</v>
      </c>
      <c r="AZ160" s="21">
        <v>28.037199999999999</v>
      </c>
      <c r="BA160" s="21">
        <v>-1.20483E-2</v>
      </c>
      <c r="BB160" s="21">
        <v>150</v>
      </c>
      <c r="BC160" s="21">
        <v>0.65481599999999995</v>
      </c>
      <c r="BD160">
        <f t="shared" si="34"/>
        <v>14.874444444444444</v>
      </c>
      <c r="BE160">
        <f t="shared" si="35"/>
        <v>9.7481902833333329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0.93963600000000003</v>
      </c>
      <c r="H161" s="21">
        <v>6.5370400000000002</v>
      </c>
      <c r="I161" s="21">
        <v>-1.20911E-2</v>
      </c>
      <c r="J161" s="21">
        <v>151</v>
      </c>
      <c r="K161" s="21">
        <v>0.93902600000000003</v>
      </c>
      <c r="L161">
        <f t="shared" si="24"/>
        <v>14.927283950617284</v>
      </c>
      <c r="M161">
        <f t="shared" si="25"/>
        <v>14.026213382222222</v>
      </c>
      <c r="N161" s="9"/>
      <c r="O161" s="21">
        <v>0.66039999999999999</v>
      </c>
      <c r="P161" s="21">
        <v>10.1548</v>
      </c>
      <c r="Q161" s="21">
        <v>-1.22314E-2</v>
      </c>
      <c r="R161" s="21">
        <v>151</v>
      </c>
      <c r="S161" s="21">
        <v>0.65978999999999999</v>
      </c>
      <c r="T161">
        <f t="shared" si="26"/>
        <v>15.100493827160493</v>
      </c>
      <c r="U161">
        <f t="shared" si="27"/>
        <v>9.9723661234567889</v>
      </c>
      <c r="X161" s="9"/>
      <c r="Y161" s="21">
        <v>0.93963600000000003</v>
      </c>
      <c r="Z161" s="21">
        <v>15.5192</v>
      </c>
      <c r="AA161" s="21">
        <v>-1.19965E-2</v>
      </c>
      <c r="AB161" s="21">
        <v>151</v>
      </c>
      <c r="AC161" s="21">
        <v>0.93872100000000003</v>
      </c>
      <c r="AD161">
        <f t="shared" si="28"/>
        <v>14.810493827160494</v>
      </c>
      <c r="AE161">
        <f t="shared" si="29"/>
        <v>13.916473177777778</v>
      </c>
      <c r="AF161" s="9"/>
      <c r="AG161" s="21">
        <v>0.66039999999999999</v>
      </c>
      <c r="AH161" s="21">
        <v>19.137</v>
      </c>
      <c r="AI161" s="21">
        <v>-1.2118500000000001E-2</v>
      </c>
      <c r="AJ161" s="21">
        <v>151</v>
      </c>
      <c r="AK161" s="21">
        <v>0.65982099999999999</v>
      </c>
      <c r="AL161">
        <f t="shared" si="30"/>
        <v>14.96111111111111</v>
      </c>
      <c r="AM161">
        <f t="shared" si="31"/>
        <v>9.8803177777777762</v>
      </c>
      <c r="AP161" s="9"/>
      <c r="AQ161" s="21">
        <v>0.93963600000000003</v>
      </c>
      <c r="AR161" s="21">
        <v>24.429500000000001</v>
      </c>
      <c r="AS161" s="21">
        <v>-1.19446E-2</v>
      </c>
      <c r="AT161" s="21">
        <v>151</v>
      </c>
      <c r="AU161" s="21">
        <v>0.93811</v>
      </c>
      <c r="AV161">
        <f t="shared" si="32"/>
        <v>14.746419753086418</v>
      </c>
      <c r="AW161">
        <f t="shared" si="33"/>
        <v>13.85626687111111</v>
      </c>
      <c r="AX161" s="9"/>
      <c r="AY161" s="21">
        <v>0.66039999999999999</v>
      </c>
      <c r="AZ161" s="21">
        <v>28.0472</v>
      </c>
      <c r="BA161" s="21">
        <v>-1.20392E-2</v>
      </c>
      <c r="BB161" s="21">
        <v>151</v>
      </c>
      <c r="BC161" s="21">
        <v>0.65982099999999999</v>
      </c>
      <c r="BD161">
        <f t="shared" si="34"/>
        <v>14.863209876543209</v>
      </c>
      <c r="BE161">
        <f t="shared" si="35"/>
        <v>9.8156638024691354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0.93460100000000002</v>
      </c>
      <c r="H162" s="21">
        <v>6.5471199999999996</v>
      </c>
      <c r="I162" s="21">
        <v>-1.2112400000000001E-2</v>
      </c>
      <c r="J162" s="21">
        <v>152</v>
      </c>
      <c r="K162" s="21">
        <v>0.93383799999999995</v>
      </c>
      <c r="L162">
        <f t="shared" si="24"/>
        <v>14.95358024691358</v>
      </c>
      <c r="M162">
        <f t="shared" si="25"/>
        <v>13.97563105234568</v>
      </c>
      <c r="N162" s="9"/>
      <c r="O162" s="21">
        <v>0.66543600000000003</v>
      </c>
      <c r="P162" s="21">
        <v>10.164899999999999</v>
      </c>
      <c r="Q162" s="21">
        <v>-1.22253E-2</v>
      </c>
      <c r="R162" s="21">
        <v>152</v>
      </c>
      <c r="S162" s="21">
        <v>0.66494799999999998</v>
      </c>
      <c r="T162">
        <f t="shared" si="26"/>
        <v>15.092962962962961</v>
      </c>
      <c r="U162">
        <f t="shared" si="27"/>
        <v>10.043400902222221</v>
      </c>
      <c r="X162" s="9"/>
      <c r="Y162" s="21">
        <v>0.93460100000000002</v>
      </c>
      <c r="Z162" s="21">
        <v>15.529299999999999</v>
      </c>
      <c r="AA162" s="21">
        <v>-1.20117E-2</v>
      </c>
      <c r="AB162" s="21">
        <v>152</v>
      </c>
      <c r="AC162" s="21">
        <v>0.93414299999999995</v>
      </c>
      <c r="AD162">
        <f t="shared" si="28"/>
        <v>14.82925925925926</v>
      </c>
      <c r="AE162">
        <f t="shared" si="29"/>
        <v>13.859440532962964</v>
      </c>
      <c r="AF162" s="9"/>
      <c r="AG162" s="21">
        <v>0.66543600000000003</v>
      </c>
      <c r="AH162" s="21">
        <v>19.147099999999998</v>
      </c>
      <c r="AI162" s="21">
        <v>-1.2109399999999999E-2</v>
      </c>
      <c r="AJ162" s="21">
        <v>152</v>
      </c>
      <c r="AK162" s="21">
        <v>0.66479500000000002</v>
      </c>
      <c r="AL162">
        <f t="shared" si="30"/>
        <v>14.949876543209875</v>
      </c>
      <c r="AM162">
        <f t="shared" si="31"/>
        <v>9.9481860474074075</v>
      </c>
      <c r="AP162" s="9"/>
      <c r="AQ162" s="21">
        <v>0.93460100000000002</v>
      </c>
      <c r="AR162" s="21">
        <v>24.439499999999999</v>
      </c>
      <c r="AS162" s="21">
        <v>-1.1947599999999999E-2</v>
      </c>
      <c r="AT162" s="21">
        <v>152</v>
      </c>
      <c r="AU162" s="21">
        <v>0.93322799999999995</v>
      </c>
      <c r="AV162">
        <f t="shared" si="32"/>
        <v>14.750123456790122</v>
      </c>
      <c r="AW162">
        <f t="shared" si="33"/>
        <v>13.785480132839506</v>
      </c>
      <c r="AX162" s="9"/>
      <c r="AY162" s="21">
        <v>0.66543600000000003</v>
      </c>
      <c r="AZ162" s="21">
        <v>28.057300000000001</v>
      </c>
      <c r="BA162" s="21">
        <v>-1.20331E-2</v>
      </c>
      <c r="BB162" s="21">
        <v>152</v>
      </c>
      <c r="BC162" s="21">
        <v>0.664856</v>
      </c>
      <c r="BD162">
        <f t="shared" si="34"/>
        <v>14.855679012345679</v>
      </c>
      <c r="BE162">
        <f t="shared" si="35"/>
        <v>9.8855036192592589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0.92956499999999997</v>
      </c>
      <c r="H163" s="21">
        <v>6.5571900000000003</v>
      </c>
      <c r="I163" s="21">
        <v>-1.21155E-2</v>
      </c>
      <c r="J163" s="21">
        <v>153</v>
      </c>
      <c r="K163" s="21">
        <v>0.92864999999999998</v>
      </c>
      <c r="L163">
        <f t="shared" si="24"/>
        <v>14.957407407407405</v>
      </c>
      <c r="M163">
        <f t="shared" si="25"/>
        <v>13.903882416666665</v>
      </c>
      <c r="N163" s="9"/>
      <c r="O163" s="21">
        <v>0.67047100000000004</v>
      </c>
      <c r="P163" s="21">
        <v>10.175000000000001</v>
      </c>
      <c r="Q163" s="21">
        <v>-1.22223E-2</v>
      </c>
      <c r="R163" s="21">
        <v>153</v>
      </c>
      <c r="S163" s="21">
        <v>0.66986100000000004</v>
      </c>
      <c r="T163">
        <f t="shared" si="26"/>
        <v>15.08925925925926</v>
      </c>
      <c r="U163">
        <f t="shared" si="27"/>
        <v>10.116910744814815</v>
      </c>
      <c r="X163" s="9"/>
      <c r="Y163" s="21">
        <v>0.92956499999999997</v>
      </c>
      <c r="Z163" s="21">
        <v>15.539400000000001</v>
      </c>
      <c r="AA163" s="21">
        <v>-1.20178E-2</v>
      </c>
      <c r="AB163" s="21">
        <v>153</v>
      </c>
      <c r="AC163" s="21">
        <v>0.92864999999999998</v>
      </c>
      <c r="AD163">
        <f t="shared" si="28"/>
        <v>14.836790123456788</v>
      </c>
      <c r="AE163">
        <f t="shared" si="29"/>
        <v>13.791760811111109</v>
      </c>
      <c r="AF163" s="9"/>
      <c r="AG163" s="21">
        <v>0.67047100000000004</v>
      </c>
      <c r="AH163" s="21">
        <v>19.1572</v>
      </c>
      <c r="AI163" s="21">
        <v>-1.21002E-2</v>
      </c>
      <c r="AJ163" s="21">
        <v>153</v>
      </c>
      <c r="AK163" s="21">
        <v>0.66989100000000001</v>
      </c>
      <c r="AL163">
        <f t="shared" si="30"/>
        <v>14.938518518518517</v>
      </c>
      <c r="AM163">
        <f t="shared" si="31"/>
        <v>10.01584344962963</v>
      </c>
      <c r="AP163" s="9"/>
      <c r="AQ163" s="21">
        <v>0.92956499999999997</v>
      </c>
      <c r="AR163" s="21">
        <v>24.4496</v>
      </c>
      <c r="AS163" s="21">
        <v>-1.19568E-2</v>
      </c>
      <c r="AT163" s="21">
        <v>153</v>
      </c>
      <c r="AU163" s="21">
        <v>0.92925999999999997</v>
      </c>
      <c r="AV163">
        <f t="shared" si="32"/>
        <v>14.761481481481482</v>
      </c>
      <c r="AW163">
        <f t="shared" si="33"/>
        <v>13.721756533333334</v>
      </c>
      <c r="AX163" s="9"/>
      <c r="AY163" s="21">
        <v>0.67047100000000004</v>
      </c>
      <c r="AZ163" s="21">
        <v>28.067399999999999</v>
      </c>
      <c r="BA163" s="21">
        <v>-1.2023900000000001E-2</v>
      </c>
      <c r="BB163" s="21">
        <v>153</v>
      </c>
      <c r="BC163" s="21">
        <v>0.66986100000000004</v>
      </c>
      <c r="BD163">
        <f t="shared" si="34"/>
        <v>14.844320987654321</v>
      </c>
      <c r="BE163">
        <f t="shared" si="35"/>
        <v>9.9526867369135807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0.92452999999999996</v>
      </c>
      <c r="H164" s="21">
        <v>6.5672600000000001</v>
      </c>
      <c r="I164" s="21">
        <v>-1.21277E-2</v>
      </c>
      <c r="J164" s="21">
        <v>154</v>
      </c>
      <c r="K164" s="21">
        <v>0.92346200000000001</v>
      </c>
      <c r="L164">
        <f t="shared" si="24"/>
        <v>14.972469135802468</v>
      </c>
      <c r="M164">
        <f t="shared" si="25"/>
        <v>13.842496890123455</v>
      </c>
      <c r="N164" s="9"/>
      <c r="O164" s="21">
        <v>0.67550699999999997</v>
      </c>
      <c r="P164" s="21">
        <v>10.185</v>
      </c>
      <c r="Q164" s="21">
        <v>-1.22223E-2</v>
      </c>
      <c r="R164" s="21">
        <v>154</v>
      </c>
      <c r="S164" s="21">
        <v>0.67489600000000005</v>
      </c>
      <c r="T164">
        <f t="shared" si="26"/>
        <v>15.08925925925926</v>
      </c>
      <c r="U164">
        <f t="shared" si="27"/>
        <v>10.192900254444444</v>
      </c>
      <c r="X164" s="9"/>
      <c r="Y164" s="21">
        <v>0.92452999999999996</v>
      </c>
      <c r="Z164" s="21">
        <v>15.5495</v>
      </c>
      <c r="AA164" s="21">
        <v>-1.2023900000000001E-2</v>
      </c>
      <c r="AB164" s="21">
        <v>154</v>
      </c>
      <c r="AC164" s="21">
        <v>0.92346200000000001</v>
      </c>
      <c r="AD164">
        <f t="shared" si="28"/>
        <v>14.844320987654321</v>
      </c>
      <c r="AE164">
        <f t="shared" si="29"/>
        <v>13.724020082716049</v>
      </c>
      <c r="AF164" s="9"/>
      <c r="AG164" s="21">
        <v>0.67550699999999997</v>
      </c>
      <c r="AH164" s="21">
        <v>19.167200000000001</v>
      </c>
      <c r="AI164" s="21">
        <v>-1.20941E-2</v>
      </c>
      <c r="AJ164" s="21">
        <v>154</v>
      </c>
      <c r="AK164" s="21">
        <v>0.67489600000000005</v>
      </c>
      <c r="AL164">
        <f t="shared" si="30"/>
        <v>14.930987654320987</v>
      </c>
      <c r="AM164">
        <f t="shared" si="31"/>
        <v>10.085986677407407</v>
      </c>
      <c r="AP164" s="9"/>
      <c r="AQ164" s="21">
        <v>0.92452999999999996</v>
      </c>
      <c r="AR164" s="21">
        <v>24.459700000000002</v>
      </c>
      <c r="AS164" s="21">
        <v>-1.19568E-2</v>
      </c>
      <c r="AT164" s="21">
        <v>154</v>
      </c>
      <c r="AU164" s="21">
        <v>0.923767</v>
      </c>
      <c r="AV164">
        <f t="shared" si="32"/>
        <v>14.761481481481482</v>
      </c>
      <c r="AW164">
        <f t="shared" si="33"/>
        <v>13.647432474074074</v>
      </c>
      <c r="AX164" s="9"/>
      <c r="AY164" s="21">
        <v>0.67550699999999997</v>
      </c>
      <c r="AZ164" s="21">
        <v>28.077500000000001</v>
      </c>
      <c r="BA164" s="21">
        <v>-1.20117E-2</v>
      </c>
      <c r="BB164" s="21">
        <v>154</v>
      </c>
      <c r="BC164" s="21">
        <v>0.67483499999999996</v>
      </c>
      <c r="BD164">
        <f t="shared" si="34"/>
        <v>14.82925925925926</v>
      </c>
      <c r="BE164">
        <f t="shared" si="35"/>
        <v>10.017268434444444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0.91949499999999995</v>
      </c>
      <c r="H165" s="21">
        <v>6.5773299999999999</v>
      </c>
      <c r="I165" s="21">
        <v>-1.21399E-2</v>
      </c>
      <c r="J165" s="21">
        <v>155</v>
      </c>
      <c r="K165" s="21">
        <v>0.91888400000000003</v>
      </c>
      <c r="L165">
        <f t="shared" si="24"/>
        <v>14.987530864197531</v>
      </c>
      <c r="M165">
        <f t="shared" si="25"/>
        <v>13.780959691975308</v>
      </c>
      <c r="N165" s="9"/>
      <c r="O165" s="21">
        <v>0.68054199999999998</v>
      </c>
      <c r="P165" s="21">
        <v>10.1951</v>
      </c>
      <c r="Q165" s="21">
        <v>-1.22192E-2</v>
      </c>
      <c r="R165" s="21">
        <v>155</v>
      </c>
      <c r="S165" s="21">
        <v>0.67990099999999998</v>
      </c>
      <c r="T165">
        <f t="shared" si="26"/>
        <v>15.08543209876543</v>
      </c>
      <c r="U165">
        <f t="shared" si="27"/>
        <v>10.266270131358024</v>
      </c>
      <c r="X165" s="9"/>
      <c r="Y165" s="21">
        <v>0.91949499999999995</v>
      </c>
      <c r="Z165" s="21">
        <v>15.5595</v>
      </c>
      <c r="AA165" s="21">
        <v>-1.20331E-2</v>
      </c>
      <c r="AB165" s="21">
        <v>155</v>
      </c>
      <c r="AC165" s="21">
        <v>0.91888400000000003</v>
      </c>
      <c r="AD165">
        <f t="shared" si="28"/>
        <v>14.855679012345679</v>
      </c>
      <c r="AE165">
        <f t="shared" si="29"/>
        <v>13.659722573456788</v>
      </c>
      <c r="AF165" s="9"/>
      <c r="AG165" s="21">
        <v>0.68054199999999998</v>
      </c>
      <c r="AH165" s="21">
        <v>19.177299999999999</v>
      </c>
      <c r="AI165" s="21">
        <v>-1.2085E-2</v>
      </c>
      <c r="AJ165" s="21">
        <v>155</v>
      </c>
      <c r="AK165" s="21">
        <v>0.67990099999999998</v>
      </c>
      <c r="AL165">
        <f t="shared" si="30"/>
        <v>14.919753086419753</v>
      </c>
      <c r="AM165">
        <f t="shared" si="31"/>
        <v>10.153518604938272</v>
      </c>
      <c r="AP165" s="9"/>
      <c r="AQ165" s="21">
        <v>0.91949499999999995</v>
      </c>
      <c r="AR165" s="21">
        <v>24.469799999999999</v>
      </c>
      <c r="AS165" s="21">
        <v>-1.1953699999999999E-2</v>
      </c>
      <c r="AT165" s="21">
        <v>155</v>
      </c>
      <c r="AU165" s="21">
        <v>0.91857900000000003</v>
      </c>
      <c r="AV165">
        <f t="shared" si="32"/>
        <v>14.757654320987653</v>
      </c>
      <c r="AW165">
        <f t="shared" si="33"/>
        <v>13.569589359876542</v>
      </c>
      <c r="AX165" s="9"/>
      <c r="AY165" s="21">
        <v>0.68054199999999998</v>
      </c>
      <c r="AZ165" s="21">
        <v>28.087499999999999</v>
      </c>
      <c r="BA165" s="21">
        <v>-1.19965E-2</v>
      </c>
      <c r="BB165" s="21">
        <v>155</v>
      </c>
      <c r="BC165" s="21">
        <v>0.67996199999999996</v>
      </c>
      <c r="BD165">
        <f t="shared" si="34"/>
        <v>14.810493827160494</v>
      </c>
      <c r="BE165">
        <f t="shared" si="35"/>
        <v>10.079163090123457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0.91445900000000002</v>
      </c>
      <c r="H166" s="21">
        <v>6.5873999999999997</v>
      </c>
      <c r="I166" s="21">
        <v>-1.2146000000000001E-2</v>
      </c>
      <c r="J166" s="21">
        <v>156</v>
      </c>
      <c r="K166" s="21">
        <v>0.91369599999999995</v>
      </c>
      <c r="L166">
        <f t="shared" si="24"/>
        <v>14.995061728395061</v>
      </c>
      <c r="M166">
        <f t="shared" si="25"/>
        <v>13.712369153086419</v>
      </c>
      <c r="N166" s="9"/>
      <c r="O166" s="21">
        <v>0.68557699999999999</v>
      </c>
      <c r="P166" s="21">
        <v>10.2052</v>
      </c>
      <c r="Q166" s="21">
        <v>-1.22192E-2</v>
      </c>
      <c r="R166" s="21">
        <v>156</v>
      </c>
      <c r="S166" s="21">
        <v>0.684998</v>
      </c>
      <c r="T166">
        <f t="shared" si="26"/>
        <v>15.08543209876543</v>
      </c>
      <c r="U166">
        <f t="shared" si="27"/>
        <v>10.342225281975308</v>
      </c>
      <c r="X166" s="9"/>
      <c r="Y166" s="21">
        <v>0.91445900000000002</v>
      </c>
      <c r="Z166" s="21">
        <v>15.569599999999999</v>
      </c>
      <c r="AA166" s="21">
        <v>-1.2042199999999999E-2</v>
      </c>
      <c r="AB166" s="21">
        <v>156</v>
      </c>
      <c r="AC166" s="21">
        <v>0.91430699999999998</v>
      </c>
      <c r="AD166">
        <f t="shared" si="28"/>
        <v>14.866913580246912</v>
      </c>
      <c r="AE166">
        <f t="shared" si="29"/>
        <v>13.595182925679012</v>
      </c>
      <c r="AF166" s="9"/>
      <c r="AG166" s="21">
        <v>0.68557699999999999</v>
      </c>
      <c r="AH166" s="21">
        <v>19.1874</v>
      </c>
      <c r="AI166" s="21">
        <v>-1.2075799999999999E-2</v>
      </c>
      <c r="AJ166" s="21">
        <v>156</v>
      </c>
      <c r="AK166" s="21">
        <v>0.68490600000000001</v>
      </c>
      <c r="AL166">
        <f t="shared" si="30"/>
        <v>14.908395061728394</v>
      </c>
      <c r="AM166">
        <f t="shared" si="31"/>
        <v>10.220852761234566</v>
      </c>
      <c r="AP166" s="9"/>
      <c r="AQ166" s="21">
        <v>0.91445900000000002</v>
      </c>
      <c r="AR166" s="21">
        <v>24.479800000000001</v>
      </c>
      <c r="AS166" s="21">
        <v>-1.19598E-2</v>
      </c>
      <c r="AT166" s="21">
        <v>156</v>
      </c>
      <c r="AU166" s="21">
        <v>0.91369599999999995</v>
      </c>
      <c r="AV166">
        <f t="shared" si="32"/>
        <v>14.765185185185183</v>
      </c>
      <c r="AW166">
        <f t="shared" si="33"/>
        <v>13.502156479259257</v>
      </c>
      <c r="AX166" s="9"/>
      <c r="AY166" s="21">
        <v>0.68557699999999999</v>
      </c>
      <c r="AZ166" s="21">
        <v>28.0976</v>
      </c>
      <c r="BA166" s="21">
        <v>-1.19843E-2</v>
      </c>
      <c r="BB166" s="21">
        <v>156</v>
      </c>
      <c r="BC166" s="21">
        <v>0.68502799999999997</v>
      </c>
      <c r="BD166">
        <f t="shared" si="34"/>
        <v>14.795432098765431</v>
      </c>
      <c r="BE166">
        <f t="shared" si="35"/>
        <v>10.143407951975307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0.90942400000000001</v>
      </c>
      <c r="H167" s="21">
        <v>6.5974700000000004</v>
      </c>
      <c r="I167" s="21">
        <v>-1.2158199999999999E-2</v>
      </c>
      <c r="J167" s="21">
        <v>157</v>
      </c>
      <c r="K167" s="21">
        <v>0.90850799999999998</v>
      </c>
      <c r="L167">
        <f t="shared" si="24"/>
        <v>15.010123456790122</v>
      </c>
      <c r="M167">
        <f t="shared" si="25"/>
        <v>13.650566514567901</v>
      </c>
      <c r="N167" s="9"/>
      <c r="O167" s="21">
        <v>0.69061300000000003</v>
      </c>
      <c r="P167" s="21">
        <v>10.215199999999999</v>
      </c>
      <c r="Q167" s="21">
        <v>-1.2207000000000001E-2</v>
      </c>
      <c r="R167" s="21">
        <v>157</v>
      </c>
      <c r="S167" s="21">
        <v>0.69003300000000001</v>
      </c>
      <c r="T167">
        <f t="shared" si="26"/>
        <v>15.070370370370371</v>
      </c>
      <c r="U167">
        <f t="shared" si="27"/>
        <v>10.407793692592593</v>
      </c>
      <c r="X167" s="9"/>
      <c r="Y167" s="21">
        <v>0.90942400000000001</v>
      </c>
      <c r="Z167" s="21">
        <v>15.579700000000001</v>
      </c>
      <c r="AA167" s="21">
        <v>-1.20483E-2</v>
      </c>
      <c r="AB167" s="21">
        <v>157</v>
      </c>
      <c r="AC167" s="21">
        <v>0.90850799999999998</v>
      </c>
      <c r="AD167">
        <f t="shared" si="28"/>
        <v>14.874444444444444</v>
      </c>
      <c r="AE167">
        <f t="shared" si="29"/>
        <v>13.527176764444445</v>
      </c>
      <c r="AF167" s="9"/>
      <c r="AG167" s="21">
        <v>0.69061300000000003</v>
      </c>
      <c r="AH167" s="21">
        <v>19.197399999999998</v>
      </c>
      <c r="AI167" s="21">
        <v>-1.20667E-2</v>
      </c>
      <c r="AJ167" s="21">
        <v>157</v>
      </c>
      <c r="AK167" s="21">
        <v>0.68997200000000003</v>
      </c>
      <c r="AL167">
        <f t="shared" si="30"/>
        <v>14.89716049382716</v>
      </c>
      <c r="AM167">
        <f t="shared" si="31"/>
        <v>10.288172700123457</v>
      </c>
      <c r="AP167" s="9"/>
      <c r="AQ167" s="21">
        <v>0.90942400000000001</v>
      </c>
      <c r="AR167" s="21">
        <v>24.489899999999999</v>
      </c>
      <c r="AS167" s="21">
        <v>-1.1972E-2</v>
      </c>
      <c r="AT167" s="21">
        <v>157</v>
      </c>
      <c r="AU167" s="21">
        <v>0.90911900000000001</v>
      </c>
      <c r="AV167">
        <f t="shared" si="32"/>
        <v>14.780246913580246</v>
      </c>
      <c r="AW167">
        <f t="shared" si="33"/>
        <v>13.441511269135802</v>
      </c>
      <c r="AX167" s="9"/>
      <c r="AY167" s="21">
        <v>0.69061300000000003</v>
      </c>
      <c r="AZ167" s="21">
        <v>28.107700000000001</v>
      </c>
      <c r="BA167" s="21">
        <v>-1.1972E-2</v>
      </c>
      <c r="BB167" s="21">
        <v>157</v>
      </c>
      <c r="BC167" s="21">
        <v>0.69003300000000001</v>
      </c>
      <c r="BD167">
        <f t="shared" si="34"/>
        <v>14.780246913580246</v>
      </c>
      <c r="BE167">
        <f t="shared" si="35"/>
        <v>10.207430661728395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0.90438799999999997</v>
      </c>
      <c r="H168" s="21">
        <v>6.6075400000000002</v>
      </c>
      <c r="I168" s="21">
        <v>-1.21674E-2</v>
      </c>
      <c r="J168" s="21">
        <v>158</v>
      </c>
      <c r="K168" s="21">
        <v>0.90362500000000001</v>
      </c>
      <c r="L168">
        <f t="shared" si="24"/>
        <v>15.021481481481482</v>
      </c>
      <c r="M168">
        <f t="shared" si="25"/>
        <v>13.585247594074074</v>
      </c>
      <c r="N168" s="9"/>
      <c r="O168" s="21">
        <v>0.69564800000000004</v>
      </c>
      <c r="P168" s="21">
        <v>10.225300000000001</v>
      </c>
      <c r="Q168" s="21">
        <v>-1.21948E-2</v>
      </c>
      <c r="R168" s="21">
        <v>158</v>
      </c>
      <c r="S168" s="21">
        <v>0.69506800000000002</v>
      </c>
      <c r="T168">
        <f t="shared" si="26"/>
        <v>15.055308641975309</v>
      </c>
      <c r="U168">
        <f t="shared" si="27"/>
        <v>10.47319534617284</v>
      </c>
      <c r="X168" s="9"/>
      <c r="Y168" s="21">
        <v>0.90438799999999997</v>
      </c>
      <c r="Z168" s="21">
        <v>15.589700000000001</v>
      </c>
      <c r="AA168" s="21">
        <v>-1.2057500000000001E-2</v>
      </c>
      <c r="AB168" s="21">
        <v>158</v>
      </c>
      <c r="AC168" s="21">
        <v>0.90332000000000001</v>
      </c>
      <c r="AD168">
        <f t="shared" si="28"/>
        <v>14.885802469135802</v>
      </c>
      <c r="AE168">
        <f t="shared" si="29"/>
        <v>13.46254112345679</v>
      </c>
      <c r="AF168" s="9"/>
      <c r="AG168" s="21">
        <v>0.69564800000000004</v>
      </c>
      <c r="AH168" s="21">
        <v>19.2075</v>
      </c>
      <c r="AI168" s="21">
        <v>-1.20605E-2</v>
      </c>
      <c r="AJ168" s="21">
        <v>158</v>
      </c>
      <c r="AK168" s="21">
        <v>0.69506800000000002</v>
      </c>
      <c r="AL168">
        <f t="shared" si="30"/>
        <v>14.889506172839505</v>
      </c>
      <c r="AM168">
        <f t="shared" si="31"/>
        <v>10.357855190123457</v>
      </c>
      <c r="AP168" s="9"/>
      <c r="AQ168" s="21">
        <v>0.90438799999999997</v>
      </c>
      <c r="AR168" s="21">
        <v>24.5</v>
      </c>
      <c r="AS168" s="21">
        <v>-1.19843E-2</v>
      </c>
      <c r="AT168" s="21">
        <v>158</v>
      </c>
      <c r="AU168" s="21">
        <v>0.90332000000000001</v>
      </c>
      <c r="AV168">
        <f t="shared" si="32"/>
        <v>14.795432098765431</v>
      </c>
      <c r="AW168">
        <f t="shared" si="33"/>
        <v>13.38081124493827</v>
      </c>
      <c r="AX168" s="9"/>
      <c r="AY168" s="21">
        <v>0.69564800000000004</v>
      </c>
      <c r="AZ168" s="21">
        <v>28.117699999999999</v>
      </c>
      <c r="BA168" s="21">
        <v>-1.19629E-2</v>
      </c>
      <c r="BB168" s="21">
        <v>158</v>
      </c>
      <c r="BC168" s="21">
        <v>0.69509900000000002</v>
      </c>
      <c r="BD168">
        <f t="shared" si="34"/>
        <v>14.769012345679011</v>
      </c>
      <c r="BE168">
        <f t="shared" si="35"/>
        <v>10.274033900246913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0.89935299999999996</v>
      </c>
      <c r="H169" s="21">
        <v>6.61761</v>
      </c>
      <c r="I169" s="21">
        <v>-1.21704E-2</v>
      </c>
      <c r="J169" s="21">
        <v>159</v>
      </c>
      <c r="K169" s="21">
        <v>0.89843799999999996</v>
      </c>
      <c r="L169">
        <f t="shared" si="24"/>
        <v>15.025185185185183</v>
      </c>
      <c r="M169">
        <f t="shared" si="25"/>
        <v>13.512945371851849</v>
      </c>
      <c r="N169" s="9"/>
      <c r="O169" s="21">
        <v>0.70068399999999997</v>
      </c>
      <c r="P169" s="21">
        <v>10.2354</v>
      </c>
      <c r="Q169" s="21">
        <v>-1.21765E-2</v>
      </c>
      <c r="R169" s="21">
        <v>159</v>
      </c>
      <c r="S169" s="21">
        <v>0.70010399999999995</v>
      </c>
      <c r="T169">
        <f t="shared" si="26"/>
        <v>15.032716049382715</v>
      </c>
      <c r="U169">
        <f t="shared" si="27"/>
        <v>10.533183612345677</v>
      </c>
      <c r="X169" s="9"/>
      <c r="Y169" s="21">
        <v>0.89935299999999996</v>
      </c>
      <c r="Z169" s="21">
        <v>15.5998</v>
      </c>
      <c r="AA169" s="21">
        <v>-1.2063600000000001E-2</v>
      </c>
      <c r="AB169" s="21">
        <v>159</v>
      </c>
      <c r="AC169" s="21">
        <v>0.89843799999999996</v>
      </c>
      <c r="AD169">
        <f t="shared" si="28"/>
        <v>14.893333333333333</v>
      </c>
      <c r="AE169">
        <f t="shared" si="29"/>
        <v>13.394364013333332</v>
      </c>
      <c r="AF169" s="9"/>
      <c r="AG169" s="21">
        <v>0.70068399999999997</v>
      </c>
      <c r="AH169" s="21">
        <v>19.217600000000001</v>
      </c>
      <c r="AI169" s="21">
        <v>-1.20605E-2</v>
      </c>
      <c r="AJ169" s="21">
        <v>159</v>
      </c>
      <c r="AK169" s="21">
        <v>0.70001199999999997</v>
      </c>
      <c r="AL169">
        <f t="shared" si="30"/>
        <v>14.889506172839505</v>
      </c>
      <c r="AM169">
        <f t="shared" si="31"/>
        <v>10.432838743209876</v>
      </c>
      <c r="AP169" s="9"/>
      <c r="AQ169" s="21">
        <v>0.89935299999999996</v>
      </c>
      <c r="AR169" s="21">
        <v>24.51</v>
      </c>
      <c r="AS169" s="21">
        <v>-1.19934E-2</v>
      </c>
      <c r="AT169" s="21">
        <v>159</v>
      </c>
      <c r="AU169" s="21">
        <v>0.89843799999999996</v>
      </c>
      <c r="AV169">
        <f t="shared" si="32"/>
        <v>14.806666666666667</v>
      </c>
      <c r="AW169">
        <f t="shared" si="33"/>
        <v>13.316420086666666</v>
      </c>
      <c r="AX169" s="9"/>
      <c r="AY169" s="21">
        <v>0.70068399999999997</v>
      </c>
      <c r="AZ169" s="21">
        <v>28.127800000000001</v>
      </c>
      <c r="BA169" s="21">
        <v>-1.1953699999999999E-2</v>
      </c>
      <c r="BB169" s="21">
        <v>159</v>
      </c>
      <c r="BC169" s="21">
        <v>0.70010399999999995</v>
      </c>
      <c r="BD169">
        <f t="shared" si="34"/>
        <v>14.757654320987653</v>
      </c>
      <c r="BE169">
        <f t="shared" si="35"/>
        <v>10.340452260246913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0.89431799999999995</v>
      </c>
      <c r="H170" s="21">
        <v>6.6276799999999998</v>
      </c>
      <c r="I170" s="21">
        <v>-1.21674E-2</v>
      </c>
      <c r="J170" s="21">
        <v>160</v>
      </c>
      <c r="K170" s="21">
        <v>0.89324999999999999</v>
      </c>
      <c r="L170">
        <f t="shared" si="24"/>
        <v>15.021481481481482</v>
      </c>
      <c r="M170">
        <f t="shared" si="25"/>
        <v>13.433981275555555</v>
      </c>
      <c r="N170" s="9"/>
      <c r="O170" s="21">
        <v>0.70571899999999999</v>
      </c>
      <c r="P170" s="21">
        <v>10.2455</v>
      </c>
      <c r="Q170" s="21">
        <v>-1.21674E-2</v>
      </c>
      <c r="R170" s="21">
        <v>160</v>
      </c>
      <c r="S170" s="21">
        <v>0.70513899999999996</v>
      </c>
      <c r="T170">
        <f t="shared" si="26"/>
        <v>15.021481481481482</v>
      </c>
      <c r="U170">
        <f t="shared" si="27"/>
        <v>10.600944889629631</v>
      </c>
      <c r="X170" s="9"/>
      <c r="Y170" s="21">
        <v>0.89431799999999995</v>
      </c>
      <c r="Z170" s="21">
        <v>15.6099</v>
      </c>
      <c r="AA170" s="21">
        <v>-1.2069699999999999E-2</v>
      </c>
      <c r="AB170" s="21">
        <v>160</v>
      </c>
      <c r="AC170" s="21">
        <v>0.89385999999999999</v>
      </c>
      <c r="AD170">
        <f t="shared" si="28"/>
        <v>14.900864197530863</v>
      </c>
      <c r="AE170">
        <f t="shared" si="29"/>
        <v>13.326111067407405</v>
      </c>
      <c r="AF170" s="9"/>
      <c r="AG170" s="21">
        <v>0.70571899999999999</v>
      </c>
      <c r="AH170" s="21">
        <v>19.227699999999999</v>
      </c>
      <c r="AI170" s="21">
        <v>-1.20483E-2</v>
      </c>
      <c r="AJ170" s="21">
        <v>160</v>
      </c>
      <c r="AK170" s="21">
        <v>0.70513899999999996</v>
      </c>
      <c r="AL170">
        <f t="shared" si="30"/>
        <v>14.874444444444444</v>
      </c>
      <c r="AM170">
        <f t="shared" si="31"/>
        <v>10.497178058888888</v>
      </c>
      <c r="AP170" s="9"/>
      <c r="AQ170" s="21">
        <v>0.89431799999999995</v>
      </c>
      <c r="AR170" s="21">
        <v>24.520099999999999</v>
      </c>
      <c r="AS170" s="21">
        <v>-1.20026E-2</v>
      </c>
      <c r="AT170" s="21">
        <v>160</v>
      </c>
      <c r="AU170" s="21">
        <v>0.89355499999999999</v>
      </c>
      <c r="AV170">
        <f t="shared" si="32"/>
        <v>14.818024691358024</v>
      </c>
      <c r="AW170">
        <f t="shared" si="33"/>
        <v>13.252026205925924</v>
      </c>
      <c r="AX170" s="9"/>
      <c r="AY170" s="21">
        <v>0.70571899999999999</v>
      </c>
      <c r="AZ170" s="21">
        <v>28.137899999999998</v>
      </c>
      <c r="BA170" s="21">
        <v>-1.1947599999999999E-2</v>
      </c>
      <c r="BB170" s="21">
        <v>160</v>
      </c>
      <c r="BC170" s="21">
        <v>0.70523100000000005</v>
      </c>
      <c r="BD170">
        <f t="shared" si="34"/>
        <v>14.750123456790122</v>
      </c>
      <c r="BE170">
        <f t="shared" si="35"/>
        <v>10.409442375802469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0.88928200000000002</v>
      </c>
      <c r="H171" s="21">
        <v>6.6377499999999996</v>
      </c>
      <c r="I171" s="21">
        <v>-1.21704E-2</v>
      </c>
      <c r="J171" s="21">
        <v>161</v>
      </c>
      <c r="K171" s="21">
        <v>0.88836700000000002</v>
      </c>
      <c r="L171">
        <f t="shared" si="24"/>
        <v>15.025185185185183</v>
      </c>
      <c r="M171">
        <f t="shared" si="25"/>
        <v>13.36162673185185</v>
      </c>
      <c r="N171" s="9"/>
      <c r="O171" s="21">
        <v>0.710754</v>
      </c>
      <c r="P171" s="21">
        <v>10.2555</v>
      </c>
      <c r="Q171" s="21">
        <v>-1.21613E-2</v>
      </c>
      <c r="R171" s="21">
        <v>161</v>
      </c>
      <c r="S171" s="21">
        <v>0.710175</v>
      </c>
      <c r="T171">
        <f t="shared" si="26"/>
        <v>15.01395061728395</v>
      </c>
      <c r="U171">
        <f t="shared" si="27"/>
        <v>10.671225457037036</v>
      </c>
      <c r="X171" s="9"/>
      <c r="Y171" s="21">
        <v>0.88928200000000002</v>
      </c>
      <c r="Z171" s="21">
        <v>15.62</v>
      </c>
      <c r="AA171" s="21">
        <v>-1.2069699999999999E-2</v>
      </c>
      <c r="AB171" s="21">
        <v>161</v>
      </c>
      <c r="AC171" s="21">
        <v>0.88928200000000002</v>
      </c>
      <c r="AD171">
        <f t="shared" si="28"/>
        <v>14.900864197530863</v>
      </c>
      <c r="AE171">
        <f t="shared" si="29"/>
        <v>13.251070315308642</v>
      </c>
      <c r="AF171" s="9"/>
      <c r="AG171" s="21">
        <v>0.710754</v>
      </c>
      <c r="AH171" s="21">
        <v>19.2377</v>
      </c>
      <c r="AI171" s="21">
        <v>-1.20392E-2</v>
      </c>
      <c r="AJ171" s="21">
        <v>161</v>
      </c>
      <c r="AK171" s="21">
        <v>0.710144</v>
      </c>
      <c r="AL171">
        <f t="shared" si="30"/>
        <v>14.863209876543209</v>
      </c>
      <c r="AM171">
        <f t="shared" si="31"/>
        <v>10.564085872592592</v>
      </c>
      <c r="AP171" s="9"/>
      <c r="AQ171" s="21">
        <v>0.88928200000000002</v>
      </c>
      <c r="AR171" s="21">
        <v>24.530200000000001</v>
      </c>
      <c r="AS171" s="21">
        <v>-1.20117E-2</v>
      </c>
      <c r="AT171" s="21">
        <v>161</v>
      </c>
      <c r="AU171" s="21">
        <v>0.88836700000000002</v>
      </c>
      <c r="AV171">
        <f t="shared" si="32"/>
        <v>14.82925925925926</v>
      </c>
      <c r="AW171">
        <f t="shared" si="33"/>
        <v>13.187393332592594</v>
      </c>
      <c r="AX171" s="9"/>
      <c r="AY171" s="21">
        <v>0.710754</v>
      </c>
      <c r="AZ171" s="21">
        <v>28.148</v>
      </c>
      <c r="BA171" s="21">
        <v>-1.1932399999999999E-2</v>
      </c>
      <c r="BB171" s="21">
        <v>161</v>
      </c>
      <c r="BC171" s="21">
        <v>0.710144</v>
      </c>
      <c r="BD171">
        <f t="shared" si="34"/>
        <v>14.731358024691357</v>
      </c>
      <c r="BE171">
        <f t="shared" si="35"/>
        <v>10.470371641481481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0.88424700000000001</v>
      </c>
      <c r="H172" s="21">
        <v>6.6478299999999999</v>
      </c>
      <c r="I172" s="21">
        <v>-1.2185700000000001E-2</v>
      </c>
      <c r="J172" s="21">
        <v>162</v>
      </c>
      <c r="K172" s="21">
        <v>0.88348400000000005</v>
      </c>
      <c r="L172">
        <f t="shared" si="24"/>
        <v>15.044074074074075</v>
      </c>
      <c r="M172">
        <f t="shared" si="25"/>
        <v>13.302677367777779</v>
      </c>
      <c r="N172" s="9"/>
      <c r="O172" s="21">
        <v>0.71579000000000004</v>
      </c>
      <c r="P172" s="21">
        <v>10.265599999999999</v>
      </c>
      <c r="Q172" s="21">
        <v>-1.21552E-2</v>
      </c>
      <c r="R172" s="21">
        <v>162</v>
      </c>
      <c r="S172" s="21">
        <v>0.71511800000000003</v>
      </c>
      <c r="T172">
        <f t="shared" si="26"/>
        <v>15.006419753086417</v>
      </c>
      <c r="U172">
        <f t="shared" si="27"/>
        <v>10.741445195061727</v>
      </c>
      <c r="X172" s="9"/>
      <c r="Y172" s="21">
        <v>0.88424700000000001</v>
      </c>
      <c r="Z172" s="21">
        <v>15.63</v>
      </c>
      <c r="AA172" s="21">
        <v>-1.20728E-2</v>
      </c>
      <c r="AB172" s="21">
        <v>162</v>
      </c>
      <c r="AC172" s="21">
        <v>0.88348400000000005</v>
      </c>
      <c r="AD172">
        <f t="shared" si="28"/>
        <v>14.90469135802469</v>
      </c>
      <c r="AE172">
        <f t="shared" si="29"/>
        <v>13.179428619259259</v>
      </c>
      <c r="AF172" s="9"/>
      <c r="AG172" s="21">
        <v>0.71579000000000004</v>
      </c>
      <c r="AH172" s="21">
        <v>19.247800000000002</v>
      </c>
      <c r="AI172" s="21">
        <v>-1.2023900000000001E-2</v>
      </c>
      <c r="AJ172" s="21">
        <v>162</v>
      </c>
      <c r="AK172" s="21">
        <v>0.71527099999999999</v>
      </c>
      <c r="AL172">
        <f t="shared" si="30"/>
        <v>14.844320987654321</v>
      </c>
      <c r="AM172">
        <f t="shared" si="31"/>
        <v>10.625416519753086</v>
      </c>
      <c r="AP172" s="9"/>
      <c r="AQ172" s="21">
        <v>0.88424700000000001</v>
      </c>
      <c r="AR172" s="21">
        <v>24.540299999999998</v>
      </c>
      <c r="AS172" s="21">
        <v>-1.2020899999999999E-2</v>
      </c>
      <c r="AT172" s="21">
        <v>162</v>
      </c>
      <c r="AU172" s="21">
        <v>0.88348400000000005</v>
      </c>
      <c r="AV172">
        <f t="shared" si="32"/>
        <v>14.840617283950616</v>
      </c>
      <c r="AW172">
        <f t="shared" si="33"/>
        <v>13.122771311481481</v>
      </c>
      <c r="AX172" s="9"/>
      <c r="AY172" s="21">
        <v>0.71579000000000004</v>
      </c>
      <c r="AZ172" s="21">
        <v>28.158000000000001</v>
      </c>
      <c r="BA172" s="21">
        <v>-1.19232E-2</v>
      </c>
      <c r="BB172" s="21">
        <v>162</v>
      </c>
      <c r="BC172" s="21">
        <v>0.71527099999999999</v>
      </c>
      <c r="BD172">
        <f t="shared" si="34"/>
        <v>14.719999999999999</v>
      </c>
      <c r="BE172">
        <f t="shared" si="35"/>
        <v>10.536428799999999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0.87921099999999996</v>
      </c>
      <c r="H173" s="21">
        <v>6.6578999999999997</v>
      </c>
      <c r="I173" s="21">
        <v>-1.2191799999999999E-2</v>
      </c>
      <c r="J173" s="21">
        <v>163</v>
      </c>
      <c r="K173" s="21">
        <v>0.87860099999999997</v>
      </c>
      <c r="L173">
        <f t="shared" si="24"/>
        <v>15.051604938271602</v>
      </c>
      <c r="M173">
        <f t="shared" si="25"/>
        <v>13.233536629382712</v>
      </c>
      <c r="N173" s="9"/>
      <c r="O173" s="21">
        <v>0.72082500000000005</v>
      </c>
      <c r="P173" s="21">
        <v>10.275700000000001</v>
      </c>
      <c r="Q173" s="21">
        <v>-1.2146000000000001E-2</v>
      </c>
      <c r="R173" s="21">
        <v>163</v>
      </c>
      <c r="S173" s="21">
        <v>0.72021500000000005</v>
      </c>
      <c r="T173">
        <f t="shared" si="26"/>
        <v>14.995061728395061</v>
      </c>
      <c r="U173">
        <f t="shared" si="27"/>
        <v>10.80881537037037</v>
      </c>
      <c r="X173" s="9"/>
      <c r="Y173" s="21">
        <v>0.87921099999999996</v>
      </c>
      <c r="Z173" s="21">
        <v>15.6401</v>
      </c>
      <c r="AA173" s="21">
        <v>-1.20789E-2</v>
      </c>
      <c r="AB173" s="21">
        <v>163</v>
      </c>
      <c r="AC173" s="21">
        <v>0.87829599999999997</v>
      </c>
      <c r="AD173">
        <f t="shared" si="28"/>
        <v>14.912222222222221</v>
      </c>
      <c r="AE173">
        <f t="shared" si="29"/>
        <v>13.11098981222222</v>
      </c>
      <c r="AF173" s="9"/>
      <c r="AG173" s="21">
        <v>0.72082500000000005</v>
      </c>
      <c r="AH173" s="21">
        <v>19.257899999999999</v>
      </c>
      <c r="AI173" s="21">
        <v>-1.20178E-2</v>
      </c>
      <c r="AJ173" s="21">
        <v>163</v>
      </c>
      <c r="AK173" s="21">
        <v>0.72015399999999996</v>
      </c>
      <c r="AL173">
        <f t="shared" si="30"/>
        <v>14.836790123456788</v>
      </c>
      <c r="AM173">
        <f t="shared" si="31"/>
        <v>10.69472924074074</v>
      </c>
      <c r="AP173" s="9"/>
      <c r="AQ173" s="21">
        <v>0.87921099999999996</v>
      </c>
      <c r="AR173" s="21">
        <v>24.5503</v>
      </c>
      <c r="AS173" s="21">
        <v>-1.2030000000000001E-2</v>
      </c>
      <c r="AT173" s="21">
        <v>163</v>
      </c>
      <c r="AU173" s="21">
        <v>0.87829599999999997</v>
      </c>
      <c r="AV173">
        <f t="shared" si="32"/>
        <v>14.851851851851853</v>
      </c>
      <c r="AW173">
        <f t="shared" si="33"/>
        <v>13.05791151851852</v>
      </c>
      <c r="AX173" s="9"/>
      <c r="AY173" s="21">
        <v>0.72082500000000005</v>
      </c>
      <c r="AZ173" s="21">
        <v>28.168099999999999</v>
      </c>
      <c r="BA173" s="21">
        <v>-1.1911E-2</v>
      </c>
      <c r="BB173" s="21">
        <v>163</v>
      </c>
      <c r="BC173" s="21">
        <v>0.72021500000000005</v>
      </c>
      <c r="BD173">
        <f t="shared" si="34"/>
        <v>14.704938271604938</v>
      </c>
      <c r="BE173">
        <f t="shared" si="35"/>
        <v>10.599687129629631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0.87417599999999995</v>
      </c>
      <c r="H174" s="21">
        <v>6.6679700000000004</v>
      </c>
      <c r="I174" s="21">
        <v>-1.2200900000000001E-2</v>
      </c>
      <c r="J174" s="21">
        <v>164</v>
      </c>
      <c r="K174" s="21">
        <v>0.87371799999999999</v>
      </c>
      <c r="L174">
        <f t="shared" si="24"/>
        <v>15.062839506172839</v>
      </c>
      <c r="M174">
        <f t="shared" si="25"/>
        <v>13.167572788148147</v>
      </c>
      <c r="N174" s="9"/>
      <c r="O174" s="21">
        <v>0.72586099999999998</v>
      </c>
      <c r="P174" s="21">
        <v>10.2857</v>
      </c>
      <c r="Q174" s="21">
        <v>-1.21399E-2</v>
      </c>
      <c r="R174" s="21">
        <v>164</v>
      </c>
      <c r="S174" s="21">
        <v>0.72528099999999995</v>
      </c>
      <c r="T174">
        <f t="shared" si="26"/>
        <v>14.987530864197531</v>
      </c>
      <c r="U174">
        <f t="shared" si="27"/>
        <v>10.878864140617283</v>
      </c>
      <c r="X174" s="9"/>
      <c r="Y174" s="21">
        <v>0.87417599999999995</v>
      </c>
      <c r="Z174" s="21">
        <v>15.6502</v>
      </c>
      <c r="AA174" s="21">
        <v>-1.2085E-2</v>
      </c>
      <c r="AB174" s="21">
        <v>164</v>
      </c>
      <c r="AC174" s="21">
        <v>0.872803</v>
      </c>
      <c r="AD174">
        <f t="shared" si="28"/>
        <v>14.919753086419753</v>
      </c>
      <c r="AE174">
        <f t="shared" si="29"/>
        <v>13.042490074074074</v>
      </c>
      <c r="AF174" s="9"/>
      <c r="AG174" s="21">
        <v>0.72586099999999998</v>
      </c>
      <c r="AH174" s="21">
        <v>19.267900000000001</v>
      </c>
      <c r="AI174" s="21">
        <v>-1.20056E-2</v>
      </c>
      <c r="AJ174" s="21">
        <v>164</v>
      </c>
      <c r="AK174" s="21">
        <v>0.72518899999999997</v>
      </c>
      <c r="AL174">
        <f t="shared" si="30"/>
        <v>14.821728395061728</v>
      </c>
      <c r="AM174">
        <f t="shared" si="31"/>
        <v>10.758514594567901</v>
      </c>
      <c r="AP174" s="9"/>
      <c r="AQ174" s="21">
        <v>0.87417599999999995</v>
      </c>
      <c r="AR174" s="21">
        <v>24.560400000000001</v>
      </c>
      <c r="AS174" s="21">
        <v>-1.2042199999999999E-2</v>
      </c>
      <c r="AT174" s="21">
        <v>164</v>
      </c>
      <c r="AU174" s="21">
        <v>0.87341299999999999</v>
      </c>
      <c r="AV174">
        <f t="shared" si="32"/>
        <v>14.866913580246912</v>
      </c>
      <c r="AW174">
        <f t="shared" si="33"/>
        <v>12.996299045925923</v>
      </c>
      <c r="AX174" s="9"/>
      <c r="AY174" s="21">
        <v>0.72586099999999998</v>
      </c>
      <c r="AZ174" s="21">
        <v>28.1782</v>
      </c>
      <c r="BA174" s="21">
        <v>-1.1898799999999999E-2</v>
      </c>
      <c r="BB174" s="21">
        <v>164</v>
      </c>
      <c r="BC174" s="21">
        <v>0.72528099999999995</v>
      </c>
      <c r="BD174">
        <f t="shared" si="34"/>
        <v>14.689876543209873</v>
      </c>
      <c r="BE174">
        <f t="shared" si="35"/>
        <v>10.662808477530861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0.86914100000000005</v>
      </c>
      <c r="H175" s="21">
        <v>6.6780400000000002</v>
      </c>
      <c r="I175" s="21">
        <v>-1.2200900000000001E-2</v>
      </c>
      <c r="J175" s="21">
        <v>165</v>
      </c>
      <c r="K175" s="21">
        <v>0.86883500000000002</v>
      </c>
      <c r="L175">
        <f t="shared" si="24"/>
        <v>15.062839506172839</v>
      </c>
      <c r="M175">
        <f t="shared" si="25"/>
        <v>13.091731391234568</v>
      </c>
      <c r="N175" s="9"/>
      <c r="O175" s="21">
        <v>0.73089599999999999</v>
      </c>
      <c r="P175" s="21">
        <v>10.2958</v>
      </c>
      <c r="Q175" s="21">
        <v>-1.21338E-2</v>
      </c>
      <c r="R175" s="21">
        <v>165</v>
      </c>
      <c r="S175" s="21">
        <v>0.73025499999999999</v>
      </c>
      <c r="T175">
        <f t="shared" si="26"/>
        <v>14.979999999999999</v>
      </c>
      <c r="U175">
        <f t="shared" si="27"/>
        <v>10.948822079999999</v>
      </c>
      <c r="X175" s="9"/>
      <c r="Y175" s="21">
        <v>0.86914100000000005</v>
      </c>
      <c r="Z175" s="21">
        <v>15.6602</v>
      </c>
      <c r="AA175" s="21">
        <v>-1.20911E-2</v>
      </c>
      <c r="AB175" s="21">
        <v>165</v>
      </c>
      <c r="AC175" s="21">
        <v>0.86883500000000002</v>
      </c>
      <c r="AD175">
        <f t="shared" si="28"/>
        <v>14.927283950617284</v>
      </c>
      <c r="AE175">
        <f t="shared" si="29"/>
        <v>12.973914500123458</v>
      </c>
      <c r="AF175" s="9"/>
      <c r="AG175" s="21">
        <v>0.73089599999999999</v>
      </c>
      <c r="AH175" s="21">
        <v>19.277999999999999</v>
      </c>
      <c r="AI175" s="21">
        <v>-1.19965E-2</v>
      </c>
      <c r="AJ175" s="21">
        <v>165</v>
      </c>
      <c r="AK175" s="21">
        <v>0.73019400000000001</v>
      </c>
      <c r="AL175">
        <f t="shared" si="30"/>
        <v>14.810493827160494</v>
      </c>
      <c r="AM175">
        <f t="shared" si="31"/>
        <v>10.824930696296295</v>
      </c>
      <c r="AP175" s="9"/>
      <c r="AQ175" s="21">
        <v>0.86914100000000005</v>
      </c>
      <c r="AR175" s="21">
        <v>24.570499999999999</v>
      </c>
      <c r="AS175" s="21">
        <v>-1.20514E-2</v>
      </c>
      <c r="AT175" s="21">
        <v>165</v>
      </c>
      <c r="AU175" s="21">
        <v>0.86822500000000002</v>
      </c>
      <c r="AV175">
        <f t="shared" si="32"/>
        <v>14.878271604938272</v>
      </c>
      <c r="AW175">
        <f t="shared" si="33"/>
        <v>12.931315860987656</v>
      </c>
      <c r="AX175" s="9"/>
      <c r="AY175" s="21">
        <v>0.73089599999999999</v>
      </c>
      <c r="AZ175" s="21">
        <v>28.188199999999998</v>
      </c>
      <c r="BA175" s="21">
        <v>-1.18896E-2</v>
      </c>
      <c r="BB175" s="21">
        <v>165</v>
      </c>
      <c r="BC175" s="21">
        <v>0.73031599999999997</v>
      </c>
      <c r="BD175">
        <f t="shared" si="34"/>
        <v>14.678518518518517</v>
      </c>
      <c r="BE175">
        <f t="shared" si="35"/>
        <v>10.728470471111111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0.86410500000000001</v>
      </c>
      <c r="H176" s="21">
        <v>6.68811</v>
      </c>
      <c r="I176" s="21">
        <v>-1.21948E-2</v>
      </c>
      <c r="J176" s="21">
        <v>166</v>
      </c>
      <c r="K176" s="21">
        <v>0.86303700000000005</v>
      </c>
      <c r="L176">
        <f t="shared" si="24"/>
        <v>15.055308641975309</v>
      </c>
      <c r="M176">
        <f t="shared" si="25"/>
        <v>13.009367474074073</v>
      </c>
      <c r="N176" s="9"/>
      <c r="O176" s="21">
        <v>0.735931</v>
      </c>
      <c r="P176" s="21">
        <v>10.305899999999999</v>
      </c>
      <c r="Q176" s="21">
        <v>-1.21277E-2</v>
      </c>
      <c r="R176" s="21">
        <v>166</v>
      </c>
      <c r="S176" s="21">
        <v>0.73526000000000002</v>
      </c>
      <c r="T176">
        <f t="shared" si="26"/>
        <v>14.972469135802468</v>
      </c>
      <c r="U176">
        <f t="shared" si="27"/>
        <v>11.018704183580246</v>
      </c>
      <c r="X176" s="9"/>
      <c r="Y176" s="21">
        <v>0.86410500000000001</v>
      </c>
      <c r="Z176" s="21">
        <v>15.670299999999999</v>
      </c>
      <c r="AA176" s="21">
        <v>-1.2097200000000001E-2</v>
      </c>
      <c r="AB176" s="21">
        <v>166</v>
      </c>
      <c r="AC176" s="21">
        <v>0.86334200000000005</v>
      </c>
      <c r="AD176">
        <f t="shared" si="28"/>
        <v>14.934814814814814</v>
      </c>
      <c r="AE176">
        <f t="shared" si="29"/>
        <v>12.905248155555554</v>
      </c>
      <c r="AF176" s="9"/>
      <c r="AG176" s="21">
        <v>0.735931</v>
      </c>
      <c r="AH176" s="21">
        <v>19.2881</v>
      </c>
      <c r="AI176" s="21">
        <v>-1.19843E-2</v>
      </c>
      <c r="AJ176" s="21">
        <v>166</v>
      </c>
      <c r="AK176" s="21">
        <v>0.73526000000000002</v>
      </c>
      <c r="AL176">
        <f t="shared" si="30"/>
        <v>14.795432098765431</v>
      </c>
      <c r="AM176">
        <f t="shared" si="31"/>
        <v>10.888417139876543</v>
      </c>
      <c r="AP176" s="9"/>
      <c r="AQ176" s="21">
        <v>0.86410500000000001</v>
      </c>
      <c r="AR176" s="21">
        <v>24.580500000000001</v>
      </c>
      <c r="AS176" s="21">
        <v>-1.20605E-2</v>
      </c>
      <c r="AT176" s="21">
        <v>166</v>
      </c>
      <c r="AU176" s="21">
        <v>0.86303700000000005</v>
      </c>
      <c r="AV176">
        <f t="shared" si="32"/>
        <v>14.889506172839505</v>
      </c>
      <c r="AW176">
        <f t="shared" si="33"/>
        <v>12.86609673148148</v>
      </c>
      <c r="AX176" s="9"/>
      <c r="AY176" s="21">
        <v>0.735931</v>
      </c>
      <c r="AZ176" s="21">
        <v>28.1983</v>
      </c>
      <c r="BA176" s="21">
        <v>-1.18774E-2</v>
      </c>
      <c r="BB176" s="21">
        <v>166</v>
      </c>
      <c r="BC176" s="21">
        <v>0.735321</v>
      </c>
      <c r="BD176">
        <f t="shared" si="34"/>
        <v>14.663456790123456</v>
      </c>
      <c r="BE176">
        <f t="shared" si="35"/>
        <v>10.791292419012345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0.85907</v>
      </c>
      <c r="H177" s="21">
        <v>6.6981799999999998</v>
      </c>
      <c r="I177" s="21">
        <v>-1.2191799999999999E-2</v>
      </c>
      <c r="J177" s="21">
        <v>167</v>
      </c>
      <c r="K177" s="21">
        <v>0.85845899999999997</v>
      </c>
      <c r="L177">
        <f t="shared" si="24"/>
        <v>15.051604938271602</v>
      </c>
      <c r="M177">
        <f t="shared" si="25"/>
        <v>12.930382254320985</v>
      </c>
      <c r="N177" s="9"/>
      <c r="O177" s="21">
        <v>0.74096700000000004</v>
      </c>
      <c r="P177" s="21">
        <v>10.315899999999999</v>
      </c>
      <c r="Q177" s="21">
        <v>-1.21216E-2</v>
      </c>
      <c r="R177" s="21">
        <v>167</v>
      </c>
      <c r="S177" s="21">
        <v>0.74029500000000004</v>
      </c>
      <c r="T177">
        <f t="shared" si="26"/>
        <v>14.964938271604938</v>
      </c>
      <c r="U177">
        <f t="shared" si="27"/>
        <v>11.088525416296296</v>
      </c>
      <c r="X177" s="9"/>
      <c r="Y177" s="21">
        <v>0.85907</v>
      </c>
      <c r="Z177" s="21">
        <v>15.680400000000001</v>
      </c>
      <c r="AA177" s="21">
        <v>-1.21063E-2</v>
      </c>
      <c r="AB177" s="21">
        <v>167</v>
      </c>
      <c r="AC177" s="21">
        <v>0.85815399999999997</v>
      </c>
      <c r="AD177">
        <f t="shared" si="28"/>
        <v>14.946049382716049</v>
      </c>
      <c r="AE177">
        <f t="shared" si="29"/>
        <v>12.839702643209877</v>
      </c>
      <c r="AF177" s="9"/>
      <c r="AG177" s="21">
        <v>0.74096700000000004</v>
      </c>
      <c r="AH177" s="21">
        <v>19.298200000000001</v>
      </c>
      <c r="AI177" s="21">
        <v>-1.1975100000000001E-2</v>
      </c>
      <c r="AJ177" s="21">
        <v>167</v>
      </c>
      <c r="AK177" s="21">
        <v>0.74038700000000002</v>
      </c>
      <c r="AL177">
        <f t="shared" si="30"/>
        <v>14.784074074074075</v>
      </c>
      <c r="AM177">
        <f t="shared" si="31"/>
        <v>10.954511014444446</v>
      </c>
      <c r="AP177" s="9"/>
      <c r="AQ177" s="21">
        <v>0.85907</v>
      </c>
      <c r="AR177" s="21">
        <v>24.590599999999998</v>
      </c>
      <c r="AS177" s="21">
        <v>-1.20667E-2</v>
      </c>
      <c r="AT177" s="21">
        <v>167</v>
      </c>
      <c r="AU177" s="21">
        <v>0.85845899999999997</v>
      </c>
      <c r="AV177">
        <f t="shared" si="32"/>
        <v>14.89716049382716</v>
      </c>
      <c r="AW177">
        <f t="shared" si="33"/>
        <v>12.797703665432099</v>
      </c>
      <c r="AX177" s="9"/>
      <c r="AY177" s="21">
        <v>0.74096700000000004</v>
      </c>
      <c r="AZ177" s="21">
        <v>28.208400000000001</v>
      </c>
      <c r="BA177" s="21">
        <v>-1.18683E-2</v>
      </c>
      <c r="BB177" s="21">
        <v>167</v>
      </c>
      <c r="BC177" s="21">
        <v>0.74038700000000002</v>
      </c>
      <c r="BD177">
        <f t="shared" si="34"/>
        <v>14.652222222222221</v>
      </c>
      <c r="BE177">
        <f t="shared" si="35"/>
        <v>10.856813143333333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0.85403399999999996</v>
      </c>
      <c r="H178" s="21">
        <v>6.7082499999999996</v>
      </c>
      <c r="I178" s="21">
        <v>-1.21887E-2</v>
      </c>
      <c r="J178" s="21">
        <v>168</v>
      </c>
      <c r="K178" s="21">
        <v>0.852966</v>
      </c>
      <c r="L178">
        <f t="shared" si="24"/>
        <v>15.047777777777776</v>
      </c>
      <c r="M178">
        <f t="shared" si="25"/>
        <v>12.851313846666665</v>
      </c>
      <c r="N178" s="9"/>
      <c r="O178" s="21">
        <v>0.74600200000000005</v>
      </c>
      <c r="P178" s="21">
        <v>10.326000000000001</v>
      </c>
      <c r="Q178" s="21">
        <v>-1.21155E-2</v>
      </c>
      <c r="R178" s="21">
        <v>168</v>
      </c>
      <c r="S178" s="21">
        <v>0.74539200000000005</v>
      </c>
      <c r="T178">
        <f t="shared" si="26"/>
        <v>14.957407407407405</v>
      </c>
      <c r="U178">
        <f t="shared" si="27"/>
        <v>11.15825584074074</v>
      </c>
      <c r="X178" s="9"/>
      <c r="Y178" s="21">
        <v>0.85403399999999996</v>
      </c>
      <c r="Z178" s="21">
        <v>15.6905</v>
      </c>
      <c r="AA178" s="21">
        <v>-1.2112400000000001E-2</v>
      </c>
      <c r="AB178" s="21">
        <v>168</v>
      </c>
      <c r="AC178" s="21">
        <v>0.852966</v>
      </c>
      <c r="AD178">
        <f t="shared" si="28"/>
        <v>14.95358024691358</v>
      </c>
      <c r="AE178">
        <f t="shared" si="29"/>
        <v>12.770865952592592</v>
      </c>
      <c r="AF178" s="9"/>
      <c r="AG178" s="21">
        <v>0.74600200000000005</v>
      </c>
      <c r="AH178" s="21">
        <v>19.308199999999999</v>
      </c>
      <c r="AI178" s="21">
        <v>-1.19659E-2</v>
      </c>
      <c r="AJ178" s="21">
        <v>168</v>
      </c>
      <c r="AK178" s="21">
        <v>0.74536100000000005</v>
      </c>
      <c r="AL178">
        <f t="shared" si="30"/>
        <v>14.772716049382716</v>
      </c>
      <c r="AM178">
        <f t="shared" si="31"/>
        <v>11.020475718271605</v>
      </c>
      <c r="AP178" s="9"/>
      <c r="AQ178" s="21">
        <v>0.85403399999999996</v>
      </c>
      <c r="AR178" s="21">
        <v>24.6007</v>
      </c>
      <c r="AS178" s="21">
        <v>-1.20789E-2</v>
      </c>
      <c r="AT178" s="21">
        <v>168</v>
      </c>
      <c r="AU178" s="21">
        <v>0.852661</v>
      </c>
      <c r="AV178">
        <f t="shared" si="32"/>
        <v>14.912222222222221</v>
      </c>
      <c r="AW178">
        <f t="shared" si="33"/>
        <v>12.735544793333332</v>
      </c>
      <c r="AX178" s="9"/>
      <c r="AY178" s="21">
        <v>0.74600200000000005</v>
      </c>
      <c r="AZ178" s="21">
        <v>28.218399999999999</v>
      </c>
      <c r="BA178" s="21">
        <v>-1.18561E-2</v>
      </c>
      <c r="BB178" s="21">
        <v>168</v>
      </c>
      <c r="BC178" s="21">
        <v>0.74545300000000003</v>
      </c>
      <c r="BD178">
        <f t="shared" si="34"/>
        <v>14.63716049382716</v>
      </c>
      <c r="BE178">
        <f t="shared" si="35"/>
        <v>10.91935100271605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0.84899899999999995</v>
      </c>
      <c r="H179" s="21">
        <v>6.7183200000000003</v>
      </c>
      <c r="I179" s="21">
        <v>-1.2200900000000001E-2</v>
      </c>
      <c r="J179" s="21">
        <v>169</v>
      </c>
      <c r="K179" s="21">
        <v>0.84838899999999995</v>
      </c>
      <c r="L179">
        <f t="shared" si="24"/>
        <v>15.062839506172839</v>
      </c>
      <c r="M179">
        <f t="shared" si="25"/>
        <v>12.788335677901234</v>
      </c>
      <c r="N179" s="9"/>
      <c r="O179" s="21">
        <v>0.75103799999999998</v>
      </c>
      <c r="P179" s="21">
        <v>10.3361</v>
      </c>
      <c r="Q179" s="21">
        <v>-1.21155E-2</v>
      </c>
      <c r="R179" s="21">
        <v>169</v>
      </c>
      <c r="S179" s="21">
        <v>0.75042699999999996</v>
      </c>
      <c r="T179">
        <f t="shared" si="26"/>
        <v>14.957407407407405</v>
      </c>
      <c r="U179">
        <f t="shared" si="27"/>
        <v>11.233581344444442</v>
      </c>
      <c r="X179" s="9"/>
      <c r="Y179" s="21">
        <v>0.84899899999999995</v>
      </c>
      <c r="Z179" s="21">
        <v>15.7005</v>
      </c>
      <c r="AA179" s="21">
        <v>-1.21216E-2</v>
      </c>
      <c r="AB179" s="21">
        <v>169</v>
      </c>
      <c r="AC179" s="21">
        <v>0.84838899999999995</v>
      </c>
      <c r="AD179">
        <f t="shared" si="28"/>
        <v>14.964938271604938</v>
      </c>
      <c r="AE179">
        <f t="shared" si="29"/>
        <v>12.705217627654319</v>
      </c>
      <c r="AF179" s="9"/>
      <c r="AG179" s="21">
        <v>0.75103799999999998</v>
      </c>
      <c r="AH179" s="21">
        <v>19.318300000000001</v>
      </c>
      <c r="AI179" s="21">
        <v>-1.1953699999999999E-2</v>
      </c>
      <c r="AJ179" s="21">
        <v>169</v>
      </c>
      <c r="AK179" s="21">
        <v>0.75039699999999998</v>
      </c>
      <c r="AL179">
        <f t="shared" si="30"/>
        <v>14.757654320987653</v>
      </c>
      <c r="AM179">
        <f t="shared" si="31"/>
        <v>11.083559185925925</v>
      </c>
      <c r="AP179" s="9"/>
      <c r="AQ179" s="21">
        <v>0.84899899999999995</v>
      </c>
      <c r="AR179" s="21">
        <v>24.610700000000001</v>
      </c>
      <c r="AS179" s="21">
        <v>-1.2088E-2</v>
      </c>
      <c r="AT179" s="21">
        <v>169</v>
      </c>
      <c r="AU179" s="21">
        <v>0.84808300000000003</v>
      </c>
      <c r="AV179">
        <f t="shared" si="32"/>
        <v>14.923456790123456</v>
      </c>
      <c r="AW179">
        <f t="shared" si="33"/>
        <v>12.669999891358023</v>
      </c>
      <c r="AX179" s="9"/>
      <c r="AY179" s="21">
        <v>0.75103799999999998</v>
      </c>
      <c r="AZ179" s="21">
        <v>28.2285</v>
      </c>
      <c r="BA179" s="21">
        <v>-1.1843899999999999E-2</v>
      </c>
      <c r="BB179" s="21">
        <v>169</v>
      </c>
      <c r="BC179" s="21">
        <v>0.75039699999999998</v>
      </c>
      <c r="BD179">
        <f t="shared" si="34"/>
        <v>14.622098765432096</v>
      </c>
      <c r="BE179">
        <f t="shared" si="35"/>
        <v>10.98175181259259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0.84396400000000005</v>
      </c>
      <c r="H180" s="21">
        <v>6.7283900000000001</v>
      </c>
      <c r="I180" s="21">
        <v>-1.2213099999999999E-2</v>
      </c>
      <c r="J180" s="21">
        <v>170</v>
      </c>
      <c r="K180" s="21">
        <v>0.84350599999999998</v>
      </c>
      <c r="L180">
        <f t="shared" si="24"/>
        <v>15.0779012345679</v>
      </c>
      <c r="M180">
        <f t="shared" si="25"/>
        <v>12.725205837530863</v>
      </c>
      <c r="N180" s="9"/>
      <c r="O180" s="21">
        <v>0.756073</v>
      </c>
      <c r="P180" s="21">
        <v>10.3462</v>
      </c>
      <c r="Q180" s="21">
        <v>-1.2112400000000001E-2</v>
      </c>
      <c r="R180" s="21">
        <v>170</v>
      </c>
      <c r="S180" s="21">
        <v>0.75592000000000004</v>
      </c>
      <c r="T180">
        <f t="shared" si="26"/>
        <v>14.95358024691358</v>
      </c>
      <c r="U180">
        <f t="shared" si="27"/>
        <v>11.30599827802469</v>
      </c>
      <c r="X180" s="9"/>
      <c r="Y180" s="21">
        <v>0.84396400000000005</v>
      </c>
      <c r="Z180" s="21">
        <v>15.710599999999999</v>
      </c>
      <c r="AA180" s="21">
        <v>-1.21277E-2</v>
      </c>
      <c r="AB180" s="21">
        <v>170</v>
      </c>
      <c r="AC180" s="21">
        <v>0.84320099999999998</v>
      </c>
      <c r="AD180">
        <f t="shared" si="28"/>
        <v>14.972469135802468</v>
      </c>
      <c r="AE180">
        <f t="shared" si="29"/>
        <v>12.636224941728395</v>
      </c>
      <c r="AF180" s="9"/>
      <c r="AG180" s="21">
        <v>0.756073</v>
      </c>
      <c r="AH180" s="21">
        <v>19.328399999999998</v>
      </c>
      <c r="AI180" s="21">
        <v>-1.19446E-2</v>
      </c>
      <c r="AJ180" s="21">
        <v>170</v>
      </c>
      <c r="AK180" s="21">
        <v>0.75500500000000004</v>
      </c>
      <c r="AL180">
        <f t="shared" si="30"/>
        <v>14.746419753086418</v>
      </c>
      <c r="AM180">
        <f t="shared" si="31"/>
        <v>11.149369821975307</v>
      </c>
      <c r="AP180" s="9"/>
      <c r="AQ180" s="21">
        <v>0.84396400000000005</v>
      </c>
      <c r="AR180" s="21">
        <v>24.620799999999999</v>
      </c>
      <c r="AS180" s="21">
        <v>-1.20941E-2</v>
      </c>
      <c r="AT180" s="21">
        <v>170</v>
      </c>
      <c r="AU180" s="21">
        <v>0.84350599999999998</v>
      </c>
      <c r="AV180">
        <f t="shared" si="32"/>
        <v>14.930987654320987</v>
      </c>
      <c r="AW180">
        <f t="shared" si="33"/>
        <v>12.601216064691357</v>
      </c>
      <c r="AX180" s="9"/>
      <c r="AY180" s="21">
        <v>0.756073</v>
      </c>
      <c r="AZ180" s="21">
        <v>28.238600000000002</v>
      </c>
      <c r="BA180" s="21">
        <v>-1.18347E-2</v>
      </c>
      <c r="BB180" s="21">
        <v>170</v>
      </c>
      <c r="BC180" s="21">
        <v>0.75500500000000004</v>
      </c>
      <c r="BD180">
        <f t="shared" si="34"/>
        <v>14.61074074074074</v>
      </c>
      <c r="BE180">
        <f t="shared" si="35"/>
        <v>11.046786584074074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0.83892800000000001</v>
      </c>
      <c r="H181" s="21">
        <v>6.7384599999999999</v>
      </c>
      <c r="I181" s="21">
        <v>-1.22284E-2</v>
      </c>
      <c r="J181" s="21">
        <v>171</v>
      </c>
      <c r="K181" s="21">
        <v>0.83801300000000001</v>
      </c>
      <c r="L181">
        <f t="shared" si="24"/>
        <v>15.096790123456788</v>
      </c>
      <c r="M181">
        <f t="shared" si="25"/>
        <v>12.665119944691357</v>
      </c>
      <c r="N181" s="9"/>
      <c r="O181" s="21">
        <v>0.76110800000000001</v>
      </c>
      <c r="P181" s="21">
        <v>10.356199999999999</v>
      </c>
      <c r="Q181" s="21">
        <v>-1.2103300000000001E-2</v>
      </c>
      <c r="R181" s="21">
        <v>171</v>
      </c>
      <c r="S181" s="21">
        <v>0.76080300000000001</v>
      </c>
      <c r="T181">
        <f t="shared" si="26"/>
        <v>14.942345679012346</v>
      </c>
      <c r="U181">
        <f t="shared" si="27"/>
        <v>11.372738835061728</v>
      </c>
      <c r="X181" s="9"/>
      <c r="Y181" s="21">
        <v>0.83892800000000001</v>
      </c>
      <c r="Z181" s="21">
        <v>15.720700000000001</v>
      </c>
      <c r="AA181" s="21">
        <v>-1.21368E-2</v>
      </c>
      <c r="AB181" s="21">
        <v>171</v>
      </c>
      <c r="AC181" s="21">
        <v>0.83770800000000001</v>
      </c>
      <c r="AD181">
        <f t="shared" si="28"/>
        <v>14.983703703703702</v>
      </c>
      <c r="AE181">
        <f t="shared" si="29"/>
        <v>12.570248580740738</v>
      </c>
      <c r="AF181" s="9"/>
      <c r="AG181" s="21">
        <v>0.76110800000000001</v>
      </c>
      <c r="AH181" s="21">
        <v>19.3384</v>
      </c>
      <c r="AI181" s="21">
        <v>-1.1932399999999999E-2</v>
      </c>
      <c r="AJ181" s="21">
        <v>171</v>
      </c>
      <c r="AK181" s="21">
        <v>0.75958300000000001</v>
      </c>
      <c r="AL181">
        <f t="shared" si="30"/>
        <v>14.731358024691357</v>
      </c>
      <c r="AM181">
        <f t="shared" si="31"/>
        <v>11.212154443456789</v>
      </c>
      <c r="AP181" s="9"/>
      <c r="AQ181" s="21">
        <v>0.83892800000000001</v>
      </c>
      <c r="AR181" s="21">
        <v>24.6309</v>
      </c>
      <c r="AS181" s="21">
        <v>-1.21002E-2</v>
      </c>
      <c r="AT181" s="21">
        <v>171</v>
      </c>
      <c r="AU181" s="21">
        <v>0.83770800000000001</v>
      </c>
      <c r="AV181">
        <f t="shared" si="32"/>
        <v>14.938518518518517</v>
      </c>
      <c r="AW181">
        <f t="shared" si="33"/>
        <v>12.532341463703702</v>
      </c>
      <c r="AX181" s="9"/>
      <c r="AY181" s="21">
        <v>0.76110800000000001</v>
      </c>
      <c r="AZ181" s="21">
        <v>28.248699999999999</v>
      </c>
      <c r="BA181" s="21">
        <v>-1.18225E-2</v>
      </c>
      <c r="BB181" s="21">
        <v>171</v>
      </c>
      <c r="BC181" s="21">
        <v>0.75988800000000001</v>
      </c>
      <c r="BD181">
        <f t="shared" si="34"/>
        <v>14.595679012345677</v>
      </c>
      <c r="BE181">
        <f t="shared" si="35"/>
        <v>11.108888061728393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0.833893</v>
      </c>
      <c r="H182" s="21">
        <v>6.7485400000000002</v>
      </c>
      <c r="I182" s="21">
        <v>-1.2240600000000001E-2</v>
      </c>
      <c r="J182" s="21">
        <v>172</v>
      </c>
      <c r="K182" s="21">
        <v>0.83343500000000004</v>
      </c>
      <c r="L182">
        <f t="shared" si="24"/>
        <v>15.111851851851853</v>
      </c>
      <c r="M182">
        <f t="shared" si="25"/>
        <v>12.601667476296297</v>
      </c>
      <c r="N182" s="9"/>
      <c r="O182" s="21">
        <v>0.76614400000000005</v>
      </c>
      <c r="P182" s="21">
        <v>10.366300000000001</v>
      </c>
      <c r="Q182" s="21">
        <v>-1.20941E-2</v>
      </c>
      <c r="R182" s="21">
        <v>172</v>
      </c>
      <c r="S182" s="21">
        <v>0.76538099999999998</v>
      </c>
      <c r="T182">
        <f t="shared" si="26"/>
        <v>14.930987654320987</v>
      </c>
      <c r="U182">
        <f t="shared" si="27"/>
        <v>11.439286605432098</v>
      </c>
      <c r="X182" s="9"/>
      <c r="Y182" s="21">
        <v>0.833893</v>
      </c>
      <c r="Z182" s="21">
        <v>15.730700000000001</v>
      </c>
      <c r="AA182" s="21">
        <v>-1.21429E-2</v>
      </c>
      <c r="AB182" s="21">
        <v>172</v>
      </c>
      <c r="AC182" s="21">
        <v>0.83282500000000004</v>
      </c>
      <c r="AD182">
        <f t="shared" si="28"/>
        <v>14.991234567901234</v>
      </c>
      <c r="AE182">
        <f t="shared" si="29"/>
        <v>12.501085567530863</v>
      </c>
      <c r="AF182" s="9"/>
      <c r="AG182" s="21">
        <v>0.76614400000000005</v>
      </c>
      <c r="AH182" s="21">
        <v>19.348500000000001</v>
      </c>
      <c r="AI182" s="21">
        <v>-1.1920200000000001E-2</v>
      </c>
      <c r="AJ182" s="21">
        <v>172</v>
      </c>
      <c r="AK182" s="21">
        <v>0.76568599999999998</v>
      </c>
      <c r="AL182">
        <f t="shared" si="30"/>
        <v>14.716296296296298</v>
      </c>
      <c r="AM182">
        <f t="shared" si="31"/>
        <v>11.274802109629631</v>
      </c>
      <c r="AP182" s="9"/>
      <c r="AQ182" s="21">
        <v>0.833893</v>
      </c>
      <c r="AR182" s="21">
        <v>24.640999999999998</v>
      </c>
      <c r="AS182" s="21">
        <v>-1.2109399999999999E-2</v>
      </c>
      <c r="AT182" s="21">
        <v>172</v>
      </c>
      <c r="AU182" s="21">
        <v>0.83313000000000004</v>
      </c>
      <c r="AV182">
        <f t="shared" si="32"/>
        <v>14.949876543209875</v>
      </c>
      <c r="AW182">
        <f t="shared" si="33"/>
        <v>12.466597400246913</v>
      </c>
      <c r="AX182" s="9"/>
      <c r="AY182" s="21">
        <v>0.76614400000000005</v>
      </c>
      <c r="AZ182" s="21">
        <v>28.258700000000001</v>
      </c>
      <c r="BA182" s="21">
        <v>-1.18073E-2</v>
      </c>
      <c r="BB182" s="21">
        <v>172</v>
      </c>
      <c r="BC182" s="21">
        <v>0.76507599999999998</v>
      </c>
      <c r="BD182">
        <f t="shared" si="34"/>
        <v>14.576913580246911</v>
      </c>
      <c r="BE182">
        <f t="shared" si="35"/>
        <v>11.168014878024691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0.82885699999999995</v>
      </c>
      <c r="H183" s="21">
        <v>6.75861</v>
      </c>
      <c r="I183" s="21">
        <v>-1.2252799999999999E-2</v>
      </c>
      <c r="J183" s="21">
        <v>173</v>
      </c>
      <c r="K183" s="21">
        <v>0.82763699999999996</v>
      </c>
      <c r="L183">
        <f t="shared" si="24"/>
        <v>15.126913580246912</v>
      </c>
      <c r="M183">
        <f t="shared" si="25"/>
        <v>12.538048209382714</v>
      </c>
      <c r="N183" s="9"/>
      <c r="O183" s="21">
        <v>0.77117899999999995</v>
      </c>
      <c r="P183" s="21">
        <v>10.3764</v>
      </c>
      <c r="Q183" s="21">
        <v>-1.20819E-2</v>
      </c>
      <c r="R183" s="21">
        <v>173</v>
      </c>
      <c r="S183" s="21">
        <v>0.76995800000000003</v>
      </c>
      <c r="T183">
        <f t="shared" si="26"/>
        <v>14.915925925925924</v>
      </c>
      <c r="U183">
        <f t="shared" si="27"/>
        <v>11.502848839629628</v>
      </c>
      <c r="X183" s="9"/>
      <c r="Y183" s="21">
        <v>0.82885699999999995</v>
      </c>
      <c r="Z183" s="21">
        <v>15.7408</v>
      </c>
      <c r="AA183" s="21">
        <v>-1.2149E-2</v>
      </c>
      <c r="AB183" s="21">
        <v>173</v>
      </c>
      <c r="AC183" s="21">
        <v>0.82794199999999996</v>
      </c>
      <c r="AD183">
        <f t="shared" si="28"/>
        <v>14.998765432098764</v>
      </c>
      <c r="AE183">
        <f t="shared" si="29"/>
        <v>12.431831719753085</v>
      </c>
      <c r="AF183" s="9"/>
      <c r="AG183" s="21">
        <v>0.77117899999999995</v>
      </c>
      <c r="AH183" s="21">
        <v>19.358599999999999</v>
      </c>
      <c r="AI183" s="21">
        <v>-1.1908E-2</v>
      </c>
      <c r="AJ183" s="21">
        <v>173</v>
      </c>
      <c r="AK183" s="21">
        <v>0.77026399999999995</v>
      </c>
      <c r="AL183">
        <f t="shared" si="30"/>
        <v>14.701234567901233</v>
      </c>
      <c r="AM183">
        <f t="shared" si="31"/>
        <v>11.337283372839504</v>
      </c>
      <c r="AP183" s="9"/>
      <c r="AQ183" s="21">
        <v>0.82885699999999995</v>
      </c>
      <c r="AR183" s="21">
        <v>24.651</v>
      </c>
      <c r="AS183" s="21">
        <v>-1.21155E-2</v>
      </c>
      <c r="AT183" s="21">
        <v>173</v>
      </c>
      <c r="AU183" s="21">
        <v>0.82794199999999996</v>
      </c>
      <c r="AV183">
        <f t="shared" si="32"/>
        <v>14.957407407407405</v>
      </c>
      <c r="AW183">
        <f t="shared" si="33"/>
        <v>12.397551831481479</v>
      </c>
      <c r="AX183" s="9"/>
      <c r="AY183" s="21">
        <v>0.77117899999999995</v>
      </c>
      <c r="AZ183" s="21">
        <v>28.268799999999999</v>
      </c>
      <c r="BA183" s="21">
        <v>-1.1795E-2</v>
      </c>
      <c r="BB183" s="21">
        <v>173</v>
      </c>
      <c r="BC183" s="21">
        <v>0.77026399999999995</v>
      </c>
      <c r="BD183">
        <f t="shared" si="34"/>
        <v>14.561728395061728</v>
      </c>
      <c r="BE183">
        <f t="shared" si="35"/>
        <v>11.229699141975308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0.82382200000000005</v>
      </c>
      <c r="H184" s="21">
        <v>6.7686799999999998</v>
      </c>
      <c r="I184" s="21">
        <v>-1.2268100000000001E-2</v>
      </c>
      <c r="J184" s="21">
        <v>174</v>
      </c>
      <c r="K184" s="21">
        <v>0.82305899999999999</v>
      </c>
      <c r="L184">
        <f t="shared" si="24"/>
        <v>15.145802469135802</v>
      </c>
      <c r="M184">
        <f t="shared" si="25"/>
        <v>12.477445281728395</v>
      </c>
      <c r="N184" s="9"/>
      <c r="O184" s="21">
        <v>0.77621499999999999</v>
      </c>
      <c r="P184" s="21">
        <v>10.3864</v>
      </c>
      <c r="Q184" s="21">
        <v>-1.20819E-2</v>
      </c>
      <c r="R184" s="21">
        <v>174</v>
      </c>
      <c r="S184" s="21">
        <v>0.774841</v>
      </c>
      <c r="T184">
        <f t="shared" si="26"/>
        <v>14.915925925925924</v>
      </c>
      <c r="U184">
        <f t="shared" si="27"/>
        <v>11.577965442592591</v>
      </c>
      <c r="X184" s="9"/>
      <c r="Y184" s="21">
        <v>0.82382200000000005</v>
      </c>
      <c r="Z184" s="21">
        <v>15.7509</v>
      </c>
      <c r="AA184" s="21">
        <v>-1.21552E-2</v>
      </c>
      <c r="AB184" s="21">
        <v>174</v>
      </c>
      <c r="AC184" s="21">
        <v>0.82366899999999998</v>
      </c>
      <c r="AD184">
        <f t="shared" si="28"/>
        <v>15.006419753086417</v>
      </c>
      <c r="AE184">
        <f t="shared" si="29"/>
        <v>12.36261873382716</v>
      </c>
      <c r="AF184" s="9"/>
      <c r="AG184" s="21">
        <v>0.77621499999999999</v>
      </c>
      <c r="AH184" s="21">
        <v>19.3687</v>
      </c>
      <c r="AI184" s="21">
        <v>-1.1892700000000001E-2</v>
      </c>
      <c r="AJ184" s="21">
        <v>174</v>
      </c>
      <c r="AK184" s="21">
        <v>0.77545200000000003</v>
      </c>
      <c r="AL184">
        <f t="shared" si="30"/>
        <v>14.682345679012347</v>
      </c>
      <c r="AM184">
        <f t="shared" si="31"/>
        <v>11.396656951234569</v>
      </c>
      <c r="AP184" s="9"/>
      <c r="AQ184" s="21">
        <v>0.82382200000000005</v>
      </c>
      <c r="AR184" s="21">
        <v>24.661100000000001</v>
      </c>
      <c r="AS184" s="21">
        <v>-1.2124599999999999E-2</v>
      </c>
      <c r="AT184" s="21">
        <v>174</v>
      </c>
      <c r="AU184" s="21">
        <v>0.82244899999999999</v>
      </c>
      <c r="AV184">
        <f t="shared" si="32"/>
        <v>14.968641975308641</v>
      </c>
      <c r="AW184">
        <f t="shared" si="33"/>
        <v>12.331496569382717</v>
      </c>
      <c r="AX184" s="9"/>
      <c r="AY184" s="21">
        <v>0.77621499999999999</v>
      </c>
      <c r="AZ184" s="21">
        <v>28.2789</v>
      </c>
      <c r="BA184" s="21">
        <v>-1.17828E-2</v>
      </c>
      <c r="BB184" s="21">
        <v>174</v>
      </c>
      <c r="BC184" s="21">
        <v>0.77606200000000003</v>
      </c>
      <c r="BD184">
        <f t="shared" si="34"/>
        <v>14.546666666666665</v>
      </c>
      <c r="BE184">
        <f t="shared" si="35"/>
        <v>11.291340866666665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0.81878700000000004</v>
      </c>
      <c r="H185" s="21">
        <v>6.7787499999999996</v>
      </c>
      <c r="I185" s="21">
        <v>-1.2280299999999999E-2</v>
      </c>
      <c r="J185" s="21">
        <v>175</v>
      </c>
      <c r="K185" s="21">
        <v>0.81787100000000001</v>
      </c>
      <c r="L185">
        <f t="shared" si="24"/>
        <v>15.160864197530863</v>
      </c>
      <c r="M185">
        <f t="shared" si="25"/>
        <v>12.413518513703703</v>
      </c>
      <c r="N185" s="9"/>
      <c r="O185" s="21">
        <v>0.78125</v>
      </c>
      <c r="P185" s="21">
        <v>10.3965</v>
      </c>
      <c r="Q185" s="21">
        <v>-1.20819E-2</v>
      </c>
      <c r="R185" s="21">
        <v>175</v>
      </c>
      <c r="S185" s="21">
        <v>0.78033399999999997</v>
      </c>
      <c r="T185">
        <f t="shared" si="26"/>
        <v>14.915925925925924</v>
      </c>
      <c r="U185">
        <f t="shared" si="27"/>
        <v>11.653067129629628</v>
      </c>
      <c r="X185" s="9"/>
      <c r="Y185" s="21">
        <v>0.81878700000000004</v>
      </c>
      <c r="Z185" s="21">
        <v>15.760999999999999</v>
      </c>
      <c r="AA185" s="21">
        <v>-1.2164299999999999E-2</v>
      </c>
      <c r="AB185" s="21">
        <v>175</v>
      </c>
      <c r="AC185" s="21">
        <v>0.81848100000000001</v>
      </c>
      <c r="AD185">
        <f t="shared" si="28"/>
        <v>15.017654320987653</v>
      </c>
      <c r="AE185">
        <f t="shared" si="29"/>
        <v>12.296260128518519</v>
      </c>
      <c r="AF185" s="9"/>
      <c r="AG185" s="21">
        <v>0.78125</v>
      </c>
      <c r="AH185" s="21">
        <v>19.378699999999998</v>
      </c>
      <c r="AI185" s="21">
        <v>-1.18774E-2</v>
      </c>
      <c r="AJ185" s="21">
        <v>175</v>
      </c>
      <c r="AK185" s="21">
        <v>0.78064</v>
      </c>
      <c r="AL185">
        <f t="shared" si="30"/>
        <v>14.663456790123456</v>
      </c>
      <c r="AM185">
        <f t="shared" si="31"/>
        <v>11.455825617283951</v>
      </c>
      <c r="AP185" s="9"/>
      <c r="AQ185" s="21">
        <v>0.81878700000000004</v>
      </c>
      <c r="AR185" s="21">
        <v>24.671199999999999</v>
      </c>
      <c r="AS185" s="21">
        <v>-1.21338E-2</v>
      </c>
      <c r="AT185" s="21">
        <v>175</v>
      </c>
      <c r="AU185" s="21">
        <v>0.81756600000000001</v>
      </c>
      <c r="AV185">
        <f t="shared" si="32"/>
        <v>14.979999999999999</v>
      </c>
      <c r="AW185">
        <f t="shared" si="33"/>
        <v>12.265429259999999</v>
      </c>
      <c r="AX185" s="9"/>
      <c r="AY185" s="21">
        <v>0.78125</v>
      </c>
      <c r="AZ185" s="21">
        <v>28.288900000000002</v>
      </c>
      <c r="BA185" s="21">
        <v>-1.1770600000000001E-2</v>
      </c>
      <c r="BB185" s="21">
        <v>175</v>
      </c>
      <c r="BC185" s="21">
        <v>0.78033399999999997</v>
      </c>
      <c r="BD185">
        <f t="shared" si="34"/>
        <v>14.531604938271604</v>
      </c>
      <c r="BE185">
        <f t="shared" si="35"/>
        <v>11.352816358024691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0.813751</v>
      </c>
      <c r="H186" s="21">
        <v>6.7888200000000003</v>
      </c>
      <c r="I186" s="21">
        <v>-1.22833E-2</v>
      </c>
      <c r="J186" s="21">
        <v>176</v>
      </c>
      <c r="K186" s="21">
        <v>0.81298800000000004</v>
      </c>
      <c r="L186">
        <f t="shared" si="24"/>
        <v>15.164567901234568</v>
      </c>
      <c r="M186">
        <f t="shared" si="25"/>
        <v>12.340182294197531</v>
      </c>
      <c r="N186" s="9"/>
      <c r="O186" s="21">
        <v>0.78628500000000001</v>
      </c>
      <c r="P186" s="21">
        <v>10.406599999999999</v>
      </c>
      <c r="Q186" s="21">
        <v>-1.20728E-2</v>
      </c>
      <c r="R186" s="21">
        <v>176</v>
      </c>
      <c r="S186" s="21">
        <v>0.78582799999999997</v>
      </c>
      <c r="T186">
        <f t="shared" si="26"/>
        <v>14.90469135802469</v>
      </c>
      <c r="U186">
        <f t="shared" si="27"/>
        <v>11.719335244444444</v>
      </c>
      <c r="X186" s="9"/>
      <c r="Y186" s="21">
        <v>0.813751</v>
      </c>
      <c r="Z186" s="21">
        <v>15.771000000000001</v>
      </c>
      <c r="AA186" s="21">
        <v>-1.21735E-2</v>
      </c>
      <c r="AB186" s="21">
        <v>176</v>
      </c>
      <c r="AC186" s="21">
        <v>0.81268300000000004</v>
      </c>
      <c r="AD186">
        <f t="shared" si="28"/>
        <v>15.029012345679011</v>
      </c>
      <c r="AE186">
        <f t="shared" si="29"/>
        <v>12.229873825308641</v>
      </c>
      <c r="AF186" s="9"/>
      <c r="AG186" s="21">
        <v>0.78628500000000001</v>
      </c>
      <c r="AH186" s="21">
        <v>19.3888</v>
      </c>
      <c r="AI186" s="21">
        <v>-1.18622E-2</v>
      </c>
      <c r="AJ186" s="21">
        <v>176</v>
      </c>
      <c r="AK186" s="21">
        <v>0.78582799999999997</v>
      </c>
      <c r="AL186">
        <f t="shared" si="30"/>
        <v>14.644691358024689</v>
      </c>
      <c r="AM186">
        <f t="shared" si="31"/>
        <v>11.514901144444442</v>
      </c>
      <c r="AP186" s="9"/>
      <c r="AQ186" s="21">
        <v>0.813751</v>
      </c>
      <c r="AR186" s="21">
        <v>24.6812</v>
      </c>
      <c r="AS186" s="21">
        <v>-1.21399E-2</v>
      </c>
      <c r="AT186" s="21">
        <v>176</v>
      </c>
      <c r="AU186" s="21">
        <v>0.81268300000000004</v>
      </c>
      <c r="AV186">
        <f t="shared" si="32"/>
        <v>14.987530864197531</v>
      </c>
      <c r="AW186">
        <f t="shared" si="33"/>
        <v>12.196118228271605</v>
      </c>
      <c r="AX186" s="9"/>
      <c r="AY186" s="21">
        <v>0.78628500000000001</v>
      </c>
      <c r="AZ186" s="21">
        <v>28.298999999999999</v>
      </c>
      <c r="BA186" s="21">
        <v>-1.17584E-2</v>
      </c>
      <c r="BB186" s="21">
        <v>176</v>
      </c>
      <c r="BC186" s="21">
        <v>0.78552200000000005</v>
      </c>
      <c r="BD186">
        <f t="shared" si="34"/>
        <v>14.516543209876543</v>
      </c>
      <c r="BE186">
        <f t="shared" si="35"/>
        <v>11.414140177777778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0.80871599999999999</v>
      </c>
      <c r="H187" s="21">
        <v>6.7988900000000001</v>
      </c>
      <c r="I187" s="21">
        <v>-1.2286399999999999E-2</v>
      </c>
      <c r="J187" s="21">
        <v>177</v>
      </c>
      <c r="K187" s="21">
        <v>0.80810499999999996</v>
      </c>
      <c r="L187">
        <f t="shared" si="24"/>
        <v>15.168395061728393</v>
      </c>
      <c r="M187">
        <f t="shared" si="25"/>
        <v>12.26692378074074</v>
      </c>
      <c r="N187" s="9"/>
      <c r="O187" s="21">
        <v>0.79132100000000005</v>
      </c>
      <c r="P187" s="21">
        <v>10.416700000000001</v>
      </c>
      <c r="Q187" s="21">
        <v>-1.2069699999999999E-2</v>
      </c>
      <c r="R187" s="21">
        <v>177</v>
      </c>
      <c r="S187" s="21">
        <v>0.79071000000000002</v>
      </c>
      <c r="T187">
        <f t="shared" si="26"/>
        <v>14.900864197530863</v>
      </c>
      <c r="U187">
        <f t="shared" si="27"/>
        <v>11.791366757654322</v>
      </c>
      <c r="X187" s="9"/>
      <c r="Y187" s="21">
        <v>0.80871599999999999</v>
      </c>
      <c r="Z187" s="21">
        <v>15.7811</v>
      </c>
      <c r="AA187" s="21">
        <v>-1.21765E-2</v>
      </c>
      <c r="AB187" s="21">
        <v>177</v>
      </c>
      <c r="AC187" s="21">
        <v>0.80779999999999996</v>
      </c>
      <c r="AD187">
        <f t="shared" si="28"/>
        <v>15.032716049382715</v>
      </c>
      <c r="AE187">
        <f t="shared" si="29"/>
        <v>12.157197992592591</v>
      </c>
      <c r="AF187" s="9"/>
      <c r="AG187" s="21">
        <v>0.79132100000000005</v>
      </c>
      <c r="AH187" s="21">
        <v>19.398900000000001</v>
      </c>
      <c r="AI187" s="21">
        <v>-1.1849999999999999E-2</v>
      </c>
      <c r="AJ187" s="21">
        <v>177</v>
      </c>
      <c r="AK187" s="21">
        <v>0.78979500000000002</v>
      </c>
      <c r="AL187">
        <f t="shared" si="30"/>
        <v>14.629629629629628</v>
      </c>
      <c r="AM187">
        <f t="shared" si="31"/>
        <v>11.576733148148147</v>
      </c>
      <c r="AP187" s="9"/>
      <c r="AQ187" s="21">
        <v>0.80871599999999999</v>
      </c>
      <c r="AR187" s="21">
        <v>24.691299999999998</v>
      </c>
      <c r="AS187" s="21">
        <v>-1.2146000000000001E-2</v>
      </c>
      <c r="AT187" s="21">
        <v>177</v>
      </c>
      <c r="AU187" s="21">
        <v>0.80749499999999996</v>
      </c>
      <c r="AV187">
        <f t="shared" si="32"/>
        <v>14.995061728395061</v>
      </c>
      <c r="AW187">
        <f t="shared" si="33"/>
        <v>12.126746340740739</v>
      </c>
      <c r="AX187" s="9"/>
      <c r="AY187" s="21">
        <v>0.79132100000000005</v>
      </c>
      <c r="AZ187" s="21">
        <v>28.309100000000001</v>
      </c>
      <c r="BA187" s="21">
        <v>-1.17462E-2</v>
      </c>
      <c r="BB187" s="21">
        <v>177</v>
      </c>
      <c r="BC187" s="21">
        <v>0.79040500000000002</v>
      </c>
      <c r="BD187">
        <f t="shared" si="34"/>
        <v>14.501481481481481</v>
      </c>
      <c r="BE187">
        <f t="shared" si="35"/>
        <v>11.475326827407407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0.80367999999999995</v>
      </c>
      <c r="H188" s="21">
        <v>6.8089599999999999</v>
      </c>
      <c r="I188" s="21">
        <v>-1.2286399999999999E-2</v>
      </c>
      <c r="J188" s="21">
        <v>178</v>
      </c>
      <c r="K188" s="21">
        <v>0.80261199999999999</v>
      </c>
      <c r="L188">
        <f t="shared" si="24"/>
        <v>15.168395061728393</v>
      </c>
      <c r="M188">
        <f t="shared" si="25"/>
        <v>12.190535743209875</v>
      </c>
      <c r="N188" s="9"/>
      <c r="O188" s="21">
        <v>0.79635599999999995</v>
      </c>
      <c r="P188" s="21">
        <v>10.4267</v>
      </c>
      <c r="Q188" s="21">
        <v>-1.2069699999999999E-2</v>
      </c>
      <c r="R188" s="21">
        <v>178</v>
      </c>
      <c r="S188" s="21">
        <v>0.79559299999999999</v>
      </c>
      <c r="T188">
        <f t="shared" si="26"/>
        <v>14.900864197530863</v>
      </c>
      <c r="U188">
        <f t="shared" si="27"/>
        <v>11.866392608888887</v>
      </c>
      <c r="X188" s="9"/>
      <c r="Y188" s="21">
        <v>0.80367999999999995</v>
      </c>
      <c r="Z188" s="21">
        <v>15.7912</v>
      </c>
      <c r="AA188" s="21">
        <v>-1.21826E-2</v>
      </c>
      <c r="AB188" s="21">
        <v>178</v>
      </c>
      <c r="AC188" s="21">
        <v>0.80291699999999999</v>
      </c>
      <c r="AD188">
        <f t="shared" si="28"/>
        <v>15.040246913580246</v>
      </c>
      <c r="AE188">
        <f t="shared" si="29"/>
        <v>12.087545639506171</v>
      </c>
      <c r="AF188" s="9"/>
      <c r="AG188" s="21">
        <v>0.79635599999999995</v>
      </c>
      <c r="AH188" s="21">
        <v>19.408899999999999</v>
      </c>
      <c r="AI188" s="21">
        <v>-1.18347E-2</v>
      </c>
      <c r="AJ188" s="21">
        <v>178</v>
      </c>
      <c r="AK188" s="21">
        <v>0.79559299999999999</v>
      </c>
      <c r="AL188">
        <f t="shared" si="30"/>
        <v>14.61074074074074</v>
      </c>
      <c r="AM188">
        <f t="shared" si="31"/>
        <v>11.635351053333332</v>
      </c>
      <c r="AP188" s="9"/>
      <c r="AQ188" s="21">
        <v>0.80367999999999995</v>
      </c>
      <c r="AR188" s="21">
        <v>24.7014</v>
      </c>
      <c r="AS188" s="21">
        <v>-1.2149E-2</v>
      </c>
      <c r="AT188" s="21">
        <v>178</v>
      </c>
      <c r="AU188" s="21">
        <v>0.80291699999999999</v>
      </c>
      <c r="AV188">
        <f t="shared" si="32"/>
        <v>14.998765432098764</v>
      </c>
      <c r="AW188">
        <f t="shared" si="33"/>
        <v>12.054207802469135</v>
      </c>
      <c r="AX188" s="9"/>
      <c r="AY188" s="21">
        <v>0.79635599999999995</v>
      </c>
      <c r="AZ188" s="21">
        <v>28.319199999999999</v>
      </c>
      <c r="BA188" s="21">
        <v>-1.1731E-2</v>
      </c>
      <c r="BB188" s="21">
        <v>178</v>
      </c>
      <c r="BC188" s="21">
        <v>0.794983</v>
      </c>
      <c r="BD188">
        <f t="shared" si="34"/>
        <v>14.482716049382715</v>
      </c>
      <c r="BE188">
        <f t="shared" si="35"/>
        <v>11.53339782222222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0.79864500000000005</v>
      </c>
      <c r="H189" s="21">
        <v>6.8190299999999997</v>
      </c>
      <c r="I189" s="21">
        <v>-1.22833E-2</v>
      </c>
      <c r="J189" s="21">
        <v>179</v>
      </c>
      <c r="K189" s="21">
        <v>0.79834000000000005</v>
      </c>
      <c r="L189">
        <f t="shared" si="24"/>
        <v>15.164567901234568</v>
      </c>
      <c r="M189">
        <f t="shared" si="25"/>
        <v>12.111106331481482</v>
      </c>
      <c r="N189" s="9"/>
      <c r="O189" s="21">
        <v>0.80139199999999999</v>
      </c>
      <c r="P189" s="21">
        <v>10.4368</v>
      </c>
      <c r="Q189" s="21">
        <v>-1.2069699999999999E-2</v>
      </c>
      <c r="R189" s="21">
        <v>179</v>
      </c>
      <c r="S189" s="21">
        <v>0.80047599999999997</v>
      </c>
      <c r="T189">
        <f t="shared" si="26"/>
        <v>14.900864197530863</v>
      </c>
      <c r="U189">
        <f t="shared" si="27"/>
        <v>11.941433360987654</v>
      </c>
      <c r="X189" s="9"/>
      <c r="Y189" s="21">
        <v>0.79864500000000005</v>
      </c>
      <c r="Z189" s="21">
        <v>15.8012</v>
      </c>
      <c r="AA189" s="21">
        <v>-1.2191799999999999E-2</v>
      </c>
      <c r="AB189" s="21">
        <v>179</v>
      </c>
      <c r="AC189" s="21">
        <v>0.79803500000000005</v>
      </c>
      <c r="AD189">
        <f t="shared" si="28"/>
        <v>15.051604938271602</v>
      </c>
      <c r="AE189">
        <f t="shared" si="29"/>
        <v>12.020889025925925</v>
      </c>
      <c r="AF189" s="9"/>
      <c r="AG189" s="21">
        <v>0.80139199999999999</v>
      </c>
      <c r="AH189" s="21">
        <v>19.419</v>
      </c>
      <c r="AI189" s="21">
        <v>-1.18225E-2</v>
      </c>
      <c r="AJ189" s="21">
        <v>179</v>
      </c>
      <c r="AK189" s="21">
        <v>0.80108599999999996</v>
      </c>
      <c r="AL189">
        <f t="shared" si="30"/>
        <v>14.595679012345677</v>
      </c>
      <c r="AM189">
        <f t="shared" si="31"/>
        <v>11.696860395061726</v>
      </c>
      <c r="AP189" s="9"/>
      <c r="AQ189" s="21">
        <v>0.79864500000000005</v>
      </c>
      <c r="AR189" s="21">
        <v>24.711500000000001</v>
      </c>
      <c r="AS189" s="21">
        <v>-1.21552E-2</v>
      </c>
      <c r="AT189" s="21">
        <v>179</v>
      </c>
      <c r="AU189" s="21">
        <v>0.79772900000000002</v>
      </c>
      <c r="AV189">
        <f t="shared" si="32"/>
        <v>15.006419753086417</v>
      </c>
      <c r="AW189">
        <f t="shared" si="33"/>
        <v>11.984802103703702</v>
      </c>
      <c r="AX189" s="9"/>
      <c r="AY189" s="21">
        <v>0.80139199999999999</v>
      </c>
      <c r="AZ189" s="21">
        <v>28.3292</v>
      </c>
      <c r="BA189" s="21">
        <v>-1.17188E-2</v>
      </c>
      <c r="BB189" s="21">
        <v>179</v>
      </c>
      <c r="BC189" s="21">
        <v>0.80108599999999996</v>
      </c>
      <c r="BD189">
        <f t="shared" si="34"/>
        <v>14.467654320987654</v>
      </c>
      <c r="BE189">
        <f t="shared" si="35"/>
        <v>11.594262431604937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0.79361000000000004</v>
      </c>
      <c r="H190" s="21">
        <v>6.8291000000000004</v>
      </c>
      <c r="I190" s="21">
        <v>-1.2280299999999999E-2</v>
      </c>
      <c r="J190" s="21">
        <v>180</v>
      </c>
      <c r="K190" s="21">
        <v>0.79223600000000005</v>
      </c>
      <c r="L190">
        <f t="shared" si="24"/>
        <v>15.160864197530863</v>
      </c>
      <c r="M190">
        <f t="shared" si="25"/>
        <v>12.031813435802469</v>
      </c>
      <c r="N190" s="9"/>
      <c r="O190" s="21">
        <v>0.806427</v>
      </c>
      <c r="P190" s="21">
        <v>10.446899999999999</v>
      </c>
      <c r="Q190" s="21">
        <v>-1.20667E-2</v>
      </c>
      <c r="R190" s="21">
        <v>180</v>
      </c>
      <c r="S190" s="21">
        <v>0.80535900000000005</v>
      </c>
      <c r="T190">
        <f t="shared" si="26"/>
        <v>14.89716049382716</v>
      </c>
      <c r="U190">
        <f t="shared" si="27"/>
        <v>12.013472445555555</v>
      </c>
      <c r="X190" s="9"/>
      <c r="Y190" s="21">
        <v>0.79361000000000004</v>
      </c>
      <c r="Z190" s="21">
        <v>15.811299999999999</v>
      </c>
      <c r="AA190" s="21">
        <v>-1.2197899999999999E-2</v>
      </c>
      <c r="AB190" s="21">
        <v>180</v>
      </c>
      <c r="AC190" s="21">
        <v>0.79284699999999997</v>
      </c>
      <c r="AD190">
        <f t="shared" si="28"/>
        <v>15.059135802469134</v>
      </c>
      <c r="AE190">
        <f t="shared" si="29"/>
        <v>11.951080764197529</v>
      </c>
      <c r="AF190" s="9"/>
      <c r="AG190" s="21">
        <v>0.806427</v>
      </c>
      <c r="AH190" s="21">
        <v>19.429099999999998</v>
      </c>
      <c r="AI190" s="21">
        <v>-1.1810299999999999E-2</v>
      </c>
      <c r="AJ190" s="21">
        <v>180</v>
      </c>
      <c r="AK190" s="21">
        <v>0.80566400000000005</v>
      </c>
      <c r="AL190">
        <f t="shared" si="30"/>
        <v>14.580617283950616</v>
      </c>
      <c r="AM190">
        <f t="shared" si="31"/>
        <v>11.758203454444443</v>
      </c>
      <c r="AP190" s="9"/>
      <c r="AQ190" s="21">
        <v>0.79361000000000004</v>
      </c>
      <c r="AR190" s="21">
        <v>24.721499999999999</v>
      </c>
      <c r="AS190" s="21">
        <v>-1.21613E-2</v>
      </c>
      <c r="AT190" s="21">
        <v>180</v>
      </c>
      <c r="AU190" s="21">
        <v>0.79284699999999997</v>
      </c>
      <c r="AV190">
        <f t="shared" si="32"/>
        <v>15.01395061728395</v>
      </c>
      <c r="AW190">
        <f t="shared" si="33"/>
        <v>11.915221349382715</v>
      </c>
      <c r="AX190" s="9"/>
      <c r="AY190" s="21">
        <v>0.806427</v>
      </c>
      <c r="AZ190" s="21">
        <v>28.339300000000001</v>
      </c>
      <c r="BA190" s="21">
        <v>-1.17035E-2</v>
      </c>
      <c r="BB190" s="21">
        <v>180</v>
      </c>
      <c r="BC190" s="21">
        <v>0.80566400000000005</v>
      </c>
      <c r="BD190">
        <f t="shared" si="34"/>
        <v>14.448765432098766</v>
      </c>
      <c r="BE190">
        <f t="shared" si="35"/>
        <v>11.651874561111111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0.788574</v>
      </c>
      <c r="H191" s="21">
        <v>6.8391700000000002</v>
      </c>
      <c r="I191" s="21">
        <v>-1.22772E-2</v>
      </c>
      <c r="J191" s="21">
        <v>181</v>
      </c>
      <c r="K191" s="21">
        <v>0.787659</v>
      </c>
      <c r="L191">
        <f t="shared" si="24"/>
        <v>15.157037037037037</v>
      </c>
      <c r="M191">
        <f t="shared" si="25"/>
        <v>11.952445324444444</v>
      </c>
      <c r="N191" s="9"/>
      <c r="O191" s="21">
        <v>0.81146200000000002</v>
      </c>
      <c r="P191" s="21">
        <v>10.456899999999999</v>
      </c>
      <c r="Q191" s="21">
        <v>-1.20667E-2</v>
      </c>
      <c r="R191" s="21">
        <v>181</v>
      </c>
      <c r="S191" s="21">
        <v>0.81054700000000002</v>
      </c>
      <c r="T191">
        <f t="shared" si="26"/>
        <v>14.89716049382716</v>
      </c>
      <c r="U191">
        <f t="shared" si="27"/>
        <v>12.088479648641975</v>
      </c>
      <c r="X191" s="9"/>
      <c r="Y191" s="21">
        <v>0.788574</v>
      </c>
      <c r="Z191" s="21">
        <v>15.821400000000001</v>
      </c>
      <c r="AA191" s="21">
        <v>-1.2207000000000001E-2</v>
      </c>
      <c r="AB191" s="21">
        <v>181</v>
      </c>
      <c r="AC191" s="21">
        <v>0.787964</v>
      </c>
      <c r="AD191">
        <f t="shared" si="28"/>
        <v>15.070370370370371</v>
      </c>
      <c r="AE191">
        <f t="shared" si="29"/>
        <v>11.884102244444446</v>
      </c>
      <c r="AF191" s="9"/>
      <c r="AG191" s="21">
        <v>0.81146200000000002</v>
      </c>
      <c r="AH191" s="21">
        <v>19.4392</v>
      </c>
      <c r="AI191" s="21">
        <v>-1.1798100000000001E-2</v>
      </c>
      <c r="AJ191" s="21">
        <v>181</v>
      </c>
      <c r="AK191" s="21">
        <v>0.81054700000000002</v>
      </c>
      <c r="AL191">
        <f t="shared" si="30"/>
        <v>14.565555555555555</v>
      </c>
      <c r="AM191">
        <f t="shared" si="31"/>
        <v>11.819394842222222</v>
      </c>
      <c r="AP191" s="9"/>
      <c r="AQ191" s="21">
        <v>0.788574</v>
      </c>
      <c r="AR191" s="21">
        <v>24.7316</v>
      </c>
      <c r="AS191" s="21">
        <v>-1.21674E-2</v>
      </c>
      <c r="AT191" s="21">
        <v>181</v>
      </c>
      <c r="AU191" s="21">
        <v>0.787964</v>
      </c>
      <c r="AV191">
        <f t="shared" si="32"/>
        <v>15.021481481481482</v>
      </c>
      <c r="AW191">
        <f t="shared" si="33"/>
        <v>11.845549737777779</v>
      </c>
      <c r="AX191" s="9"/>
      <c r="AY191" s="21">
        <v>0.81146200000000002</v>
      </c>
      <c r="AZ191" s="21">
        <v>28.349399999999999</v>
      </c>
      <c r="BA191" s="21">
        <v>-1.16913E-2</v>
      </c>
      <c r="BB191" s="21">
        <v>181</v>
      </c>
      <c r="BC191" s="21">
        <v>0.81054700000000002</v>
      </c>
      <c r="BD191">
        <f t="shared" si="34"/>
        <v>14.433703703703703</v>
      </c>
      <c r="BE191">
        <f t="shared" si="35"/>
        <v>11.712402074814815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0.78353899999999999</v>
      </c>
      <c r="H192" s="21">
        <v>6.8492499999999996</v>
      </c>
      <c r="I192" s="21">
        <v>-1.2274200000000001E-2</v>
      </c>
      <c r="J192" s="21">
        <v>182</v>
      </c>
      <c r="K192" s="21">
        <v>0.78277600000000003</v>
      </c>
      <c r="L192">
        <f t="shared" si="24"/>
        <v>15.153333333333332</v>
      </c>
      <c r="M192">
        <f t="shared" si="25"/>
        <v>11.873227646666665</v>
      </c>
      <c r="N192" s="9"/>
      <c r="O192" s="21">
        <v>0.81649799999999995</v>
      </c>
      <c r="P192" s="21">
        <v>10.467000000000001</v>
      </c>
      <c r="Q192" s="21">
        <v>-1.20514E-2</v>
      </c>
      <c r="R192" s="21">
        <v>182</v>
      </c>
      <c r="S192" s="21">
        <v>0.81542999999999999</v>
      </c>
      <c r="T192">
        <f t="shared" si="26"/>
        <v>14.878271604938272</v>
      </c>
      <c r="U192">
        <f t="shared" si="27"/>
        <v>12.148079008888889</v>
      </c>
      <c r="X192" s="9"/>
      <c r="Y192" s="21">
        <v>0.78353899999999999</v>
      </c>
      <c r="Z192" s="21">
        <v>15.8314</v>
      </c>
      <c r="AA192" s="21">
        <v>-1.22162E-2</v>
      </c>
      <c r="AB192" s="21">
        <v>182</v>
      </c>
      <c r="AC192" s="21">
        <v>0.78277600000000003</v>
      </c>
      <c r="AD192">
        <f t="shared" si="28"/>
        <v>15.081728395061727</v>
      </c>
      <c r="AE192">
        <f t="shared" si="29"/>
        <v>11.817122384938271</v>
      </c>
      <c r="AF192" s="9"/>
      <c r="AG192" s="21">
        <v>0.81649799999999995</v>
      </c>
      <c r="AH192" s="21">
        <v>19.449200000000001</v>
      </c>
      <c r="AI192" s="21">
        <v>-1.17859E-2</v>
      </c>
      <c r="AJ192" s="21">
        <v>182</v>
      </c>
      <c r="AK192" s="21">
        <v>0.81542999999999999</v>
      </c>
      <c r="AL192">
        <f t="shared" si="30"/>
        <v>14.550493827160492</v>
      </c>
      <c r="AM192">
        <f t="shared" si="31"/>
        <v>11.880449108888888</v>
      </c>
      <c r="AP192" s="9"/>
      <c r="AQ192" s="21">
        <v>0.78353899999999999</v>
      </c>
      <c r="AR192" s="21">
        <v>24.741700000000002</v>
      </c>
      <c r="AS192" s="21">
        <v>-1.21704E-2</v>
      </c>
      <c r="AT192" s="21">
        <v>182</v>
      </c>
      <c r="AU192" s="21">
        <v>0.78277600000000003</v>
      </c>
      <c r="AV192">
        <f t="shared" si="32"/>
        <v>15.025185185185183</v>
      </c>
      <c r="AW192">
        <f t="shared" si="33"/>
        <v>11.772818574814814</v>
      </c>
      <c r="AX192" s="9"/>
      <c r="AY192" s="21">
        <v>0.81649799999999995</v>
      </c>
      <c r="AZ192" s="21">
        <v>28.359400000000001</v>
      </c>
      <c r="BA192" s="21">
        <v>-1.1676000000000001E-2</v>
      </c>
      <c r="BB192" s="21">
        <v>182</v>
      </c>
      <c r="BC192" s="21">
        <v>0.81542999999999999</v>
      </c>
      <c r="BD192">
        <f t="shared" si="34"/>
        <v>14.414814814814815</v>
      </c>
      <c r="BE192">
        <f t="shared" si="35"/>
        <v>11.769667466666666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0.77850299999999995</v>
      </c>
      <c r="H193" s="21">
        <v>6.8593200000000003</v>
      </c>
      <c r="I193" s="21">
        <v>-1.2280299999999999E-2</v>
      </c>
      <c r="J193" s="21">
        <v>183</v>
      </c>
      <c r="K193" s="21">
        <v>0.77789299999999995</v>
      </c>
      <c r="L193">
        <f t="shared" si="24"/>
        <v>15.160864197530863</v>
      </c>
      <c r="M193">
        <f t="shared" si="25"/>
        <v>11.802778260370369</v>
      </c>
      <c r="N193" s="9"/>
      <c r="O193" s="21">
        <v>0.82153299999999996</v>
      </c>
      <c r="P193" s="21">
        <v>10.4771</v>
      </c>
      <c r="Q193" s="21">
        <v>-1.2026999999999999E-2</v>
      </c>
      <c r="R193" s="21">
        <v>183</v>
      </c>
      <c r="S193" s="21">
        <v>0.82122799999999996</v>
      </c>
      <c r="T193">
        <f t="shared" si="26"/>
        <v>14.848148148148146</v>
      </c>
      <c r="U193">
        <f t="shared" si="27"/>
        <v>12.198243692592591</v>
      </c>
      <c r="X193" s="9"/>
      <c r="Y193" s="21">
        <v>0.77850299999999995</v>
      </c>
      <c r="Z193" s="21">
        <v>15.8415</v>
      </c>
      <c r="AA193" s="21">
        <v>-1.22284E-2</v>
      </c>
      <c r="AB193" s="21">
        <v>183</v>
      </c>
      <c r="AC193" s="21">
        <v>0.77728299999999995</v>
      </c>
      <c r="AD193">
        <f t="shared" si="28"/>
        <v>15.096790123456788</v>
      </c>
      <c r="AE193">
        <f t="shared" si="29"/>
        <v>11.752896401481479</v>
      </c>
      <c r="AF193" s="9"/>
      <c r="AG193" s="21">
        <v>0.82153299999999996</v>
      </c>
      <c r="AH193" s="21">
        <v>19.459299999999999</v>
      </c>
      <c r="AI193" s="21">
        <v>-1.1776699999999999E-2</v>
      </c>
      <c r="AJ193" s="21">
        <v>183</v>
      </c>
      <c r="AK193" s="21">
        <v>0.82061799999999996</v>
      </c>
      <c r="AL193">
        <f t="shared" si="30"/>
        <v>14.539135802469135</v>
      </c>
      <c r="AM193">
        <f t="shared" si="31"/>
        <v>11.944379853209876</v>
      </c>
      <c r="AP193" s="9"/>
      <c r="AQ193" s="21">
        <v>0.77850299999999995</v>
      </c>
      <c r="AR193" s="21">
        <v>24.7517</v>
      </c>
      <c r="AS193" s="21">
        <v>-1.21735E-2</v>
      </c>
      <c r="AT193" s="21">
        <v>183</v>
      </c>
      <c r="AU193" s="21">
        <v>0.77728299999999995</v>
      </c>
      <c r="AV193">
        <f t="shared" si="32"/>
        <v>15.029012345679011</v>
      </c>
      <c r="AW193">
        <f t="shared" si="33"/>
        <v>11.700131198148146</v>
      </c>
      <c r="AX193" s="9"/>
      <c r="AY193" s="21">
        <v>0.82153299999999996</v>
      </c>
      <c r="AZ193" s="21">
        <v>28.369499999999999</v>
      </c>
      <c r="BA193" s="21">
        <v>-1.1660800000000001E-2</v>
      </c>
      <c r="BB193" s="21">
        <v>183</v>
      </c>
      <c r="BC193" s="21">
        <v>0.82061799999999996</v>
      </c>
      <c r="BD193">
        <f t="shared" si="34"/>
        <v>14.396049382716049</v>
      </c>
      <c r="BE193">
        <f t="shared" si="35"/>
        <v>11.826829637530864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0.77346800000000004</v>
      </c>
      <c r="H194" s="21">
        <v>6.8693900000000001</v>
      </c>
      <c r="I194" s="21">
        <v>-1.22833E-2</v>
      </c>
      <c r="J194" s="21">
        <v>184</v>
      </c>
      <c r="K194" s="21">
        <v>0.77239999999999998</v>
      </c>
      <c r="L194">
        <f t="shared" si="24"/>
        <v>15.164567901234568</v>
      </c>
      <c r="M194">
        <f t="shared" si="25"/>
        <v>11.729308005432099</v>
      </c>
      <c r="N194" s="9"/>
      <c r="O194" s="21">
        <v>0.826569</v>
      </c>
      <c r="P194" s="21">
        <v>10.4872</v>
      </c>
      <c r="Q194" s="21">
        <v>-1.20117E-2</v>
      </c>
      <c r="R194" s="21">
        <v>184</v>
      </c>
      <c r="S194" s="21">
        <v>0.82550000000000001</v>
      </c>
      <c r="T194">
        <f t="shared" si="26"/>
        <v>14.82925925925926</v>
      </c>
      <c r="U194">
        <f t="shared" si="27"/>
        <v>12.257405996666668</v>
      </c>
      <c r="X194" s="9"/>
      <c r="Y194" s="21">
        <v>0.77346800000000004</v>
      </c>
      <c r="Z194" s="21">
        <v>15.851599999999999</v>
      </c>
      <c r="AA194" s="21">
        <v>-1.2240600000000001E-2</v>
      </c>
      <c r="AB194" s="21">
        <v>184</v>
      </c>
      <c r="AC194" s="21">
        <v>0.77209499999999998</v>
      </c>
      <c r="AD194">
        <f t="shared" si="28"/>
        <v>15.111851851851853</v>
      </c>
      <c r="AE194">
        <f t="shared" si="29"/>
        <v>11.688533828148149</v>
      </c>
      <c r="AF194" s="9"/>
      <c r="AG194" s="21">
        <v>0.826569</v>
      </c>
      <c r="AH194" s="21">
        <v>19.4694</v>
      </c>
      <c r="AI194" s="21">
        <v>-1.1764500000000001E-2</v>
      </c>
      <c r="AJ194" s="21">
        <v>184</v>
      </c>
      <c r="AK194" s="21">
        <v>0.82550000000000001</v>
      </c>
      <c r="AL194">
        <f t="shared" si="30"/>
        <v>14.524074074074075</v>
      </c>
      <c r="AM194">
        <f t="shared" si="31"/>
        <v>12.005149383333334</v>
      </c>
      <c r="AP194" s="9"/>
      <c r="AQ194" s="21">
        <v>0.77346800000000004</v>
      </c>
      <c r="AR194" s="21">
        <v>24.761800000000001</v>
      </c>
      <c r="AS194" s="21">
        <v>-1.21765E-2</v>
      </c>
      <c r="AT194" s="21">
        <v>184</v>
      </c>
      <c r="AU194" s="21">
        <v>0.77300999999999997</v>
      </c>
      <c r="AV194">
        <f t="shared" si="32"/>
        <v>15.032716049382715</v>
      </c>
      <c r="AW194">
        <f t="shared" si="33"/>
        <v>11.627324817283951</v>
      </c>
      <c r="AX194" s="9"/>
      <c r="AY194" s="21">
        <v>0.826569</v>
      </c>
      <c r="AZ194" s="21">
        <v>28.3796</v>
      </c>
      <c r="BA194" s="21">
        <v>-1.16486E-2</v>
      </c>
      <c r="BB194" s="21">
        <v>184</v>
      </c>
      <c r="BC194" s="21">
        <v>0.82611100000000004</v>
      </c>
      <c r="BD194">
        <f t="shared" si="34"/>
        <v>14.380987654320988</v>
      </c>
      <c r="BE194">
        <f t="shared" si="35"/>
        <v>11.886878584444444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0.76843300000000003</v>
      </c>
      <c r="H195" s="21">
        <v>6.8794599999999999</v>
      </c>
      <c r="I195" s="21">
        <v>-1.2289400000000001E-2</v>
      </c>
      <c r="J195" s="21">
        <v>185</v>
      </c>
      <c r="K195" s="21">
        <v>0.76721200000000001</v>
      </c>
      <c r="L195">
        <f t="shared" si="24"/>
        <v>15.172098765432098</v>
      </c>
      <c r="M195">
        <f t="shared" si="25"/>
        <v>11.658741370617284</v>
      </c>
      <c r="N195" s="9"/>
      <c r="O195" s="21">
        <v>0.83160400000000001</v>
      </c>
      <c r="P195" s="21">
        <v>10.497199999999999</v>
      </c>
      <c r="Q195" s="21">
        <v>-1.20056E-2</v>
      </c>
      <c r="R195" s="21">
        <v>185</v>
      </c>
      <c r="S195" s="21">
        <v>0.83068799999999998</v>
      </c>
      <c r="T195">
        <f t="shared" si="26"/>
        <v>14.821728395061728</v>
      </c>
      <c r="U195">
        <f t="shared" si="27"/>
        <v>12.325808620246914</v>
      </c>
      <c r="X195" s="9"/>
      <c r="Y195" s="21">
        <v>0.76843300000000003</v>
      </c>
      <c r="Z195" s="21">
        <v>15.861700000000001</v>
      </c>
      <c r="AA195" s="21">
        <v>-1.22589E-2</v>
      </c>
      <c r="AB195" s="21">
        <v>185</v>
      </c>
      <c r="AC195" s="21">
        <v>0.76843300000000003</v>
      </c>
      <c r="AD195">
        <f t="shared" si="28"/>
        <v>15.134444444444444</v>
      </c>
      <c r="AE195">
        <f t="shared" si="29"/>
        <v>11.629806547777777</v>
      </c>
      <c r="AF195" s="9"/>
      <c r="AG195" s="21">
        <v>0.83160400000000001</v>
      </c>
      <c r="AH195" s="21">
        <v>19.479399999999998</v>
      </c>
      <c r="AI195" s="21">
        <v>-1.17523E-2</v>
      </c>
      <c r="AJ195" s="21">
        <v>185</v>
      </c>
      <c r="AK195" s="21">
        <v>0.83099400000000001</v>
      </c>
      <c r="AL195">
        <f t="shared" si="30"/>
        <v>14.509012345679011</v>
      </c>
      <c r="AM195">
        <f t="shared" si="31"/>
        <v>12.065752702716049</v>
      </c>
      <c r="AP195" s="9"/>
      <c r="AQ195" s="21">
        <v>0.76843300000000003</v>
      </c>
      <c r="AR195" s="21">
        <v>24.771899999999999</v>
      </c>
      <c r="AS195" s="21">
        <v>-1.2185700000000001E-2</v>
      </c>
      <c r="AT195" s="21">
        <v>185</v>
      </c>
      <c r="AU195" s="21">
        <v>0.767822</v>
      </c>
      <c r="AV195">
        <f t="shared" si="32"/>
        <v>15.044074074074075</v>
      </c>
      <c r="AW195">
        <f t="shared" si="33"/>
        <v>11.560362972962965</v>
      </c>
      <c r="AX195" s="9"/>
      <c r="AY195" s="21">
        <v>0.83160400000000001</v>
      </c>
      <c r="AZ195" s="21">
        <v>28.389700000000001</v>
      </c>
      <c r="BA195" s="21">
        <v>-1.1633299999999999E-2</v>
      </c>
      <c r="BB195" s="21">
        <v>185</v>
      </c>
      <c r="BC195" s="21">
        <v>0.83129900000000001</v>
      </c>
      <c r="BD195">
        <f t="shared" si="34"/>
        <v>14.362098765432096</v>
      </c>
      <c r="BE195">
        <f t="shared" si="35"/>
        <v>11.943578781728393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0.76339699999999999</v>
      </c>
      <c r="H196" s="21">
        <v>6.8895299999999997</v>
      </c>
      <c r="I196" s="21">
        <v>-1.2295499999999999E-2</v>
      </c>
      <c r="J196" s="21">
        <v>186</v>
      </c>
      <c r="K196" s="21">
        <v>0.76293900000000003</v>
      </c>
      <c r="L196">
        <f t="shared" si="24"/>
        <v>15.179629629629629</v>
      </c>
      <c r="M196">
        <f t="shared" si="25"/>
        <v>11.588083720370369</v>
      </c>
      <c r="N196" s="9"/>
      <c r="O196" s="21">
        <v>0.83663900000000002</v>
      </c>
      <c r="P196" s="21">
        <v>10.507300000000001</v>
      </c>
      <c r="Q196" s="21">
        <v>-1.19965E-2</v>
      </c>
      <c r="R196" s="21">
        <v>186</v>
      </c>
      <c r="S196" s="21">
        <v>0.83557099999999995</v>
      </c>
      <c r="T196">
        <f t="shared" si="26"/>
        <v>14.810493827160494</v>
      </c>
      <c r="U196">
        <f t="shared" si="27"/>
        <v>12.391036745061729</v>
      </c>
      <c r="X196" s="9"/>
      <c r="Y196" s="21">
        <v>0.76339699999999999</v>
      </c>
      <c r="Z196" s="21">
        <v>15.871700000000001</v>
      </c>
      <c r="AA196" s="21">
        <v>-1.2268100000000001E-2</v>
      </c>
      <c r="AB196" s="21">
        <v>186</v>
      </c>
      <c r="AC196" s="21">
        <v>0.76293900000000003</v>
      </c>
      <c r="AD196">
        <f t="shared" si="28"/>
        <v>15.145802469135802</v>
      </c>
      <c r="AE196">
        <f t="shared" si="29"/>
        <v>11.562260167530864</v>
      </c>
      <c r="AF196" s="9"/>
      <c r="AG196" s="21">
        <v>0.83663900000000002</v>
      </c>
      <c r="AH196" s="21">
        <v>19.4895</v>
      </c>
      <c r="AI196" s="21">
        <v>-1.17401E-2</v>
      </c>
      <c r="AJ196" s="21">
        <v>186</v>
      </c>
      <c r="AK196" s="21">
        <v>0.83587599999999995</v>
      </c>
      <c r="AL196">
        <f t="shared" si="30"/>
        <v>14.49395061728395</v>
      </c>
      <c r="AM196">
        <f t="shared" si="31"/>
        <v>12.126204350493827</v>
      </c>
      <c r="AP196" s="9"/>
      <c r="AQ196" s="21">
        <v>0.76339699999999999</v>
      </c>
      <c r="AR196" s="21">
        <v>24.782</v>
      </c>
      <c r="AS196" s="21">
        <v>-1.21948E-2</v>
      </c>
      <c r="AT196" s="21">
        <v>186</v>
      </c>
      <c r="AU196" s="21">
        <v>0.76293900000000003</v>
      </c>
      <c r="AV196">
        <f t="shared" si="32"/>
        <v>15.055308641975309</v>
      </c>
      <c r="AW196">
        <f t="shared" si="33"/>
        <v>11.493177451358024</v>
      </c>
      <c r="AX196" s="9"/>
      <c r="AY196" s="21">
        <v>0.83663900000000002</v>
      </c>
      <c r="AZ196" s="21">
        <v>28.399699999999999</v>
      </c>
      <c r="BA196" s="21">
        <v>-1.1615E-2</v>
      </c>
      <c r="BB196" s="21">
        <v>186</v>
      </c>
      <c r="BC196" s="21">
        <v>0.83587599999999995</v>
      </c>
      <c r="BD196">
        <f t="shared" si="34"/>
        <v>14.339506172839505</v>
      </c>
      <c r="BE196">
        <f t="shared" si="35"/>
        <v>11.99699010493827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0.75836199999999998</v>
      </c>
      <c r="H197" s="21">
        <v>6.8996000000000004</v>
      </c>
      <c r="I197" s="21">
        <v>-1.23047E-2</v>
      </c>
      <c r="J197" s="21">
        <v>187</v>
      </c>
      <c r="K197" s="21">
        <v>0.75775099999999995</v>
      </c>
      <c r="L197">
        <f t="shared" si="24"/>
        <v>15.190987654320987</v>
      </c>
      <c r="M197">
        <f t="shared" si="25"/>
        <v>11.520267779506172</v>
      </c>
      <c r="N197" s="9"/>
      <c r="O197" s="21">
        <v>0.84167499999999995</v>
      </c>
      <c r="P197" s="21">
        <v>10.5174</v>
      </c>
      <c r="Q197" s="21">
        <v>-1.1975100000000001E-2</v>
      </c>
      <c r="R197" s="21">
        <v>187</v>
      </c>
      <c r="S197" s="21">
        <v>0.84106400000000003</v>
      </c>
      <c r="T197">
        <f t="shared" si="26"/>
        <v>14.784074074074075</v>
      </c>
      <c r="U197">
        <f t="shared" si="27"/>
        <v>12.443385546296296</v>
      </c>
      <c r="X197" s="9"/>
      <c r="Y197" s="21">
        <v>0.75836199999999998</v>
      </c>
      <c r="Z197" s="21">
        <v>15.8818</v>
      </c>
      <c r="AA197" s="21">
        <v>-1.2265E-2</v>
      </c>
      <c r="AB197" s="21">
        <v>187</v>
      </c>
      <c r="AC197" s="21">
        <v>0.75805699999999998</v>
      </c>
      <c r="AD197">
        <f t="shared" si="28"/>
        <v>15.141975308641973</v>
      </c>
      <c r="AE197">
        <f t="shared" si="29"/>
        <v>11.483098679012343</v>
      </c>
      <c r="AF197" s="9"/>
      <c r="AG197" s="21">
        <v>0.84167499999999995</v>
      </c>
      <c r="AH197" s="21">
        <v>19.499600000000001</v>
      </c>
      <c r="AI197" s="21">
        <v>-1.17249E-2</v>
      </c>
      <c r="AJ197" s="21">
        <v>187</v>
      </c>
      <c r="AK197" s="21">
        <v>0.84106400000000003</v>
      </c>
      <c r="AL197">
        <f t="shared" si="30"/>
        <v>14.475185185185184</v>
      </c>
      <c r="AM197">
        <f t="shared" si="31"/>
        <v>12.183401490740739</v>
      </c>
      <c r="AP197" s="9"/>
      <c r="AQ197" s="21">
        <v>0.75836199999999998</v>
      </c>
      <c r="AR197" s="21">
        <v>24.792000000000002</v>
      </c>
      <c r="AS197" s="21">
        <v>-1.2200900000000001E-2</v>
      </c>
      <c r="AT197" s="21">
        <v>187</v>
      </c>
      <c r="AU197" s="21">
        <v>0.75744599999999995</v>
      </c>
      <c r="AV197">
        <f t="shared" si="32"/>
        <v>15.062839506172839</v>
      </c>
      <c r="AW197">
        <f t="shared" si="33"/>
        <v>11.423085093580246</v>
      </c>
      <c r="AX197" s="9"/>
      <c r="AY197" s="21">
        <v>0.84167499999999995</v>
      </c>
      <c r="AZ197" s="21">
        <v>28.409800000000001</v>
      </c>
      <c r="BA197" s="21">
        <v>-1.15967E-2</v>
      </c>
      <c r="BB197" s="21">
        <v>187</v>
      </c>
      <c r="BC197" s="21">
        <v>0.84045400000000003</v>
      </c>
      <c r="BD197">
        <f t="shared" si="34"/>
        <v>14.316913580246911</v>
      </c>
      <c r="BE197">
        <f t="shared" si="35"/>
        <v>12.050188237654318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0.75332600000000005</v>
      </c>
      <c r="H198" s="21">
        <v>6.9096700000000002</v>
      </c>
      <c r="I198" s="21">
        <v>-1.23138E-2</v>
      </c>
      <c r="J198" s="21">
        <v>188</v>
      </c>
      <c r="K198" s="21">
        <v>0.75256299999999998</v>
      </c>
      <c r="L198">
        <f t="shared" si="24"/>
        <v>15.202222222222222</v>
      </c>
      <c r="M198">
        <f t="shared" si="25"/>
        <v>11.452229257777779</v>
      </c>
      <c r="N198" s="9"/>
      <c r="O198" s="21">
        <v>0.84670999999999996</v>
      </c>
      <c r="P198" s="21">
        <v>10.5274</v>
      </c>
      <c r="Q198" s="21">
        <v>-1.19507E-2</v>
      </c>
      <c r="R198" s="21">
        <v>188</v>
      </c>
      <c r="S198" s="21">
        <v>0.845642</v>
      </c>
      <c r="T198">
        <f t="shared" si="26"/>
        <v>14.75395061728395</v>
      </c>
      <c r="U198">
        <f t="shared" si="27"/>
        <v>12.492317527160493</v>
      </c>
      <c r="X198" s="9"/>
      <c r="Y198" s="21">
        <v>0.75332600000000005</v>
      </c>
      <c r="Z198" s="21">
        <v>15.8919</v>
      </c>
      <c r="AA198" s="21">
        <v>-1.2252799999999999E-2</v>
      </c>
      <c r="AB198" s="21">
        <v>188</v>
      </c>
      <c r="AC198" s="21">
        <v>0.75256299999999998</v>
      </c>
      <c r="AD198">
        <f t="shared" si="28"/>
        <v>15.126913580246912</v>
      </c>
      <c r="AE198">
        <f t="shared" si="29"/>
        <v>11.395497299753085</v>
      </c>
      <c r="AF198" s="9"/>
      <c r="AG198" s="21">
        <v>0.84670999999999996</v>
      </c>
      <c r="AH198" s="21">
        <v>19.509599999999999</v>
      </c>
      <c r="AI198" s="21">
        <v>-1.17126E-2</v>
      </c>
      <c r="AJ198" s="21">
        <v>188</v>
      </c>
      <c r="AK198" s="21">
        <v>0.846252</v>
      </c>
      <c r="AL198">
        <f t="shared" si="30"/>
        <v>14.459999999999999</v>
      </c>
      <c r="AM198">
        <f t="shared" si="31"/>
        <v>12.243426599999999</v>
      </c>
      <c r="AP198" s="9"/>
      <c r="AQ198" s="21">
        <v>0.75332600000000005</v>
      </c>
      <c r="AR198" s="21">
        <v>24.802099999999999</v>
      </c>
      <c r="AS198" s="21">
        <v>-1.22101E-2</v>
      </c>
      <c r="AT198" s="21">
        <v>188</v>
      </c>
      <c r="AU198" s="21">
        <v>0.75195299999999998</v>
      </c>
      <c r="AV198">
        <f t="shared" si="32"/>
        <v>15.074197530864195</v>
      </c>
      <c r="AW198">
        <f t="shared" si="33"/>
        <v>11.355784929135801</v>
      </c>
      <c r="AX198" s="9"/>
      <c r="AY198" s="21">
        <v>0.84670999999999996</v>
      </c>
      <c r="AZ198" s="21">
        <v>28.419899999999998</v>
      </c>
      <c r="BA198" s="21">
        <v>-1.15753E-2</v>
      </c>
      <c r="BB198" s="21">
        <v>188</v>
      </c>
      <c r="BC198" s="21">
        <v>0.845642</v>
      </c>
      <c r="BD198">
        <f t="shared" si="34"/>
        <v>14.290493827160493</v>
      </c>
      <c r="BE198">
        <f t="shared" si="35"/>
        <v>12.099904028395061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0.74829100000000004</v>
      </c>
      <c r="H199" s="21">
        <v>6.91974</v>
      </c>
      <c r="I199" s="21">
        <v>-1.2323000000000001E-2</v>
      </c>
      <c r="J199" s="21">
        <v>189</v>
      </c>
      <c r="K199" s="21">
        <v>0.74765000000000004</v>
      </c>
      <c r="L199">
        <f t="shared" si="24"/>
        <v>15.213580246913581</v>
      </c>
      <c r="M199">
        <f t="shared" si="25"/>
        <v>11.384185176543211</v>
      </c>
      <c r="N199" s="9"/>
      <c r="O199" s="21">
        <v>0.851746</v>
      </c>
      <c r="P199" s="21">
        <v>10.5375</v>
      </c>
      <c r="Q199" s="21">
        <v>-1.19293E-2</v>
      </c>
      <c r="R199" s="21">
        <v>189</v>
      </c>
      <c r="S199" s="21">
        <v>0.85082999999999998</v>
      </c>
      <c r="T199">
        <f t="shared" si="26"/>
        <v>14.727530864197531</v>
      </c>
      <c r="U199">
        <f t="shared" si="27"/>
        <v>12.544115503456791</v>
      </c>
      <c r="X199" s="9"/>
      <c r="Y199" s="21">
        <v>0.74829100000000004</v>
      </c>
      <c r="Z199" s="21">
        <v>15.901899999999999</v>
      </c>
      <c r="AA199" s="21">
        <v>-1.22559E-2</v>
      </c>
      <c r="AB199" s="21">
        <v>189</v>
      </c>
      <c r="AC199" s="21">
        <v>0.74768100000000004</v>
      </c>
      <c r="AD199">
        <f t="shared" si="28"/>
        <v>15.130740740740739</v>
      </c>
      <c r="AE199">
        <f t="shared" si="29"/>
        <v>11.32219711962963</v>
      </c>
      <c r="AF199" s="9"/>
      <c r="AG199" s="21">
        <v>0.851746</v>
      </c>
      <c r="AH199" s="21">
        <v>19.5197</v>
      </c>
      <c r="AI199" s="21">
        <v>-1.17004E-2</v>
      </c>
      <c r="AJ199" s="21">
        <v>189</v>
      </c>
      <c r="AK199" s="21">
        <v>0.85082999999999998</v>
      </c>
      <c r="AL199">
        <f t="shared" si="30"/>
        <v>14.444938271604938</v>
      </c>
      <c r="AM199">
        <f t="shared" si="31"/>
        <v>12.303418393086419</v>
      </c>
      <c r="AP199" s="9"/>
      <c r="AQ199" s="21">
        <v>0.74829100000000004</v>
      </c>
      <c r="AR199" s="21">
        <v>24.812200000000001</v>
      </c>
      <c r="AS199" s="21">
        <v>-1.2213099999999999E-2</v>
      </c>
      <c r="AT199" s="21">
        <v>189</v>
      </c>
      <c r="AU199" s="21">
        <v>0.74758899999999995</v>
      </c>
      <c r="AV199">
        <f t="shared" si="32"/>
        <v>15.0779012345679</v>
      </c>
      <c r="AW199">
        <f t="shared" si="33"/>
        <v>11.28265779271605</v>
      </c>
      <c r="AX199" s="9"/>
      <c r="AY199" s="21">
        <v>0.851746</v>
      </c>
      <c r="AZ199" s="21">
        <v>28.4299</v>
      </c>
      <c r="BA199" s="21">
        <v>-1.1557E-2</v>
      </c>
      <c r="BB199" s="21">
        <v>189</v>
      </c>
      <c r="BC199" s="21">
        <v>0.85082999999999998</v>
      </c>
      <c r="BD199">
        <f t="shared" si="34"/>
        <v>14.267901234567899</v>
      </c>
      <c r="BE199">
        <f t="shared" si="35"/>
        <v>12.15262780493827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0.74325600000000003</v>
      </c>
      <c r="H200" s="21">
        <v>6.9298099999999998</v>
      </c>
      <c r="I200" s="21">
        <v>-1.23322E-2</v>
      </c>
      <c r="J200" s="21">
        <v>190</v>
      </c>
      <c r="K200" s="21">
        <v>0.74270599999999998</v>
      </c>
      <c r="L200">
        <f t="shared" si="24"/>
        <v>15.224938271604938</v>
      </c>
      <c r="M200">
        <f t="shared" si="25"/>
        <v>11.31602672</v>
      </c>
      <c r="N200" s="9"/>
      <c r="O200" s="21">
        <v>0.85678100000000001</v>
      </c>
      <c r="P200" s="21">
        <v>10.547599999999999</v>
      </c>
      <c r="Q200" s="21">
        <v>-1.19171E-2</v>
      </c>
      <c r="R200" s="21">
        <v>190</v>
      </c>
      <c r="S200" s="21">
        <v>0.85601799999999995</v>
      </c>
      <c r="T200">
        <f t="shared" si="26"/>
        <v>14.712469135802468</v>
      </c>
      <c r="U200">
        <f t="shared" si="27"/>
        <v>12.605364018641975</v>
      </c>
      <c r="X200" s="9"/>
      <c r="Y200" s="21">
        <v>0.74325600000000003</v>
      </c>
      <c r="Z200" s="21">
        <v>15.912000000000001</v>
      </c>
      <c r="AA200" s="21">
        <v>-1.2262E-2</v>
      </c>
      <c r="AB200" s="21">
        <v>190</v>
      </c>
      <c r="AC200" s="21">
        <v>0.742676</v>
      </c>
      <c r="AD200">
        <f t="shared" si="28"/>
        <v>15.138271604938272</v>
      </c>
      <c r="AE200">
        <f t="shared" si="29"/>
        <v>11.251611200000001</v>
      </c>
      <c r="AF200" s="9"/>
      <c r="AG200" s="21">
        <v>0.85678100000000001</v>
      </c>
      <c r="AH200" s="21">
        <v>19.529800000000002</v>
      </c>
      <c r="AI200" s="21">
        <v>-1.16852E-2</v>
      </c>
      <c r="AJ200" s="21">
        <v>190</v>
      </c>
      <c r="AK200" s="21">
        <v>0.85632299999999995</v>
      </c>
      <c r="AL200">
        <f t="shared" si="30"/>
        <v>14.426172839506172</v>
      </c>
      <c r="AM200">
        <f t="shared" si="31"/>
        <v>12.360070791604938</v>
      </c>
      <c r="AP200" s="9"/>
      <c r="AQ200" s="21">
        <v>0.74325600000000003</v>
      </c>
      <c r="AR200" s="21">
        <v>24.822199999999999</v>
      </c>
      <c r="AS200" s="21">
        <v>-1.22223E-2</v>
      </c>
      <c r="AT200" s="21">
        <v>190</v>
      </c>
      <c r="AU200" s="21">
        <v>0.74258400000000002</v>
      </c>
      <c r="AV200">
        <f t="shared" si="32"/>
        <v>15.08925925925926</v>
      </c>
      <c r="AW200">
        <f t="shared" si="33"/>
        <v>11.215182480000001</v>
      </c>
      <c r="AX200" s="9"/>
      <c r="AY200" s="21">
        <v>0.85678100000000001</v>
      </c>
      <c r="AZ200" s="21">
        <v>28.44</v>
      </c>
      <c r="BA200" s="21">
        <v>-1.1538700000000001E-2</v>
      </c>
      <c r="BB200" s="21">
        <v>190</v>
      </c>
      <c r="BC200" s="21">
        <v>0.85632299999999995</v>
      </c>
      <c r="BD200">
        <f t="shared" si="34"/>
        <v>14.245308641975308</v>
      </c>
      <c r="BE200">
        <f t="shared" si="35"/>
        <v>12.205109783580246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0.73821999999999999</v>
      </c>
      <c r="H201" s="21">
        <v>6.9398799999999996</v>
      </c>
      <c r="I201" s="21">
        <v>-1.23383E-2</v>
      </c>
      <c r="J201" s="21">
        <v>191</v>
      </c>
      <c r="K201" s="21">
        <v>0.73760999999999999</v>
      </c>
      <c r="L201">
        <f t="shared" si="24"/>
        <v>15.232469135802468</v>
      </c>
      <c r="M201">
        <f t="shared" si="25"/>
        <v>11.244913365432097</v>
      </c>
      <c r="N201" s="9"/>
      <c r="O201" s="21">
        <v>0.86181600000000003</v>
      </c>
      <c r="P201" s="21">
        <v>10.557700000000001</v>
      </c>
      <c r="Q201" s="21">
        <v>-1.19049E-2</v>
      </c>
      <c r="R201" s="21">
        <v>191</v>
      </c>
      <c r="S201" s="21">
        <v>0.86151100000000003</v>
      </c>
      <c r="T201">
        <f t="shared" si="26"/>
        <v>14.697407407407406</v>
      </c>
      <c r="U201">
        <f t="shared" si="27"/>
        <v>12.666460862222221</v>
      </c>
      <c r="X201" s="9"/>
      <c r="Y201" s="21">
        <v>0.73821999999999999</v>
      </c>
      <c r="Z201" s="21">
        <v>15.9221</v>
      </c>
      <c r="AA201" s="21">
        <v>-1.2268100000000001E-2</v>
      </c>
      <c r="AB201" s="21">
        <v>191</v>
      </c>
      <c r="AC201" s="21">
        <v>0.73773200000000005</v>
      </c>
      <c r="AD201">
        <f t="shared" si="28"/>
        <v>15.145802469135802</v>
      </c>
      <c r="AE201">
        <f t="shared" si="29"/>
        <v>11.180934298765431</v>
      </c>
      <c r="AF201" s="9"/>
      <c r="AG201" s="21">
        <v>0.86181600000000003</v>
      </c>
      <c r="AH201" s="21">
        <v>19.539899999999999</v>
      </c>
      <c r="AI201" s="21">
        <v>-1.16699E-2</v>
      </c>
      <c r="AJ201" s="21">
        <v>191</v>
      </c>
      <c r="AK201" s="21">
        <v>0.86090100000000003</v>
      </c>
      <c r="AL201">
        <f t="shared" si="30"/>
        <v>14.407283950617282</v>
      </c>
      <c r="AM201">
        <f t="shared" si="31"/>
        <v>12.416427825185185</v>
      </c>
      <c r="AP201" s="9"/>
      <c r="AQ201" s="21">
        <v>0.73821999999999999</v>
      </c>
      <c r="AR201" s="21">
        <v>24.8323</v>
      </c>
      <c r="AS201" s="21">
        <v>-1.22253E-2</v>
      </c>
      <c r="AT201" s="21">
        <v>191</v>
      </c>
      <c r="AU201" s="21">
        <v>0.73757899999999998</v>
      </c>
      <c r="AV201">
        <f t="shared" si="32"/>
        <v>15.092962962962961</v>
      </c>
      <c r="AW201">
        <f t="shared" si="33"/>
        <v>11.141927118518517</v>
      </c>
      <c r="AX201" s="9"/>
      <c r="AY201" s="21">
        <v>0.86181600000000003</v>
      </c>
      <c r="AZ201" s="21">
        <v>28.450099999999999</v>
      </c>
      <c r="BA201" s="21">
        <v>-1.1517299999999999E-2</v>
      </c>
      <c r="BB201" s="21">
        <v>191</v>
      </c>
      <c r="BC201" s="21">
        <v>0.86120600000000003</v>
      </c>
      <c r="BD201">
        <f t="shared" si="34"/>
        <v>14.218888888888888</v>
      </c>
      <c r="BE201">
        <f t="shared" si="35"/>
        <v>12.254065946666666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0.73318499999999998</v>
      </c>
      <c r="H202" s="21">
        <v>6.9499599999999999</v>
      </c>
      <c r="I202" s="21">
        <v>-1.2341299999999999E-2</v>
      </c>
      <c r="J202" s="21">
        <v>192</v>
      </c>
      <c r="K202" s="21">
        <v>0.73257399999999995</v>
      </c>
      <c r="L202">
        <f t="shared" si="24"/>
        <v>15.236172839506171</v>
      </c>
      <c r="M202">
        <f t="shared" si="25"/>
        <v>11.170933383333331</v>
      </c>
      <c r="N202" s="9"/>
      <c r="O202" s="21">
        <v>0.86685199999999996</v>
      </c>
      <c r="P202" s="21">
        <v>10.5677</v>
      </c>
      <c r="Q202" s="21">
        <v>-1.18958E-2</v>
      </c>
      <c r="R202" s="21">
        <v>192</v>
      </c>
      <c r="S202" s="21">
        <v>0.86517299999999997</v>
      </c>
      <c r="T202">
        <f t="shared" si="26"/>
        <v>14.686172839506172</v>
      </c>
      <c r="U202">
        <f t="shared" si="27"/>
        <v>12.730738298271604</v>
      </c>
      <c r="X202" s="9"/>
      <c r="Y202" s="21">
        <v>0.73318499999999998</v>
      </c>
      <c r="Z202" s="21">
        <v>15.9322</v>
      </c>
      <c r="AA202" s="21">
        <v>-1.22711E-2</v>
      </c>
      <c r="AB202" s="21">
        <v>192</v>
      </c>
      <c r="AC202" s="21">
        <v>0.73260499999999995</v>
      </c>
      <c r="AD202">
        <f t="shared" si="28"/>
        <v>15.149506172839505</v>
      </c>
      <c r="AE202">
        <f t="shared" si="29"/>
        <v>11.107390683333332</v>
      </c>
      <c r="AF202" s="9"/>
      <c r="AG202" s="21">
        <v>0.86685199999999996</v>
      </c>
      <c r="AH202" s="21">
        <v>19.549900000000001</v>
      </c>
      <c r="AI202" s="21">
        <v>-1.16547E-2</v>
      </c>
      <c r="AJ202" s="21">
        <v>192</v>
      </c>
      <c r="AK202" s="21">
        <v>0.866089</v>
      </c>
      <c r="AL202">
        <f t="shared" si="30"/>
        <v>14.388518518518518</v>
      </c>
      <c r="AM202">
        <f t="shared" si="31"/>
        <v>12.472716054814814</v>
      </c>
      <c r="AP202" s="9"/>
      <c r="AQ202" s="21">
        <v>0.73318499999999998</v>
      </c>
      <c r="AR202" s="21">
        <v>24.842400000000001</v>
      </c>
      <c r="AS202" s="21">
        <v>-1.2234500000000001E-2</v>
      </c>
      <c r="AT202" s="21">
        <v>192</v>
      </c>
      <c r="AU202" s="21">
        <v>0.73260499999999995</v>
      </c>
      <c r="AV202">
        <f t="shared" si="32"/>
        <v>15.104320987654321</v>
      </c>
      <c r="AW202">
        <f t="shared" si="33"/>
        <v>11.074261583333332</v>
      </c>
      <c r="AX202" s="9"/>
      <c r="AY202" s="21">
        <v>0.86685199999999996</v>
      </c>
      <c r="AZ202" s="21">
        <v>28.4602</v>
      </c>
      <c r="BA202" s="21">
        <v>-1.1495999999999999E-2</v>
      </c>
      <c r="BB202" s="21">
        <v>192</v>
      </c>
      <c r="BC202" s="21">
        <v>0.865784</v>
      </c>
      <c r="BD202">
        <f t="shared" si="34"/>
        <v>14.19259259259259</v>
      </c>
      <c r="BE202">
        <f t="shared" si="35"/>
        <v>12.302877274074071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0.72814900000000005</v>
      </c>
      <c r="H203" s="21">
        <v>6.9600299999999997</v>
      </c>
      <c r="I203" s="21">
        <v>-1.23505E-2</v>
      </c>
      <c r="J203" s="21">
        <v>193</v>
      </c>
      <c r="K203" s="21">
        <v>0.72753900000000005</v>
      </c>
      <c r="L203">
        <f t="shared" si="24"/>
        <v>15.247530864197531</v>
      </c>
      <c r="M203">
        <f t="shared" si="25"/>
        <v>11.102474351234568</v>
      </c>
      <c r="N203" s="9"/>
      <c r="O203" s="21">
        <v>0.87188699999999997</v>
      </c>
      <c r="P203" s="21">
        <v>10.5778</v>
      </c>
      <c r="Q203" s="21">
        <v>-1.1886600000000001E-2</v>
      </c>
      <c r="R203" s="21">
        <v>193</v>
      </c>
      <c r="S203" s="21">
        <v>0.87188699999999997</v>
      </c>
      <c r="T203">
        <f t="shared" si="26"/>
        <v>14.674814814814814</v>
      </c>
      <c r="U203">
        <f t="shared" si="27"/>
        <v>12.794780264444444</v>
      </c>
      <c r="X203" s="9"/>
      <c r="Y203" s="21">
        <v>0.72814900000000005</v>
      </c>
      <c r="Z203" s="21">
        <v>15.9422</v>
      </c>
      <c r="AA203" s="21">
        <v>-1.2274200000000001E-2</v>
      </c>
      <c r="AB203" s="21">
        <v>193</v>
      </c>
      <c r="AC203" s="21">
        <v>0.72750899999999996</v>
      </c>
      <c r="AD203">
        <f t="shared" si="28"/>
        <v>15.153333333333332</v>
      </c>
      <c r="AE203">
        <f t="shared" si="29"/>
        <v>11.033884513333334</v>
      </c>
      <c r="AF203" s="9"/>
      <c r="AG203" s="21">
        <v>0.87188699999999997</v>
      </c>
      <c r="AH203" s="21">
        <v>19.559999999999999</v>
      </c>
      <c r="AI203" s="21">
        <v>-1.16364E-2</v>
      </c>
      <c r="AJ203" s="21">
        <v>193</v>
      </c>
      <c r="AK203" s="21">
        <v>0.87127699999999997</v>
      </c>
      <c r="AL203">
        <f t="shared" si="30"/>
        <v>14.365925925925925</v>
      </c>
      <c r="AM203">
        <f t="shared" si="31"/>
        <v>12.525464057777777</v>
      </c>
      <c r="AP203" s="9"/>
      <c r="AQ203" s="21">
        <v>0.72814900000000005</v>
      </c>
      <c r="AR203" s="21">
        <v>24.852499999999999</v>
      </c>
      <c r="AS203" s="21">
        <v>-1.22375E-2</v>
      </c>
      <c r="AT203" s="21">
        <v>193</v>
      </c>
      <c r="AU203" s="21">
        <v>0.72738599999999998</v>
      </c>
      <c r="AV203">
        <f t="shared" si="32"/>
        <v>15.108024691358024</v>
      </c>
      <c r="AW203">
        <f t="shared" si="33"/>
        <v>11.000893070987654</v>
      </c>
      <c r="AX203" s="9"/>
      <c r="AY203" s="21">
        <v>0.87188699999999997</v>
      </c>
      <c r="AZ203" s="21">
        <v>28.470199999999998</v>
      </c>
      <c r="BA203" s="21">
        <v>-1.14777E-2</v>
      </c>
      <c r="BB203" s="21">
        <v>193</v>
      </c>
      <c r="BC203" s="21">
        <v>0.87066699999999997</v>
      </c>
      <c r="BD203">
        <f t="shared" si="34"/>
        <v>14.17</v>
      </c>
      <c r="BE203">
        <f t="shared" si="35"/>
        <v>12.354638789999999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0.72311400000000003</v>
      </c>
      <c r="H204" s="21">
        <v>6.9701000000000004</v>
      </c>
      <c r="I204" s="21">
        <v>-1.2371800000000001E-2</v>
      </c>
      <c r="J204" s="21">
        <v>194</v>
      </c>
      <c r="K204" s="21">
        <v>0.72250400000000004</v>
      </c>
      <c r="L204">
        <f t="shared" ref="L204:L267" si="36">-I204/$F$2*1000</f>
        <v>15.273827160493827</v>
      </c>
      <c r="M204">
        <f t="shared" ref="M204:M267" si="37">L204*G204</f>
        <v>11.044718253333334</v>
      </c>
      <c r="N204" s="9"/>
      <c r="O204" s="21">
        <v>0.87692300000000001</v>
      </c>
      <c r="P204" s="21">
        <v>10.587899999999999</v>
      </c>
      <c r="Q204" s="21">
        <v>-1.18744E-2</v>
      </c>
      <c r="R204" s="21">
        <v>194</v>
      </c>
      <c r="S204" s="21">
        <v>0.87585400000000002</v>
      </c>
      <c r="T204">
        <f t="shared" ref="T204:T267" si="38">-Q204/$F$2*1000</f>
        <v>14.659753086419753</v>
      </c>
      <c r="U204">
        <f t="shared" ref="U204:U267" si="39">T204*O204</f>
        <v>12.855474655802469</v>
      </c>
      <c r="X204" s="9"/>
      <c r="Y204" s="21">
        <v>0.72311400000000003</v>
      </c>
      <c r="Z204" s="21">
        <v>15.952299999999999</v>
      </c>
      <c r="AA204" s="21">
        <v>-1.2280299999999999E-2</v>
      </c>
      <c r="AB204" s="21">
        <v>194</v>
      </c>
      <c r="AC204" s="21">
        <v>0.72247300000000003</v>
      </c>
      <c r="AD204">
        <f t="shared" ref="AD204:AD267" si="40">-AA204/$F$2*1000</f>
        <v>15.160864197530863</v>
      </c>
      <c r="AE204">
        <f t="shared" ref="AE204:AE267" si="41">AD204*Y204</f>
        <v>10.963033153333333</v>
      </c>
      <c r="AF204" s="9"/>
      <c r="AG204" s="21">
        <v>0.87692300000000001</v>
      </c>
      <c r="AH204" s="21">
        <v>19.5701</v>
      </c>
      <c r="AI204" s="21">
        <v>-1.1621100000000001E-2</v>
      </c>
      <c r="AJ204" s="21">
        <v>194</v>
      </c>
      <c r="AK204" s="21">
        <v>0.87585400000000002</v>
      </c>
      <c r="AL204">
        <f t="shared" ref="AL204:AL267" si="42">-AI204/$F$2*1000</f>
        <v>14.347037037037037</v>
      </c>
      <c r="AM204">
        <f t="shared" ref="AM204:AM267" si="43">AL204*AG204</f>
        <v>12.581246759629629</v>
      </c>
      <c r="AP204" s="9"/>
      <c r="AQ204" s="21">
        <v>0.72311400000000003</v>
      </c>
      <c r="AR204" s="21">
        <v>24.862500000000001</v>
      </c>
      <c r="AS204" s="21">
        <v>-1.2246699999999999E-2</v>
      </c>
      <c r="AT204" s="21">
        <v>194</v>
      </c>
      <c r="AU204" s="21">
        <v>0.72247300000000003</v>
      </c>
      <c r="AV204">
        <f t="shared" ref="AV204:AV267" si="44">-AS204/$F$2*1000</f>
        <v>15.11938271604938</v>
      </c>
      <c r="AW204">
        <f t="shared" ref="AW204:AW267" si="45">AV204*AQ204</f>
        <v>10.933037313333331</v>
      </c>
      <c r="AX204" s="9"/>
      <c r="AY204" s="21">
        <v>0.87692300000000001</v>
      </c>
      <c r="AZ204" s="21">
        <v>28.4803</v>
      </c>
      <c r="BA204" s="21">
        <v>-1.14594E-2</v>
      </c>
      <c r="BB204" s="21">
        <v>194</v>
      </c>
      <c r="BC204" s="21">
        <v>0.87616000000000005</v>
      </c>
      <c r="BD204">
        <f t="shared" ref="BD204:BD267" si="46">-BA204/$F$2*1000</f>
        <v>14.147407407407405</v>
      </c>
      <c r="BE204">
        <f t="shared" ref="BE204:BE267" si="47">BD204*AY204</f>
        <v>12.406186945925924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0.71807900000000002</v>
      </c>
      <c r="H205" s="21">
        <v>6.9801700000000002</v>
      </c>
      <c r="I205" s="21">
        <v>-1.23871E-2</v>
      </c>
      <c r="J205" s="21">
        <v>195</v>
      </c>
      <c r="K205" s="21">
        <v>0.717499</v>
      </c>
      <c r="L205">
        <f t="shared" si="36"/>
        <v>15.292716049382715</v>
      </c>
      <c r="M205">
        <f t="shared" si="37"/>
        <v>10.981378248024692</v>
      </c>
      <c r="N205" s="9"/>
      <c r="O205" s="21">
        <v>0.88195800000000002</v>
      </c>
      <c r="P205" s="21">
        <v>10.597899999999999</v>
      </c>
      <c r="Q205" s="21">
        <v>-1.1859099999999999E-2</v>
      </c>
      <c r="R205" s="21">
        <v>195</v>
      </c>
      <c r="S205" s="21">
        <v>0.88134800000000002</v>
      </c>
      <c r="T205">
        <f t="shared" si="38"/>
        <v>14.640864197530862</v>
      </c>
      <c r="U205">
        <f t="shared" si="39"/>
        <v>12.912627305925923</v>
      </c>
      <c r="X205" s="9"/>
      <c r="Y205" s="21">
        <v>0.71807900000000002</v>
      </c>
      <c r="Z205" s="21">
        <v>15.962400000000001</v>
      </c>
      <c r="AA205" s="21">
        <v>-1.22833E-2</v>
      </c>
      <c r="AB205" s="21">
        <v>195</v>
      </c>
      <c r="AC205" s="21">
        <v>0.71734600000000004</v>
      </c>
      <c r="AD205">
        <f t="shared" si="40"/>
        <v>15.164567901234568</v>
      </c>
      <c r="AE205">
        <f t="shared" si="41"/>
        <v>10.889357753950618</v>
      </c>
      <c r="AF205" s="9"/>
      <c r="AG205" s="21">
        <v>0.88195800000000002</v>
      </c>
      <c r="AH205" s="21">
        <v>19.580100000000002</v>
      </c>
      <c r="AI205" s="21">
        <v>-1.16028E-2</v>
      </c>
      <c r="AJ205" s="21">
        <v>195</v>
      </c>
      <c r="AK205" s="21">
        <v>0.88104199999999999</v>
      </c>
      <c r="AL205">
        <f t="shared" si="42"/>
        <v>14.324444444444444</v>
      </c>
      <c r="AM205">
        <f t="shared" si="43"/>
        <v>12.633558373333333</v>
      </c>
      <c r="AP205" s="9"/>
      <c r="AQ205" s="21">
        <v>0.71807900000000002</v>
      </c>
      <c r="AR205" s="21">
        <v>24.872599999999998</v>
      </c>
      <c r="AS205" s="21">
        <v>-1.22498E-2</v>
      </c>
      <c r="AT205" s="21">
        <v>195</v>
      </c>
      <c r="AU205" s="21">
        <v>0.71752899999999997</v>
      </c>
      <c r="AV205">
        <f t="shared" si="44"/>
        <v>15.123209876543209</v>
      </c>
      <c r="AW205">
        <f t="shared" si="45"/>
        <v>10.859659424938272</v>
      </c>
      <c r="AX205" s="9"/>
      <c r="AY205" s="21">
        <v>0.88195800000000002</v>
      </c>
      <c r="AZ205" s="21">
        <v>28.490400000000001</v>
      </c>
      <c r="BA205" s="21">
        <v>-1.1438E-2</v>
      </c>
      <c r="BB205" s="21">
        <v>195</v>
      </c>
      <c r="BC205" s="21">
        <v>0.88073699999999999</v>
      </c>
      <c r="BD205">
        <f t="shared" si="46"/>
        <v>14.120987654320988</v>
      </c>
      <c r="BE205">
        <f t="shared" si="47"/>
        <v>12.45411802962963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0.71304299999999998</v>
      </c>
      <c r="H206" s="21">
        <v>6.99024</v>
      </c>
      <c r="I206" s="21">
        <v>-1.23871E-2</v>
      </c>
      <c r="J206" s="21">
        <v>196</v>
      </c>
      <c r="K206" s="21">
        <v>0.71246299999999996</v>
      </c>
      <c r="L206">
        <f t="shared" si="36"/>
        <v>15.292716049382715</v>
      </c>
      <c r="M206">
        <f t="shared" si="37"/>
        <v>10.904364129999999</v>
      </c>
      <c r="N206" s="9"/>
      <c r="O206" s="21">
        <v>0.88699300000000003</v>
      </c>
      <c r="P206" s="21">
        <v>10.608000000000001</v>
      </c>
      <c r="Q206" s="21">
        <v>-1.18347E-2</v>
      </c>
      <c r="R206" s="21">
        <v>196</v>
      </c>
      <c r="S206" s="21">
        <v>0.88592499999999996</v>
      </c>
      <c r="T206">
        <f t="shared" si="38"/>
        <v>14.61074074074074</v>
      </c>
      <c r="U206">
        <f t="shared" si="39"/>
        <v>12.959624761851851</v>
      </c>
      <c r="X206" s="9"/>
      <c r="Y206" s="21">
        <v>0.71304299999999998</v>
      </c>
      <c r="Z206" s="21">
        <v>15.9724</v>
      </c>
      <c r="AA206" s="21">
        <v>-1.2289400000000001E-2</v>
      </c>
      <c r="AB206" s="21">
        <v>196</v>
      </c>
      <c r="AC206" s="21">
        <v>0.71249399999999996</v>
      </c>
      <c r="AD206">
        <f t="shared" si="40"/>
        <v>15.172098765432098</v>
      </c>
      <c r="AE206">
        <f t="shared" si="41"/>
        <v>10.818358819999998</v>
      </c>
      <c r="AF206" s="9"/>
      <c r="AG206" s="21">
        <v>0.88699300000000003</v>
      </c>
      <c r="AH206" s="21">
        <v>19.590199999999999</v>
      </c>
      <c r="AI206" s="21">
        <v>-1.1584499999999999E-2</v>
      </c>
      <c r="AJ206" s="21">
        <v>196</v>
      </c>
      <c r="AK206" s="21">
        <v>0.88592499999999996</v>
      </c>
      <c r="AL206">
        <f t="shared" si="42"/>
        <v>14.30185185185185</v>
      </c>
      <c r="AM206">
        <f t="shared" si="43"/>
        <v>12.685642479629628</v>
      </c>
      <c r="AP206" s="9"/>
      <c r="AQ206" s="21">
        <v>0.71304299999999998</v>
      </c>
      <c r="AR206" s="21">
        <v>24.8827</v>
      </c>
      <c r="AS206" s="21">
        <v>-1.2252799999999999E-2</v>
      </c>
      <c r="AT206" s="21">
        <v>196</v>
      </c>
      <c r="AU206" s="21">
        <v>0.71240199999999998</v>
      </c>
      <c r="AV206">
        <f t="shared" si="44"/>
        <v>15.126913580246912</v>
      </c>
      <c r="AW206">
        <f t="shared" si="45"/>
        <v>10.786139839999999</v>
      </c>
      <c r="AX206" s="9"/>
      <c r="AY206" s="21">
        <v>0.88699300000000003</v>
      </c>
      <c r="AZ206" s="21">
        <v>28.500399999999999</v>
      </c>
      <c r="BA206" s="21">
        <v>-1.14197E-2</v>
      </c>
      <c r="BB206" s="21">
        <v>196</v>
      </c>
      <c r="BC206" s="21">
        <v>0.88592499999999996</v>
      </c>
      <c r="BD206">
        <f t="shared" si="46"/>
        <v>14.098395061728393</v>
      </c>
      <c r="BE206">
        <f t="shared" si="47"/>
        <v>12.505177730987652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0.70800799999999997</v>
      </c>
      <c r="H207" s="21">
        <v>7.0003099999999998</v>
      </c>
      <c r="I207" s="21">
        <v>-1.23962E-2</v>
      </c>
      <c r="J207" s="21">
        <v>197</v>
      </c>
      <c r="K207" s="21">
        <v>0.70742799999999995</v>
      </c>
      <c r="L207">
        <f t="shared" si="36"/>
        <v>15.303950617283951</v>
      </c>
      <c r="M207">
        <f t="shared" si="37"/>
        <v>10.835319468641975</v>
      </c>
      <c r="N207" s="9"/>
      <c r="O207" s="21">
        <v>0.89202899999999996</v>
      </c>
      <c r="P207" s="21">
        <v>10.6181</v>
      </c>
      <c r="Q207" s="21">
        <v>-1.18073E-2</v>
      </c>
      <c r="R207" s="21">
        <v>197</v>
      </c>
      <c r="S207" s="21">
        <v>0.89141800000000004</v>
      </c>
      <c r="T207">
        <f t="shared" si="38"/>
        <v>14.576913580246911</v>
      </c>
      <c r="U207">
        <f t="shared" si="39"/>
        <v>13.003029644074072</v>
      </c>
      <c r="X207" s="9"/>
      <c r="Y207" s="21">
        <v>0.70800799999999997</v>
      </c>
      <c r="Z207" s="21">
        <v>15.9825</v>
      </c>
      <c r="AA207" s="21">
        <v>-1.2295499999999999E-2</v>
      </c>
      <c r="AB207" s="21">
        <v>197</v>
      </c>
      <c r="AC207" s="21">
        <v>0.70736699999999997</v>
      </c>
      <c r="AD207">
        <f t="shared" si="40"/>
        <v>15.179629629629629</v>
      </c>
      <c r="AE207">
        <f t="shared" si="41"/>
        <v>10.747299214814813</v>
      </c>
      <c r="AF207" s="9"/>
      <c r="AG207" s="21">
        <v>0.89202899999999996</v>
      </c>
      <c r="AH207" s="21">
        <v>19.600300000000001</v>
      </c>
      <c r="AI207" s="21">
        <v>-1.15662E-2</v>
      </c>
      <c r="AJ207" s="21">
        <v>197</v>
      </c>
      <c r="AK207" s="21">
        <v>0.89111300000000004</v>
      </c>
      <c r="AL207">
        <f t="shared" si="42"/>
        <v>14.279259259259259</v>
      </c>
      <c r="AM207">
        <f t="shared" si="43"/>
        <v>12.737513357777777</v>
      </c>
      <c r="AP207" s="9"/>
      <c r="AQ207" s="21">
        <v>0.70800799999999997</v>
      </c>
      <c r="AR207" s="21">
        <v>24.892700000000001</v>
      </c>
      <c r="AS207" s="21">
        <v>-1.2252799999999999E-2</v>
      </c>
      <c r="AT207" s="21">
        <v>197</v>
      </c>
      <c r="AU207" s="21">
        <v>0.70736699999999997</v>
      </c>
      <c r="AV207">
        <f t="shared" si="44"/>
        <v>15.126913580246912</v>
      </c>
      <c r="AW207">
        <f t="shared" si="45"/>
        <v>10.709975830123454</v>
      </c>
      <c r="AX207" s="9"/>
      <c r="AY207" s="21">
        <v>0.89202899999999996</v>
      </c>
      <c r="AZ207" s="21">
        <v>28.5105</v>
      </c>
      <c r="BA207" s="21">
        <v>-1.1401400000000001E-2</v>
      </c>
      <c r="BB207" s="21">
        <v>197</v>
      </c>
      <c r="BC207" s="21">
        <v>0.89111300000000004</v>
      </c>
      <c r="BD207">
        <f t="shared" si="46"/>
        <v>14.075802469135803</v>
      </c>
      <c r="BE207">
        <f t="shared" si="47"/>
        <v>12.556024000740742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0.70297200000000004</v>
      </c>
      <c r="H208" s="21">
        <v>7.0103799999999996</v>
      </c>
      <c r="I208" s="21">
        <v>-1.24023E-2</v>
      </c>
      <c r="J208" s="21">
        <v>198</v>
      </c>
      <c r="K208" s="21">
        <v>0.70239300000000005</v>
      </c>
      <c r="L208">
        <f t="shared" si="36"/>
        <v>15.311481481481479</v>
      </c>
      <c r="M208">
        <f t="shared" si="37"/>
        <v>10.763542759999998</v>
      </c>
      <c r="N208" s="9"/>
      <c r="O208" s="21">
        <v>0.89706399999999997</v>
      </c>
      <c r="P208" s="21">
        <v>10.6282</v>
      </c>
      <c r="Q208" s="21">
        <v>-1.17828E-2</v>
      </c>
      <c r="R208" s="21">
        <v>198</v>
      </c>
      <c r="S208" s="21">
        <v>0.89630100000000001</v>
      </c>
      <c r="T208">
        <f t="shared" si="38"/>
        <v>14.546666666666665</v>
      </c>
      <c r="U208">
        <f t="shared" si="39"/>
        <v>13.049290986666664</v>
      </c>
      <c r="X208" s="9"/>
      <c r="Y208" s="21">
        <v>0.70297200000000004</v>
      </c>
      <c r="Z208" s="21">
        <v>15.992599999999999</v>
      </c>
      <c r="AA208" s="21">
        <v>-1.2301599999999999E-2</v>
      </c>
      <c r="AB208" s="21">
        <v>198</v>
      </c>
      <c r="AC208" s="21">
        <v>0.70239300000000005</v>
      </c>
      <c r="AD208">
        <f t="shared" si="40"/>
        <v>15.187160493827157</v>
      </c>
      <c r="AE208">
        <f t="shared" si="41"/>
        <v>10.676148586666665</v>
      </c>
      <c r="AF208" s="9"/>
      <c r="AG208" s="21">
        <v>0.89706399999999997</v>
      </c>
      <c r="AH208" s="21">
        <v>19.610399999999998</v>
      </c>
      <c r="AI208" s="21">
        <v>-1.1550899999999999E-2</v>
      </c>
      <c r="AJ208" s="21">
        <v>198</v>
      </c>
      <c r="AK208" s="21">
        <v>0.89599600000000001</v>
      </c>
      <c r="AL208">
        <f t="shared" si="42"/>
        <v>14.260370370370369</v>
      </c>
      <c r="AM208">
        <f t="shared" si="43"/>
        <v>12.792464885925924</v>
      </c>
      <c r="AP208" s="9"/>
      <c r="AQ208" s="21">
        <v>0.70297200000000004</v>
      </c>
      <c r="AR208" s="21">
        <v>24.902799999999999</v>
      </c>
      <c r="AS208" s="21">
        <v>-1.2252799999999999E-2</v>
      </c>
      <c r="AT208" s="21">
        <v>198</v>
      </c>
      <c r="AU208" s="21">
        <v>0.70236200000000004</v>
      </c>
      <c r="AV208">
        <f t="shared" si="44"/>
        <v>15.126913580246912</v>
      </c>
      <c r="AW208">
        <f t="shared" si="45"/>
        <v>10.633796693333332</v>
      </c>
      <c r="AX208" s="9"/>
      <c r="AY208" s="21">
        <v>0.89706399999999997</v>
      </c>
      <c r="AZ208" s="21">
        <v>28.520600000000002</v>
      </c>
      <c r="BA208" s="21">
        <v>-1.1379999999999999E-2</v>
      </c>
      <c r="BB208" s="21">
        <v>198</v>
      </c>
      <c r="BC208" s="21">
        <v>0.89660600000000001</v>
      </c>
      <c r="BD208">
        <f t="shared" si="46"/>
        <v>14.049382716049381</v>
      </c>
      <c r="BE208">
        <f t="shared" si="47"/>
        <v>12.603195456790122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0.69793700000000003</v>
      </c>
      <c r="H209" s="21">
        <v>7.0204500000000003</v>
      </c>
      <c r="I209" s="21">
        <v>-1.23962E-2</v>
      </c>
      <c r="J209" s="21">
        <v>199</v>
      </c>
      <c r="K209" s="21">
        <v>0.69732700000000003</v>
      </c>
      <c r="L209">
        <f t="shared" si="36"/>
        <v>15.303950617283951</v>
      </c>
      <c r="M209">
        <f t="shared" si="37"/>
        <v>10.681193381975309</v>
      </c>
      <c r="N209" s="9"/>
      <c r="O209" s="21">
        <v>0.90210000000000001</v>
      </c>
      <c r="P209" s="21">
        <v>10.638199999999999</v>
      </c>
      <c r="Q209" s="21">
        <v>-1.1764500000000001E-2</v>
      </c>
      <c r="R209" s="21">
        <v>199</v>
      </c>
      <c r="S209" s="21">
        <v>0.90087899999999999</v>
      </c>
      <c r="T209">
        <f t="shared" si="38"/>
        <v>14.524074074074075</v>
      </c>
      <c r="U209">
        <f t="shared" si="39"/>
        <v>13.102167222222224</v>
      </c>
      <c r="X209" s="9"/>
      <c r="Y209" s="21">
        <v>0.69793700000000003</v>
      </c>
      <c r="Z209" s="21">
        <v>16.002700000000001</v>
      </c>
      <c r="AA209" s="21">
        <v>-1.23077E-2</v>
      </c>
      <c r="AB209" s="21">
        <v>199</v>
      </c>
      <c r="AC209" s="21">
        <v>0.69732700000000003</v>
      </c>
      <c r="AD209">
        <f t="shared" si="40"/>
        <v>15.19469135802469</v>
      </c>
      <c r="AE209">
        <f t="shared" si="41"/>
        <v>10.604937302345679</v>
      </c>
      <c r="AF209" s="9"/>
      <c r="AG209" s="21">
        <v>0.90210000000000001</v>
      </c>
      <c r="AH209" s="21">
        <v>19.6204</v>
      </c>
      <c r="AI209" s="21">
        <v>-1.15326E-2</v>
      </c>
      <c r="AJ209" s="21">
        <v>199</v>
      </c>
      <c r="AK209" s="21">
        <v>0.90148899999999998</v>
      </c>
      <c r="AL209">
        <f t="shared" si="42"/>
        <v>14.237777777777778</v>
      </c>
      <c r="AM209">
        <f t="shared" si="43"/>
        <v>12.843899333333333</v>
      </c>
      <c r="AP209" s="9"/>
      <c r="AQ209" s="21">
        <v>0.69793700000000003</v>
      </c>
      <c r="AR209" s="21">
        <v>24.9129</v>
      </c>
      <c r="AS209" s="21">
        <v>-1.22589E-2</v>
      </c>
      <c r="AT209" s="21">
        <v>199</v>
      </c>
      <c r="AU209" s="21">
        <v>0.69732700000000003</v>
      </c>
      <c r="AV209">
        <f t="shared" si="44"/>
        <v>15.134444444444444</v>
      </c>
      <c r="AW209">
        <f t="shared" si="45"/>
        <v>10.562888752222223</v>
      </c>
      <c r="AX209" s="9"/>
      <c r="AY209" s="21">
        <v>0.90210000000000001</v>
      </c>
      <c r="AZ209" s="21">
        <v>28.5307</v>
      </c>
      <c r="BA209" s="21">
        <v>-1.13586E-2</v>
      </c>
      <c r="BB209" s="21">
        <v>199</v>
      </c>
      <c r="BC209" s="21">
        <v>0.90087899999999999</v>
      </c>
      <c r="BD209">
        <f t="shared" si="46"/>
        <v>14.022962962962962</v>
      </c>
      <c r="BE209">
        <f t="shared" si="47"/>
        <v>12.650114888888888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0.69290200000000002</v>
      </c>
      <c r="H210" s="21">
        <v>7.0305200000000001</v>
      </c>
      <c r="I210" s="21">
        <v>-1.23932E-2</v>
      </c>
      <c r="J210" s="21">
        <v>200</v>
      </c>
      <c r="K210" s="21">
        <v>0.69223000000000001</v>
      </c>
      <c r="L210">
        <f t="shared" si="36"/>
        <v>15.300246913580246</v>
      </c>
      <c r="M210">
        <f t="shared" si="37"/>
        <v>10.60157168691358</v>
      </c>
      <c r="N210" s="9"/>
      <c r="O210" s="21">
        <v>0.90713500000000002</v>
      </c>
      <c r="P210" s="21">
        <v>10.648300000000001</v>
      </c>
      <c r="Q210" s="21">
        <v>-1.1755399999999999E-2</v>
      </c>
      <c r="R210" s="21">
        <v>200</v>
      </c>
      <c r="S210" s="21">
        <v>0.90606699999999996</v>
      </c>
      <c r="T210">
        <f t="shared" si="38"/>
        <v>14.512839506172838</v>
      </c>
      <c r="U210">
        <f t="shared" si="39"/>
        <v>13.165104665432098</v>
      </c>
      <c r="X210" s="9"/>
      <c r="Y210" s="21">
        <v>0.69290200000000002</v>
      </c>
      <c r="Z210" s="21">
        <v>16.012699999999999</v>
      </c>
      <c r="AA210" s="21">
        <v>-1.23138E-2</v>
      </c>
      <c r="AB210" s="21">
        <v>200</v>
      </c>
      <c r="AC210" s="21">
        <v>0.69226100000000002</v>
      </c>
      <c r="AD210">
        <f t="shared" si="40"/>
        <v>15.202222222222222</v>
      </c>
      <c r="AE210">
        <f t="shared" si="41"/>
        <v>10.533650182222223</v>
      </c>
      <c r="AF210" s="9"/>
      <c r="AG210" s="21">
        <v>0.90713500000000002</v>
      </c>
      <c r="AH210" s="21">
        <v>19.630500000000001</v>
      </c>
      <c r="AI210" s="21">
        <v>-1.15082E-2</v>
      </c>
      <c r="AJ210" s="21">
        <v>200</v>
      </c>
      <c r="AK210" s="21">
        <v>0.90667699999999996</v>
      </c>
      <c r="AL210">
        <f t="shared" si="42"/>
        <v>14.207654320987654</v>
      </c>
      <c r="AM210">
        <f t="shared" si="43"/>
        <v>12.888260502469135</v>
      </c>
      <c r="AP210" s="9"/>
      <c r="AQ210" s="21">
        <v>0.69290200000000002</v>
      </c>
      <c r="AR210" s="21">
        <v>24.922899999999998</v>
      </c>
      <c r="AS210" s="21">
        <v>-1.2265E-2</v>
      </c>
      <c r="AT210" s="21">
        <v>200</v>
      </c>
      <c r="AU210" s="21">
        <v>0.69226100000000002</v>
      </c>
      <c r="AV210">
        <f t="shared" si="44"/>
        <v>15.141975308641973</v>
      </c>
      <c r="AW210">
        <f t="shared" si="45"/>
        <v>10.491904975308641</v>
      </c>
      <c r="AX210" s="9"/>
      <c r="AY210" s="21">
        <v>0.90713500000000002</v>
      </c>
      <c r="AZ210" s="21">
        <v>28.540700000000001</v>
      </c>
      <c r="BA210" s="21">
        <v>-1.1334199999999999E-2</v>
      </c>
      <c r="BB210" s="21">
        <v>200</v>
      </c>
      <c r="BC210" s="21">
        <v>0.90637199999999996</v>
      </c>
      <c r="BD210">
        <f t="shared" si="46"/>
        <v>13.992839506172839</v>
      </c>
      <c r="BE210">
        <f t="shared" si="47"/>
        <v>12.693394465432098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0.68786599999999998</v>
      </c>
      <c r="H211" s="21">
        <v>7.0405899999999999</v>
      </c>
      <c r="I211" s="21">
        <v>-1.2383999999999999E-2</v>
      </c>
      <c r="J211" s="21">
        <v>201</v>
      </c>
      <c r="K211" s="21">
        <v>0.68722499999999997</v>
      </c>
      <c r="L211">
        <f t="shared" si="36"/>
        <v>15.288888888888886</v>
      </c>
      <c r="M211">
        <f t="shared" si="37"/>
        <v>10.516706844444442</v>
      </c>
      <c r="N211" s="9"/>
      <c r="O211" s="21">
        <v>0.91217000000000004</v>
      </c>
      <c r="P211" s="21">
        <v>10.6584</v>
      </c>
      <c r="Q211" s="21">
        <v>-1.1743200000000001E-2</v>
      </c>
      <c r="R211" s="21">
        <v>201</v>
      </c>
      <c r="S211" s="21">
        <v>0.91156000000000004</v>
      </c>
      <c r="T211">
        <f t="shared" si="38"/>
        <v>14.497777777777777</v>
      </c>
      <c r="U211">
        <f t="shared" si="39"/>
        <v>13.224437955555556</v>
      </c>
      <c r="X211" s="9"/>
      <c r="Y211" s="21">
        <v>0.68786599999999998</v>
      </c>
      <c r="Z211" s="21">
        <v>16.0228</v>
      </c>
      <c r="AA211" s="21">
        <v>-1.23199E-2</v>
      </c>
      <c r="AB211" s="21">
        <v>201</v>
      </c>
      <c r="AC211" s="21">
        <v>0.68725599999999998</v>
      </c>
      <c r="AD211">
        <f t="shared" si="40"/>
        <v>15.209753086419752</v>
      </c>
      <c r="AE211">
        <f t="shared" si="41"/>
        <v>10.462272016543208</v>
      </c>
      <c r="AF211" s="9"/>
      <c r="AG211" s="21">
        <v>0.91217000000000004</v>
      </c>
      <c r="AH211" s="21">
        <v>19.640599999999999</v>
      </c>
      <c r="AI211" s="21">
        <v>-1.1483800000000001E-2</v>
      </c>
      <c r="AJ211" s="21">
        <v>201</v>
      </c>
      <c r="AK211" s="21">
        <v>0.91125500000000004</v>
      </c>
      <c r="AL211">
        <f t="shared" si="42"/>
        <v>14.17753086419753</v>
      </c>
      <c r="AM211">
        <f t="shared" si="43"/>
        <v>12.932318328395063</v>
      </c>
      <c r="AP211" s="9"/>
      <c r="AQ211" s="21">
        <v>0.68786599999999998</v>
      </c>
      <c r="AR211" s="21">
        <v>24.933</v>
      </c>
      <c r="AS211" s="21">
        <v>-1.22711E-2</v>
      </c>
      <c r="AT211" s="21">
        <v>201</v>
      </c>
      <c r="AU211" s="21">
        <v>0.68722499999999997</v>
      </c>
      <c r="AV211">
        <f t="shared" si="44"/>
        <v>15.149506172839505</v>
      </c>
      <c r="AW211">
        <f t="shared" si="45"/>
        <v>10.420830213086418</v>
      </c>
      <c r="AX211" s="9"/>
      <c r="AY211" s="21">
        <v>0.91217000000000004</v>
      </c>
      <c r="AZ211" s="21">
        <v>28.550799999999999</v>
      </c>
      <c r="BA211" s="21">
        <v>-1.13159E-2</v>
      </c>
      <c r="BB211" s="21">
        <v>201</v>
      </c>
      <c r="BC211" s="21">
        <v>0.91125500000000004</v>
      </c>
      <c r="BD211">
        <f t="shared" si="46"/>
        <v>13.970246913580247</v>
      </c>
      <c r="BE211">
        <f t="shared" si="47"/>
        <v>12.743240127160496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0.68283099999999997</v>
      </c>
      <c r="H212" s="21">
        <v>7.0506700000000002</v>
      </c>
      <c r="I212" s="21">
        <v>-1.23871E-2</v>
      </c>
      <c r="J212" s="21">
        <v>202</v>
      </c>
      <c r="K212" s="21">
        <v>0.68218999999999996</v>
      </c>
      <c r="L212">
        <f t="shared" si="36"/>
        <v>15.292716049382715</v>
      </c>
      <c r="M212">
        <f t="shared" si="37"/>
        <v>10.442340592716048</v>
      </c>
      <c r="N212" s="9"/>
      <c r="O212" s="21">
        <v>0.91720599999999997</v>
      </c>
      <c r="P212" s="21">
        <v>10.6684</v>
      </c>
      <c r="Q212" s="21">
        <v>-1.1721799999999999E-2</v>
      </c>
      <c r="R212" s="21">
        <v>202</v>
      </c>
      <c r="S212" s="21">
        <v>0.91613800000000001</v>
      </c>
      <c r="T212">
        <f t="shared" si="38"/>
        <v>14.471358024691357</v>
      </c>
      <c r="U212">
        <f t="shared" si="39"/>
        <v>13.27321640839506</v>
      </c>
      <c r="X212" s="9"/>
      <c r="Y212" s="21">
        <v>0.68283099999999997</v>
      </c>
      <c r="Z212" s="21">
        <v>16.032900000000001</v>
      </c>
      <c r="AA212" s="21">
        <v>-1.2329100000000001E-2</v>
      </c>
      <c r="AB212" s="21">
        <v>202</v>
      </c>
      <c r="AC212" s="21">
        <v>0.68222000000000005</v>
      </c>
      <c r="AD212">
        <f t="shared" si="40"/>
        <v>15.22111111111111</v>
      </c>
      <c r="AE212">
        <f t="shared" si="41"/>
        <v>10.393446521111111</v>
      </c>
      <c r="AF212" s="9"/>
      <c r="AG212" s="21">
        <v>0.91720599999999997</v>
      </c>
      <c r="AH212" s="21">
        <v>19.650600000000001</v>
      </c>
      <c r="AI212" s="21">
        <v>-1.1462399999999999E-2</v>
      </c>
      <c r="AJ212" s="21">
        <v>202</v>
      </c>
      <c r="AK212" s="21">
        <v>0.91674800000000001</v>
      </c>
      <c r="AL212">
        <f t="shared" si="42"/>
        <v>14.15111111111111</v>
      </c>
      <c r="AM212">
        <f t="shared" si="43"/>
        <v>12.979484017777777</v>
      </c>
      <c r="AP212" s="9"/>
      <c r="AQ212" s="21">
        <v>0.68283099999999997</v>
      </c>
      <c r="AR212" s="21">
        <v>24.943100000000001</v>
      </c>
      <c r="AS212" s="21">
        <v>-1.2274200000000001E-2</v>
      </c>
      <c r="AT212" s="21">
        <v>202</v>
      </c>
      <c r="AU212" s="21">
        <v>0.68228100000000003</v>
      </c>
      <c r="AV212">
        <f t="shared" si="44"/>
        <v>15.153333333333332</v>
      </c>
      <c r="AW212">
        <f t="shared" si="45"/>
        <v>10.347165753333332</v>
      </c>
      <c r="AX212" s="9"/>
      <c r="AY212" s="21">
        <v>0.91720599999999997</v>
      </c>
      <c r="AZ212" s="21">
        <v>28.5609</v>
      </c>
      <c r="BA212" s="21">
        <v>-1.12946E-2</v>
      </c>
      <c r="BB212" s="21">
        <v>202</v>
      </c>
      <c r="BC212" s="21">
        <v>0.91644300000000001</v>
      </c>
      <c r="BD212">
        <f t="shared" si="46"/>
        <v>13.943950617283949</v>
      </c>
      <c r="BE212">
        <f t="shared" si="47"/>
        <v>12.789475169876541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0.67779500000000004</v>
      </c>
      <c r="H213" s="21">
        <v>7.06074</v>
      </c>
      <c r="I213" s="21">
        <v>-1.2390099999999999E-2</v>
      </c>
      <c r="J213" s="21">
        <v>203</v>
      </c>
      <c r="K213" s="21">
        <v>0.67709399999999997</v>
      </c>
      <c r="L213">
        <f t="shared" si="36"/>
        <v>15.296419753086418</v>
      </c>
      <c r="M213">
        <f t="shared" si="37"/>
        <v>10.367836826543209</v>
      </c>
      <c r="N213" s="9"/>
      <c r="O213" s="21">
        <v>0.92224099999999998</v>
      </c>
      <c r="P213" s="21">
        <v>10.6785</v>
      </c>
      <c r="Q213" s="21">
        <v>-1.17126E-2</v>
      </c>
      <c r="R213" s="21">
        <v>203</v>
      </c>
      <c r="S213" s="21">
        <v>0.92102099999999998</v>
      </c>
      <c r="T213">
        <f t="shared" si="38"/>
        <v>14.459999999999999</v>
      </c>
      <c r="U213">
        <f t="shared" si="39"/>
        <v>13.335604859999998</v>
      </c>
      <c r="X213" s="9"/>
      <c r="Y213" s="21">
        <v>0.67779500000000004</v>
      </c>
      <c r="Z213" s="21">
        <v>16.042899999999999</v>
      </c>
      <c r="AA213" s="21">
        <v>-1.2335199999999999E-2</v>
      </c>
      <c r="AB213" s="21">
        <v>203</v>
      </c>
      <c r="AC213" s="21">
        <v>0.67724600000000001</v>
      </c>
      <c r="AD213">
        <f t="shared" si="40"/>
        <v>15.228641975308641</v>
      </c>
      <c r="AE213">
        <f t="shared" si="41"/>
        <v>10.321897387654321</v>
      </c>
      <c r="AF213" s="9"/>
      <c r="AG213" s="21">
        <v>0.92224099999999998</v>
      </c>
      <c r="AH213" s="21">
        <v>19.660699999999999</v>
      </c>
      <c r="AI213" s="21">
        <v>-1.1441E-2</v>
      </c>
      <c r="AJ213" s="21">
        <v>203</v>
      </c>
      <c r="AK213" s="21">
        <v>0.92193599999999998</v>
      </c>
      <c r="AL213">
        <f t="shared" si="42"/>
        <v>14.124691358024689</v>
      </c>
      <c r="AM213">
        <f t="shared" si="43"/>
        <v>13.026369482716047</v>
      </c>
      <c r="AP213" s="9"/>
      <c r="AQ213" s="21">
        <v>0.67779500000000004</v>
      </c>
      <c r="AR213" s="21">
        <v>24.953199999999999</v>
      </c>
      <c r="AS213" s="21">
        <v>-1.2280299999999999E-2</v>
      </c>
      <c r="AT213" s="21">
        <v>203</v>
      </c>
      <c r="AU213" s="21">
        <v>0.67724600000000001</v>
      </c>
      <c r="AV213">
        <f t="shared" si="44"/>
        <v>15.160864197530863</v>
      </c>
      <c r="AW213">
        <f t="shared" si="45"/>
        <v>10.275957948765432</v>
      </c>
      <c r="AX213" s="9"/>
      <c r="AY213" s="21">
        <v>0.92224099999999998</v>
      </c>
      <c r="AZ213" s="21">
        <v>28.570900000000002</v>
      </c>
      <c r="BA213" s="21">
        <v>-1.1273200000000001E-2</v>
      </c>
      <c r="BB213" s="21">
        <v>203</v>
      </c>
      <c r="BC213" s="21">
        <v>0.92132599999999998</v>
      </c>
      <c r="BD213">
        <f t="shared" si="46"/>
        <v>13.917530864197531</v>
      </c>
      <c r="BE213">
        <f t="shared" si="47"/>
        <v>12.835317581728395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0.67276000000000002</v>
      </c>
      <c r="H214" s="21">
        <v>7.0708099999999998</v>
      </c>
      <c r="I214" s="21">
        <v>-1.23932E-2</v>
      </c>
      <c r="J214" s="21">
        <v>204</v>
      </c>
      <c r="K214" s="21">
        <v>0.67202799999999996</v>
      </c>
      <c r="L214">
        <f t="shared" si="36"/>
        <v>15.300246913580246</v>
      </c>
      <c r="M214">
        <f t="shared" si="37"/>
        <v>10.293394113580247</v>
      </c>
      <c r="N214" s="9"/>
      <c r="O214" s="21">
        <v>0.92727700000000002</v>
      </c>
      <c r="P214" s="21">
        <v>10.688599999999999</v>
      </c>
      <c r="Q214" s="21">
        <v>-1.17004E-2</v>
      </c>
      <c r="R214" s="21">
        <v>204</v>
      </c>
      <c r="S214" s="21">
        <v>0.92651399999999995</v>
      </c>
      <c r="T214">
        <f t="shared" si="38"/>
        <v>14.444938271604938</v>
      </c>
      <c r="U214">
        <f t="shared" si="39"/>
        <v>13.394459025679012</v>
      </c>
      <c r="X214" s="9"/>
      <c r="Y214" s="21">
        <v>0.67276000000000002</v>
      </c>
      <c r="Z214" s="21">
        <v>16.053000000000001</v>
      </c>
      <c r="AA214" s="21">
        <v>-1.2341299999999999E-2</v>
      </c>
      <c r="AB214" s="21">
        <v>204</v>
      </c>
      <c r="AC214" s="21">
        <v>0.67215000000000003</v>
      </c>
      <c r="AD214">
        <f t="shared" si="40"/>
        <v>15.236172839506171</v>
      </c>
      <c r="AE214">
        <f t="shared" si="41"/>
        <v>10.250287639506173</v>
      </c>
      <c r="AF214" s="9"/>
      <c r="AG214" s="21">
        <v>0.92727700000000002</v>
      </c>
      <c r="AH214" s="21">
        <v>19.6708</v>
      </c>
      <c r="AI214" s="21">
        <v>-1.1422699999999999E-2</v>
      </c>
      <c r="AJ214" s="21">
        <v>204</v>
      </c>
      <c r="AK214" s="21">
        <v>0.92712399999999995</v>
      </c>
      <c r="AL214">
        <f t="shared" si="42"/>
        <v>14.102098765432096</v>
      </c>
      <c r="AM214">
        <f t="shared" si="43"/>
        <v>13.076551836913579</v>
      </c>
      <c r="AP214" s="9"/>
      <c r="AQ214" s="21">
        <v>0.67276000000000002</v>
      </c>
      <c r="AR214" s="21">
        <v>24.963200000000001</v>
      </c>
      <c r="AS214" s="21">
        <v>-1.22833E-2</v>
      </c>
      <c r="AT214" s="21">
        <v>204</v>
      </c>
      <c r="AU214" s="21">
        <v>0.67211900000000002</v>
      </c>
      <c r="AV214">
        <f t="shared" si="44"/>
        <v>15.164567901234568</v>
      </c>
      <c r="AW214">
        <f t="shared" si="45"/>
        <v>10.202114701234569</v>
      </c>
      <c r="AX214" s="9"/>
      <c r="AY214" s="21">
        <v>0.92727700000000002</v>
      </c>
      <c r="AZ214" s="21">
        <v>28.581</v>
      </c>
      <c r="BA214" s="21">
        <v>-1.1245700000000001E-2</v>
      </c>
      <c r="BB214" s="21">
        <v>204</v>
      </c>
      <c r="BC214" s="21">
        <v>0.92651399999999995</v>
      </c>
      <c r="BD214">
        <f t="shared" si="46"/>
        <v>13.883580246913581</v>
      </c>
      <c r="BE214">
        <f t="shared" si="47"/>
        <v>12.873924640617286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0.66772500000000001</v>
      </c>
      <c r="H215" s="21">
        <v>7.0808799999999996</v>
      </c>
      <c r="I215" s="21">
        <v>-1.24023E-2</v>
      </c>
      <c r="J215" s="21">
        <v>205</v>
      </c>
      <c r="K215" s="21">
        <v>0.66705300000000001</v>
      </c>
      <c r="L215">
        <f t="shared" si="36"/>
        <v>15.311481481481479</v>
      </c>
      <c r="M215">
        <f t="shared" si="37"/>
        <v>10.223858972222221</v>
      </c>
      <c r="N215" s="9"/>
      <c r="O215" s="21">
        <v>0.93231200000000003</v>
      </c>
      <c r="P215" s="21">
        <v>10.698600000000001</v>
      </c>
      <c r="Q215" s="21">
        <v>-1.1688199999999999E-2</v>
      </c>
      <c r="R215" s="21">
        <v>205</v>
      </c>
      <c r="S215" s="21">
        <v>0.93170200000000003</v>
      </c>
      <c r="T215">
        <f t="shared" si="38"/>
        <v>14.429876543209874</v>
      </c>
      <c r="U215">
        <f t="shared" si="39"/>
        <v>13.453147059753084</v>
      </c>
      <c r="X215" s="9"/>
      <c r="Y215" s="21">
        <v>0.66772500000000001</v>
      </c>
      <c r="Z215" s="21">
        <v>16.063099999999999</v>
      </c>
      <c r="AA215" s="21">
        <v>-1.23444E-2</v>
      </c>
      <c r="AB215" s="21">
        <v>205</v>
      </c>
      <c r="AC215" s="21">
        <v>0.66717499999999996</v>
      </c>
      <c r="AD215">
        <f t="shared" si="40"/>
        <v>15.239999999999998</v>
      </c>
      <c r="AE215">
        <f t="shared" si="41"/>
        <v>10.176129</v>
      </c>
      <c r="AF215" s="9"/>
      <c r="AG215" s="21">
        <v>0.93231200000000003</v>
      </c>
      <c r="AH215" s="21">
        <v>19.680900000000001</v>
      </c>
      <c r="AI215" s="21">
        <v>-1.1401400000000001E-2</v>
      </c>
      <c r="AJ215" s="21">
        <v>205</v>
      </c>
      <c r="AK215" s="21">
        <v>0.93200700000000003</v>
      </c>
      <c r="AL215">
        <f t="shared" si="42"/>
        <v>14.075802469135803</v>
      </c>
      <c r="AM215">
        <f t="shared" si="43"/>
        <v>13.12303955160494</v>
      </c>
      <c r="AP215" s="9"/>
      <c r="AQ215" s="21">
        <v>0.66772500000000001</v>
      </c>
      <c r="AR215" s="21">
        <v>24.973299999999998</v>
      </c>
      <c r="AS215" s="21">
        <v>-1.2286399999999999E-2</v>
      </c>
      <c r="AT215" s="21">
        <v>205</v>
      </c>
      <c r="AU215" s="21">
        <v>0.66720599999999997</v>
      </c>
      <c r="AV215">
        <f t="shared" si="44"/>
        <v>15.168395061728393</v>
      </c>
      <c r="AW215">
        <f t="shared" si="45"/>
        <v>10.128316592592592</v>
      </c>
      <c r="AX215" s="9"/>
      <c r="AY215" s="21">
        <v>0.93231200000000003</v>
      </c>
      <c r="AZ215" s="21">
        <v>28.591100000000001</v>
      </c>
      <c r="BA215" s="21">
        <v>-1.12183E-2</v>
      </c>
      <c r="BB215" s="21">
        <v>205</v>
      </c>
      <c r="BC215" s="21">
        <v>0.931396</v>
      </c>
      <c r="BD215">
        <f t="shared" si="46"/>
        <v>13.849753086419753</v>
      </c>
      <c r="BE215">
        <f t="shared" si="47"/>
        <v>12.912290999506173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0.66268899999999997</v>
      </c>
      <c r="H216" s="21">
        <v>7.0909500000000003</v>
      </c>
      <c r="I216" s="21">
        <v>-1.23993E-2</v>
      </c>
      <c r="J216" s="21">
        <v>206</v>
      </c>
      <c r="K216" s="21">
        <v>0.66210899999999995</v>
      </c>
      <c r="L216">
        <f t="shared" si="36"/>
        <v>15.307777777777778</v>
      </c>
      <c r="M216">
        <f t="shared" si="37"/>
        <v>10.144295947777778</v>
      </c>
      <c r="N216" s="9"/>
      <c r="O216" s="21">
        <v>0.93734700000000004</v>
      </c>
      <c r="P216" s="21">
        <v>10.7087</v>
      </c>
      <c r="Q216" s="21">
        <v>-1.1660800000000001E-2</v>
      </c>
      <c r="R216" s="21">
        <v>206</v>
      </c>
      <c r="S216" s="21">
        <v>0.93658399999999997</v>
      </c>
      <c r="T216">
        <f t="shared" si="38"/>
        <v>14.396049382716049</v>
      </c>
      <c r="U216">
        <f t="shared" si="39"/>
        <v>13.494093700740741</v>
      </c>
      <c r="X216" s="9"/>
      <c r="Y216" s="21">
        <v>0.66268899999999997</v>
      </c>
      <c r="Z216" s="21">
        <v>16.0732</v>
      </c>
      <c r="AA216" s="21">
        <v>-1.23505E-2</v>
      </c>
      <c r="AB216" s="21">
        <v>206</v>
      </c>
      <c r="AC216" s="21">
        <v>0.66210899999999995</v>
      </c>
      <c r="AD216">
        <f t="shared" si="40"/>
        <v>15.247530864197531</v>
      </c>
      <c r="AE216">
        <f t="shared" si="41"/>
        <v>10.104370980864196</v>
      </c>
      <c r="AF216" s="9"/>
      <c r="AG216" s="21">
        <v>0.93734700000000004</v>
      </c>
      <c r="AH216" s="21">
        <v>19.690899999999999</v>
      </c>
      <c r="AI216" s="21">
        <v>-1.1377E-2</v>
      </c>
      <c r="AJ216" s="21">
        <v>206</v>
      </c>
      <c r="AK216" s="21">
        <v>0.93658399999999997</v>
      </c>
      <c r="AL216">
        <f t="shared" si="42"/>
        <v>14.045679012345678</v>
      </c>
      <c r="AM216">
        <f t="shared" si="43"/>
        <v>13.165675085185185</v>
      </c>
      <c r="AP216" s="9"/>
      <c r="AQ216" s="21">
        <v>0.66268899999999997</v>
      </c>
      <c r="AR216" s="21">
        <v>24.9834</v>
      </c>
      <c r="AS216" s="21">
        <v>-1.22925E-2</v>
      </c>
      <c r="AT216" s="21">
        <v>206</v>
      </c>
      <c r="AU216" s="21">
        <v>0.66210899999999995</v>
      </c>
      <c r="AV216">
        <f t="shared" si="44"/>
        <v>15.175925925925924</v>
      </c>
      <c r="AW216">
        <f t="shared" si="45"/>
        <v>10.056919175925923</v>
      </c>
      <c r="AX216" s="9"/>
      <c r="AY216" s="21">
        <v>0.93734700000000004</v>
      </c>
      <c r="AZ216" s="21">
        <v>28.601099999999999</v>
      </c>
      <c r="BA216" s="21">
        <v>-1.1190800000000001E-2</v>
      </c>
      <c r="BB216" s="21">
        <v>206</v>
      </c>
      <c r="BC216" s="21">
        <v>0.93627899999999997</v>
      </c>
      <c r="BD216">
        <f t="shared" si="46"/>
        <v>13.815802469135802</v>
      </c>
      <c r="BE216">
        <f t="shared" si="47"/>
        <v>12.950200997037037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0.65765399999999996</v>
      </c>
      <c r="H217" s="21">
        <v>7.1010200000000001</v>
      </c>
      <c r="I217" s="21">
        <v>-1.24023E-2</v>
      </c>
      <c r="J217" s="21">
        <v>207</v>
      </c>
      <c r="K217" s="21">
        <v>0.65713500000000002</v>
      </c>
      <c r="L217">
        <f t="shared" si="36"/>
        <v>15.311481481481479</v>
      </c>
      <c r="M217">
        <f t="shared" si="37"/>
        <v>10.06965704222222</v>
      </c>
      <c r="N217" s="9"/>
      <c r="O217" s="21">
        <v>0.94238299999999997</v>
      </c>
      <c r="P217" s="21">
        <v>10.7188</v>
      </c>
      <c r="Q217" s="21">
        <v>-1.16302E-2</v>
      </c>
      <c r="R217" s="21">
        <v>207</v>
      </c>
      <c r="S217" s="21">
        <v>0.94146700000000005</v>
      </c>
      <c r="T217">
        <f t="shared" si="38"/>
        <v>14.35827160493827</v>
      </c>
      <c r="U217">
        <f t="shared" si="39"/>
        <v>13.530991069876542</v>
      </c>
      <c r="X217" s="9"/>
      <c r="Y217" s="21">
        <v>0.65765399999999996</v>
      </c>
      <c r="Z217" s="21">
        <v>16.083200000000001</v>
      </c>
      <c r="AA217" s="21">
        <v>-1.23505E-2</v>
      </c>
      <c r="AB217" s="21">
        <v>207</v>
      </c>
      <c r="AC217" s="21">
        <v>0.65698199999999995</v>
      </c>
      <c r="AD217">
        <f t="shared" si="40"/>
        <v>15.247530864197531</v>
      </c>
      <c r="AE217">
        <f t="shared" si="41"/>
        <v>10.027599662962963</v>
      </c>
      <c r="AF217" s="9"/>
      <c r="AG217" s="21">
        <v>0.94238299999999997</v>
      </c>
      <c r="AH217" s="21">
        <v>19.701000000000001</v>
      </c>
      <c r="AI217" s="21">
        <v>-1.13525E-2</v>
      </c>
      <c r="AJ217" s="21">
        <v>207</v>
      </c>
      <c r="AK217" s="21">
        <v>0.94146700000000005</v>
      </c>
      <c r="AL217">
        <f t="shared" si="42"/>
        <v>14.015432098765432</v>
      </c>
      <c r="AM217">
        <f t="shared" si="43"/>
        <v>13.207904947530864</v>
      </c>
      <c r="AP217" s="9"/>
      <c r="AQ217" s="21">
        <v>0.65765399999999996</v>
      </c>
      <c r="AR217" s="21">
        <v>24.993400000000001</v>
      </c>
      <c r="AS217" s="21">
        <v>-1.22986E-2</v>
      </c>
      <c r="AT217" s="21">
        <v>207</v>
      </c>
      <c r="AU217" s="21">
        <v>0.65707400000000005</v>
      </c>
      <c r="AV217">
        <f t="shared" si="44"/>
        <v>15.183456790123456</v>
      </c>
      <c r="AW217">
        <f t="shared" si="45"/>
        <v>9.9854610918518514</v>
      </c>
      <c r="AX217" s="9"/>
      <c r="AY217" s="21">
        <v>0.94238299999999997</v>
      </c>
      <c r="AZ217" s="21">
        <v>28.6112</v>
      </c>
      <c r="BA217" s="21">
        <v>-1.11664E-2</v>
      </c>
      <c r="BB217" s="21">
        <v>207</v>
      </c>
      <c r="BC217" s="21">
        <v>0.94116200000000005</v>
      </c>
      <c r="BD217">
        <f t="shared" si="46"/>
        <v>13.785679012345678</v>
      </c>
      <c r="BE217">
        <f t="shared" si="47"/>
        <v>12.991389544691357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0.65261800000000003</v>
      </c>
      <c r="H218" s="21">
        <v>7.1110899999999999</v>
      </c>
      <c r="I218" s="21">
        <v>-1.24084E-2</v>
      </c>
      <c r="J218" s="21">
        <v>208</v>
      </c>
      <c r="K218" s="21">
        <v>0.65197799999999995</v>
      </c>
      <c r="L218">
        <f t="shared" si="36"/>
        <v>15.319012345679011</v>
      </c>
      <c r="M218">
        <f t="shared" si="37"/>
        <v>9.9974631990123459</v>
      </c>
      <c r="N218" s="9"/>
      <c r="O218" s="21">
        <v>0.94741799999999998</v>
      </c>
      <c r="P218" s="21">
        <v>10.728899999999999</v>
      </c>
      <c r="Q218" s="21">
        <v>-1.15967E-2</v>
      </c>
      <c r="R218" s="21">
        <v>208</v>
      </c>
      <c r="S218" s="21">
        <v>0.94635000000000002</v>
      </c>
      <c r="T218">
        <f t="shared" si="38"/>
        <v>14.316913580246911</v>
      </c>
      <c r="U218">
        <f t="shared" si="39"/>
        <v>13.564101630370368</v>
      </c>
      <c r="X218" s="9"/>
      <c r="Y218" s="21">
        <v>0.65261800000000003</v>
      </c>
      <c r="Z218" s="21">
        <v>16.093299999999999</v>
      </c>
      <c r="AA218" s="21">
        <v>-1.23596E-2</v>
      </c>
      <c r="AB218" s="21">
        <v>208</v>
      </c>
      <c r="AC218" s="21">
        <v>0.65206900000000001</v>
      </c>
      <c r="AD218">
        <f t="shared" si="40"/>
        <v>15.258765432098766</v>
      </c>
      <c r="AE218">
        <f t="shared" si="41"/>
        <v>9.9581449787654321</v>
      </c>
      <c r="AF218" s="9"/>
      <c r="AG218" s="21">
        <v>0.94741799999999998</v>
      </c>
      <c r="AH218" s="21">
        <v>19.711099999999998</v>
      </c>
      <c r="AI218" s="21">
        <v>-1.13373E-2</v>
      </c>
      <c r="AJ218" s="21">
        <v>208</v>
      </c>
      <c r="AK218" s="21">
        <v>0.94635000000000002</v>
      </c>
      <c r="AL218">
        <f t="shared" si="42"/>
        <v>13.996666666666666</v>
      </c>
      <c r="AM218">
        <f t="shared" si="43"/>
        <v>13.260693939999999</v>
      </c>
      <c r="AP218" s="9"/>
      <c r="AQ218" s="21">
        <v>0.65261800000000003</v>
      </c>
      <c r="AR218" s="21">
        <v>25.003499999999999</v>
      </c>
      <c r="AS218" s="21">
        <v>-1.23077E-2</v>
      </c>
      <c r="AT218" s="21">
        <v>208</v>
      </c>
      <c r="AU218" s="21">
        <v>0.65200800000000003</v>
      </c>
      <c r="AV218">
        <f t="shared" si="44"/>
        <v>15.19469135802469</v>
      </c>
      <c r="AW218">
        <f t="shared" si="45"/>
        <v>9.9163290846913572</v>
      </c>
      <c r="AX218" s="9"/>
      <c r="AY218" s="21">
        <v>0.94741799999999998</v>
      </c>
      <c r="AZ218" s="21">
        <v>28.621300000000002</v>
      </c>
      <c r="BA218" s="21">
        <v>-1.11389E-2</v>
      </c>
      <c r="BB218" s="21">
        <v>208</v>
      </c>
      <c r="BC218" s="21">
        <v>0.94635000000000002</v>
      </c>
      <c r="BD218">
        <f t="shared" si="46"/>
        <v>13.751728395061727</v>
      </c>
      <c r="BE218">
        <f t="shared" si="47"/>
        <v>13.028635012592591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0.64758300000000002</v>
      </c>
      <c r="H219" s="21">
        <v>7.1211599999999997</v>
      </c>
      <c r="I219" s="21">
        <v>-1.2411500000000001E-2</v>
      </c>
      <c r="J219" s="21">
        <v>209</v>
      </c>
      <c r="K219" s="21">
        <v>0.647034</v>
      </c>
      <c r="L219">
        <f t="shared" si="36"/>
        <v>15.322839506172839</v>
      </c>
      <c r="M219">
        <f t="shared" si="37"/>
        <v>9.9228103759259252</v>
      </c>
      <c r="N219" s="9"/>
      <c r="O219" s="21">
        <v>0.95245400000000002</v>
      </c>
      <c r="P219" s="21">
        <v>10.738899999999999</v>
      </c>
      <c r="Q219" s="21">
        <v>-1.15753E-2</v>
      </c>
      <c r="R219" s="21">
        <v>209</v>
      </c>
      <c r="S219" s="21">
        <v>0.950928</v>
      </c>
      <c r="T219">
        <f t="shared" si="38"/>
        <v>14.290493827160493</v>
      </c>
      <c r="U219">
        <f t="shared" si="39"/>
        <v>13.61103800765432</v>
      </c>
      <c r="X219" s="9"/>
      <c r="Y219" s="21">
        <v>0.64758300000000002</v>
      </c>
      <c r="Z219" s="21">
        <v>16.103400000000001</v>
      </c>
      <c r="AA219" s="21">
        <v>-1.2381E-2</v>
      </c>
      <c r="AB219" s="21">
        <v>209</v>
      </c>
      <c r="AC219" s="21">
        <v>0.64691200000000004</v>
      </c>
      <c r="AD219">
        <f t="shared" si="40"/>
        <v>15.285185185185183</v>
      </c>
      <c r="AE219">
        <f t="shared" si="41"/>
        <v>9.8984260777777759</v>
      </c>
      <c r="AF219" s="9"/>
      <c r="AG219" s="21">
        <v>0.95245400000000002</v>
      </c>
      <c r="AH219" s="21">
        <v>19.7211</v>
      </c>
      <c r="AI219" s="21">
        <v>-1.1318999999999999E-2</v>
      </c>
      <c r="AJ219" s="21">
        <v>209</v>
      </c>
      <c r="AK219" s="21">
        <v>0.950928</v>
      </c>
      <c r="AL219">
        <f t="shared" si="42"/>
        <v>13.974074074074073</v>
      </c>
      <c r="AM219">
        <f t="shared" si="43"/>
        <v>13.309662748148147</v>
      </c>
      <c r="AP219" s="9"/>
      <c r="AQ219" s="21">
        <v>0.64758300000000002</v>
      </c>
      <c r="AR219" s="21">
        <v>25.0136</v>
      </c>
      <c r="AS219" s="21">
        <v>-1.23138E-2</v>
      </c>
      <c r="AT219" s="21">
        <v>209</v>
      </c>
      <c r="AU219" s="21">
        <v>0.64688100000000004</v>
      </c>
      <c r="AV219">
        <f t="shared" si="44"/>
        <v>15.202222222222222</v>
      </c>
      <c r="AW219">
        <f t="shared" si="45"/>
        <v>9.8447006733333335</v>
      </c>
      <c r="AX219" s="9"/>
      <c r="AY219" s="21">
        <v>0.95245400000000002</v>
      </c>
      <c r="AZ219" s="21">
        <v>28.631399999999999</v>
      </c>
      <c r="BA219" s="21">
        <v>-1.1108399999999999E-2</v>
      </c>
      <c r="BB219" s="21">
        <v>209</v>
      </c>
      <c r="BC219" s="21">
        <v>0.950928</v>
      </c>
      <c r="BD219">
        <f t="shared" si="46"/>
        <v>13.714074074074073</v>
      </c>
      <c r="BE219">
        <f t="shared" si="47"/>
        <v>13.062024708148147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0.64254800000000001</v>
      </c>
      <c r="H220" s="21">
        <v>7.1312300000000004</v>
      </c>
      <c r="I220" s="21">
        <v>-1.2423699999999999E-2</v>
      </c>
      <c r="J220" s="21">
        <v>210</v>
      </c>
      <c r="K220" s="21">
        <v>0.64202899999999996</v>
      </c>
      <c r="L220">
        <f t="shared" si="36"/>
        <v>15.3379012345679</v>
      </c>
      <c r="M220">
        <f t="shared" si="37"/>
        <v>9.8553377624691354</v>
      </c>
      <c r="N220" s="9"/>
      <c r="O220" s="21">
        <v>0.95748900000000003</v>
      </c>
      <c r="P220" s="21">
        <v>10.749000000000001</v>
      </c>
      <c r="Q220" s="21">
        <v>-1.15601E-2</v>
      </c>
      <c r="R220" s="21">
        <v>210</v>
      </c>
      <c r="S220" s="21">
        <v>0.95703099999999997</v>
      </c>
      <c r="T220">
        <f t="shared" si="38"/>
        <v>14.271728395061727</v>
      </c>
      <c r="U220">
        <f t="shared" si="39"/>
        <v>13.665022949259258</v>
      </c>
      <c r="X220" s="9"/>
      <c r="Y220" s="21">
        <v>0.64254800000000001</v>
      </c>
      <c r="Z220" s="21">
        <v>16.113399999999999</v>
      </c>
      <c r="AA220" s="21">
        <v>-1.23932E-2</v>
      </c>
      <c r="AB220" s="21">
        <v>210</v>
      </c>
      <c r="AC220" s="21">
        <v>0.641876</v>
      </c>
      <c r="AD220">
        <f t="shared" si="40"/>
        <v>15.300246913580246</v>
      </c>
      <c r="AE220">
        <f t="shared" si="41"/>
        <v>9.8311430538271605</v>
      </c>
      <c r="AF220" s="9"/>
      <c r="AG220" s="21">
        <v>0.95748900000000003</v>
      </c>
      <c r="AH220" s="21">
        <v>19.731200000000001</v>
      </c>
      <c r="AI220" s="21">
        <v>-1.1306800000000001E-2</v>
      </c>
      <c r="AJ220" s="21">
        <v>210</v>
      </c>
      <c r="AK220" s="21">
        <v>0.95642099999999997</v>
      </c>
      <c r="AL220">
        <f t="shared" si="42"/>
        <v>13.959012345679012</v>
      </c>
      <c r="AM220">
        <f t="shared" si="43"/>
        <v>13.365600771851852</v>
      </c>
      <c r="AP220" s="9"/>
      <c r="AQ220" s="21">
        <v>0.64254800000000001</v>
      </c>
      <c r="AR220" s="21">
        <v>25.023700000000002</v>
      </c>
      <c r="AS220" s="21">
        <v>-1.23199E-2</v>
      </c>
      <c r="AT220" s="21">
        <v>210</v>
      </c>
      <c r="AU220" s="21">
        <v>0.64190700000000001</v>
      </c>
      <c r="AV220">
        <f t="shared" si="44"/>
        <v>15.209753086419752</v>
      </c>
      <c r="AW220">
        <f t="shared" si="45"/>
        <v>9.7729964261728384</v>
      </c>
      <c r="AX220" s="9"/>
      <c r="AY220" s="21">
        <v>0.95748900000000003</v>
      </c>
      <c r="AZ220" s="21">
        <v>28.641400000000001</v>
      </c>
      <c r="BA220" s="21">
        <v>-1.10779E-2</v>
      </c>
      <c r="BB220" s="21">
        <v>210</v>
      </c>
      <c r="BC220" s="21">
        <v>0.95672599999999997</v>
      </c>
      <c r="BD220">
        <f t="shared" si="46"/>
        <v>13.676419753086419</v>
      </c>
      <c r="BE220">
        <f t="shared" si="47"/>
        <v>13.095021472962962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0.63751199999999997</v>
      </c>
      <c r="H221" s="21">
        <v>7.1413000000000002</v>
      </c>
      <c r="I221" s="21">
        <v>-1.24207E-2</v>
      </c>
      <c r="J221" s="21">
        <v>211</v>
      </c>
      <c r="K221" s="21">
        <v>0.63693200000000005</v>
      </c>
      <c r="L221">
        <f t="shared" si="36"/>
        <v>15.334197530864195</v>
      </c>
      <c r="M221">
        <f t="shared" si="37"/>
        <v>9.7757349362962938</v>
      </c>
      <c r="N221" s="9"/>
      <c r="O221" s="21">
        <v>0.96252400000000005</v>
      </c>
      <c r="P221" s="21">
        <v>10.7591</v>
      </c>
      <c r="Q221" s="21">
        <v>-1.15417E-2</v>
      </c>
      <c r="R221" s="21">
        <v>211</v>
      </c>
      <c r="S221" s="21">
        <v>0.96160900000000005</v>
      </c>
      <c r="T221">
        <f t="shared" si="38"/>
        <v>14.249012345679011</v>
      </c>
      <c r="U221">
        <f t="shared" si="39"/>
        <v>13.715016359012346</v>
      </c>
      <c r="X221" s="9"/>
      <c r="Y221" s="21">
        <v>0.63751199999999997</v>
      </c>
      <c r="Z221" s="21">
        <v>16.1235</v>
      </c>
      <c r="AA221" s="21">
        <v>-1.24054E-2</v>
      </c>
      <c r="AB221" s="21">
        <v>211</v>
      </c>
      <c r="AC221" s="21">
        <v>0.63699300000000003</v>
      </c>
      <c r="AD221">
        <f t="shared" si="40"/>
        <v>15.315308641975308</v>
      </c>
      <c r="AE221">
        <f t="shared" si="41"/>
        <v>9.7636930429629629</v>
      </c>
      <c r="AF221" s="9"/>
      <c r="AG221" s="21">
        <v>0.96252400000000005</v>
      </c>
      <c r="AH221" s="21">
        <v>19.741299999999999</v>
      </c>
      <c r="AI221" s="21">
        <v>-1.12823E-2</v>
      </c>
      <c r="AJ221" s="21">
        <v>211</v>
      </c>
      <c r="AK221" s="21">
        <v>0.96130400000000005</v>
      </c>
      <c r="AL221">
        <f t="shared" si="42"/>
        <v>13.928765432098766</v>
      </c>
      <c r="AM221">
        <f t="shared" si="43"/>
        <v>13.406771018765433</v>
      </c>
      <c r="AP221" s="9"/>
      <c r="AQ221" s="21">
        <v>0.63751199999999997</v>
      </c>
      <c r="AR221" s="21">
        <v>25.0337</v>
      </c>
      <c r="AS221" s="21">
        <v>-1.2323000000000001E-2</v>
      </c>
      <c r="AT221" s="21">
        <v>211</v>
      </c>
      <c r="AU221" s="21">
        <v>0.63693200000000005</v>
      </c>
      <c r="AV221">
        <f t="shared" si="44"/>
        <v>15.213580246913581</v>
      </c>
      <c r="AW221">
        <f t="shared" si="45"/>
        <v>9.6988399703703703</v>
      </c>
      <c r="AX221" s="9"/>
      <c r="AY221" s="21">
        <v>0.96252400000000005</v>
      </c>
      <c r="AZ221" s="21">
        <v>28.651499999999999</v>
      </c>
      <c r="BA221" s="21">
        <v>-1.1053500000000001E-2</v>
      </c>
      <c r="BB221" s="21">
        <v>211</v>
      </c>
      <c r="BC221" s="21">
        <v>0.96160900000000005</v>
      </c>
      <c r="BD221">
        <f t="shared" si="46"/>
        <v>13.646296296296297</v>
      </c>
      <c r="BE221">
        <f t="shared" si="47"/>
        <v>13.134887696296298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0.63247699999999996</v>
      </c>
      <c r="H222" s="21">
        <v>7.1513799999999996</v>
      </c>
      <c r="I222" s="21">
        <v>-1.2423699999999999E-2</v>
      </c>
      <c r="J222" s="21">
        <v>212</v>
      </c>
      <c r="K222" s="21">
        <v>0.63195800000000002</v>
      </c>
      <c r="L222">
        <f t="shared" si="36"/>
        <v>15.3379012345679</v>
      </c>
      <c r="M222">
        <f t="shared" si="37"/>
        <v>9.7008697591358004</v>
      </c>
      <c r="N222" s="9"/>
      <c r="O222" s="21">
        <v>0.96755999999999998</v>
      </c>
      <c r="P222" s="21">
        <v>10.7691</v>
      </c>
      <c r="Q222" s="21">
        <v>-1.15265E-2</v>
      </c>
      <c r="R222" s="21">
        <v>212</v>
      </c>
      <c r="S222" s="21">
        <v>0.96618700000000002</v>
      </c>
      <c r="T222">
        <f t="shared" si="38"/>
        <v>14.230246913580247</v>
      </c>
      <c r="U222">
        <f t="shared" si="39"/>
        <v>13.768617703703704</v>
      </c>
      <c r="X222" s="9"/>
      <c r="Y222" s="21">
        <v>0.63247699999999996</v>
      </c>
      <c r="Z222" s="21">
        <v>16.133600000000001</v>
      </c>
      <c r="AA222" s="21">
        <v>-1.23962E-2</v>
      </c>
      <c r="AB222" s="21">
        <v>212</v>
      </c>
      <c r="AC222" s="21">
        <v>0.63180499999999995</v>
      </c>
      <c r="AD222">
        <f t="shared" si="40"/>
        <v>15.303950617283951</v>
      </c>
      <c r="AE222">
        <f t="shared" si="41"/>
        <v>9.6793967745679002</v>
      </c>
      <c r="AF222" s="9"/>
      <c r="AG222" s="21">
        <v>0.96755999999999998</v>
      </c>
      <c r="AH222" s="21">
        <v>19.7514</v>
      </c>
      <c r="AI222" s="21">
        <v>-1.1251799999999999E-2</v>
      </c>
      <c r="AJ222" s="21">
        <v>212</v>
      </c>
      <c r="AK222" s="21">
        <v>0.96679700000000002</v>
      </c>
      <c r="AL222">
        <f t="shared" si="42"/>
        <v>13.89111111111111</v>
      </c>
      <c r="AM222">
        <f t="shared" si="43"/>
        <v>13.440483466666665</v>
      </c>
      <c r="AP222" s="9"/>
      <c r="AQ222" s="21">
        <v>0.63247699999999996</v>
      </c>
      <c r="AR222" s="21">
        <v>25.043800000000001</v>
      </c>
      <c r="AS222" s="21">
        <v>-1.2329100000000001E-2</v>
      </c>
      <c r="AT222" s="21">
        <v>212</v>
      </c>
      <c r="AU222" s="21">
        <v>0.63189700000000004</v>
      </c>
      <c r="AV222">
        <f t="shared" si="44"/>
        <v>15.22111111111111</v>
      </c>
      <c r="AW222">
        <f t="shared" si="45"/>
        <v>9.6270026922222218</v>
      </c>
      <c r="AX222" s="9"/>
      <c r="AY222" s="21">
        <v>0.96755999999999998</v>
      </c>
      <c r="AZ222" s="21">
        <v>28.6616</v>
      </c>
      <c r="BA222" s="21">
        <v>-1.1019899999999999E-2</v>
      </c>
      <c r="BB222" s="21">
        <v>212</v>
      </c>
      <c r="BC222" s="21">
        <v>0.96618700000000002</v>
      </c>
      <c r="BD222">
        <f t="shared" si="46"/>
        <v>13.604814814814812</v>
      </c>
      <c r="BE222">
        <f t="shared" si="47"/>
        <v>13.163474622222219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0.62744100000000003</v>
      </c>
      <c r="H223" s="21">
        <v>7.1614500000000003</v>
      </c>
      <c r="I223" s="21">
        <v>-1.24268E-2</v>
      </c>
      <c r="J223" s="21">
        <v>213</v>
      </c>
      <c r="K223" s="21">
        <v>0.62686200000000003</v>
      </c>
      <c r="L223">
        <f t="shared" si="36"/>
        <v>15.341728395061727</v>
      </c>
      <c r="M223">
        <f t="shared" si="37"/>
        <v>9.6260294059259248</v>
      </c>
      <c r="N223" s="9"/>
      <c r="O223" s="21">
        <v>0.97259499999999999</v>
      </c>
      <c r="P223" s="21">
        <v>10.779199999999999</v>
      </c>
      <c r="Q223" s="21">
        <v>-1.1505100000000001E-2</v>
      </c>
      <c r="R223" s="21">
        <v>213</v>
      </c>
      <c r="S223" s="21">
        <v>0.97198499999999999</v>
      </c>
      <c r="T223">
        <f t="shared" si="38"/>
        <v>14.203827160493827</v>
      </c>
      <c r="U223">
        <f t="shared" si="39"/>
        <v>13.814571277160493</v>
      </c>
      <c r="X223" s="9"/>
      <c r="Y223" s="21">
        <v>0.62744100000000003</v>
      </c>
      <c r="Z223" s="21">
        <v>16.143699999999999</v>
      </c>
      <c r="AA223" s="21">
        <v>-1.2381E-2</v>
      </c>
      <c r="AB223" s="21">
        <v>213</v>
      </c>
      <c r="AC223" s="21">
        <v>0.62692300000000001</v>
      </c>
      <c r="AD223">
        <f t="shared" si="40"/>
        <v>15.285185185185183</v>
      </c>
      <c r="AE223">
        <f t="shared" si="41"/>
        <v>9.5905518777777772</v>
      </c>
      <c r="AF223" s="9"/>
      <c r="AG223" s="21">
        <v>0.97259499999999999</v>
      </c>
      <c r="AH223" s="21">
        <v>19.761399999999998</v>
      </c>
      <c r="AI223" s="21">
        <v>-1.1224400000000001E-2</v>
      </c>
      <c r="AJ223" s="21">
        <v>213</v>
      </c>
      <c r="AK223" s="21">
        <v>0.97167999999999999</v>
      </c>
      <c r="AL223">
        <f t="shared" si="42"/>
        <v>13.857283950617285</v>
      </c>
      <c r="AM223">
        <f t="shared" si="43"/>
        <v>13.477525083950619</v>
      </c>
      <c r="AP223" s="9"/>
      <c r="AQ223" s="21">
        <v>0.62744100000000003</v>
      </c>
      <c r="AR223" s="21">
        <v>25.053899999999999</v>
      </c>
      <c r="AS223" s="21">
        <v>-1.23383E-2</v>
      </c>
      <c r="AT223" s="21">
        <v>213</v>
      </c>
      <c r="AU223" s="21">
        <v>0.62695299999999998</v>
      </c>
      <c r="AV223">
        <f t="shared" si="44"/>
        <v>15.232469135802468</v>
      </c>
      <c r="AW223">
        <f t="shared" si="45"/>
        <v>9.5574756670370373</v>
      </c>
      <c r="AX223" s="9"/>
      <c r="AY223" s="21">
        <v>0.97259499999999999</v>
      </c>
      <c r="AZ223" s="21">
        <v>28.671600000000002</v>
      </c>
      <c r="BA223" s="21">
        <v>-1.09955E-2</v>
      </c>
      <c r="BB223" s="21">
        <v>213</v>
      </c>
      <c r="BC223" s="21">
        <v>0.97198499999999999</v>
      </c>
      <c r="BD223">
        <f t="shared" si="46"/>
        <v>13.574691358024692</v>
      </c>
      <c r="BE223">
        <f t="shared" si="47"/>
        <v>13.202676941358025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0.62240600000000001</v>
      </c>
      <c r="H224" s="21">
        <v>7.1715200000000001</v>
      </c>
      <c r="I224" s="21">
        <v>-1.24298E-2</v>
      </c>
      <c r="J224" s="21">
        <v>214</v>
      </c>
      <c r="K224" s="21">
        <v>0.62185699999999999</v>
      </c>
      <c r="L224">
        <f t="shared" si="36"/>
        <v>15.34543209876543</v>
      </c>
      <c r="M224">
        <f t="shared" si="37"/>
        <v>9.5510890108641959</v>
      </c>
      <c r="N224" s="9"/>
      <c r="O224" s="21">
        <v>0.97763100000000003</v>
      </c>
      <c r="P224" s="21">
        <v>10.789300000000001</v>
      </c>
      <c r="Q224" s="21">
        <v>-1.14868E-2</v>
      </c>
      <c r="R224" s="21">
        <v>214</v>
      </c>
      <c r="S224" s="21">
        <v>0.97686799999999996</v>
      </c>
      <c r="T224">
        <f t="shared" si="38"/>
        <v>14.181234567901233</v>
      </c>
      <c r="U224">
        <f t="shared" si="39"/>
        <v>13.864014531851851</v>
      </c>
      <c r="X224" s="9"/>
      <c r="Y224" s="21">
        <v>0.62240600000000001</v>
      </c>
      <c r="Z224" s="21">
        <v>16.153700000000001</v>
      </c>
      <c r="AA224" s="21">
        <v>-1.2381E-2</v>
      </c>
      <c r="AB224" s="21">
        <v>214</v>
      </c>
      <c r="AC224" s="21">
        <v>0.62173500000000004</v>
      </c>
      <c r="AD224">
        <f t="shared" si="40"/>
        <v>15.285185185185183</v>
      </c>
      <c r="AE224">
        <f t="shared" si="41"/>
        <v>9.5135909703703696</v>
      </c>
      <c r="AF224" s="9"/>
      <c r="AG224" s="21">
        <v>0.97763100000000003</v>
      </c>
      <c r="AH224" s="21">
        <v>19.7715</v>
      </c>
      <c r="AI224" s="21">
        <v>-1.1202999999999999E-2</v>
      </c>
      <c r="AJ224" s="21">
        <v>214</v>
      </c>
      <c r="AK224" s="21">
        <v>0.97656299999999996</v>
      </c>
      <c r="AL224">
        <f t="shared" si="42"/>
        <v>13.830864197530863</v>
      </c>
      <c r="AM224">
        <f t="shared" si="43"/>
        <v>13.521481596296296</v>
      </c>
      <c r="AP224" s="9"/>
      <c r="AQ224" s="21">
        <v>0.62240600000000001</v>
      </c>
      <c r="AR224" s="21">
        <v>25.0639</v>
      </c>
      <c r="AS224" s="21">
        <v>-1.23444E-2</v>
      </c>
      <c r="AT224" s="21">
        <v>214</v>
      </c>
      <c r="AU224" s="21">
        <v>0.62182599999999999</v>
      </c>
      <c r="AV224">
        <f t="shared" si="44"/>
        <v>15.239999999999998</v>
      </c>
      <c r="AW224">
        <f t="shared" si="45"/>
        <v>9.485467439999999</v>
      </c>
      <c r="AX224" s="9"/>
      <c r="AY224" s="21">
        <v>0.97763100000000003</v>
      </c>
      <c r="AZ224" s="21">
        <v>28.681699999999999</v>
      </c>
      <c r="BA224" s="21">
        <v>-1.0968E-2</v>
      </c>
      <c r="BB224" s="21">
        <v>214</v>
      </c>
      <c r="BC224" s="21">
        <v>0.97656299999999996</v>
      </c>
      <c r="BD224">
        <f t="shared" si="46"/>
        <v>13.540740740740741</v>
      </c>
      <c r="BE224">
        <f t="shared" si="47"/>
        <v>13.237847911111112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0.617371</v>
      </c>
      <c r="H225" s="21">
        <v>7.1815899999999999</v>
      </c>
      <c r="I225" s="21">
        <v>-1.24359E-2</v>
      </c>
      <c r="J225" s="21">
        <v>215</v>
      </c>
      <c r="K225" s="21">
        <v>0.616699</v>
      </c>
      <c r="L225">
        <f t="shared" si="36"/>
        <v>15.352962962962962</v>
      </c>
      <c r="M225">
        <f t="shared" si="37"/>
        <v>9.4784740974074069</v>
      </c>
      <c r="N225" s="9"/>
      <c r="O225" s="21">
        <v>0.98266600000000004</v>
      </c>
      <c r="P225" s="21">
        <v>10.7994</v>
      </c>
      <c r="Q225" s="21">
        <v>-1.14685E-2</v>
      </c>
      <c r="R225" s="21">
        <v>215</v>
      </c>
      <c r="S225" s="21">
        <v>0.98205600000000004</v>
      </c>
      <c r="T225">
        <f t="shared" si="38"/>
        <v>14.15864197530864</v>
      </c>
      <c r="U225">
        <f t="shared" si="39"/>
        <v>13.913216075308641</v>
      </c>
      <c r="X225" s="9"/>
      <c r="Y225" s="21">
        <v>0.617371</v>
      </c>
      <c r="Z225" s="21">
        <v>16.163799999999998</v>
      </c>
      <c r="AA225" s="21">
        <v>-1.2383999999999999E-2</v>
      </c>
      <c r="AB225" s="21">
        <v>215</v>
      </c>
      <c r="AC225" s="21">
        <v>0.616699</v>
      </c>
      <c r="AD225">
        <f t="shared" si="40"/>
        <v>15.288888888888886</v>
      </c>
      <c r="AE225">
        <f t="shared" si="41"/>
        <v>9.4389166222222212</v>
      </c>
      <c r="AF225" s="9"/>
      <c r="AG225" s="21">
        <v>0.98266600000000004</v>
      </c>
      <c r="AH225" s="21">
        <v>19.781600000000001</v>
      </c>
      <c r="AI225" s="21">
        <v>-1.11725E-2</v>
      </c>
      <c r="AJ225" s="21">
        <v>215</v>
      </c>
      <c r="AK225" s="21">
        <v>0.98205600000000004</v>
      </c>
      <c r="AL225">
        <f t="shared" si="42"/>
        <v>13.793209876543209</v>
      </c>
      <c r="AM225">
        <f t="shared" si="43"/>
        <v>13.55411837654321</v>
      </c>
      <c r="AP225" s="9"/>
      <c r="AQ225" s="21">
        <v>0.617371</v>
      </c>
      <c r="AR225" s="21">
        <v>25.074000000000002</v>
      </c>
      <c r="AS225" s="21">
        <v>-1.23474E-2</v>
      </c>
      <c r="AT225" s="21">
        <v>215</v>
      </c>
      <c r="AU225" s="21">
        <v>0.61682099999999995</v>
      </c>
      <c r="AV225">
        <f t="shared" si="44"/>
        <v>15.243703703703702</v>
      </c>
      <c r="AW225">
        <f t="shared" si="45"/>
        <v>9.4110205992592579</v>
      </c>
      <c r="AX225" s="9"/>
      <c r="AY225" s="21">
        <v>0.98266600000000004</v>
      </c>
      <c r="AZ225" s="21">
        <v>28.691800000000001</v>
      </c>
      <c r="BA225" s="21">
        <v>-1.09406E-2</v>
      </c>
      <c r="BB225" s="21">
        <v>215</v>
      </c>
      <c r="BC225" s="21">
        <v>0.98205600000000004</v>
      </c>
      <c r="BD225">
        <f t="shared" si="46"/>
        <v>13.506913580246913</v>
      </c>
      <c r="BE225">
        <f t="shared" si="47"/>
        <v>13.272784740246912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0.61233499999999996</v>
      </c>
      <c r="H226" s="21">
        <v>7.1916599999999997</v>
      </c>
      <c r="I226" s="21">
        <v>-1.2439E-2</v>
      </c>
      <c r="J226" s="21">
        <v>216</v>
      </c>
      <c r="K226" s="21">
        <v>0.61172499999999996</v>
      </c>
      <c r="L226">
        <f t="shared" si="36"/>
        <v>15.35679012345679</v>
      </c>
      <c r="M226">
        <f t="shared" si="37"/>
        <v>9.4035000802469124</v>
      </c>
      <c r="N226" s="9"/>
      <c r="O226" s="21">
        <v>0.98770100000000005</v>
      </c>
      <c r="P226" s="21">
        <v>10.8094</v>
      </c>
      <c r="Q226" s="21">
        <v>-1.14471E-2</v>
      </c>
      <c r="R226" s="21">
        <v>216</v>
      </c>
      <c r="S226" s="21">
        <v>0.98663299999999998</v>
      </c>
      <c r="T226">
        <f t="shared" si="38"/>
        <v>14.132222222222222</v>
      </c>
      <c r="U226">
        <f t="shared" si="39"/>
        <v>13.958410021111112</v>
      </c>
      <c r="X226" s="9"/>
      <c r="Y226" s="21">
        <v>0.61233499999999996</v>
      </c>
      <c r="Z226" s="21">
        <v>16.1739</v>
      </c>
      <c r="AA226" s="21">
        <v>-1.2381E-2</v>
      </c>
      <c r="AB226" s="21">
        <v>216</v>
      </c>
      <c r="AC226" s="21">
        <v>0.61175500000000005</v>
      </c>
      <c r="AD226">
        <f t="shared" si="40"/>
        <v>15.285185185185183</v>
      </c>
      <c r="AE226">
        <f t="shared" si="41"/>
        <v>9.3596538703703693</v>
      </c>
      <c r="AF226" s="9"/>
      <c r="AG226" s="21">
        <v>0.98770100000000005</v>
      </c>
      <c r="AH226" s="21">
        <v>19.791599999999999</v>
      </c>
      <c r="AI226" s="21">
        <v>-1.11389E-2</v>
      </c>
      <c r="AJ226" s="21">
        <v>216</v>
      </c>
      <c r="AK226" s="21">
        <v>0.98663299999999998</v>
      </c>
      <c r="AL226">
        <f t="shared" si="42"/>
        <v>13.751728395061727</v>
      </c>
      <c r="AM226">
        <f t="shared" si="43"/>
        <v>13.582595887530864</v>
      </c>
      <c r="AP226" s="9"/>
      <c r="AQ226" s="21">
        <v>0.61233499999999996</v>
      </c>
      <c r="AR226" s="21">
        <v>25.084099999999999</v>
      </c>
      <c r="AS226" s="21">
        <v>-1.23474E-2</v>
      </c>
      <c r="AT226" s="21">
        <v>216</v>
      </c>
      <c r="AU226" s="21">
        <v>0.61163299999999998</v>
      </c>
      <c r="AV226">
        <f t="shared" si="44"/>
        <v>15.243703703703702</v>
      </c>
      <c r="AW226">
        <f t="shared" si="45"/>
        <v>9.3342533074074048</v>
      </c>
      <c r="AX226" s="9"/>
      <c r="AY226" s="21">
        <v>0.98770100000000005</v>
      </c>
      <c r="AZ226" s="21">
        <v>28.701899999999998</v>
      </c>
      <c r="BA226" s="21">
        <v>-1.091E-2</v>
      </c>
      <c r="BB226" s="21">
        <v>216</v>
      </c>
      <c r="BC226" s="21">
        <v>0.98693799999999998</v>
      </c>
      <c r="BD226">
        <f t="shared" si="46"/>
        <v>13.469135802469134</v>
      </c>
      <c r="BE226">
        <f t="shared" si="47"/>
        <v>13.303478901234568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0.60729999999999995</v>
      </c>
      <c r="H227" s="21">
        <v>7.2017300000000004</v>
      </c>
      <c r="I227" s="21">
        <v>-1.24481E-2</v>
      </c>
      <c r="J227" s="21">
        <v>217</v>
      </c>
      <c r="K227" s="21">
        <v>0.60675000000000001</v>
      </c>
      <c r="L227">
        <f t="shared" si="36"/>
        <v>15.368024691358023</v>
      </c>
      <c r="M227">
        <f t="shared" si="37"/>
        <v>9.3330013950617268</v>
      </c>
      <c r="N227" s="9"/>
      <c r="O227" s="21">
        <v>0.99273699999999998</v>
      </c>
      <c r="P227" s="21">
        <v>10.8195</v>
      </c>
      <c r="Q227" s="21">
        <v>-1.14258E-2</v>
      </c>
      <c r="R227" s="21">
        <v>217</v>
      </c>
      <c r="S227" s="21">
        <v>0.99212599999999995</v>
      </c>
      <c r="T227">
        <f t="shared" si="38"/>
        <v>14.105925925925925</v>
      </c>
      <c r="U227">
        <f t="shared" si="39"/>
        <v>14.003474585925925</v>
      </c>
      <c r="X227" s="9"/>
      <c r="Y227" s="21">
        <v>0.60729999999999995</v>
      </c>
      <c r="Z227" s="21">
        <v>16.183900000000001</v>
      </c>
      <c r="AA227" s="21">
        <v>-1.2371800000000001E-2</v>
      </c>
      <c r="AB227" s="21">
        <v>217</v>
      </c>
      <c r="AC227" s="21">
        <v>0.60659799999999997</v>
      </c>
      <c r="AD227">
        <f t="shared" si="40"/>
        <v>15.273827160493827</v>
      </c>
      <c r="AE227">
        <f t="shared" si="41"/>
        <v>9.2757952345678998</v>
      </c>
      <c r="AF227" s="9"/>
      <c r="AG227" s="21">
        <v>0.99273699999999998</v>
      </c>
      <c r="AH227" s="21">
        <v>19.8017</v>
      </c>
      <c r="AI227" s="21">
        <v>-1.1108399999999999E-2</v>
      </c>
      <c r="AJ227" s="21">
        <v>217</v>
      </c>
      <c r="AK227" s="21">
        <v>0.99212599999999995</v>
      </c>
      <c r="AL227">
        <f t="shared" si="42"/>
        <v>13.714074074074073</v>
      </c>
      <c r="AM227">
        <f t="shared" si="43"/>
        <v>13.614468754074073</v>
      </c>
      <c r="AP227" s="9"/>
      <c r="AQ227" s="21">
        <v>0.60729999999999995</v>
      </c>
      <c r="AR227" s="21">
        <v>25.094200000000001</v>
      </c>
      <c r="AS227" s="21">
        <v>-1.23596E-2</v>
      </c>
      <c r="AT227" s="21">
        <v>217</v>
      </c>
      <c r="AU227" s="21">
        <v>0.60668900000000003</v>
      </c>
      <c r="AV227">
        <f t="shared" si="44"/>
        <v>15.258765432098766</v>
      </c>
      <c r="AW227">
        <f t="shared" si="45"/>
        <v>9.2666482469135794</v>
      </c>
      <c r="AX227" s="9"/>
      <c r="AY227" s="21">
        <v>0.99273699999999998</v>
      </c>
      <c r="AZ227" s="21">
        <v>28.7119</v>
      </c>
      <c r="BA227" s="21">
        <v>-1.0876500000000001E-2</v>
      </c>
      <c r="BB227" s="21">
        <v>217</v>
      </c>
      <c r="BC227" s="21">
        <v>0.99212599999999995</v>
      </c>
      <c r="BD227">
        <f t="shared" si="46"/>
        <v>13.427777777777779</v>
      </c>
      <c r="BE227">
        <f t="shared" si="47"/>
        <v>13.330251827777779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0.60226400000000002</v>
      </c>
      <c r="H228" s="21">
        <v>7.2118000000000002</v>
      </c>
      <c r="I228" s="21">
        <v>-1.2451200000000001E-2</v>
      </c>
      <c r="J228" s="21">
        <v>218</v>
      </c>
      <c r="K228" s="21">
        <v>0.60165400000000002</v>
      </c>
      <c r="L228">
        <f t="shared" si="36"/>
        <v>15.371851851851853</v>
      </c>
      <c r="M228">
        <f t="shared" si="37"/>
        <v>9.2579129837037044</v>
      </c>
      <c r="N228" s="9"/>
      <c r="O228" s="21">
        <v>0.99777199999999999</v>
      </c>
      <c r="P228" s="21">
        <v>10.829599999999999</v>
      </c>
      <c r="Q228" s="21">
        <v>-1.1401400000000001E-2</v>
      </c>
      <c r="R228" s="21">
        <v>218</v>
      </c>
      <c r="S228" s="21">
        <v>0.99700900000000003</v>
      </c>
      <c r="T228">
        <f t="shared" si="38"/>
        <v>14.075802469135803</v>
      </c>
      <c r="U228">
        <f t="shared" si="39"/>
        <v>14.044441581234569</v>
      </c>
      <c r="X228" s="9"/>
      <c r="Y228" s="21">
        <v>0.60226400000000002</v>
      </c>
      <c r="Z228" s="21">
        <v>16.193999999999999</v>
      </c>
      <c r="AA228" s="21">
        <v>-1.2371800000000001E-2</v>
      </c>
      <c r="AB228" s="21">
        <v>218</v>
      </c>
      <c r="AC228" s="21">
        <v>0.60156299999999996</v>
      </c>
      <c r="AD228">
        <f t="shared" si="40"/>
        <v>15.273827160493827</v>
      </c>
      <c r="AE228">
        <f t="shared" si="41"/>
        <v>9.198876240987655</v>
      </c>
      <c r="AF228" s="9"/>
      <c r="AG228" s="21">
        <v>0.99777199999999999</v>
      </c>
      <c r="AH228" s="21">
        <v>19.811800000000002</v>
      </c>
      <c r="AI228" s="21">
        <v>-1.10718E-2</v>
      </c>
      <c r="AJ228" s="21">
        <v>218</v>
      </c>
      <c r="AK228" s="21">
        <v>0.99700900000000003</v>
      </c>
      <c r="AL228">
        <f t="shared" si="42"/>
        <v>13.668888888888889</v>
      </c>
      <c r="AM228">
        <f t="shared" si="43"/>
        <v>13.638434604444445</v>
      </c>
      <c r="AP228" s="9"/>
      <c r="AQ228" s="21">
        <v>0.60226400000000002</v>
      </c>
      <c r="AR228" s="21">
        <v>25.104199999999999</v>
      </c>
      <c r="AS228" s="21">
        <v>-1.23596E-2</v>
      </c>
      <c r="AT228" s="21">
        <v>218</v>
      </c>
      <c r="AU228" s="21">
        <v>0.60159300000000004</v>
      </c>
      <c r="AV228">
        <f t="shared" si="44"/>
        <v>15.258765432098766</v>
      </c>
      <c r="AW228">
        <f t="shared" si="45"/>
        <v>9.1898051041975322</v>
      </c>
      <c r="AX228" s="9"/>
      <c r="AY228" s="21">
        <v>0.99777199999999999</v>
      </c>
      <c r="AZ228" s="21">
        <v>28.722000000000001</v>
      </c>
      <c r="BA228" s="21">
        <v>-1.0842900000000001E-2</v>
      </c>
      <c r="BB228" s="21">
        <v>218</v>
      </c>
      <c r="BC228" s="21">
        <v>0.99670400000000003</v>
      </c>
      <c r="BD228">
        <f t="shared" si="46"/>
        <v>13.386296296296297</v>
      </c>
      <c r="BE228">
        <f t="shared" si="47"/>
        <v>13.356471628148149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0.59722900000000001</v>
      </c>
      <c r="H229" s="21">
        <v>7.22187</v>
      </c>
      <c r="I229" s="21">
        <v>-1.2463399999999999E-2</v>
      </c>
      <c r="J229" s="21">
        <v>219</v>
      </c>
      <c r="K229" s="21">
        <v>0.59658800000000001</v>
      </c>
      <c r="L229">
        <f t="shared" si="36"/>
        <v>15.386913580246912</v>
      </c>
      <c r="M229">
        <f t="shared" si="37"/>
        <v>9.1895110106172826</v>
      </c>
      <c r="N229" s="9"/>
      <c r="O229" s="21">
        <v>1.00281</v>
      </c>
      <c r="P229" s="21">
        <v>10.839600000000001</v>
      </c>
      <c r="Q229" s="21">
        <v>-1.1379999999999999E-2</v>
      </c>
      <c r="R229" s="21">
        <v>219</v>
      </c>
      <c r="S229" s="21">
        <v>1.0018899999999999</v>
      </c>
      <c r="T229">
        <f t="shared" si="38"/>
        <v>14.049382716049381</v>
      </c>
      <c r="U229">
        <f t="shared" si="39"/>
        <v>14.08886148148148</v>
      </c>
      <c r="X229" s="9"/>
      <c r="Y229" s="21">
        <v>0.59722900000000001</v>
      </c>
      <c r="Z229" s="21">
        <v>16.2041</v>
      </c>
      <c r="AA229" s="21">
        <v>-1.2374899999999999E-2</v>
      </c>
      <c r="AB229" s="21">
        <v>219</v>
      </c>
      <c r="AC229" s="21">
        <v>0.59658800000000001</v>
      </c>
      <c r="AD229">
        <f t="shared" si="40"/>
        <v>15.277654320987653</v>
      </c>
      <c r="AE229">
        <f t="shared" si="41"/>
        <v>9.1242582124691349</v>
      </c>
      <c r="AF229" s="9"/>
      <c r="AG229" s="21">
        <v>1.00281</v>
      </c>
      <c r="AH229" s="21">
        <v>19.8218</v>
      </c>
      <c r="AI229" s="21">
        <v>-1.10413E-2</v>
      </c>
      <c r="AJ229" s="21">
        <v>219</v>
      </c>
      <c r="AK229" s="21">
        <v>1.0024999999999999</v>
      </c>
      <c r="AL229">
        <f t="shared" si="42"/>
        <v>13.631234567901235</v>
      </c>
      <c r="AM229">
        <f t="shared" si="43"/>
        <v>13.669538337037038</v>
      </c>
      <c r="AP229" s="9"/>
      <c r="AQ229" s="21">
        <v>0.59722900000000001</v>
      </c>
      <c r="AR229" s="21">
        <v>25.1143</v>
      </c>
      <c r="AS229" s="21">
        <v>-1.2362700000000001E-2</v>
      </c>
      <c r="AT229" s="21">
        <v>219</v>
      </c>
      <c r="AU229" s="21">
        <v>0.59661900000000001</v>
      </c>
      <c r="AV229">
        <f t="shared" si="44"/>
        <v>15.262592592592593</v>
      </c>
      <c r="AW229">
        <f t="shared" si="45"/>
        <v>9.1152629114814818</v>
      </c>
      <c r="AX229" s="9"/>
      <c r="AY229" s="21">
        <v>1.00281</v>
      </c>
      <c r="AZ229" s="21">
        <v>28.732099999999999</v>
      </c>
      <c r="BA229" s="21">
        <v>-1.0809300000000001E-2</v>
      </c>
      <c r="BB229" s="21">
        <v>219</v>
      </c>
      <c r="BC229" s="21">
        <v>1.0022</v>
      </c>
      <c r="BD229">
        <f t="shared" si="46"/>
        <v>13.344814814814814</v>
      </c>
      <c r="BE229">
        <f t="shared" si="47"/>
        <v>13.382313744444444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0.592194</v>
      </c>
      <c r="H230" s="21">
        <v>7.2319399999999998</v>
      </c>
      <c r="I230" s="21">
        <v>-1.2478599999999999E-2</v>
      </c>
      <c r="J230" s="21">
        <v>220</v>
      </c>
      <c r="K230" s="21">
        <v>0.59161399999999997</v>
      </c>
      <c r="L230">
        <f t="shared" si="36"/>
        <v>15.405679012345677</v>
      </c>
      <c r="M230">
        <f t="shared" si="37"/>
        <v>9.123150677037037</v>
      </c>
      <c r="N230" s="9"/>
      <c r="O230" s="21">
        <v>1.0078400000000001</v>
      </c>
      <c r="P230" s="21">
        <v>10.8497</v>
      </c>
      <c r="Q230" s="21">
        <v>-1.13556E-2</v>
      </c>
      <c r="R230" s="21">
        <v>220</v>
      </c>
      <c r="S230" s="21">
        <v>1.00739</v>
      </c>
      <c r="T230">
        <f t="shared" si="38"/>
        <v>14.019259259259259</v>
      </c>
      <c r="U230">
        <f t="shared" si="39"/>
        <v>14.129170251851853</v>
      </c>
      <c r="X230" s="9"/>
      <c r="Y230" s="21">
        <v>0.592194</v>
      </c>
      <c r="Z230" s="21">
        <v>16.214099999999998</v>
      </c>
      <c r="AA230" s="21">
        <v>-1.2374899999999999E-2</v>
      </c>
      <c r="AB230" s="21">
        <v>220</v>
      </c>
      <c r="AC230" s="21">
        <v>0.59161399999999997</v>
      </c>
      <c r="AD230">
        <f t="shared" si="40"/>
        <v>15.277654320987653</v>
      </c>
      <c r="AE230">
        <f t="shared" si="41"/>
        <v>9.0473352229629622</v>
      </c>
      <c r="AF230" s="9"/>
      <c r="AG230" s="21">
        <v>1.0078400000000001</v>
      </c>
      <c r="AH230" s="21">
        <v>19.831900000000001</v>
      </c>
      <c r="AI230" s="21">
        <v>-1.10046E-2</v>
      </c>
      <c r="AJ230" s="21">
        <v>220</v>
      </c>
      <c r="AK230" s="21">
        <v>1.0067699999999999</v>
      </c>
      <c r="AL230">
        <f t="shared" si="42"/>
        <v>13.585925925925926</v>
      </c>
      <c r="AM230">
        <f t="shared" si="43"/>
        <v>13.692439585185186</v>
      </c>
      <c r="AP230" s="9"/>
      <c r="AQ230" s="21">
        <v>0.592194</v>
      </c>
      <c r="AR230" s="21">
        <v>25.124400000000001</v>
      </c>
      <c r="AS230" s="21">
        <v>-1.23657E-2</v>
      </c>
      <c r="AT230" s="21">
        <v>220</v>
      </c>
      <c r="AU230" s="21">
        <v>0.59158299999999997</v>
      </c>
      <c r="AV230">
        <f t="shared" si="44"/>
        <v>15.266296296296295</v>
      </c>
      <c r="AW230">
        <f t="shared" si="45"/>
        <v>9.0406090688888874</v>
      </c>
      <c r="AX230" s="9"/>
      <c r="AY230" s="21">
        <v>1.0078400000000001</v>
      </c>
      <c r="AZ230" s="21">
        <v>28.742100000000001</v>
      </c>
      <c r="BA230" s="21">
        <v>-1.07727E-2</v>
      </c>
      <c r="BB230" s="21">
        <v>220</v>
      </c>
      <c r="BC230" s="21">
        <v>1.00708</v>
      </c>
      <c r="BD230">
        <f t="shared" si="46"/>
        <v>13.299629629629628</v>
      </c>
      <c r="BE230">
        <f t="shared" si="47"/>
        <v>13.403898725925925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0.58715799999999996</v>
      </c>
      <c r="H231" s="21">
        <v>7.2420099999999996</v>
      </c>
      <c r="I231" s="21">
        <v>-1.24756E-2</v>
      </c>
      <c r="J231" s="21">
        <v>221</v>
      </c>
      <c r="K231" s="21">
        <v>0.58651699999999996</v>
      </c>
      <c r="L231">
        <f t="shared" si="36"/>
        <v>15.401975308641974</v>
      </c>
      <c r="M231">
        <f t="shared" si="37"/>
        <v>9.0433930182716029</v>
      </c>
      <c r="N231" s="9"/>
      <c r="O231" s="21">
        <v>1.01288</v>
      </c>
      <c r="P231" s="21">
        <v>10.8598</v>
      </c>
      <c r="Q231" s="21">
        <v>-1.1325099999999999E-2</v>
      </c>
      <c r="R231" s="21">
        <v>221</v>
      </c>
      <c r="S231" s="21">
        <v>1.01166</v>
      </c>
      <c r="T231">
        <f t="shared" si="38"/>
        <v>13.981604938271603</v>
      </c>
      <c r="U231">
        <f t="shared" si="39"/>
        <v>14.161688009876542</v>
      </c>
      <c r="X231" s="9"/>
      <c r="Y231" s="21">
        <v>0.58715799999999996</v>
      </c>
      <c r="Z231" s="21">
        <v>16.2242</v>
      </c>
      <c r="AA231" s="21">
        <v>-1.2374899999999999E-2</v>
      </c>
      <c r="AB231" s="21">
        <v>221</v>
      </c>
      <c r="AC231" s="21">
        <v>0.58657800000000004</v>
      </c>
      <c r="AD231">
        <f t="shared" si="40"/>
        <v>15.277654320987653</v>
      </c>
      <c r="AE231">
        <f t="shared" si="41"/>
        <v>8.9703969558024674</v>
      </c>
      <c r="AF231" s="9"/>
      <c r="AG231" s="21">
        <v>1.01288</v>
      </c>
      <c r="AH231" s="21">
        <v>19.841999999999999</v>
      </c>
      <c r="AI231" s="21">
        <v>-1.0977199999999999E-2</v>
      </c>
      <c r="AJ231" s="21">
        <v>221</v>
      </c>
      <c r="AK231" s="21">
        <v>1.01196</v>
      </c>
      <c r="AL231">
        <f t="shared" si="42"/>
        <v>13.552098765432097</v>
      </c>
      <c r="AM231">
        <f t="shared" si="43"/>
        <v>13.726649797530863</v>
      </c>
      <c r="AP231" s="9"/>
      <c r="AQ231" s="21">
        <v>0.58715799999999996</v>
      </c>
      <c r="AR231" s="21">
        <v>25.134399999999999</v>
      </c>
      <c r="AS231" s="21">
        <v>-1.23657E-2</v>
      </c>
      <c r="AT231" s="21">
        <v>221</v>
      </c>
      <c r="AU231" s="21">
        <v>0.58654799999999996</v>
      </c>
      <c r="AV231">
        <f t="shared" si="44"/>
        <v>15.266296296296295</v>
      </c>
      <c r="AW231">
        <f t="shared" si="45"/>
        <v>8.9637280007407387</v>
      </c>
      <c r="AX231" s="9"/>
      <c r="AY231" s="21">
        <v>1.01288</v>
      </c>
      <c r="AZ231" s="21">
        <v>28.752199999999998</v>
      </c>
      <c r="BA231" s="21">
        <v>-1.0732999999999999E-2</v>
      </c>
      <c r="BB231" s="21">
        <v>221</v>
      </c>
      <c r="BC231" s="21">
        <v>1.01196</v>
      </c>
      <c r="BD231">
        <f t="shared" si="46"/>
        <v>13.250617283950616</v>
      </c>
      <c r="BE231">
        <f t="shared" si="47"/>
        <v>13.4212852345679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0.58212299999999995</v>
      </c>
      <c r="H232" s="21">
        <v>7.2520899999999999</v>
      </c>
      <c r="I232" s="21">
        <v>-1.24756E-2</v>
      </c>
      <c r="J232" s="21">
        <v>222</v>
      </c>
      <c r="K232" s="21">
        <v>0.58154300000000003</v>
      </c>
      <c r="L232">
        <f t="shared" si="36"/>
        <v>15.401975308641974</v>
      </c>
      <c r="M232">
        <f t="shared" si="37"/>
        <v>8.9658440725925921</v>
      </c>
      <c r="N232" s="9"/>
      <c r="O232" s="21">
        <v>1.0179100000000001</v>
      </c>
      <c r="P232" s="21">
        <v>10.869899999999999</v>
      </c>
      <c r="Q232" s="21">
        <v>-1.13007E-2</v>
      </c>
      <c r="R232" s="21">
        <v>222</v>
      </c>
      <c r="S232" s="21">
        <v>1.01715</v>
      </c>
      <c r="T232">
        <f t="shared" si="38"/>
        <v>13.951481481481482</v>
      </c>
      <c r="U232">
        <f t="shared" si="39"/>
        <v>14.201352514814817</v>
      </c>
      <c r="X232" s="9"/>
      <c r="Y232" s="21">
        <v>0.58212299999999995</v>
      </c>
      <c r="Z232" s="21">
        <v>16.234300000000001</v>
      </c>
      <c r="AA232" s="21">
        <v>-1.2377900000000001E-2</v>
      </c>
      <c r="AB232" s="21">
        <v>222</v>
      </c>
      <c r="AC232" s="21">
        <v>0.58151200000000003</v>
      </c>
      <c r="AD232">
        <f t="shared" si="40"/>
        <v>15.281358024691359</v>
      </c>
      <c r="AE232">
        <f t="shared" si="41"/>
        <v>8.8956299774074079</v>
      </c>
      <c r="AF232" s="9"/>
      <c r="AG232" s="21">
        <v>1.0179100000000001</v>
      </c>
      <c r="AH232" s="21">
        <v>19.8521</v>
      </c>
      <c r="AI232" s="21">
        <v>-1.09467E-2</v>
      </c>
      <c r="AJ232" s="21">
        <v>222</v>
      </c>
      <c r="AK232" s="21">
        <v>1.01715</v>
      </c>
      <c r="AL232">
        <f t="shared" si="42"/>
        <v>13.514444444444443</v>
      </c>
      <c r="AM232">
        <f t="shared" si="43"/>
        <v>13.756488144444445</v>
      </c>
      <c r="AP232" s="9"/>
      <c r="AQ232" s="21">
        <v>0.58212299999999995</v>
      </c>
      <c r="AR232" s="21">
        <v>25.144500000000001</v>
      </c>
      <c r="AS232" s="21">
        <v>-1.2368799999999999E-2</v>
      </c>
      <c r="AT232" s="21">
        <v>222</v>
      </c>
      <c r="AU232" s="21">
        <v>0.58148200000000005</v>
      </c>
      <c r="AV232">
        <f t="shared" si="44"/>
        <v>15.270123456790122</v>
      </c>
      <c r="AW232">
        <f t="shared" si="45"/>
        <v>8.8890900770370358</v>
      </c>
      <c r="AX232" s="9"/>
      <c r="AY232" s="21">
        <v>1.0179100000000001</v>
      </c>
      <c r="AZ232" s="21">
        <v>28.7623</v>
      </c>
      <c r="BA232" s="21">
        <v>-1.06964E-2</v>
      </c>
      <c r="BB232" s="21">
        <v>222</v>
      </c>
      <c r="BC232" s="21">
        <v>1.01746</v>
      </c>
      <c r="BD232">
        <f t="shared" si="46"/>
        <v>13.205432098765431</v>
      </c>
      <c r="BE232">
        <f t="shared" si="47"/>
        <v>13.441941387654321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0.57708700000000002</v>
      </c>
      <c r="H233" s="21">
        <v>7.2621599999999997</v>
      </c>
      <c r="I233" s="21">
        <v>-1.24756E-2</v>
      </c>
      <c r="J233" s="21">
        <v>223</v>
      </c>
      <c r="K233" s="21">
        <v>0.57644700000000004</v>
      </c>
      <c r="L233">
        <f t="shared" si="36"/>
        <v>15.401975308641974</v>
      </c>
      <c r="M233">
        <f t="shared" si="37"/>
        <v>8.8882797249382719</v>
      </c>
      <c r="N233" s="9"/>
      <c r="O233" s="21">
        <v>1.02295</v>
      </c>
      <c r="P233" s="21">
        <v>10.879899999999999</v>
      </c>
      <c r="Q233" s="21">
        <v>-1.1273200000000001E-2</v>
      </c>
      <c r="R233" s="21">
        <v>223</v>
      </c>
      <c r="S233" s="21">
        <v>1.02203</v>
      </c>
      <c r="T233">
        <f t="shared" si="38"/>
        <v>13.917530864197531</v>
      </c>
      <c r="U233">
        <f t="shared" si="39"/>
        <v>14.236938197530865</v>
      </c>
      <c r="X233" s="9"/>
      <c r="Y233" s="21">
        <v>0.57708700000000002</v>
      </c>
      <c r="Z233" s="21">
        <v>16.244399999999999</v>
      </c>
      <c r="AA233" s="21">
        <v>-1.2383999999999999E-2</v>
      </c>
      <c r="AB233" s="21">
        <v>223</v>
      </c>
      <c r="AC233" s="21">
        <v>0.57653799999999999</v>
      </c>
      <c r="AD233">
        <f t="shared" si="40"/>
        <v>15.288888888888886</v>
      </c>
      <c r="AE233">
        <f t="shared" si="41"/>
        <v>8.8230190222222209</v>
      </c>
      <c r="AF233" s="9"/>
      <c r="AG233" s="21">
        <v>1.02295</v>
      </c>
      <c r="AH233" s="21">
        <v>19.862100000000002</v>
      </c>
      <c r="AI233" s="21">
        <v>-1.091E-2</v>
      </c>
      <c r="AJ233" s="21">
        <v>223</v>
      </c>
      <c r="AK233" s="21">
        <v>1.02142</v>
      </c>
      <c r="AL233">
        <f t="shared" si="42"/>
        <v>13.469135802469134</v>
      </c>
      <c r="AM233">
        <f t="shared" si="43"/>
        <v>13.778252469135801</v>
      </c>
      <c r="AP233" s="9"/>
      <c r="AQ233" s="21">
        <v>0.57708700000000002</v>
      </c>
      <c r="AR233" s="21">
        <v>25.154599999999999</v>
      </c>
      <c r="AS233" s="21">
        <v>-1.23657E-2</v>
      </c>
      <c r="AT233" s="21">
        <v>223</v>
      </c>
      <c r="AU233" s="21">
        <v>0.57635499999999995</v>
      </c>
      <c r="AV233">
        <f t="shared" si="44"/>
        <v>15.266296296296295</v>
      </c>
      <c r="AW233">
        <f t="shared" si="45"/>
        <v>8.8099811307407396</v>
      </c>
      <c r="AX233" s="9"/>
      <c r="AY233" s="21">
        <v>1.02295</v>
      </c>
      <c r="AZ233" s="21">
        <v>28.772400000000001</v>
      </c>
      <c r="BA233" s="21">
        <v>-1.0659800000000001E-2</v>
      </c>
      <c r="BB233" s="21">
        <v>223</v>
      </c>
      <c r="BC233" s="21">
        <v>1.02142</v>
      </c>
      <c r="BD233">
        <f t="shared" si="46"/>
        <v>13.160246913580247</v>
      </c>
      <c r="BE233">
        <f t="shared" si="47"/>
        <v>13.462274580246914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0.572052</v>
      </c>
      <c r="H234" s="21">
        <v>7.2722300000000004</v>
      </c>
      <c r="I234" s="21">
        <v>-1.2478599999999999E-2</v>
      </c>
      <c r="J234" s="21">
        <v>224</v>
      </c>
      <c r="K234" s="21">
        <v>0.57150299999999998</v>
      </c>
      <c r="L234">
        <f t="shared" si="36"/>
        <v>15.405679012345677</v>
      </c>
      <c r="M234">
        <f t="shared" si="37"/>
        <v>8.81284949037037</v>
      </c>
      <c r="N234" s="9"/>
      <c r="O234" s="21">
        <v>1.0279799999999999</v>
      </c>
      <c r="P234" s="21">
        <v>10.89</v>
      </c>
      <c r="Q234" s="21">
        <v>-1.12488E-2</v>
      </c>
      <c r="R234" s="21">
        <v>224</v>
      </c>
      <c r="S234" s="21">
        <v>1.0269200000000001</v>
      </c>
      <c r="T234">
        <f t="shared" si="38"/>
        <v>13.887407407407405</v>
      </c>
      <c r="U234">
        <f t="shared" si="39"/>
        <v>14.275977066666663</v>
      </c>
      <c r="X234" s="9"/>
      <c r="Y234" s="21">
        <v>0.572052</v>
      </c>
      <c r="Z234" s="21">
        <v>16.2544</v>
      </c>
      <c r="AA234" s="21">
        <v>-1.2390099999999999E-2</v>
      </c>
      <c r="AB234" s="21">
        <v>224</v>
      </c>
      <c r="AC234" s="21">
        <v>0.57147199999999998</v>
      </c>
      <c r="AD234">
        <f t="shared" si="40"/>
        <v>15.296419753086418</v>
      </c>
      <c r="AE234">
        <f t="shared" si="41"/>
        <v>8.750347512592592</v>
      </c>
      <c r="AF234" s="9"/>
      <c r="AG234" s="21">
        <v>1.0279799999999999</v>
      </c>
      <c r="AH234" s="21">
        <v>19.872199999999999</v>
      </c>
      <c r="AI234" s="21">
        <v>-1.0876500000000001E-2</v>
      </c>
      <c r="AJ234" s="21">
        <v>224</v>
      </c>
      <c r="AK234" s="21">
        <v>1.0269200000000001</v>
      </c>
      <c r="AL234">
        <f t="shared" si="42"/>
        <v>13.427777777777779</v>
      </c>
      <c r="AM234">
        <f t="shared" si="43"/>
        <v>13.803487000000001</v>
      </c>
      <c r="AP234" s="9"/>
      <c r="AQ234" s="21">
        <v>0.572052</v>
      </c>
      <c r="AR234" s="21">
        <v>25.1647</v>
      </c>
      <c r="AS234" s="21">
        <v>-1.23657E-2</v>
      </c>
      <c r="AT234" s="21">
        <v>224</v>
      </c>
      <c r="AU234" s="21">
        <v>0.57144200000000001</v>
      </c>
      <c r="AV234">
        <f t="shared" si="44"/>
        <v>15.266296296296295</v>
      </c>
      <c r="AW234">
        <f t="shared" si="45"/>
        <v>8.7331153288888874</v>
      </c>
      <c r="AX234" s="9"/>
      <c r="AY234" s="21">
        <v>1.0279799999999999</v>
      </c>
      <c r="AZ234" s="21">
        <v>28.782399999999999</v>
      </c>
      <c r="BA234" s="21">
        <v>-1.06201E-2</v>
      </c>
      <c r="BB234" s="21">
        <v>224</v>
      </c>
      <c r="BC234" s="21">
        <v>1.0269200000000001</v>
      </c>
      <c r="BD234">
        <f t="shared" si="46"/>
        <v>13.111234567901235</v>
      </c>
      <c r="BE234">
        <f t="shared" si="47"/>
        <v>13.478086911111109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0.56701699999999999</v>
      </c>
      <c r="H235" s="21">
        <v>7.2823000000000002</v>
      </c>
      <c r="I235" s="21">
        <v>-1.24817E-2</v>
      </c>
      <c r="J235" s="21">
        <v>225</v>
      </c>
      <c r="K235" s="21">
        <v>0.56625400000000004</v>
      </c>
      <c r="L235">
        <f t="shared" si="36"/>
        <v>15.409506172839505</v>
      </c>
      <c r="M235">
        <f t="shared" si="37"/>
        <v>8.737451961604938</v>
      </c>
      <c r="N235" s="9"/>
      <c r="O235" s="21">
        <v>1.03302</v>
      </c>
      <c r="P235" s="21">
        <v>10.9001</v>
      </c>
      <c r="Q235" s="21">
        <v>-1.1230499999999999E-2</v>
      </c>
      <c r="R235" s="21">
        <v>225</v>
      </c>
      <c r="S235" s="21">
        <v>1.0318000000000001</v>
      </c>
      <c r="T235">
        <f t="shared" si="38"/>
        <v>13.864814814814812</v>
      </c>
      <c r="U235">
        <f t="shared" si="39"/>
        <v>14.322630999999998</v>
      </c>
      <c r="X235" s="9"/>
      <c r="Y235" s="21">
        <v>0.56701699999999999</v>
      </c>
      <c r="Z235" s="21">
        <v>16.264500000000002</v>
      </c>
      <c r="AA235" s="21">
        <v>-1.23962E-2</v>
      </c>
      <c r="AB235" s="21">
        <v>225</v>
      </c>
      <c r="AC235" s="21">
        <v>0.56637599999999999</v>
      </c>
      <c r="AD235">
        <f t="shared" si="40"/>
        <v>15.303950617283951</v>
      </c>
      <c r="AE235">
        <f t="shared" si="41"/>
        <v>8.6776001671604934</v>
      </c>
      <c r="AF235" s="9"/>
      <c r="AG235" s="21">
        <v>1.03302</v>
      </c>
      <c r="AH235" s="21">
        <v>19.882300000000001</v>
      </c>
      <c r="AI235" s="21">
        <v>-1.08337E-2</v>
      </c>
      <c r="AJ235" s="21">
        <v>225</v>
      </c>
      <c r="AK235" s="21">
        <v>1.0311900000000001</v>
      </c>
      <c r="AL235">
        <f t="shared" si="42"/>
        <v>13.374938271604938</v>
      </c>
      <c r="AM235">
        <f t="shared" si="43"/>
        <v>13.816578733333333</v>
      </c>
      <c r="AP235" s="9"/>
      <c r="AQ235" s="21">
        <v>0.56701699999999999</v>
      </c>
      <c r="AR235" s="21">
        <v>25.174700000000001</v>
      </c>
      <c r="AS235" s="21">
        <v>-1.2368799999999999E-2</v>
      </c>
      <c r="AT235" s="21">
        <v>225</v>
      </c>
      <c r="AU235" s="21">
        <v>0.56643699999999997</v>
      </c>
      <c r="AV235">
        <f t="shared" si="44"/>
        <v>15.270123456790122</v>
      </c>
      <c r="AW235">
        <f t="shared" si="45"/>
        <v>8.658419592098765</v>
      </c>
      <c r="AX235" s="9"/>
      <c r="AY235" s="21">
        <v>1.03302</v>
      </c>
      <c r="AZ235" s="21">
        <v>28.7925</v>
      </c>
      <c r="BA235" s="21">
        <v>-1.05804E-2</v>
      </c>
      <c r="BB235" s="21">
        <v>225</v>
      </c>
      <c r="BC235" s="21">
        <v>1.0321</v>
      </c>
      <c r="BD235">
        <f t="shared" si="46"/>
        <v>13.062222222222221</v>
      </c>
      <c r="BE235">
        <f t="shared" si="47"/>
        <v>13.493536799999999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0.56198099999999995</v>
      </c>
      <c r="H236" s="21">
        <v>7.29237</v>
      </c>
      <c r="I236" s="21">
        <v>-1.24908E-2</v>
      </c>
      <c r="J236" s="21">
        <v>226</v>
      </c>
      <c r="K236" s="21">
        <v>0.56137099999999995</v>
      </c>
      <c r="L236">
        <f t="shared" si="36"/>
        <v>15.42074074074074</v>
      </c>
      <c r="M236">
        <f t="shared" si="37"/>
        <v>8.6661633022222215</v>
      </c>
      <c r="N236" s="9"/>
      <c r="O236" s="21">
        <v>1.03806</v>
      </c>
      <c r="P236" s="21">
        <v>10.9101</v>
      </c>
      <c r="Q236" s="21">
        <v>-1.12E-2</v>
      </c>
      <c r="R236" s="21">
        <v>226</v>
      </c>
      <c r="S236" s="21">
        <v>1.0369900000000001</v>
      </c>
      <c r="T236">
        <f t="shared" si="38"/>
        <v>13.82716049382716</v>
      </c>
      <c r="U236">
        <f t="shared" si="39"/>
        <v>14.353422222222221</v>
      </c>
      <c r="X236" s="9"/>
      <c r="Y236" s="21">
        <v>0.56198099999999995</v>
      </c>
      <c r="Z236" s="21">
        <v>16.2746</v>
      </c>
      <c r="AA236" s="21">
        <v>-1.24023E-2</v>
      </c>
      <c r="AB236" s="21">
        <v>226</v>
      </c>
      <c r="AC236" s="21">
        <v>0.56130999999999998</v>
      </c>
      <c r="AD236">
        <f t="shared" si="40"/>
        <v>15.311481481481479</v>
      </c>
      <c r="AE236">
        <f t="shared" si="41"/>
        <v>8.6047616744444433</v>
      </c>
      <c r="AF236" s="9"/>
      <c r="AG236" s="21">
        <v>1.03806</v>
      </c>
      <c r="AH236" s="21">
        <v>19.892299999999999</v>
      </c>
      <c r="AI236" s="21">
        <v>-1.07971E-2</v>
      </c>
      <c r="AJ236" s="21">
        <v>226</v>
      </c>
      <c r="AK236" s="21">
        <v>1.0369900000000001</v>
      </c>
      <c r="AL236">
        <f t="shared" si="42"/>
        <v>13.329753086419753</v>
      </c>
      <c r="AM236">
        <f t="shared" si="43"/>
        <v>13.837083488888888</v>
      </c>
      <c r="AP236" s="9"/>
      <c r="AQ236" s="21">
        <v>0.56198099999999995</v>
      </c>
      <c r="AR236" s="21">
        <v>25.184799999999999</v>
      </c>
      <c r="AS236" s="21">
        <v>-1.2374899999999999E-2</v>
      </c>
      <c r="AT236" s="21">
        <v>226</v>
      </c>
      <c r="AU236" s="21">
        <v>0.56140100000000004</v>
      </c>
      <c r="AV236">
        <f t="shared" si="44"/>
        <v>15.277654320987653</v>
      </c>
      <c r="AW236">
        <f t="shared" si="45"/>
        <v>8.5857514529629615</v>
      </c>
      <c r="AX236" s="9"/>
      <c r="AY236" s="21">
        <v>1.03806</v>
      </c>
      <c r="AZ236" s="21">
        <v>28.802600000000002</v>
      </c>
      <c r="BA236" s="21">
        <v>-1.0540799999999999E-2</v>
      </c>
      <c r="BB236" s="21">
        <v>226</v>
      </c>
      <c r="BC236" s="21">
        <v>1.03668</v>
      </c>
      <c r="BD236">
        <f t="shared" si="46"/>
        <v>13.013333333333332</v>
      </c>
      <c r="BE236">
        <f t="shared" si="47"/>
        <v>13.508620799999997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0.55694600000000005</v>
      </c>
      <c r="H237" s="21">
        <v>7.3024399999999998</v>
      </c>
      <c r="I237" s="21">
        <v>-1.24969E-2</v>
      </c>
      <c r="J237" s="21">
        <v>227</v>
      </c>
      <c r="K237" s="21">
        <v>0.556396</v>
      </c>
      <c r="L237">
        <f t="shared" si="36"/>
        <v>15.428271604938271</v>
      </c>
      <c r="M237">
        <f t="shared" si="37"/>
        <v>8.5927141572839503</v>
      </c>
      <c r="N237" s="9"/>
      <c r="O237" s="21">
        <v>1.0430900000000001</v>
      </c>
      <c r="P237" s="21">
        <v>10.920199999999999</v>
      </c>
      <c r="Q237" s="21">
        <v>-1.11664E-2</v>
      </c>
      <c r="R237" s="21">
        <v>227</v>
      </c>
      <c r="S237" s="21">
        <v>1.0421800000000001</v>
      </c>
      <c r="T237">
        <f t="shared" si="38"/>
        <v>13.785679012345678</v>
      </c>
      <c r="U237">
        <f t="shared" si="39"/>
        <v>14.379703920987655</v>
      </c>
      <c r="X237" s="9"/>
      <c r="Y237" s="21">
        <v>0.55694600000000005</v>
      </c>
      <c r="Z237" s="21">
        <v>16.284600000000001</v>
      </c>
      <c r="AA237" s="21">
        <v>-1.24054E-2</v>
      </c>
      <c r="AB237" s="21">
        <v>227</v>
      </c>
      <c r="AC237" s="21">
        <v>0.55636600000000003</v>
      </c>
      <c r="AD237">
        <f t="shared" si="40"/>
        <v>15.315308641975308</v>
      </c>
      <c r="AE237">
        <f t="shared" si="41"/>
        <v>8.5297998869135814</v>
      </c>
      <c r="AF237" s="9"/>
      <c r="AG237" s="21">
        <v>1.0430900000000001</v>
      </c>
      <c r="AH237" s="21">
        <v>19.9024</v>
      </c>
      <c r="AI237" s="21">
        <v>-1.0760499999999999E-2</v>
      </c>
      <c r="AJ237" s="21">
        <v>227</v>
      </c>
      <c r="AK237" s="21">
        <v>1.0418700000000001</v>
      </c>
      <c r="AL237">
        <f t="shared" si="42"/>
        <v>13.284567901234567</v>
      </c>
      <c r="AM237">
        <f t="shared" si="43"/>
        <v>13.856999932098766</v>
      </c>
      <c r="AP237" s="9"/>
      <c r="AQ237" s="21">
        <v>0.55694600000000005</v>
      </c>
      <c r="AR237" s="21">
        <v>25.194900000000001</v>
      </c>
      <c r="AS237" s="21">
        <v>-1.2377900000000001E-2</v>
      </c>
      <c r="AT237" s="21">
        <v>227</v>
      </c>
      <c r="AU237" s="21">
        <v>0.55633500000000002</v>
      </c>
      <c r="AV237">
        <f t="shared" si="44"/>
        <v>15.281358024691359</v>
      </c>
      <c r="AW237">
        <f t="shared" si="45"/>
        <v>8.5108912264197549</v>
      </c>
      <c r="AX237" s="9"/>
      <c r="AY237" s="21">
        <v>1.0430900000000001</v>
      </c>
      <c r="AZ237" s="21">
        <v>28.8126</v>
      </c>
      <c r="BA237" s="21">
        <v>-1.0498E-2</v>
      </c>
      <c r="BB237" s="21">
        <v>227</v>
      </c>
      <c r="BC237" s="21">
        <v>1.0418700000000001</v>
      </c>
      <c r="BD237">
        <f t="shared" si="46"/>
        <v>12.960493827160493</v>
      </c>
      <c r="BE237">
        <f t="shared" si="47"/>
        <v>13.51896150617284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0.55191000000000001</v>
      </c>
      <c r="H238" s="21">
        <v>7.3125099999999996</v>
      </c>
      <c r="I238" s="21">
        <v>-1.2500000000000001E-2</v>
      </c>
      <c r="J238" s="21">
        <v>228</v>
      </c>
      <c r="K238" s="21">
        <v>0.55130000000000001</v>
      </c>
      <c r="L238">
        <f t="shared" si="36"/>
        <v>15.432098765432098</v>
      </c>
      <c r="M238">
        <f t="shared" si="37"/>
        <v>8.5171296296296291</v>
      </c>
      <c r="N238" s="9"/>
      <c r="O238" s="21">
        <v>1.04813</v>
      </c>
      <c r="P238" s="21">
        <v>10.930300000000001</v>
      </c>
      <c r="Q238" s="21">
        <v>-1.11389E-2</v>
      </c>
      <c r="R238" s="21">
        <v>228</v>
      </c>
      <c r="S238" s="21">
        <v>1.0464500000000001</v>
      </c>
      <c r="T238">
        <f t="shared" si="38"/>
        <v>13.751728395061727</v>
      </c>
      <c r="U238">
        <f t="shared" si="39"/>
        <v>14.413599082716049</v>
      </c>
      <c r="X238" s="9"/>
      <c r="Y238" s="21">
        <v>0.55191000000000001</v>
      </c>
      <c r="Z238" s="21">
        <v>16.294699999999999</v>
      </c>
      <c r="AA238" s="21">
        <v>-1.2411500000000001E-2</v>
      </c>
      <c r="AB238" s="21">
        <v>228</v>
      </c>
      <c r="AC238" s="21">
        <v>0.55130000000000001</v>
      </c>
      <c r="AD238">
        <f t="shared" si="40"/>
        <v>15.322839506172839</v>
      </c>
      <c r="AE238">
        <f t="shared" si="41"/>
        <v>8.4568283518518523</v>
      </c>
      <c r="AF238" s="9"/>
      <c r="AG238" s="21">
        <v>1.04813</v>
      </c>
      <c r="AH238" s="21">
        <v>19.912500000000001</v>
      </c>
      <c r="AI238" s="21">
        <v>-1.07239E-2</v>
      </c>
      <c r="AJ238" s="21">
        <v>228</v>
      </c>
      <c r="AK238" s="21">
        <v>1.0470600000000001</v>
      </c>
      <c r="AL238">
        <f t="shared" si="42"/>
        <v>13.239382716049382</v>
      </c>
      <c r="AM238">
        <f t="shared" si="43"/>
        <v>13.87659420617284</v>
      </c>
      <c r="AP238" s="9"/>
      <c r="AQ238" s="21">
        <v>0.55191000000000001</v>
      </c>
      <c r="AR238" s="21">
        <v>25.204899999999999</v>
      </c>
      <c r="AS238" s="21">
        <v>-1.2383999999999999E-2</v>
      </c>
      <c r="AT238" s="21">
        <v>228</v>
      </c>
      <c r="AU238" s="21">
        <v>0.55120800000000003</v>
      </c>
      <c r="AV238">
        <f t="shared" si="44"/>
        <v>15.288888888888886</v>
      </c>
      <c r="AW238">
        <f t="shared" si="45"/>
        <v>8.4380906666666657</v>
      </c>
      <c r="AX238" s="9"/>
      <c r="AY238" s="21">
        <v>1.04813</v>
      </c>
      <c r="AZ238" s="21">
        <v>28.822700000000001</v>
      </c>
      <c r="BA238" s="21">
        <v>-1.0455300000000001E-2</v>
      </c>
      <c r="BB238" s="21">
        <v>228</v>
      </c>
      <c r="BC238" s="21">
        <v>1.0470600000000001</v>
      </c>
      <c r="BD238">
        <f t="shared" si="46"/>
        <v>12.907777777777778</v>
      </c>
      <c r="BE238">
        <f t="shared" si="47"/>
        <v>13.529029122222221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0.546875</v>
      </c>
      <c r="H239" s="21">
        <v>7.3225800000000003</v>
      </c>
      <c r="I239" s="21">
        <v>-1.25031E-2</v>
      </c>
      <c r="J239" s="21">
        <v>229</v>
      </c>
      <c r="K239" s="21">
        <v>0.546265</v>
      </c>
      <c r="L239">
        <f t="shared" si="36"/>
        <v>15.435925925925924</v>
      </c>
      <c r="M239">
        <f t="shared" si="37"/>
        <v>8.4415219907407391</v>
      </c>
      <c r="N239" s="9"/>
      <c r="O239" s="21">
        <v>1.0531600000000001</v>
      </c>
      <c r="P239" s="21">
        <v>10.9404</v>
      </c>
      <c r="Q239" s="21">
        <v>-1.1114499999999999E-2</v>
      </c>
      <c r="R239" s="21">
        <v>229</v>
      </c>
      <c r="S239" s="21">
        <v>1.0522499999999999</v>
      </c>
      <c r="T239">
        <f t="shared" si="38"/>
        <v>13.721604938271604</v>
      </c>
      <c r="U239">
        <f t="shared" si="39"/>
        <v>14.451045456790123</v>
      </c>
      <c r="X239" s="9"/>
      <c r="Y239" s="21">
        <v>0.546875</v>
      </c>
      <c r="Z239" s="21">
        <v>16.3048</v>
      </c>
      <c r="AA239" s="21">
        <v>-1.2417600000000001E-2</v>
      </c>
      <c r="AB239" s="21">
        <v>229</v>
      </c>
      <c r="AC239" s="21">
        <v>0.54629499999999998</v>
      </c>
      <c r="AD239">
        <f t="shared" si="40"/>
        <v>15.330370370370371</v>
      </c>
      <c r="AE239">
        <f t="shared" si="41"/>
        <v>8.3837962962962962</v>
      </c>
      <c r="AF239" s="9"/>
      <c r="AG239" s="21">
        <v>1.0531600000000001</v>
      </c>
      <c r="AH239" s="21">
        <v>19.922599999999999</v>
      </c>
      <c r="AI239" s="21">
        <v>-1.06873E-2</v>
      </c>
      <c r="AJ239" s="21">
        <v>229</v>
      </c>
      <c r="AK239" s="21">
        <v>1.0525500000000001</v>
      </c>
      <c r="AL239">
        <f t="shared" si="42"/>
        <v>13.194197530864198</v>
      </c>
      <c r="AM239">
        <f t="shared" si="43"/>
        <v>13.89560107160494</v>
      </c>
      <c r="AP239" s="9"/>
      <c r="AQ239" s="21">
        <v>0.546875</v>
      </c>
      <c r="AR239" s="21">
        <v>25.215</v>
      </c>
      <c r="AS239" s="21">
        <v>-1.2390099999999999E-2</v>
      </c>
      <c r="AT239" s="21">
        <v>229</v>
      </c>
      <c r="AU239" s="21">
        <v>0.54611200000000004</v>
      </c>
      <c r="AV239">
        <f t="shared" si="44"/>
        <v>15.296419753086418</v>
      </c>
      <c r="AW239">
        <f t="shared" si="45"/>
        <v>8.3652295524691347</v>
      </c>
      <c r="AX239" s="9"/>
      <c r="AY239" s="21">
        <v>1.0531600000000001</v>
      </c>
      <c r="AZ239" s="21">
        <v>28.832799999999999</v>
      </c>
      <c r="BA239" s="21">
        <v>-1.0412599999999999E-2</v>
      </c>
      <c r="BB239" s="21">
        <v>229</v>
      </c>
      <c r="BC239" s="21">
        <v>1.0519400000000001</v>
      </c>
      <c r="BD239">
        <f t="shared" si="46"/>
        <v>12.855061728395061</v>
      </c>
      <c r="BE239">
        <f t="shared" si="47"/>
        <v>13.538436809876544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0.54183999999999999</v>
      </c>
      <c r="H240" s="21">
        <v>7.3326500000000001</v>
      </c>
      <c r="I240" s="21">
        <v>-1.2506099999999999E-2</v>
      </c>
      <c r="J240" s="21">
        <v>230</v>
      </c>
      <c r="K240" s="21">
        <v>0.54122899999999996</v>
      </c>
      <c r="L240">
        <f t="shared" si="36"/>
        <v>15.439629629629628</v>
      </c>
      <c r="M240">
        <f t="shared" si="37"/>
        <v>8.3658089185185176</v>
      </c>
      <c r="N240" s="9"/>
      <c r="O240" s="21">
        <v>1.0582</v>
      </c>
      <c r="P240" s="21">
        <v>10.9504</v>
      </c>
      <c r="Q240" s="21">
        <v>-1.1084E-2</v>
      </c>
      <c r="R240" s="21">
        <v>230</v>
      </c>
      <c r="S240" s="21">
        <v>1.0571299999999999</v>
      </c>
      <c r="T240">
        <f t="shared" si="38"/>
        <v>13.68395061728395</v>
      </c>
      <c r="U240">
        <f t="shared" si="39"/>
        <v>14.480356543209876</v>
      </c>
      <c r="X240" s="9"/>
      <c r="Y240" s="21">
        <v>0.54183999999999999</v>
      </c>
      <c r="Z240" s="21">
        <v>16.314900000000002</v>
      </c>
      <c r="AA240" s="21">
        <v>-1.2423699999999999E-2</v>
      </c>
      <c r="AB240" s="21">
        <v>230</v>
      </c>
      <c r="AC240" s="21">
        <v>0.54122899999999996</v>
      </c>
      <c r="AD240">
        <f t="shared" si="40"/>
        <v>15.3379012345679</v>
      </c>
      <c r="AE240">
        <f t="shared" si="41"/>
        <v>8.3106884049382703</v>
      </c>
      <c r="AF240" s="9"/>
      <c r="AG240" s="21">
        <v>1.0582</v>
      </c>
      <c r="AH240" s="21">
        <v>19.932600000000001</v>
      </c>
      <c r="AI240" s="21">
        <v>-1.06506E-2</v>
      </c>
      <c r="AJ240" s="21">
        <v>230</v>
      </c>
      <c r="AK240" s="21">
        <v>1.0568200000000001</v>
      </c>
      <c r="AL240">
        <f t="shared" si="42"/>
        <v>13.148888888888887</v>
      </c>
      <c r="AM240">
        <f t="shared" si="43"/>
        <v>13.914154222222221</v>
      </c>
      <c r="AP240" s="9"/>
      <c r="AQ240" s="21">
        <v>0.54183999999999999</v>
      </c>
      <c r="AR240" s="21">
        <v>25.225100000000001</v>
      </c>
      <c r="AS240" s="21">
        <v>-1.23962E-2</v>
      </c>
      <c r="AT240" s="21">
        <v>230</v>
      </c>
      <c r="AU240" s="21">
        <v>0.54122899999999996</v>
      </c>
      <c r="AV240">
        <f t="shared" si="44"/>
        <v>15.303950617283951</v>
      </c>
      <c r="AW240">
        <f t="shared" si="45"/>
        <v>8.2922926024691357</v>
      </c>
      <c r="AX240" s="9"/>
      <c r="AY240" s="21">
        <v>1.0582</v>
      </c>
      <c r="AZ240" s="21">
        <v>28.8429</v>
      </c>
      <c r="BA240" s="21">
        <v>-1.0366800000000001E-2</v>
      </c>
      <c r="BB240" s="21">
        <v>230</v>
      </c>
      <c r="BC240" s="21">
        <v>1.0574300000000001</v>
      </c>
      <c r="BD240">
        <f t="shared" si="46"/>
        <v>12.798518518518518</v>
      </c>
      <c r="BE240">
        <f t="shared" si="47"/>
        <v>13.543392296296297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0.53680399999999995</v>
      </c>
      <c r="H241" s="21">
        <v>7.3427199999999999</v>
      </c>
      <c r="I241" s="21">
        <v>-1.25153E-2</v>
      </c>
      <c r="J241" s="21">
        <v>231</v>
      </c>
      <c r="K241" s="21">
        <v>0.53616299999999995</v>
      </c>
      <c r="L241">
        <f t="shared" si="36"/>
        <v>15.450987654320988</v>
      </c>
      <c r="M241">
        <f t="shared" si="37"/>
        <v>8.2941519767901237</v>
      </c>
      <c r="N241" s="9"/>
      <c r="O241" s="21">
        <v>1.0632299999999999</v>
      </c>
      <c r="P241" s="21">
        <v>10.9605</v>
      </c>
      <c r="Q241" s="21">
        <v>-1.1062600000000001E-2</v>
      </c>
      <c r="R241" s="21">
        <v>231</v>
      </c>
      <c r="S241" s="21">
        <v>1.0626199999999999</v>
      </c>
      <c r="T241">
        <f t="shared" si="38"/>
        <v>13.657530864197531</v>
      </c>
      <c r="U241">
        <f t="shared" si="39"/>
        <v>14.521096540740739</v>
      </c>
      <c r="X241" s="9"/>
      <c r="Y241" s="21">
        <v>0.53680399999999995</v>
      </c>
      <c r="Z241" s="21">
        <v>16.3249</v>
      </c>
      <c r="AA241" s="21">
        <v>-1.24298E-2</v>
      </c>
      <c r="AB241" s="21">
        <v>231</v>
      </c>
      <c r="AC241" s="21">
        <v>0.53610199999999997</v>
      </c>
      <c r="AD241">
        <f t="shared" si="40"/>
        <v>15.34543209876543</v>
      </c>
      <c r="AE241">
        <f t="shared" si="41"/>
        <v>8.2374893323456764</v>
      </c>
      <c r="AF241" s="9"/>
      <c r="AG241" s="21">
        <v>1.0632299999999999</v>
      </c>
      <c r="AH241" s="21">
        <v>19.942699999999999</v>
      </c>
      <c r="AI241" s="21">
        <v>-1.0611000000000001E-2</v>
      </c>
      <c r="AJ241" s="21">
        <v>231</v>
      </c>
      <c r="AK241" s="21">
        <v>1.0623199999999999</v>
      </c>
      <c r="AL241">
        <f t="shared" si="42"/>
        <v>13.100000000000001</v>
      </c>
      <c r="AM241">
        <f t="shared" si="43"/>
        <v>13.928313000000001</v>
      </c>
      <c r="AP241" s="9"/>
      <c r="AQ241" s="21">
        <v>0.53680399999999995</v>
      </c>
      <c r="AR241" s="21">
        <v>25.235199999999999</v>
      </c>
      <c r="AS241" s="21">
        <v>-1.23993E-2</v>
      </c>
      <c r="AT241" s="21">
        <v>231</v>
      </c>
      <c r="AU241" s="21">
        <v>0.53622400000000003</v>
      </c>
      <c r="AV241">
        <f t="shared" si="44"/>
        <v>15.307777777777778</v>
      </c>
      <c r="AW241">
        <f t="shared" si="45"/>
        <v>8.2172763422222221</v>
      </c>
      <c r="AX241" s="9"/>
      <c r="AY241" s="21">
        <v>1.0632299999999999</v>
      </c>
      <c r="AZ241" s="21">
        <v>28.852900000000002</v>
      </c>
      <c r="BA241" s="21">
        <v>-1.0324099999999999E-2</v>
      </c>
      <c r="BB241" s="21">
        <v>231</v>
      </c>
      <c r="BC241" s="21">
        <v>1.0623199999999999</v>
      </c>
      <c r="BD241">
        <f t="shared" si="46"/>
        <v>12.7458024691358</v>
      </c>
      <c r="BE241">
        <f t="shared" si="47"/>
        <v>13.551719559259254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0.53176900000000005</v>
      </c>
      <c r="H242" s="21">
        <v>7.3528000000000002</v>
      </c>
      <c r="I242" s="21">
        <v>-1.25214E-2</v>
      </c>
      <c r="J242" s="21">
        <v>232</v>
      </c>
      <c r="K242" s="21">
        <v>0.53118900000000002</v>
      </c>
      <c r="L242">
        <f t="shared" si="36"/>
        <v>15.458518518518517</v>
      </c>
      <c r="M242">
        <f t="shared" si="37"/>
        <v>8.2203609340740744</v>
      </c>
      <c r="N242" s="9"/>
      <c r="O242" s="21">
        <v>1.0682700000000001</v>
      </c>
      <c r="P242" s="21">
        <v>10.970599999999999</v>
      </c>
      <c r="Q242" s="21">
        <v>-1.10352E-2</v>
      </c>
      <c r="R242" s="21">
        <v>232</v>
      </c>
      <c r="S242" s="21">
        <v>1.0674999999999999</v>
      </c>
      <c r="T242">
        <f t="shared" si="38"/>
        <v>13.623703703703704</v>
      </c>
      <c r="U242">
        <f t="shared" si="39"/>
        <v>14.553793955555557</v>
      </c>
      <c r="X242" s="9"/>
      <c r="Y242" s="21">
        <v>0.53176900000000005</v>
      </c>
      <c r="Z242" s="21">
        <v>16.335000000000001</v>
      </c>
      <c r="AA242" s="21">
        <v>-1.24298E-2</v>
      </c>
      <c r="AB242" s="21">
        <v>232</v>
      </c>
      <c r="AC242" s="21">
        <v>0.53118900000000002</v>
      </c>
      <c r="AD242">
        <f t="shared" si="40"/>
        <v>15.34543209876543</v>
      </c>
      <c r="AE242">
        <f t="shared" si="41"/>
        <v>8.1602250817283952</v>
      </c>
      <c r="AF242" s="9"/>
      <c r="AG242" s="21">
        <v>1.0682700000000001</v>
      </c>
      <c r="AH242" s="21">
        <v>19.9528</v>
      </c>
      <c r="AI242" s="21">
        <v>-1.05713E-2</v>
      </c>
      <c r="AJ242" s="21">
        <v>232</v>
      </c>
      <c r="AK242" s="21">
        <v>1.0665899999999999</v>
      </c>
      <c r="AL242">
        <f t="shared" si="42"/>
        <v>13.050987654320988</v>
      </c>
      <c r="AM242">
        <f t="shared" si="43"/>
        <v>13.941978581481482</v>
      </c>
      <c r="AP242" s="9"/>
      <c r="AQ242" s="21">
        <v>0.53176900000000005</v>
      </c>
      <c r="AR242" s="21">
        <v>25.245200000000001</v>
      </c>
      <c r="AS242" s="21">
        <v>-1.24084E-2</v>
      </c>
      <c r="AT242" s="21">
        <v>232</v>
      </c>
      <c r="AU242" s="21">
        <v>0.53115800000000002</v>
      </c>
      <c r="AV242">
        <f t="shared" si="44"/>
        <v>15.319012345679011</v>
      </c>
      <c r="AW242">
        <f t="shared" si="45"/>
        <v>8.1461758760493836</v>
      </c>
      <c r="AX242" s="9"/>
      <c r="AY242" s="21">
        <v>1.0682700000000001</v>
      </c>
      <c r="AZ242" s="21">
        <v>28.863</v>
      </c>
      <c r="BA242" s="21">
        <v>-1.0275299999999999E-2</v>
      </c>
      <c r="BB242" s="21">
        <v>232</v>
      </c>
      <c r="BC242" s="21">
        <v>1.0674999999999999</v>
      </c>
      <c r="BD242">
        <f t="shared" si="46"/>
        <v>12.685555555555554</v>
      </c>
      <c r="BE242">
        <f t="shared" si="47"/>
        <v>13.551598433333332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0.52673300000000001</v>
      </c>
      <c r="H243" s="21">
        <v>7.36287</v>
      </c>
      <c r="I243" s="21">
        <v>-1.2533600000000001E-2</v>
      </c>
      <c r="J243" s="21">
        <v>233</v>
      </c>
      <c r="K243" s="21">
        <v>0.52615400000000001</v>
      </c>
      <c r="L243">
        <f t="shared" si="36"/>
        <v>15.473580246913581</v>
      </c>
      <c r="M243">
        <f t="shared" si="37"/>
        <v>8.1504453441975322</v>
      </c>
      <c r="N243" s="9"/>
      <c r="O243" s="21">
        <v>1.0732999999999999</v>
      </c>
      <c r="P243" s="21">
        <v>10.980600000000001</v>
      </c>
      <c r="Q243" s="21">
        <v>-1.10077E-2</v>
      </c>
      <c r="R243" s="21">
        <v>233</v>
      </c>
      <c r="S243" s="21">
        <v>1.07239</v>
      </c>
      <c r="T243">
        <f t="shared" si="38"/>
        <v>13.589753086419753</v>
      </c>
      <c r="U243">
        <f t="shared" si="39"/>
        <v>14.58588198765432</v>
      </c>
      <c r="X243" s="9"/>
      <c r="Y243" s="21">
        <v>0.52673300000000001</v>
      </c>
      <c r="Z243" s="21">
        <v>16.345099999999999</v>
      </c>
      <c r="AA243" s="21">
        <v>-1.24298E-2</v>
      </c>
      <c r="AB243" s="21">
        <v>233</v>
      </c>
      <c r="AC243" s="21">
        <v>0.52609300000000003</v>
      </c>
      <c r="AD243">
        <f t="shared" si="40"/>
        <v>15.34543209876543</v>
      </c>
      <c r="AE243">
        <f t="shared" si="41"/>
        <v>8.0829454856790122</v>
      </c>
      <c r="AF243" s="9"/>
      <c r="AG243" s="21">
        <v>1.0732999999999999</v>
      </c>
      <c r="AH243" s="21">
        <v>19.962800000000001</v>
      </c>
      <c r="AI243" s="21">
        <v>-1.0537700000000001E-2</v>
      </c>
      <c r="AJ243" s="21">
        <v>233</v>
      </c>
      <c r="AK243" s="21">
        <v>1.0726899999999999</v>
      </c>
      <c r="AL243">
        <f t="shared" si="42"/>
        <v>13.009506172839506</v>
      </c>
      <c r="AM243">
        <f t="shared" si="43"/>
        <v>13.96310297530864</v>
      </c>
      <c r="AP243" s="9"/>
      <c r="AQ243" s="21">
        <v>0.52673300000000001</v>
      </c>
      <c r="AR243" s="21">
        <v>25.255299999999998</v>
      </c>
      <c r="AS243" s="21">
        <v>-1.2411500000000001E-2</v>
      </c>
      <c r="AT243" s="21">
        <v>233</v>
      </c>
      <c r="AU243" s="21">
        <v>0.52612300000000001</v>
      </c>
      <c r="AV243">
        <f t="shared" si="44"/>
        <v>15.322839506172839</v>
      </c>
      <c r="AW243">
        <f t="shared" si="45"/>
        <v>8.0710452216049386</v>
      </c>
      <c r="AX243" s="9"/>
      <c r="AY243" s="21">
        <v>1.0732999999999999</v>
      </c>
      <c r="AZ243" s="21">
        <v>28.873100000000001</v>
      </c>
      <c r="BA243" s="21">
        <v>-1.0229500000000001E-2</v>
      </c>
      <c r="BB243" s="21">
        <v>233</v>
      </c>
      <c r="BC243" s="21">
        <v>1.0732999999999999</v>
      </c>
      <c r="BD243">
        <f t="shared" si="46"/>
        <v>12.629012345679012</v>
      </c>
      <c r="BE243">
        <f t="shared" si="47"/>
        <v>13.554718950617282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0.521698</v>
      </c>
      <c r="H244" s="21">
        <v>7.3729399999999998</v>
      </c>
      <c r="I244" s="21">
        <v>-1.2539700000000001E-2</v>
      </c>
      <c r="J244" s="21">
        <v>234</v>
      </c>
      <c r="K244" s="21">
        <v>0.521088</v>
      </c>
      <c r="L244">
        <f t="shared" si="36"/>
        <v>15.48111111111111</v>
      </c>
      <c r="M244">
        <f t="shared" si="37"/>
        <v>8.0764647044444438</v>
      </c>
      <c r="N244" s="9"/>
      <c r="O244" s="21">
        <v>1.0783400000000001</v>
      </c>
      <c r="P244" s="21">
        <v>10.9907</v>
      </c>
      <c r="Q244" s="21">
        <v>-1.0977199999999999E-2</v>
      </c>
      <c r="R244" s="21">
        <v>234</v>
      </c>
      <c r="S244" s="21">
        <v>1.07697</v>
      </c>
      <c r="T244">
        <f t="shared" si="38"/>
        <v>13.552098765432097</v>
      </c>
      <c r="U244">
        <f t="shared" si="39"/>
        <v>14.613770182716049</v>
      </c>
      <c r="X244" s="9"/>
      <c r="Y244" s="21">
        <v>0.521698</v>
      </c>
      <c r="Z244" s="21">
        <v>16.3551</v>
      </c>
      <c r="AA244" s="21">
        <v>-1.24298E-2</v>
      </c>
      <c r="AB244" s="21">
        <v>234</v>
      </c>
      <c r="AC244" s="21">
        <v>0.521088</v>
      </c>
      <c r="AD244">
        <f t="shared" si="40"/>
        <v>15.34543209876543</v>
      </c>
      <c r="AE244">
        <f t="shared" si="41"/>
        <v>8.0056812350617275</v>
      </c>
      <c r="AF244" s="9"/>
      <c r="AG244" s="21">
        <v>1.0783400000000001</v>
      </c>
      <c r="AH244" s="21">
        <v>19.972899999999999</v>
      </c>
      <c r="AI244" s="21">
        <v>-1.04919E-2</v>
      </c>
      <c r="AJ244" s="21">
        <v>234</v>
      </c>
      <c r="AK244" s="21">
        <v>1.07697</v>
      </c>
      <c r="AL244">
        <f t="shared" si="42"/>
        <v>12.952962962962962</v>
      </c>
      <c r="AM244">
        <f t="shared" si="43"/>
        <v>13.967698081481482</v>
      </c>
      <c r="AP244" s="9"/>
      <c r="AQ244" s="21">
        <v>0.521698</v>
      </c>
      <c r="AR244" s="21">
        <v>25.2654</v>
      </c>
      <c r="AS244" s="21">
        <v>-1.24207E-2</v>
      </c>
      <c r="AT244" s="21">
        <v>234</v>
      </c>
      <c r="AU244" s="21">
        <v>0.52111799999999997</v>
      </c>
      <c r="AV244">
        <f t="shared" si="44"/>
        <v>15.334197530864195</v>
      </c>
      <c r="AW244">
        <f t="shared" si="45"/>
        <v>7.999820183456789</v>
      </c>
      <c r="AX244" s="9"/>
      <c r="AY244" s="21">
        <v>1.0783400000000001</v>
      </c>
      <c r="AZ244" s="21">
        <v>28.883099999999999</v>
      </c>
      <c r="BA244" s="21">
        <v>-1.0180700000000001E-2</v>
      </c>
      <c r="BB244" s="21">
        <v>234</v>
      </c>
      <c r="BC244" s="21">
        <v>1.07758</v>
      </c>
      <c r="BD244">
        <f t="shared" si="46"/>
        <v>12.568765432098765</v>
      </c>
      <c r="BE244">
        <f t="shared" si="47"/>
        <v>13.553402516049383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0.51666299999999998</v>
      </c>
      <c r="H245" s="21">
        <v>7.3830099999999996</v>
      </c>
      <c r="I245" s="21">
        <v>-1.2539700000000001E-2</v>
      </c>
      <c r="J245" s="21">
        <v>235</v>
      </c>
      <c r="K245" s="21">
        <v>0.51599099999999998</v>
      </c>
      <c r="L245">
        <f t="shared" si="36"/>
        <v>15.48111111111111</v>
      </c>
      <c r="M245">
        <f t="shared" si="37"/>
        <v>7.9985173099999995</v>
      </c>
      <c r="N245" s="9"/>
      <c r="O245" s="21">
        <v>1.0833699999999999</v>
      </c>
      <c r="P245" s="21">
        <v>11.0008</v>
      </c>
      <c r="Q245" s="21">
        <v>-1.09406E-2</v>
      </c>
      <c r="R245" s="21">
        <v>235</v>
      </c>
      <c r="S245" s="21">
        <v>1.0827599999999999</v>
      </c>
      <c r="T245">
        <f t="shared" si="38"/>
        <v>13.506913580246913</v>
      </c>
      <c r="U245">
        <f t="shared" si="39"/>
        <v>14.632984965432097</v>
      </c>
      <c r="X245" s="9"/>
      <c r="Y245" s="21">
        <v>0.51666299999999998</v>
      </c>
      <c r="Z245" s="21">
        <v>16.365200000000002</v>
      </c>
      <c r="AA245" s="21">
        <v>-1.24329E-2</v>
      </c>
      <c r="AB245" s="21">
        <v>235</v>
      </c>
      <c r="AC245" s="21">
        <v>0.51614400000000005</v>
      </c>
      <c r="AD245">
        <f t="shared" si="40"/>
        <v>15.349259259259259</v>
      </c>
      <c r="AE245">
        <f t="shared" si="41"/>
        <v>7.9303943366666667</v>
      </c>
      <c r="AF245" s="9"/>
      <c r="AG245" s="21">
        <v>1.0833699999999999</v>
      </c>
      <c r="AH245" s="21">
        <v>19.983000000000001</v>
      </c>
      <c r="AI245" s="21">
        <v>-1.0449200000000001E-2</v>
      </c>
      <c r="AJ245" s="21">
        <v>235</v>
      </c>
      <c r="AK245" s="21">
        <v>1.0827599999999999</v>
      </c>
      <c r="AL245">
        <f t="shared" si="42"/>
        <v>12.900246913580247</v>
      </c>
      <c r="AM245">
        <f t="shared" si="43"/>
        <v>13.975740498765431</v>
      </c>
      <c r="AP245" s="9"/>
      <c r="AQ245" s="21">
        <v>0.51666299999999998</v>
      </c>
      <c r="AR245" s="21">
        <v>25.275400000000001</v>
      </c>
      <c r="AS245" s="21">
        <v>-1.2423699999999999E-2</v>
      </c>
      <c r="AT245" s="21">
        <v>235</v>
      </c>
      <c r="AU245" s="21">
        <v>0.51602199999999998</v>
      </c>
      <c r="AV245">
        <f t="shared" si="44"/>
        <v>15.3379012345679</v>
      </c>
      <c r="AW245">
        <f t="shared" si="45"/>
        <v>7.9245260655555549</v>
      </c>
      <c r="AX245" s="9"/>
      <c r="AY245" s="21">
        <v>1.0833699999999999</v>
      </c>
      <c r="AZ245" s="21">
        <v>28.8932</v>
      </c>
      <c r="BA245" s="21">
        <v>-1.01318E-2</v>
      </c>
      <c r="BB245" s="21">
        <v>235</v>
      </c>
      <c r="BC245" s="21">
        <v>1.08307</v>
      </c>
      <c r="BD245">
        <f t="shared" si="46"/>
        <v>12.508395061728393</v>
      </c>
      <c r="BE245">
        <f t="shared" si="47"/>
        <v>13.551219958024689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0.51162700000000005</v>
      </c>
      <c r="H246" s="21">
        <v>7.3930800000000003</v>
      </c>
      <c r="I246" s="21">
        <v>-1.2548800000000001E-2</v>
      </c>
      <c r="J246" s="21">
        <v>236</v>
      </c>
      <c r="K246" s="21">
        <v>0.51095599999999997</v>
      </c>
      <c r="L246">
        <f t="shared" si="36"/>
        <v>15.492345679012345</v>
      </c>
      <c r="M246">
        <f t="shared" si="37"/>
        <v>7.9263023427160499</v>
      </c>
      <c r="N246" s="9"/>
      <c r="O246" s="21">
        <v>1.0884100000000001</v>
      </c>
      <c r="P246" s="21">
        <v>11.0108</v>
      </c>
      <c r="Q246" s="21">
        <v>-1.0897799999999999E-2</v>
      </c>
      <c r="R246" s="21">
        <v>236</v>
      </c>
      <c r="S246" s="21">
        <v>1.08734</v>
      </c>
      <c r="T246">
        <f t="shared" si="38"/>
        <v>13.454074074074072</v>
      </c>
      <c r="U246">
        <f t="shared" si="39"/>
        <v>14.643548762962961</v>
      </c>
      <c r="X246" s="9"/>
      <c r="Y246" s="21">
        <v>0.51162700000000005</v>
      </c>
      <c r="Z246" s="21">
        <v>16.375299999999999</v>
      </c>
      <c r="AA246" s="21">
        <v>-1.24359E-2</v>
      </c>
      <c r="AB246" s="21">
        <v>236</v>
      </c>
      <c r="AC246" s="21">
        <v>0.51107800000000003</v>
      </c>
      <c r="AD246">
        <f t="shared" si="40"/>
        <v>15.352962962962962</v>
      </c>
      <c r="AE246">
        <f t="shared" si="41"/>
        <v>7.8549903818518523</v>
      </c>
      <c r="AF246" s="9"/>
      <c r="AG246" s="21">
        <v>1.0884100000000001</v>
      </c>
      <c r="AH246" s="21">
        <v>19.993099999999998</v>
      </c>
      <c r="AI246" s="21">
        <v>-1.0412599999999999E-2</v>
      </c>
      <c r="AJ246" s="21">
        <v>236</v>
      </c>
      <c r="AK246" s="21">
        <v>1.08765</v>
      </c>
      <c r="AL246">
        <f t="shared" si="42"/>
        <v>12.855061728395061</v>
      </c>
      <c r="AM246">
        <f t="shared" si="43"/>
        <v>13.991577735802469</v>
      </c>
      <c r="AP246" s="9"/>
      <c r="AQ246" s="21">
        <v>0.51162700000000005</v>
      </c>
      <c r="AR246" s="21">
        <v>25.285499999999999</v>
      </c>
      <c r="AS246" s="21">
        <v>-1.24268E-2</v>
      </c>
      <c r="AT246" s="21">
        <v>236</v>
      </c>
      <c r="AU246" s="21">
        <v>0.51116899999999998</v>
      </c>
      <c r="AV246">
        <f t="shared" si="44"/>
        <v>15.341728395061727</v>
      </c>
      <c r="AW246">
        <f t="shared" si="45"/>
        <v>7.8492424735802473</v>
      </c>
      <c r="AX246" s="9"/>
      <c r="AY246" s="21">
        <v>1.0884100000000001</v>
      </c>
      <c r="AZ246" s="21">
        <v>28.903300000000002</v>
      </c>
      <c r="BA246" s="21">
        <v>-1.0083E-2</v>
      </c>
      <c r="BB246" s="21">
        <v>236</v>
      </c>
      <c r="BC246" s="21">
        <v>1.08734</v>
      </c>
      <c r="BD246">
        <f t="shared" si="46"/>
        <v>12.448148148148148</v>
      </c>
      <c r="BE246">
        <f t="shared" si="47"/>
        <v>13.548688925925926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0.50659200000000004</v>
      </c>
      <c r="H247" s="21">
        <v>7.4031500000000001</v>
      </c>
      <c r="I247" s="21">
        <v>-1.2558E-2</v>
      </c>
      <c r="J247" s="21">
        <v>237</v>
      </c>
      <c r="K247" s="21">
        <v>0.50601200000000002</v>
      </c>
      <c r="L247">
        <f t="shared" si="36"/>
        <v>15.503703703703701</v>
      </c>
      <c r="M247">
        <f t="shared" si="37"/>
        <v>7.8540522666666659</v>
      </c>
      <c r="N247" s="9"/>
      <c r="O247" s="21">
        <v>1.09344</v>
      </c>
      <c r="P247" s="21">
        <v>11.020899999999999</v>
      </c>
      <c r="Q247" s="21">
        <v>-1.08643E-2</v>
      </c>
      <c r="R247" s="21">
        <v>237</v>
      </c>
      <c r="S247" s="21">
        <v>1.09192</v>
      </c>
      <c r="T247">
        <f t="shared" si="38"/>
        <v>13.412716049382714</v>
      </c>
      <c r="U247">
        <f t="shared" si="39"/>
        <v>14.666000237037036</v>
      </c>
      <c r="X247" s="9"/>
      <c r="Y247" s="21">
        <v>0.50659200000000004</v>
      </c>
      <c r="Z247" s="21">
        <v>16.385400000000001</v>
      </c>
      <c r="AA247" s="21">
        <v>-1.24359E-2</v>
      </c>
      <c r="AB247" s="21">
        <v>237</v>
      </c>
      <c r="AC247" s="21">
        <v>0.50595100000000004</v>
      </c>
      <c r="AD247">
        <f t="shared" si="40"/>
        <v>15.352962962962962</v>
      </c>
      <c r="AE247">
        <f t="shared" si="41"/>
        <v>7.7776882133333336</v>
      </c>
      <c r="AF247" s="9"/>
      <c r="AG247" s="21">
        <v>1.09344</v>
      </c>
      <c r="AH247" s="21">
        <v>20.0031</v>
      </c>
      <c r="AI247" s="21">
        <v>-1.0378999999999999E-2</v>
      </c>
      <c r="AJ247" s="21">
        <v>237</v>
      </c>
      <c r="AK247" s="21">
        <v>1.09222</v>
      </c>
      <c r="AL247">
        <f t="shared" si="42"/>
        <v>12.813580246913578</v>
      </c>
      <c r="AM247">
        <f t="shared" si="43"/>
        <v>14.010881185185182</v>
      </c>
      <c r="AP247" s="9"/>
      <c r="AQ247" s="21">
        <v>0.50659200000000004</v>
      </c>
      <c r="AR247" s="21">
        <v>25.2956</v>
      </c>
      <c r="AS247" s="21">
        <v>-1.24268E-2</v>
      </c>
      <c r="AT247" s="21">
        <v>237</v>
      </c>
      <c r="AU247" s="21">
        <v>0.50601200000000002</v>
      </c>
      <c r="AV247">
        <f t="shared" si="44"/>
        <v>15.341728395061727</v>
      </c>
      <c r="AW247">
        <f t="shared" si="45"/>
        <v>7.7719968711111109</v>
      </c>
      <c r="AX247" s="9"/>
      <c r="AY247" s="21">
        <v>1.09344</v>
      </c>
      <c r="AZ247" s="21">
        <v>28.9133</v>
      </c>
      <c r="BA247" s="21">
        <v>-1.0031099999999999E-2</v>
      </c>
      <c r="BB247" s="21">
        <v>237</v>
      </c>
      <c r="BC247" s="21">
        <v>1.09222</v>
      </c>
      <c r="BD247">
        <f t="shared" si="46"/>
        <v>12.384074074074071</v>
      </c>
      <c r="BE247">
        <f t="shared" si="47"/>
        <v>13.541241955555552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0.501556</v>
      </c>
      <c r="H248" s="21">
        <v>7.4132199999999999</v>
      </c>
      <c r="I248" s="21">
        <v>-1.2567099999999999E-2</v>
      </c>
      <c r="J248" s="21">
        <v>238</v>
      </c>
      <c r="K248" s="21">
        <v>0.50100699999999998</v>
      </c>
      <c r="L248">
        <f t="shared" si="36"/>
        <v>15.514938271604937</v>
      </c>
      <c r="M248">
        <f t="shared" si="37"/>
        <v>7.7816103797530856</v>
      </c>
      <c r="N248" s="9"/>
      <c r="O248" s="21">
        <v>1.0984799999999999</v>
      </c>
      <c r="P248" s="21">
        <v>11.031000000000001</v>
      </c>
      <c r="Q248" s="21">
        <v>-1.08276E-2</v>
      </c>
      <c r="R248" s="21">
        <v>238</v>
      </c>
      <c r="S248" s="21">
        <v>1.09741</v>
      </c>
      <c r="T248">
        <f t="shared" si="38"/>
        <v>13.367407407407406</v>
      </c>
      <c r="U248">
        <f t="shared" si="39"/>
        <v>14.683829688888885</v>
      </c>
      <c r="X248" s="9"/>
      <c r="Y248" s="21">
        <v>0.501556</v>
      </c>
      <c r="Z248" s="21">
        <v>16.395399999999999</v>
      </c>
      <c r="AA248" s="21">
        <v>-1.24329E-2</v>
      </c>
      <c r="AB248" s="21">
        <v>238</v>
      </c>
      <c r="AC248" s="21">
        <v>0.500946</v>
      </c>
      <c r="AD248">
        <f t="shared" si="40"/>
        <v>15.349259259259259</v>
      </c>
      <c r="AE248">
        <f t="shared" si="41"/>
        <v>7.6985130770370374</v>
      </c>
      <c r="AF248" s="9"/>
      <c r="AG248" s="21">
        <v>1.0984799999999999</v>
      </c>
      <c r="AH248" s="21">
        <v>20.013200000000001</v>
      </c>
      <c r="AI248" s="21">
        <v>-1.03394E-2</v>
      </c>
      <c r="AJ248" s="21">
        <v>238</v>
      </c>
      <c r="AK248" s="21">
        <v>1.09772</v>
      </c>
      <c r="AL248">
        <f t="shared" si="42"/>
        <v>12.764691358024692</v>
      </c>
      <c r="AM248">
        <f t="shared" si="43"/>
        <v>14.021758162962962</v>
      </c>
      <c r="AP248" s="9"/>
      <c r="AQ248" s="21">
        <v>0.501556</v>
      </c>
      <c r="AR248" s="21">
        <v>25.305599999999998</v>
      </c>
      <c r="AS248" s="21">
        <v>-1.24298E-2</v>
      </c>
      <c r="AT248" s="21">
        <v>238</v>
      </c>
      <c r="AU248" s="21">
        <v>0.50097700000000001</v>
      </c>
      <c r="AV248">
        <f t="shared" si="44"/>
        <v>15.34543209876543</v>
      </c>
      <c r="AW248">
        <f t="shared" si="45"/>
        <v>7.6965935417283937</v>
      </c>
      <c r="AX248" s="9"/>
      <c r="AY248" s="21">
        <v>1.0984799999999999</v>
      </c>
      <c r="AZ248" s="21">
        <v>28.923400000000001</v>
      </c>
      <c r="BA248" s="21">
        <v>-9.9761999999999993E-3</v>
      </c>
      <c r="BB248" s="21">
        <v>238</v>
      </c>
      <c r="BC248" s="21">
        <v>1.09741</v>
      </c>
      <c r="BD248">
        <f t="shared" si="46"/>
        <v>12.316296296296294</v>
      </c>
      <c r="BE248">
        <f t="shared" si="47"/>
        <v>13.529205155555552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0.49652099999999999</v>
      </c>
      <c r="H249" s="21">
        <v>7.4232899999999997</v>
      </c>
      <c r="I249" s="21">
        <v>-1.25702E-2</v>
      </c>
      <c r="J249" s="21">
        <v>239</v>
      </c>
      <c r="K249" s="21">
        <v>0.49606299999999998</v>
      </c>
      <c r="L249">
        <f t="shared" si="36"/>
        <v>15.518765432098766</v>
      </c>
      <c r="M249">
        <f t="shared" si="37"/>
        <v>7.7053929311111116</v>
      </c>
      <c r="N249" s="9"/>
      <c r="O249" s="21">
        <v>1.1035200000000001</v>
      </c>
      <c r="P249" s="21">
        <v>11.0411</v>
      </c>
      <c r="Q249" s="21">
        <v>-1.0803200000000001E-2</v>
      </c>
      <c r="R249" s="21">
        <v>239</v>
      </c>
      <c r="S249" s="21">
        <v>1.1029100000000001</v>
      </c>
      <c r="T249">
        <f t="shared" si="38"/>
        <v>13.337283950617284</v>
      </c>
      <c r="U249">
        <f t="shared" si="39"/>
        <v>14.717959585185186</v>
      </c>
      <c r="X249" s="9"/>
      <c r="Y249" s="21">
        <v>0.49652099999999999</v>
      </c>
      <c r="Z249" s="21">
        <v>16.4055</v>
      </c>
      <c r="AA249" s="21">
        <v>-1.24329E-2</v>
      </c>
      <c r="AB249" s="21">
        <v>239</v>
      </c>
      <c r="AC249" s="21">
        <v>0.49591099999999999</v>
      </c>
      <c r="AD249">
        <f t="shared" si="40"/>
        <v>15.349259259259259</v>
      </c>
      <c r="AE249">
        <f t="shared" si="41"/>
        <v>7.621229556666667</v>
      </c>
      <c r="AF249" s="9"/>
      <c r="AG249" s="21">
        <v>1.1035200000000001</v>
      </c>
      <c r="AH249" s="21">
        <v>20.023299999999999</v>
      </c>
      <c r="AI249" s="21">
        <v>-1.0290499999999999E-2</v>
      </c>
      <c r="AJ249" s="21">
        <v>239</v>
      </c>
      <c r="AK249" s="21">
        <v>1.10229</v>
      </c>
      <c r="AL249">
        <f t="shared" si="42"/>
        <v>12.70432098765432</v>
      </c>
      <c r="AM249">
        <f t="shared" si="43"/>
        <v>14.019472296296296</v>
      </c>
      <c r="AP249" s="9"/>
      <c r="AQ249" s="21">
        <v>0.49652099999999999</v>
      </c>
      <c r="AR249" s="21">
        <v>25.3157</v>
      </c>
      <c r="AS249" s="21">
        <v>-1.24329E-2</v>
      </c>
      <c r="AT249" s="21">
        <v>239</v>
      </c>
      <c r="AU249" s="21">
        <v>0.49591099999999999</v>
      </c>
      <c r="AV249">
        <f t="shared" si="44"/>
        <v>15.349259259259259</v>
      </c>
      <c r="AW249">
        <f t="shared" si="45"/>
        <v>7.621229556666667</v>
      </c>
      <c r="AX249" s="9"/>
      <c r="AY249" s="21">
        <v>1.1035200000000001</v>
      </c>
      <c r="AZ249" s="21">
        <v>28.933499999999999</v>
      </c>
      <c r="BA249" s="21">
        <v>-9.9212599999999995E-3</v>
      </c>
      <c r="BB249" s="21">
        <v>239</v>
      </c>
      <c r="BC249" s="21">
        <v>1.1026</v>
      </c>
      <c r="BD249">
        <f t="shared" si="46"/>
        <v>12.248469135802468</v>
      </c>
      <c r="BE249">
        <f t="shared" si="47"/>
        <v>13.51643066074074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0.49148599999999998</v>
      </c>
      <c r="H250" s="21">
        <v>7.4333600000000004</v>
      </c>
      <c r="I250" s="21">
        <v>-1.2560999999999999E-2</v>
      </c>
      <c r="J250" s="21">
        <v>240</v>
      </c>
      <c r="K250" s="21">
        <v>0.49090600000000001</v>
      </c>
      <c r="L250">
        <f t="shared" si="36"/>
        <v>15.507407407407406</v>
      </c>
      <c r="M250">
        <f t="shared" si="37"/>
        <v>7.6216736370370359</v>
      </c>
      <c r="N250" s="9"/>
      <c r="O250" s="21">
        <v>1.1085499999999999</v>
      </c>
      <c r="P250" s="21">
        <v>11.0511</v>
      </c>
      <c r="Q250" s="21">
        <v>-1.07727E-2</v>
      </c>
      <c r="R250" s="21">
        <v>240</v>
      </c>
      <c r="S250" s="21">
        <v>1.10687</v>
      </c>
      <c r="T250">
        <f t="shared" si="38"/>
        <v>13.299629629629628</v>
      </c>
      <c r="U250">
        <f t="shared" si="39"/>
        <v>14.743304425925922</v>
      </c>
      <c r="X250" s="9"/>
      <c r="Y250" s="21">
        <v>0.49148599999999998</v>
      </c>
      <c r="Z250" s="21">
        <v>16.415600000000001</v>
      </c>
      <c r="AA250" s="21">
        <v>-1.2439E-2</v>
      </c>
      <c r="AB250" s="21">
        <v>240</v>
      </c>
      <c r="AC250" s="21">
        <v>0.49096699999999999</v>
      </c>
      <c r="AD250">
        <f t="shared" si="40"/>
        <v>15.35679012345679</v>
      </c>
      <c r="AE250">
        <f t="shared" si="41"/>
        <v>7.5476473506172832</v>
      </c>
      <c r="AF250" s="9"/>
      <c r="AG250" s="21">
        <v>1.1085499999999999</v>
      </c>
      <c r="AH250" s="21">
        <v>20.033300000000001</v>
      </c>
      <c r="AI250" s="21">
        <v>-1.0241699999999999E-2</v>
      </c>
      <c r="AJ250" s="21">
        <v>240</v>
      </c>
      <c r="AK250" s="21">
        <v>1.10748</v>
      </c>
      <c r="AL250">
        <f t="shared" si="42"/>
        <v>12.644074074074073</v>
      </c>
      <c r="AM250">
        <f t="shared" si="43"/>
        <v>14.016588314814813</v>
      </c>
      <c r="AP250" s="9"/>
      <c r="AQ250" s="21">
        <v>0.49148599999999998</v>
      </c>
      <c r="AR250" s="21">
        <v>25.325800000000001</v>
      </c>
      <c r="AS250" s="21">
        <v>-1.24359E-2</v>
      </c>
      <c r="AT250" s="21">
        <v>240</v>
      </c>
      <c r="AU250" s="21">
        <v>0.49090600000000001</v>
      </c>
      <c r="AV250">
        <f t="shared" si="44"/>
        <v>15.352962962962962</v>
      </c>
      <c r="AW250">
        <f t="shared" si="45"/>
        <v>7.5457663548148144</v>
      </c>
      <c r="AX250" s="9"/>
      <c r="AY250" s="21">
        <v>1.1085499999999999</v>
      </c>
      <c r="AZ250" s="21">
        <v>28.9436</v>
      </c>
      <c r="BA250" s="21">
        <v>-9.8663299999999995E-3</v>
      </c>
      <c r="BB250" s="21">
        <v>240</v>
      </c>
      <c r="BC250" s="21">
        <v>1.1071800000000001</v>
      </c>
      <c r="BD250">
        <f t="shared" si="46"/>
        <v>12.180654320987653</v>
      </c>
      <c r="BE250">
        <f t="shared" si="47"/>
        <v>13.502864347530862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0.48644999999999999</v>
      </c>
      <c r="H251" s="21">
        <v>7.4434300000000002</v>
      </c>
      <c r="I251" s="21">
        <v>-1.2548800000000001E-2</v>
      </c>
      <c r="J251" s="21">
        <v>241</v>
      </c>
      <c r="K251" s="21">
        <v>0.48590100000000003</v>
      </c>
      <c r="L251">
        <f t="shared" si="36"/>
        <v>15.492345679012345</v>
      </c>
      <c r="M251">
        <f t="shared" si="37"/>
        <v>7.5362515555555554</v>
      </c>
      <c r="N251" s="9"/>
      <c r="O251" s="21">
        <v>1.1135900000000001</v>
      </c>
      <c r="P251" s="21">
        <v>11.061199999999999</v>
      </c>
      <c r="Q251" s="21">
        <v>-1.0732999999999999E-2</v>
      </c>
      <c r="R251" s="21">
        <v>241</v>
      </c>
      <c r="S251" s="21">
        <v>1.11267</v>
      </c>
      <c r="T251">
        <f t="shared" si="38"/>
        <v>13.250617283950616</v>
      </c>
      <c r="U251">
        <f t="shared" si="39"/>
        <v>14.755754901234567</v>
      </c>
      <c r="X251" s="9"/>
      <c r="Y251" s="21">
        <v>0.48644999999999999</v>
      </c>
      <c r="Z251" s="21">
        <v>16.425599999999999</v>
      </c>
      <c r="AA251" s="21">
        <v>-1.2445100000000001E-2</v>
      </c>
      <c r="AB251" s="21">
        <v>241</v>
      </c>
      <c r="AC251" s="21">
        <v>0.485931</v>
      </c>
      <c r="AD251">
        <f t="shared" si="40"/>
        <v>15.36432098765432</v>
      </c>
      <c r="AE251">
        <f t="shared" si="41"/>
        <v>7.4739739444444444</v>
      </c>
      <c r="AF251" s="9"/>
      <c r="AG251" s="21">
        <v>1.1135900000000001</v>
      </c>
      <c r="AH251" s="21">
        <v>20.043399999999998</v>
      </c>
      <c r="AI251" s="21">
        <v>-1.01837E-2</v>
      </c>
      <c r="AJ251" s="21">
        <v>241</v>
      </c>
      <c r="AK251" s="21">
        <v>1.11267</v>
      </c>
      <c r="AL251">
        <f t="shared" si="42"/>
        <v>12.57246913580247</v>
      </c>
      <c r="AM251">
        <f t="shared" si="43"/>
        <v>14.000575904938273</v>
      </c>
      <c r="AP251" s="9"/>
      <c r="AQ251" s="21">
        <v>0.48644999999999999</v>
      </c>
      <c r="AR251" s="21">
        <v>25.335899999999999</v>
      </c>
      <c r="AS251" s="21">
        <v>-1.2439E-2</v>
      </c>
      <c r="AT251" s="21">
        <v>241</v>
      </c>
      <c r="AU251" s="21">
        <v>0.48587000000000002</v>
      </c>
      <c r="AV251">
        <f t="shared" si="44"/>
        <v>15.35679012345679</v>
      </c>
      <c r="AW251">
        <f t="shared" si="45"/>
        <v>7.4703105555555549</v>
      </c>
      <c r="AX251" s="9"/>
      <c r="AY251" s="21">
        <v>1.1135900000000001</v>
      </c>
      <c r="AZ251" s="21">
        <v>28.953600000000002</v>
      </c>
      <c r="BA251" s="21">
        <v>-9.8083500000000004E-3</v>
      </c>
      <c r="BB251" s="21">
        <v>241</v>
      </c>
      <c r="BC251" s="21">
        <v>1.1129800000000001</v>
      </c>
      <c r="BD251">
        <f t="shared" si="46"/>
        <v>12.109074074074075</v>
      </c>
      <c r="BE251">
        <f t="shared" si="47"/>
        <v>13.484543798148149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0.48141499999999998</v>
      </c>
      <c r="H252" s="21">
        <v>7.4535099999999996</v>
      </c>
      <c r="I252" s="21">
        <v>-1.2545799999999999E-2</v>
      </c>
      <c r="J252" s="21">
        <v>242</v>
      </c>
      <c r="K252" s="21">
        <v>0.48074299999999998</v>
      </c>
      <c r="L252">
        <f t="shared" si="36"/>
        <v>15.48864197530864</v>
      </c>
      <c r="M252">
        <f t="shared" si="37"/>
        <v>7.4564645765432092</v>
      </c>
      <c r="N252" s="9"/>
      <c r="O252" s="21">
        <v>1.1186199999999999</v>
      </c>
      <c r="P252" s="21">
        <v>11.071300000000001</v>
      </c>
      <c r="Q252" s="21">
        <v>-1.06934E-2</v>
      </c>
      <c r="R252" s="21">
        <v>242</v>
      </c>
      <c r="S252" s="21">
        <v>1.11694</v>
      </c>
      <c r="T252">
        <f t="shared" si="38"/>
        <v>13.201728395061728</v>
      </c>
      <c r="U252">
        <f t="shared" si="39"/>
        <v>14.767717417283951</v>
      </c>
      <c r="X252" s="9"/>
      <c r="Y252" s="21">
        <v>0.48141499999999998</v>
      </c>
      <c r="Z252" s="21">
        <v>16.435700000000001</v>
      </c>
      <c r="AA252" s="21">
        <v>-1.24481E-2</v>
      </c>
      <c r="AB252" s="21">
        <v>242</v>
      </c>
      <c r="AC252" s="21">
        <v>0.48089599999999999</v>
      </c>
      <c r="AD252">
        <f t="shared" si="40"/>
        <v>15.368024691358023</v>
      </c>
      <c r="AE252">
        <f t="shared" si="41"/>
        <v>7.3983976067901223</v>
      </c>
      <c r="AF252" s="9"/>
      <c r="AG252" s="21">
        <v>1.1186199999999999</v>
      </c>
      <c r="AH252" s="21">
        <v>20.0535</v>
      </c>
      <c r="AI252" s="21">
        <v>-1.01257E-2</v>
      </c>
      <c r="AJ252" s="21">
        <v>242</v>
      </c>
      <c r="AK252" s="21">
        <v>1.11755</v>
      </c>
      <c r="AL252">
        <f t="shared" si="42"/>
        <v>12.500864197530863</v>
      </c>
      <c r="AM252">
        <f t="shared" si="43"/>
        <v>13.983716708641973</v>
      </c>
      <c r="AP252" s="9"/>
      <c r="AQ252" s="21">
        <v>0.48141499999999998</v>
      </c>
      <c r="AR252" s="21">
        <v>25.3459</v>
      </c>
      <c r="AS252" s="21">
        <v>-1.2442E-2</v>
      </c>
      <c r="AT252" s="21">
        <v>242</v>
      </c>
      <c r="AU252" s="21">
        <v>0.48089599999999999</v>
      </c>
      <c r="AV252">
        <f t="shared" si="44"/>
        <v>15.360493827160493</v>
      </c>
      <c r="AW252">
        <f t="shared" si="45"/>
        <v>7.3947721358024685</v>
      </c>
      <c r="AX252" s="9"/>
      <c r="AY252" s="21">
        <v>1.1186199999999999</v>
      </c>
      <c r="AZ252" s="21">
        <v>28.963699999999999</v>
      </c>
      <c r="BA252" s="21">
        <v>-9.7473100000000003E-3</v>
      </c>
      <c r="BB252" s="21">
        <v>242</v>
      </c>
      <c r="BC252" s="21">
        <v>1.1178600000000001</v>
      </c>
      <c r="BD252">
        <f t="shared" si="46"/>
        <v>12.033716049382717</v>
      </c>
      <c r="BE252">
        <f t="shared" si="47"/>
        <v>13.461155447160493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0.476379</v>
      </c>
      <c r="H253" s="21">
        <v>7.4635800000000003</v>
      </c>
      <c r="I253" s="21">
        <v>-1.2545799999999999E-2</v>
      </c>
      <c r="J253" s="21">
        <v>243</v>
      </c>
      <c r="K253" s="21">
        <v>0.4758</v>
      </c>
      <c r="L253">
        <f t="shared" si="36"/>
        <v>15.48864197530864</v>
      </c>
      <c r="M253">
        <f t="shared" si="37"/>
        <v>7.3784637755555549</v>
      </c>
      <c r="N253" s="9"/>
      <c r="O253" s="21">
        <v>1.1236600000000001</v>
      </c>
      <c r="P253" s="21">
        <v>11.081300000000001</v>
      </c>
      <c r="Q253" s="21">
        <v>-1.06567E-2</v>
      </c>
      <c r="R253" s="21">
        <v>243</v>
      </c>
      <c r="S253" s="21">
        <v>1.1230500000000001</v>
      </c>
      <c r="T253">
        <f t="shared" si="38"/>
        <v>13.15641975308642</v>
      </c>
      <c r="U253">
        <f t="shared" si="39"/>
        <v>14.783342619753087</v>
      </c>
      <c r="X253" s="9"/>
      <c r="Y253" s="21">
        <v>0.476379</v>
      </c>
      <c r="Z253" s="21">
        <v>16.445799999999998</v>
      </c>
      <c r="AA253" s="21">
        <v>-1.24542E-2</v>
      </c>
      <c r="AB253" s="21">
        <v>243</v>
      </c>
      <c r="AC253" s="21">
        <v>0.47573900000000002</v>
      </c>
      <c r="AD253">
        <f t="shared" si="40"/>
        <v>15.375555555555556</v>
      </c>
      <c r="AE253">
        <f t="shared" si="41"/>
        <v>7.3245917799999996</v>
      </c>
      <c r="AF253" s="9"/>
      <c r="AG253" s="21">
        <v>1.1236600000000001</v>
      </c>
      <c r="AH253" s="21">
        <v>20.063600000000001</v>
      </c>
      <c r="AI253" s="21">
        <v>-1.00708E-2</v>
      </c>
      <c r="AJ253" s="21">
        <v>243</v>
      </c>
      <c r="AK253" s="21">
        <v>1.1227400000000001</v>
      </c>
      <c r="AL253">
        <f t="shared" si="42"/>
        <v>12.433086419753085</v>
      </c>
      <c r="AM253">
        <f t="shared" si="43"/>
        <v>13.970561886419754</v>
      </c>
      <c r="AP253" s="9"/>
      <c r="AQ253" s="21">
        <v>0.476379</v>
      </c>
      <c r="AR253" s="21">
        <v>25.356000000000002</v>
      </c>
      <c r="AS253" s="21">
        <v>-1.2445100000000001E-2</v>
      </c>
      <c r="AT253" s="21">
        <v>243</v>
      </c>
      <c r="AU253" s="21">
        <v>0.475769</v>
      </c>
      <c r="AV253">
        <f t="shared" si="44"/>
        <v>15.36432098765432</v>
      </c>
      <c r="AW253">
        <f t="shared" si="45"/>
        <v>7.3192398677777772</v>
      </c>
      <c r="AX253" s="9"/>
      <c r="AY253" s="21">
        <v>1.1236600000000001</v>
      </c>
      <c r="AZ253" s="21">
        <v>28.973800000000001</v>
      </c>
      <c r="BA253" s="21">
        <v>-9.6862800000000002E-3</v>
      </c>
      <c r="BB253" s="21">
        <v>243</v>
      </c>
      <c r="BC253" s="21">
        <v>1.1227400000000001</v>
      </c>
      <c r="BD253">
        <f t="shared" si="46"/>
        <v>11.958370370370369</v>
      </c>
      <c r="BE253">
        <f t="shared" si="47"/>
        <v>13.43714245037037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0.47134399999999999</v>
      </c>
      <c r="H254" s="21">
        <v>7.4736500000000001</v>
      </c>
      <c r="I254" s="21">
        <v>-1.2548800000000001E-2</v>
      </c>
      <c r="J254" s="21">
        <v>244</v>
      </c>
      <c r="K254" s="21">
        <v>0.47079500000000002</v>
      </c>
      <c r="L254">
        <f t="shared" si="36"/>
        <v>15.492345679012345</v>
      </c>
      <c r="M254">
        <f t="shared" si="37"/>
        <v>7.3022241817283948</v>
      </c>
      <c r="N254" s="9"/>
      <c r="O254" s="21">
        <v>1.12869</v>
      </c>
      <c r="P254" s="21">
        <v>11.0914</v>
      </c>
      <c r="Q254" s="21">
        <v>-1.0614E-2</v>
      </c>
      <c r="R254" s="21">
        <v>244</v>
      </c>
      <c r="S254" s="21">
        <v>1.1279300000000001</v>
      </c>
      <c r="T254">
        <f t="shared" si="38"/>
        <v>13.103703703703703</v>
      </c>
      <c r="U254">
        <f t="shared" si="39"/>
        <v>14.790019333333332</v>
      </c>
      <c r="X254" s="9"/>
      <c r="Y254" s="21">
        <v>0.47134399999999999</v>
      </c>
      <c r="Z254" s="21">
        <v>16.4559</v>
      </c>
      <c r="AA254" s="21">
        <v>-1.2463399999999999E-2</v>
      </c>
      <c r="AB254" s="21">
        <v>244</v>
      </c>
      <c r="AC254" s="21">
        <v>0.47076400000000002</v>
      </c>
      <c r="AD254">
        <f t="shared" si="40"/>
        <v>15.386913580246912</v>
      </c>
      <c r="AE254">
        <f t="shared" si="41"/>
        <v>7.2525293945679001</v>
      </c>
      <c r="AF254" s="9"/>
      <c r="AG254" s="21">
        <v>1.12869</v>
      </c>
      <c r="AH254" s="21">
        <v>20.073599999999999</v>
      </c>
      <c r="AI254" s="21">
        <v>-1.0015899999999999E-2</v>
      </c>
      <c r="AJ254" s="21">
        <v>244</v>
      </c>
      <c r="AK254" s="21">
        <v>1.1285400000000001</v>
      </c>
      <c r="AL254">
        <f t="shared" si="42"/>
        <v>12.365308641975307</v>
      </c>
      <c r="AM254">
        <f t="shared" si="43"/>
        <v>13.956600211111109</v>
      </c>
      <c r="AP254" s="9"/>
      <c r="AQ254" s="21">
        <v>0.47134399999999999</v>
      </c>
      <c r="AR254" s="21">
        <v>25.366099999999999</v>
      </c>
      <c r="AS254" s="21">
        <v>-1.2451200000000001E-2</v>
      </c>
      <c r="AT254" s="21">
        <v>244</v>
      </c>
      <c r="AU254" s="21">
        <v>0.47076400000000002</v>
      </c>
      <c r="AV254">
        <f t="shared" si="44"/>
        <v>15.371851851851853</v>
      </c>
      <c r="AW254">
        <f t="shared" si="45"/>
        <v>7.2454301392592591</v>
      </c>
      <c r="AX254" s="9"/>
      <c r="AY254" s="21">
        <v>1.12869</v>
      </c>
      <c r="AZ254" s="21">
        <v>28.983799999999999</v>
      </c>
      <c r="BA254" s="21">
        <v>-9.6282999999999994E-3</v>
      </c>
      <c r="BB254" s="21">
        <v>244</v>
      </c>
      <c r="BC254" s="21">
        <v>1.1273200000000001</v>
      </c>
      <c r="BD254">
        <f t="shared" si="46"/>
        <v>11.886790123456787</v>
      </c>
      <c r="BE254">
        <f t="shared" si="47"/>
        <v>13.416501144444441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0.46630899999999997</v>
      </c>
      <c r="H255" s="21">
        <v>7.4837199999999999</v>
      </c>
      <c r="I255" s="21">
        <v>-1.2558E-2</v>
      </c>
      <c r="J255" s="21">
        <v>245</v>
      </c>
      <c r="K255" s="21">
        <v>0.46560699999999999</v>
      </c>
      <c r="L255">
        <f t="shared" si="36"/>
        <v>15.503703703703701</v>
      </c>
      <c r="M255">
        <f t="shared" si="37"/>
        <v>7.229516570370369</v>
      </c>
      <c r="N255" s="9"/>
      <c r="O255" s="21">
        <v>1.1337299999999999</v>
      </c>
      <c r="P255" s="21">
        <v>11.1015</v>
      </c>
      <c r="Q255" s="21">
        <v>-1.05621E-2</v>
      </c>
      <c r="R255" s="21">
        <v>245</v>
      </c>
      <c r="S255" s="21">
        <v>1.1328100000000001</v>
      </c>
      <c r="T255">
        <f t="shared" si="38"/>
        <v>13.039629629629628</v>
      </c>
      <c r="U255">
        <f t="shared" si="39"/>
        <v>14.783419299999997</v>
      </c>
      <c r="X255" s="9"/>
      <c r="Y255" s="21">
        <v>0.46630899999999997</v>
      </c>
      <c r="Z255" s="21">
        <v>16.465900000000001</v>
      </c>
      <c r="AA255" s="21">
        <v>-1.2466400000000001E-2</v>
      </c>
      <c r="AB255" s="21">
        <v>245</v>
      </c>
      <c r="AC255" s="21">
        <v>0.46585100000000002</v>
      </c>
      <c r="AD255">
        <f t="shared" si="40"/>
        <v>15.390617283950617</v>
      </c>
      <c r="AE255">
        <f t="shared" si="41"/>
        <v>7.1767833550617279</v>
      </c>
      <c r="AF255" s="9"/>
      <c r="AG255" s="21">
        <v>1.1337299999999999</v>
      </c>
      <c r="AH255" s="21">
        <v>20.0837</v>
      </c>
      <c r="AI255" s="21">
        <v>-9.9548299999999996E-3</v>
      </c>
      <c r="AJ255" s="21">
        <v>245</v>
      </c>
      <c r="AK255" s="21">
        <v>1.1328100000000001</v>
      </c>
      <c r="AL255">
        <f t="shared" si="42"/>
        <v>12.289913580246912</v>
      </c>
      <c r="AM255">
        <f t="shared" si="43"/>
        <v>13.93344372333333</v>
      </c>
      <c r="AP255" s="9"/>
      <c r="AQ255" s="21">
        <v>0.46630899999999997</v>
      </c>
      <c r="AR255" s="21">
        <v>25.376100000000001</v>
      </c>
      <c r="AS255" s="21">
        <v>-1.2451200000000001E-2</v>
      </c>
      <c r="AT255" s="21">
        <v>245</v>
      </c>
      <c r="AU255" s="21">
        <v>0.465729</v>
      </c>
      <c r="AV255">
        <f t="shared" si="44"/>
        <v>15.371851851851853</v>
      </c>
      <c r="AW255">
        <f t="shared" si="45"/>
        <v>7.168032865185185</v>
      </c>
      <c r="AX255" s="9"/>
      <c r="AY255" s="21">
        <v>1.1337299999999999</v>
      </c>
      <c r="AZ255" s="21">
        <v>28.9939</v>
      </c>
      <c r="BA255" s="21">
        <v>-9.5672599999999993E-3</v>
      </c>
      <c r="BB255" s="21">
        <v>245</v>
      </c>
      <c r="BC255" s="21">
        <v>1.1331199999999999</v>
      </c>
      <c r="BD255">
        <f t="shared" si="46"/>
        <v>11.81143209876543</v>
      </c>
      <c r="BE255">
        <f t="shared" si="47"/>
        <v>13.390974913333329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0.46127299999999999</v>
      </c>
      <c r="H256" s="21">
        <v>7.4937899999999997</v>
      </c>
      <c r="I256" s="21">
        <v>-1.25641E-2</v>
      </c>
      <c r="J256" s="21">
        <v>246</v>
      </c>
      <c r="K256" s="21">
        <v>0.46081499999999997</v>
      </c>
      <c r="L256">
        <f t="shared" si="36"/>
        <v>15.511234567901234</v>
      </c>
      <c r="M256">
        <f t="shared" si="37"/>
        <v>7.1549137028395053</v>
      </c>
      <c r="N256" s="9"/>
      <c r="O256" s="21">
        <v>1.13876</v>
      </c>
      <c r="P256" s="21">
        <v>11.111599999999999</v>
      </c>
      <c r="Q256" s="21">
        <v>-1.05072E-2</v>
      </c>
      <c r="R256" s="21">
        <v>246</v>
      </c>
      <c r="S256" s="21">
        <v>1.1379999999999999</v>
      </c>
      <c r="T256">
        <f t="shared" si="38"/>
        <v>12.97185185185185</v>
      </c>
      <c r="U256">
        <f t="shared" si="39"/>
        <v>14.771826014814813</v>
      </c>
      <c r="X256" s="9"/>
      <c r="Y256" s="21">
        <v>0.46127299999999999</v>
      </c>
      <c r="Z256" s="21">
        <v>16.475999999999999</v>
      </c>
      <c r="AA256" s="21">
        <v>-1.2472499999999999E-2</v>
      </c>
      <c r="AB256" s="21">
        <v>246</v>
      </c>
      <c r="AC256" s="21">
        <v>0.46069300000000002</v>
      </c>
      <c r="AD256">
        <f t="shared" si="40"/>
        <v>15.398148148148147</v>
      </c>
      <c r="AE256">
        <f t="shared" si="41"/>
        <v>7.1027499907407403</v>
      </c>
      <c r="AF256" s="9"/>
      <c r="AG256" s="21">
        <v>1.13876</v>
      </c>
      <c r="AH256" s="21">
        <v>20.093800000000002</v>
      </c>
      <c r="AI256" s="21">
        <v>-9.8937999999999995E-3</v>
      </c>
      <c r="AJ256" s="21">
        <v>246</v>
      </c>
      <c r="AK256" s="21">
        <v>1.1383099999999999</v>
      </c>
      <c r="AL256">
        <f t="shared" si="42"/>
        <v>12.214567901234567</v>
      </c>
      <c r="AM256">
        <f t="shared" si="43"/>
        <v>13.909461343209875</v>
      </c>
      <c r="AP256" s="9"/>
      <c r="AQ256" s="21">
        <v>0.46127299999999999</v>
      </c>
      <c r="AR256" s="21">
        <v>25.386199999999999</v>
      </c>
      <c r="AS256" s="21">
        <v>-1.24542E-2</v>
      </c>
      <c r="AT256" s="21">
        <v>246</v>
      </c>
      <c r="AU256" s="21">
        <v>0.46069300000000002</v>
      </c>
      <c r="AV256">
        <f t="shared" si="44"/>
        <v>15.375555555555556</v>
      </c>
      <c r="AW256">
        <f t="shared" si="45"/>
        <v>7.0923286377777774</v>
      </c>
      <c r="AX256" s="9"/>
      <c r="AY256" s="21">
        <v>1.13876</v>
      </c>
      <c r="AZ256" s="21">
        <v>29.004000000000001</v>
      </c>
      <c r="BA256" s="21">
        <v>-9.50317E-3</v>
      </c>
      <c r="BB256" s="21">
        <v>246</v>
      </c>
      <c r="BC256" s="21">
        <v>1.1376999999999999</v>
      </c>
      <c r="BD256">
        <f t="shared" si="46"/>
        <v>11.732308641975308</v>
      </c>
      <c r="BE256">
        <f t="shared" si="47"/>
        <v>13.360283789135801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0.45623799999999998</v>
      </c>
      <c r="H257" s="21">
        <v>7.5038600000000004</v>
      </c>
      <c r="I257" s="21">
        <v>-1.25732E-2</v>
      </c>
      <c r="J257" s="21">
        <v>247</v>
      </c>
      <c r="K257" s="21">
        <v>0.45574999999999999</v>
      </c>
      <c r="L257">
        <f t="shared" si="36"/>
        <v>15.522469135802467</v>
      </c>
      <c r="M257">
        <f t="shared" si="37"/>
        <v>7.0819402735802459</v>
      </c>
      <c r="N257" s="9"/>
      <c r="O257" s="21">
        <v>1.1437999999999999</v>
      </c>
      <c r="P257" s="21">
        <v>11.121600000000001</v>
      </c>
      <c r="Q257" s="21">
        <v>-1.0455300000000001E-2</v>
      </c>
      <c r="R257" s="21">
        <v>247</v>
      </c>
      <c r="S257" s="21">
        <v>1.1431899999999999</v>
      </c>
      <c r="T257">
        <f t="shared" si="38"/>
        <v>12.907777777777778</v>
      </c>
      <c r="U257">
        <f t="shared" si="39"/>
        <v>14.763916222222221</v>
      </c>
      <c r="X257" s="9"/>
      <c r="Y257" s="21">
        <v>0.45623799999999998</v>
      </c>
      <c r="Z257" s="21">
        <v>16.4861</v>
      </c>
      <c r="AA257" s="21">
        <v>-1.2478599999999999E-2</v>
      </c>
      <c r="AB257" s="21">
        <v>247</v>
      </c>
      <c r="AC257" s="21">
        <v>0.45556600000000003</v>
      </c>
      <c r="AD257">
        <f t="shared" si="40"/>
        <v>15.405679012345677</v>
      </c>
      <c r="AE257">
        <f t="shared" si="41"/>
        <v>7.0286561812345667</v>
      </c>
      <c r="AF257" s="9"/>
      <c r="AG257" s="21">
        <v>1.1437999999999999</v>
      </c>
      <c r="AH257" s="21">
        <v>20.1038</v>
      </c>
      <c r="AI257" s="21">
        <v>-9.8358200000000003E-3</v>
      </c>
      <c r="AJ257" s="21">
        <v>247</v>
      </c>
      <c r="AK257" s="21">
        <v>1.1431899999999999</v>
      </c>
      <c r="AL257">
        <f t="shared" si="42"/>
        <v>12.142987654320986</v>
      </c>
      <c r="AM257">
        <f t="shared" si="43"/>
        <v>13.889149279012344</v>
      </c>
      <c r="AP257" s="9"/>
      <c r="AQ257" s="21">
        <v>0.45623799999999998</v>
      </c>
      <c r="AR257" s="21">
        <v>25.3963</v>
      </c>
      <c r="AS257" s="21">
        <v>-1.2451200000000001E-2</v>
      </c>
      <c r="AT257" s="21">
        <v>247</v>
      </c>
      <c r="AU257" s="21">
        <v>0.45565800000000001</v>
      </c>
      <c r="AV257">
        <f t="shared" si="44"/>
        <v>15.371851851851853</v>
      </c>
      <c r="AW257">
        <f t="shared" si="45"/>
        <v>7.0132229451851851</v>
      </c>
      <c r="AX257" s="9"/>
      <c r="AY257" s="21">
        <v>1.1437999999999999</v>
      </c>
      <c r="AZ257" s="21">
        <v>29.014099999999999</v>
      </c>
      <c r="BA257" s="21">
        <v>-9.4421399999999999E-3</v>
      </c>
      <c r="BB257" s="21">
        <v>247</v>
      </c>
      <c r="BC257" s="21">
        <v>1.1431899999999999</v>
      </c>
      <c r="BD257">
        <f t="shared" si="46"/>
        <v>11.656962962962963</v>
      </c>
      <c r="BE257">
        <f t="shared" si="47"/>
        <v>13.333234237037036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0.45120199999999999</v>
      </c>
      <c r="H258" s="21">
        <v>7.5139300000000002</v>
      </c>
      <c r="I258" s="21">
        <v>-1.2588500000000001E-2</v>
      </c>
      <c r="J258" s="21">
        <v>248</v>
      </c>
      <c r="K258" s="21">
        <v>0.450623</v>
      </c>
      <c r="L258">
        <f t="shared" si="36"/>
        <v>15.541358024691359</v>
      </c>
      <c r="M258">
        <f t="shared" si="37"/>
        <v>7.0122918234567901</v>
      </c>
      <c r="N258" s="9"/>
      <c r="O258" s="21">
        <v>1.14883</v>
      </c>
      <c r="P258" s="21">
        <v>11.1317</v>
      </c>
      <c r="Q258" s="21">
        <v>-1.0406500000000001E-2</v>
      </c>
      <c r="R258" s="21">
        <v>248</v>
      </c>
      <c r="S258" s="21">
        <v>1.14777</v>
      </c>
      <c r="T258">
        <f t="shared" si="38"/>
        <v>12.84753086419753</v>
      </c>
      <c r="U258">
        <f t="shared" si="39"/>
        <v>14.759628882716049</v>
      </c>
      <c r="X258" s="9"/>
      <c r="Y258" s="21">
        <v>0.45120199999999999</v>
      </c>
      <c r="Z258" s="21">
        <v>16.496099999999998</v>
      </c>
      <c r="AA258" s="21">
        <v>-1.24817E-2</v>
      </c>
      <c r="AB258" s="21">
        <v>248</v>
      </c>
      <c r="AC258" s="21">
        <v>0.450623</v>
      </c>
      <c r="AD258">
        <f t="shared" si="40"/>
        <v>15.409506172839505</v>
      </c>
      <c r="AE258">
        <f t="shared" si="41"/>
        <v>6.9528000041975302</v>
      </c>
      <c r="AF258" s="9"/>
      <c r="AG258" s="21">
        <v>1.14883</v>
      </c>
      <c r="AH258" s="21">
        <v>20.113900000000001</v>
      </c>
      <c r="AI258" s="21">
        <v>-9.7778299999999995E-3</v>
      </c>
      <c r="AJ258" s="21">
        <v>248</v>
      </c>
      <c r="AK258" s="21">
        <v>1.14777</v>
      </c>
      <c r="AL258">
        <f t="shared" si="42"/>
        <v>12.071395061728394</v>
      </c>
      <c r="AM258">
        <f t="shared" si="43"/>
        <v>13.867980788765431</v>
      </c>
      <c r="AP258" s="9"/>
      <c r="AQ258" s="21">
        <v>0.45120199999999999</v>
      </c>
      <c r="AR258" s="21">
        <v>25.406400000000001</v>
      </c>
      <c r="AS258" s="21">
        <v>-1.2451200000000001E-2</v>
      </c>
      <c r="AT258" s="21">
        <v>248</v>
      </c>
      <c r="AU258" s="21">
        <v>0.45059199999999999</v>
      </c>
      <c r="AV258">
        <f t="shared" si="44"/>
        <v>15.371851851851853</v>
      </c>
      <c r="AW258">
        <f t="shared" si="45"/>
        <v>6.9358102992592592</v>
      </c>
      <c r="AX258" s="9"/>
      <c r="AY258" s="21">
        <v>1.14883</v>
      </c>
      <c r="AZ258" s="21">
        <v>29.024100000000001</v>
      </c>
      <c r="BA258" s="21">
        <v>-9.3780500000000006E-3</v>
      </c>
      <c r="BB258" s="21">
        <v>248</v>
      </c>
      <c r="BC258" s="21">
        <v>1.14838</v>
      </c>
      <c r="BD258">
        <f t="shared" si="46"/>
        <v>11.57783950617284</v>
      </c>
      <c r="BE258">
        <f t="shared" si="47"/>
        <v>13.300969359876543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0.44616699999999998</v>
      </c>
      <c r="H259" s="21">
        <v>7.524</v>
      </c>
      <c r="I259" s="21">
        <v>-1.2594599999999999E-2</v>
      </c>
      <c r="J259" s="21">
        <v>249</v>
      </c>
      <c r="K259" s="21">
        <v>0.44561800000000001</v>
      </c>
      <c r="L259">
        <f t="shared" si="36"/>
        <v>15.548888888888886</v>
      </c>
      <c r="M259">
        <f t="shared" si="37"/>
        <v>6.9374011088888876</v>
      </c>
      <c r="N259" s="9"/>
      <c r="O259" s="21">
        <v>1.15387</v>
      </c>
      <c r="P259" s="21">
        <v>11.1418</v>
      </c>
      <c r="Q259" s="21">
        <v>-1.0363799999999999E-2</v>
      </c>
      <c r="R259" s="21">
        <v>249</v>
      </c>
      <c r="S259" s="21">
        <v>1.1529499999999999</v>
      </c>
      <c r="T259">
        <f t="shared" si="38"/>
        <v>12.794814814814814</v>
      </c>
      <c r="U259">
        <f t="shared" si="39"/>
        <v>14.763552970370368</v>
      </c>
      <c r="X259" s="9"/>
      <c r="Y259" s="21">
        <v>0.44616699999999998</v>
      </c>
      <c r="Z259" s="21">
        <v>16.5062</v>
      </c>
      <c r="AA259" s="21">
        <v>-1.24878E-2</v>
      </c>
      <c r="AB259" s="21">
        <v>249</v>
      </c>
      <c r="AC259" s="21">
        <v>0.44552599999999998</v>
      </c>
      <c r="AD259">
        <f t="shared" si="40"/>
        <v>15.417037037037037</v>
      </c>
      <c r="AE259">
        <f t="shared" si="41"/>
        <v>6.8785731637037033</v>
      </c>
      <c r="AF259" s="9"/>
      <c r="AG259" s="21">
        <v>1.15387</v>
      </c>
      <c r="AH259" s="21">
        <v>20.123999999999999</v>
      </c>
      <c r="AI259" s="21">
        <v>-9.7228999999999996E-3</v>
      </c>
      <c r="AJ259" s="21">
        <v>249</v>
      </c>
      <c r="AK259" s="21">
        <v>1.1529499999999999</v>
      </c>
      <c r="AL259">
        <f t="shared" si="42"/>
        <v>12.003580246913579</v>
      </c>
      <c r="AM259">
        <f t="shared" si="43"/>
        <v>13.850571139506171</v>
      </c>
      <c r="AP259" s="9"/>
      <c r="AQ259" s="21">
        <v>0.44616699999999998</v>
      </c>
      <c r="AR259" s="21">
        <v>25.416399999999999</v>
      </c>
      <c r="AS259" s="21">
        <v>-1.2451200000000001E-2</v>
      </c>
      <c r="AT259" s="21">
        <v>249</v>
      </c>
      <c r="AU259" s="21">
        <v>0.445496</v>
      </c>
      <c r="AV259">
        <f t="shared" si="44"/>
        <v>15.371851851851853</v>
      </c>
      <c r="AW259">
        <f t="shared" si="45"/>
        <v>6.8584130251851851</v>
      </c>
      <c r="AX259" s="9"/>
      <c r="AY259" s="21">
        <v>1.15387</v>
      </c>
      <c r="AZ259" s="21">
        <v>29.034199999999998</v>
      </c>
      <c r="BA259" s="21">
        <v>-9.3139599999999996E-3</v>
      </c>
      <c r="BB259" s="21">
        <v>249</v>
      </c>
      <c r="BC259" s="21">
        <v>1.1529499999999999</v>
      </c>
      <c r="BD259">
        <f t="shared" si="46"/>
        <v>11.498716049382715</v>
      </c>
      <c r="BE259">
        <f t="shared" si="47"/>
        <v>13.268023487901232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0.44113200000000002</v>
      </c>
      <c r="H260" s="21">
        <v>7.5340699999999998</v>
      </c>
      <c r="I260" s="21">
        <v>-1.25916E-2</v>
      </c>
      <c r="J260" s="21">
        <v>250</v>
      </c>
      <c r="K260" s="21">
        <v>0.44058199999999997</v>
      </c>
      <c r="L260">
        <f t="shared" si="36"/>
        <v>15.545185185185185</v>
      </c>
      <c r="M260">
        <f t="shared" si="37"/>
        <v>6.8574786311111113</v>
      </c>
      <c r="N260" s="9"/>
      <c r="O260" s="21">
        <v>1.1589100000000001</v>
      </c>
      <c r="P260" s="21">
        <v>11.1518</v>
      </c>
      <c r="Q260" s="21">
        <v>-1.03058E-2</v>
      </c>
      <c r="R260" s="21">
        <v>250</v>
      </c>
      <c r="S260" s="21">
        <v>1.1581399999999999</v>
      </c>
      <c r="T260">
        <f t="shared" si="38"/>
        <v>12.723209876543208</v>
      </c>
      <c r="U260">
        <f t="shared" si="39"/>
        <v>14.745055158024691</v>
      </c>
      <c r="X260" s="9"/>
      <c r="Y260" s="21">
        <v>0.44113200000000002</v>
      </c>
      <c r="Z260" s="21">
        <v>16.516300000000001</v>
      </c>
      <c r="AA260" s="21">
        <v>-1.24878E-2</v>
      </c>
      <c r="AB260" s="21">
        <v>250</v>
      </c>
      <c r="AC260" s="21">
        <v>0.440552</v>
      </c>
      <c r="AD260">
        <f t="shared" si="40"/>
        <v>15.417037037037037</v>
      </c>
      <c r="AE260">
        <f t="shared" si="41"/>
        <v>6.8009483822222228</v>
      </c>
      <c r="AF260" s="9"/>
      <c r="AG260" s="21">
        <v>1.1589100000000001</v>
      </c>
      <c r="AH260" s="21">
        <v>20.1341</v>
      </c>
      <c r="AI260" s="21">
        <v>-9.6618699999999995E-3</v>
      </c>
      <c r="AJ260" s="21">
        <v>250</v>
      </c>
      <c r="AK260" s="21">
        <v>1.1581399999999999</v>
      </c>
      <c r="AL260">
        <f t="shared" si="42"/>
        <v>11.928234567901232</v>
      </c>
      <c r="AM260">
        <f t="shared" si="43"/>
        <v>13.823750323086417</v>
      </c>
      <c r="AP260" s="9"/>
      <c r="AQ260" s="21">
        <v>0.44113200000000002</v>
      </c>
      <c r="AR260" s="21">
        <v>25.426500000000001</v>
      </c>
      <c r="AS260" s="21">
        <v>-1.24542E-2</v>
      </c>
      <c r="AT260" s="21">
        <v>250</v>
      </c>
      <c r="AU260" s="21">
        <v>0.440521</v>
      </c>
      <c r="AV260">
        <f t="shared" si="44"/>
        <v>15.375555555555556</v>
      </c>
      <c r="AW260">
        <f t="shared" si="45"/>
        <v>6.7826495733333338</v>
      </c>
      <c r="AX260" s="9"/>
      <c r="AY260" s="21">
        <v>1.1589100000000001</v>
      </c>
      <c r="AZ260" s="21">
        <v>29.0443</v>
      </c>
      <c r="BA260" s="21">
        <v>-9.2468299999999993E-3</v>
      </c>
      <c r="BB260" s="21">
        <v>250</v>
      </c>
      <c r="BC260" s="21">
        <v>1.15784</v>
      </c>
      <c r="BD260">
        <f t="shared" si="46"/>
        <v>11.415839506172839</v>
      </c>
      <c r="BE260">
        <f t="shared" si="47"/>
        <v>13.229930562098765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0.43609599999999998</v>
      </c>
      <c r="H261" s="21">
        <v>7.5441399999999996</v>
      </c>
      <c r="I261" s="21">
        <v>-1.26038E-2</v>
      </c>
      <c r="J261" s="21">
        <v>251</v>
      </c>
      <c r="K261" s="21">
        <v>0.43557699999999999</v>
      </c>
      <c r="L261">
        <f t="shared" si="36"/>
        <v>15.560246913580245</v>
      </c>
      <c r="M261">
        <f t="shared" si="37"/>
        <v>6.7857614380246902</v>
      </c>
      <c r="N261" s="9"/>
      <c r="O261" s="21">
        <v>1.16394</v>
      </c>
      <c r="P261" s="21">
        <v>11.161899999999999</v>
      </c>
      <c r="Q261" s="21">
        <v>-1.02509E-2</v>
      </c>
      <c r="R261" s="21">
        <v>251</v>
      </c>
      <c r="S261" s="21">
        <v>1.1630199999999999</v>
      </c>
      <c r="T261">
        <f t="shared" si="38"/>
        <v>12.655432098765431</v>
      </c>
      <c r="U261">
        <f t="shared" si="39"/>
        <v>14.730163637037036</v>
      </c>
      <c r="X261" s="9"/>
      <c r="Y261" s="21">
        <v>0.43609599999999998</v>
      </c>
      <c r="Z261" s="21">
        <v>16.526299999999999</v>
      </c>
      <c r="AA261" s="21">
        <v>-1.24939E-2</v>
      </c>
      <c r="AB261" s="21">
        <v>251</v>
      </c>
      <c r="AC261" s="21">
        <v>0.43557699999999999</v>
      </c>
      <c r="AD261">
        <f t="shared" si="40"/>
        <v>15.424567901234568</v>
      </c>
      <c r="AE261">
        <f t="shared" si="41"/>
        <v>6.7265923634567901</v>
      </c>
      <c r="AF261" s="9"/>
      <c r="AG261" s="21">
        <v>1.16394</v>
      </c>
      <c r="AH261" s="21">
        <v>20.144100000000002</v>
      </c>
      <c r="AI261" s="21">
        <v>-9.5916700000000001E-3</v>
      </c>
      <c r="AJ261" s="21">
        <v>251</v>
      </c>
      <c r="AK261" s="21">
        <v>1.16364</v>
      </c>
      <c r="AL261">
        <f t="shared" si="42"/>
        <v>11.841567901234567</v>
      </c>
      <c r="AM261">
        <f t="shared" si="43"/>
        <v>13.782874542962961</v>
      </c>
      <c r="AP261" s="9"/>
      <c r="AQ261" s="21">
        <v>0.43609599999999998</v>
      </c>
      <c r="AR261" s="21">
        <v>25.436599999999999</v>
      </c>
      <c r="AS261" s="21">
        <v>-1.2457299999999999E-2</v>
      </c>
      <c r="AT261" s="21">
        <v>251</v>
      </c>
      <c r="AU261" s="21">
        <v>0.43554700000000002</v>
      </c>
      <c r="AV261">
        <f t="shared" si="44"/>
        <v>15.379382716049379</v>
      </c>
      <c r="AW261">
        <f t="shared" si="45"/>
        <v>6.7068872849382704</v>
      </c>
      <c r="AX261" s="9"/>
      <c r="AY261" s="21">
        <v>1.16394</v>
      </c>
      <c r="AZ261" s="21">
        <v>29.054300000000001</v>
      </c>
      <c r="BA261" s="21">
        <v>-9.1796900000000008E-3</v>
      </c>
      <c r="BB261" s="21">
        <v>251</v>
      </c>
      <c r="BC261" s="21">
        <v>1.16333</v>
      </c>
      <c r="BD261">
        <f t="shared" si="46"/>
        <v>11.33295061728395</v>
      </c>
      <c r="BE261">
        <f t="shared" si="47"/>
        <v>13.190874541481481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0.43106100000000003</v>
      </c>
      <c r="H262" s="21">
        <v>7.5542199999999999</v>
      </c>
      <c r="I262" s="21">
        <v>-1.26038E-2</v>
      </c>
      <c r="J262" s="21">
        <v>252</v>
      </c>
      <c r="K262" s="21">
        <v>0.430481</v>
      </c>
      <c r="L262">
        <f t="shared" si="36"/>
        <v>15.560246913580245</v>
      </c>
      <c r="M262">
        <f t="shared" si="37"/>
        <v>6.7074155948148144</v>
      </c>
      <c r="N262" s="9"/>
      <c r="O262" s="21">
        <v>1.1689799999999999</v>
      </c>
      <c r="P262" s="21">
        <v>11.172000000000001</v>
      </c>
      <c r="Q262" s="21">
        <v>-1.0199E-2</v>
      </c>
      <c r="R262" s="21">
        <v>252</v>
      </c>
      <c r="S262" s="21">
        <v>1.16791</v>
      </c>
      <c r="T262">
        <f t="shared" si="38"/>
        <v>12.591358024691356</v>
      </c>
      <c r="U262">
        <f t="shared" si="39"/>
        <v>14.719045703703701</v>
      </c>
      <c r="X262" s="9"/>
      <c r="Y262" s="21">
        <v>0.43106100000000003</v>
      </c>
      <c r="Z262" s="21">
        <v>16.5364</v>
      </c>
      <c r="AA262" s="21">
        <v>-1.24969E-2</v>
      </c>
      <c r="AB262" s="21">
        <v>252</v>
      </c>
      <c r="AC262" s="21">
        <v>0.43051099999999998</v>
      </c>
      <c r="AD262">
        <f t="shared" si="40"/>
        <v>15.428271604938271</v>
      </c>
      <c r="AE262">
        <f t="shared" si="41"/>
        <v>6.6505261862962959</v>
      </c>
      <c r="AF262" s="9"/>
      <c r="AG262" s="21">
        <v>1.1689799999999999</v>
      </c>
      <c r="AH262" s="21">
        <v>20.154199999999999</v>
      </c>
      <c r="AI262" s="21">
        <v>-9.5275900000000007E-3</v>
      </c>
      <c r="AJ262" s="21">
        <v>252</v>
      </c>
      <c r="AK262" s="21">
        <v>1.16821</v>
      </c>
      <c r="AL262">
        <f t="shared" si="42"/>
        <v>11.762456790123457</v>
      </c>
      <c r="AM262">
        <f t="shared" si="43"/>
        <v>13.750076738518517</v>
      </c>
      <c r="AP262" s="9"/>
      <c r="AQ262" s="21">
        <v>0.43106100000000003</v>
      </c>
      <c r="AR262" s="21">
        <v>25.4466</v>
      </c>
      <c r="AS262" s="21">
        <v>-1.2463399999999999E-2</v>
      </c>
      <c r="AT262" s="21">
        <v>252</v>
      </c>
      <c r="AU262" s="21">
        <v>0.43054199999999998</v>
      </c>
      <c r="AV262">
        <f t="shared" si="44"/>
        <v>15.386913580246912</v>
      </c>
      <c r="AW262">
        <f t="shared" si="45"/>
        <v>6.6326983548148144</v>
      </c>
      <c r="AX262" s="9"/>
      <c r="AY262" s="21">
        <v>1.1689799999999999</v>
      </c>
      <c r="AZ262" s="21">
        <v>29.064399999999999</v>
      </c>
      <c r="BA262" s="21">
        <v>-9.1125500000000005E-3</v>
      </c>
      <c r="BB262" s="21">
        <v>252</v>
      </c>
      <c r="BC262" s="21">
        <v>1.16791</v>
      </c>
      <c r="BD262">
        <f t="shared" si="46"/>
        <v>11.250061728395062</v>
      </c>
      <c r="BE262">
        <f t="shared" si="47"/>
        <v>13.151097159259258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0.42602499999999999</v>
      </c>
      <c r="H263" s="21">
        <v>7.5642899999999997</v>
      </c>
      <c r="I263" s="21">
        <v>-1.26129E-2</v>
      </c>
      <c r="J263" s="21">
        <v>253</v>
      </c>
      <c r="K263" s="21">
        <v>0.42547600000000002</v>
      </c>
      <c r="L263">
        <f t="shared" si="36"/>
        <v>15.571481481481479</v>
      </c>
      <c r="M263">
        <f t="shared" si="37"/>
        <v>6.6338403981481466</v>
      </c>
      <c r="N263" s="9"/>
      <c r="O263" s="21">
        <v>1.17401</v>
      </c>
      <c r="P263" s="21">
        <v>11.1821</v>
      </c>
      <c r="Q263" s="21">
        <v>-1.0144E-2</v>
      </c>
      <c r="R263" s="21">
        <v>253</v>
      </c>
      <c r="S263" s="21">
        <v>1.1731</v>
      </c>
      <c r="T263">
        <f t="shared" si="38"/>
        <v>12.523456790123456</v>
      </c>
      <c r="U263">
        <f t="shared" si="39"/>
        <v>14.702663506172838</v>
      </c>
      <c r="X263" s="9"/>
      <c r="Y263" s="21">
        <v>0.42602499999999999</v>
      </c>
      <c r="Z263" s="21">
        <v>16.546500000000002</v>
      </c>
      <c r="AA263" s="21">
        <v>-1.2506099999999999E-2</v>
      </c>
      <c r="AB263" s="21">
        <v>253</v>
      </c>
      <c r="AC263" s="21">
        <v>0.42550700000000002</v>
      </c>
      <c r="AD263">
        <f t="shared" si="40"/>
        <v>15.439629629629628</v>
      </c>
      <c r="AE263">
        <f t="shared" si="41"/>
        <v>6.577668212962962</v>
      </c>
      <c r="AF263" s="9"/>
      <c r="AG263" s="21">
        <v>1.17401</v>
      </c>
      <c r="AH263" s="21">
        <v>20.164300000000001</v>
      </c>
      <c r="AI263" s="21">
        <v>-9.4573999999999995E-3</v>
      </c>
      <c r="AJ263" s="21">
        <v>253</v>
      </c>
      <c r="AK263" s="21">
        <v>1.1734</v>
      </c>
      <c r="AL263">
        <f t="shared" si="42"/>
        <v>11.6758024691358</v>
      </c>
      <c r="AM263">
        <f t="shared" si="43"/>
        <v>13.70750885679012</v>
      </c>
      <c r="AP263" s="9"/>
      <c r="AQ263" s="21">
        <v>0.42602499999999999</v>
      </c>
      <c r="AR263" s="21">
        <v>25.456700000000001</v>
      </c>
      <c r="AS263" s="21">
        <v>-1.2472499999999999E-2</v>
      </c>
      <c r="AT263" s="21">
        <v>253</v>
      </c>
      <c r="AU263" s="21">
        <v>0.42547600000000002</v>
      </c>
      <c r="AV263">
        <f t="shared" si="44"/>
        <v>15.398148148148147</v>
      </c>
      <c r="AW263">
        <f t="shared" si="45"/>
        <v>6.5599960648148139</v>
      </c>
      <c r="AX263" s="9"/>
      <c r="AY263" s="21">
        <v>1.17401</v>
      </c>
      <c r="AZ263" s="21">
        <v>29.0745</v>
      </c>
      <c r="BA263" s="21">
        <v>-9.0423599999999993E-3</v>
      </c>
      <c r="BB263" s="21">
        <v>253</v>
      </c>
      <c r="BC263" s="21">
        <v>1.1731</v>
      </c>
      <c r="BD263">
        <f t="shared" si="46"/>
        <v>11.163407407407407</v>
      </c>
      <c r="BE263">
        <f t="shared" si="47"/>
        <v>13.10595193037037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0.42098999999999998</v>
      </c>
      <c r="H264" s="21">
        <v>7.5743600000000004</v>
      </c>
      <c r="I264" s="21">
        <v>-1.26251E-2</v>
      </c>
      <c r="J264" s="21">
        <v>254</v>
      </c>
      <c r="K264" s="21">
        <v>0.42044100000000001</v>
      </c>
      <c r="L264">
        <f t="shared" si="36"/>
        <v>15.586543209876544</v>
      </c>
      <c r="M264">
        <f t="shared" si="37"/>
        <v>6.5617788259259253</v>
      </c>
      <c r="N264" s="9"/>
      <c r="O264" s="21">
        <v>1.1790499999999999</v>
      </c>
      <c r="P264" s="21">
        <v>11.1921</v>
      </c>
      <c r="Q264" s="21">
        <v>-1.0083E-2</v>
      </c>
      <c r="R264" s="21">
        <v>254</v>
      </c>
      <c r="S264" s="21">
        <v>1.17767</v>
      </c>
      <c r="T264">
        <f t="shared" si="38"/>
        <v>12.448148148148148</v>
      </c>
      <c r="U264">
        <f t="shared" si="39"/>
        <v>14.676989074074072</v>
      </c>
      <c r="X264" s="9"/>
      <c r="Y264" s="21">
        <v>0.42098999999999998</v>
      </c>
      <c r="Z264" s="21">
        <v>16.5566</v>
      </c>
      <c r="AA264" s="21">
        <v>-1.25153E-2</v>
      </c>
      <c r="AB264" s="21">
        <v>254</v>
      </c>
      <c r="AC264" s="21">
        <v>0.42041000000000001</v>
      </c>
      <c r="AD264">
        <f t="shared" si="40"/>
        <v>15.450987654320988</v>
      </c>
      <c r="AE264">
        <f t="shared" si="41"/>
        <v>6.5047112925925923</v>
      </c>
      <c r="AF264" s="9"/>
      <c r="AG264" s="21">
        <v>1.1790499999999999</v>
      </c>
      <c r="AH264" s="21">
        <v>20.174299999999999</v>
      </c>
      <c r="AI264" s="21">
        <v>-9.3902599999999992E-3</v>
      </c>
      <c r="AJ264" s="21">
        <v>254</v>
      </c>
      <c r="AK264" s="21">
        <v>1.17767</v>
      </c>
      <c r="AL264">
        <f t="shared" si="42"/>
        <v>11.592913580246911</v>
      </c>
      <c r="AM264">
        <f t="shared" si="43"/>
        <v>13.66862475679012</v>
      </c>
      <c r="AP264" s="9"/>
      <c r="AQ264" s="21">
        <v>0.42098999999999998</v>
      </c>
      <c r="AR264" s="21">
        <v>25.466799999999999</v>
      </c>
      <c r="AS264" s="21">
        <v>-1.24756E-2</v>
      </c>
      <c r="AT264" s="21">
        <v>254</v>
      </c>
      <c r="AU264" s="21">
        <v>0.42044100000000001</v>
      </c>
      <c r="AV264">
        <f t="shared" si="44"/>
        <v>15.401975308641974</v>
      </c>
      <c r="AW264">
        <f t="shared" si="45"/>
        <v>6.4840775851851848</v>
      </c>
      <c r="AX264" s="9"/>
      <c r="AY264" s="21">
        <v>1.1790499999999999</v>
      </c>
      <c r="AZ264" s="21">
        <v>29.084599999999998</v>
      </c>
      <c r="BA264" s="21">
        <v>-8.9721699999999998E-3</v>
      </c>
      <c r="BB264" s="21">
        <v>254</v>
      </c>
      <c r="BC264" s="21">
        <v>1.17737</v>
      </c>
      <c r="BD264">
        <f t="shared" si="46"/>
        <v>11.076753086419751</v>
      </c>
      <c r="BE264">
        <f t="shared" si="47"/>
        <v>13.060045726543207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0.41595500000000002</v>
      </c>
      <c r="H265" s="21">
        <v>7.5844300000000002</v>
      </c>
      <c r="I265" s="21">
        <v>-1.2637300000000001E-2</v>
      </c>
      <c r="J265" s="21">
        <v>255</v>
      </c>
      <c r="K265" s="21">
        <v>0.41537499999999999</v>
      </c>
      <c r="L265">
        <f t="shared" si="36"/>
        <v>15.601604938271604</v>
      </c>
      <c r="M265">
        <f t="shared" si="37"/>
        <v>6.4895655820987654</v>
      </c>
      <c r="N265" s="9"/>
      <c r="O265" s="21">
        <v>1.18408</v>
      </c>
      <c r="P265" s="21">
        <v>11.202199999999999</v>
      </c>
      <c r="Q265" s="21">
        <v>-1.0022E-2</v>
      </c>
      <c r="R265" s="21">
        <v>255</v>
      </c>
      <c r="S265" s="21">
        <v>1.1831700000000001</v>
      </c>
      <c r="T265">
        <f t="shared" si="38"/>
        <v>12.372839506172838</v>
      </c>
      <c r="U265">
        <f t="shared" si="39"/>
        <v>14.650431802469134</v>
      </c>
      <c r="X265" s="9"/>
      <c r="Y265" s="21">
        <v>0.41595500000000002</v>
      </c>
      <c r="Z265" s="21">
        <v>16.566600000000001</v>
      </c>
      <c r="AA265" s="21">
        <v>-1.25183E-2</v>
      </c>
      <c r="AB265" s="21">
        <v>255</v>
      </c>
      <c r="AC265" s="21">
        <v>0.41531400000000002</v>
      </c>
      <c r="AD265">
        <f t="shared" si="40"/>
        <v>15.454691358024689</v>
      </c>
      <c r="AE265">
        <f t="shared" si="41"/>
        <v>6.4284561438271597</v>
      </c>
      <c r="AF265" s="9"/>
      <c r="AG265" s="21">
        <v>1.18408</v>
      </c>
      <c r="AH265" s="21">
        <v>20.1844</v>
      </c>
      <c r="AI265" s="21">
        <v>-9.3292199999999992E-3</v>
      </c>
      <c r="AJ265" s="21">
        <v>255</v>
      </c>
      <c r="AK265" s="21">
        <v>1.1831700000000001</v>
      </c>
      <c r="AL265">
        <f t="shared" si="42"/>
        <v>11.517555555555553</v>
      </c>
      <c r="AM265">
        <f t="shared" si="43"/>
        <v>13.63770718222222</v>
      </c>
      <c r="AP265" s="9"/>
      <c r="AQ265" s="21">
        <v>0.41595500000000002</v>
      </c>
      <c r="AR265" s="21">
        <v>25.476900000000001</v>
      </c>
      <c r="AS265" s="21">
        <v>-1.24817E-2</v>
      </c>
      <c r="AT265" s="21">
        <v>255</v>
      </c>
      <c r="AU265" s="21">
        <v>0.41531400000000002</v>
      </c>
      <c r="AV265">
        <f t="shared" si="44"/>
        <v>15.409506172839505</v>
      </c>
      <c r="AW265">
        <f t="shared" si="45"/>
        <v>6.4096611401234567</v>
      </c>
      <c r="AX265" s="9"/>
      <c r="AY265" s="21">
        <v>1.18408</v>
      </c>
      <c r="AZ265" s="21">
        <v>29.0946</v>
      </c>
      <c r="BA265" s="21">
        <v>-8.9019800000000003E-3</v>
      </c>
      <c r="BB265" s="21">
        <v>255</v>
      </c>
      <c r="BC265" s="21">
        <v>1.1831700000000001</v>
      </c>
      <c r="BD265">
        <f t="shared" si="46"/>
        <v>10.990098765432098</v>
      </c>
      <c r="BE265">
        <f t="shared" si="47"/>
        <v>13.013156146172838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0.41091899999999998</v>
      </c>
      <c r="H266" s="21">
        <v>7.5945</v>
      </c>
      <c r="I266" s="21">
        <v>-1.2649499999999999E-2</v>
      </c>
      <c r="J266" s="21">
        <v>256</v>
      </c>
      <c r="K266" s="21">
        <v>0.41033900000000001</v>
      </c>
      <c r="L266">
        <f t="shared" si="36"/>
        <v>15.616666666666664</v>
      </c>
      <c r="M266">
        <f t="shared" si="37"/>
        <v>6.4171850499999987</v>
      </c>
      <c r="N266" s="9"/>
      <c r="O266" s="21">
        <v>1.18912</v>
      </c>
      <c r="P266" s="21">
        <v>11.212300000000001</v>
      </c>
      <c r="Q266" s="21">
        <v>-9.9639900000000007E-3</v>
      </c>
      <c r="R266" s="21">
        <v>256</v>
      </c>
      <c r="S266" s="21">
        <v>1.18774</v>
      </c>
      <c r="T266">
        <f t="shared" si="38"/>
        <v>12.301222222222222</v>
      </c>
      <c r="U266">
        <f t="shared" si="39"/>
        <v>14.627629368888888</v>
      </c>
      <c r="X266" s="9"/>
      <c r="Y266" s="21">
        <v>0.41091899999999998</v>
      </c>
      <c r="Z266" s="21">
        <v>16.576699999999999</v>
      </c>
      <c r="AA266" s="21">
        <v>-1.25244E-2</v>
      </c>
      <c r="AB266" s="21">
        <v>256</v>
      </c>
      <c r="AC266" s="21">
        <v>0.41027799999999998</v>
      </c>
      <c r="AD266">
        <f t="shared" si="40"/>
        <v>15.462222222222222</v>
      </c>
      <c r="AE266">
        <f t="shared" si="41"/>
        <v>6.3537208933333327</v>
      </c>
      <c r="AF266" s="9"/>
      <c r="AG266" s="21">
        <v>1.18912</v>
      </c>
      <c r="AH266" s="21">
        <v>20.194500000000001</v>
      </c>
      <c r="AI266" s="21">
        <v>-9.2681900000000008E-3</v>
      </c>
      <c r="AJ266" s="21">
        <v>256</v>
      </c>
      <c r="AK266" s="21">
        <v>1.1880500000000001</v>
      </c>
      <c r="AL266">
        <f t="shared" si="42"/>
        <v>11.44220987654321</v>
      </c>
      <c r="AM266">
        <f t="shared" si="43"/>
        <v>13.606160608395061</v>
      </c>
      <c r="AP266" s="9"/>
      <c r="AQ266" s="21">
        <v>0.41091899999999998</v>
      </c>
      <c r="AR266" s="21">
        <v>25.486899999999999</v>
      </c>
      <c r="AS266" s="21">
        <v>-1.24817E-2</v>
      </c>
      <c r="AT266" s="21">
        <v>256</v>
      </c>
      <c r="AU266" s="21">
        <v>0.41033900000000001</v>
      </c>
      <c r="AV266">
        <f t="shared" si="44"/>
        <v>15.409506172839505</v>
      </c>
      <c r="AW266">
        <f t="shared" si="45"/>
        <v>6.3320588670370359</v>
      </c>
      <c r="AX266" s="9"/>
      <c r="AY266" s="21">
        <v>1.18912</v>
      </c>
      <c r="AZ266" s="21">
        <v>29.104700000000001</v>
      </c>
      <c r="BA266" s="21">
        <v>-8.8317900000000008E-3</v>
      </c>
      <c r="BB266" s="21">
        <v>256</v>
      </c>
      <c r="BC266" s="21">
        <v>1.18774</v>
      </c>
      <c r="BD266">
        <f t="shared" si="46"/>
        <v>10.903444444444444</v>
      </c>
      <c r="BE266">
        <f t="shared" si="47"/>
        <v>12.965503857777778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0.40588400000000002</v>
      </c>
      <c r="H267" s="21">
        <v>7.6045699999999998</v>
      </c>
      <c r="I267" s="21">
        <v>-1.2655599999999999E-2</v>
      </c>
      <c r="J267" s="21">
        <v>257</v>
      </c>
      <c r="K267" s="21">
        <v>0.40527299999999999</v>
      </c>
      <c r="L267">
        <f t="shared" si="36"/>
        <v>15.624197530864196</v>
      </c>
      <c r="M267">
        <f t="shared" si="37"/>
        <v>6.341611790617284</v>
      </c>
      <c r="N267" s="9"/>
      <c r="O267" s="21">
        <v>1.19415</v>
      </c>
      <c r="P267" s="21">
        <v>11.222300000000001</v>
      </c>
      <c r="Q267" s="21">
        <v>-9.91211E-3</v>
      </c>
      <c r="R267" s="21">
        <v>257</v>
      </c>
      <c r="S267" s="21">
        <v>1.19232</v>
      </c>
      <c r="T267">
        <f t="shared" si="38"/>
        <v>12.237172839506172</v>
      </c>
      <c r="U267">
        <f t="shared" si="39"/>
        <v>14.613019946296296</v>
      </c>
      <c r="X267" s="9"/>
      <c r="Y267" s="21">
        <v>0.40588400000000002</v>
      </c>
      <c r="Z267" s="21">
        <v>16.5868</v>
      </c>
      <c r="AA267" s="21">
        <v>-1.25275E-2</v>
      </c>
      <c r="AB267" s="21">
        <v>257</v>
      </c>
      <c r="AC267" s="21">
        <v>0.405304</v>
      </c>
      <c r="AD267">
        <f t="shared" si="40"/>
        <v>15.466049382716049</v>
      </c>
      <c r="AE267">
        <f t="shared" si="41"/>
        <v>6.2774219876543214</v>
      </c>
      <c r="AF267" s="9"/>
      <c r="AG267" s="21">
        <v>1.19415</v>
      </c>
      <c r="AH267" s="21">
        <v>20.204499999999999</v>
      </c>
      <c r="AI267" s="21">
        <v>-9.2040999999999998E-3</v>
      </c>
      <c r="AJ267" s="21">
        <v>257</v>
      </c>
      <c r="AK267" s="21">
        <v>1.19354</v>
      </c>
      <c r="AL267">
        <f t="shared" si="42"/>
        <v>11.363086419753087</v>
      </c>
      <c r="AM267">
        <f t="shared" si="43"/>
        <v>13.569229648148148</v>
      </c>
      <c r="AP267" s="9"/>
      <c r="AQ267" s="21">
        <v>0.40588400000000002</v>
      </c>
      <c r="AR267" s="21">
        <v>25.497</v>
      </c>
      <c r="AS267" s="21">
        <v>-1.24847E-2</v>
      </c>
      <c r="AT267" s="21">
        <v>257</v>
      </c>
      <c r="AU267" s="21">
        <v>0.40536499999999998</v>
      </c>
      <c r="AV267">
        <f t="shared" si="44"/>
        <v>15.413209876543208</v>
      </c>
      <c r="AW267">
        <f t="shared" si="45"/>
        <v>6.2559752775308635</v>
      </c>
      <c r="AX267" s="9"/>
      <c r="AY267" s="21">
        <v>1.19415</v>
      </c>
      <c r="AZ267" s="21">
        <v>29.114799999999999</v>
      </c>
      <c r="BA267" s="21">
        <v>-8.7585400000000004E-3</v>
      </c>
      <c r="BB267" s="21">
        <v>257</v>
      </c>
      <c r="BC267" s="21">
        <v>1.1932400000000001</v>
      </c>
      <c r="BD267">
        <f t="shared" si="46"/>
        <v>10.813012345679011</v>
      </c>
      <c r="BE267">
        <f t="shared" si="47"/>
        <v>12.912358692592592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0.40084799999999998</v>
      </c>
      <c r="H268" s="21">
        <v>7.6146399999999996</v>
      </c>
      <c r="I268" s="21">
        <v>-1.2655599999999999E-2</v>
      </c>
      <c r="J268" s="21">
        <v>258</v>
      </c>
      <c r="K268" s="21">
        <v>0.40029900000000002</v>
      </c>
      <c r="L268">
        <f t="shared" ref="L268:L331" si="48">-I268/$F$2*1000</f>
        <v>15.624197530864196</v>
      </c>
      <c r="M268">
        <f t="shared" ref="M268:M331" si="49">L268*G268</f>
        <v>6.2629283318518505</v>
      </c>
      <c r="N268" s="9"/>
      <c r="O268" s="21">
        <v>1.19919</v>
      </c>
      <c r="P268" s="21">
        <v>11.2324</v>
      </c>
      <c r="Q268" s="21">
        <v>-9.8541299999999991E-3</v>
      </c>
      <c r="R268" s="21">
        <v>258</v>
      </c>
      <c r="S268" s="21">
        <v>1.1981200000000001</v>
      </c>
      <c r="T268">
        <f t="shared" ref="T268:T331" si="50">-Q268/$F$2*1000</f>
        <v>12.16559259259259</v>
      </c>
      <c r="U268">
        <f t="shared" ref="U268:U331" si="51">T268*O268</f>
        <v>14.588856981111109</v>
      </c>
      <c r="X268" s="9"/>
      <c r="Y268" s="21">
        <v>0.40084799999999998</v>
      </c>
      <c r="Z268" s="21">
        <v>16.596800000000002</v>
      </c>
      <c r="AA268" s="21">
        <v>-1.2533600000000001E-2</v>
      </c>
      <c r="AB268" s="21">
        <v>258</v>
      </c>
      <c r="AC268" s="21">
        <v>0.40026899999999999</v>
      </c>
      <c r="AD268">
        <f t="shared" ref="AD268:AD331" si="52">-AA268/$F$2*1000</f>
        <v>15.473580246913581</v>
      </c>
      <c r="AE268">
        <f t="shared" ref="AE268:AE331" si="53">AD268*Y268</f>
        <v>6.2025536948148146</v>
      </c>
      <c r="AF268" s="9"/>
      <c r="AG268" s="21">
        <v>1.19919</v>
      </c>
      <c r="AH268" s="21">
        <v>20.214600000000001</v>
      </c>
      <c r="AI268" s="21">
        <v>-9.1430699999999997E-3</v>
      </c>
      <c r="AJ268" s="21">
        <v>258</v>
      </c>
      <c r="AK268" s="21">
        <v>1.1987300000000001</v>
      </c>
      <c r="AL268">
        <f t="shared" ref="AL268:AL331" si="54">-AI268/$F$2*1000</f>
        <v>11.287740740740739</v>
      </c>
      <c r="AM268">
        <f t="shared" ref="AM268:AM331" si="55">AL268*AG268</f>
        <v>13.536145818888887</v>
      </c>
      <c r="AP268" s="9"/>
      <c r="AQ268" s="21">
        <v>0.40084799999999998</v>
      </c>
      <c r="AR268" s="21">
        <v>25.507100000000001</v>
      </c>
      <c r="AS268" s="21">
        <v>-1.24817E-2</v>
      </c>
      <c r="AT268" s="21">
        <v>258</v>
      </c>
      <c r="AU268" s="21">
        <v>0.400177</v>
      </c>
      <c r="AV268">
        <f t="shared" ref="AV268:AV331" si="56">-AS268/$F$2*1000</f>
        <v>15.409506172839505</v>
      </c>
      <c r="AW268">
        <f t="shared" ref="AW268:AW331" si="57">AV268*AQ268</f>
        <v>6.1768697303703695</v>
      </c>
      <c r="AX268" s="9"/>
      <c r="AY268" s="21">
        <v>1.19919</v>
      </c>
      <c r="AZ268" s="21">
        <v>29.1248</v>
      </c>
      <c r="BA268" s="21">
        <v>-8.6822500000000007E-3</v>
      </c>
      <c r="BB268" s="21">
        <v>258</v>
      </c>
      <c r="BC268" s="21">
        <v>1.1981200000000001</v>
      </c>
      <c r="BD268">
        <f t="shared" ref="BD268:BD331" si="58">-BA268/$F$2*1000</f>
        <v>10.718827160493827</v>
      </c>
      <c r="BE268">
        <f t="shared" ref="BE268:BE331" si="59">BD268*AY268</f>
        <v>12.853910342592592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0.39581300000000003</v>
      </c>
      <c r="H269" s="21">
        <v>7.6247100000000003</v>
      </c>
      <c r="I269" s="21">
        <v>-1.2649499999999999E-2</v>
      </c>
      <c r="J269" s="21">
        <v>259</v>
      </c>
      <c r="K269" s="21">
        <v>0.39532499999999998</v>
      </c>
      <c r="L269">
        <f t="shared" si="48"/>
        <v>15.616666666666664</v>
      </c>
      <c r="M269">
        <f t="shared" si="49"/>
        <v>6.1812796833333321</v>
      </c>
      <c r="N269" s="9"/>
      <c r="O269" s="21">
        <v>1.2042200000000001</v>
      </c>
      <c r="P269" s="21">
        <v>11.2425</v>
      </c>
      <c r="Q269" s="21">
        <v>-9.7930900000000008E-3</v>
      </c>
      <c r="R269" s="21">
        <v>259</v>
      </c>
      <c r="S269" s="21">
        <v>1.2033100000000001</v>
      </c>
      <c r="T269">
        <f t="shared" si="50"/>
        <v>12.090234567901234</v>
      </c>
      <c r="U269">
        <f t="shared" si="51"/>
        <v>14.559302271358025</v>
      </c>
      <c r="X269" s="9"/>
      <c r="Y269" s="21">
        <v>0.39581300000000003</v>
      </c>
      <c r="Z269" s="21">
        <v>16.6069</v>
      </c>
      <c r="AA269" s="21">
        <v>-1.25366E-2</v>
      </c>
      <c r="AB269" s="21">
        <v>259</v>
      </c>
      <c r="AC269" s="21">
        <v>0.39517200000000002</v>
      </c>
      <c r="AD269">
        <f t="shared" si="52"/>
        <v>15.477283950617283</v>
      </c>
      <c r="AE269">
        <f t="shared" si="53"/>
        <v>6.1261101923456787</v>
      </c>
      <c r="AF269" s="9"/>
      <c r="AG269" s="21">
        <v>1.2042200000000001</v>
      </c>
      <c r="AH269" s="21">
        <v>20.224699999999999</v>
      </c>
      <c r="AI269" s="21">
        <v>-9.06677E-3</v>
      </c>
      <c r="AJ269" s="21">
        <v>259</v>
      </c>
      <c r="AK269" s="21">
        <v>1.2030000000000001</v>
      </c>
      <c r="AL269">
        <f t="shared" si="54"/>
        <v>11.193543209876541</v>
      </c>
      <c r="AM269">
        <f t="shared" si="55"/>
        <v>13.479488604197529</v>
      </c>
      <c r="AP269" s="9"/>
      <c r="AQ269" s="21">
        <v>0.39581300000000003</v>
      </c>
      <c r="AR269" s="21">
        <v>25.517099999999999</v>
      </c>
      <c r="AS269" s="21">
        <v>-1.2478599999999999E-2</v>
      </c>
      <c r="AT269" s="21">
        <v>259</v>
      </c>
      <c r="AU269" s="21">
        <v>0.395264</v>
      </c>
      <c r="AV269">
        <f t="shared" si="56"/>
        <v>15.405679012345677</v>
      </c>
      <c r="AW269">
        <f t="shared" si="57"/>
        <v>6.0977680269135801</v>
      </c>
      <c r="AX269" s="9"/>
      <c r="AY269" s="21">
        <v>1.2042200000000001</v>
      </c>
      <c r="AZ269" s="21">
        <v>29.134899999999998</v>
      </c>
      <c r="BA269" s="21">
        <v>-8.6059599999999993E-3</v>
      </c>
      <c r="BB269" s="21">
        <v>259</v>
      </c>
      <c r="BC269" s="21">
        <v>1.2033100000000001</v>
      </c>
      <c r="BD269">
        <f t="shared" si="58"/>
        <v>10.62464197530864</v>
      </c>
      <c r="BE269">
        <f t="shared" si="59"/>
        <v>12.794406359506171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0.39077800000000001</v>
      </c>
      <c r="H270" s="21">
        <v>7.6347800000000001</v>
      </c>
      <c r="I270" s="21">
        <v>-1.2643400000000001E-2</v>
      </c>
      <c r="J270" s="21">
        <v>260</v>
      </c>
      <c r="K270" s="21">
        <v>0.39019799999999999</v>
      </c>
      <c r="L270">
        <f t="shared" si="48"/>
        <v>15.609135802469137</v>
      </c>
      <c r="M270">
        <f t="shared" si="49"/>
        <v>6.0997068706172843</v>
      </c>
      <c r="N270" s="9"/>
      <c r="O270" s="21">
        <v>1.20926</v>
      </c>
      <c r="P270" s="21">
        <v>11.252599999999999</v>
      </c>
      <c r="Q270" s="21">
        <v>-9.7289999999999998E-3</v>
      </c>
      <c r="R270" s="21">
        <v>260</v>
      </c>
      <c r="S270" s="21">
        <v>1.2084999999999999</v>
      </c>
      <c r="T270">
        <f t="shared" si="50"/>
        <v>12.011111111111109</v>
      </c>
      <c r="U270">
        <f t="shared" si="51"/>
        <v>14.52455622222222</v>
      </c>
      <c r="X270" s="9"/>
      <c r="Y270" s="21">
        <v>0.39077800000000001</v>
      </c>
      <c r="Z270" s="21">
        <v>16.617000000000001</v>
      </c>
      <c r="AA270" s="21">
        <v>-1.2539700000000001E-2</v>
      </c>
      <c r="AB270" s="21">
        <v>260</v>
      </c>
      <c r="AC270" s="21">
        <v>0.39022800000000002</v>
      </c>
      <c r="AD270">
        <f t="shared" si="52"/>
        <v>15.48111111111111</v>
      </c>
      <c r="AE270">
        <f t="shared" si="53"/>
        <v>6.0496776377777772</v>
      </c>
      <c r="AF270" s="9"/>
      <c r="AG270" s="21">
        <v>1.20926</v>
      </c>
      <c r="AH270" s="21">
        <v>20.2348</v>
      </c>
      <c r="AI270" s="21">
        <v>-8.9904800000000003E-3</v>
      </c>
      <c r="AJ270" s="21">
        <v>260</v>
      </c>
      <c r="AK270" s="21">
        <v>1.2084999999999999</v>
      </c>
      <c r="AL270">
        <f t="shared" si="54"/>
        <v>11.099358024691359</v>
      </c>
      <c r="AM270">
        <f t="shared" si="55"/>
        <v>13.422009684938272</v>
      </c>
      <c r="AP270" s="9"/>
      <c r="AQ270" s="21">
        <v>0.39077800000000001</v>
      </c>
      <c r="AR270" s="21">
        <v>25.527200000000001</v>
      </c>
      <c r="AS270" s="21">
        <v>-1.2478599999999999E-2</v>
      </c>
      <c r="AT270" s="21">
        <v>260</v>
      </c>
      <c r="AU270" s="21">
        <v>0.39016699999999999</v>
      </c>
      <c r="AV270">
        <f t="shared" si="56"/>
        <v>15.405679012345677</v>
      </c>
      <c r="AW270">
        <f t="shared" si="57"/>
        <v>6.0202004330864192</v>
      </c>
      <c r="AX270" s="9"/>
      <c r="AY270" s="21">
        <v>1.20926</v>
      </c>
      <c r="AZ270" s="21">
        <v>29.145</v>
      </c>
      <c r="BA270" s="21">
        <v>-8.5296599999999997E-3</v>
      </c>
      <c r="BB270" s="21">
        <v>260</v>
      </c>
      <c r="BC270" s="21">
        <v>1.2081900000000001</v>
      </c>
      <c r="BD270">
        <f t="shared" si="58"/>
        <v>10.530444444444443</v>
      </c>
      <c r="BE270">
        <f t="shared" si="59"/>
        <v>12.734045248888888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0.38574199999999997</v>
      </c>
      <c r="H271" s="21">
        <v>7.6448499999999999</v>
      </c>
      <c r="I271" s="21">
        <v>-1.2643400000000001E-2</v>
      </c>
      <c r="J271" s="21">
        <v>261</v>
      </c>
      <c r="K271" s="21">
        <v>0.38519300000000001</v>
      </c>
      <c r="L271">
        <f t="shared" si="48"/>
        <v>15.609135802469137</v>
      </c>
      <c r="M271">
        <f t="shared" si="49"/>
        <v>6.0210992627160493</v>
      </c>
      <c r="N271" s="9"/>
      <c r="O271" s="21">
        <v>1.2142900000000001</v>
      </c>
      <c r="P271" s="21">
        <v>11.262600000000001</v>
      </c>
      <c r="Q271" s="21">
        <v>-9.6649200000000005E-3</v>
      </c>
      <c r="R271" s="21">
        <v>261</v>
      </c>
      <c r="S271" s="21">
        <v>1.2136800000000001</v>
      </c>
      <c r="T271">
        <f t="shared" si="50"/>
        <v>11.932</v>
      </c>
      <c r="U271">
        <f t="shared" si="51"/>
        <v>14.488908280000002</v>
      </c>
      <c r="X271" s="9"/>
      <c r="Y271" s="21">
        <v>0.38574199999999997</v>
      </c>
      <c r="Z271" s="21">
        <v>16.627099999999999</v>
      </c>
      <c r="AA271" s="21">
        <v>-1.25427E-2</v>
      </c>
      <c r="AB271" s="21">
        <v>261</v>
      </c>
      <c r="AC271" s="21">
        <v>0.38510100000000003</v>
      </c>
      <c r="AD271">
        <f t="shared" si="52"/>
        <v>15.484814814814815</v>
      </c>
      <c r="AE271">
        <f t="shared" si="53"/>
        <v>5.9731434362962963</v>
      </c>
      <c r="AF271" s="9"/>
      <c r="AG271" s="21">
        <v>1.2142900000000001</v>
      </c>
      <c r="AH271" s="21">
        <v>20.244800000000001</v>
      </c>
      <c r="AI271" s="21">
        <v>-8.9050299999999995E-3</v>
      </c>
      <c r="AJ271" s="21">
        <v>261</v>
      </c>
      <c r="AK271" s="21">
        <v>1.2133799999999999</v>
      </c>
      <c r="AL271">
        <f t="shared" si="54"/>
        <v>10.993864197530863</v>
      </c>
      <c r="AM271">
        <f t="shared" si="55"/>
        <v>13.349739356419752</v>
      </c>
      <c r="AP271" s="9"/>
      <c r="AQ271" s="21">
        <v>0.38574199999999997</v>
      </c>
      <c r="AR271" s="21">
        <v>25.537299999999998</v>
      </c>
      <c r="AS271" s="21">
        <v>-1.24817E-2</v>
      </c>
      <c r="AT271" s="21">
        <v>261</v>
      </c>
      <c r="AU271" s="21">
        <v>0.38522299999999998</v>
      </c>
      <c r="AV271">
        <f t="shared" si="56"/>
        <v>15.409506172839505</v>
      </c>
      <c r="AW271">
        <f t="shared" si="57"/>
        <v>5.9440937301234555</v>
      </c>
      <c r="AX271" s="9"/>
      <c r="AY271" s="21">
        <v>1.2142900000000001</v>
      </c>
      <c r="AZ271" s="21">
        <v>29.155100000000001</v>
      </c>
      <c r="BA271" s="21">
        <v>-8.4503200000000007E-3</v>
      </c>
      <c r="BB271" s="21">
        <v>261</v>
      </c>
      <c r="BC271" s="21">
        <v>1.2130700000000001</v>
      </c>
      <c r="BD271">
        <f t="shared" si="58"/>
        <v>10.432493827160494</v>
      </c>
      <c r="BE271">
        <f t="shared" si="59"/>
        <v>12.668072929382717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0.38070700000000002</v>
      </c>
      <c r="H272" s="21">
        <v>7.6549300000000002</v>
      </c>
      <c r="I272" s="21">
        <v>-1.2649499999999999E-2</v>
      </c>
      <c r="J272" s="21">
        <v>262</v>
      </c>
      <c r="K272" s="21">
        <v>0.38006600000000001</v>
      </c>
      <c r="L272">
        <f t="shared" si="48"/>
        <v>15.616666666666664</v>
      </c>
      <c r="M272">
        <f t="shared" si="49"/>
        <v>5.9453743166666655</v>
      </c>
      <c r="N272" s="9"/>
      <c r="O272" s="21">
        <v>1.21933</v>
      </c>
      <c r="P272" s="21">
        <v>11.2727</v>
      </c>
      <c r="Q272" s="21">
        <v>-9.5916700000000001E-3</v>
      </c>
      <c r="R272" s="21">
        <v>262</v>
      </c>
      <c r="S272" s="21">
        <v>1.2182599999999999</v>
      </c>
      <c r="T272">
        <f t="shared" si="50"/>
        <v>11.841567901234567</v>
      </c>
      <c r="U272">
        <f t="shared" si="51"/>
        <v>14.438778989012345</v>
      </c>
      <c r="X272" s="9"/>
      <c r="Y272" s="21">
        <v>0.38070700000000002</v>
      </c>
      <c r="Z272" s="21">
        <v>16.6371</v>
      </c>
      <c r="AA272" s="21">
        <v>-1.25427E-2</v>
      </c>
      <c r="AB272" s="21">
        <v>262</v>
      </c>
      <c r="AC272" s="21">
        <v>0.38003500000000001</v>
      </c>
      <c r="AD272">
        <f t="shared" si="52"/>
        <v>15.484814814814815</v>
      </c>
      <c r="AE272">
        <f t="shared" si="53"/>
        <v>5.8951773937037037</v>
      </c>
      <c r="AF272" s="9"/>
      <c r="AG272" s="21">
        <v>1.21933</v>
      </c>
      <c r="AH272" s="21">
        <v>20.254899999999999</v>
      </c>
      <c r="AI272" s="21">
        <v>-8.8226299999999997E-3</v>
      </c>
      <c r="AJ272" s="21">
        <v>262</v>
      </c>
      <c r="AK272" s="21">
        <v>1.2182599999999999</v>
      </c>
      <c r="AL272">
        <f t="shared" si="54"/>
        <v>10.892135802469134</v>
      </c>
      <c r="AM272">
        <f t="shared" si="55"/>
        <v>13.28110794802469</v>
      </c>
      <c r="AP272" s="9"/>
      <c r="AQ272" s="21">
        <v>0.38070700000000002</v>
      </c>
      <c r="AR272" s="21">
        <v>25.5474</v>
      </c>
      <c r="AS272" s="21">
        <v>-1.24878E-2</v>
      </c>
      <c r="AT272" s="21">
        <v>262</v>
      </c>
      <c r="AU272" s="21">
        <v>0.380249</v>
      </c>
      <c r="AV272">
        <f t="shared" si="56"/>
        <v>15.417037037037037</v>
      </c>
      <c r="AW272">
        <f t="shared" si="57"/>
        <v>5.8693739192592593</v>
      </c>
      <c r="AX272" s="9"/>
      <c r="AY272" s="21">
        <v>1.21933</v>
      </c>
      <c r="AZ272" s="21">
        <v>29.165099999999999</v>
      </c>
      <c r="BA272" s="21">
        <v>-8.3740199999999994E-3</v>
      </c>
      <c r="BB272" s="21">
        <v>262</v>
      </c>
      <c r="BC272" s="21">
        <v>1.2176499999999999</v>
      </c>
      <c r="BD272">
        <f t="shared" si="58"/>
        <v>10.338296296296296</v>
      </c>
      <c r="BE272">
        <f t="shared" si="59"/>
        <v>12.605794822962963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0.37567099999999998</v>
      </c>
      <c r="H273" s="21">
        <v>7.665</v>
      </c>
      <c r="I273" s="21">
        <v>-1.2649499999999999E-2</v>
      </c>
      <c r="J273" s="21">
        <v>263</v>
      </c>
      <c r="K273" s="21">
        <v>0.37509199999999998</v>
      </c>
      <c r="L273">
        <f t="shared" si="48"/>
        <v>15.616666666666664</v>
      </c>
      <c r="M273">
        <f t="shared" si="49"/>
        <v>5.8667287833333317</v>
      </c>
      <c r="N273" s="9"/>
      <c r="O273" s="21">
        <v>1.22437</v>
      </c>
      <c r="P273" s="21">
        <v>11.2828</v>
      </c>
      <c r="Q273" s="21">
        <v>-9.5184299999999996E-3</v>
      </c>
      <c r="R273" s="21">
        <v>263</v>
      </c>
      <c r="S273" s="21">
        <v>1.2231399999999999</v>
      </c>
      <c r="T273">
        <f t="shared" si="50"/>
        <v>11.751148148148149</v>
      </c>
      <c r="U273">
        <f t="shared" si="51"/>
        <v>14.387753258148148</v>
      </c>
      <c r="X273" s="9"/>
      <c r="Y273" s="21">
        <v>0.37567099999999998</v>
      </c>
      <c r="Z273" s="21">
        <v>16.647200000000002</v>
      </c>
      <c r="AA273" s="21">
        <v>-1.2545799999999999E-2</v>
      </c>
      <c r="AB273" s="21">
        <v>263</v>
      </c>
      <c r="AC273" s="21">
        <v>0.37515300000000001</v>
      </c>
      <c r="AD273">
        <f t="shared" si="52"/>
        <v>15.48864197530864</v>
      </c>
      <c r="AE273">
        <f t="shared" si="53"/>
        <v>5.8186336195061719</v>
      </c>
      <c r="AF273" s="9"/>
      <c r="AG273" s="21">
        <v>1.22437</v>
      </c>
      <c r="AH273" s="21">
        <v>20.265000000000001</v>
      </c>
      <c r="AI273" s="21">
        <v>-8.7402299999999999E-3</v>
      </c>
      <c r="AJ273" s="21">
        <v>263</v>
      </c>
      <c r="AK273" s="21">
        <v>1.2234499999999999</v>
      </c>
      <c r="AL273">
        <f t="shared" si="54"/>
        <v>10.790407407407406</v>
      </c>
      <c r="AM273">
        <f t="shared" si="55"/>
        <v>13.211451117407405</v>
      </c>
      <c r="AP273" s="9"/>
      <c r="AQ273" s="21">
        <v>0.37567099999999998</v>
      </c>
      <c r="AR273" s="21">
        <v>25.557400000000001</v>
      </c>
      <c r="AS273" s="21">
        <v>-1.24908E-2</v>
      </c>
      <c r="AT273" s="21">
        <v>263</v>
      </c>
      <c r="AU273" s="21">
        <v>0.37506099999999998</v>
      </c>
      <c r="AV273">
        <f t="shared" si="56"/>
        <v>15.42074074074074</v>
      </c>
      <c r="AW273">
        <f t="shared" si="57"/>
        <v>5.7931250948148145</v>
      </c>
      <c r="AX273" s="9"/>
      <c r="AY273" s="21">
        <v>1.22437</v>
      </c>
      <c r="AZ273" s="21">
        <v>29.1752</v>
      </c>
      <c r="BA273" s="21">
        <v>-8.2946800000000005E-3</v>
      </c>
      <c r="BB273" s="21">
        <v>263</v>
      </c>
      <c r="BC273" s="21">
        <v>1.2237499999999999</v>
      </c>
      <c r="BD273">
        <f t="shared" si="58"/>
        <v>10.240345679012346</v>
      </c>
      <c r="BE273">
        <f t="shared" si="59"/>
        <v>12.537972039012345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0.37063600000000002</v>
      </c>
      <c r="H274" s="21">
        <v>7.6750699999999998</v>
      </c>
      <c r="I274" s="21">
        <v>-1.2643400000000001E-2</v>
      </c>
      <c r="J274" s="21">
        <v>264</v>
      </c>
      <c r="K274" s="21">
        <v>0.36999500000000002</v>
      </c>
      <c r="L274">
        <f t="shared" si="48"/>
        <v>15.609135802469137</v>
      </c>
      <c r="M274">
        <f t="shared" si="49"/>
        <v>5.7853076572839512</v>
      </c>
      <c r="N274" s="9"/>
      <c r="O274" s="21">
        <v>1.2294</v>
      </c>
      <c r="P274" s="21">
        <v>11.2928</v>
      </c>
      <c r="Q274" s="21">
        <v>-9.4543500000000003E-3</v>
      </c>
      <c r="R274" s="21">
        <v>264</v>
      </c>
      <c r="S274" s="21">
        <v>1.2289399999999999</v>
      </c>
      <c r="T274">
        <f t="shared" si="50"/>
        <v>11.672037037037036</v>
      </c>
      <c r="U274">
        <f t="shared" si="51"/>
        <v>14.349602333333333</v>
      </c>
      <c r="X274" s="9"/>
      <c r="Y274" s="21">
        <v>0.37063600000000002</v>
      </c>
      <c r="Z274" s="21">
        <v>16.657299999999999</v>
      </c>
      <c r="AA274" s="21">
        <v>-1.2548800000000001E-2</v>
      </c>
      <c r="AB274" s="21">
        <v>264</v>
      </c>
      <c r="AC274" s="21">
        <v>0.36999500000000002</v>
      </c>
      <c r="AD274">
        <f t="shared" si="52"/>
        <v>15.492345679012345</v>
      </c>
      <c r="AE274">
        <f t="shared" si="53"/>
        <v>5.7420210330864201</v>
      </c>
      <c r="AF274" s="9"/>
      <c r="AG274" s="21">
        <v>1.2294</v>
      </c>
      <c r="AH274" s="21">
        <v>20.274999999999999</v>
      </c>
      <c r="AI274" s="21">
        <v>-8.6608899999999992E-3</v>
      </c>
      <c r="AJ274" s="21">
        <v>264</v>
      </c>
      <c r="AK274" s="21">
        <v>1.2283299999999999</v>
      </c>
      <c r="AL274">
        <f t="shared" si="54"/>
        <v>10.692456790123456</v>
      </c>
      <c r="AM274">
        <f t="shared" si="55"/>
        <v>13.145306377777779</v>
      </c>
      <c r="AP274" s="9"/>
      <c r="AQ274" s="21">
        <v>0.37063600000000002</v>
      </c>
      <c r="AR274" s="21">
        <v>25.567499999999999</v>
      </c>
      <c r="AS274" s="21">
        <v>-1.24939E-2</v>
      </c>
      <c r="AT274" s="21">
        <v>264</v>
      </c>
      <c r="AU274" s="21">
        <v>0.370087</v>
      </c>
      <c r="AV274">
        <f t="shared" si="56"/>
        <v>15.424567901234568</v>
      </c>
      <c r="AW274">
        <f t="shared" si="57"/>
        <v>5.7169001486419759</v>
      </c>
      <c r="AX274" s="9"/>
      <c r="AY274" s="21">
        <v>1.2294</v>
      </c>
      <c r="AZ274" s="21">
        <v>29.185300000000002</v>
      </c>
      <c r="BA274" s="21">
        <v>-8.2122800000000006E-3</v>
      </c>
      <c r="BB274" s="21">
        <v>264</v>
      </c>
      <c r="BC274" s="21">
        <v>1.22803</v>
      </c>
      <c r="BD274">
        <f t="shared" si="58"/>
        <v>10.138617283950618</v>
      </c>
      <c r="BE274">
        <f t="shared" si="59"/>
        <v>12.464416088888889</v>
      </c>
    </row>
    <row r="275" spans="6:101" x14ac:dyDescent="0.25">
      <c r="F275" s="9"/>
      <c r="G275" s="21">
        <v>0.36560100000000001</v>
      </c>
      <c r="H275" s="21">
        <v>7.6851399999999996</v>
      </c>
      <c r="I275" s="21">
        <v>-1.2637300000000001E-2</v>
      </c>
      <c r="J275" s="21">
        <v>265</v>
      </c>
      <c r="K275" s="21">
        <v>0.36511199999999999</v>
      </c>
      <c r="L275">
        <f t="shared" si="48"/>
        <v>15.601604938271604</v>
      </c>
      <c r="M275">
        <f t="shared" si="49"/>
        <v>5.703962367037037</v>
      </c>
      <c r="N275" s="9"/>
      <c r="O275" s="21">
        <v>1.23444</v>
      </c>
      <c r="P275" s="21">
        <v>11.302899999999999</v>
      </c>
      <c r="Q275" s="21">
        <v>-9.3933100000000002E-3</v>
      </c>
      <c r="R275" s="21">
        <v>265</v>
      </c>
      <c r="S275" s="21">
        <v>1.2335199999999999</v>
      </c>
      <c r="T275">
        <f t="shared" si="50"/>
        <v>11.596679012345678</v>
      </c>
      <c r="U275">
        <f t="shared" si="51"/>
        <v>14.315404439999998</v>
      </c>
      <c r="X275" s="9"/>
      <c r="Y275" s="21">
        <v>0.36560100000000001</v>
      </c>
      <c r="Z275" s="21">
        <v>16.667300000000001</v>
      </c>
      <c r="AA275" s="21">
        <v>-1.2548800000000001E-2</v>
      </c>
      <c r="AB275" s="21">
        <v>265</v>
      </c>
      <c r="AC275" s="21">
        <v>0.365143</v>
      </c>
      <c r="AD275">
        <f t="shared" si="52"/>
        <v>15.492345679012345</v>
      </c>
      <c r="AE275">
        <f t="shared" si="53"/>
        <v>5.6640170725925927</v>
      </c>
      <c r="AF275" s="9"/>
      <c r="AG275" s="21">
        <v>1.23444</v>
      </c>
      <c r="AH275" s="21">
        <v>20.2851</v>
      </c>
      <c r="AI275" s="21">
        <v>-8.5815400000000003E-3</v>
      </c>
      <c r="AJ275" s="21">
        <v>265</v>
      </c>
      <c r="AK275" s="21">
        <v>1.2341299999999999</v>
      </c>
      <c r="AL275">
        <f t="shared" si="54"/>
        <v>10.594493827160493</v>
      </c>
      <c r="AM275">
        <f t="shared" si="55"/>
        <v>13.078266959999999</v>
      </c>
      <c r="AP275" s="9"/>
      <c r="AQ275" s="21">
        <v>0.36560100000000001</v>
      </c>
      <c r="AR275" s="21">
        <v>25.5776</v>
      </c>
      <c r="AS275" s="21">
        <v>-1.25031E-2</v>
      </c>
      <c r="AT275" s="21">
        <v>265</v>
      </c>
      <c r="AU275" s="21">
        <v>0.36502099999999998</v>
      </c>
      <c r="AV275">
        <f t="shared" si="56"/>
        <v>15.435925925925924</v>
      </c>
      <c r="AW275">
        <f t="shared" si="57"/>
        <v>5.6433899544444435</v>
      </c>
      <c r="AX275" s="9"/>
      <c r="AY275" s="21">
        <v>1.23444</v>
      </c>
      <c r="AZ275" s="21">
        <v>29.1953</v>
      </c>
      <c r="BA275" s="21">
        <v>-8.13293E-3</v>
      </c>
      <c r="BB275" s="21">
        <v>265</v>
      </c>
      <c r="BC275" s="21">
        <v>1.23383</v>
      </c>
      <c r="BD275">
        <f t="shared" si="58"/>
        <v>10.040654320987654</v>
      </c>
      <c r="BE275">
        <f t="shared" si="59"/>
        <v>12.394585319999999</v>
      </c>
    </row>
    <row r="276" spans="6:101" x14ac:dyDescent="0.25">
      <c r="F276" s="9"/>
      <c r="G276" s="21">
        <v>0.36056500000000002</v>
      </c>
      <c r="H276" s="21">
        <v>7.6952100000000003</v>
      </c>
      <c r="I276" s="21">
        <v>-1.2643400000000001E-2</v>
      </c>
      <c r="J276" s="21">
        <v>266</v>
      </c>
      <c r="K276" s="21">
        <v>0.36004599999999998</v>
      </c>
      <c r="L276">
        <f t="shared" si="48"/>
        <v>15.609135802469137</v>
      </c>
      <c r="M276">
        <f t="shared" si="49"/>
        <v>5.6281080506172847</v>
      </c>
      <c r="N276" s="9"/>
      <c r="O276" s="21">
        <v>1.2394700000000001</v>
      </c>
      <c r="P276" s="21">
        <v>11.313000000000001</v>
      </c>
      <c r="Q276" s="21">
        <v>-9.3170200000000005E-3</v>
      </c>
      <c r="R276" s="21">
        <v>266</v>
      </c>
      <c r="S276" s="21">
        <v>1.23871</v>
      </c>
      <c r="T276">
        <f t="shared" si="50"/>
        <v>11.502493827160494</v>
      </c>
      <c r="U276">
        <f t="shared" si="51"/>
        <v>14.256996023950618</v>
      </c>
      <c r="X276" s="9"/>
      <c r="Y276" s="21">
        <v>0.36056500000000002</v>
      </c>
      <c r="Z276" s="21">
        <v>16.677399999999999</v>
      </c>
      <c r="AA276" s="21">
        <v>-1.25519E-2</v>
      </c>
      <c r="AB276" s="21">
        <v>266</v>
      </c>
      <c r="AC276" s="21">
        <v>0.359985</v>
      </c>
      <c r="AD276">
        <f t="shared" si="52"/>
        <v>15.496172839506173</v>
      </c>
      <c r="AE276">
        <f t="shared" si="53"/>
        <v>5.5873775598765434</v>
      </c>
      <c r="AF276" s="9"/>
      <c r="AG276" s="21">
        <v>1.2394700000000001</v>
      </c>
      <c r="AH276" s="21">
        <v>20.295200000000001</v>
      </c>
      <c r="AI276" s="21">
        <v>-8.4991500000000005E-3</v>
      </c>
      <c r="AJ276" s="21">
        <v>266</v>
      </c>
      <c r="AK276" s="21">
        <v>1.2381</v>
      </c>
      <c r="AL276">
        <f t="shared" si="54"/>
        <v>10.492777777777778</v>
      </c>
      <c r="AM276">
        <f t="shared" si="55"/>
        <v>13.005483272222223</v>
      </c>
      <c r="AP276" s="9"/>
      <c r="AQ276" s="21">
        <v>0.36056500000000002</v>
      </c>
      <c r="AR276" s="21">
        <v>25.587599999999998</v>
      </c>
      <c r="AS276" s="21">
        <v>-1.25092E-2</v>
      </c>
      <c r="AT276" s="21">
        <v>266</v>
      </c>
      <c r="AU276" s="21">
        <v>0.359985</v>
      </c>
      <c r="AV276">
        <f t="shared" si="56"/>
        <v>15.443456790123456</v>
      </c>
      <c r="AW276">
        <f t="shared" si="57"/>
        <v>5.5683699975308638</v>
      </c>
      <c r="AX276" s="9"/>
      <c r="AY276" s="21">
        <v>1.2394700000000001</v>
      </c>
      <c r="AZ276" s="21">
        <v>29.205400000000001</v>
      </c>
      <c r="BA276" s="21">
        <v>-8.0505400000000001E-3</v>
      </c>
      <c r="BB276" s="21">
        <v>266</v>
      </c>
      <c r="BC276" s="21">
        <v>1.2383999999999999</v>
      </c>
      <c r="BD276">
        <f t="shared" si="58"/>
        <v>9.9389382716049379</v>
      </c>
      <c r="BE276">
        <f t="shared" si="59"/>
        <v>12.319015819506173</v>
      </c>
    </row>
    <row r="277" spans="6:101" x14ac:dyDescent="0.25">
      <c r="F277" s="9"/>
      <c r="G277" s="21">
        <v>0.35553000000000001</v>
      </c>
      <c r="H277" s="21">
        <v>7.7052800000000001</v>
      </c>
      <c r="I277" s="21">
        <v>-1.2649499999999999E-2</v>
      </c>
      <c r="J277" s="21">
        <v>267</v>
      </c>
      <c r="K277" s="21">
        <v>0.35501100000000002</v>
      </c>
      <c r="L277">
        <f t="shared" si="48"/>
        <v>15.616666666666664</v>
      </c>
      <c r="M277">
        <f t="shared" si="49"/>
        <v>5.5521934999999987</v>
      </c>
      <c r="N277" s="9"/>
      <c r="O277" s="21">
        <v>1.24451</v>
      </c>
      <c r="P277" s="21">
        <v>11.323</v>
      </c>
      <c r="Q277" s="21">
        <v>-9.2346200000000007E-3</v>
      </c>
      <c r="R277" s="21">
        <v>267</v>
      </c>
      <c r="S277" s="21">
        <v>1.24451</v>
      </c>
      <c r="T277">
        <f t="shared" si="50"/>
        <v>11.400765432098765</v>
      </c>
      <c r="U277">
        <f t="shared" si="51"/>
        <v>14.188366587901236</v>
      </c>
      <c r="X277" s="9"/>
      <c r="Y277" s="21">
        <v>0.35553000000000001</v>
      </c>
      <c r="Z277" s="21">
        <v>16.6875</v>
      </c>
      <c r="AA277" s="21">
        <v>-1.2554900000000001E-2</v>
      </c>
      <c r="AB277" s="21">
        <v>267</v>
      </c>
      <c r="AC277" s="21">
        <v>0.35498000000000002</v>
      </c>
      <c r="AD277">
        <f t="shared" si="52"/>
        <v>15.499876543209876</v>
      </c>
      <c r="AE277">
        <f t="shared" si="53"/>
        <v>5.5106711074074077</v>
      </c>
      <c r="AF277" s="9"/>
      <c r="AG277" s="21">
        <v>1.24451</v>
      </c>
      <c r="AH277" s="21">
        <v>20.305299999999999</v>
      </c>
      <c r="AI277" s="21">
        <v>-8.4259000000000001E-3</v>
      </c>
      <c r="AJ277" s="21">
        <v>267</v>
      </c>
      <c r="AK277" s="21">
        <v>1.24329</v>
      </c>
      <c r="AL277">
        <f t="shared" si="54"/>
        <v>10.402345679012345</v>
      </c>
      <c r="AM277">
        <f t="shared" si="55"/>
        <v>12.945823220987654</v>
      </c>
      <c r="AP277" s="9"/>
      <c r="AQ277" s="21">
        <v>0.35553000000000001</v>
      </c>
      <c r="AR277" s="21">
        <v>25.5977</v>
      </c>
      <c r="AS277" s="21">
        <v>-1.25153E-2</v>
      </c>
      <c r="AT277" s="21">
        <v>267</v>
      </c>
      <c r="AU277" s="21">
        <v>0.35498000000000002</v>
      </c>
      <c r="AV277">
        <f t="shared" si="56"/>
        <v>15.450987654320988</v>
      </c>
      <c r="AW277">
        <f t="shared" si="57"/>
        <v>5.4932896407407412</v>
      </c>
      <c r="AX277" s="9"/>
      <c r="AY277" s="21">
        <v>1.24451</v>
      </c>
      <c r="AZ277" s="21">
        <v>29.215499999999999</v>
      </c>
      <c r="BA277" s="21">
        <v>-7.9681400000000003E-3</v>
      </c>
      <c r="BB277" s="21">
        <v>267</v>
      </c>
      <c r="BC277" s="21">
        <v>1.24329</v>
      </c>
      <c r="BD277">
        <f t="shared" si="58"/>
        <v>9.8372098765432092</v>
      </c>
      <c r="BE277">
        <f t="shared" si="59"/>
        <v>12.242506063456789</v>
      </c>
    </row>
    <row r="278" spans="6:101" x14ac:dyDescent="0.25">
      <c r="F278" s="9"/>
      <c r="G278" s="21">
        <v>0.35049400000000003</v>
      </c>
      <c r="H278" s="21">
        <v>7.7153499999999999</v>
      </c>
      <c r="I278" s="21">
        <v>-1.2655599999999999E-2</v>
      </c>
      <c r="J278" s="21">
        <v>268</v>
      </c>
      <c r="K278" s="21">
        <v>0.34988399999999997</v>
      </c>
      <c r="L278">
        <f t="shared" si="48"/>
        <v>15.624197530864196</v>
      </c>
      <c r="M278">
        <f t="shared" si="49"/>
        <v>5.476187489382716</v>
      </c>
      <c r="N278" s="9"/>
      <c r="O278" s="21">
        <v>1.2495400000000001</v>
      </c>
      <c r="P278" s="21">
        <v>11.3331</v>
      </c>
      <c r="Q278" s="21">
        <v>-9.1613800000000002E-3</v>
      </c>
      <c r="R278" s="21">
        <v>268</v>
      </c>
      <c r="S278" s="21">
        <v>1.24908</v>
      </c>
      <c r="T278">
        <f t="shared" si="50"/>
        <v>11.310345679012347</v>
      </c>
      <c r="U278">
        <f t="shared" si="51"/>
        <v>14.132729339753089</v>
      </c>
      <c r="X278" s="9"/>
      <c r="Y278" s="21">
        <v>0.35049400000000003</v>
      </c>
      <c r="Z278" s="21">
        <v>16.697600000000001</v>
      </c>
      <c r="AA278" s="21">
        <v>-1.2560999999999999E-2</v>
      </c>
      <c r="AB278" s="21">
        <v>268</v>
      </c>
      <c r="AC278" s="21">
        <v>0.34988399999999997</v>
      </c>
      <c r="AD278">
        <f t="shared" si="52"/>
        <v>15.507407407407406</v>
      </c>
      <c r="AE278">
        <f t="shared" si="53"/>
        <v>5.4352532518518517</v>
      </c>
      <c r="AF278" s="9"/>
      <c r="AG278" s="21">
        <v>1.2495400000000001</v>
      </c>
      <c r="AH278" s="21">
        <v>20.315300000000001</v>
      </c>
      <c r="AI278" s="21">
        <v>-8.3526599999999996E-3</v>
      </c>
      <c r="AJ278" s="21">
        <v>268</v>
      </c>
      <c r="AK278" s="21">
        <v>1.24908</v>
      </c>
      <c r="AL278">
        <f t="shared" si="54"/>
        <v>10.311925925925925</v>
      </c>
      <c r="AM278">
        <f t="shared" si="55"/>
        <v>12.885163921481482</v>
      </c>
      <c r="AP278" s="9"/>
      <c r="AQ278" s="21">
        <v>0.35049400000000003</v>
      </c>
      <c r="AR278" s="21">
        <v>25.607800000000001</v>
      </c>
      <c r="AS278" s="21">
        <v>-1.25183E-2</v>
      </c>
      <c r="AT278" s="21">
        <v>268</v>
      </c>
      <c r="AU278" s="21">
        <v>0.34991499999999998</v>
      </c>
      <c r="AV278">
        <f t="shared" si="56"/>
        <v>15.454691358024689</v>
      </c>
      <c r="AW278">
        <f t="shared" si="57"/>
        <v>5.416776592839506</v>
      </c>
      <c r="AX278" s="9"/>
      <c r="AY278" s="21">
        <v>1.2495400000000001</v>
      </c>
      <c r="AZ278" s="21">
        <v>29.2255</v>
      </c>
      <c r="BA278" s="21">
        <v>-7.8857400000000005E-3</v>
      </c>
      <c r="BB278" s="21">
        <v>268</v>
      </c>
      <c r="BC278" s="21">
        <v>1.24878</v>
      </c>
      <c r="BD278">
        <f t="shared" si="58"/>
        <v>9.7354814814814823</v>
      </c>
      <c r="BE278">
        <f t="shared" si="59"/>
        <v>12.164873530370372</v>
      </c>
    </row>
    <row r="279" spans="6:101" x14ac:dyDescent="0.25">
      <c r="F279" s="9"/>
      <c r="G279" s="21">
        <v>0.34545900000000002</v>
      </c>
      <c r="H279" s="21">
        <v>7.7254199999999997</v>
      </c>
      <c r="I279" s="21">
        <v>-1.26526E-2</v>
      </c>
      <c r="J279" s="21">
        <v>269</v>
      </c>
      <c r="K279" s="21">
        <v>0.34497100000000003</v>
      </c>
      <c r="L279">
        <f t="shared" si="48"/>
        <v>15.620493827160493</v>
      </c>
      <c r="M279">
        <f t="shared" si="49"/>
        <v>5.3962401770370372</v>
      </c>
      <c r="N279" s="9"/>
      <c r="O279" s="21">
        <v>1.25458</v>
      </c>
      <c r="P279" s="21">
        <v>11.3432</v>
      </c>
      <c r="Q279" s="21">
        <v>-9.0881299999999998E-3</v>
      </c>
      <c r="R279" s="21">
        <v>269</v>
      </c>
      <c r="S279" s="21">
        <v>1.25366</v>
      </c>
      <c r="T279">
        <f t="shared" si="50"/>
        <v>11.219913580246914</v>
      </c>
      <c r="U279">
        <f t="shared" si="51"/>
        <v>14.076279179506173</v>
      </c>
      <c r="X279" s="9"/>
      <c r="Y279" s="21">
        <v>0.34545900000000002</v>
      </c>
      <c r="Z279" s="21">
        <v>16.707599999999999</v>
      </c>
      <c r="AA279" s="21">
        <v>-1.25641E-2</v>
      </c>
      <c r="AB279" s="21">
        <v>269</v>
      </c>
      <c r="AC279" s="21">
        <v>0.34481800000000001</v>
      </c>
      <c r="AD279">
        <f t="shared" si="52"/>
        <v>15.511234567901234</v>
      </c>
      <c r="AE279">
        <f t="shared" si="53"/>
        <v>5.3584955825925924</v>
      </c>
      <c r="AF279" s="9"/>
      <c r="AG279" s="21">
        <v>1.25458</v>
      </c>
      <c r="AH279" s="21">
        <v>20.325399999999998</v>
      </c>
      <c r="AI279" s="21">
        <v>-8.2641599999999996E-3</v>
      </c>
      <c r="AJ279" s="21">
        <v>269</v>
      </c>
      <c r="AK279" s="21">
        <v>1.25366</v>
      </c>
      <c r="AL279">
        <f t="shared" si="54"/>
        <v>10.202666666666666</v>
      </c>
      <c r="AM279">
        <f t="shared" si="55"/>
        <v>12.800061546666665</v>
      </c>
      <c r="AP279" s="9"/>
      <c r="AQ279" s="21">
        <v>0.34545900000000002</v>
      </c>
      <c r="AR279" s="21">
        <v>25.617799999999999</v>
      </c>
      <c r="AS279" s="21">
        <v>-1.25214E-2</v>
      </c>
      <c r="AT279" s="21">
        <v>269</v>
      </c>
      <c r="AU279" s="21">
        <v>0.34484900000000002</v>
      </c>
      <c r="AV279">
        <f t="shared" si="56"/>
        <v>15.458518518518517</v>
      </c>
      <c r="AW279">
        <f t="shared" si="57"/>
        <v>5.3402843488888889</v>
      </c>
      <c r="AX279" s="9"/>
      <c r="AY279" s="21">
        <v>1.25458</v>
      </c>
      <c r="AZ279" s="21">
        <v>29.235600000000002</v>
      </c>
      <c r="BA279" s="21">
        <v>-7.8033399999999998E-3</v>
      </c>
      <c r="BB279" s="21">
        <v>269</v>
      </c>
      <c r="BC279" s="21">
        <v>1.25397</v>
      </c>
      <c r="BD279">
        <f t="shared" si="58"/>
        <v>9.6337530864197518</v>
      </c>
      <c r="BE279">
        <f t="shared" si="59"/>
        <v>12.086313947160493</v>
      </c>
    </row>
    <row r="280" spans="6:101" x14ac:dyDescent="0.25">
      <c r="F280" s="9"/>
      <c r="G280" s="21">
        <v>0.340424</v>
      </c>
      <c r="H280" s="21">
        <v>7.7354900000000004</v>
      </c>
      <c r="I280" s="21">
        <v>-1.26678E-2</v>
      </c>
      <c r="J280" s="21">
        <v>270</v>
      </c>
      <c r="K280" s="21">
        <v>0.33987400000000001</v>
      </c>
      <c r="L280">
        <f t="shared" si="48"/>
        <v>15.639259259259259</v>
      </c>
      <c r="M280">
        <f t="shared" si="49"/>
        <v>5.3239791940740737</v>
      </c>
      <c r="N280" s="9"/>
      <c r="O280" s="21">
        <v>1.2596099999999999</v>
      </c>
      <c r="P280" s="21">
        <v>11.353300000000001</v>
      </c>
      <c r="Q280" s="21">
        <v>-9.0179400000000003E-3</v>
      </c>
      <c r="R280" s="21">
        <v>270</v>
      </c>
      <c r="S280" s="21">
        <v>1.25885</v>
      </c>
      <c r="T280">
        <f t="shared" si="50"/>
        <v>11.13325925925926</v>
      </c>
      <c r="U280">
        <f t="shared" si="51"/>
        <v>14.023564695555555</v>
      </c>
      <c r="X280" s="9"/>
      <c r="Y280" s="21">
        <v>0.340424</v>
      </c>
      <c r="Z280" s="21">
        <v>16.717700000000001</v>
      </c>
      <c r="AA280" s="21">
        <v>-1.25641E-2</v>
      </c>
      <c r="AB280" s="21">
        <v>270</v>
      </c>
      <c r="AC280" s="21">
        <v>0.33984399999999998</v>
      </c>
      <c r="AD280">
        <f t="shared" si="52"/>
        <v>15.511234567901234</v>
      </c>
      <c r="AE280">
        <f t="shared" si="53"/>
        <v>5.2803965165432096</v>
      </c>
      <c r="AF280" s="9"/>
      <c r="AG280" s="21">
        <v>1.2596099999999999</v>
      </c>
      <c r="AH280" s="21">
        <v>20.3355</v>
      </c>
      <c r="AI280" s="21">
        <v>-8.1848100000000007E-3</v>
      </c>
      <c r="AJ280" s="21">
        <v>270</v>
      </c>
      <c r="AK280" s="21">
        <v>1.25885</v>
      </c>
      <c r="AL280">
        <f t="shared" si="54"/>
        <v>10.104703703703704</v>
      </c>
      <c r="AM280">
        <f t="shared" si="55"/>
        <v>12.727985832222222</v>
      </c>
      <c r="AP280" s="9"/>
      <c r="AQ280" s="21">
        <v>0.340424</v>
      </c>
      <c r="AR280" s="21">
        <v>25.6279</v>
      </c>
      <c r="AS280" s="21">
        <v>-1.25275E-2</v>
      </c>
      <c r="AT280" s="21">
        <v>270</v>
      </c>
      <c r="AU280" s="21">
        <v>0.33984399999999998</v>
      </c>
      <c r="AV280">
        <f t="shared" si="56"/>
        <v>15.466049382716049</v>
      </c>
      <c r="AW280">
        <f t="shared" si="57"/>
        <v>5.2650143950617281</v>
      </c>
      <c r="AX280" s="9"/>
      <c r="AY280" s="21">
        <v>1.2596099999999999</v>
      </c>
      <c r="AZ280" s="21">
        <v>29.245699999999999</v>
      </c>
      <c r="BA280" s="21">
        <v>-7.7178999999999998E-3</v>
      </c>
      <c r="BB280" s="21">
        <v>270</v>
      </c>
      <c r="BC280" s="21">
        <v>1.25854</v>
      </c>
      <c r="BD280">
        <f t="shared" si="58"/>
        <v>9.5282716049382703</v>
      </c>
      <c r="BE280">
        <f t="shared" si="59"/>
        <v>12.001906196296293</v>
      </c>
    </row>
    <row r="281" spans="6:101" x14ac:dyDescent="0.25">
      <c r="F281" s="9"/>
      <c r="G281" s="21">
        <v>0.33538800000000002</v>
      </c>
      <c r="H281" s="21">
        <v>7.7455600000000002</v>
      </c>
      <c r="I281" s="21">
        <v>-1.2674E-2</v>
      </c>
      <c r="J281" s="21">
        <v>271</v>
      </c>
      <c r="K281" s="21">
        <v>0.334839</v>
      </c>
      <c r="L281">
        <f t="shared" si="48"/>
        <v>15.646913580246911</v>
      </c>
      <c r="M281">
        <f t="shared" si="49"/>
        <v>5.2477870518518515</v>
      </c>
      <c r="N281" s="9"/>
      <c r="O281" s="21">
        <v>1.2646500000000001</v>
      </c>
      <c r="P281" s="21">
        <v>11.363300000000001</v>
      </c>
      <c r="Q281" s="21">
        <v>-8.9355500000000004E-3</v>
      </c>
      <c r="R281" s="21">
        <v>271</v>
      </c>
      <c r="S281" s="21">
        <v>1.2640400000000001</v>
      </c>
      <c r="T281">
        <f t="shared" si="50"/>
        <v>11.031543209876542</v>
      </c>
      <c r="U281">
        <f t="shared" si="51"/>
        <v>13.95104112037037</v>
      </c>
      <c r="X281" s="9"/>
      <c r="Y281" s="21">
        <v>0.33538800000000002</v>
      </c>
      <c r="Z281" s="21">
        <v>16.727799999999998</v>
      </c>
      <c r="AA281" s="21">
        <v>-1.2567099999999999E-2</v>
      </c>
      <c r="AB281" s="21">
        <v>271</v>
      </c>
      <c r="AC281" s="21">
        <v>0.33493000000000001</v>
      </c>
      <c r="AD281">
        <f t="shared" si="52"/>
        <v>15.514938271604937</v>
      </c>
      <c r="AE281">
        <f t="shared" si="53"/>
        <v>5.2035241170370368</v>
      </c>
      <c r="AF281" s="9"/>
      <c r="AG281" s="21">
        <v>1.2646500000000001</v>
      </c>
      <c r="AH281" s="21">
        <v>20.345500000000001</v>
      </c>
      <c r="AI281" s="21">
        <v>-8.1024200000000008E-3</v>
      </c>
      <c r="AJ281" s="21">
        <v>271</v>
      </c>
      <c r="AK281" s="21">
        <v>1.26373</v>
      </c>
      <c r="AL281">
        <f t="shared" si="54"/>
        <v>10.002987654320988</v>
      </c>
      <c r="AM281">
        <f t="shared" si="55"/>
        <v>12.650278337037038</v>
      </c>
      <c r="AP281" s="9"/>
      <c r="AQ281" s="21">
        <v>0.33538800000000002</v>
      </c>
      <c r="AR281" s="21">
        <v>25.638000000000002</v>
      </c>
      <c r="AS281" s="21">
        <v>-1.2533600000000001E-2</v>
      </c>
      <c r="AT281" s="21">
        <v>271</v>
      </c>
      <c r="AU281" s="21">
        <v>0.33493000000000001</v>
      </c>
      <c r="AV281">
        <f t="shared" si="56"/>
        <v>15.473580246913581</v>
      </c>
      <c r="AW281">
        <f t="shared" si="57"/>
        <v>5.1896531318518528</v>
      </c>
      <c r="AX281" s="9"/>
      <c r="AY281" s="21">
        <v>1.2646500000000001</v>
      </c>
      <c r="AZ281" s="21">
        <v>29.255800000000001</v>
      </c>
      <c r="BA281" s="21">
        <v>-7.6324499999999998E-3</v>
      </c>
      <c r="BB281" s="21">
        <v>271</v>
      </c>
      <c r="BC281" s="21">
        <v>1.2640400000000001</v>
      </c>
      <c r="BD281">
        <f t="shared" si="58"/>
        <v>9.4227777777777764</v>
      </c>
      <c r="BE281">
        <f t="shared" si="59"/>
        <v>11.916515916666665</v>
      </c>
    </row>
    <row r="282" spans="6:101" x14ac:dyDescent="0.25">
      <c r="F282" s="9"/>
      <c r="G282" s="21">
        <v>0.33035300000000001</v>
      </c>
      <c r="H282" s="21">
        <v>7.7556399999999996</v>
      </c>
      <c r="I282" s="21">
        <v>-1.2674E-2</v>
      </c>
      <c r="J282" s="21">
        <v>272</v>
      </c>
      <c r="K282" s="21">
        <v>0.32977299999999998</v>
      </c>
      <c r="L282">
        <f t="shared" si="48"/>
        <v>15.646913580246911</v>
      </c>
      <c r="M282">
        <f t="shared" si="49"/>
        <v>5.1690048419753083</v>
      </c>
      <c r="N282" s="9"/>
      <c r="O282" s="21">
        <v>1.2696799999999999</v>
      </c>
      <c r="P282" s="21">
        <v>11.3734</v>
      </c>
      <c r="Q282" s="21">
        <v>-8.8409400000000003E-3</v>
      </c>
      <c r="R282" s="21">
        <v>272</v>
      </c>
      <c r="S282" s="21">
        <v>1.2692300000000001</v>
      </c>
      <c r="T282">
        <f t="shared" si="50"/>
        <v>10.91474074074074</v>
      </c>
      <c r="U282">
        <f t="shared" si="51"/>
        <v>13.858228023703703</v>
      </c>
      <c r="X282" s="9"/>
      <c r="Y282" s="21">
        <v>0.33035300000000001</v>
      </c>
      <c r="Z282" s="21">
        <v>16.7378</v>
      </c>
      <c r="AA282" s="21">
        <v>-1.2567099999999999E-2</v>
      </c>
      <c r="AB282" s="21">
        <v>272</v>
      </c>
      <c r="AC282" s="21">
        <v>0.32986500000000002</v>
      </c>
      <c r="AD282">
        <f t="shared" si="52"/>
        <v>15.514938271604937</v>
      </c>
      <c r="AE282">
        <f t="shared" si="53"/>
        <v>5.1254064028395057</v>
      </c>
      <c r="AF282" s="9"/>
      <c r="AG282" s="21">
        <v>1.2696799999999999</v>
      </c>
      <c r="AH282" s="21">
        <v>20.355599999999999</v>
      </c>
      <c r="AI282" s="21">
        <v>-8.0139200000000008E-3</v>
      </c>
      <c r="AJ282" s="21">
        <v>272</v>
      </c>
      <c r="AK282" s="21">
        <v>1.26831</v>
      </c>
      <c r="AL282">
        <f t="shared" si="54"/>
        <v>9.8937283950617285</v>
      </c>
      <c r="AM282">
        <f t="shared" si="55"/>
        <v>12.561869068641975</v>
      </c>
      <c r="AP282" s="9"/>
      <c r="AQ282" s="21">
        <v>0.33035300000000001</v>
      </c>
      <c r="AR282" s="21">
        <v>25.648099999999999</v>
      </c>
      <c r="AS282" s="21">
        <v>-1.2533600000000001E-2</v>
      </c>
      <c r="AT282" s="21">
        <v>272</v>
      </c>
      <c r="AU282" s="21">
        <v>0.32983400000000002</v>
      </c>
      <c r="AV282">
        <f t="shared" si="56"/>
        <v>15.473580246913581</v>
      </c>
      <c r="AW282">
        <f t="shared" si="57"/>
        <v>5.1117436553086426</v>
      </c>
      <c r="AX282" s="9"/>
      <c r="AY282" s="21">
        <v>1.2696799999999999</v>
      </c>
      <c r="AZ282" s="21">
        <v>29.265799999999999</v>
      </c>
      <c r="BA282" s="21">
        <v>-7.55005E-3</v>
      </c>
      <c r="BB282" s="21">
        <v>272</v>
      </c>
      <c r="BC282" s="21">
        <v>1.26892</v>
      </c>
      <c r="BD282">
        <f t="shared" si="58"/>
        <v>9.3210493827160494</v>
      </c>
      <c r="BE282">
        <f t="shared" si="59"/>
        <v>11.834749980246913</v>
      </c>
    </row>
    <row r="283" spans="6:101" x14ac:dyDescent="0.25">
      <c r="F283" s="9"/>
      <c r="G283" s="21">
        <v>0.32531700000000002</v>
      </c>
      <c r="H283" s="21">
        <v>7.7657100000000003</v>
      </c>
      <c r="I283" s="21">
        <v>-1.2677000000000001E-2</v>
      </c>
      <c r="J283" s="21">
        <v>273</v>
      </c>
      <c r="K283" s="21">
        <v>0.32482899999999998</v>
      </c>
      <c r="L283">
        <f t="shared" si="48"/>
        <v>15.650617283950618</v>
      </c>
      <c r="M283">
        <f t="shared" si="49"/>
        <v>5.0914118629629632</v>
      </c>
      <c r="N283" s="9"/>
      <c r="O283" s="21">
        <v>1.2747200000000001</v>
      </c>
      <c r="P283" s="21">
        <v>11.3835</v>
      </c>
      <c r="Q283" s="21">
        <v>-8.7524400000000002E-3</v>
      </c>
      <c r="R283" s="21">
        <v>273</v>
      </c>
      <c r="S283" s="21">
        <v>1.2738</v>
      </c>
      <c r="T283">
        <f t="shared" si="50"/>
        <v>10.805481481481483</v>
      </c>
      <c r="U283">
        <f t="shared" si="51"/>
        <v>13.773963354074077</v>
      </c>
      <c r="X283" s="9"/>
      <c r="Y283" s="21">
        <v>0.32531700000000002</v>
      </c>
      <c r="Z283" s="21">
        <v>16.747900000000001</v>
      </c>
      <c r="AA283" s="21">
        <v>-1.25702E-2</v>
      </c>
      <c r="AB283" s="21">
        <v>273</v>
      </c>
      <c r="AC283" s="21">
        <v>0.324768</v>
      </c>
      <c r="AD283">
        <f t="shared" si="52"/>
        <v>15.518765432098766</v>
      </c>
      <c r="AE283">
        <f t="shared" si="53"/>
        <v>5.0485182140740745</v>
      </c>
      <c r="AF283" s="9"/>
      <c r="AG283" s="21">
        <v>1.2747200000000001</v>
      </c>
      <c r="AH283" s="21">
        <v>20.3657</v>
      </c>
      <c r="AI283" s="21">
        <v>-7.92847E-3</v>
      </c>
      <c r="AJ283" s="21">
        <v>273</v>
      </c>
      <c r="AK283" s="21">
        <v>1.2741100000000001</v>
      </c>
      <c r="AL283">
        <f t="shared" si="54"/>
        <v>9.7882345679012346</v>
      </c>
      <c r="AM283">
        <f t="shared" si="55"/>
        <v>12.477258368395063</v>
      </c>
      <c r="AP283" s="9"/>
      <c r="AQ283" s="21">
        <v>0.32531700000000002</v>
      </c>
      <c r="AR283" s="21">
        <v>25.658100000000001</v>
      </c>
      <c r="AS283" s="21">
        <v>-1.2533600000000001E-2</v>
      </c>
      <c r="AT283" s="21">
        <v>273</v>
      </c>
      <c r="AU283" s="21">
        <v>0.324768</v>
      </c>
      <c r="AV283">
        <f t="shared" si="56"/>
        <v>15.473580246913581</v>
      </c>
      <c r="AW283">
        <f t="shared" si="57"/>
        <v>5.0338187051851859</v>
      </c>
      <c r="AX283" s="9"/>
      <c r="AY283" s="21">
        <v>1.2747200000000001</v>
      </c>
      <c r="AZ283" s="21">
        <v>29.2759</v>
      </c>
      <c r="BA283" s="21">
        <v>-7.46155E-3</v>
      </c>
      <c r="BB283" s="21">
        <v>273</v>
      </c>
      <c r="BC283" s="21">
        <v>1.2741100000000001</v>
      </c>
      <c r="BD283">
        <f t="shared" si="58"/>
        <v>9.2117901234567885</v>
      </c>
      <c r="BE283">
        <f t="shared" si="59"/>
        <v>11.742453106172839</v>
      </c>
    </row>
    <row r="284" spans="6:101" x14ac:dyDescent="0.25">
      <c r="F284" s="9"/>
      <c r="G284" s="21">
        <v>0.32028200000000001</v>
      </c>
      <c r="H284" s="21">
        <v>7.7757800000000001</v>
      </c>
      <c r="I284" s="21">
        <v>-1.2683099999999999E-2</v>
      </c>
      <c r="J284" s="21">
        <v>274</v>
      </c>
      <c r="K284" s="21">
        <v>0.31973299999999999</v>
      </c>
      <c r="L284">
        <f t="shared" si="48"/>
        <v>15.658148148148147</v>
      </c>
      <c r="M284">
        <f t="shared" si="49"/>
        <v>5.015023005185185</v>
      </c>
      <c r="N284" s="9"/>
      <c r="O284" s="21">
        <v>1.2797499999999999</v>
      </c>
      <c r="P284" s="21">
        <v>11.3935</v>
      </c>
      <c r="Q284" s="21">
        <v>-8.6608899999999992E-3</v>
      </c>
      <c r="R284" s="21">
        <v>274</v>
      </c>
      <c r="S284" s="21">
        <v>1.2789900000000001</v>
      </c>
      <c r="T284">
        <f t="shared" si="50"/>
        <v>10.692456790123456</v>
      </c>
      <c r="U284">
        <f t="shared" si="51"/>
        <v>13.683671577160492</v>
      </c>
      <c r="X284" s="9"/>
      <c r="Y284" s="21">
        <v>0.32028200000000001</v>
      </c>
      <c r="Z284" s="21">
        <v>16.757999999999999</v>
      </c>
      <c r="AA284" s="21">
        <v>-1.25763E-2</v>
      </c>
      <c r="AB284" s="21">
        <v>274</v>
      </c>
      <c r="AC284" s="21">
        <v>0.31976300000000002</v>
      </c>
      <c r="AD284">
        <f t="shared" si="52"/>
        <v>15.526296296296294</v>
      </c>
      <c r="AE284">
        <f t="shared" si="53"/>
        <v>4.9727932303703701</v>
      </c>
      <c r="AF284" s="9"/>
      <c r="AG284" s="21">
        <v>1.2797499999999999</v>
      </c>
      <c r="AH284" s="21">
        <v>20.375800000000002</v>
      </c>
      <c r="AI284" s="21">
        <v>-7.8277599999999996E-3</v>
      </c>
      <c r="AJ284" s="21">
        <v>274</v>
      </c>
      <c r="AK284" s="21">
        <v>1.2793000000000001</v>
      </c>
      <c r="AL284">
        <f t="shared" si="54"/>
        <v>9.6639012345679003</v>
      </c>
      <c r="AM284">
        <f t="shared" si="55"/>
        <v>12.36737760493827</v>
      </c>
      <c r="AP284" s="9"/>
      <c r="AQ284" s="21">
        <v>0.32028200000000001</v>
      </c>
      <c r="AR284" s="21">
        <v>25.668199999999999</v>
      </c>
      <c r="AS284" s="21">
        <v>-1.25366E-2</v>
      </c>
      <c r="AT284" s="21">
        <v>274</v>
      </c>
      <c r="AU284" s="21">
        <v>0.31979400000000002</v>
      </c>
      <c r="AV284">
        <f t="shared" si="56"/>
        <v>15.477283950617283</v>
      </c>
      <c r="AW284">
        <f t="shared" si="57"/>
        <v>4.9570954582716045</v>
      </c>
      <c r="AX284" s="9"/>
      <c r="AY284" s="21">
        <v>1.2797499999999999</v>
      </c>
      <c r="AZ284" s="21">
        <v>29.286000000000001</v>
      </c>
      <c r="BA284" s="21">
        <v>-7.3730499999999999E-3</v>
      </c>
      <c r="BB284" s="21">
        <v>274</v>
      </c>
      <c r="BC284" s="21">
        <v>1.2789900000000001</v>
      </c>
      <c r="BD284">
        <f t="shared" si="58"/>
        <v>9.1025308641975311</v>
      </c>
      <c r="BE284">
        <f t="shared" si="59"/>
        <v>11.64896387345679</v>
      </c>
    </row>
    <row r="285" spans="6:101" x14ac:dyDescent="0.25">
      <c r="F285" s="9"/>
      <c r="G285" s="21">
        <v>0.315247</v>
      </c>
      <c r="H285" s="21">
        <v>7.7858499999999999</v>
      </c>
      <c r="I285" s="21">
        <v>-1.26801E-2</v>
      </c>
      <c r="J285" s="21">
        <v>275</v>
      </c>
      <c r="K285" s="21">
        <v>0.314697</v>
      </c>
      <c r="L285">
        <f t="shared" si="48"/>
        <v>15.654444444444444</v>
      </c>
      <c r="M285">
        <f t="shared" si="49"/>
        <v>4.9350166477777773</v>
      </c>
      <c r="N285" s="9"/>
      <c r="O285" s="21">
        <v>1.2847900000000001</v>
      </c>
      <c r="P285" s="21">
        <v>11.403600000000001</v>
      </c>
      <c r="Q285" s="21">
        <v>-8.5693399999999999E-3</v>
      </c>
      <c r="R285" s="21">
        <v>275</v>
      </c>
      <c r="S285" s="21">
        <v>1.2841800000000001</v>
      </c>
      <c r="T285">
        <f t="shared" si="50"/>
        <v>10.579432098765432</v>
      </c>
      <c r="U285">
        <f t="shared" si="51"/>
        <v>13.59234856617284</v>
      </c>
      <c r="X285" s="9"/>
      <c r="Y285" s="21">
        <v>0.315247</v>
      </c>
      <c r="Z285" s="21">
        <v>16.7681</v>
      </c>
      <c r="AA285" s="21">
        <v>-1.2582400000000001E-2</v>
      </c>
      <c r="AB285" s="21">
        <v>275</v>
      </c>
      <c r="AC285" s="21">
        <v>0.31472800000000001</v>
      </c>
      <c r="AD285">
        <f t="shared" si="52"/>
        <v>15.533827160493827</v>
      </c>
      <c r="AE285">
        <f t="shared" si="53"/>
        <v>4.8969924108641978</v>
      </c>
      <c r="AF285" s="9"/>
      <c r="AG285" s="21">
        <v>1.2847900000000001</v>
      </c>
      <c r="AH285" s="21">
        <v>20.3858</v>
      </c>
      <c r="AI285" s="21">
        <v>-7.7331500000000003E-3</v>
      </c>
      <c r="AJ285" s="21">
        <v>275</v>
      </c>
      <c r="AK285" s="21">
        <v>1.2841800000000001</v>
      </c>
      <c r="AL285">
        <f t="shared" si="54"/>
        <v>9.5470987654320982</v>
      </c>
      <c r="AM285">
        <f t="shared" si="55"/>
        <v>12.266017022839506</v>
      </c>
      <c r="AP285" s="9"/>
      <c r="AQ285" s="21">
        <v>0.315247</v>
      </c>
      <c r="AR285" s="21">
        <v>25.6783</v>
      </c>
      <c r="AS285" s="21">
        <v>-1.2539700000000001E-2</v>
      </c>
      <c r="AT285" s="21">
        <v>275</v>
      </c>
      <c r="AU285" s="21">
        <v>0.31478899999999999</v>
      </c>
      <c r="AV285">
        <f t="shared" si="56"/>
        <v>15.48111111111111</v>
      </c>
      <c r="AW285">
        <f t="shared" si="57"/>
        <v>4.8803738344444438</v>
      </c>
      <c r="AX285" s="9"/>
      <c r="AY285" s="21">
        <v>1.2847900000000001</v>
      </c>
      <c r="AZ285" s="21">
        <v>29.295999999999999</v>
      </c>
      <c r="BA285" s="21">
        <v>-7.2845499999999999E-3</v>
      </c>
      <c r="BB285" s="21">
        <v>275</v>
      </c>
      <c r="BC285" s="21">
        <v>1.2841800000000001</v>
      </c>
      <c r="BD285">
        <f t="shared" si="58"/>
        <v>8.9932716049382702</v>
      </c>
      <c r="BE285">
        <f t="shared" si="59"/>
        <v>11.55446542530864</v>
      </c>
    </row>
    <row r="286" spans="6:101" x14ac:dyDescent="0.25">
      <c r="F286" s="9"/>
      <c r="G286" s="21">
        <v>0.31021100000000001</v>
      </c>
      <c r="H286" s="21">
        <v>7.7959199999999997</v>
      </c>
      <c r="I286" s="21">
        <v>-1.26801E-2</v>
      </c>
      <c r="J286" s="21">
        <v>276</v>
      </c>
      <c r="K286" s="21">
        <v>0.30960100000000002</v>
      </c>
      <c r="L286">
        <f t="shared" si="48"/>
        <v>15.654444444444444</v>
      </c>
      <c r="M286">
        <f t="shared" si="49"/>
        <v>4.8561808655555554</v>
      </c>
      <c r="N286" s="9"/>
      <c r="O286" s="21">
        <v>1.28983</v>
      </c>
      <c r="P286" s="21">
        <v>11.4137</v>
      </c>
      <c r="Q286" s="21">
        <v>-8.4747299999999998E-3</v>
      </c>
      <c r="R286" s="21">
        <v>276</v>
      </c>
      <c r="S286" s="21">
        <v>1.2887599999999999</v>
      </c>
      <c r="T286">
        <f t="shared" si="50"/>
        <v>10.462629629629628</v>
      </c>
      <c r="U286">
        <f t="shared" si="51"/>
        <v>13.495013575185183</v>
      </c>
      <c r="X286" s="9"/>
      <c r="Y286" s="21">
        <v>0.31021100000000001</v>
      </c>
      <c r="Z286" s="21">
        <v>16.778099999999998</v>
      </c>
      <c r="AA286" s="21">
        <v>-1.2588500000000001E-2</v>
      </c>
      <c r="AB286" s="21">
        <v>276</v>
      </c>
      <c r="AC286" s="21">
        <v>0.30960100000000002</v>
      </c>
      <c r="AD286">
        <f t="shared" si="52"/>
        <v>15.541358024691359</v>
      </c>
      <c r="AE286">
        <f t="shared" si="53"/>
        <v>4.8211002141975312</v>
      </c>
      <c r="AF286" s="9"/>
      <c r="AG286" s="21">
        <v>1.28983</v>
      </c>
      <c r="AH286" s="21">
        <v>20.395900000000001</v>
      </c>
      <c r="AI286" s="21">
        <v>-7.6416000000000001E-3</v>
      </c>
      <c r="AJ286" s="21">
        <v>276</v>
      </c>
      <c r="AK286" s="21">
        <v>1.2887599999999999</v>
      </c>
      <c r="AL286">
        <f t="shared" si="54"/>
        <v>9.4340740740740738</v>
      </c>
      <c r="AM286">
        <f t="shared" si="55"/>
        <v>12.168351762962963</v>
      </c>
      <c r="AP286" s="9"/>
      <c r="AQ286" s="21">
        <v>0.31021100000000001</v>
      </c>
      <c r="AR286" s="21">
        <v>25.688300000000002</v>
      </c>
      <c r="AS286" s="21">
        <v>-1.2539700000000001E-2</v>
      </c>
      <c r="AT286" s="21">
        <v>276</v>
      </c>
      <c r="AU286" s="21">
        <v>0.30963099999999999</v>
      </c>
      <c r="AV286">
        <f t="shared" si="56"/>
        <v>15.48111111111111</v>
      </c>
      <c r="AW286">
        <f t="shared" si="57"/>
        <v>4.8024109588888884</v>
      </c>
      <c r="AX286" s="9"/>
      <c r="AY286" s="21">
        <v>1.28983</v>
      </c>
      <c r="AZ286" s="21">
        <v>29.306100000000001</v>
      </c>
      <c r="BA286" s="21">
        <v>-7.1960399999999999E-3</v>
      </c>
      <c r="BB286" s="21">
        <v>276</v>
      </c>
      <c r="BC286" s="21">
        <v>1.2890600000000001</v>
      </c>
      <c r="BD286">
        <f t="shared" si="58"/>
        <v>8.8840000000000003</v>
      </c>
      <c r="BE286">
        <f t="shared" si="59"/>
        <v>11.45884972</v>
      </c>
    </row>
    <row r="287" spans="6:101" x14ac:dyDescent="0.25">
      <c r="F287" s="9"/>
      <c r="G287" s="21">
        <v>0.305176</v>
      </c>
      <c r="H287" s="21">
        <v>7.8059900000000004</v>
      </c>
      <c r="I287" s="21">
        <v>-1.26923E-2</v>
      </c>
      <c r="J287" s="21">
        <v>277</v>
      </c>
      <c r="K287" s="21">
        <v>0.30459599999999998</v>
      </c>
      <c r="L287">
        <f t="shared" si="48"/>
        <v>15.669506172839506</v>
      </c>
      <c r="M287">
        <f t="shared" si="49"/>
        <v>4.7819572158024695</v>
      </c>
      <c r="N287" s="9"/>
      <c r="O287" s="21">
        <v>1.2948599999999999</v>
      </c>
      <c r="P287" s="21">
        <v>11.4238</v>
      </c>
      <c r="Q287" s="21">
        <v>-8.3801299999999995E-3</v>
      </c>
      <c r="R287" s="21">
        <v>277</v>
      </c>
      <c r="S287" s="21">
        <v>1.2942499999999999</v>
      </c>
      <c r="T287">
        <f t="shared" si="50"/>
        <v>10.345839506172839</v>
      </c>
      <c r="U287">
        <f t="shared" si="51"/>
        <v>13.396413742962961</v>
      </c>
      <c r="X287" s="9"/>
      <c r="Y287" s="21">
        <v>0.305176</v>
      </c>
      <c r="Z287" s="21">
        <v>16.7882</v>
      </c>
      <c r="AA287" s="21">
        <v>-1.2594599999999999E-2</v>
      </c>
      <c r="AB287" s="21">
        <v>277</v>
      </c>
      <c r="AC287" s="21">
        <v>0.30465700000000001</v>
      </c>
      <c r="AD287">
        <f t="shared" si="52"/>
        <v>15.548888888888886</v>
      </c>
      <c r="AE287">
        <f t="shared" si="53"/>
        <v>4.7451477155555546</v>
      </c>
      <c r="AF287" s="9"/>
      <c r="AG287" s="21">
        <v>1.2948599999999999</v>
      </c>
      <c r="AH287" s="21">
        <v>20.405999999999999</v>
      </c>
      <c r="AI287" s="21">
        <v>-7.5439499999999998E-3</v>
      </c>
      <c r="AJ287" s="21">
        <v>277</v>
      </c>
      <c r="AK287" s="21">
        <v>1.2945599999999999</v>
      </c>
      <c r="AL287">
        <f t="shared" si="54"/>
        <v>9.3135185185185172</v>
      </c>
      <c r="AM287">
        <f t="shared" si="55"/>
        <v>12.059702588888886</v>
      </c>
      <c r="AP287" s="9"/>
      <c r="AQ287" s="21">
        <v>0.305176</v>
      </c>
      <c r="AR287" s="21">
        <v>25.698399999999999</v>
      </c>
      <c r="AS287" s="21">
        <v>-1.25427E-2</v>
      </c>
      <c r="AT287" s="21">
        <v>277</v>
      </c>
      <c r="AU287" s="21">
        <v>0.30456499999999997</v>
      </c>
      <c r="AV287">
        <f t="shared" si="56"/>
        <v>15.484814814814815</v>
      </c>
      <c r="AW287">
        <f t="shared" si="57"/>
        <v>4.7255938459259257</v>
      </c>
      <c r="AX287" s="9"/>
      <c r="AY287" s="21">
        <v>1.2948599999999999</v>
      </c>
      <c r="AZ287" s="21">
        <v>29.316199999999998</v>
      </c>
      <c r="BA287" s="21">
        <v>-7.1075399999999999E-3</v>
      </c>
      <c r="BB287" s="21">
        <v>277</v>
      </c>
      <c r="BC287" s="21">
        <v>1.2942499999999999</v>
      </c>
      <c r="BD287">
        <f t="shared" si="58"/>
        <v>8.7747407407407394</v>
      </c>
      <c r="BE287">
        <f t="shared" si="59"/>
        <v>11.362060795555553</v>
      </c>
    </row>
    <row r="288" spans="6:101" x14ac:dyDescent="0.25">
      <c r="F288" s="9"/>
      <c r="G288" s="21">
        <v>0.30014000000000002</v>
      </c>
      <c r="H288" s="21">
        <v>7.8160600000000002</v>
      </c>
      <c r="I288" s="21">
        <v>-1.26953E-2</v>
      </c>
      <c r="J288" s="21">
        <v>278</v>
      </c>
      <c r="K288" s="21">
        <v>0.29949999999999999</v>
      </c>
      <c r="L288">
        <f t="shared" si="48"/>
        <v>15.67320987654321</v>
      </c>
      <c r="M288">
        <f t="shared" si="49"/>
        <v>4.7041572123456792</v>
      </c>
      <c r="N288" s="9"/>
      <c r="O288" s="21">
        <v>1.2999000000000001</v>
      </c>
      <c r="P288" s="21">
        <v>11.4338</v>
      </c>
      <c r="Q288" s="21">
        <v>-8.2916299999999995E-3</v>
      </c>
      <c r="R288" s="21">
        <v>278</v>
      </c>
      <c r="S288" s="21">
        <v>1.2988299999999999</v>
      </c>
      <c r="T288">
        <f t="shared" si="50"/>
        <v>10.236580246913578</v>
      </c>
      <c r="U288">
        <f t="shared" si="51"/>
        <v>13.30653066296296</v>
      </c>
      <c r="X288" s="9"/>
      <c r="Y288" s="21">
        <v>0.30014000000000002</v>
      </c>
      <c r="Z288" s="21">
        <v>16.798300000000001</v>
      </c>
      <c r="AA288" s="21">
        <v>-1.2594599999999999E-2</v>
      </c>
      <c r="AB288" s="21">
        <v>278</v>
      </c>
      <c r="AC288" s="21">
        <v>0.29956100000000002</v>
      </c>
      <c r="AD288">
        <f t="shared" si="52"/>
        <v>15.548888888888886</v>
      </c>
      <c r="AE288">
        <f t="shared" si="53"/>
        <v>4.6668435111111108</v>
      </c>
      <c r="AF288" s="9"/>
      <c r="AG288" s="21">
        <v>1.2999000000000001</v>
      </c>
      <c r="AH288" s="21">
        <v>20.416</v>
      </c>
      <c r="AI288" s="21">
        <v>-7.4493399999999996E-3</v>
      </c>
      <c r="AJ288" s="21">
        <v>278</v>
      </c>
      <c r="AK288" s="21">
        <v>1.2988299999999999</v>
      </c>
      <c r="AL288">
        <f t="shared" si="54"/>
        <v>9.1967160493827151</v>
      </c>
      <c r="AM288">
        <f t="shared" si="55"/>
        <v>11.954811192592592</v>
      </c>
      <c r="AP288" s="9"/>
      <c r="AQ288" s="21">
        <v>0.30014000000000002</v>
      </c>
      <c r="AR288" s="21">
        <v>25.708500000000001</v>
      </c>
      <c r="AS288" s="21">
        <v>-1.2545799999999999E-2</v>
      </c>
      <c r="AT288" s="21">
        <v>278</v>
      </c>
      <c r="AU288" s="21">
        <v>0.299591</v>
      </c>
      <c r="AV288">
        <f t="shared" si="56"/>
        <v>15.48864197530864</v>
      </c>
      <c r="AW288">
        <f t="shared" si="57"/>
        <v>4.6487610024691355</v>
      </c>
      <c r="AX288" s="9"/>
      <c r="AY288" s="21">
        <v>1.2999000000000001</v>
      </c>
      <c r="AZ288" s="21">
        <v>29.3263</v>
      </c>
      <c r="BA288" s="21">
        <v>-7.0190399999999998E-3</v>
      </c>
      <c r="BB288" s="21">
        <v>278</v>
      </c>
      <c r="BC288" s="21">
        <v>1.2991299999999999</v>
      </c>
      <c r="BD288">
        <f t="shared" si="58"/>
        <v>8.6654814814814802</v>
      </c>
      <c r="BE288">
        <f t="shared" si="59"/>
        <v>11.264259377777776</v>
      </c>
    </row>
    <row r="289" spans="6:57" x14ac:dyDescent="0.25">
      <c r="F289" s="9"/>
      <c r="G289" s="21">
        <v>0.29510500000000001</v>
      </c>
      <c r="H289" s="21">
        <v>7.82613</v>
      </c>
      <c r="I289" s="21">
        <v>-1.26953E-2</v>
      </c>
      <c r="J289" s="21">
        <v>279</v>
      </c>
      <c r="K289" s="21">
        <v>0.29458600000000001</v>
      </c>
      <c r="L289">
        <f t="shared" si="48"/>
        <v>15.67320987654321</v>
      </c>
      <c r="M289">
        <f t="shared" si="49"/>
        <v>4.625242600617284</v>
      </c>
      <c r="N289" s="9"/>
      <c r="O289" s="21">
        <v>1.3049299999999999</v>
      </c>
      <c r="P289" s="21">
        <v>11.443899999999999</v>
      </c>
      <c r="Q289" s="21">
        <v>-8.1939700000000001E-3</v>
      </c>
      <c r="R289" s="21">
        <v>279</v>
      </c>
      <c r="S289" s="21">
        <v>1.30524</v>
      </c>
      <c r="T289">
        <f t="shared" si="50"/>
        <v>10.116012345679012</v>
      </c>
      <c r="U289">
        <f t="shared" si="51"/>
        <v>13.200687990246912</v>
      </c>
      <c r="X289" s="9"/>
      <c r="Y289" s="21">
        <v>0.29510500000000001</v>
      </c>
      <c r="Z289" s="21">
        <v>16.808299999999999</v>
      </c>
      <c r="AA289" s="21">
        <v>-1.2594599999999999E-2</v>
      </c>
      <c r="AB289" s="21">
        <v>279</v>
      </c>
      <c r="AC289" s="21">
        <v>0.29452499999999998</v>
      </c>
      <c r="AD289">
        <f t="shared" si="52"/>
        <v>15.548888888888886</v>
      </c>
      <c r="AE289">
        <f t="shared" si="53"/>
        <v>4.5885548555555546</v>
      </c>
      <c r="AF289" s="9"/>
      <c r="AG289" s="21">
        <v>1.3049299999999999</v>
      </c>
      <c r="AH289" s="21">
        <v>20.426100000000002</v>
      </c>
      <c r="AI289" s="21">
        <v>-7.3608399999999996E-3</v>
      </c>
      <c r="AJ289" s="21">
        <v>279</v>
      </c>
      <c r="AK289" s="21">
        <v>1.3043199999999999</v>
      </c>
      <c r="AL289">
        <f t="shared" si="54"/>
        <v>9.087456790123456</v>
      </c>
      <c r="AM289">
        <f t="shared" si="55"/>
        <v>11.858494989135801</v>
      </c>
      <c r="AP289" s="9"/>
      <c r="AQ289" s="21">
        <v>0.29510500000000001</v>
      </c>
      <c r="AR289" s="21">
        <v>25.718599999999999</v>
      </c>
      <c r="AS289" s="21">
        <v>-1.2548800000000001E-2</v>
      </c>
      <c r="AT289" s="21">
        <v>279</v>
      </c>
      <c r="AU289" s="21">
        <v>0.29458600000000001</v>
      </c>
      <c r="AV289">
        <f t="shared" si="56"/>
        <v>15.492345679012345</v>
      </c>
      <c r="AW289">
        <f t="shared" si="57"/>
        <v>4.5718686716049382</v>
      </c>
      <c r="AX289" s="9"/>
      <c r="AY289" s="21">
        <v>1.3049299999999999</v>
      </c>
      <c r="AZ289" s="21">
        <v>29.336300000000001</v>
      </c>
      <c r="BA289" s="21">
        <v>-6.9274899999999997E-3</v>
      </c>
      <c r="BB289" s="21">
        <v>279</v>
      </c>
      <c r="BC289" s="21">
        <v>1.3043199999999999</v>
      </c>
      <c r="BD289">
        <f t="shared" si="58"/>
        <v>8.5524567901234558</v>
      </c>
      <c r="BE289">
        <f t="shared" si="59"/>
        <v>11.160357439135801</v>
      </c>
    </row>
    <row r="290" spans="6:57" x14ac:dyDescent="0.25">
      <c r="F290" s="9"/>
      <c r="G290" s="21">
        <v>0.29006999999999999</v>
      </c>
      <c r="H290" s="21">
        <v>7.8361999999999998</v>
      </c>
      <c r="I290" s="21">
        <v>-1.26923E-2</v>
      </c>
      <c r="J290" s="21">
        <v>280</v>
      </c>
      <c r="K290" s="21">
        <v>0.28945900000000002</v>
      </c>
      <c r="L290">
        <f t="shared" si="48"/>
        <v>15.669506172839506</v>
      </c>
      <c r="M290">
        <f t="shared" si="49"/>
        <v>4.5452536555555554</v>
      </c>
      <c r="N290" s="9"/>
      <c r="O290" s="21">
        <v>1.3099700000000001</v>
      </c>
      <c r="P290" s="21">
        <v>11.454000000000001</v>
      </c>
      <c r="Q290" s="21">
        <v>-8.0993699999999998E-3</v>
      </c>
      <c r="R290" s="21">
        <v>280</v>
      </c>
      <c r="S290" s="21">
        <v>1.3091999999999999</v>
      </c>
      <c r="T290">
        <f t="shared" si="50"/>
        <v>9.9992222222222225</v>
      </c>
      <c r="U290">
        <f t="shared" si="51"/>
        <v>13.098681134444446</v>
      </c>
      <c r="X290" s="9"/>
      <c r="Y290" s="21">
        <v>0.29006999999999999</v>
      </c>
      <c r="Z290" s="21">
        <v>16.8184</v>
      </c>
      <c r="AA290" s="21">
        <v>-1.2600699999999999E-2</v>
      </c>
      <c r="AB290" s="21">
        <v>280</v>
      </c>
      <c r="AC290" s="21">
        <v>0.28952</v>
      </c>
      <c r="AD290">
        <f t="shared" si="52"/>
        <v>15.556419753086418</v>
      </c>
      <c r="AE290">
        <f t="shared" si="53"/>
        <v>4.5124506777777773</v>
      </c>
      <c r="AF290" s="9"/>
      <c r="AG290" s="21">
        <v>1.3099700000000001</v>
      </c>
      <c r="AH290" s="21">
        <v>20.436199999999999</v>
      </c>
      <c r="AI290" s="21">
        <v>-7.2631800000000002E-3</v>
      </c>
      <c r="AJ290" s="21">
        <v>280</v>
      </c>
      <c r="AK290" s="21">
        <v>1.3091999999999999</v>
      </c>
      <c r="AL290">
        <f t="shared" si="54"/>
        <v>8.9668888888888887</v>
      </c>
      <c r="AM290">
        <f t="shared" si="55"/>
        <v>11.746355437777778</v>
      </c>
      <c r="AP290" s="9"/>
      <c r="AQ290" s="21">
        <v>0.29006999999999999</v>
      </c>
      <c r="AR290" s="21">
        <v>25.7286</v>
      </c>
      <c r="AS290" s="21">
        <v>-1.25519E-2</v>
      </c>
      <c r="AT290" s="21">
        <v>280</v>
      </c>
      <c r="AU290" s="21">
        <v>0.289551</v>
      </c>
      <c r="AV290">
        <f t="shared" si="56"/>
        <v>15.496172839506173</v>
      </c>
      <c r="AW290">
        <f t="shared" si="57"/>
        <v>4.4949748555555553</v>
      </c>
      <c r="AX290" s="9"/>
      <c r="AY290" s="21">
        <v>1.3099700000000001</v>
      </c>
      <c r="AZ290" s="21">
        <v>29.346399999999999</v>
      </c>
      <c r="BA290" s="21">
        <v>-6.8389899999999997E-3</v>
      </c>
      <c r="BB290" s="21">
        <v>280</v>
      </c>
      <c r="BC290" s="21">
        <v>1.3085899999999999</v>
      </c>
      <c r="BD290">
        <f t="shared" si="58"/>
        <v>8.4431975308641967</v>
      </c>
      <c r="BE290">
        <f t="shared" si="59"/>
        <v>11.060335469506173</v>
      </c>
    </row>
    <row r="291" spans="6:57" x14ac:dyDescent="0.25">
      <c r="F291" s="9"/>
      <c r="G291" s="21">
        <v>0.28503400000000001</v>
      </c>
      <c r="H291" s="21">
        <v>7.8462699999999996</v>
      </c>
      <c r="I291" s="21">
        <v>-1.26953E-2</v>
      </c>
      <c r="J291" s="21">
        <v>281</v>
      </c>
      <c r="K291" s="21">
        <v>0.28451500000000002</v>
      </c>
      <c r="L291">
        <f t="shared" si="48"/>
        <v>15.67320987654321</v>
      </c>
      <c r="M291">
        <f t="shared" si="49"/>
        <v>4.467397703950617</v>
      </c>
      <c r="N291" s="9"/>
      <c r="O291" s="21">
        <v>1.3149999999999999</v>
      </c>
      <c r="P291" s="21">
        <v>11.464</v>
      </c>
      <c r="Q291" s="21">
        <v>-7.9986599999999995E-3</v>
      </c>
      <c r="R291" s="21">
        <v>281</v>
      </c>
      <c r="S291" s="21">
        <v>1.31409</v>
      </c>
      <c r="T291">
        <f t="shared" si="50"/>
        <v>9.8748888888888882</v>
      </c>
      <c r="U291">
        <f t="shared" si="51"/>
        <v>12.985478888888887</v>
      </c>
      <c r="X291" s="9"/>
      <c r="Y291" s="21">
        <v>0.28503400000000001</v>
      </c>
      <c r="Z291" s="21">
        <v>16.828499999999998</v>
      </c>
      <c r="AA291" s="21">
        <v>-1.2600699999999999E-2</v>
      </c>
      <c r="AB291" s="21">
        <v>281</v>
      </c>
      <c r="AC291" s="21">
        <v>0.28445399999999998</v>
      </c>
      <c r="AD291">
        <f t="shared" si="52"/>
        <v>15.556419753086418</v>
      </c>
      <c r="AE291">
        <f t="shared" si="53"/>
        <v>4.4341085479012339</v>
      </c>
      <c r="AF291" s="9"/>
      <c r="AG291" s="21">
        <v>1.3149999999999999</v>
      </c>
      <c r="AH291" s="21">
        <v>20.446300000000001</v>
      </c>
      <c r="AI291" s="21">
        <v>-7.1594199999999997E-3</v>
      </c>
      <c r="AJ291" s="21">
        <v>281</v>
      </c>
      <c r="AK291" s="21">
        <v>1.3147</v>
      </c>
      <c r="AL291">
        <f t="shared" si="54"/>
        <v>8.8387901234567892</v>
      </c>
      <c r="AM291">
        <f t="shared" si="55"/>
        <v>11.623009012345678</v>
      </c>
      <c r="AP291" s="9"/>
      <c r="AQ291" s="21">
        <v>0.28503400000000001</v>
      </c>
      <c r="AR291" s="21">
        <v>25.738700000000001</v>
      </c>
      <c r="AS291" s="21">
        <v>-1.2554900000000001E-2</v>
      </c>
      <c r="AT291" s="21">
        <v>281</v>
      </c>
      <c r="AU291" s="21">
        <v>0.28454600000000002</v>
      </c>
      <c r="AV291">
        <f t="shared" si="56"/>
        <v>15.499876543209876</v>
      </c>
      <c r="AW291">
        <f t="shared" si="57"/>
        <v>4.4179918106172842</v>
      </c>
      <c r="AX291" s="9"/>
      <c r="AY291" s="21">
        <v>1.3149999999999999</v>
      </c>
      <c r="AZ291" s="21">
        <v>29.3565</v>
      </c>
      <c r="BA291" s="21">
        <v>-6.7474400000000004E-3</v>
      </c>
      <c r="BB291" s="21">
        <v>281</v>
      </c>
      <c r="BC291" s="21">
        <v>1.3143899999999999</v>
      </c>
      <c r="BD291">
        <f t="shared" si="58"/>
        <v>8.330172839506174</v>
      </c>
      <c r="BE291">
        <f t="shared" si="59"/>
        <v>10.954177283950619</v>
      </c>
    </row>
    <row r="292" spans="6:57" x14ac:dyDescent="0.25">
      <c r="F292" s="9"/>
      <c r="G292" s="21">
        <v>0.279999</v>
      </c>
      <c r="H292" s="21">
        <v>7.8563499999999999</v>
      </c>
      <c r="I292" s="21">
        <v>-1.26984E-2</v>
      </c>
      <c r="J292" s="21">
        <v>282</v>
      </c>
      <c r="K292" s="21">
        <v>0.279449</v>
      </c>
      <c r="L292">
        <f t="shared" si="48"/>
        <v>15.677037037037039</v>
      </c>
      <c r="M292">
        <f t="shared" si="49"/>
        <v>4.3895546933333334</v>
      </c>
      <c r="N292" s="9"/>
      <c r="O292" s="21">
        <v>1.3200400000000001</v>
      </c>
      <c r="P292" s="21">
        <v>11.4741</v>
      </c>
      <c r="Q292" s="21">
        <v>-7.8918500000000006E-3</v>
      </c>
      <c r="R292" s="21">
        <v>282</v>
      </c>
      <c r="S292" s="21">
        <v>1.31958</v>
      </c>
      <c r="T292">
        <f t="shared" si="50"/>
        <v>9.7430246913580234</v>
      </c>
      <c r="U292">
        <f t="shared" si="51"/>
        <v>12.861182313580246</v>
      </c>
      <c r="X292" s="9"/>
      <c r="Y292" s="21">
        <v>0.279999</v>
      </c>
      <c r="Z292" s="21">
        <v>16.8385</v>
      </c>
      <c r="AA292" s="21">
        <v>-1.26038E-2</v>
      </c>
      <c r="AB292" s="21">
        <v>282</v>
      </c>
      <c r="AC292" s="21">
        <v>0.27954099999999998</v>
      </c>
      <c r="AD292">
        <f t="shared" si="52"/>
        <v>15.560246913580245</v>
      </c>
      <c r="AE292">
        <f t="shared" si="53"/>
        <v>4.3568535755555553</v>
      </c>
      <c r="AF292" s="9"/>
      <c r="AG292" s="21">
        <v>1.3200400000000001</v>
      </c>
      <c r="AH292" s="21">
        <v>20.456299999999999</v>
      </c>
      <c r="AI292" s="21">
        <v>-7.0617700000000002E-3</v>
      </c>
      <c r="AJ292" s="21">
        <v>282</v>
      </c>
      <c r="AK292" s="21">
        <v>1.3192699999999999</v>
      </c>
      <c r="AL292">
        <f t="shared" si="54"/>
        <v>8.7182345679012343</v>
      </c>
      <c r="AM292">
        <f t="shared" si="55"/>
        <v>11.508418359012346</v>
      </c>
      <c r="AP292" s="9"/>
      <c r="AQ292" s="21">
        <v>0.279999</v>
      </c>
      <c r="AR292" s="21">
        <v>25.748799999999999</v>
      </c>
      <c r="AS292" s="21">
        <v>-1.2554900000000001E-2</v>
      </c>
      <c r="AT292" s="21">
        <v>282</v>
      </c>
      <c r="AU292" s="21">
        <v>0.27938800000000003</v>
      </c>
      <c r="AV292">
        <f t="shared" si="56"/>
        <v>15.499876543209876</v>
      </c>
      <c r="AW292">
        <f t="shared" si="57"/>
        <v>4.3399499322222219</v>
      </c>
      <c r="AX292" s="9"/>
      <c r="AY292" s="21">
        <v>1.3200400000000001</v>
      </c>
      <c r="AZ292" s="21">
        <v>29.366499999999998</v>
      </c>
      <c r="BA292" s="21">
        <v>-6.6497800000000001E-3</v>
      </c>
      <c r="BB292" s="21">
        <v>282</v>
      </c>
      <c r="BC292" s="21">
        <v>1.31958</v>
      </c>
      <c r="BD292">
        <f t="shared" si="58"/>
        <v>8.209604938271605</v>
      </c>
      <c r="BE292">
        <f t="shared" si="59"/>
        <v>10.83700690271605</v>
      </c>
    </row>
    <row r="293" spans="6:57" x14ac:dyDescent="0.25">
      <c r="F293" s="9"/>
      <c r="G293" s="21">
        <v>0.27496300000000001</v>
      </c>
      <c r="H293" s="21">
        <v>7.8664199999999997</v>
      </c>
      <c r="I293" s="21">
        <v>-1.27136E-2</v>
      </c>
      <c r="J293" s="21">
        <v>283</v>
      </c>
      <c r="K293" s="21">
        <v>0.27444499999999999</v>
      </c>
      <c r="L293">
        <f t="shared" si="48"/>
        <v>15.695802469135801</v>
      </c>
      <c r="M293">
        <f t="shared" si="49"/>
        <v>4.3157649343209874</v>
      </c>
      <c r="N293" s="9"/>
      <c r="O293" s="21">
        <v>1.32507</v>
      </c>
      <c r="P293" s="21">
        <v>11.4842</v>
      </c>
      <c r="Q293" s="21">
        <v>-7.7941900000000003E-3</v>
      </c>
      <c r="R293" s="21">
        <v>283</v>
      </c>
      <c r="S293" s="21">
        <v>1.32477</v>
      </c>
      <c r="T293">
        <f t="shared" si="50"/>
        <v>9.6224567901234561</v>
      </c>
      <c r="U293">
        <f t="shared" si="51"/>
        <v>12.750428818888889</v>
      </c>
      <c r="X293" s="9"/>
      <c r="Y293" s="21">
        <v>0.27496300000000001</v>
      </c>
      <c r="Z293" s="21">
        <v>16.848600000000001</v>
      </c>
      <c r="AA293" s="21">
        <v>-1.26099E-2</v>
      </c>
      <c r="AB293" s="21">
        <v>283</v>
      </c>
      <c r="AC293" s="21">
        <v>0.27444499999999999</v>
      </c>
      <c r="AD293">
        <f t="shared" si="52"/>
        <v>15.567777777777778</v>
      </c>
      <c r="AE293">
        <f t="shared" si="53"/>
        <v>4.2805628811111109</v>
      </c>
      <c r="AF293" s="9"/>
      <c r="AG293" s="21">
        <v>1.32507</v>
      </c>
      <c r="AH293" s="21">
        <v>20.4664</v>
      </c>
      <c r="AI293" s="21">
        <v>-6.9610599999999998E-3</v>
      </c>
      <c r="AJ293" s="21">
        <v>283</v>
      </c>
      <c r="AK293" s="21">
        <v>1.32416</v>
      </c>
      <c r="AL293">
        <f t="shared" si="54"/>
        <v>8.5939012345679</v>
      </c>
      <c r="AM293">
        <f t="shared" si="55"/>
        <v>11.387520708888887</v>
      </c>
      <c r="AP293" s="9"/>
      <c r="AQ293" s="21">
        <v>0.27496300000000001</v>
      </c>
      <c r="AR293" s="21">
        <v>25.758800000000001</v>
      </c>
      <c r="AS293" s="21">
        <v>-1.2554900000000001E-2</v>
      </c>
      <c r="AT293" s="21">
        <v>283</v>
      </c>
      <c r="AU293" s="21">
        <v>0.27441399999999999</v>
      </c>
      <c r="AV293">
        <f t="shared" si="56"/>
        <v>15.499876543209876</v>
      </c>
      <c r="AW293">
        <f t="shared" si="57"/>
        <v>4.2618925539506174</v>
      </c>
      <c r="AX293" s="9"/>
      <c r="AY293" s="21">
        <v>1.32507</v>
      </c>
      <c r="AZ293" s="21">
        <v>29.3766</v>
      </c>
      <c r="BA293" s="21">
        <v>-6.5521199999999998E-3</v>
      </c>
      <c r="BB293" s="21">
        <v>283</v>
      </c>
      <c r="BC293" s="21">
        <v>1.32385</v>
      </c>
      <c r="BD293">
        <f t="shared" si="58"/>
        <v>8.0890370370370377</v>
      </c>
      <c r="BE293">
        <f t="shared" si="59"/>
        <v>10.718540306666668</v>
      </c>
    </row>
    <row r="294" spans="6:57" x14ac:dyDescent="0.25">
      <c r="F294" s="9"/>
      <c r="G294" s="21">
        <v>0.269928</v>
      </c>
      <c r="H294" s="21">
        <v>7.8764900000000004</v>
      </c>
      <c r="I294" s="21">
        <v>-1.2722799999999999E-2</v>
      </c>
      <c r="J294" s="21">
        <v>284</v>
      </c>
      <c r="K294" s="21">
        <v>0.26934799999999998</v>
      </c>
      <c r="L294">
        <f t="shared" si="48"/>
        <v>15.707160493827157</v>
      </c>
      <c r="M294">
        <f t="shared" si="49"/>
        <v>4.2398024177777769</v>
      </c>
      <c r="N294" s="9"/>
      <c r="O294" s="21">
        <v>1.3301099999999999</v>
      </c>
      <c r="P294" s="21">
        <v>11.494300000000001</v>
      </c>
      <c r="Q294" s="21">
        <v>-7.6904299999999998E-3</v>
      </c>
      <c r="R294" s="21">
        <v>284</v>
      </c>
      <c r="S294" s="21">
        <v>1.32874</v>
      </c>
      <c r="T294">
        <f t="shared" si="50"/>
        <v>9.4943580246913584</v>
      </c>
      <c r="U294">
        <f t="shared" si="51"/>
        <v>12.628540552222221</v>
      </c>
      <c r="X294" s="9"/>
      <c r="Y294" s="21">
        <v>0.269928</v>
      </c>
      <c r="Z294" s="21">
        <v>16.858699999999999</v>
      </c>
      <c r="AA294" s="21">
        <v>-1.26099E-2</v>
      </c>
      <c r="AB294" s="21">
        <v>284</v>
      </c>
      <c r="AC294" s="21">
        <v>0.26937899999999998</v>
      </c>
      <c r="AD294">
        <f t="shared" si="52"/>
        <v>15.567777777777778</v>
      </c>
      <c r="AE294">
        <f t="shared" si="53"/>
        <v>4.2021791200000003</v>
      </c>
      <c r="AF294" s="9"/>
      <c r="AG294" s="21">
        <v>1.3301099999999999</v>
      </c>
      <c r="AH294" s="21">
        <v>20.476500000000001</v>
      </c>
      <c r="AI294" s="21">
        <v>-6.8603500000000003E-3</v>
      </c>
      <c r="AJ294" s="21">
        <v>284</v>
      </c>
      <c r="AK294" s="21">
        <v>1.32935</v>
      </c>
      <c r="AL294">
        <f t="shared" si="54"/>
        <v>8.4695679012345675</v>
      </c>
      <c r="AM294">
        <f t="shared" si="55"/>
        <v>11.265456961111109</v>
      </c>
      <c r="AP294" s="9"/>
      <c r="AQ294" s="21">
        <v>0.269928</v>
      </c>
      <c r="AR294" s="21">
        <v>25.768899999999999</v>
      </c>
      <c r="AS294" s="21">
        <v>-1.2558E-2</v>
      </c>
      <c r="AT294" s="21">
        <v>284</v>
      </c>
      <c r="AU294" s="21">
        <v>0.26940900000000001</v>
      </c>
      <c r="AV294">
        <f t="shared" si="56"/>
        <v>15.503703703703701</v>
      </c>
      <c r="AW294">
        <f t="shared" si="57"/>
        <v>4.1848837333333329</v>
      </c>
      <c r="AX294" s="9"/>
      <c r="AY294" s="21">
        <v>1.3301099999999999</v>
      </c>
      <c r="AZ294" s="21">
        <v>29.386700000000001</v>
      </c>
      <c r="BA294" s="21">
        <v>-6.4514200000000002E-3</v>
      </c>
      <c r="BB294" s="21">
        <v>284</v>
      </c>
      <c r="BC294" s="21">
        <v>1.33026</v>
      </c>
      <c r="BD294">
        <f t="shared" si="58"/>
        <v>7.9647160493827149</v>
      </c>
      <c r="BE294">
        <f t="shared" si="59"/>
        <v>10.593948464444443</v>
      </c>
    </row>
    <row r="295" spans="6:57" x14ac:dyDescent="0.25">
      <c r="F295" s="9"/>
      <c r="G295" s="21">
        <v>0.26489299999999999</v>
      </c>
      <c r="H295" s="21">
        <v>7.8865600000000002</v>
      </c>
      <c r="I295" s="21">
        <v>-1.27197E-2</v>
      </c>
      <c r="J295" s="21">
        <v>285</v>
      </c>
      <c r="K295" s="21">
        <v>0.26434299999999999</v>
      </c>
      <c r="L295">
        <f t="shared" si="48"/>
        <v>15.703333333333333</v>
      </c>
      <c r="M295">
        <f t="shared" si="49"/>
        <v>4.1597030766666663</v>
      </c>
      <c r="N295" s="9"/>
      <c r="O295" s="21">
        <v>1.33514</v>
      </c>
      <c r="P295" s="21">
        <v>11.504300000000001</v>
      </c>
      <c r="Q295" s="21">
        <v>-7.5866700000000002E-3</v>
      </c>
      <c r="R295" s="21">
        <v>285</v>
      </c>
      <c r="S295" s="21">
        <v>1.33453</v>
      </c>
      <c r="T295">
        <f t="shared" si="50"/>
        <v>9.3662592592592588</v>
      </c>
      <c r="U295">
        <f t="shared" si="51"/>
        <v>12.505267387407407</v>
      </c>
      <c r="X295" s="9"/>
      <c r="Y295" s="21">
        <v>0.26489299999999999</v>
      </c>
      <c r="Z295" s="21">
        <v>16.8688</v>
      </c>
      <c r="AA295" s="21">
        <v>-1.26129E-2</v>
      </c>
      <c r="AB295" s="21">
        <v>285</v>
      </c>
      <c r="AC295" s="21">
        <v>0.26434299999999999</v>
      </c>
      <c r="AD295">
        <f t="shared" si="52"/>
        <v>15.571481481481479</v>
      </c>
      <c r="AE295">
        <f t="shared" si="53"/>
        <v>4.1247764440740733</v>
      </c>
      <c r="AF295" s="9"/>
      <c r="AG295" s="21">
        <v>1.33514</v>
      </c>
      <c r="AH295" s="21">
        <v>20.486499999999999</v>
      </c>
      <c r="AI295" s="21">
        <v>-6.7627E-3</v>
      </c>
      <c r="AJ295" s="21">
        <v>285</v>
      </c>
      <c r="AK295" s="21">
        <v>1.33423</v>
      </c>
      <c r="AL295">
        <f t="shared" si="54"/>
        <v>8.3490123456790126</v>
      </c>
      <c r="AM295">
        <f t="shared" si="55"/>
        <v>11.147100343209877</v>
      </c>
      <c r="AP295" s="9"/>
      <c r="AQ295" s="21">
        <v>0.26489299999999999</v>
      </c>
      <c r="AR295" s="21">
        <v>25.779</v>
      </c>
      <c r="AS295" s="21">
        <v>-1.2558E-2</v>
      </c>
      <c r="AT295" s="21">
        <v>285</v>
      </c>
      <c r="AU295" s="21">
        <v>0.26428200000000002</v>
      </c>
      <c r="AV295">
        <f t="shared" si="56"/>
        <v>15.503703703703701</v>
      </c>
      <c r="AW295">
        <f t="shared" si="57"/>
        <v>4.1068225851851841</v>
      </c>
      <c r="AX295" s="9"/>
      <c r="AY295" s="21">
        <v>1.33514</v>
      </c>
      <c r="AZ295" s="21">
        <v>29.396799999999999</v>
      </c>
      <c r="BA295" s="21">
        <v>-6.35376E-3</v>
      </c>
      <c r="BB295" s="21">
        <v>285</v>
      </c>
      <c r="BC295" s="21">
        <v>1.33423</v>
      </c>
      <c r="BD295">
        <f t="shared" si="58"/>
        <v>7.8441481481481468</v>
      </c>
      <c r="BE295">
        <f t="shared" si="59"/>
        <v>10.473035958518517</v>
      </c>
    </row>
    <row r="296" spans="6:57" x14ac:dyDescent="0.25">
      <c r="F296" s="9"/>
      <c r="G296" s="21">
        <v>0.259857</v>
      </c>
      <c r="H296" s="21">
        <v>7.89663</v>
      </c>
      <c r="I296" s="21">
        <v>-1.27197E-2</v>
      </c>
      <c r="J296" s="21">
        <v>286</v>
      </c>
      <c r="K296" s="21">
        <v>0.25927699999999998</v>
      </c>
      <c r="L296">
        <f t="shared" si="48"/>
        <v>15.703333333333333</v>
      </c>
      <c r="M296">
        <f t="shared" si="49"/>
        <v>4.0806210900000002</v>
      </c>
      <c r="N296" s="9"/>
      <c r="O296" s="21">
        <v>1.3401799999999999</v>
      </c>
      <c r="P296" s="21">
        <v>11.5144</v>
      </c>
      <c r="Q296" s="21">
        <v>-7.4768100000000004E-3</v>
      </c>
      <c r="R296" s="21">
        <v>286</v>
      </c>
      <c r="S296" s="21">
        <v>1.33972</v>
      </c>
      <c r="T296">
        <f t="shared" si="50"/>
        <v>9.2306296296296306</v>
      </c>
      <c r="U296">
        <f t="shared" si="51"/>
        <v>12.370705217037038</v>
      </c>
      <c r="X296" s="9"/>
      <c r="Y296" s="21">
        <v>0.259857</v>
      </c>
      <c r="Z296" s="21">
        <v>16.878799999999998</v>
      </c>
      <c r="AA296" s="21">
        <v>-1.26129E-2</v>
      </c>
      <c r="AB296" s="21">
        <v>286</v>
      </c>
      <c r="AC296" s="21">
        <v>0.25930799999999998</v>
      </c>
      <c r="AD296">
        <f t="shared" si="52"/>
        <v>15.571481481481479</v>
      </c>
      <c r="AE296">
        <f t="shared" si="53"/>
        <v>4.0463584633333332</v>
      </c>
      <c r="AF296" s="9"/>
      <c r="AG296" s="21">
        <v>1.3401799999999999</v>
      </c>
      <c r="AH296" s="21">
        <v>20.496600000000001</v>
      </c>
      <c r="AI296" s="21">
        <v>-6.6589400000000003E-3</v>
      </c>
      <c r="AJ296" s="21">
        <v>286</v>
      </c>
      <c r="AK296" s="21">
        <v>1.3394200000000001</v>
      </c>
      <c r="AL296">
        <f t="shared" si="54"/>
        <v>8.2209135802469131</v>
      </c>
      <c r="AM296">
        <f t="shared" si="55"/>
        <v>11.017503961975308</v>
      </c>
      <c r="AP296" s="9"/>
      <c r="AQ296" s="21">
        <v>0.259857</v>
      </c>
      <c r="AR296" s="21">
        <v>25.789100000000001</v>
      </c>
      <c r="AS296" s="21">
        <v>-1.2554900000000001E-2</v>
      </c>
      <c r="AT296" s="21">
        <v>286</v>
      </c>
      <c r="AU296" s="21">
        <v>0.25930799999999998</v>
      </c>
      <c r="AV296">
        <f t="shared" si="56"/>
        <v>15.499876543209876</v>
      </c>
      <c r="AW296">
        <f t="shared" si="57"/>
        <v>4.0277514188888883</v>
      </c>
      <c r="AX296" s="9"/>
      <c r="AY296" s="21">
        <v>1.3401799999999999</v>
      </c>
      <c r="AZ296" s="21">
        <v>29.4068</v>
      </c>
      <c r="BA296" s="21">
        <v>-6.2560999999999997E-3</v>
      </c>
      <c r="BB296" s="21">
        <v>286</v>
      </c>
      <c r="BC296" s="21">
        <v>1.33972</v>
      </c>
      <c r="BD296">
        <f t="shared" si="58"/>
        <v>7.7235802469135795</v>
      </c>
      <c r="BE296">
        <f t="shared" si="59"/>
        <v>10.35098777530864</v>
      </c>
    </row>
    <row r="297" spans="6:57" x14ac:dyDescent="0.25">
      <c r="F297" s="9"/>
      <c r="G297" s="21">
        <v>0.25482199999999999</v>
      </c>
      <c r="H297" s="21">
        <v>7.9066999999999998</v>
      </c>
      <c r="I297" s="21">
        <v>-1.27289E-2</v>
      </c>
      <c r="J297" s="21">
        <v>287</v>
      </c>
      <c r="K297" s="21">
        <v>0.25424200000000002</v>
      </c>
      <c r="L297">
        <f t="shared" si="48"/>
        <v>15.714691358024689</v>
      </c>
      <c r="M297">
        <f t="shared" si="49"/>
        <v>4.0044490812345677</v>
      </c>
      <c r="N297" s="9"/>
      <c r="O297" s="21">
        <v>1.34521</v>
      </c>
      <c r="P297" s="21">
        <v>11.5245</v>
      </c>
      <c r="Q297" s="21">
        <v>-7.3669399999999998E-3</v>
      </c>
      <c r="R297" s="21">
        <v>287</v>
      </c>
      <c r="S297" s="21">
        <v>1.3443000000000001</v>
      </c>
      <c r="T297">
        <f t="shared" si="50"/>
        <v>9.0949876543209864</v>
      </c>
      <c r="U297">
        <f t="shared" si="51"/>
        <v>12.234668342469135</v>
      </c>
      <c r="X297" s="9"/>
      <c r="Y297" s="21">
        <v>0.25482199999999999</v>
      </c>
      <c r="Z297" s="21">
        <v>16.8889</v>
      </c>
      <c r="AA297" s="21">
        <v>-1.2616E-2</v>
      </c>
      <c r="AB297" s="21">
        <v>287</v>
      </c>
      <c r="AC297" s="21">
        <v>0.25421100000000002</v>
      </c>
      <c r="AD297">
        <f t="shared" si="52"/>
        <v>15.575308641975308</v>
      </c>
      <c r="AE297">
        <f t="shared" si="53"/>
        <v>3.9689312987654319</v>
      </c>
      <c r="AF297" s="9"/>
      <c r="AG297" s="21">
        <v>1.34521</v>
      </c>
      <c r="AH297" s="21">
        <v>20.506699999999999</v>
      </c>
      <c r="AI297" s="21">
        <v>-6.5551799999999999E-3</v>
      </c>
      <c r="AJ297" s="21">
        <v>287</v>
      </c>
      <c r="AK297" s="21">
        <v>1.3443000000000001</v>
      </c>
      <c r="AL297">
        <f t="shared" si="54"/>
        <v>8.0928148148148153</v>
      </c>
      <c r="AM297">
        <f t="shared" si="55"/>
        <v>10.886535417037038</v>
      </c>
      <c r="AP297" s="9"/>
      <c r="AQ297" s="21">
        <v>0.25482199999999999</v>
      </c>
      <c r="AR297" s="21">
        <v>25.799099999999999</v>
      </c>
      <c r="AS297" s="21">
        <v>-1.2554900000000001E-2</v>
      </c>
      <c r="AT297" s="21">
        <v>287</v>
      </c>
      <c r="AU297" s="21">
        <v>0.25412000000000001</v>
      </c>
      <c r="AV297">
        <f t="shared" si="56"/>
        <v>15.499876543209876</v>
      </c>
      <c r="AW297">
        <f t="shared" si="57"/>
        <v>3.9497095404938269</v>
      </c>
      <c r="AX297" s="9"/>
      <c r="AY297" s="21">
        <v>1.34521</v>
      </c>
      <c r="AZ297" s="21">
        <v>29.416899999999998</v>
      </c>
      <c r="BA297" s="21">
        <v>-6.1523400000000001E-3</v>
      </c>
      <c r="BB297" s="21">
        <v>287</v>
      </c>
      <c r="BC297" s="21">
        <v>1.3443000000000001</v>
      </c>
      <c r="BD297">
        <f t="shared" si="58"/>
        <v>7.5954814814814808</v>
      </c>
      <c r="BE297">
        <f t="shared" si="59"/>
        <v>10.217517643703703</v>
      </c>
    </row>
    <row r="298" spans="6:57" x14ac:dyDescent="0.25">
      <c r="F298" s="9"/>
      <c r="G298" s="21">
        <v>0.24978600000000001</v>
      </c>
      <c r="H298" s="21">
        <v>7.9167699999999996</v>
      </c>
      <c r="I298" s="21">
        <v>-1.27411E-2</v>
      </c>
      <c r="J298" s="21">
        <v>288</v>
      </c>
      <c r="K298" s="21">
        <v>0.249329</v>
      </c>
      <c r="L298">
        <f t="shared" si="48"/>
        <v>15.729753086419752</v>
      </c>
      <c r="M298">
        <f t="shared" si="49"/>
        <v>3.9290721044444443</v>
      </c>
      <c r="N298" s="9"/>
      <c r="O298" s="21">
        <v>1.35025</v>
      </c>
      <c r="P298" s="21">
        <v>11.5345</v>
      </c>
      <c r="Q298" s="21">
        <v>-7.2540299999999999E-3</v>
      </c>
      <c r="R298" s="21">
        <v>288</v>
      </c>
      <c r="S298" s="21">
        <v>1.3494900000000001</v>
      </c>
      <c r="T298">
        <f t="shared" si="50"/>
        <v>8.9555925925925912</v>
      </c>
      <c r="U298">
        <f t="shared" si="51"/>
        <v>12.092288898148146</v>
      </c>
      <c r="X298" s="9"/>
      <c r="Y298" s="21">
        <v>0.24978600000000001</v>
      </c>
      <c r="Z298" s="21">
        <v>16.899000000000001</v>
      </c>
      <c r="AA298" s="21">
        <v>-1.2619E-2</v>
      </c>
      <c r="AB298" s="21">
        <v>288</v>
      </c>
      <c r="AC298" s="21">
        <v>0.24929799999999999</v>
      </c>
      <c r="AD298">
        <f t="shared" si="52"/>
        <v>15.579012345679011</v>
      </c>
      <c r="AE298">
        <f t="shared" si="53"/>
        <v>3.8914191777777778</v>
      </c>
      <c r="AF298" s="9"/>
      <c r="AG298" s="21">
        <v>1.35025</v>
      </c>
      <c r="AH298" s="21">
        <v>20.5167</v>
      </c>
      <c r="AI298" s="21">
        <v>-6.4514200000000002E-3</v>
      </c>
      <c r="AJ298" s="21">
        <v>288</v>
      </c>
      <c r="AK298" s="21">
        <v>1.3494900000000001</v>
      </c>
      <c r="AL298">
        <f t="shared" si="54"/>
        <v>7.9647160493827149</v>
      </c>
      <c r="AM298">
        <f t="shared" si="55"/>
        <v>10.75435784567901</v>
      </c>
      <c r="AP298" s="9"/>
      <c r="AQ298" s="21">
        <v>0.24978600000000001</v>
      </c>
      <c r="AR298" s="21">
        <v>25.809200000000001</v>
      </c>
      <c r="AS298" s="21">
        <v>-1.2558E-2</v>
      </c>
      <c r="AT298" s="21">
        <v>288</v>
      </c>
      <c r="AU298" s="21">
        <v>0.24920700000000001</v>
      </c>
      <c r="AV298">
        <f t="shared" si="56"/>
        <v>15.503703703703701</v>
      </c>
      <c r="AW298">
        <f t="shared" si="57"/>
        <v>3.8726081333333329</v>
      </c>
      <c r="AX298" s="9"/>
      <c r="AY298" s="21">
        <v>1.35025</v>
      </c>
      <c r="AZ298" s="21">
        <v>29.427</v>
      </c>
      <c r="BA298" s="21">
        <v>-6.0546899999999997E-3</v>
      </c>
      <c r="BB298" s="21">
        <v>288</v>
      </c>
      <c r="BC298" s="21">
        <v>1.34918</v>
      </c>
      <c r="BD298">
        <f t="shared" si="58"/>
        <v>7.4749259259259251</v>
      </c>
      <c r="BE298">
        <f t="shared" si="59"/>
        <v>10.093018731481481</v>
      </c>
    </row>
    <row r="299" spans="6:57" x14ac:dyDescent="0.25">
      <c r="F299" s="9"/>
      <c r="G299" s="21">
        <v>0.244751</v>
      </c>
      <c r="H299" s="21">
        <v>7.9268400000000003</v>
      </c>
      <c r="I299" s="21">
        <v>-1.27563E-2</v>
      </c>
      <c r="J299" s="21">
        <v>289</v>
      </c>
      <c r="K299" s="21">
        <v>0.244171</v>
      </c>
      <c r="L299">
        <f t="shared" si="48"/>
        <v>15.748518518518516</v>
      </c>
      <c r="M299">
        <f t="shared" si="49"/>
        <v>3.8544656559259254</v>
      </c>
      <c r="N299" s="9"/>
      <c r="O299" s="21">
        <v>1.3552900000000001</v>
      </c>
      <c r="P299" s="21">
        <v>11.544600000000001</v>
      </c>
      <c r="Q299" s="21">
        <v>-7.1380599999999999E-3</v>
      </c>
      <c r="R299" s="21">
        <v>289</v>
      </c>
      <c r="S299" s="21">
        <v>1.3543700000000001</v>
      </c>
      <c r="T299">
        <f t="shared" si="50"/>
        <v>8.8124197530864201</v>
      </c>
      <c r="U299">
        <f t="shared" si="51"/>
        <v>11.943384367160496</v>
      </c>
      <c r="X299" s="9"/>
      <c r="Y299" s="21">
        <v>0.244751</v>
      </c>
      <c r="Z299" s="21">
        <v>16.908999999999999</v>
      </c>
      <c r="AA299" s="21">
        <v>-1.26251E-2</v>
      </c>
      <c r="AB299" s="21">
        <v>289</v>
      </c>
      <c r="AC299" s="21">
        <v>0.24426300000000001</v>
      </c>
      <c r="AD299">
        <f t="shared" si="52"/>
        <v>15.586543209876544</v>
      </c>
      <c r="AE299">
        <f t="shared" si="53"/>
        <v>3.8148220371604937</v>
      </c>
      <c r="AF299" s="9"/>
      <c r="AG299" s="21">
        <v>1.3552900000000001</v>
      </c>
      <c r="AH299" s="21">
        <v>20.526800000000001</v>
      </c>
      <c r="AI299" s="21">
        <v>-6.3445999999999997E-3</v>
      </c>
      <c r="AJ299" s="21">
        <v>289</v>
      </c>
      <c r="AK299" s="21">
        <v>1.3549800000000001</v>
      </c>
      <c r="AL299">
        <f t="shared" si="54"/>
        <v>7.8328395061728395</v>
      </c>
      <c r="AM299">
        <f t="shared" si="55"/>
        <v>10.615769054320989</v>
      </c>
      <c r="AP299" s="9"/>
      <c r="AQ299" s="21">
        <v>0.244751</v>
      </c>
      <c r="AR299" s="21">
        <v>25.819299999999998</v>
      </c>
      <c r="AS299" s="21">
        <v>-1.25641E-2</v>
      </c>
      <c r="AT299" s="21">
        <v>289</v>
      </c>
      <c r="AU299" s="21">
        <v>0.24429300000000001</v>
      </c>
      <c r="AV299">
        <f t="shared" si="56"/>
        <v>15.511234567901234</v>
      </c>
      <c r="AW299">
        <f t="shared" si="57"/>
        <v>3.7963901717283948</v>
      </c>
      <c r="AX299" s="9"/>
      <c r="AY299" s="21">
        <v>1.3552900000000001</v>
      </c>
      <c r="AZ299" s="21">
        <v>29.437000000000001</v>
      </c>
      <c r="BA299" s="21">
        <v>-5.9509300000000001E-3</v>
      </c>
      <c r="BB299" s="21">
        <v>289</v>
      </c>
      <c r="BC299" s="21">
        <v>1.3543700000000001</v>
      </c>
      <c r="BD299">
        <f t="shared" si="58"/>
        <v>7.3468271604938264</v>
      </c>
      <c r="BE299">
        <f t="shared" si="59"/>
        <v>9.9570813823456792</v>
      </c>
    </row>
    <row r="300" spans="6:57" x14ac:dyDescent="0.25">
      <c r="F300" s="9"/>
      <c r="G300" s="21">
        <v>0.23971600000000001</v>
      </c>
      <c r="H300" s="21">
        <v>7.9369100000000001</v>
      </c>
      <c r="I300" s="21">
        <v>-1.27533E-2</v>
      </c>
      <c r="J300" s="21">
        <v>290</v>
      </c>
      <c r="K300" s="21">
        <v>0.23919699999999999</v>
      </c>
      <c r="L300">
        <f t="shared" si="48"/>
        <v>15.744814814814816</v>
      </c>
      <c r="M300">
        <f t="shared" si="49"/>
        <v>3.7742840281481489</v>
      </c>
      <c r="N300" s="9"/>
      <c r="O300" s="21">
        <v>1.36032</v>
      </c>
      <c r="P300" s="21">
        <v>11.5547</v>
      </c>
      <c r="Q300" s="21">
        <v>-7.0220899999999999E-3</v>
      </c>
      <c r="R300" s="21">
        <v>290</v>
      </c>
      <c r="S300" s="21">
        <v>1.3595600000000001</v>
      </c>
      <c r="T300">
        <f t="shared" si="50"/>
        <v>8.6692469135802472</v>
      </c>
      <c r="U300">
        <f t="shared" si="51"/>
        <v>11.792949961481481</v>
      </c>
      <c r="X300" s="9"/>
      <c r="Y300" s="21">
        <v>0.23971600000000001</v>
      </c>
      <c r="Z300" s="21">
        <v>16.9191</v>
      </c>
      <c r="AA300" s="21">
        <v>-1.26312E-2</v>
      </c>
      <c r="AB300" s="21">
        <v>290</v>
      </c>
      <c r="AC300" s="21">
        <v>0.23919699999999999</v>
      </c>
      <c r="AD300">
        <f t="shared" si="52"/>
        <v>15.594074074074072</v>
      </c>
      <c r="AE300">
        <f t="shared" si="53"/>
        <v>3.7381490607407404</v>
      </c>
      <c r="AF300" s="9"/>
      <c r="AG300" s="21">
        <v>1.36032</v>
      </c>
      <c r="AH300" s="21">
        <v>20.536899999999999</v>
      </c>
      <c r="AI300" s="21">
        <v>-6.2316899999999998E-3</v>
      </c>
      <c r="AJ300" s="21">
        <v>290</v>
      </c>
      <c r="AK300" s="21">
        <v>1.3595600000000001</v>
      </c>
      <c r="AL300">
        <f t="shared" si="54"/>
        <v>7.6934444444444434</v>
      </c>
      <c r="AM300">
        <f t="shared" si="55"/>
        <v>10.465546346666665</v>
      </c>
      <c r="AP300" s="9"/>
      <c r="AQ300" s="21">
        <v>0.23971600000000001</v>
      </c>
      <c r="AR300" s="21">
        <v>25.8293</v>
      </c>
      <c r="AS300" s="21">
        <v>-1.2567099999999999E-2</v>
      </c>
      <c r="AT300" s="21">
        <v>290</v>
      </c>
      <c r="AU300" s="21">
        <v>0.23916599999999999</v>
      </c>
      <c r="AV300">
        <f t="shared" si="56"/>
        <v>15.514938271604937</v>
      </c>
      <c r="AW300">
        <f t="shared" si="57"/>
        <v>3.7191789427160491</v>
      </c>
      <c r="AX300" s="9"/>
      <c r="AY300" s="21">
        <v>1.36032</v>
      </c>
      <c r="AZ300" s="21">
        <v>29.447099999999999</v>
      </c>
      <c r="BA300" s="21">
        <v>-5.8502199999999997E-3</v>
      </c>
      <c r="BB300" s="21">
        <v>290</v>
      </c>
      <c r="BC300" s="21">
        <v>1.3592500000000001</v>
      </c>
      <c r="BD300">
        <f t="shared" si="58"/>
        <v>7.222493827160493</v>
      </c>
      <c r="BE300">
        <f t="shared" si="59"/>
        <v>9.8249028029629617</v>
      </c>
    </row>
    <row r="301" spans="6:57" x14ac:dyDescent="0.25">
      <c r="F301" s="9"/>
      <c r="G301" s="21">
        <v>0.23468</v>
      </c>
      <c r="H301" s="21">
        <v>7.9469799999999999</v>
      </c>
      <c r="I301" s="21">
        <v>-1.2765500000000001E-2</v>
      </c>
      <c r="J301" s="21">
        <v>291</v>
      </c>
      <c r="K301" s="21">
        <v>0.23419200000000001</v>
      </c>
      <c r="L301">
        <f t="shared" si="48"/>
        <v>15.759876543209876</v>
      </c>
      <c r="M301">
        <f t="shared" si="49"/>
        <v>3.6985278271604938</v>
      </c>
      <c r="N301" s="9"/>
      <c r="O301" s="21">
        <v>1.3653599999999999</v>
      </c>
      <c r="P301" s="21">
        <v>11.5648</v>
      </c>
      <c r="Q301" s="21">
        <v>-6.90918E-3</v>
      </c>
      <c r="R301" s="21">
        <v>291</v>
      </c>
      <c r="S301" s="21">
        <v>1.3650500000000001</v>
      </c>
      <c r="T301">
        <f t="shared" si="50"/>
        <v>8.5298518518518502</v>
      </c>
      <c r="U301">
        <f t="shared" si="51"/>
        <v>11.646318524444441</v>
      </c>
      <c r="X301" s="9"/>
      <c r="Y301" s="21">
        <v>0.23468</v>
      </c>
      <c r="Z301" s="21">
        <v>16.929200000000002</v>
      </c>
      <c r="AA301" s="21">
        <v>-1.2637300000000001E-2</v>
      </c>
      <c r="AB301" s="21">
        <v>291</v>
      </c>
      <c r="AC301" s="21">
        <v>0.23413100000000001</v>
      </c>
      <c r="AD301">
        <f t="shared" si="52"/>
        <v>15.601604938271604</v>
      </c>
      <c r="AE301">
        <f t="shared" si="53"/>
        <v>3.66138464691358</v>
      </c>
      <c r="AF301" s="9"/>
      <c r="AG301" s="21">
        <v>1.3653599999999999</v>
      </c>
      <c r="AH301" s="21">
        <v>20.547000000000001</v>
      </c>
      <c r="AI301" s="21">
        <v>-6.1187699999999999E-3</v>
      </c>
      <c r="AJ301" s="21">
        <v>291</v>
      </c>
      <c r="AK301" s="21">
        <v>1.3644400000000001</v>
      </c>
      <c r="AL301">
        <f t="shared" si="54"/>
        <v>7.5540370370370358</v>
      </c>
      <c r="AM301">
        <f t="shared" si="55"/>
        <v>10.313980008888887</v>
      </c>
      <c r="AP301" s="9"/>
      <c r="AQ301" s="21">
        <v>0.23468</v>
      </c>
      <c r="AR301" s="21">
        <v>25.839400000000001</v>
      </c>
      <c r="AS301" s="21">
        <v>-1.25702E-2</v>
      </c>
      <c r="AT301" s="21">
        <v>291</v>
      </c>
      <c r="AU301" s="21">
        <v>0.23422200000000001</v>
      </c>
      <c r="AV301">
        <f t="shared" si="56"/>
        <v>15.518765432098766</v>
      </c>
      <c r="AW301">
        <f t="shared" si="57"/>
        <v>3.6419438716049384</v>
      </c>
      <c r="AX301" s="9"/>
      <c r="AY301" s="21">
        <v>1.3653599999999999</v>
      </c>
      <c r="AZ301" s="21">
        <v>29.4572</v>
      </c>
      <c r="BA301" s="21">
        <v>-5.7464600000000001E-3</v>
      </c>
      <c r="BB301" s="21">
        <v>291</v>
      </c>
      <c r="BC301" s="21">
        <v>1.3647499999999999</v>
      </c>
      <c r="BD301">
        <f t="shared" si="58"/>
        <v>7.0943950617283944</v>
      </c>
      <c r="BE301">
        <f t="shared" si="59"/>
        <v>9.6864032414814805</v>
      </c>
    </row>
    <row r="302" spans="6:57" x14ac:dyDescent="0.25">
      <c r="F302" s="9"/>
      <c r="G302" s="21">
        <v>0.22964499999999999</v>
      </c>
      <c r="H302" s="21">
        <v>7.9570600000000002</v>
      </c>
      <c r="I302" s="21">
        <v>-1.27686E-2</v>
      </c>
      <c r="J302" s="21">
        <v>292</v>
      </c>
      <c r="K302" s="21">
        <v>0.229156</v>
      </c>
      <c r="L302">
        <f t="shared" si="48"/>
        <v>15.763703703703703</v>
      </c>
      <c r="M302">
        <f t="shared" si="49"/>
        <v>3.6200557370370365</v>
      </c>
      <c r="N302" s="9"/>
      <c r="O302" s="21">
        <v>1.37039</v>
      </c>
      <c r="P302" s="21">
        <v>11.5748</v>
      </c>
      <c r="Q302" s="21">
        <v>-6.79321E-3</v>
      </c>
      <c r="R302" s="21">
        <v>292</v>
      </c>
      <c r="S302" s="21">
        <v>1.3696299999999999</v>
      </c>
      <c r="T302">
        <f t="shared" si="50"/>
        <v>8.3866790123456791</v>
      </c>
      <c r="U302">
        <f t="shared" si="51"/>
        <v>11.493021051728395</v>
      </c>
      <c r="X302" s="9"/>
      <c r="Y302" s="21">
        <v>0.22964499999999999</v>
      </c>
      <c r="Z302" s="21">
        <v>16.939299999999999</v>
      </c>
      <c r="AA302" s="21">
        <v>-1.2643400000000001E-2</v>
      </c>
      <c r="AB302" s="21">
        <v>292</v>
      </c>
      <c r="AC302" s="21">
        <v>0.229187</v>
      </c>
      <c r="AD302">
        <f t="shared" si="52"/>
        <v>15.609135802469137</v>
      </c>
      <c r="AE302">
        <f t="shared" si="53"/>
        <v>3.5845599913580246</v>
      </c>
      <c r="AF302" s="9"/>
      <c r="AG302" s="21">
        <v>1.37039</v>
      </c>
      <c r="AH302" s="21">
        <v>20.556999999999999</v>
      </c>
      <c r="AI302" s="21">
        <v>-6.0119600000000002E-3</v>
      </c>
      <c r="AJ302" s="21">
        <v>292</v>
      </c>
      <c r="AK302" s="21">
        <v>1.3699300000000001</v>
      </c>
      <c r="AL302">
        <f t="shared" si="54"/>
        <v>7.4221728395061728</v>
      </c>
      <c r="AM302">
        <f t="shared" si="55"/>
        <v>10.171271437530864</v>
      </c>
      <c r="AP302" s="9"/>
      <c r="AQ302" s="21">
        <v>0.22964499999999999</v>
      </c>
      <c r="AR302" s="21">
        <v>25.849499999999999</v>
      </c>
      <c r="AS302" s="21">
        <v>-1.25732E-2</v>
      </c>
      <c r="AT302" s="21">
        <v>292</v>
      </c>
      <c r="AU302" s="21">
        <v>0.229126</v>
      </c>
      <c r="AV302">
        <f t="shared" si="56"/>
        <v>15.522469135802467</v>
      </c>
      <c r="AW302">
        <f t="shared" si="57"/>
        <v>3.5646574246913572</v>
      </c>
      <c r="AX302" s="9"/>
      <c r="AY302" s="21">
        <v>1.37039</v>
      </c>
      <c r="AZ302" s="21">
        <v>29.467300000000002</v>
      </c>
      <c r="BA302" s="21">
        <v>-5.6396500000000004E-3</v>
      </c>
      <c r="BB302" s="21">
        <v>292</v>
      </c>
      <c r="BC302" s="21">
        <v>1.3699300000000001</v>
      </c>
      <c r="BD302">
        <f t="shared" si="58"/>
        <v>6.9625308641975314</v>
      </c>
      <c r="BE302">
        <f t="shared" si="59"/>
        <v>9.5413826709876552</v>
      </c>
    </row>
    <row r="303" spans="6:57" x14ac:dyDescent="0.25">
      <c r="F303" s="9"/>
      <c r="G303" s="21">
        <v>0.224609</v>
      </c>
      <c r="H303" s="21">
        <v>7.96713</v>
      </c>
      <c r="I303" s="21">
        <v>-1.2765500000000001E-2</v>
      </c>
      <c r="J303" s="21">
        <v>293</v>
      </c>
      <c r="K303" s="21">
        <v>0.22415199999999999</v>
      </c>
      <c r="L303">
        <f t="shared" si="48"/>
        <v>15.759876543209876</v>
      </c>
      <c r="M303">
        <f t="shared" si="49"/>
        <v>3.5398101104938271</v>
      </c>
      <c r="N303" s="9"/>
      <c r="O303" s="21">
        <v>1.3754299999999999</v>
      </c>
      <c r="P303" s="21">
        <v>11.584899999999999</v>
      </c>
      <c r="Q303" s="21">
        <v>-6.6711399999999999E-3</v>
      </c>
      <c r="R303" s="21">
        <v>293</v>
      </c>
      <c r="S303" s="21">
        <v>1.3745099999999999</v>
      </c>
      <c r="T303">
        <f t="shared" si="50"/>
        <v>8.235975308641974</v>
      </c>
      <c r="U303">
        <f t="shared" si="51"/>
        <v>11.32800751876543</v>
      </c>
      <c r="X303" s="9"/>
      <c r="Y303" s="21">
        <v>0.224609</v>
      </c>
      <c r="Z303" s="21">
        <v>16.949300000000001</v>
      </c>
      <c r="AA303" s="21">
        <v>-1.2649499999999999E-2</v>
      </c>
      <c r="AB303" s="21">
        <v>293</v>
      </c>
      <c r="AC303" s="21">
        <v>0.22415199999999999</v>
      </c>
      <c r="AD303">
        <f t="shared" si="52"/>
        <v>15.616666666666664</v>
      </c>
      <c r="AE303">
        <f t="shared" si="53"/>
        <v>3.5076438833333325</v>
      </c>
      <c r="AF303" s="9"/>
      <c r="AG303" s="21">
        <v>1.3754299999999999</v>
      </c>
      <c r="AH303" s="21">
        <v>20.5671</v>
      </c>
      <c r="AI303" s="21">
        <v>-5.9081999999999997E-3</v>
      </c>
      <c r="AJ303" s="21">
        <v>293</v>
      </c>
      <c r="AK303" s="21">
        <v>1.3748199999999999</v>
      </c>
      <c r="AL303">
        <f t="shared" si="54"/>
        <v>7.2940740740740733</v>
      </c>
      <c r="AM303">
        <f t="shared" si="55"/>
        <v>10.032488303703703</v>
      </c>
      <c r="AP303" s="9"/>
      <c r="AQ303" s="21">
        <v>0.224609</v>
      </c>
      <c r="AR303" s="21">
        <v>25.8596</v>
      </c>
      <c r="AS303" s="21">
        <v>-1.25763E-2</v>
      </c>
      <c r="AT303" s="21">
        <v>293</v>
      </c>
      <c r="AU303" s="21">
        <v>0.22406000000000001</v>
      </c>
      <c r="AV303">
        <f t="shared" si="56"/>
        <v>15.526296296296294</v>
      </c>
      <c r="AW303">
        <f t="shared" si="57"/>
        <v>3.4873458848148147</v>
      </c>
      <c r="AX303" s="9"/>
      <c r="AY303" s="21">
        <v>1.3754299999999999</v>
      </c>
      <c r="AZ303" s="21">
        <v>29.4773</v>
      </c>
      <c r="BA303" s="21">
        <v>-5.5358899999999999E-3</v>
      </c>
      <c r="BB303" s="21">
        <v>293</v>
      </c>
      <c r="BC303" s="21">
        <v>1.3742099999999999</v>
      </c>
      <c r="BD303">
        <f t="shared" si="58"/>
        <v>6.834432098765431</v>
      </c>
      <c r="BE303">
        <f t="shared" si="59"/>
        <v>9.4002829416049369</v>
      </c>
    </row>
    <row r="304" spans="6:57" x14ac:dyDescent="0.25">
      <c r="F304" s="9"/>
      <c r="G304" s="21">
        <v>0.21957399999999999</v>
      </c>
      <c r="H304" s="21">
        <v>7.9771999999999998</v>
      </c>
      <c r="I304" s="21">
        <v>-1.2765500000000001E-2</v>
      </c>
      <c r="J304" s="21">
        <v>294</v>
      </c>
      <c r="K304" s="21">
        <v>0.219086</v>
      </c>
      <c r="L304">
        <f t="shared" si="48"/>
        <v>15.759876543209876</v>
      </c>
      <c r="M304">
        <f t="shared" si="49"/>
        <v>3.460459132098765</v>
      </c>
      <c r="N304" s="9"/>
      <c r="O304" s="21">
        <v>1.38046</v>
      </c>
      <c r="P304" s="21">
        <v>11.595000000000001</v>
      </c>
      <c r="Q304" s="21">
        <v>-6.5399200000000003E-3</v>
      </c>
      <c r="R304" s="21">
        <v>294</v>
      </c>
      <c r="S304" s="21">
        <v>1.3796999999999999</v>
      </c>
      <c r="T304">
        <f t="shared" si="50"/>
        <v>8.073975308641975</v>
      </c>
      <c r="U304">
        <f t="shared" si="51"/>
        <v>11.145799954567901</v>
      </c>
      <c r="X304" s="9"/>
      <c r="Y304" s="21">
        <v>0.21957399999999999</v>
      </c>
      <c r="Z304" s="21">
        <v>16.959399999999999</v>
      </c>
      <c r="AA304" s="21">
        <v>-1.2655599999999999E-2</v>
      </c>
      <c r="AB304" s="21">
        <v>294</v>
      </c>
      <c r="AC304" s="21">
        <v>0.21899399999999999</v>
      </c>
      <c r="AD304">
        <f t="shared" si="52"/>
        <v>15.624197530864196</v>
      </c>
      <c r="AE304">
        <f t="shared" si="53"/>
        <v>3.4306675486419747</v>
      </c>
      <c r="AF304" s="9"/>
      <c r="AG304" s="21">
        <v>1.38046</v>
      </c>
      <c r="AH304" s="21">
        <v>20.577200000000001</v>
      </c>
      <c r="AI304" s="21">
        <v>-5.7983399999999999E-3</v>
      </c>
      <c r="AJ304" s="21">
        <v>294</v>
      </c>
      <c r="AK304" s="21">
        <v>1.3796999999999999</v>
      </c>
      <c r="AL304">
        <f t="shared" si="54"/>
        <v>7.1584444444444442</v>
      </c>
      <c r="AM304">
        <f t="shared" si="55"/>
        <v>9.8819462177777773</v>
      </c>
      <c r="AP304" s="9"/>
      <c r="AQ304" s="21">
        <v>0.21957399999999999</v>
      </c>
      <c r="AR304" s="21">
        <v>25.869599999999998</v>
      </c>
      <c r="AS304" s="21">
        <v>-1.2582400000000001E-2</v>
      </c>
      <c r="AT304" s="21">
        <v>294</v>
      </c>
      <c r="AU304" s="21">
        <v>0.21899399999999999</v>
      </c>
      <c r="AV304">
        <f t="shared" si="56"/>
        <v>15.533827160493827</v>
      </c>
      <c r="AW304">
        <f t="shared" si="57"/>
        <v>3.4108245649382716</v>
      </c>
      <c r="AX304" s="9"/>
      <c r="AY304" s="21">
        <v>1.38046</v>
      </c>
      <c r="AZ304" s="21">
        <v>29.487400000000001</v>
      </c>
      <c r="BA304" s="21">
        <v>-5.4260300000000001E-3</v>
      </c>
      <c r="BB304" s="21">
        <v>294</v>
      </c>
      <c r="BC304" s="21">
        <v>1.3793899999999999</v>
      </c>
      <c r="BD304">
        <f t="shared" si="58"/>
        <v>6.6988024691358028</v>
      </c>
      <c r="BE304">
        <f t="shared" si="59"/>
        <v>9.2474288565432108</v>
      </c>
    </row>
    <row r="305" spans="6:57" x14ac:dyDescent="0.25">
      <c r="F305" s="9"/>
      <c r="G305" s="21">
        <v>0.21453900000000001</v>
      </c>
      <c r="H305" s="21">
        <v>7.9872699999999996</v>
      </c>
      <c r="I305" s="21">
        <v>-1.27563E-2</v>
      </c>
      <c r="J305" s="21">
        <v>295</v>
      </c>
      <c r="K305" s="21">
        <v>0.21401999999999999</v>
      </c>
      <c r="L305">
        <f t="shared" si="48"/>
        <v>15.748518518518516</v>
      </c>
      <c r="M305">
        <f t="shared" si="49"/>
        <v>3.3786714144444439</v>
      </c>
      <c r="N305" s="9"/>
      <c r="O305" s="21">
        <v>1.3855</v>
      </c>
      <c r="P305" s="21">
        <v>11.605</v>
      </c>
      <c r="Q305" s="21">
        <v>-6.4147900000000001E-3</v>
      </c>
      <c r="R305" s="21">
        <v>295</v>
      </c>
      <c r="S305" s="21">
        <v>1.38428</v>
      </c>
      <c r="T305">
        <f t="shared" si="50"/>
        <v>7.9194938271604922</v>
      </c>
      <c r="U305">
        <f t="shared" si="51"/>
        <v>10.972458697530861</v>
      </c>
      <c r="X305" s="9"/>
      <c r="Y305" s="21">
        <v>0.21453900000000001</v>
      </c>
      <c r="Z305" s="21">
        <v>16.9695</v>
      </c>
      <c r="AA305" s="21">
        <v>-1.26587E-2</v>
      </c>
      <c r="AB305" s="21">
        <v>295</v>
      </c>
      <c r="AC305" s="21">
        <v>0.21404999999999999</v>
      </c>
      <c r="AD305">
        <f t="shared" si="52"/>
        <v>15.628024691358023</v>
      </c>
      <c r="AE305">
        <f t="shared" si="53"/>
        <v>3.3528207892592592</v>
      </c>
      <c r="AF305" s="9"/>
      <c r="AG305" s="21">
        <v>1.3855</v>
      </c>
      <c r="AH305" s="21">
        <v>20.587199999999999</v>
      </c>
      <c r="AI305" s="21">
        <v>-5.6915300000000002E-3</v>
      </c>
      <c r="AJ305" s="21">
        <v>295</v>
      </c>
      <c r="AK305" s="21">
        <v>1.38489</v>
      </c>
      <c r="AL305">
        <f t="shared" si="54"/>
        <v>7.0265802469135803</v>
      </c>
      <c r="AM305">
        <f t="shared" si="55"/>
        <v>9.735326932098765</v>
      </c>
      <c r="AP305" s="9"/>
      <c r="AQ305" s="21">
        <v>0.21453900000000001</v>
      </c>
      <c r="AR305" s="21">
        <v>25.8797</v>
      </c>
      <c r="AS305" s="21">
        <v>-1.25854E-2</v>
      </c>
      <c r="AT305" s="21">
        <v>295</v>
      </c>
      <c r="AU305" s="21">
        <v>0.214142</v>
      </c>
      <c r="AV305">
        <f t="shared" si="56"/>
        <v>15.53753086419753</v>
      </c>
      <c r="AW305">
        <f t="shared" si="57"/>
        <v>3.3334063340740738</v>
      </c>
      <c r="AX305" s="9"/>
      <c r="AY305" s="21">
        <v>1.3855</v>
      </c>
      <c r="AZ305" s="21">
        <v>29.497499999999999</v>
      </c>
      <c r="BA305" s="21">
        <v>-5.3222699999999996E-3</v>
      </c>
      <c r="BB305" s="21">
        <v>295</v>
      </c>
      <c r="BC305" s="21">
        <v>1.3845799999999999</v>
      </c>
      <c r="BD305">
        <f t="shared" si="58"/>
        <v>6.5707037037037024</v>
      </c>
      <c r="BE305">
        <f t="shared" si="59"/>
        <v>9.1037099814814795</v>
      </c>
    </row>
    <row r="306" spans="6:57" x14ac:dyDescent="0.25">
      <c r="F306" s="9"/>
      <c r="G306" s="21">
        <v>0.20950299999999999</v>
      </c>
      <c r="H306" s="21">
        <v>7.9973400000000003</v>
      </c>
      <c r="I306" s="21">
        <v>-1.27502E-2</v>
      </c>
      <c r="J306" s="21">
        <v>296</v>
      </c>
      <c r="K306" s="21">
        <v>0.208954</v>
      </c>
      <c r="L306">
        <f t="shared" si="48"/>
        <v>15.740987654320987</v>
      </c>
      <c r="M306">
        <f t="shared" si="49"/>
        <v>3.2977841365432097</v>
      </c>
      <c r="N306" s="9"/>
      <c r="O306" s="21">
        <v>1.39053</v>
      </c>
      <c r="P306" s="21">
        <v>11.6151</v>
      </c>
      <c r="Q306" s="21">
        <v>-6.2927199999999999E-3</v>
      </c>
      <c r="R306" s="21">
        <v>296</v>
      </c>
      <c r="S306" s="21">
        <v>1.38947</v>
      </c>
      <c r="T306">
        <f t="shared" si="50"/>
        <v>7.7687901234567889</v>
      </c>
      <c r="U306">
        <f t="shared" si="51"/>
        <v>10.802735730370369</v>
      </c>
      <c r="X306" s="9"/>
      <c r="Y306" s="21">
        <v>0.20950299999999999</v>
      </c>
      <c r="Z306" s="21">
        <v>16.979500000000002</v>
      </c>
      <c r="AA306" s="21">
        <v>-1.26587E-2</v>
      </c>
      <c r="AB306" s="21">
        <v>296</v>
      </c>
      <c r="AC306" s="21">
        <v>0.20904500000000001</v>
      </c>
      <c r="AD306">
        <f t="shared" si="52"/>
        <v>15.628024691358023</v>
      </c>
      <c r="AE306">
        <f t="shared" si="53"/>
        <v>3.2741180569135797</v>
      </c>
      <c r="AF306" s="9"/>
      <c r="AG306" s="21">
        <v>1.39053</v>
      </c>
      <c r="AH306" s="21">
        <v>20.597300000000001</v>
      </c>
      <c r="AI306" s="21">
        <v>-5.5847199999999996E-3</v>
      </c>
      <c r="AJ306" s="21">
        <v>296</v>
      </c>
      <c r="AK306" s="21">
        <v>1.3897699999999999</v>
      </c>
      <c r="AL306">
        <f t="shared" si="54"/>
        <v>6.8947160493827155</v>
      </c>
      <c r="AM306">
        <f t="shared" si="55"/>
        <v>9.587309508148147</v>
      </c>
      <c r="AP306" s="9"/>
      <c r="AQ306" s="21">
        <v>0.20950299999999999</v>
      </c>
      <c r="AR306" s="21">
        <v>25.889800000000001</v>
      </c>
      <c r="AS306" s="21">
        <v>-1.25916E-2</v>
      </c>
      <c r="AT306" s="21">
        <v>296</v>
      </c>
      <c r="AU306" s="21">
        <v>0.20904500000000001</v>
      </c>
      <c r="AV306">
        <f t="shared" si="56"/>
        <v>15.545185185185185</v>
      </c>
      <c r="AW306">
        <f t="shared" si="57"/>
        <v>3.2567629318518518</v>
      </c>
      <c r="AX306" s="9"/>
      <c r="AY306" s="21">
        <v>1.39053</v>
      </c>
      <c r="AZ306" s="21">
        <v>29.5075</v>
      </c>
      <c r="BA306" s="21">
        <v>-5.2123999999999998E-3</v>
      </c>
      <c r="BB306" s="21">
        <v>296</v>
      </c>
      <c r="BC306" s="21">
        <v>1.38947</v>
      </c>
      <c r="BD306">
        <f t="shared" si="58"/>
        <v>6.4350617283950609</v>
      </c>
      <c r="BE306">
        <f t="shared" si="59"/>
        <v>8.9481463851851846</v>
      </c>
    </row>
    <row r="307" spans="6:57" x14ac:dyDescent="0.25">
      <c r="F307" s="9"/>
      <c r="G307" s="21">
        <v>0.20446800000000001</v>
      </c>
      <c r="H307" s="21">
        <v>8.0074100000000001</v>
      </c>
      <c r="I307" s="21">
        <v>-1.27533E-2</v>
      </c>
      <c r="J307" s="21">
        <v>297</v>
      </c>
      <c r="K307" s="21">
        <v>0.20401</v>
      </c>
      <c r="L307">
        <f t="shared" si="48"/>
        <v>15.744814814814816</v>
      </c>
      <c r="M307">
        <f t="shared" si="49"/>
        <v>3.2193107955555562</v>
      </c>
      <c r="N307" s="9"/>
      <c r="O307" s="21">
        <v>1.39557</v>
      </c>
      <c r="P307" s="21">
        <v>11.6252</v>
      </c>
      <c r="Q307" s="21">
        <v>-6.1706499999999997E-3</v>
      </c>
      <c r="R307" s="21">
        <v>297</v>
      </c>
      <c r="S307" s="21">
        <v>1.39496</v>
      </c>
      <c r="T307">
        <f t="shared" si="50"/>
        <v>7.6180864197530855</v>
      </c>
      <c r="U307">
        <f t="shared" si="51"/>
        <v>10.631572864814814</v>
      </c>
      <c r="X307" s="9"/>
      <c r="Y307" s="21">
        <v>0.20446800000000001</v>
      </c>
      <c r="Z307" s="21">
        <v>16.989599999999999</v>
      </c>
      <c r="AA307" s="21">
        <v>-1.26587E-2</v>
      </c>
      <c r="AB307" s="21">
        <v>297</v>
      </c>
      <c r="AC307" s="21">
        <v>0.20397899999999999</v>
      </c>
      <c r="AD307">
        <f t="shared" si="52"/>
        <v>15.628024691358023</v>
      </c>
      <c r="AE307">
        <f t="shared" si="53"/>
        <v>3.1954309525925924</v>
      </c>
      <c r="AF307" s="9"/>
      <c r="AG307" s="21">
        <v>1.39557</v>
      </c>
      <c r="AH307" s="21">
        <v>20.607399999999998</v>
      </c>
      <c r="AI307" s="21">
        <v>-5.4687499999999997E-3</v>
      </c>
      <c r="AJ307" s="21">
        <v>297</v>
      </c>
      <c r="AK307" s="21">
        <v>1.3940399999999999</v>
      </c>
      <c r="AL307">
        <f t="shared" si="54"/>
        <v>6.7515432098765418</v>
      </c>
      <c r="AM307">
        <f t="shared" si="55"/>
        <v>9.4222511574074055</v>
      </c>
      <c r="AP307" s="9"/>
      <c r="AQ307" s="21">
        <v>0.20446800000000001</v>
      </c>
      <c r="AR307" s="21">
        <v>25.899799999999999</v>
      </c>
      <c r="AS307" s="21">
        <v>-1.25916E-2</v>
      </c>
      <c r="AT307" s="21">
        <v>297</v>
      </c>
      <c r="AU307" s="21">
        <v>0.20391799999999999</v>
      </c>
      <c r="AV307">
        <f t="shared" si="56"/>
        <v>15.545185185185185</v>
      </c>
      <c r="AW307">
        <f t="shared" si="57"/>
        <v>3.1784929244444444</v>
      </c>
      <c r="AX307" s="9"/>
      <c r="AY307" s="21">
        <v>1.39557</v>
      </c>
      <c r="AZ307" s="21">
        <v>29.517600000000002</v>
      </c>
      <c r="BA307" s="21">
        <v>-5.10254E-3</v>
      </c>
      <c r="BB307" s="21">
        <v>297</v>
      </c>
      <c r="BC307" s="21">
        <v>1.39496</v>
      </c>
      <c r="BD307">
        <f t="shared" si="58"/>
        <v>6.2994320987654318</v>
      </c>
      <c r="BE307">
        <f t="shared" si="59"/>
        <v>8.7912984540740737</v>
      </c>
    </row>
    <row r="308" spans="6:57" x14ac:dyDescent="0.25">
      <c r="F308" s="9"/>
      <c r="G308" s="21">
        <v>0.199432</v>
      </c>
      <c r="H308" s="21">
        <v>8.0174800000000008</v>
      </c>
      <c r="I308" s="21">
        <v>-1.2765500000000001E-2</v>
      </c>
      <c r="J308" s="21">
        <v>298</v>
      </c>
      <c r="K308" s="21">
        <v>0.19894400000000001</v>
      </c>
      <c r="L308">
        <f t="shared" si="48"/>
        <v>15.759876543209876</v>
      </c>
      <c r="M308">
        <f t="shared" si="49"/>
        <v>3.1430236987654321</v>
      </c>
      <c r="N308" s="9"/>
      <c r="O308" s="21">
        <v>1.4006000000000001</v>
      </c>
      <c r="P308" s="21">
        <v>11.635300000000001</v>
      </c>
      <c r="Q308" s="21">
        <v>-6.0394300000000001E-3</v>
      </c>
      <c r="R308" s="21">
        <v>298</v>
      </c>
      <c r="S308" s="21">
        <v>1.39984</v>
      </c>
      <c r="T308">
        <f t="shared" si="50"/>
        <v>7.4560864197530865</v>
      </c>
      <c r="U308">
        <f t="shared" si="51"/>
        <v>10.442994639506173</v>
      </c>
      <c r="X308" s="9"/>
      <c r="Y308" s="21">
        <v>0.199432</v>
      </c>
      <c r="Z308" s="21">
        <v>16.999700000000001</v>
      </c>
      <c r="AA308" s="21">
        <v>-1.26587E-2</v>
      </c>
      <c r="AB308" s="21">
        <v>298</v>
      </c>
      <c r="AC308" s="21">
        <v>0.19894400000000001</v>
      </c>
      <c r="AD308">
        <f t="shared" si="52"/>
        <v>15.628024691358023</v>
      </c>
      <c r="AE308">
        <f t="shared" si="53"/>
        <v>3.1167282202469133</v>
      </c>
      <c r="AF308" s="9"/>
      <c r="AG308" s="21">
        <v>1.4006000000000001</v>
      </c>
      <c r="AH308" s="21">
        <v>20.6175</v>
      </c>
      <c r="AI308" s="21">
        <v>-5.3466800000000004E-3</v>
      </c>
      <c r="AJ308" s="21">
        <v>298</v>
      </c>
      <c r="AK308" s="21">
        <v>1.39954</v>
      </c>
      <c r="AL308">
        <f t="shared" si="54"/>
        <v>6.6008395061728393</v>
      </c>
      <c r="AM308">
        <f t="shared" si="55"/>
        <v>9.2451358123456799</v>
      </c>
      <c r="AP308" s="9"/>
      <c r="AQ308" s="21">
        <v>0.199432</v>
      </c>
      <c r="AR308" s="21">
        <v>25.9099</v>
      </c>
      <c r="AS308" s="21">
        <v>-1.2594599999999999E-2</v>
      </c>
      <c r="AT308" s="21">
        <v>298</v>
      </c>
      <c r="AU308" s="21">
        <v>0.19894400000000001</v>
      </c>
      <c r="AV308">
        <f t="shared" si="56"/>
        <v>15.548888888888886</v>
      </c>
      <c r="AW308">
        <f t="shared" si="57"/>
        <v>3.1009460088888883</v>
      </c>
      <c r="AX308" s="9"/>
      <c r="AY308" s="21">
        <v>1.4006000000000001</v>
      </c>
      <c r="AZ308" s="21">
        <v>29.527699999999999</v>
      </c>
      <c r="BA308" s="21">
        <v>-4.9908399999999999E-3</v>
      </c>
      <c r="BB308" s="21">
        <v>298</v>
      </c>
      <c r="BC308" s="21">
        <v>1.39984</v>
      </c>
      <c r="BD308">
        <f t="shared" si="58"/>
        <v>6.1615308641975304</v>
      </c>
      <c r="BE308">
        <f t="shared" si="59"/>
        <v>8.6298401283950614</v>
      </c>
    </row>
    <row r="309" spans="6:57" x14ac:dyDescent="0.25">
      <c r="F309" s="9"/>
      <c r="G309" s="21">
        <v>0.19439699999999999</v>
      </c>
      <c r="H309" s="21">
        <v>8.0275499999999997</v>
      </c>
      <c r="I309" s="21">
        <v>-1.27686E-2</v>
      </c>
      <c r="J309" s="21">
        <v>299</v>
      </c>
      <c r="K309" s="21">
        <v>0.19384799999999999</v>
      </c>
      <c r="L309">
        <f t="shared" si="48"/>
        <v>15.763703703703703</v>
      </c>
      <c r="M309">
        <f t="shared" si="49"/>
        <v>3.0644167088888885</v>
      </c>
      <c r="N309" s="9"/>
      <c r="O309" s="21">
        <v>1.40564</v>
      </c>
      <c r="P309" s="21">
        <v>11.645300000000001</v>
      </c>
      <c r="Q309" s="21">
        <v>-5.9143099999999999E-3</v>
      </c>
      <c r="R309" s="21">
        <v>299</v>
      </c>
      <c r="S309" s="21">
        <v>1.40503</v>
      </c>
      <c r="T309">
        <f t="shared" si="50"/>
        <v>7.3016172839506162</v>
      </c>
      <c r="U309">
        <f t="shared" si="51"/>
        <v>10.263445319012344</v>
      </c>
      <c r="X309" s="9"/>
      <c r="Y309" s="21">
        <v>0.19439699999999999</v>
      </c>
      <c r="Z309" s="21">
        <v>17.009799999999998</v>
      </c>
      <c r="AA309" s="21">
        <v>-1.26617E-2</v>
      </c>
      <c r="AB309" s="21">
        <v>299</v>
      </c>
      <c r="AC309" s="21">
        <v>0.19387799999999999</v>
      </c>
      <c r="AD309">
        <f t="shared" si="52"/>
        <v>15.631728395061728</v>
      </c>
      <c r="AE309">
        <f t="shared" si="53"/>
        <v>3.0387611048148147</v>
      </c>
      <c r="AF309" s="9"/>
      <c r="AG309" s="21">
        <v>1.40564</v>
      </c>
      <c r="AH309" s="21">
        <v>20.627500000000001</v>
      </c>
      <c r="AI309" s="21">
        <v>-5.21851E-3</v>
      </c>
      <c r="AJ309" s="21">
        <v>299</v>
      </c>
      <c r="AK309" s="21">
        <v>1.40533</v>
      </c>
      <c r="AL309">
        <f t="shared" si="54"/>
        <v>6.4426049382716046</v>
      </c>
      <c r="AM309">
        <f t="shared" si="55"/>
        <v>9.0559832054320992</v>
      </c>
      <c r="AP309" s="9"/>
      <c r="AQ309" s="21">
        <v>0.19439699999999999</v>
      </c>
      <c r="AR309" s="21">
        <v>25.92</v>
      </c>
      <c r="AS309" s="21">
        <v>-1.25977E-2</v>
      </c>
      <c r="AT309" s="21">
        <v>299</v>
      </c>
      <c r="AU309" s="21">
        <v>0.193909</v>
      </c>
      <c r="AV309">
        <f t="shared" si="56"/>
        <v>15.552716049382715</v>
      </c>
      <c r="AW309">
        <f t="shared" si="57"/>
        <v>3.0234013418518515</v>
      </c>
      <c r="AX309" s="9"/>
      <c r="AY309" s="21">
        <v>1.40564</v>
      </c>
      <c r="AZ309" s="21">
        <v>29.537800000000001</v>
      </c>
      <c r="BA309" s="21">
        <v>-4.8739600000000001E-3</v>
      </c>
      <c r="BB309" s="21">
        <v>299</v>
      </c>
      <c r="BC309" s="21">
        <v>1.40411</v>
      </c>
      <c r="BD309">
        <f t="shared" si="58"/>
        <v>6.0172345679012347</v>
      </c>
      <c r="BE309">
        <f t="shared" si="59"/>
        <v>8.4580655980246924</v>
      </c>
    </row>
    <row r="310" spans="6:57" x14ac:dyDescent="0.25">
      <c r="F310" s="9"/>
      <c r="G310" s="21">
        <v>0.189362</v>
      </c>
      <c r="H310" s="21">
        <v>8.0376200000000004</v>
      </c>
      <c r="I310" s="21">
        <v>-1.27838E-2</v>
      </c>
      <c r="J310" s="21">
        <v>300</v>
      </c>
      <c r="K310" s="21">
        <v>0.18893399999999999</v>
      </c>
      <c r="L310">
        <f t="shared" si="48"/>
        <v>15.782469135802467</v>
      </c>
      <c r="M310">
        <f t="shared" si="49"/>
        <v>2.9885999204938267</v>
      </c>
      <c r="N310" s="9"/>
      <c r="O310" s="21">
        <v>1.4106799999999999</v>
      </c>
      <c r="P310" s="21">
        <v>11.6554</v>
      </c>
      <c r="Q310" s="21">
        <v>-5.77393E-3</v>
      </c>
      <c r="R310" s="21">
        <v>300</v>
      </c>
      <c r="S310" s="21">
        <v>1.40991</v>
      </c>
      <c r="T310">
        <f t="shared" si="50"/>
        <v>7.1283086419753081</v>
      </c>
      <c r="U310">
        <f t="shared" si="51"/>
        <v>10.055762435061727</v>
      </c>
      <c r="X310" s="9"/>
      <c r="Y310" s="21">
        <v>0.189362</v>
      </c>
      <c r="Z310" s="21">
        <v>17.0198</v>
      </c>
      <c r="AA310" s="21">
        <v>-1.26617E-2</v>
      </c>
      <c r="AB310" s="21">
        <v>300</v>
      </c>
      <c r="AC310" s="21">
        <v>0.18887300000000001</v>
      </c>
      <c r="AD310">
        <f t="shared" si="52"/>
        <v>15.631728395061728</v>
      </c>
      <c r="AE310">
        <f t="shared" si="53"/>
        <v>2.960055352345679</v>
      </c>
      <c r="AF310" s="9"/>
      <c r="AG310" s="21">
        <v>1.4106799999999999</v>
      </c>
      <c r="AH310" s="21">
        <v>20.637599999999999</v>
      </c>
      <c r="AI310" s="21">
        <v>-5.0964399999999998E-3</v>
      </c>
      <c r="AJ310" s="21">
        <v>300</v>
      </c>
      <c r="AK310" s="21">
        <v>1.41022</v>
      </c>
      <c r="AL310">
        <f t="shared" si="54"/>
        <v>6.2919012345679004</v>
      </c>
      <c r="AM310">
        <f t="shared" si="55"/>
        <v>8.8758592335802451</v>
      </c>
      <c r="AP310" s="9"/>
      <c r="AQ310" s="21">
        <v>0.189362</v>
      </c>
      <c r="AR310" s="21">
        <v>25.93</v>
      </c>
      <c r="AS310" s="21">
        <v>-1.25977E-2</v>
      </c>
      <c r="AT310" s="21">
        <v>300</v>
      </c>
      <c r="AU310" s="21">
        <v>0.188721</v>
      </c>
      <c r="AV310">
        <f t="shared" si="56"/>
        <v>15.552716049382715</v>
      </c>
      <c r="AW310">
        <f t="shared" si="57"/>
        <v>2.9450934165432097</v>
      </c>
      <c r="AX310" s="9"/>
      <c r="AY310" s="21">
        <v>1.4106799999999999</v>
      </c>
      <c r="AZ310" s="21">
        <v>29.547799999999999</v>
      </c>
      <c r="BA310" s="21">
        <v>-4.7540300000000002E-3</v>
      </c>
      <c r="BB310" s="21">
        <v>300</v>
      </c>
      <c r="BC310" s="21">
        <v>1.40961</v>
      </c>
      <c r="BD310">
        <f t="shared" si="58"/>
        <v>5.8691728395061729</v>
      </c>
      <c r="BE310">
        <f t="shared" si="59"/>
        <v>8.2795247412345674</v>
      </c>
    </row>
    <row r="311" spans="6:57" x14ac:dyDescent="0.25">
      <c r="F311" s="9"/>
      <c r="G311" s="21">
        <v>0.18432599999999999</v>
      </c>
      <c r="H311" s="21">
        <v>8.0476899999999993</v>
      </c>
      <c r="I311" s="21">
        <v>-1.27869E-2</v>
      </c>
      <c r="J311" s="21">
        <v>301</v>
      </c>
      <c r="K311" s="21">
        <v>0.183868</v>
      </c>
      <c r="L311">
        <f t="shared" si="48"/>
        <v>15.786296296296294</v>
      </c>
      <c r="M311">
        <f t="shared" si="49"/>
        <v>2.9098248511111104</v>
      </c>
      <c r="N311" s="9"/>
      <c r="O311" s="21">
        <v>1.41571</v>
      </c>
      <c r="P311" s="21">
        <v>11.6655</v>
      </c>
      <c r="Q311" s="21">
        <v>-5.6396500000000004E-3</v>
      </c>
      <c r="R311" s="21">
        <v>301</v>
      </c>
      <c r="S311" s="21">
        <v>1.41479</v>
      </c>
      <c r="T311">
        <f t="shared" si="50"/>
        <v>6.9625308641975314</v>
      </c>
      <c r="U311">
        <f t="shared" si="51"/>
        <v>9.8569245697530867</v>
      </c>
      <c r="X311" s="9"/>
      <c r="Y311" s="21">
        <v>0.18432599999999999</v>
      </c>
      <c r="Z311" s="21">
        <v>17.029900000000001</v>
      </c>
      <c r="AA311" s="21">
        <v>-1.26617E-2</v>
      </c>
      <c r="AB311" s="21">
        <v>301</v>
      </c>
      <c r="AC311" s="21">
        <v>0.18389900000000001</v>
      </c>
      <c r="AD311">
        <f t="shared" si="52"/>
        <v>15.631728395061728</v>
      </c>
      <c r="AE311">
        <f t="shared" si="53"/>
        <v>2.881333968148148</v>
      </c>
      <c r="AF311" s="9"/>
      <c r="AG311" s="21">
        <v>1.41571</v>
      </c>
      <c r="AH311" s="21">
        <v>20.6477</v>
      </c>
      <c r="AI311" s="21">
        <v>-4.9734499999999999E-3</v>
      </c>
      <c r="AJ311" s="21">
        <v>301</v>
      </c>
      <c r="AK311" s="21">
        <v>1.41479</v>
      </c>
      <c r="AL311">
        <f t="shared" si="54"/>
        <v>6.1400617283950609</v>
      </c>
      <c r="AM311">
        <f t="shared" si="55"/>
        <v>8.6925467895061725</v>
      </c>
      <c r="AP311" s="9"/>
      <c r="AQ311" s="21">
        <v>0.18432599999999999</v>
      </c>
      <c r="AR311" s="21">
        <v>25.940100000000001</v>
      </c>
      <c r="AS311" s="21">
        <v>-1.2600699999999999E-2</v>
      </c>
      <c r="AT311" s="21">
        <v>301</v>
      </c>
      <c r="AU311" s="21">
        <v>0.183868</v>
      </c>
      <c r="AV311">
        <f t="shared" si="56"/>
        <v>15.556419753086418</v>
      </c>
      <c r="AW311">
        <f t="shared" si="57"/>
        <v>2.867452627407407</v>
      </c>
      <c r="AX311" s="9"/>
      <c r="AY311" s="21">
        <v>1.41571</v>
      </c>
      <c r="AZ311" s="21">
        <v>29.5579</v>
      </c>
      <c r="BA311" s="21">
        <v>-4.6386700000000001E-3</v>
      </c>
      <c r="BB311" s="21">
        <v>301</v>
      </c>
      <c r="BC311" s="21">
        <v>1.4151</v>
      </c>
      <c r="BD311">
        <f t="shared" si="58"/>
        <v>5.7267530864197527</v>
      </c>
      <c r="BE311">
        <f t="shared" si="59"/>
        <v>8.1074216119753082</v>
      </c>
    </row>
    <row r="312" spans="6:57" x14ac:dyDescent="0.25">
      <c r="F312" s="9"/>
      <c r="G312" s="21">
        <v>0.17929100000000001</v>
      </c>
      <c r="H312" s="21">
        <v>8.0577699999999997</v>
      </c>
      <c r="I312" s="21">
        <v>-1.2793000000000001E-2</v>
      </c>
      <c r="J312" s="21">
        <v>302</v>
      </c>
      <c r="K312" s="21">
        <v>0.17883299999999999</v>
      </c>
      <c r="L312">
        <f t="shared" si="48"/>
        <v>15.793827160493827</v>
      </c>
      <c r="M312">
        <f t="shared" si="49"/>
        <v>2.8316910654320986</v>
      </c>
      <c r="N312" s="9"/>
      <c r="O312" s="21">
        <v>1.42075</v>
      </c>
      <c r="P312" s="21">
        <v>11.6755</v>
      </c>
      <c r="Q312" s="21">
        <v>-5.4992699999999997E-3</v>
      </c>
      <c r="R312" s="21">
        <v>302</v>
      </c>
      <c r="S312" s="21">
        <v>1.41998</v>
      </c>
      <c r="T312">
        <f t="shared" si="50"/>
        <v>6.7892222222222216</v>
      </c>
      <c r="U312">
        <f t="shared" si="51"/>
        <v>9.6457874722222208</v>
      </c>
      <c r="X312" s="9"/>
      <c r="Y312" s="21">
        <v>0.17929100000000001</v>
      </c>
      <c r="Z312" s="21">
        <v>17.04</v>
      </c>
      <c r="AA312" s="21">
        <v>-1.26617E-2</v>
      </c>
      <c r="AB312" s="21">
        <v>302</v>
      </c>
      <c r="AC312" s="21">
        <v>0.17874100000000001</v>
      </c>
      <c r="AD312">
        <f t="shared" si="52"/>
        <v>15.631728395061728</v>
      </c>
      <c r="AE312">
        <f t="shared" si="53"/>
        <v>2.8026282156790123</v>
      </c>
      <c r="AF312" s="9"/>
      <c r="AG312" s="21">
        <v>1.42075</v>
      </c>
      <c r="AH312" s="21">
        <v>20.657699999999998</v>
      </c>
      <c r="AI312" s="21">
        <v>-4.8449699999999997E-3</v>
      </c>
      <c r="AJ312" s="21">
        <v>302</v>
      </c>
      <c r="AK312" s="21">
        <v>1.4202900000000001</v>
      </c>
      <c r="AL312">
        <f t="shared" si="54"/>
        <v>5.9814444444444437</v>
      </c>
      <c r="AM312">
        <f t="shared" si="55"/>
        <v>8.4981371944444426</v>
      </c>
      <c r="AP312" s="9"/>
      <c r="AQ312" s="21">
        <v>0.17929100000000001</v>
      </c>
      <c r="AR312" s="21">
        <v>25.950199999999999</v>
      </c>
      <c r="AS312" s="21">
        <v>-1.2600699999999999E-2</v>
      </c>
      <c r="AT312" s="21">
        <v>302</v>
      </c>
      <c r="AU312" s="21">
        <v>0.17877199999999999</v>
      </c>
      <c r="AV312">
        <f t="shared" si="56"/>
        <v>15.556419753086418</v>
      </c>
      <c r="AW312">
        <f t="shared" si="57"/>
        <v>2.7891260539506173</v>
      </c>
      <c r="AX312" s="9"/>
      <c r="AY312" s="21">
        <v>1.42075</v>
      </c>
      <c r="AZ312" s="21">
        <v>29.568000000000001</v>
      </c>
      <c r="BA312" s="21">
        <v>-4.5169099999999998E-3</v>
      </c>
      <c r="BB312" s="21">
        <v>302</v>
      </c>
      <c r="BC312" s="21">
        <v>1.4202900000000001</v>
      </c>
      <c r="BD312">
        <f t="shared" si="58"/>
        <v>5.5764320987654319</v>
      </c>
      <c r="BE312">
        <f t="shared" si="59"/>
        <v>7.9227159043209872</v>
      </c>
    </row>
    <row r="313" spans="6:57" x14ac:dyDescent="0.25">
      <c r="F313" s="9"/>
      <c r="G313" s="21">
        <v>0.17425499999999999</v>
      </c>
      <c r="H313" s="21">
        <v>8.0678400000000003</v>
      </c>
      <c r="I313" s="21">
        <v>-1.28082E-2</v>
      </c>
      <c r="J313" s="21">
        <v>303</v>
      </c>
      <c r="K313" s="21">
        <v>0.173676</v>
      </c>
      <c r="L313">
        <f t="shared" si="48"/>
        <v>15.812592592592594</v>
      </c>
      <c r="M313">
        <f t="shared" si="49"/>
        <v>2.7554233222222222</v>
      </c>
      <c r="N313" s="9"/>
      <c r="O313" s="21">
        <v>1.42578</v>
      </c>
      <c r="P313" s="21">
        <v>11.685600000000001</v>
      </c>
      <c r="Q313" s="21">
        <v>-5.3588899999999998E-3</v>
      </c>
      <c r="R313" s="21">
        <v>303</v>
      </c>
      <c r="S313" s="21">
        <v>1.4242600000000001</v>
      </c>
      <c r="T313">
        <f t="shared" si="50"/>
        <v>6.6159135802469136</v>
      </c>
      <c r="U313">
        <f t="shared" si="51"/>
        <v>9.4328372644444443</v>
      </c>
      <c r="X313" s="9"/>
      <c r="Y313" s="21">
        <v>0.17425499999999999</v>
      </c>
      <c r="Z313" s="21">
        <v>17.05</v>
      </c>
      <c r="AA313" s="21">
        <v>-1.26648E-2</v>
      </c>
      <c r="AB313" s="21">
        <v>303</v>
      </c>
      <c r="AC313" s="21">
        <v>0.173737</v>
      </c>
      <c r="AD313">
        <f t="shared" si="52"/>
        <v>15.635555555555555</v>
      </c>
      <c r="AE313">
        <f t="shared" si="53"/>
        <v>2.7245737333333331</v>
      </c>
      <c r="AF313" s="9"/>
      <c r="AG313" s="21">
        <v>1.42578</v>
      </c>
      <c r="AH313" s="21">
        <v>20.6678</v>
      </c>
      <c r="AI313" s="21">
        <v>-4.7213699999999999E-3</v>
      </c>
      <c r="AJ313" s="21">
        <v>303</v>
      </c>
      <c r="AK313" s="21">
        <v>1.4248700000000001</v>
      </c>
      <c r="AL313">
        <f t="shared" si="54"/>
        <v>5.8288518518518515</v>
      </c>
      <c r="AM313">
        <f t="shared" si="55"/>
        <v>8.3106603933333325</v>
      </c>
      <c r="AP313" s="9"/>
      <c r="AQ313" s="21">
        <v>0.17425499999999999</v>
      </c>
      <c r="AR313" s="21">
        <v>25.9603</v>
      </c>
      <c r="AS313" s="21">
        <v>-1.26038E-2</v>
      </c>
      <c r="AT313" s="21">
        <v>303</v>
      </c>
      <c r="AU313" s="21">
        <v>0.173767</v>
      </c>
      <c r="AV313">
        <f t="shared" si="56"/>
        <v>15.560246913580245</v>
      </c>
      <c r="AW313">
        <f t="shared" si="57"/>
        <v>2.7114508259259256</v>
      </c>
      <c r="AX313" s="9"/>
      <c r="AY313" s="21">
        <v>1.42578</v>
      </c>
      <c r="AZ313" s="21">
        <v>29.577999999999999</v>
      </c>
      <c r="BA313" s="21">
        <v>-4.3963600000000002E-3</v>
      </c>
      <c r="BB313" s="21">
        <v>303</v>
      </c>
      <c r="BC313" s="21">
        <v>1.4248700000000001</v>
      </c>
      <c r="BD313">
        <f t="shared" si="58"/>
        <v>5.4276049382716041</v>
      </c>
      <c r="BE313">
        <f t="shared" si="59"/>
        <v>7.7385705688888882</v>
      </c>
    </row>
    <row r="314" spans="6:57" x14ac:dyDescent="0.25">
      <c r="F314" s="9"/>
      <c r="G314" s="21">
        <v>0.16922000000000001</v>
      </c>
      <c r="H314" s="21">
        <v>8.0779099999999993</v>
      </c>
      <c r="I314" s="21">
        <v>-1.2811299999999999E-2</v>
      </c>
      <c r="J314" s="21">
        <v>304</v>
      </c>
      <c r="K314" s="21">
        <v>0.168854</v>
      </c>
      <c r="L314">
        <f t="shared" si="48"/>
        <v>15.816419753086418</v>
      </c>
      <c r="M314">
        <f t="shared" si="49"/>
        <v>2.6764545506172839</v>
      </c>
      <c r="N314" s="9"/>
      <c r="O314" s="21">
        <v>1.43082</v>
      </c>
      <c r="P314" s="21">
        <v>11.6957</v>
      </c>
      <c r="Q314" s="21">
        <v>-5.2154499999999999E-3</v>
      </c>
      <c r="R314" s="21">
        <v>304</v>
      </c>
      <c r="S314" s="21">
        <v>1.42944</v>
      </c>
      <c r="T314">
        <f t="shared" si="50"/>
        <v>6.438827160493827</v>
      </c>
      <c r="U314">
        <f t="shared" si="51"/>
        <v>9.2128026777777769</v>
      </c>
      <c r="X314" s="9"/>
      <c r="Y314" s="21">
        <v>0.16922000000000001</v>
      </c>
      <c r="Z314" s="21">
        <v>17.060099999999998</v>
      </c>
      <c r="AA314" s="21">
        <v>-1.26648E-2</v>
      </c>
      <c r="AB314" s="21">
        <v>304</v>
      </c>
      <c r="AC314" s="21">
        <v>0.16864000000000001</v>
      </c>
      <c r="AD314">
        <f t="shared" si="52"/>
        <v>15.635555555555555</v>
      </c>
      <c r="AE314">
        <f t="shared" si="53"/>
        <v>2.6458487111111113</v>
      </c>
      <c r="AF314" s="9"/>
      <c r="AG314" s="21">
        <v>1.43082</v>
      </c>
      <c r="AH314" s="21">
        <v>20.677900000000001</v>
      </c>
      <c r="AI314" s="21">
        <v>-4.5898400000000004E-3</v>
      </c>
      <c r="AJ314" s="21">
        <v>304</v>
      </c>
      <c r="AK314" s="21">
        <v>1.43005</v>
      </c>
      <c r="AL314">
        <f t="shared" si="54"/>
        <v>5.666469135802469</v>
      </c>
      <c r="AM314">
        <f t="shared" si="55"/>
        <v>8.1076973688888891</v>
      </c>
      <c r="AP314" s="9"/>
      <c r="AQ314" s="21">
        <v>0.16922000000000001</v>
      </c>
      <c r="AR314" s="21">
        <v>25.970300000000002</v>
      </c>
      <c r="AS314" s="21">
        <v>-1.26068E-2</v>
      </c>
      <c r="AT314" s="21">
        <v>304</v>
      </c>
      <c r="AU314" s="21">
        <v>0.168762</v>
      </c>
      <c r="AV314">
        <f t="shared" si="56"/>
        <v>15.56395061728395</v>
      </c>
      <c r="AW314">
        <f t="shared" si="57"/>
        <v>2.6337317234567901</v>
      </c>
      <c r="AX314" s="9"/>
      <c r="AY314" s="21">
        <v>1.43082</v>
      </c>
      <c r="AZ314" s="21">
        <v>29.588100000000001</v>
      </c>
      <c r="BA314" s="21">
        <v>-4.2718499999999998E-3</v>
      </c>
      <c r="BB314" s="21">
        <v>304</v>
      </c>
      <c r="BC314" s="21">
        <v>1.4297500000000001</v>
      </c>
      <c r="BD314">
        <f t="shared" si="58"/>
        <v>5.2738888888888882</v>
      </c>
      <c r="BE314">
        <f t="shared" si="59"/>
        <v>7.5459856999999992</v>
      </c>
    </row>
    <row r="315" spans="6:57" x14ac:dyDescent="0.25">
      <c r="F315" s="9"/>
      <c r="G315" s="21">
        <v>0.164185</v>
      </c>
      <c r="H315" s="21">
        <v>8.0879799999999999</v>
      </c>
      <c r="I315" s="21">
        <v>-1.28235E-2</v>
      </c>
      <c r="J315" s="21">
        <v>305</v>
      </c>
      <c r="K315" s="21">
        <v>0.16366600000000001</v>
      </c>
      <c r="L315">
        <f t="shared" si="48"/>
        <v>15.831481481481481</v>
      </c>
      <c r="M315">
        <f t="shared" si="49"/>
        <v>2.5992917870370369</v>
      </c>
      <c r="N315" s="9"/>
      <c r="O315" s="21">
        <v>1.4358500000000001</v>
      </c>
      <c r="P315" s="21">
        <v>11.7057</v>
      </c>
      <c r="Q315" s="21">
        <v>-5.07202E-3</v>
      </c>
      <c r="R315" s="21">
        <v>305</v>
      </c>
      <c r="S315" s="21">
        <v>1.4358500000000001</v>
      </c>
      <c r="T315">
        <f t="shared" si="50"/>
        <v>6.2617530864197528</v>
      </c>
      <c r="U315">
        <f t="shared" si="51"/>
        <v>8.9909381691358021</v>
      </c>
      <c r="X315" s="9"/>
      <c r="Y315" s="21">
        <v>0.164185</v>
      </c>
      <c r="Z315" s="21">
        <v>17.0702</v>
      </c>
      <c r="AA315" s="21">
        <v>-1.26678E-2</v>
      </c>
      <c r="AB315" s="21">
        <v>305</v>
      </c>
      <c r="AC315" s="21">
        <v>0.16369600000000001</v>
      </c>
      <c r="AD315">
        <f t="shared" si="52"/>
        <v>15.639259259259259</v>
      </c>
      <c r="AE315">
        <f t="shared" si="53"/>
        <v>2.5677317814814815</v>
      </c>
      <c r="AF315" s="9"/>
      <c r="AG315" s="21">
        <v>1.4358500000000001</v>
      </c>
      <c r="AH315" s="21">
        <v>20.687999999999999</v>
      </c>
      <c r="AI315" s="21">
        <v>-4.4577000000000002E-3</v>
      </c>
      <c r="AJ315" s="21">
        <v>305</v>
      </c>
      <c r="AK315" s="21">
        <v>1.4349400000000001</v>
      </c>
      <c r="AL315">
        <f t="shared" si="54"/>
        <v>5.503333333333333</v>
      </c>
      <c r="AM315">
        <f t="shared" si="55"/>
        <v>7.9019611666666663</v>
      </c>
      <c r="AP315" s="9"/>
      <c r="AQ315" s="21">
        <v>0.164185</v>
      </c>
      <c r="AR315" s="21">
        <v>25.980399999999999</v>
      </c>
      <c r="AS315" s="21">
        <v>-1.26068E-2</v>
      </c>
      <c r="AT315" s="21">
        <v>305</v>
      </c>
      <c r="AU315" s="21">
        <v>0.16369600000000001</v>
      </c>
      <c r="AV315">
        <f t="shared" si="56"/>
        <v>15.56395061728395</v>
      </c>
      <c r="AW315">
        <f t="shared" si="57"/>
        <v>2.5553672320987655</v>
      </c>
      <c r="AX315" s="9"/>
      <c r="AY315" s="21">
        <v>1.4358500000000001</v>
      </c>
      <c r="AZ315" s="21">
        <v>29.598199999999999</v>
      </c>
      <c r="BA315" s="21">
        <v>-4.1421499999999998E-3</v>
      </c>
      <c r="BB315" s="21">
        <v>305</v>
      </c>
      <c r="BC315" s="21">
        <v>1.4352400000000001</v>
      </c>
      <c r="BD315">
        <f t="shared" si="58"/>
        <v>5.1137654320987647</v>
      </c>
      <c r="BE315">
        <f t="shared" si="59"/>
        <v>7.3426000956790114</v>
      </c>
    </row>
    <row r="316" spans="6:57" x14ac:dyDescent="0.25">
      <c r="F316" s="9"/>
      <c r="G316" s="21">
        <v>0.15914900000000001</v>
      </c>
      <c r="H316" s="21">
        <v>8.0980500000000006</v>
      </c>
      <c r="I316" s="21">
        <v>-1.2826499999999999E-2</v>
      </c>
      <c r="J316" s="21">
        <v>306</v>
      </c>
      <c r="K316" s="21">
        <v>0.158752</v>
      </c>
      <c r="L316">
        <f t="shared" si="48"/>
        <v>15.835185185185185</v>
      </c>
      <c r="M316">
        <f t="shared" si="49"/>
        <v>2.5201538870370372</v>
      </c>
      <c r="N316" s="9"/>
      <c r="O316" s="21">
        <v>1.44089</v>
      </c>
      <c r="P316" s="21">
        <v>11.7158</v>
      </c>
      <c r="Q316" s="21">
        <v>-4.9246200000000002E-3</v>
      </c>
      <c r="R316" s="21">
        <v>306</v>
      </c>
      <c r="S316" s="21">
        <v>1.4398200000000001</v>
      </c>
      <c r="T316">
        <f t="shared" si="50"/>
        <v>6.0797777777777773</v>
      </c>
      <c r="U316">
        <f t="shared" si="51"/>
        <v>8.7602910022222211</v>
      </c>
      <c r="X316" s="9"/>
      <c r="Y316" s="21">
        <v>0.15914900000000001</v>
      </c>
      <c r="Z316" s="21">
        <v>17.080300000000001</v>
      </c>
      <c r="AA316" s="21">
        <v>-1.26678E-2</v>
      </c>
      <c r="AB316" s="21">
        <v>306</v>
      </c>
      <c r="AC316" s="21">
        <v>0.158691</v>
      </c>
      <c r="AD316">
        <f t="shared" si="52"/>
        <v>15.639259259259259</v>
      </c>
      <c r="AE316">
        <f t="shared" si="53"/>
        <v>2.4889724718518518</v>
      </c>
      <c r="AF316" s="9"/>
      <c r="AG316" s="21">
        <v>1.44089</v>
      </c>
      <c r="AH316" s="21">
        <v>20.698</v>
      </c>
      <c r="AI316" s="21">
        <v>-4.3228099999999998E-3</v>
      </c>
      <c r="AJ316" s="21">
        <v>306</v>
      </c>
      <c r="AK316" s="21">
        <v>1.4398200000000001</v>
      </c>
      <c r="AL316">
        <f t="shared" si="54"/>
        <v>5.3368024691358018</v>
      </c>
      <c r="AM316">
        <f t="shared" si="55"/>
        <v>7.6897453097530857</v>
      </c>
      <c r="AP316" s="9"/>
      <c r="AQ316" s="21">
        <v>0.15914900000000001</v>
      </c>
      <c r="AR316" s="21">
        <v>25.990500000000001</v>
      </c>
      <c r="AS316" s="21">
        <v>-1.26099E-2</v>
      </c>
      <c r="AT316" s="21">
        <v>306</v>
      </c>
      <c r="AU316" s="21">
        <v>0.158661</v>
      </c>
      <c r="AV316">
        <f t="shared" si="56"/>
        <v>15.567777777777778</v>
      </c>
      <c r="AW316">
        <f t="shared" si="57"/>
        <v>2.4775962655555559</v>
      </c>
      <c r="AX316" s="9"/>
      <c r="AY316" s="21">
        <v>1.44089</v>
      </c>
      <c r="AZ316" s="21">
        <v>29.6082</v>
      </c>
      <c r="BA316" s="21">
        <v>-4.0121499999999999E-3</v>
      </c>
      <c r="BB316" s="21">
        <v>306</v>
      </c>
      <c r="BC316" s="21">
        <v>1.4395100000000001</v>
      </c>
      <c r="BD316">
        <f t="shared" si="58"/>
        <v>4.953271604938271</v>
      </c>
      <c r="BE316">
        <f t="shared" si="59"/>
        <v>7.1371195228395052</v>
      </c>
    </row>
    <row r="317" spans="6:57" x14ac:dyDescent="0.25">
      <c r="F317" s="9"/>
      <c r="G317" s="21">
        <v>0.154114</v>
      </c>
      <c r="H317" s="21">
        <v>8.1081199999999995</v>
      </c>
      <c r="I317" s="21">
        <v>-1.2826499999999999E-2</v>
      </c>
      <c r="J317" s="21">
        <v>307</v>
      </c>
      <c r="K317" s="21">
        <v>0.15362500000000001</v>
      </c>
      <c r="L317">
        <f t="shared" si="48"/>
        <v>15.835185185185185</v>
      </c>
      <c r="M317">
        <f t="shared" si="49"/>
        <v>2.4404237296296296</v>
      </c>
      <c r="N317" s="9"/>
      <c r="O317" s="21">
        <v>1.4459200000000001</v>
      </c>
      <c r="P317" s="21">
        <v>11.725899999999999</v>
      </c>
      <c r="Q317" s="21">
        <v>-4.7759999999999999E-3</v>
      </c>
      <c r="R317" s="21">
        <v>307</v>
      </c>
      <c r="S317" s="21">
        <v>1.4450099999999999</v>
      </c>
      <c r="T317">
        <f t="shared" si="50"/>
        <v>5.8962962962962955</v>
      </c>
      <c r="U317">
        <f t="shared" si="51"/>
        <v>8.5255727407407402</v>
      </c>
      <c r="X317" s="9"/>
      <c r="Y317" s="21">
        <v>0.154114</v>
      </c>
      <c r="Z317" s="21">
        <v>17.090299999999999</v>
      </c>
      <c r="AA317" s="21">
        <v>-1.2677000000000001E-2</v>
      </c>
      <c r="AB317" s="21">
        <v>307</v>
      </c>
      <c r="AC317" s="21">
        <v>0.15356400000000001</v>
      </c>
      <c r="AD317">
        <f t="shared" si="52"/>
        <v>15.650617283950618</v>
      </c>
      <c r="AE317">
        <f t="shared" si="53"/>
        <v>2.4119792320987656</v>
      </c>
      <c r="AF317" s="9"/>
      <c r="AG317" s="21">
        <v>1.4459200000000001</v>
      </c>
      <c r="AH317" s="21">
        <v>20.708100000000002</v>
      </c>
      <c r="AI317" s="21">
        <v>-4.1873199999999996E-3</v>
      </c>
      <c r="AJ317" s="21">
        <v>307</v>
      </c>
      <c r="AK317" s="21">
        <v>1.4450099999999999</v>
      </c>
      <c r="AL317">
        <f t="shared" si="54"/>
        <v>5.1695308641975295</v>
      </c>
      <c r="AM317">
        <f t="shared" si="55"/>
        <v>7.4747280671604921</v>
      </c>
      <c r="AP317" s="9"/>
      <c r="AQ317" s="21">
        <v>0.154114</v>
      </c>
      <c r="AR317" s="21">
        <v>26.000499999999999</v>
      </c>
      <c r="AS317" s="21">
        <v>-1.26129E-2</v>
      </c>
      <c r="AT317" s="21">
        <v>307</v>
      </c>
      <c r="AU317" s="21">
        <v>0.15362500000000001</v>
      </c>
      <c r="AV317">
        <f t="shared" si="56"/>
        <v>15.571481481481479</v>
      </c>
      <c r="AW317">
        <f t="shared" si="57"/>
        <v>2.3997832970370365</v>
      </c>
      <c r="AX317" s="9"/>
      <c r="AY317" s="21">
        <v>1.4459200000000001</v>
      </c>
      <c r="AZ317" s="21">
        <v>29.618300000000001</v>
      </c>
      <c r="BA317" s="21">
        <v>-3.8778699999999998E-3</v>
      </c>
      <c r="BB317" s="21">
        <v>307</v>
      </c>
      <c r="BC317" s="21">
        <v>1.4450099999999999</v>
      </c>
      <c r="BD317">
        <f t="shared" si="58"/>
        <v>4.7874938271604934</v>
      </c>
      <c r="BE317">
        <f t="shared" si="59"/>
        <v>6.9223330745679013</v>
      </c>
    </row>
    <row r="318" spans="6:57" x14ac:dyDescent="0.25">
      <c r="F318" s="9"/>
      <c r="G318" s="21">
        <v>0.14907799999999999</v>
      </c>
      <c r="H318" s="21">
        <v>8.1181900000000002</v>
      </c>
      <c r="I318" s="21">
        <v>-1.2826499999999999E-2</v>
      </c>
      <c r="J318" s="21">
        <v>308</v>
      </c>
      <c r="K318" s="21">
        <v>0.14856</v>
      </c>
      <c r="L318">
        <f t="shared" si="48"/>
        <v>15.835185185185185</v>
      </c>
      <c r="M318">
        <f t="shared" si="49"/>
        <v>2.3606777370370371</v>
      </c>
      <c r="N318" s="9"/>
      <c r="O318" s="21">
        <v>1.45096</v>
      </c>
      <c r="P318" s="21">
        <v>11.736000000000001</v>
      </c>
      <c r="Q318" s="21">
        <v>-4.6249400000000001E-3</v>
      </c>
      <c r="R318" s="21">
        <v>308</v>
      </c>
      <c r="S318" s="21">
        <v>1.4498899999999999</v>
      </c>
      <c r="T318">
        <f t="shared" si="50"/>
        <v>5.709802469135802</v>
      </c>
      <c r="U318">
        <f t="shared" si="51"/>
        <v>8.2846949906172842</v>
      </c>
      <c r="X318" s="9"/>
      <c r="Y318" s="21">
        <v>0.14907799999999999</v>
      </c>
      <c r="Z318" s="21">
        <v>17.1004</v>
      </c>
      <c r="AA318" s="21">
        <v>-1.26862E-2</v>
      </c>
      <c r="AB318" s="21">
        <v>308</v>
      </c>
      <c r="AC318" s="21">
        <v>0.14865100000000001</v>
      </c>
      <c r="AD318">
        <f t="shared" si="52"/>
        <v>15.661975308641974</v>
      </c>
      <c r="AE318">
        <f t="shared" si="53"/>
        <v>2.3348559550617281</v>
      </c>
      <c r="AF318" s="9"/>
      <c r="AG318" s="21">
        <v>1.45096</v>
      </c>
      <c r="AH318" s="21">
        <v>20.7182</v>
      </c>
      <c r="AI318" s="21">
        <v>-4.0521200000000002E-3</v>
      </c>
      <c r="AJ318" s="21">
        <v>308</v>
      </c>
      <c r="AK318" s="21">
        <v>1.4501999999999999</v>
      </c>
      <c r="AL318">
        <f t="shared" si="54"/>
        <v>5.0026172839506176</v>
      </c>
      <c r="AM318">
        <f t="shared" si="55"/>
        <v>7.2585975743209881</v>
      </c>
      <c r="AP318" s="9"/>
      <c r="AQ318" s="21">
        <v>0.14907799999999999</v>
      </c>
      <c r="AR318" s="21">
        <v>26.0106</v>
      </c>
      <c r="AS318" s="21">
        <v>-1.2619E-2</v>
      </c>
      <c r="AT318" s="21">
        <v>308</v>
      </c>
      <c r="AU318" s="21">
        <v>0.148621</v>
      </c>
      <c r="AV318">
        <f t="shared" si="56"/>
        <v>15.579012345679011</v>
      </c>
      <c r="AW318">
        <f t="shared" si="57"/>
        <v>2.3224880024691354</v>
      </c>
      <c r="AX318" s="9"/>
      <c r="AY318" s="21">
        <v>1.45096</v>
      </c>
      <c r="AZ318" s="21">
        <v>29.628399999999999</v>
      </c>
      <c r="BA318" s="21">
        <v>-3.7417599999999998E-3</v>
      </c>
      <c r="BB318" s="21">
        <v>308</v>
      </c>
      <c r="BC318" s="21">
        <v>1.4501999999999999</v>
      </c>
      <c r="BD318">
        <f t="shared" si="58"/>
        <v>4.619456790123456</v>
      </c>
      <c r="BE318">
        <f t="shared" si="59"/>
        <v>6.70264702419753</v>
      </c>
    </row>
    <row r="319" spans="6:57" x14ac:dyDescent="0.25">
      <c r="F319" s="9"/>
      <c r="G319" s="21">
        <v>0.144043</v>
      </c>
      <c r="H319" s="21">
        <v>8.1282599999999992</v>
      </c>
      <c r="I319" s="21">
        <v>-1.2826499999999999E-2</v>
      </c>
      <c r="J319" s="21">
        <v>309</v>
      </c>
      <c r="K319" s="21">
        <v>0.14349400000000001</v>
      </c>
      <c r="L319">
        <f t="shared" si="48"/>
        <v>15.835185185185185</v>
      </c>
      <c r="M319">
        <f t="shared" si="49"/>
        <v>2.2809475796296299</v>
      </c>
      <c r="N319" s="9"/>
      <c r="O319" s="21">
        <v>1.4559899999999999</v>
      </c>
      <c r="P319" s="21">
        <v>11.746</v>
      </c>
      <c r="Q319" s="21">
        <v>-4.4695999999999998E-3</v>
      </c>
      <c r="R319" s="21">
        <v>309</v>
      </c>
      <c r="S319" s="21">
        <v>1.4553799999999999</v>
      </c>
      <c r="T319">
        <f t="shared" si="50"/>
        <v>5.5180246913580246</v>
      </c>
      <c r="U319">
        <f t="shared" si="51"/>
        <v>8.0341887703703705</v>
      </c>
      <c r="X319" s="9"/>
      <c r="Y319" s="21">
        <v>0.144043</v>
      </c>
      <c r="Z319" s="21">
        <v>17.110499999999998</v>
      </c>
      <c r="AA319" s="21">
        <v>-1.2689199999999999E-2</v>
      </c>
      <c r="AB319" s="21">
        <v>309</v>
      </c>
      <c r="AC319" s="21">
        <v>0.14358499999999999</v>
      </c>
      <c r="AD319">
        <f t="shared" si="52"/>
        <v>15.665679012345679</v>
      </c>
      <c r="AE319">
        <f t="shared" si="53"/>
        <v>2.2565314019753089</v>
      </c>
      <c r="AF319" s="9"/>
      <c r="AG319" s="21">
        <v>1.4559899999999999</v>
      </c>
      <c r="AH319" s="21">
        <v>20.728200000000001</v>
      </c>
      <c r="AI319" s="21">
        <v>-3.9154100000000002E-3</v>
      </c>
      <c r="AJ319" s="21">
        <v>309</v>
      </c>
      <c r="AK319" s="21">
        <v>1.4553799999999999</v>
      </c>
      <c r="AL319">
        <f t="shared" si="54"/>
        <v>4.833839506172839</v>
      </c>
      <c r="AM319">
        <f t="shared" si="55"/>
        <v>7.0380219825925909</v>
      </c>
      <c r="AP319" s="9"/>
      <c r="AQ319" s="21">
        <v>0.144043</v>
      </c>
      <c r="AR319" s="21">
        <v>26.020700000000001</v>
      </c>
      <c r="AS319" s="21">
        <v>-1.2622100000000001E-2</v>
      </c>
      <c r="AT319" s="21">
        <v>309</v>
      </c>
      <c r="AU319" s="21">
        <v>0.14355499999999999</v>
      </c>
      <c r="AV319">
        <f t="shared" si="56"/>
        <v>15.582839506172839</v>
      </c>
      <c r="AW319">
        <f t="shared" si="57"/>
        <v>2.2445989509876543</v>
      </c>
      <c r="AX319" s="9"/>
      <c r="AY319" s="21">
        <v>1.4559899999999999</v>
      </c>
      <c r="AZ319" s="21">
        <v>29.638500000000001</v>
      </c>
      <c r="BA319" s="21">
        <v>-3.6004600000000002E-3</v>
      </c>
      <c r="BB319" s="21">
        <v>309</v>
      </c>
      <c r="BC319" s="21">
        <v>1.4550799999999999</v>
      </c>
      <c r="BD319">
        <f t="shared" si="58"/>
        <v>4.4450123456790118</v>
      </c>
      <c r="BE319">
        <f t="shared" si="59"/>
        <v>6.4718935251851839</v>
      </c>
    </row>
    <row r="320" spans="6:57" x14ac:dyDescent="0.25">
      <c r="F320" s="9"/>
      <c r="G320" s="21">
        <v>0.13900799999999999</v>
      </c>
      <c r="H320" s="21">
        <v>8.1383299999999998</v>
      </c>
      <c r="I320" s="21">
        <v>-1.28296E-2</v>
      </c>
      <c r="J320" s="21">
        <v>310</v>
      </c>
      <c r="K320" s="21">
        <v>0.138489</v>
      </c>
      <c r="L320">
        <f t="shared" si="48"/>
        <v>15.839012345679013</v>
      </c>
      <c r="M320">
        <f t="shared" si="49"/>
        <v>2.201749428148148</v>
      </c>
      <c r="N320" s="9"/>
      <c r="O320" s="21">
        <v>1.4610300000000001</v>
      </c>
      <c r="P320" s="21">
        <v>11.7561</v>
      </c>
      <c r="Q320" s="21">
        <v>-4.3139600000000004E-3</v>
      </c>
      <c r="R320" s="21">
        <v>310</v>
      </c>
      <c r="S320" s="21">
        <v>1.46088</v>
      </c>
      <c r="T320">
        <f t="shared" si="50"/>
        <v>5.3258765432098762</v>
      </c>
      <c r="U320">
        <f t="shared" si="51"/>
        <v>7.7812654059259261</v>
      </c>
      <c r="X320" s="9"/>
      <c r="Y320" s="21">
        <v>0.13900799999999999</v>
      </c>
      <c r="Z320" s="21">
        <v>17.1205</v>
      </c>
      <c r="AA320" s="21">
        <v>-1.26923E-2</v>
      </c>
      <c r="AB320" s="21">
        <v>310</v>
      </c>
      <c r="AC320" s="21">
        <v>0.138489</v>
      </c>
      <c r="AD320">
        <f t="shared" si="52"/>
        <v>15.669506172839506</v>
      </c>
      <c r="AE320">
        <f t="shared" si="53"/>
        <v>2.1781867140740738</v>
      </c>
      <c r="AF320" s="9"/>
      <c r="AG320" s="21">
        <v>1.4610300000000001</v>
      </c>
      <c r="AH320" s="21">
        <v>20.738299999999999</v>
      </c>
      <c r="AI320" s="21">
        <v>-3.7734999999999999E-3</v>
      </c>
      <c r="AJ320" s="21">
        <v>310</v>
      </c>
      <c r="AK320" s="21">
        <v>1.4599599999999999</v>
      </c>
      <c r="AL320">
        <f t="shared" si="54"/>
        <v>4.6586419753086421</v>
      </c>
      <c r="AM320">
        <f t="shared" si="55"/>
        <v>6.8064156851851854</v>
      </c>
      <c r="AP320" s="9"/>
      <c r="AQ320" s="21">
        <v>0.13900799999999999</v>
      </c>
      <c r="AR320" s="21">
        <v>26.030799999999999</v>
      </c>
      <c r="AS320" s="21">
        <v>-1.26251E-2</v>
      </c>
      <c r="AT320" s="21">
        <v>310</v>
      </c>
      <c r="AU320" s="21">
        <v>0.138519</v>
      </c>
      <c r="AV320">
        <f t="shared" si="56"/>
        <v>15.586543209876544</v>
      </c>
      <c r="AW320">
        <f t="shared" si="57"/>
        <v>2.1666541985185184</v>
      </c>
      <c r="AX320" s="9"/>
      <c r="AY320" s="21">
        <v>1.4610300000000001</v>
      </c>
      <c r="AZ320" s="21">
        <v>29.648499999999999</v>
      </c>
      <c r="BA320" s="21">
        <v>-3.4551999999999999E-3</v>
      </c>
      <c r="BB320" s="21">
        <v>310</v>
      </c>
      <c r="BC320" s="21">
        <v>1.46088</v>
      </c>
      <c r="BD320">
        <f t="shared" si="58"/>
        <v>4.2656790123456787</v>
      </c>
      <c r="BE320">
        <f t="shared" si="59"/>
        <v>6.2322850074074072</v>
      </c>
    </row>
    <row r="321" spans="6:57" x14ac:dyDescent="0.25">
      <c r="F321" s="9"/>
      <c r="G321" s="21">
        <v>0.13397200000000001</v>
      </c>
      <c r="H321" s="21">
        <v>8.1484000000000005</v>
      </c>
      <c r="I321" s="21">
        <v>-1.2814300000000001E-2</v>
      </c>
      <c r="J321" s="21">
        <v>311</v>
      </c>
      <c r="K321" s="21">
        <v>0.13351399999999999</v>
      </c>
      <c r="L321">
        <f t="shared" si="48"/>
        <v>15.820123456790125</v>
      </c>
      <c r="M321">
        <f t="shared" si="49"/>
        <v>2.1194535797530869</v>
      </c>
      <c r="N321" s="9"/>
      <c r="O321" s="21">
        <v>1.4660599999999999</v>
      </c>
      <c r="P321" s="21">
        <v>11.7662</v>
      </c>
      <c r="Q321" s="21">
        <v>-4.1568000000000004E-3</v>
      </c>
      <c r="R321" s="21">
        <v>311</v>
      </c>
      <c r="S321" s="21">
        <v>1.46576</v>
      </c>
      <c r="T321">
        <f t="shared" si="50"/>
        <v>5.1318518518518514</v>
      </c>
      <c r="U321">
        <f t="shared" si="51"/>
        <v>7.523602725925925</v>
      </c>
      <c r="X321" s="9"/>
      <c r="Y321" s="21">
        <v>0.13397200000000001</v>
      </c>
      <c r="Z321" s="21">
        <v>17.130600000000001</v>
      </c>
      <c r="AA321" s="21">
        <v>-1.26953E-2</v>
      </c>
      <c r="AB321" s="21">
        <v>311</v>
      </c>
      <c r="AC321" s="21">
        <v>0.13348399999999999</v>
      </c>
      <c r="AD321">
        <f t="shared" si="52"/>
        <v>15.67320987654321</v>
      </c>
      <c r="AE321">
        <f t="shared" si="53"/>
        <v>2.099771273580247</v>
      </c>
      <c r="AF321" s="9"/>
      <c r="AG321" s="21">
        <v>1.4660599999999999</v>
      </c>
      <c r="AH321" s="21">
        <v>20.7484</v>
      </c>
      <c r="AI321" s="21">
        <v>-3.6257899999999998E-3</v>
      </c>
      <c r="AJ321" s="21">
        <v>311</v>
      </c>
      <c r="AK321" s="21">
        <v>1.4654499999999999</v>
      </c>
      <c r="AL321">
        <f t="shared" si="54"/>
        <v>4.476283950617284</v>
      </c>
      <c r="AM321">
        <f t="shared" si="55"/>
        <v>6.5625008486419754</v>
      </c>
      <c r="AP321" s="9"/>
      <c r="AQ321" s="21">
        <v>0.13397200000000001</v>
      </c>
      <c r="AR321" s="21">
        <v>26.040800000000001</v>
      </c>
      <c r="AS321" s="21">
        <v>-1.2628199999999999E-2</v>
      </c>
      <c r="AT321" s="21">
        <v>311</v>
      </c>
      <c r="AU321" s="21">
        <v>0.13336200000000001</v>
      </c>
      <c r="AV321">
        <f t="shared" si="56"/>
        <v>15.590370370370369</v>
      </c>
      <c r="AW321">
        <f t="shared" si="57"/>
        <v>2.088673099259259</v>
      </c>
      <c r="AX321" s="9"/>
      <c r="AY321" s="21">
        <v>1.4660599999999999</v>
      </c>
      <c r="AZ321" s="21">
        <v>29.6586</v>
      </c>
      <c r="BA321" s="21">
        <v>-3.3075000000000001E-3</v>
      </c>
      <c r="BB321" s="21">
        <v>311</v>
      </c>
      <c r="BC321" s="21">
        <v>1.4648399999999999</v>
      </c>
      <c r="BD321">
        <f t="shared" si="58"/>
        <v>4.083333333333333</v>
      </c>
      <c r="BE321">
        <f t="shared" si="59"/>
        <v>5.9864116666666662</v>
      </c>
    </row>
    <row r="322" spans="6:57" x14ac:dyDescent="0.25">
      <c r="F322" s="9"/>
      <c r="G322" s="21">
        <v>0.128937</v>
      </c>
      <c r="H322" s="21">
        <v>8.1584800000000008</v>
      </c>
      <c r="I322" s="21">
        <v>-1.2826499999999999E-2</v>
      </c>
      <c r="J322" s="21">
        <v>312</v>
      </c>
      <c r="K322" s="21">
        <v>0.12847900000000001</v>
      </c>
      <c r="L322">
        <f t="shared" si="48"/>
        <v>15.835185185185185</v>
      </c>
      <c r="M322">
        <f t="shared" si="49"/>
        <v>2.0417412722222221</v>
      </c>
      <c r="N322" s="9"/>
      <c r="O322" s="21">
        <v>1.4711000000000001</v>
      </c>
      <c r="P322" s="21">
        <v>11.776199999999999</v>
      </c>
      <c r="Q322" s="21">
        <v>-3.9953599999999999E-3</v>
      </c>
      <c r="R322" s="21">
        <v>312</v>
      </c>
      <c r="S322" s="21">
        <v>1.47034</v>
      </c>
      <c r="T322">
        <f t="shared" si="50"/>
        <v>4.9325432098765427</v>
      </c>
      <c r="U322">
        <f t="shared" si="51"/>
        <v>7.256264316049382</v>
      </c>
      <c r="X322" s="9"/>
      <c r="Y322" s="21">
        <v>0.128937</v>
      </c>
      <c r="Z322" s="21">
        <v>17.140699999999999</v>
      </c>
      <c r="AA322" s="21">
        <v>-1.26984E-2</v>
      </c>
      <c r="AB322" s="21">
        <v>312</v>
      </c>
      <c r="AC322" s="21">
        <v>0.128418</v>
      </c>
      <c r="AD322">
        <f t="shared" si="52"/>
        <v>15.677037037037039</v>
      </c>
      <c r="AE322">
        <f t="shared" si="53"/>
        <v>2.0213501244444445</v>
      </c>
      <c r="AF322" s="9"/>
      <c r="AG322" s="21">
        <v>1.4711000000000001</v>
      </c>
      <c r="AH322" s="21">
        <v>20.758500000000002</v>
      </c>
      <c r="AI322" s="21">
        <v>-3.4710700000000001E-3</v>
      </c>
      <c r="AJ322" s="21">
        <v>312</v>
      </c>
      <c r="AK322" s="21">
        <v>1.47034</v>
      </c>
      <c r="AL322">
        <f t="shared" si="54"/>
        <v>4.2852716049382718</v>
      </c>
      <c r="AM322">
        <f t="shared" si="55"/>
        <v>6.3040630580246919</v>
      </c>
      <c r="AP322" s="9"/>
      <c r="AQ322" s="21">
        <v>0.128937</v>
      </c>
      <c r="AR322" s="21">
        <v>26.050899999999999</v>
      </c>
      <c r="AS322" s="21">
        <v>-1.2634299999999999E-2</v>
      </c>
      <c r="AT322" s="21">
        <v>312</v>
      </c>
      <c r="AU322" s="21">
        <v>0.128357</v>
      </c>
      <c r="AV322">
        <f t="shared" si="56"/>
        <v>15.5979012345679</v>
      </c>
      <c r="AW322">
        <f t="shared" si="57"/>
        <v>2.0111465914814812</v>
      </c>
      <c r="AX322" s="9"/>
      <c r="AY322" s="21">
        <v>1.4711000000000001</v>
      </c>
      <c r="AZ322" s="21">
        <v>29.668700000000001</v>
      </c>
      <c r="BA322" s="21">
        <v>-3.15979E-3</v>
      </c>
      <c r="BB322" s="21">
        <v>312</v>
      </c>
      <c r="BC322" s="21">
        <v>1.47034</v>
      </c>
      <c r="BD322">
        <f t="shared" si="58"/>
        <v>3.9009753086419749</v>
      </c>
      <c r="BE322">
        <f t="shared" si="59"/>
        <v>5.7387247765432097</v>
      </c>
    </row>
    <row r="323" spans="6:57" x14ac:dyDescent="0.25">
      <c r="F323" s="9"/>
      <c r="G323" s="21">
        <v>0.123901</v>
      </c>
      <c r="H323" s="21">
        <v>8.1685499999999998</v>
      </c>
      <c r="I323" s="21">
        <v>-1.2854000000000001E-2</v>
      </c>
      <c r="J323" s="21">
        <v>313</v>
      </c>
      <c r="K323" s="21">
        <v>0.123352</v>
      </c>
      <c r="L323">
        <f t="shared" si="48"/>
        <v>15.869135802469136</v>
      </c>
      <c r="M323">
        <f t="shared" si="49"/>
        <v>1.9662017950617285</v>
      </c>
      <c r="N323" s="9"/>
      <c r="O323" s="21">
        <v>1.47614</v>
      </c>
      <c r="P323" s="21">
        <v>11.786300000000001</v>
      </c>
      <c r="Q323" s="21">
        <v>-3.8256800000000001E-3</v>
      </c>
      <c r="R323" s="21">
        <v>313</v>
      </c>
      <c r="S323" s="21">
        <v>1.47583</v>
      </c>
      <c r="T323">
        <f t="shared" si="50"/>
        <v>4.723061728395062</v>
      </c>
      <c r="U323">
        <f t="shared" si="51"/>
        <v>6.9719003397530868</v>
      </c>
      <c r="X323" s="9"/>
      <c r="Y323" s="21">
        <v>0.123901</v>
      </c>
      <c r="Z323" s="21">
        <v>17.1508</v>
      </c>
      <c r="AA323" s="21">
        <v>-1.2704500000000001E-2</v>
      </c>
      <c r="AB323" s="21">
        <v>313</v>
      </c>
      <c r="AC323" s="21">
        <v>0.123352</v>
      </c>
      <c r="AD323">
        <f t="shared" si="52"/>
        <v>15.684567901234566</v>
      </c>
      <c r="AE323">
        <f t="shared" si="53"/>
        <v>1.9433336475308638</v>
      </c>
      <c r="AF323" s="9"/>
      <c r="AG323" s="21">
        <v>1.47614</v>
      </c>
      <c r="AH323" s="21">
        <v>20.7685</v>
      </c>
      <c r="AI323" s="21">
        <v>-3.31635E-3</v>
      </c>
      <c r="AJ323" s="21">
        <v>313</v>
      </c>
      <c r="AK323" s="21">
        <v>1.4755199999999999</v>
      </c>
      <c r="AL323">
        <f t="shared" si="54"/>
        <v>4.0942592592592595</v>
      </c>
      <c r="AM323">
        <f t="shared" si="55"/>
        <v>6.0436998629629635</v>
      </c>
      <c r="AP323" s="9"/>
      <c r="AQ323" s="21">
        <v>0.123901</v>
      </c>
      <c r="AR323" s="21">
        <v>26.061</v>
      </c>
      <c r="AS323" s="21">
        <v>-1.2643400000000001E-2</v>
      </c>
      <c r="AT323" s="21">
        <v>313</v>
      </c>
      <c r="AU323" s="21">
        <v>0.12341299999999999</v>
      </c>
      <c r="AV323">
        <f t="shared" si="56"/>
        <v>15.609135802469137</v>
      </c>
      <c r="AW323">
        <f t="shared" si="57"/>
        <v>1.9339875350617284</v>
      </c>
      <c r="AX323" s="9"/>
      <c r="AY323" s="21">
        <v>1.47614</v>
      </c>
      <c r="AZ323" s="21">
        <v>29.678699999999999</v>
      </c>
      <c r="BA323" s="21">
        <v>-3.0056800000000002E-3</v>
      </c>
      <c r="BB323" s="21">
        <v>313</v>
      </c>
      <c r="BC323" s="21">
        <v>1.4755199999999999</v>
      </c>
      <c r="BD323">
        <f t="shared" si="58"/>
        <v>3.7107160493827158</v>
      </c>
      <c r="BE323">
        <f t="shared" si="59"/>
        <v>5.4775363891358024</v>
      </c>
    </row>
    <row r="324" spans="6:57" x14ac:dyDescent="0.25">
      <c r="F324" s="9"/>
      <c r="G324" s="21">
        <v>0.118866</v>
      </c>
      <c r="H324" s="21">
        <v>8.1786200000000004</v>
      </c>
      <c r="I324" s="21">
        <v>-1.28693E-2</v>
      </c>
      <c r="J324" s="21">
        <v>314</v>
      </c>
      <c r="K324" s="21">
        <v>0.118439</v>
      </c>
      <c r="L324">
        <f t="shared" si="48"/>
        <v>15.888024691358023</v>
      </c>
      <c r="M324">
        <f t="shared" si="49"/>
        <v>1.8885459429629627</v>
      </c>
      <c r="N324" s="9"/>
      <c r="O324" s="21">
        <v>1.4811700000000001</v>
      </c>
      <c r="P324" s="21">
        <v>11.7964</v>
      </c>
      <c r="Q324" s="21">
        <v>-3.65051E-3</v>
      </c>
      <c r="R324" s="21">
        <v>314</v>
      </c>
      <c r="S324" s="21">
        <v>1.48102</v>
      </c>
      <c r="T324">
        <f t="shared" si="50"/>
        <v>4.5068024691358017</v>
      </c>
      <c r="U324">
        <f t="shared" si="51"/>
        <v>6.675340613209876</v>
      </c>
      <c r="X324" s="9"/>
      <c r="Y324" s="21">
        <v>0.118866</v>
      </c>
      <c r="Z324" s="21">
        <v>17.160799999999998</v>
      </c>
      <c r="AA324" s="21">
        <v>-1.27075E-2</v>
      </c>
      <c r="AB324" s="21">
        <v>314</v>
      </c>
      <c r="AC324" s="21">
        <v>0.118408</v>
      </c>
      <c r="AD324">
        <f t="shared" si="52"/>
        <v>15.68827160493827</v>
      </c>
      <c r="AE324">
        <f t="shared" si="53"/>
        <v>1.8648020925925926</v>
      </c>
      <c r="AF324" s="9"/>
      <c r="AG324" s="21">
        <v>1.4811700000000001</v>
      </c>
      <c r="AH324" s="21">
        <v>20.778600000000001</v>
      </c>
      <c r="AI324" s="21">
        <v>-3.1552099999999999E-3</v>
      </c>
      <c r="AJ324" s="21">
        <v>314</v>
      </c>
      <c r="AK324" s="21">
        <v>1.48071</v>
      </c>
      <c r="AL324">
        <f t="shared" si="54"/>
        <v>3.8953209876543204</v>
      </c>
      <c r="AM324">
        <f t="shared" si="55"/>
        <v>5.76963258728395</v>
      </c>
      <c r="AP324" s="9"/>
      <c r="AQ324" s="21">
        <v>0.118866</v>
      </c>
      <c r="AR324" s="21">
        <v>26.071000000000002</v>
      </c>
      <c r="AS324" s="21">
        <v>-1.26526E-2</v>
      </c>
      <c r="AT324" s="21">
        <v>314</v>
      </c>
      <c r="AU324" s="21">
        <v>0.118378</v>
      </c>
      <c r="AV324">
        <f t="shared" si="56"/>
        <v>15.620493827160493</v>
      </c>
      <c r="AW324">
        <f t="shared" si="57"/>
        <v>1.8567456192592591</v>
      </c>
      <c r="AX324" s="9"/>
      <c r="AY324" s="21">
        <v>1.4811700000000001</v>
      </c>
      <c r="AZ324" s="21">
        <v>29.688800000000001</v>
      </c>
      <c r="BA324" s="21">
        <v>-2.8485099999999998E-3</v>
      </c>
      <c r="BB324" s="21">
        <v>314</v>
      </c>
      <c r="BC324" s="21">
        <v>1.48071</v>
      </c>
      <c r="BD324">
        <f t="shared" si="58"/>
        <v>3.5166790123456786</v>
      </c>
      <c r="BE324">
        <f t="shared" si="59"/>
        <v>5.2087994527160495</v>
      </c>
    </row>
    <row r="325" spans="6:57" x14ac:dyDescent="0.25">
      <c r="F325" s="9"/>
      <c r="G325" s="21">
        <v>0.113831</v>
      </c>
      <c r="H325" s="21">
        <v>8.1886899999999994</v>
      </c>
      <c r="I325" s="21">
        <v>-1.28693E-2</v>
      </c>
      <c r="J325" s="21">
        <v>315</v>
      </c>
      <c r="K325" s="21">
        <v>0.113403</v>
      </c>
      <c r="L325">
        <f t="shared" si="48"/>
        <v>15.888024691358023</v>
      </c>
      <c r="M325">
        <f t="shared" si="49"/>
        <v>1.8085497386419751</v>
      </c>
      <c r="N325" s="9"/>
      <c r="O325" s="21">
        <v>1.48621</v>
      </c>
      <c r="P325" s="21">
        <v>11.8065</v>
      </c>
      <c r="Q325" s="21">
        <v>-3.4616099999999999E-3</v>
      </c>
      <c r="R325" s="21">
        <v>315</v>
      </c>
      <c r="S325" s="21">
        <v>1.4856</v>
      </c>
      <c r="T325">
        <f t="shared" si="50"/>
        <v>4.2735925925925917</v>
      </c>
      <c r="U325">
        <f t="shared" si="51"/>
        <v>6.3514560470370363</v>
      </c>
      <c r="X325" s="9"/>
      <c r="Y325" s="21">
        <v>0.113831</v>
      </c>
      <c r="Z325" s="21">
        <v>17.1709</v>
      </c>
      <c r="AA325" s="21">
        <v>-1.2716699999999999E-2</v>
      </c>
      <c r="AB325" s="21">
        <v>315</v>
      </c>
      <c r="AC325" s="21">
        <v>0.113373</v>
      </c>
      <c r="AD325">
        <f t="shared" si="52"/>
        <v>15.699629629629626</v>
      </c>
      <c r="AE325">
        <f t="shared" si="53"/>
        <v>1.78710454037037</v>
      </c>
      <c r="AF325" s="9"/>
      <c r="AG325" s="21">
        <v>1.48621</v>
      </c>
      <c r="AH325" s="21">
        <v>20.788699999999999</v>
      </c>
      <c r="AI325" s="21">
        <v>-2.9952999999999998E-3</v>
      </c>
      <c r="AJ325" s="21">
        <v>315</v>
      </c>
      <c r="AK325" s="21">
        <v>1.4856</v>
      </c>
      <c r="AL325">
        <f t="shared" si="54"/>
        <v>3.6979012345679005</v>
      </c>
      <c r="AM325">
        <f t="shared" si="55"/>
        <v>5.4958577938271596</v>
      </c>
      <c r="AP325" s="9"/>
      <c r="AQ325" s="21">
        <v>0.113831</v>
      </c>
      <c r="AR325" s="21">
        <v>26.081099999999999</v>
      </c>
      <c r="AS325" s="21">
        <v>-1.26587E-2</v>
      </c>
      <c r="AT325" s="21">
        <v>315</v>
      </c>
      <c r="AU325" s="21">
        <v>0.11343399999999999</v>
      </c>
      <c r="AV325">
        <f t="shared" si="56"/>
        <v>15.628024691358023</v>
      </c>
      <c r="AW325">
        <f t="shared" si="57"/>
        <v>1.7789536786419751</v>
      </c>
      <c r="AX325" s="9"/>
      <c r="AY325" s="21">
        <v>1.48621</v>
      </c>
      <c r="AZ325" s="21">
        <v>29.698899999999998</v>
      </c>
      <c r="BA325" s="21">
        <v>-2.6849399999999998E-3</v>
      </c>
      <c r="BB325" s="21">
        <v>315</v>
      </c>
      <c r="BC325" s="21">
        <v>1.48499</v>
      </c>
      <c r="BD325">
        <f t="shared" si="58"/>
        <v>3.3147407407407403</v>
      </c>
      <c r="BE325">
        <f t="shared" si="59"/>
        <v>4.9264008362962954</v>
      </c>
    </row>
    <row r="326" spans="6:57" x14ac:dyDescent="0.25">
      <c r="F326" s="9"/>
      <c r="G326" s="21">
        <v>0.108795</v>
      </c>
      <c r="H326" s="21">
        <v>8.19876</v>
      </c>
      <c r="I326" s="21">
        <v>-1.28754E-2</v>
      </c>
      <c r="J326" s="21">
        <v>316</v>
      </c>
      <c r="K326" s="21">
        <v>0.108307</v>
      </c>
      <c r="L326">
        <f t="shared" si="48"/>
        <v>15.895555555555555</v>
      </c>
      <c r="M326">
        <f t="shared" si="49"/>
        <v>1.7293569666666666</v>
      </c>
      <c r="N326" s="9"/>
      <c r="O326" s="21">
        <v>1.4912399999999999</v>
      </c>
      <c r="P326" s="21">
        <v>11.8165</v>
      </c>
      <c r="Q326" s="21">
        <v>-3.2833900000000002E-3</v>
      </c>
      <c r="R326" s="21">
        <v>316</v>
      </c>
      <c r="S326" s="21">
        <v>1.49078</v>
      </c>
      <c r="T326">
        <f t="shared" si="50"/>
        <v>4.053567901234568</v>
      </c>
      <c r="U326">
        <f t="shared" si="51"/>
        <v>6.0448425970370367</v>
      </c>
      <c r="X326" s="9"/>
      <c r="Y326" s="21">
        <v>0.108795</v>
      </c>
      <c r="Z326" s="21">
        <v>17.181000000000001</v>
      </c>
      <c r="AA326" s="21">
        <v>-1.27197E-2</v>
      </c>
      <c r="AB326" s="21">
        <v>316</v>
      </c>
      <c r="AC326" s="21">
        <v>0.10836800000000001</v>
      </c>
      <c r="AD326">
        <f t="shared" si="52"/>
        <v>15.703333333333333</v>
      </c>
      <c r="AE326">
        <f t="shared" si="53"/>
        <v>1.7084441500000001</v>
      </c>
      <c r="AF326" s="9"/>
      <c r="AG326" s="21">
        <v>1.4912399999999999</v>
      </c>
      <c r="AH326" s="21">
        <v>20.7987</v>
      </c>
      <c r="AI326" s="21">
        <v>-2.8286700000000001E-3</v>
      </c>
      <c r="AJ326" s="21">
        <v>316</v>
      </c>
      <c r="AK326" s="21">
        <v>1.49048</v>
      </c>
      <c r="AL326">
        <f t="shared" si="54"/>
        <v>3.4921851851851851</v>
      </c>
      <c r="AM326">
        <f t="shared" si="55"/>
        <v>5.2076862355555553</v>
      </c>
      <c r="AP326" s="9"/>
      <c r="AQ326" s="21">
        <v>0.108795</v>
      </c>
      <c r="AR326" s="21">
        <v>26.091200000000001</v>
      </c>
      <c r="AS326" s="21">
        <v>-1.26617E-2</v>
      </c>
      <c r="AT326" s="21">
        <v>316</v>
      </c>
      <c r="AU326" s="21">
        <v>0.108154</v>
      </c>
      <c r="AV326">
        <f t="shared" si="56"/>
        <v>15.631728395061728</v>
      </c>
      <c r="AW326">
        <f t="shared" si="57"/>
        <v>1.7006538907407407</v>
      </c>
      <c r="AX326" s="9"/>
      <c r="AY326" s="21">
        <v>1.4912399999999999</v>
      </c>
      <c r="AZ326" s="21">
        <v>29.709</v>
      </c>
      <c r="BA326" s="21">
        <v>-2.5201400000000001E-3</v>
      </c>
      <c r="BB326" s="21">
        <v>316</v>
      </c>
      <c r="BC326" s="21">
        <v>1.49109</v>
      </c>
      <c r="BD326">
        <f t="shared" si="58"/>
        <v>3.1112839506172838</v>
      </c>
      <c r="BE326">
        <f t="shared" si="59"/>
        <v>4.6396710785185178</v>
      </c>
    </row>
    <row r="327" spans="6:57" x14ac:dyDescent="0.25">
      <c r="F327" s="9"/>
      <c r="G327" s="21">
        <v>0.10376000000000001</v>
      </c>
      <c r="H327" s="21">
        <v>8.2088300000000007</v>
      </c>
      <c r="I327" s="21">
        <v>-1.28784E-2</v>
      </c>
      <c r="J327" s="21">
        <v>317</v>
      </c>
      <c r="K327" s="21">
        <v>0.103302</v>
      </c>
      <c r="L327">
        <f t="shared" si="48"/>
        <v>15.899259259259258</v>
      </c>
      <c r="M327">
        <f t="shared" si="49"/>
        <v>1.6497071407407407</v>
      </c>
      <c r="N327" s="9"/>
      <c r="O327" s="21">
        <v>1.4962800000000001</v>
      </c>
      <c r="P327" s="21">
        <v>11.826599999999999</v>
      </c>
      <c r="Q327" s="21">
        <v>-3.1005899999999999E-3</v>
      </c>
      <c r="R327" s="21">
        <v>317</v>
      </c>
      <c r="S327" s="21">
        <v>1.4956700000000001</v>
      </c>
      <c r="T327">
        <f t="shared" si="50"/>
        <v>3.8278888888888885</v>
      </c>
      <c r="U327">
        <f t="shared" si="51"/>
        <v>5.7275935866666661</v>
      </c>
      <c r="X327" s="9"/>
      <c r="Y327" s="21">
        <v>0.10376000000000001</v>
      </c>
      <c r="Z327" s="21">
        <v>17.190999999999999</v>
      </c>
      <c r="AA327" s="21">
        <v>-1.2725800000000001E-2</v>
      </c>
      <c r="AB327" s="21">
        <v>317</v>
      </c>
      <c r="AC327" s="21">
        <v>0.103271</v>
      </c>
      <c r="AD327">
        <f t="shared" si="52"/>
        <v>15.710864197530865</v>
      </c>
      <c r="AE327">
        <f t="shared" si="53"/>
        <v>1.6301592691358027</v>
      </c>
      <c r="AF327" s="9"/>
      <c r="AG327" s="21">
        <v>1.4962800000000001</v>
      </c>
      <c r="AH327" s="21">
        <v>20.808800000000002</v>
      </c>
      <c r="AI327" s="21">
        <v>-2.6528900000000002E-3</v>
      </c>
      <c r="AJ327" s="21">
        <v>317</v>
      </c>
      <c r="AK327" s="21">
        <v>1.49536</v>
      </c>
      <c r="AL327">
        <f t="shared" si="54"/>
        <v>3.2751728395061726</v>
      </c>
      <c r="AM327">
        <f t="shared" si="55"/>
        <v>4.9005756162962957</v>
      </c>
      <c r="AP327" s="9"/>
      <c r="AQ327" s="21">
        <v>0.10376000000000001</v>
      </c>
      <c r="AR327" s="21">
        <v>26.101299999999998</v>
      </c>
      <c r="AS327" s="21">
        <v>-1.26617E-2</v>
      </c>
      <c r="AT327" s="21">
        <v>317</v>
      </c>
      <c r="AU327" s="21">
        <v>0.103302</v>
      </c>
      <c r="AV327">
        <f t="shared" si="56"/>
        <v>15.631728395061728</v>
      </c>
      <c r="AW327">
        <f t="shared" si="57"/>
        <v>1.621948138271605</v>
      </c>
      <c r="AX327" s="9"/>
      <c r="AY327" s="21">
        <v>1.4962800000000001</v>
      </c>
      <c r="AZ327" s="21">
        <v>29.719000000000001</v>
      </c>
      <c r="BA327" s="21">
        <v>-2.3492399999999998E-3</v>
      </c>
      <c r="BB327" s="21">
        <v>317</v>
      </c>
      <c r="BC327" s="21">
        <v>1.4956700000000001</v>
      </c>
      <c r="BD327">
        <f t="shared" si="58"/>
        <v>2.9002962962962959</v>
      </c>
      <c r="BE327">
        <f t="shared" si="59"/>
        <v>4.3396553422222217</v>
      </c>
    </row>
    <row r="328" spans="6:57" x14ac:dyDescent="0.25">
      <c r="F328" s="9"/>
      <c r="G328" s="21">
        <v>9.8724400000000004E-2</v>
      </c>
      <c r="H328" s="21">
        <v>8.2188999999999997</v>
      </c>
      <c r="I328" s="21">
        <v>-1.28784E-2</v>
      </c>
      <c r="J328" s="21">
        <v>318</v>
      </c>
      <c r="K328" s="21">
        <v>9.8297099999999998E-2</v>
      </c>
      <c r="L328">
        <f t="shared" si="48"/>
        <v>15.899259259259258</v>
      </c>
      <c r="M328">
        <f t="shared" si="49"/>
        <v>1.5696448308148148</v>
      </c>
      <c r="N328" s="9"/>
      <c r="O328" s="21">
        <v>1.5013099999999999</v>
      </c>
      <c r="P328" s="21">
        <v>11.8367</v>
      </c>
      <c r="Q328" s="21">
        <v>-2.9113799999999999E-3</v>
      </c>
      <c r="R328" s="21">
        <v>318</v>
      </c>
      <c r="S328" s="21">
        <v>1.50085</v>
      </c>
      <c r="T328">
        <f t="shared" si="50"/>
        <v>3.5942962962962959</v>
      </c>
      <c r="U328">
        <f t="shared" si="51"/>
        <v>5.3961529725925921</v>
      </c>
      <c r="X328" s="9"/>
      <c r="Y328" s="21">
        <v>9.8724400000000004E-2</v>
      </c>
      <c r="Z328" s="21">
        <v>17.2011</v>
      </c>
      <c r="AA328" s="21">
        <v>-1.27289E-2</v>
      </c>
      <c r="AB328" s="21">
        <v>318</v>
      </c>
      <c r="AC328" s="21">
        <v>9.8266599999999996E-2</v>
      </c>
      <c r="AD328">
        <f t="shared" si="52"/>
        <v>15.714691358024689</v>
      </c>
      <c r="AE328">
        <f t="shared" si="53"/>
        <v>1.5514234755061727</v>
      </c>
      <c r="AF328" s="9"/>
      <c r="AG328" s="21">
        <v>1.5013099999999999</v>
      </c>
      <c r="AH328" s="21">
        <v>20.818899999999999</v>
      </c>
      <c r="AI328" s="21">
        <v>-2.47467E-3</v>
      </c>
      <c r="AJ328" s="21">
        <v>318</v>
      </c>
      <c r="AK328" s="21">
        <v>1.50024</v>
      </c>
      <c r="AL328">
        <f t="shared" si="54"/>
        <v>3.0551481481481479</v>
      </c>
      <c r="AM328">
        <f t="shared" si="55"/>
        <v>4.586724466296296</v>
      </c>
      <c r="AP328" s="9"/>
      <c r="AQ328" s="21">
        <v>9.8724400000000004E-2</v>
      </c>
      <c r="AR328" s="21">
        <v>26.1113</v>
      </c>
      <c r="AS328" s="21">
        <v>-1.26648E-2</v>
      </c>
      <c r="AT328" s="21">
        <v>318</v>
      </c>
      <c r="AU328" s="21">
        <v>9.8266599999999996E-2</v>
      </c>
      <c r="AV328">
        <f t="shared" si="56"/>
        <v>15.635555555555555</v>
      </c>
      <c r="AW328">
        <f t="shared" si="57"/>
        <v>1.5436108408888889</v>
      </c>
      <c r="AX328" s="9"/>
      <c r="AY328" s="21">
        <v>1.5013099999999999</v>
      </c>
      <c r="AZ328" s="21">
        <v>29.729099999999999</v>
      </c>
      <c r="BA328" s="21">
        <v>-2.17804E-3</v>
      </c>
      <c r="BB328" s="21">
        <v>318</v>
      </c>
      <c r="BC328" s="21">
        <v>1.50024</v>
      </c>
      <c r="BD328">
        <f t="shared" si="58"/>
        <v>2.6889382716049384</v>
      </c>
      <c r="BE328">
        <f t="shared" si="59"/>
        <v>4.03692991654321</v>
      </c>
    </row>
    <row r="329" spans="6:57" x14ac:dyDescent="0.25">
      <c r="F329" s="9"/>
      <c r="G329" s="21">
        <v>9.3688999999999995E-2</v>
      </c>
      <c r="H329" s="21">
        <v>8.2289700000000003</v>
      </c>
      <c r="I329" s="21">
        <v>-1.28784E-2</v>
      </c>
      <c r="J329" s="21">
        <v>319</v>
      </c>
      <c r="K329" s="21">
        <v>9.32312E-2</v>
      </c>
      <c r="L329">
        <f t="shared" si="48"/>
        <v>15.899259259259258</v>
      </c>
      <c r="M329">
        <f t="shared" si="49"/>
        <v>1.4895857007407405</v>
      </c>
      <c r="N329" s="9"/>
      <c r="O329" s="21">
        <v>1.5063500000000001</v>
      </c>
      <c r="P329" s="21">
        <v>11.8467</v>
      </c>
      <c r="Q329" s="21">
        <v>-2.7139299999999998E-3</v>
      </c>
      <c r="R329" s="21">
        <v>319</v>
      </c>
      <c r="S329" s="21">
        <v>1.5057400000000001</v>
      </c>
      <c r="T329">
        <f t="shared" si="50"/>
        <v>3.3505308641975304</v>
      </c>
      <c r="U329">
        <f t="shared" si="51"/>
        <v>5.0470721672839503</v>
      </c>
      <c r="X329" s="9"/>
      <c r="Y329" s="21">
        <v>9.3688999999999995E-2</v>
      </c>
      <c r="Z329" s="21">
        <v>17.211200000000002</v>
      </c>
      <c r="AA329" s="21">
        <v>-1.2735E-2</v>
      </c>
      <c r="AB329" s="21">
        <v>319</v>
      </c>
      <c r="AC329" s="21">
        <v>9.32312E-2</v>
      </c>
      <c r="AD329">
        <f t="shared" si="52"/>
        <v>15.722222222222221</v>
      </c>
      <c r="AE329">
        <f t="shared" si="53"/>
        <v>1.4729992777777776</v>
      </c>
      <c r="AF329" s="9"/>
      <c r="AG329" s="21">
        <v>1.5063500000000001</v>
      </c>
      <c r="AH329" s="21">
        <v>20.828900000000001</v>
      </c>
      <c r="AI329" s="21">
        <v>-2.2885100000000001E-3</v>
      </c>
      <c r="AJ329" s="21">
        <v>319</v>
      </c>
      <c r="AK329" s="21">
        <v>1.5063500000000001</v>
      </c>
      <c r="AL329">
        <f t="shared" si="54"/>
        <v>2.825320987654321</v>
      </c>
      <c r="AM329">
        <f t="shared" si="55"/>
        <v>4.2559222697530865</v>
      </c>
      <c r="AP329" s="9"/>
      <c r="AQ329" s="21">
        <v>9.3688999999999995E-2</v>
      </c>
      <c r="AR329" s="21">
        <v>26.121400000000001</v>
      </c>
      <c r="AS329" s="21">
        <v>-1.2670900000000001E-2</v>
      </c>
      <c r="AT329" s="21">
        <v>319</v>
      </c>
      <c r="AU329" s="21">
        <v>9.3200699999999997E-2</v>
      </c>
      <c r="AV329">
        <f t="shared" si="56"/>
        <v>15.643086419753088</v>
      </c>
      <c r="AW329">
        <f t="shared" si="57"/>
        <v>1.4655851235802468</v>
      </c>
      <c r="AX329" s="9"/>
      <c r="AY329" s="21">
        <v>1.5063500000000001</v>
      </c>
      <c r="AZ329" s="21">
        <v>29.7392</v>
      </c>
      <c r="BA329" s="21">
        <v>-2.0013399999999999E-3</v>
      </c>
      <c r="BB329" s="21">
        <v>319</v>
      </c>
      <c r="BC329" s="21">
        <v>1.5051300000000001</v>
      </c>
      <c r="BD329">
        <f t="shared" si="58"/>
        <v>2.4707901234567902</v>
      </c>
      <c r="BE329">
        <f t="shared" si="59"/>
        <v>3.7218747024691359</v>
      </c>
    </row>
    <row r="330" spans="6:57" x14ac:dyDescent="0.25">
      <c r="F330" s="9"/>
      <c r="G330" s="21">
        <v>8.8653599999999999E-2</v>
      </c>
      <c r="H330" s="21">
        <v>8.2390399999999993</v>
      </c>
      <c r="I330" s="21">
        <v>-1.28723E-2</v>
      </c>
      <c r="J330" s="21">
        <v>320</v>
      </c>
      <c r="K330" s="21">
        <v>8.8226299999999994E-2</v>
      </c>
      <c r="L330">
        <f t="shared" si="48"/>
        <v>15.891728395061728</v>
      </c>
      <c r="M330">
        <f t="shared" si="49"/>
        <v>1.4088589324444445</v>
      </c>
      <c r="N330" s="9"/>
      <c r="O330" s="21">
        <v>1.5113799999999999</v>
      </c>
      <c r="P330" s="21">
        <v>11.8568</v>
      </c>
      <c r="Q330" s="21">
        <v>-2.5100700000000001E-3</v>
      </c>
      <c r="R330" s="21">
        <v>320</v>
      </c>
      <c r="S330" s="21">
        <v>1.5106200000000001</v>
      </c>
      <c r="T330">
        <f t="shared" si="50"/>
        <v>3.098851851851852</v>
      </c>
      <c r="U330">
        <f t="shared" si="51"/>
        <v>4.6835427118518522</v>
      </c>
      <c r="X330" s="9"/>
      <c r="Y330" s="21">
        <v>8.8653599999999999E-2</v>
      </c>
      <c r="Z330" s="21">
        <v>17.2212</v>
      </c>
      <c r="AA330" s="21">
        <v>-1.2737999999999999E-2</v>
      </c>
      <c r="AB330" s="21">
        <v>320</v>
      </c>
      <c r="AC330" s="21">
        <v>8.8104199999999994E-2</v>
      </c>
      <c r="AD330">
        <f t="shared" si="52"/>
        <v>15.725925925925925</v>
      </c>
      <c r="AE330">
        <f t="shared" si="53"/>
        <v>1.3941599466666665</v>
      </c>
      <c r="AF330" s="9"/>
      <c r="AG330" s="21">
        <v>1.5113799999999999</v>
      </c>
      <c r="AH330" s="21">
        <v>20.838999999999999</v>
      </c>
      <c r="AI330" s="21">
        <v>-2.09961E-3</v>
      </c>
      <c r="AJ330" s="21">
        <v>320</v>
      </c>
      <c r="AK330" s="21">
        <v>1.5109300000000001</v>
      </c>
      <c r="AL330">
        <f t="shared" si="54"/>
        <v>2.592111111111111</v>
      </c>
      <c r="AM330">
        <f t="shared" si="55"/>
        <v>3.9176648911111109</v>
      </c>
      <c r="AP330" s="9"/>
      <c r="AQ330" s="21">
        <v>8.8653599999999999E-2</v>
      </c>
      <c r="AR330" s="21">
        <v>26.131499999999999</v>
      </c>
      <c r="AS330" s="21">
        <v>-1.2677000000000001E-2</v>
      </c>
      <c r="AT330" s="21">
        <v>320</v>
      </c>
      <c r="AU330" s="21">
        <v>8.8165300000000002E-2</v>
      </c>
      <c r="AV330">
        <f t="shared" si="56"/>
        <v>15.650617283950618</v>
      </c>
      <c r="AW330">
        <f t="shared" si="57"/>
        <v>1.3874835644444445</v>
      </c>
      <c r="AX330" s="9"/>
      <c r="AY330" s="21">
        <v>1.5113799999999999</v>
      </c>
      <c r="AZ330" s="21">
        <v>29.749199999999998</v>
      </c>
      <c r="BA330" s="21">
        <v>-1.8136599999999999E-3</v>
      </c>
      <c r="BB330" s="21">
        <v>320</v>
      </c>
      <c r="BC330" s="21">
        <v>1.51031</v>
      </c>
      <c r="BD330">
        <f t="shared" si="58"/>
        <v>2.239086419753086</v>
      </c>
      <c r="BE330">
        <f t="shared" si="59"/>
        <v>3.3841104330864189</v>
      </c>
    </row>
    <row r="331" spans="6:57" x14ac:dyDescent="0.25">
      <c r="F331" s="9"/>
      <c r="G331" s="21">
        <v>8.3618200000000004E-2</v>
      </c>
      <c r="H331" s="21">
        <v>8.2491099999999999</v>
      </c>
      <c r="I331" s="21">
        <v>-1.28693E-2</v>
      </c>
      <c r="J331" s="21">
        <v>321</v>
      </c>
      <c r="K331" s="21">
        <v>8.3129900000000007E-2</v>
      </c>
      <c r="L331">
        <f t="shared" si="48"/>
        <v>15.888024691358023</v>
      </c>
      <c r="M331">
        <f t="shared" si="49"/>
        <v>1.3285280262469135</v>
      </c>
      <c r="N331" s="9"/>
      <c r="O331" s="21">
        <v>1.5164200000000001</v>
      </c>
      <c r="P331" s="21">
        <v>11.866899999999999</v>
      </c>
      <c r="Q331" s="21">
        <v>-2.3071300000000001E-3</v>
      </c>
      <c r="R331" s="21">
        <v>321</v>
      </c>
      <c r="S331" s="21">
        <v>1.5158100000000001</v>
      </c>
      <c r="T331">
        <f t="shared" si="50"/>
        <v>2.8483086419753088</v>
      </c>
      <c r="U331">
        <f t="shared" si="51"/>
        <v>4.3192321908641977</v>
      </c>
      <c r="X331" s="9"/>
      <c r="Y331" s="21">
        <v>8.3618200000000004E-2</v>
      </c>
      <c r="Z331" s="21">
        <v>17.231300000000001</v>
      </c>
      <c r="AA331" s="21">
        <v>-1.27441E-2</v>
      </c>
      <c r="AB331" s="21">
        <v>321</v>
      </c>
      <c r="AC331" s="21">
        <v>8.3190899999999998E-2</v>
      </c>
      <c r="AD331">
        <f t="shared" si="52"/>
        <v>15.733456790123457</v>
      </c>
      <c r="AE331">
        <f t="shared" si="53"/>
        <v>1.3156033365679012</v>
      </c>
      <c r="AF331" s="9"/>
      <c r="AG331" s="21">
        <v>1.5164200000000001</v>
      </c>
      <c r="AH331" s="21">
        <v>20.8491</v>
      </c>
      <c r="AI331" s="21">
        <v>-1.8997199999999999E-3</v>
      </c>
      <c r="AJ331" s="21">
        <v>321</v>
      </c>
      <c r="AK331" s="21">
        <v>1.5158100000000001</v>
      </c>
      <c r="AL331">
        <f t="shared" si="54"/>
        <v>2.345333333333333</v>
      </c>
      <c r="AM331">
        <f t="shared" si="55"/>
        <v>3.556510373333333</v>
      </c>
      <c r="AP331" s="9"/>
      <c r="AQ331" s="21">
        <v>8.3618200000000004E-2</v>
      </c>
      <c r="AR331" s="21">
        <v>26.141500000000001</v>
      </c>
      <c r="AS331" s="21">
        <v>-1.26801E-2</v>
      </c>
      <c r="AT331" s="21">
        <v>321</v>
      </c>
      <c r="AU331" s="21">
        <v>8.3129900000000007E-2</v>
      </c>
      <c r="AV331">
        <f t="shared" si="56"/>
        <v>15.654444444444444</v>
      </c>
      <c r="AW331">
        <f t="shared" si="57"/>
        <v>1.3089964664444445</v>
      </c>
      <c r="AX331" s="9"/>
      <c r="AY331" s="21">
        <v>1.5164200000000001</v>
      </c>
      <c r="AZ331" s="21">
        <v>29.7593</v>
      </c>
      <c r="BA331" s="21">
        <v>-1.6220099999999999E-3</v>
      </c>
      <c r="BB331" s="21">
        <v>321</v>
      </c>
      <c r="BC331" s="21">
        <v>1.5158100000000001</v>
      </c>
      <c r="BD331">
        <f t="shared" si="58"/>
        <v>2.0024814814814813</v>
      </c>
      <c r="BE331">
        <f t="shared" si="59"/>
        <v>3.0366029681481481</v>
      </c>
    </row>
    <row r="332" spans="6:57" x14ac:dyDescent="0.25">
      <c r="F332" s="9"/>
      <c r="G332" s="21">
        <v>7.8582799999999994E-2</v>
      </c>
      <c r="H332" s="21">
        <v>8.2591900000000003</v>
      </c>
      <c r="I332" s="21">
        <v>-1.28723E-2</v>
      </c>
      <c r="J332" s="21">
        <v>322</v>
      </c>
      <c r="K332" s="21">
        <v>7.8186000000000005E-2</v>
      </c>
      <c r="L332">
        <f t="shared" ref="L332:L368" si="60">-I332/$F$2*1000</f>
        <v>15.891728395061728</v>
      </c>
      <c r="M332">
        <f t="shared" ref="M332:M368" si="61">L332*G332</f>
        <v>1.2488165141234566</v>
      </c>
      <c r="N332" s="9"/>
      <c r="O332" s="21">
        <v>1.52145</v>
      </c>
      <c r="P332" s="21">
        <v>11.877000000000001</v>
      </c>
      <c r="Q332" s="21">
        <v>-2.09625E-3</v>
      </c>
      <c r="R332" s="21">
        <v>322</v>
      </c>
      <c r="S332" s="21">
        <v>1.5213000000000001</v>
      </c>
      <c r="T332">
        <f t="shared" ref="T332:T368" si="62">-Q332/$F$2*1000</f>
        <v>2.5879629629629628</v>
      </c>
      <c r="U332">
        <f t="shared" ref="U332:U368" si="63">T332*O332</f>
        <v>3.9374562499999999</v>
      </c>
      <c r="X332" s="9"/>
      <c r="Y332" s="21">
        <v>7.8582799999999994E-2</v>
      </c>
      <c r="Z332" s="21">
        <v>17.241399999999999</v>
      </c>
      <c r="AA332" s="21">
        <v>-1.27472E-2</v>
      </c>
      <c r="AB332" s="21">
        <v>322</v>
      </c>
      <c r="AC332" s="21">
        <v>7.8094499999999997E-2</v>
      </c>
      <c r="AD332">
        <f t="shared" ref="AD332:AD368" si="64">-AA332/$F$2*1000</f>
        <v>15.737283950617284</v>
      </c>
      <c r="AE332">
        <f t="shared" ref="AE332:AE368" si="65">AD332*Y332</f>
        <v>1.2366798372345678</v>
      </c>
      <c r="AF332" s="9"/>
      <c r="AG332" s="21">
        <v>1.52145</v>
      </c>
      <c r="AH332" s="21">
        <v>20.859200000000001</v>
      </c>
      <c r="AI332" s="21">
        <v>-1.69342E-3</v>
      </c>
      <c r="AJ332" s="21">
        <v>322</v>
      </c>
      <c r="AK332" s="21">
        <v>1.5206900000000001</v>
      </c>
      <c r="AL332">
        <f t="shared" ref="AL332:AL368" si="66">-AI332/$F$2*1000</f>
        <v>2.090641975308642</v>
      </c>
      <c r="AM332">
        <f t="shared" ref="AM332:AM368" si="67">AL332*AG332</f>
        <v>3.1808072333333333</v>
      </c>
      <c r="AP332" s="9"/>
      <c r="AQ332" s="21">
        <v>7.8582799999999994E-2</v>
      </c>
      <c r="AR332" s="21">
        <v>26.151599999999998</v>
      </c>
      <c r="AS332" s="21">
        <v>-1.26862E-2</v>
      </c>
      <c r="AT332" s="21">
        <v>322</v>
      </c>
      <c r="AU332" s="21">
        <v>7.8033400000000003E-2</v>
      </c>
      <c r="AV332">
        <f t="shared" ref="AV332:AV368" si="68">-AS332/$F$2*1000</f>
        <v>15.661975308641974</v>
      </c>
      <c r="AW332">
        <f t="shared" ref="AW332:AW368" si="69">AV332*AQ332</f>
        <v>1.2307618732839505</v>
      </c>
      <c r="AX332" s="9"/>
      <c r="AY332" s="21">
        <v>1.52145</v>
      </c>
      <c r="AZ332" s="21">
        <v>29.769400000000001</v>
      </c>
      <c r="BA332" s="21">
        <v>-1.4202900000000001E-3</v>
      </c>
      <c r="BB332" s="21">
        <v>322</v>
      </c>
      <c r="BC332" s="21">
        <v>1.5206900000000001</v>
      </c>
      <c r="BD332">
        <f t="shared" ref="BD332:BD368" si="70">-BA332/$F$2*1000</f>
        <v>1.7534444444444444</v>
      </c>
      <c r="BE332">
        <f t="shared" ref="BE332:BE368" si="71">BD332*AY332</f>
        <v>2.6677780499999999</v>
      </c>
    </row>
    <row r="333" spans="6:57" x14ac:dyDescent="0.25">
      <c r="F333" s="9"/>
      <c r="G333" s="21">
        <v>7.3547399999999999E-2</v>
      </c>
      <c r="H333" s="21">
        <v>8.2692599999999992</v>
      </c>
      <c r="I333" s="21">
        <v>-1.28693E-2</v>
      </c>
      <c r="J333" s="21">
        <v>323</v>
      </c>
      <c r="K333" s="21">
        <v>7.3028599999999999E-2</v>
      </c>
      <c r="L333">
        <f t="shared" si="60"/>
        <v>15.888024691358023</v>
      </c>
      <c r="M333">
        <f t="shared" si="61"/>
        <v>1.168522907185185</v>
      </c>
      <c r="N333" s="9"/>
      <c r="O333" s="21">
        <v>1.5264899999999999</v>
      </c>
      <c r="P333" s="21">
        <v>11.887</v>
      </c>
      <c r="Q333" s="21">
        <v>-1.88324E-3</v>
      </c>
      <c r="R333" s="21">
        <v>323</v>
      </c>
      <c r="S333" s="21">
        <v>1.5255700000000001</v>
      </c>
      <c r="T333">
        <f t="shared" si="62"/>
        <v>2.3249876543209873</v>
      </c>
      <c r="U333">
        <f t="shared" si="63"/>
        <v>3.5490704044444437</v>
      </c>
      <c r="X333" s="9"/>
      <c r="Y333" s="21">
        <v>7.3547399999999999E-2</v>
      </c>
      <c r="Z333" s="21">
        <v>17.2515</v>
      </c>
      <c r="AA333" s="21">
        <v>-1.27502E-2</v>
      </c>
      <c r="AB333" s="21">
        <v>323</v>
      </c>
      <c r="AC333" s="21">
        <v>7.2937000000000002E-2</v>
      </c>
      <c r="AD333">
        <f t="shared" si="64"/>
        <v>15.740987654320987</v>
      </c>
      <c r="AE333">
        <f t="shared" si="65"/>
        <v>1.1577087154074073</v>
      </c>
      <c r="AF333" s="9"/>
      <c r="AG333" s="21">
        <v>1.5264899999999999</v>
      </c>
      <c r="AH333" s="21">
        <v>20.869199999999999</v>
      </c>
      <c r="AI333" s="21">
        <v>-1.4807100000000001E-3</v>
      </c>
      <c r="AJ333" s="21">
        <v>323</v>
      </c>
      <c r="AK333" s="21">
        <v>1.5255700000000001</v>
      </c>
      <c r="AL333">
        <f t="shared" si="66"/>
        <v>1.8280370370370371</v>
      </c>
      <c r="AM333">
        <f t="shared" si="67"/>
        <v>2.7904802566666667</v>
      </c>
      <c r="AP333" s="9"/>
      <c r="AQ333" s="21">
        <v>7.3547399999999999E-2</v>
      </c>
      <c r="AR333" s="21">
        <v>26.1617</v>
      </c>
      <c r="AS333" s="21">
        <v>-1.26923E-2</v>
      </c>
      <c r="AT333" s="21">
        <v>323</v>
      </c>
      <c r="AU333" s="21">
        <v>7.3059100000000002E-2</v>
      </c>
      <c r="AV333">
        <f t="shared" si="68"/>
        <v>15.669506172839506</v>
      </c>
      <c r="AW333">
        <f t="shared" si="69"/>
        <v>1.1524514382962963</v>
      </c>
      <c r="AX333" s="9"/>
      <c r="AY333" s="21">
        <v>1.5264899999999999</v>
      </c>
      <c r="AZ333" s="21">
        <v>29.779499999999999</v>
      </c>
      <c r="BA333" s="21">
        <v>-1.2149000000000001E-3</v>
      </c>
      <c r="BB333" s="21">
        <v>323</v>
      </c>
      <c r="BC333" s="21">
        <v>1.5258799999999999</v>
      </c>
      <c r="BD333">
        <f t="shared" si="70"/>
        <v>1.4998765432098766</v>
      </c>
      <c r="BE333">
        <f t="shared" si="71"/>
        <v>2.2895465444444443</v>
      </c>
    </row>
    <row r="334" spans="6:57" x14ac:dyDescent="0.25">
      <c r="F334" s="9"/>
      <c r="G334" s="21">
        <v>6.8512000000000003E-2</v>
      </c>
      <c r="H334" s="21">
        <v>8.2793299999999999</v>
      </c>
      <c r="I334" s="21">
        <v>-1.28784E-2</v>
      </c>
      <c r="J334" s="21">
        <v>324</v>
      </c>
      <c r="K334" s="21">
        <v>6.8023700000000006E-2</v>
      </c>
      <c r="L334">
        <f t="shared" si="60"/>
        <v>15.899259259259258</v>
      </c>
      <c r="M334">
        <f t="shared" si="61"/>
        <v>1.0892900503703704</v>
      </c>
      <c r="N334" s="9"/>
      <c r="O334" s="21">
        <v>1.53152</v>
      </c>
      <c r="P334" s="21">
        <v>11.8971</v>
      </c>
      <c r="Q334" s="21">
        <v>-1.65924E-3</v>
      </c>
      <c r="R334" s="21">
        <v>324</v>
      </c>
      <c r="S334" s="21">
        <v>1.5307599999999999</v>
      </c>
      <c r="T334">
        <f t="shared" si="62"/>
        <v>2.0484444444444443</v>
      </c>
      <c r="U334">
        <f t="shared" si="63"/>
        <v>3.1372336355555555</v>
      </c>
      <c r="X334" s="9"/>
      <c r="Y334" s="21">
        <v>6.8512000000000003E-2</v>
      </c>
      <c r="Z334" s="21">
        <v>17.261500000000002</v>
      </c>
      <c r="AA334" s="21">
        <v>-1.27502E-2</v>
      </c>
      <c r="AB334" s="21">
        <v>324</v>
      </c>
      <c r="AC334" s="21">
        <v>6.8023700000000006E-2</v>
      </c>
      <c r="AD334">
        <f t="shared" si="64"/>
        <v>15.740987654320987</v>
      </c>
      <c r="AE334">
        <f t="shared" si="65"/>
        <v>1.0784465461728396</v>
      </c>
      <c r="AF334" s="9"/>
      <c r="AG334" s="21">
        <v>1.53152</v>
      </c>
      <c r="AH334" s="21">
        <v>20.879300000000001</v>
      </c>
      <c r="AI334" s="21">
        <v>-1.2667799999999999E-3</v>
      </c>
      <c r="AJ334" s="21">
        <v>324</v>
      </c>
      <c r="AK334" s="21">
        <v>1.5310699999999999</v>
      </c>
      <c r="AL334">
        <f t="shared" si="66"/>
        <v>1.5639259259259257</v>
      </c>
      <c r="AM334">
        <f t="shared" si="67"/>
        <v>2.3951838340740736</v>
      </c>
      <c r="AP334" s="9"/>
      <c r="AQ334" s="21">
        <v>6.8512000000000003E-2</v>
      </c>
      <c r="AR334" s="21">
        <v>26.171800000000001</v>
      </c>
      <c r="AS334" s="21">
        <v>-1.26984E-2</v>
      </c>
      <c r="AT334" s="21">
        <v>324</v>
      </c>
      <c r="AU334" s="21">
        <v>6.8054199999999995E-2</v>
      </c>
      <c r="AV334">
        <f t="shared" si="68"/>
        <v>15.677037037037039</v>
      </c>
      <c r="AW334">
        <f t="shared" si="69"/>
        <v>1.0740651614814816</v>
      </c>
      <c r="AX334" s="9"/>
      <c r="AY334" s="21">
        <v>1.53152</v>
      </c>
      <c r="AZ334" s="21">
        <v>29.7895</v>
      </c>
      <c r="BA334" s="21">
        <v>-1.00708E-3</v>
      </c>
      <c r="BB334" s="21">
        <v>324</v>
      </c>
      <c r="BC334" s="21">
        <v>1.5310699999999999</v>
      </c>
      <c r="BD334">
        <f t="shared" si="70"/>
        <v>1.2433086419753088</v>
      </c>
      <c r="BE334">
        <f t="shared" si="71"/>
        <v>1.9041520513580248</v>
      </c>
    </row>
    <row r="335" spans="6:57" x14ac:dyDescent="0.25">
      <c r="F335" s="9"/>
      <c r="G335" s="21">
        <v>6.3476599999999994E-2</v>
      </c>
      <c r="H335" s="21">
        <v>8.2894000000000005</v>
      </c>
      <c r="I335" s="21">
        <v>-1.2899799999999999E-2</v>
      </c>
      <c r="J335" s="21">
        <v>325</v>
      </c>
      <c r="K335" s="21">
        <v>6.3110399999999997E-2</v>
      </c>
      <c r="L335">
        <f t="shared" si="60"/>
        <v>15.925679012345679</v>
      </c>
      <c r="M335">
        <f t="shared" si="61"/>
        <v>1.0109079563950616</v>
      </c>
      <c r="N335" s="9"/>
      <c r="O335" s="21">
        <v>1.5365599999999999</v>
      </c>
      <c r="P335" s="21">
        <v>11.9072</v>
      </c>
      <c r="Q335" s="21">
        <v>-1.42365E-3</v>
      </c>
      <c r="R335" s="21">
        <v>325</v>
      </c>
      <c r="S335" s="21">
        <v>1.5353399999999999</v>
      </c>
      <c r="T335">
        <f t="shared" si="62"/>
        <v>1.7575925925925926</v>
      </c>
      <c r="U335">
        <f t="shared" si="63"/>
        <v>2.7006464740740741</v>
      </c>
      <c r="X335" s="9"/>
      <c r="Y335" s="21">
        <v>6.3476599999999994E-2</v>
      </c>
      <c r="Z335" s="21">
        <v>17.271599999999999</v>
      </c>
      <c r="AA335" s="21">
        <v>-1.27533E-2</v>
      </c>
      <c r="AB335" s="21">
        <v>325</v>
      </c>
      <c r="AC335" s="21">
        <v>6.30188E-2</v>
      </c>
      <c r="AD335">
        <f t="shared" si="64"/>
        <v>15.744814814814816</v>
      </c>
      <c r="AE335">
        <f t="shared" si="65"/>
        <v>0.99942731207407409</v>
      </c>
      <c r="AF335" s="9"/>
      <c r="AG335" s="21">
        <v>1.5365599999999999</v>
      </c>
      <c r="AH335" s="21">
        <v>20.889399999999998</v>
      </c>
      <c r="AI335" s="21">
        <v>-1.0443099999999999E-3</v>
      </c>
      <c r="AJ335" s="21">
        <v>325</v>
      </c>
      <c r="AK335" s="21">
        <v>1.5362499999999999</v>
      </c>
      <c r="AL335">
        <f t="shared" si="66"/>
        <v>1.2892716049382713</v>
      </c>
      <c r="AM335">
        <f t="shared" si="67"/>
        <v>1.9810431772839501</v>
      </c>
      <c r="AP335" s="9"/>
      <c r="AQ335" s="21">
        <v>6.3476599999999994E-2</v>
      </c>
      <c r="AR335" s="21">
        <v>26.181799999999999</v>
      </c>
      <c r="AS335" s="21">
        <v>-1.2704500000000001E-2</v>
      </c>
      <c r="AT335" s="21">
        <v>325</v>
      </c>
      <c r="AU335" s="21">
        <v>6.30188E-2</v>
      </c>
      <c r="AV335">
        <f t="shared" si="68"/>
        <v>15.684567901234566</v>
      </c>
      <c r="AW335">
        <f t="shared" si="69"/>
        <v>0.99560304283950596</v>
      </c>
      <c r="AX335" s="9"/>
      <c r="AY335" s="21">
        <v>1.5365599999999999</v>
      </c>
      <c r="AZ335" s="21">
        <v>29.799600000000002</v>
      </c>
      <c r="BA335" s="21">
        <v>-7.8704800000000004E-4</v>
      </c>
      <c r="BB335" s="21">
        <v>325</v>
      </c>
      <c r="BC335" s="21">
        <v>1.5365599999999999</v>
      </c>
      <c r="BD335">
        <f t="shared" si="70"/>
        <v>0.97166419753086419</v>
      </c>
      <c r="BE335">
        <f t="shared" si="71"/>
        <v>1.4930203393580246</v>
      </c>
    </row>
    <row r="336" spans="6:57" x14ac:dyDescent="0.25">
      <c r="F336" s="9"/>
      <c r="G336" s="21">
        <v>5.8441199999999999E-2</v>
      </c>
      <c r="H336" s="21">
        <v>8.2994699999999995</v>
      </c>
      <c r="I336" s="21">
        <v>-1.29059E-2</v>
      </c>
      <c r="J336" s="21">
        <v>326</v>
      </c>
      <c r="K336" s="21">
        <v>5.7983399999999997E-2</v>
      </c>
      <c r="L336">
        <f t="shared" si="60"/>
        <v>15.933209876543209</v>
      </c>
      <c r="M336">
        <f t="shared" si="61"/>
        <v>0.93115590503703694</v>
      </c>
      <c r="N336" s="9"/>
      <c r="O336" s="21">
        <v>1.5416000000000001</v>
      </c>
      <c r="P336" s="21">
        <v>11.917199999999999</v>
      </c>
      <c r="Q336" s="21">
        <v>-1.1883499999999999E-3</v>
      </c>
      <c r="R336" s="21">
        <v>326</v>
      </c>
      <c r="S336" s="21">
        <v>1.54053</v>
      </c>
      <c r="T336">
        <f t="shared" si="62"/>
        <v>1.4670987654320986</v>
      </c>
      <c r="U336">
        <f t="shared" si="63"/>
        <v>2.2616794567901235</v>
      </c>
      <c r="X336" s="9"/>
      <c r="Y336" s="21">
        <v>5.8441199999999999E-2</v>
      </c>
      <c r="Z336" s="21">
        <v>17.281700000000001</v>
      </c>
      <c r="AA336" s="21">
        <v>-1.2759400000000001E-2</v>
      </c>
      <c r="AB336" s="21">
        <v>326</v>
      </c>
      <c r="AC336" s="21">
        <v>5.7861299999999997E-2</v>
      </c>
      <c r="AD336">
        <f t="shared" si="64"/>
        <v>15.752345679012343</v>
      </c>
      <c r="AE336">
        <f t="shared" si="65"/>
        <v>0.92058598429629612</v>
      </c>
      <c r="AF336" s="9"/>
      <c r="AG336" s="21">
        <v>1.5416000000000001</v>
      </c>
      <c r="AH336" s="21">
        <v>20.8994</v>
      </c>
      <c r="AI336" s="21">
        <v>-8.2153300000000005E-4</v>
      </c>
      <c r="AJ336" s="21">
        <v>326</v>
      </c>
      <c r="AK336" s="21">
        <v>1.5408299999999999</v>
      </c>
      <c r="AL336">
        <f t="shared" si="66"/>
        <v>1.0142382716049383</v>
      </c>
      <c r="AM336">
        <f t="shared" si="67"/>
        <v>1.5635497195061729</v>
      </c>
      <c r="AP336" s="9"/>
      <c r="AQ336" s="21">
        <v>5.8441199999999999E-2</v>
      </c>
      <c r="AR336" s="21">
        <v>26.1919</v>
      </c>
      <c r="AS336" s="21">
        <v>-1.27136E-2</v>
      </c>
      <c r="AT336" s="21">
        <v>326</v>
      </c>
      <c r="AU336" s="21">
        <v>5.7983399999999997E-2</v>
      </c>
      <c r="AV336">
        <f t="shared" si="68"/>
        <v>15.695802469135801</v>
      </c>
      <c r="AW336">
        <f t="shared" si="69"/>
        <v>0.91728153125925915</v>
      </c>
      <c r="AX336" s="9"/>
      <c r="AY336" s="21">
        <v>1.5416000000000001</v>
      </c>
      <c r="AZ336" s="21">
        <v>29.809699999999999</v>
      </c>
      <c r="BA336" s="21">
        <v>-5.65491E-4</v>
      </c>
      <c r="BB336" s="21">
        <v>326</v>
      </c>
      <c r="BC336" s="21">
        <v>1.54114</v>
      </c>
      <c r="BD336">
        <f t="shared" si="70"/>
        <v>0.698137037037037</v>
      </c>
      <c r="BE336">
        <f t="shared" si="71"/>
        <v>1.0762480562962964</v>
      </c>
    </row>
    <row r="337" spans="6:57" x14ac:dyDescent="0.25">
      <c r="F337" s="9"/>
      <c r="G337" s="21">
        <v>5.3405800000000003E-2</v>
      </c>
      <c r="H337" s="21">
        <v>8.3095400000000001</v>
      </c>
      <c r="I337" s="21">
        <v>-1.29059E-2</v>
      </c>
      <c r="J337" s="21">
        <v>327</v>
      </c>
      <c r="K337" s="21">
        <v>5.2948000000000002E-2</v>
      </c>
      <c r="L337">
        <f t="shared" si="60"/>
        <v>15.933209876543209</v>
      </c>
      <c r="M337">
        <f t="shared" si="61"/>
        <v>0.85092582002469142</v>
      </c>
      <c r="N337" s="9"/>
      <c r="O337" s="21">
        <v>1.5466299999999999</v>
      </c>
      <c r="P337" s="21">
        <v>11.927300000000001</v>
      </c>
      <c r="Q337" s="21">
        <v>-9.4207799999999995E-4</v>
      </c>
      <c r="R337" s="21">
        <v>327</v>
      </c>
      <c r="S337" s="21">
        <v>1.54633</v>
      </c>
      <c r="T337">
        <f t="shared" si="62"/>
        <v>1.1630592592592592</v>
      </c>
      <c r="U337">
        <f t="shared" si="63"/>
        <v>1.798822342148148</v>
      </c>
      <c r="X337" s="9"/>
      <c r="Y337" s="21">
        <v>5.3405800000000003E-2</v>
      </c>
      <c r="Z337" s="21">
        <v>17.291699999999999</v>
      </c>
      <c r="AA337" s="21">
        <v>-1.27625E-2</v>
      </c>
      <c r="AB337" s="21">
        <v>327</v>
      </c>
      <c r="AC337" s="21">
        <v>5.2948000000000002E-2</v>
      </c>
      <c r="AD337">
        <f t="shared" si="64"/>
        <v>15.756172839506172</v>
      </c>
      <c r="AE337">
        <f t="shared" si="65"/>
        <v>0.84147101543209879</v>
      </c>
      <c r="AF337" s="9"/>
      <c r="AG337" s="21">
        <v>1.5466299999999999</v>
      </c>
      <c r="AH337" s="21">
        <v>20.909500000000001</v>
      </c>
      <c r="AI337" s="21">
        <v>-5.9265100000000003E-4</v>
      </c>
      <c r="AJ337" s="21">
        <v>327</v>
      </c>
      <c r="AK337" s="21">
        <v>1.5460199999999999</v>
      </c>
      <c r="AL337">
        <f t="shared" si="66"/>
        <v>0.73166790123456782</v>
      </c>
      <c r="AM337">
        <f t="shared" si="67"/>
        <v>1.1316195260864197</v>
      </c>
      <c r="AP337" s="9"/>
      <c r="AQ337" s="21">
        <v>5.3405800000000003E-2</v>
      </c>
      <c r="AR337" s="21">
        <v>26.202000000000002</v>
      </c>
      <c r="AS337" s="21">
        <v>-1.2716699999999999E-2</v>
      </c>
      <c r="AT337" s="21">
        <v>327</v>
      </c>
      <c r="AU337" s="21">
        <v>5.2948000000000002E-2</v>
      </c>
      <c r="AV337">
        <f t="shared" si="68"/>
        <v>15.699629629629626</v>
      </c>
      <c r="AW337">
        <f t="shared" si="69"/>
        <v>0.83845128007407399</v>
      </c>
      <c r="AX337" s="9"/>
      <c r="AY337" s="21">
        <v>1.5466299999999999</v>
      </c>
      <c r="AZ337" s="21">
        <v>29.819700000000001</v>
      </c>
      <c r="BA337" s="21">
        <v>-3.3026099999999999E-4</v>
      </c>
      <c r="BB337" s="21">
        <v>327</v>
      </c>
      <c r="BC337" s="21">
        <v>1.5460199999999999</v>
      </c>
      <c r="BD337">
        <f t="shared" si="70"/>
        <v>0.40772962962962961</v>
      </c>
      <c r="BE337">
        <f t="shared" si="71"/>
        <v>0.63060687707407403</v>
      </c>
    </row>
    <row r="338" spans="6:57" x14ac:dyDescent="0.25">
      <c r="F338" s="9"/>
      <c r="G338" s="21">
        <v>4.8370400000000001E-2</v>
      </c>
      <c r="H338" s="21">
        <v>8.3196100000000008</v>
      </c>
      <c r="I338" s="21">
        <v>-1.29242E-2</v>
      </c>
      <c r="J338" s="21">
        <v>328</v>
      </c>
      <c r="K338" s="21">
        <v>4.8165899999999998E-2</v>
      </c>
      <c r="L338">
        <f t="shared" si="60"/>
        <v>15.955802469135801</v>
      </c>
      <c r="M338">
        <f t="shared" si="61"/>
        <v>0.77178854775308636</v>
      </c>
      <c r="N338" s="9"/>
      <c r="O338" s="21">
        <v>1.5516700000000001</v>
      </c>
      <c r="P338" s="21">
        <v>11.9374</v>
      </c>
      <c r="Q338" s="21">
        <v>-6.8969699999999997E-4</v>
      </c>
      <c r="R338" s="21">
        <v>328</v>
      </c>
      <c r="S338" s="21">
        <v>1.55121</v>
      </c>
      <c r="T338">
        <f t="shared" si="62"/>
        <v>0.85147777777777767</v>
      </c>
      <c r="U338">
        <f t="shared" si="63"/>
        <v>1.3212125234444443</v>
      </c>
      <c r="X338" s="9"/>
      <c r="Y338" s="21">
        <v>4.8370400000000001E-2</v>
      </c>
      <c r="Z338" s="21">
        <v>17.3018</v>
      </c>
      <c r="AA338" s="21">
        <v>-1.2765500000000001E-2</v>
      </c>
      <c r="AB338" s="21">
        <v>328</v>
      </c>
      <c r="AC338" s="21">
        <v>4.8321500000000003E-2</v>
      </c>
      <c r="AD338">
        <f t="shared" si="64"/>
        <v>15.759876543209876</v>
      </c>
      <c r="AE338">
        <f t="shared" si="65"/>
        <v>0.76231153234567894</v>
      </c>
      <c r="AF338" s="9"/>
      <c r="AG338" s="21">
        <v>1.5516700000000001</v>
      </c>
      <c r="AH338" s="21">
        <v>20.919599999999999</v>
      </c>
      <c r="AI338" s="21">
        <v>-3.5186800000000003E-4</v>
      </c>
      <c r="AJ338" s="21">
        <v>328</v>
      </c>
      <c r="AK338" s="21">
        <v>1.5506</v>
      </c>
      <c r="AL338">
        <f t="shared" si="66"/>
        <v>0.43440493827160492</v>
      </c>
      <c r="AM338">
        <f t="shared" si="67"/>
        <v>0.67405311056790129</v>
      </c>
      <c r="AP338" s="9"/>
      <c r="AQ338" s="21">
        <v>4.8370400000000001E-2</v>
      </c>
      <c r="AR338" s="21">
        <v>26.212</v>
      </c>
      <c r="AS338" s="21">
        <v>-1.27197E-2</v>
      </c>
      <c r="AT338" s="21">
        <v>328</v>
      </c>
      <c r="AU338" s="21">
        <v>4.8300200000000001E-2</v>
      </c>
      <c r="AV338">
        <f t="shared" si="68"/>
        <v>15.703333333333333</v>
      </c>
      <c r="AW338">
        <f t="shared" si="69"/>
        <v>0.75957651466666665</v>
      </c>
      <c r="AX338" s="9"/>
      <c r="AY338" s="21">
        <v>1.5516700000000001</v>
      </c>
      <c r="AZ338" s="21">
        <v>29.829799999999999</v>
      </c>
      <c r="BA338" s="24">
        <v>-8.5571300000000005E-5</v>
      </c>
      <c r="BB338" s="21">
        <v>328</v>
      </c>
      <c r="BC338" s="21">
        <v>1.5502899999999999</v>
      </c>
      <c r="BD338">
        <f t="shared" si="70"/>
        <v>0.10564358024691357</v>
      </c>
      <c r="BE338">
        <f t="shared" si="71"/>
        <v>0.16392397416172841</v>
      </c>
    </row>
    <row r="339" spans="6:57" x14ac:dyDescent="0.25">
      <c r="F339" s="9"/>
      <c r="G339" s="21">
        <v>4.3334999999999999E-2</v>
      </c>
      <c r="H339" s="21">
        <v>8.3296799999999998</v>
      </c>
      <c r="I339" s="21">
        <v>-1.29272E-2</v>
      </c>
      <c r="J339" s="21">
        <v>329</v>
      </c>
      <c r="K339" s="21">
        <v>4.3362400000000002E-2</v>
      </c>
      <c r="L339">
        <f t="shared" si="60"/>
        <v>15.959506172839506</v>
      </c>
      <c r="M339">
        <f t="shared" si="61"/>
        <v>0.69160519999999992</v>
      </c>
      <c r="N339" s="9"/>
      <c r="O339" s="21">
        <v>1.5567</v>
      </c>
      <c r="P339" s="21">
        <v>11.9475</v>
      </c>
      <c r="Q339" s="21">
        <v>-4.2916900000000002E-4</v>
      </c>
      <c r="R339" s="21">
        <v>329</v>
      </c>
      <c r="S339" s="21">
        <v>1.55609</v>
      </c>
      <c r="T339">
        <f t="shared" si="62"/>
        <v>0.52983827160493824</v>
      </c>
      <c r="U339">
        <f t="shared" si="63"/>
        <v>0.82479923740740735</v>
      </c>
      <c r="X339" s="9"/>
      <c r="Y339" s="21">
        <v>4.3334999999999999E-2</v>
      </c>
      <c r="Z339" s="21">
        <v>17.311900000000001</v>
      </c>
      <c r="AA339" s="21">
        <v>-1.27686E-2</v>
      </c>
      <c r="AB339" s="21">
        <v>329</v>
      </c>
      <c r="AC339" s="21">
        <v>4.3374599999999999E-2</v>
      </c>
      <c r="AD339">
        <f t="shared" si="64"/>
        <v>15.763703703703703</v>
      </c>
      <c r="AE339">
        <f t="shared" si="65"/>
        <v>0.6831200999999999</v>
      </c>
      <c r="AF339" s="9"/>
      <c r="AG339" s="21">
        <v>1.5567</v>
      </c>
      <c r="AH339" s="21">
        <v>20.9297</v>
      </c>
      <c r="AI339" s="21">
        <v>-1.0376E-4</v>
      </c>
      <c r="AJ339" s="21">
        <v>329</v>
      </c>
      <c r="AK339" s="21">
        <v>1.55609</v>
      </c>
      <c r="AL339">
        <f t="shared" si="66"/>
        <v>0.12809876543209875</v>
      </c>
      <c r="AM339">
        <f t="shared" si="67"/>
        <v>0.19941134814814812</v>
      </c>
      <c r="AP339" s="9"/>
      <c r="AQ339" s="21">
        <v>4.3334999999999999E-2</v>
      </c>
      <c r="AR339" s="21">
        <v>26.222100000000001</v>
      </c>
      <c r="AS339" s="21">
        <v>-1.2725800000000001E-2</v>
      </c>
      <c r="AT339" s="21">
        <v>329</v>
      </c>
      <c r="AU339" s="21">
        <v>4.3362400000000002E-2</v>
      </c>
      <c r="AV339">
        <f t="shared" si="68"/>
        <v>15.710864197530865</v>
      </c>
      <c r="AW339">
        <f t="shared" si="69"/>
        <v>0.6808303</v>
      </c>
      <c r="AX339" s="9"/>
      <c r="AY339" s="21">
        <v>1.5567</v>
      </c>
      <c r="AZ339" s="21">
        <v>29.8399</v>
      </c>
      <c r="BA339" s="21">
        <v>1.6793799999999999E-4</v>
      </c>
      <c r="BB339" s="21">
        <v>329</v>
      </c>
      <c r="BC339" s="21">
        <v>1.5564</v>
      </c>
      <c r="BD339">
        <f t="shared" si="70"/>
        <v>-0.20733086419753086</v>
      </c>
      <c r="BE339">
        <f t="shared" si="71"/>
        <v>-0.32275195629629627</v>
      </c>
    </row>
    <row r="340" spans="6:57" x14ac:dyDescent="0.25">
      <c r="F340" s="9"/>
      <c r="G340" s="21">
        <v>3.8299600000000003E-2</v>
      </c>
      <c r="H340" s="21">
        <v>8.3397500000000004</v>
      </c>
      <c r="I340" s="21">
        <v>-1.29303E-2</v>
      </c>
      <c r="J340" s="21">
        <v>330</v>
      </c>
      <c r="K340" s="21">
        <v>3.8220200000000003E-2</v>
      </c>
      <c r="L340">
        <f t="shared" si="60"/>
        <v>15.963333333333333</v>
      </c>
      <c r="M340">
        <f t="shared" si="61"/>
        <v>0.61138928133333337</v>
      </c>
      <c r="N340" s="9"/>
      <c r="O340" s="21">
        <v>1.5617399999999999</v>
      </c>
      <c r="P340" s="21">
        <v>11.9575</v>
      </c>
      <c r="Q340" s="21">
        <v>-1.5573099999999999E-4</v>
      </c>
      <c r="R340" s="21">
        <v>330</v>
      </c>
      <c r="S340" s="21">
        <v>1.56128</v>
      </c>
      <c r="T340">
        <f t="shared" si="62"/>
        <v>0.19226049382716046</v>
      </c>
      <c r="U340">
        <f t="shared" si="63"/>
        <v>0.30026090362962954</v>
      </c>
      <c r="X340" s="9"/>
      <c r="Y340" s="21">
        <v>3.8299600000000003E-2</v>
      </c>
      <c r="Z340" s="21">
        <v>17.321999999999999</v>
      </c>
      <c r="AA340" s="21">
        <v>-1.27686E-2</v>
      </c>
      <c r="AB340" s="21">
        <v>330</v>
      </c>
      <c r="AC340" s="21">
        <v>3.8259899999999999E-2</v>
      </c>
      <c r="AD340">
        <f t="shared" si="64"/>
        <v>15.763703703703703</v>
      </c>
      <c r="AE340">
        <f t="shared" si="65"/>
        <v>0.60374354637037042</v>
      </c>
      <c r="AF340" s="9"/>
      <c r="AG340" s="21">
        <v>1.5617399999999999</v>
      </c>
      <c r="AH340" s="21">
        <v>20.939699999999998</v>
      </c>
      <c r="AI340" s="21">
        <v>1.5823399999999999E-4</v>
      </c>
      <c r="AJ340" s="21">
        <v>330</v>
      </c>
      <c r="AK340" s="21">
        <v>1.56128</v>
      </c>
      <c r="AL340">
        <f t="shared" si="66"/>
        <v>-0.19535061728395062</v>
      </c>
      <c r="AM340">
        <f t="shared" si="67"/>
        <v>-0.30508687303703702</v>
      </c>
      <c r="AP340" s="9"/>
      <c r="AQ340" s="21">
        <v>3.8299600000000003E-2</v>
      </c>
      <c r="AR340" s="21">
        <v>26.232199999999999</v>
      </c>
      <c r="AS340" s="21">
        <v>-1.27289E-2</v>
      </c>
      <c r="AT340" s="21">
        <v>330</v>
      </c>
      <c r="AU340" s="21">
        <v>3.8244599999999997E-2</v>
      </c>
      <c r="AV340">
        <f t="shared" si="68"/>
        <v>15.714691358024689</v>
      </c>
      <c r="AW340">
        <f t="shared" si="69"/>
        <v>0.60186639313580248</v>
      </c>
      <c r="AX340" s="9"/>
      <c r="AY340" s="21">
        <v>1.5617399999999999</v>
      </c>
      <c r="AZ340" s="21">
        <v>29.85</v>
      </c>
      <c r="BA340" s="21">
        <v>4.3157999999999998E-4</v>
      </c>
      <c r="BB340" s="21">
        <v>330</v>
      </c>
      <c r="BC340" s="21">
        <v>1.56067</v>
      </c>
      <c r="BD340">
        <f t="shared" si="70"/>
        <v>-0.53281481481481474</v>
      </c>
      <c r="BE340">
        <f t="shared" si="71"/>
        <v>-0.83211820888888877</v>
      </c>
    </row>
    <row r="341" spans="6:57" x14ac:dyDescent="0.25">
      <c r="F341" s="9"/>
      <c r="G341" s="21">
        <v>3.3264200000000001E-2</v>
      </c>
      <c r="H341" s="21">
        <v>8.3498199999999994</v>
      </c>
      <c r="I341" s="21">
        <v>-1.29333E-2</v>
      </c>
      <c r="J341" s="21">
        <v>331</v>
      </c>
      <c r="K341" s="21">
        <v>3.3129899999999997E-2</v>
      </c>
      <c r="L341">
        <f t="shared" si="60"/>
        <v>15.967037037037036</v>
      </c>
      <c r="M341">
        <f t="shared" si="61"/>
        <v>0.53113071340740736</v>
      </c>
      <c r="N341" s="9"/>
      <c r="O341" s="21">
        <v>1.56677</v>
      </c>
      <c r="P341" s="21">
        <v>11.967599999999999</v>
      </c>
      <c r="Q341" s="21">
        <v>1.28357E-4</v>
      </c>
      <c r="R341" s="21">
        <v>331</v>
      </c>
      <c r="S341" s="21">
        <v>1.56586</v>
      </c>
      <c r="T341">
        <f t="shared" si="62"/>
        <v>-0.15846543209876543</v>
      </c>
      <c r="U341">
        <f t="shared" si="63"/>
        <v>-0.24827888504938272</v>
      </c>
      <c r="X341" s="9"/>
      <c r="Y341" s="21">
        <v>3.3264200000000001E-2</v>
      </c>
      <c r="Z341" s="21">
        <v>17.332000000000001</v>
      </c>
      <c r="AA341" s="21">
        <v>-1.2771599999999999E-2</v>
      </c>
      <c r="AB341" s="21">
        <v>331</v>
      </c>
      <c r="AC341" s="21">
        <v>3.3172599999999997E-2</v>
      </c>
      <c r="AD341">
        <f t="shared" si="64"/>
        <v>15.767407407407408</v>
      </c>
      <c r="AE341">
        <f t="shared" si="65"/>
        <v>0.52449019348148151</v>
      </c>
      <c r="AF341" s="9"/>
      <c r="AG341" s="21">
        <v>1.56677</v>
      </c>
      <c r="AH341" s="21">
        <v>20.9498</v>
      </c>
      <c r="AI341" s="21">
        <v>4.36005E-4</v>
      </c>
      <c r="AJ341" s="21">
        <v>331</v>
      </c>
      <c r="AK341" s="21">
        <v>1.56586</v>
      </c>
      <c r="AL341">
        <f t="shared" si="66"/>
        <v>-0.53827777777777774</v>
      </c>
      <c r="AM341">
        <f t="shared" si="67"/>
        <v>-0.84335747388888882</v>
      </c>
      <c r="AP341" s="9"/>
      <c r="AQ341" s="21">
        <v>3.3264200000000001E-2</v>
      </c>
      <c r="AR341" s="21">
        <v>26.2423</v>
      </c>
      <c r="AS341" s="21">
        <v>-1.2735E-2</v>
      </c>
      <c r="AT341" s="21">
        <v>331</v>
      </c>
      <c r="AU341" s="21">
        <v>3.3203099999999999E-2</v>
      </c>
      <c r="AV341">
        <f t="shared" si="68"/>
        <v>15.722222222222221</v>
      </c>
      <c r="AW341">
        <f t="shared" si="69"/>
        <v>0.52298714444444439</v>
      </c>
      <c r="AX341" s="9"/>
      <c r="AY341" s="21">
        <v>1.56677</v>
      </c>
      <c r="AZ341" s="21">
        <v>29.86</v>
      </c>
      <c r="BA341" s="21">
        <v>7.0770299999999996E-4</v>
      </c>
      <c r="BB341" s="21">
        <v>331</v>
      </c>
      <c r="BC341" s="21">
        <v>1.56586</v>
      </c>
      <c r="BD341">
        <f t="shared" si="70"/>
        <v>-0.87370740740740738</v>
      </c>
      <c r="BE341">
        <f t="shared" si="71"/>
        <v>-1.3688985547037036</v>
      </c>
    </row>
    <row r="342" spans="6:57" x14ac:dyDescent="0.25">
      <c r="F342" s="9"/>
      <c r="G342" s="21">
        <v>2.8228799999999998E-2</v>
      </c>
      <c r="H342" s="21">
        <v>8.3598999999999997</v>
      </c>
      <c r="I342" s="21">
        <v>-1.2948599999999999E-2</v>
      </c>
      <c r="J342" s="21">
        <v>332</v>
      </c>
      <c r="K342" s="21">
        <v>2.81433E-2</v>
      </c>
      <c r="L342">
        <f t="shared" si="60"/>
        <v>15.985925925925924</v>
      </c>
      <c r="M342">
        <f t="shared" si="61"/>
        <v>0.45126350577777768</v>
      </c>
      <c r="N342" s="9"/>
      <c r="O342" s="21">
        <v>1.5718099999999999</v>
      </c>
      <c r="P342" s="21">
        <v>11.9777</v>
      </c>
      <c r="Q342" s="21">
        <v>4.1766399999999999E-4</v>
      </c>
      <c r="R342" s="21">
        <v>332</v>
      </c>
      <c r="S342" s="21">
        <v>1.57135</v>
      </c>
      <c r="T342">
        <f t="shared" si="62"/>
        <v>-0.51563456790123452</v>
      </c>
      <c r="U342">
        <f t="shared" si="63"/>
        <v>-0.81047957017283945</v>
      </c>
      <c r="X342" s="9"/>
      <c r="Y342" s="21">
        <v>2.8228799999999998E-2</v>
      </c>
      <c r="Z342" s="21">
        <v>17.342099999999999</v>
      </c>
      <c r="AA342" s="21">
        <v>-1.2771599999999999E-2</v>
      </c>
      <c r="AB342" s="21">
        <v>332</v>
      </c>
      <c r="AC342" s="21">
        <v>2.81403E-2</v>
      </c>
      <c r="AD342">
        <f t="shared" si="64"/>
        <v>15.767407407407408</v>
      </c>
      <c r="AE342">
        <f t="shared" si="65"/>
        <v>0.44509499022222221</v>
      </c>
      <c r="AF342" s="9"/>
      <c r="AG342" s="21">
        <v>1.5718099999999999</v>
      </c>
      <c r="AH342" s="21">
        <v>20.959900000000001</v>
      </c>
      <c r="AI342" s="21">
        <v>7.2265600000000001E-4</v>
      </c>
      <c r="AJ342" s="21">
        <v>332</v>
      </c>
      <c r="AK342" s="21">
        <v>1.57104</v>
      </c>
      <c r="AL342">
        <f t="shared" si="66"/>
        <v>-0.89216790123456791</v>
      </c>
      <c r="AM342">
        <f t="shared" si="67"/>
        <v>-1.4023184288395061</v>
      </c>
      <c r="AP342" s="9"/>
      <c r="AQ342" s="21">
        <v>2.8228799999999998E-2</v>
      </c>
      <c r="AR342" s="21">
        <v>26.252300000000002</v>
      </c>
      <c r="AS342" s="21">
        <v>-1.2737999999999999E-2</v>
      </c>
      <c r="AT342" s="21">
        <v>332</v>
      </c>
      <c r="AU342" s="21">
        <v>2.8121899999999998E-2</v>
      </c>
      <c r="AV342">
        <f t="shared" si="68"/>
        <v>15.725925925925925</v>
      </c>
      <c r="AW342">
        <f t="shared" si="69"/>
        <v>0.44392401777777774</v>
      </c>
      <c r="AX342" s="9"/>
      <c r="AY342" s="21">
        <v>1.5718099999999999</v>
      </c>
      <c r="AZ342" s="21">
        <v>29.870100000000001</v>
      </c>
      <c r="BA342" s="21">
        <v>9.9517799999999999E-4</v>
      </c>
      <c r="BB342" s="21">
        <v>332</v>
      </c>
      <c r="BC342" s="21">
        <v>1.57074</v>
      </c>
      <c r="BD342">
        <f t="shared" si="70"/>
        <v>-1.2286148148148146</v>
      </c>
      <c r="BE342">
        <f t="shared" si="71"/>
        <v>-1.9311490520740737</v>
      </c>
    </row>
    <row r="343" spans="6:57" x14ac:dyDescent="0.25">
      <c r="F343" s="9"/>
      <c r="G343" s="21">
        <v>2.3193399999999999E-2</v>
      </c>
      <c r="H343" s="21">
        <v>8.3699700000000004</v>
      </c>
      <c r="I343" s="21">
        <v>-1.2976100000000001E-2</v>
      </c>
      <c r="J343" s="21">
        <v>333</v>
      </c>
      <c r="K343" s="21">
        <v>2.3034700000000002E-2</v>
      </c>
      <c r="L343">
        <f t="shared" si="60"/>
        <v>16.019876543209875</v>
      </c>
      <c r="M343">
        <f t="shared" si="61"/>
        <v>0.37155540461728392</v>
      </c>
      <c r="N343" s="9"/>
      <c r="O343" s="21">
        <v>1.57684</v>
      </c>
      <c r="P343" s="21">
        <v>11.9877</v>
      </c>
      <c r="Q343" s="21">
        <v>7.2570800000000004E-4</v>
      </c>
      <c r="R343" s="21">
        <v>333</v>
      </c>
      <c r="S343" s="21">
        <v>1.5759300000000001</v>
      </c>
      <c r="T343">
        <f t="shared" si="62"/>
        <v>-0.89593580246913573</v>
      </c>
      <c r="U343">
        <f t="shared" si="63"/>
        <v>-1.4127474107654321</v>
      </c>
      <c r="X343" s="9"/>
      <c r="Y343" s="21">
        <v>2.3193399999999999E-2</v>
      </c>
      <c r="Z343" s="21">
        <v>17.3522</v>
      </c>
      <c r="AA343" s="21">
        <v>-1.2771599999999999E-2</v>
      </c>
      <c r="AB343" s="21">
        <v>333</v>
      </c>
      <c r="AC343" s="21">
        <v>2.2955300000000001E-2</v>
      </c>
      <c r="AD343">
        <f t="shared" si="64"/>
        <v>15.767407407407408</v>
      </c>
      <c r="AE343">
        <f t="shared" si="65"/>
        <v>0.36569978696296296</v>
      </c>
      <c r="AF343" s="9"/>
      <c r="AG343" s="21">
        <v>1.57684</v>
      </c>
      <c r="AH343" s="21">
        <v>20.969899999999999</v>
      </c>
      <c r="AI343" s="21">
        <v>1.0287499999999999E-3</v>
      </c>
      <c r="AJ343" s="21">
        <v>333</v>
      </c>
      <c r="AK343" s="21">
        <v>1.5765400000000001</v>
      </c>
      <c r="AL343">
        <f t="shared" si="66"/>
        <v>-1.2700617283950615</v>
      </c>
      <c r="AM343">
        <f t="shared" si="67"/>
        <v>-2.0026841358024687</v>
      </c>
      <c r="AP343" s="9"/>
      <c r="AQ343" s="21">
        <v>2.3193399999999999E-2</v>
      </c>
      <c r="AR343" s="21">
        <v>26.2624</v>
      </c>
      <c r="AS343" s="21">
        <v>-1.27411E-2</v>
      </c>
      <c r="AT343" s="21">
        <v>333</v>
      </c>
      <c r="AU343" s="21">
        <v>2.30286E-2</v>
      </c>
      <c r="AV343">
        <f t="shared" si="68"/>
        <v>15.729753086419752</v>
      </c>
      <c r="AW343">
        <f t="shared" si="69"/>
        <v>0.36482645523456786</v>
      </c>
      <c r="AX343" s="9"/>
      <c r="AY343" s="21">
        <v>1.57684</v>
      </c>
      <c r="AZ343" s="21">
        <v>29.880199999999999</v>
      </c>
      <c r="BA343" s="21">
        <v>1.3034100000000001E-3</v>
      </c>
      <c r="BB343" s="21">
        <v>333</v>
      </c>
      <c r="BC343" s="21">
        <v>1.57623</v>
      </c>
      <c r="BD343">
        <f t="shared" si="70"/>
        <v>-1.6091481481481482</v>
      </c>
      <c r="BE343">
        <f t="shared" si="71"/>
        <v>-2.5373691659259259</v>
      </c>
    </row>
    <row r="344" spans="6:57" x14ac:dyDescent="0.25">
      <c r="F344" s="9"/>
      <c r="G344" s="21">
        <v>1.8158000000000001E-2</v>
      </c>
      <c r="H344" s="21">
        <v>8.3800399999999993</v>
      </c>
      <c r="I344" s="21">
        <v>-1.2991300000000001E-2</v>
      </c>
      <c r="J344" s="21">
        <v>334</v>
      </c>
      <c r="K344" s="21">
        <v>1.7953500000000001E-2</v>
      </c>
      <c r="L344">
        <f t="shared" si="60"/>
        <v>16.038641975308643</v>
      </c>
      <c r="M344">
        <f t="shared" si="61"/>
        <v>0.29122966098765435</v>
      </c>
      <c r="N344" s="9"/>
      <c r="O344" s="21">
        <v>1.58188</v>
      </c>
      <c r="P344" s="21">
        <v>11.9978</v>
      </c>
      <c r="Q344" s="21">
        <v>1.04706E-3</v>
      </c>
      <c r="R344" s="21">
        <v>334</v>
      </c>
      <c r="S344" s="21">
        <v>1.58142</v>
      </c>
      <c r="T344">
        <f t="shared" si="62"/>
        <v>-1.2926666666666666</v>
      </c>
      <c r="U344">
        <f t="shared" si="63"/>
        <v>-2.0448435466666663</v>
      </c>
      <c r="X344" s="9"/>
      <c r="Y344" s="21">
        <v>1.8158000000000001E-2</v>
      </c>
      <c r="Z344" s="21">
        <v>17.362200000000001</v>
      </c>
      <c r="AA344" s="21">
        <v>-1.2771599999999999E-2</v>
      </c>
      <c r="AB344" s="21">
        <v>334</v>
      </c>
      <c r="AC344" s="21">
        <v>1.8072499999999998E-2</v>
      </c>
      <c r="AD344">
        <f t="shared" si="64"/>
        <v>15.767407407407408</v>
      </c>
      <c r="AE344">
        <f t="shared" si="65"/>
        <v>0.28630458370370371</v>
      </c>
      <c r="AF344" s="9"/>
      <c r="AG344" s="21">
        <v>1.58188</v>
      </c>
      <c r="AH344" s="21">
        <v>20.98</v>
      </c>
      <c r="AI344" s="21">
        <v>1.3409400000000001E-3</v>
      </c>
      <c r="AJ344" s="21">
        <v>334</v>
      </c>
      <c r="AK344" s="21">
        <v>1.58081</v>
      </c>
      <c r="AL344">
        <f t="shared" si="66"/>
        <v>-1.6554814814814816</v>
      </c>
      <c r="AM344">
        <f t="shared" si="67"/>
        <v>-2.6187730459259257</v>
      </c>
      <c r="AP344" s="9"/>
      <c r="AQ344" s="21">
        <v>1.8158000000000001E-2</v>
      </c>
      <c r="AR344" s="21">
        <v>26.272500000000001</v>
      </c>
      <c r="AS344" s="21">
        <v>-1.27441E-2</v>
      </c>
      <c r="AT344" s="21">
        <v>334</v>
      </c>
      <c r="AU344" s="21">
        <v>1.7990099999999998E-2</v>
      </c>
      <c r="AV344">
        <f t="shared" si="68"/>
        <v>15.733456790123457</v>
      </c>
      <c r="AW344">
        <f t="shared" si="69"/>
        <v>0.28568810839506176</v>
      </c>
      <c r="AX344" s="9"/>
      <c r="AY344" s="21">
        <v>1.58188</v>
      </c>
      <c r="AZ344" s="21">
        <v>29.8902</v>
      </c>
      <c r="BA344" s="21">
        <v>1.6290300000000001E-3</v>
      </c>
      <c r="BB344" s="21">
        <v>334</v>
      </c>
      <c r="BC344" s="21">
        <v>1.58081</v>
      </c>
      <c r="BD344">
        <f t="shared" si="70"/>
        <v>-2.0111481481481484</v>
      </c>
      <c r="BE344">
        <f t="shared" si="71"/>
        <v>-3.1813950325925928</v>
      </c>
    </row>
    <row r="345" spans="6:57" x14ac:dyDescent="0.25">
      <c r="F345" s="9"/>
      <c r="G345" s="21">
        <v>1.31226E-2</v>
      </c>
      <c r="H345" s="21">
        <v>8.39011</v>
      </c>
      <c r="I345" s="21">
        <v>-1.30005E-2</v>
      </c>
      <c r="J345" s="21">
        <v>335</v>
      </c>
      <c r="K345" s="21">
        <v>1.29944E-2</v>
      </c>
      <c r="L345">
        <f t="shared" si="60"/>
        <v>16.049999999999997</v>
      </c>
      <c r="M345">
        <f t="shared" si="61"/>
        <v>0.21061772999999995</v>
      </c>
      <c r="N345" s="9"/>
      <c r="O345" s="21">
        <v>1.58691</v>
      </c>
      <c r="P345" s="21">
        <v>12.007899999999999</v>
      </c>
      <c r="Q345" s="21">
        <v>1.38824E-3</v>
      </c>
      <c r="R345" s="21">
        <v>335</v>
      </c>
      <c r="S345" s="21">
        <v>1.5866100000000001</v>
      </c>
      <c r="T345">
        <f t="shared" si="62"/>
        <v>-1.7138765432098764</v>
      </c>
      <c r="U345">
        <f t="shared" si="63"/>
        <v>-2.7197678251851851</v>
      </c>
      <c r="X345" s="9"/>
      <c r="Y345" s="21">
        <v>1.31226E-2</v>
      </c>
      <c r="Z345" s="21">
        <v>17.372299999999999</v>
      </c>
      <c r="AA345" s="21">
        <v>-1.27747E-2</v>
      </c>
      <c r="AB345" s="21">
        <v>335</v>
      </c>
      <c r="AC345" s="21">
        <v>1.30157E-2</v>
      </c>
      <c r="AD345">
        <f t="shared" si="64"/>
        <v>15.771234567901235</v>
      </c>
      <c r="AE345">
        <f t="shared" si="65"/>
        <v>0.20695960274074074</v>
      </c>
      <c r="AF345" s="9"/>
      <c r="AG345" s="21">
        <v>1.58691</v>
      </c>
      <c r="AH345" s="21">
        <v>20.990100000000002</v>
      </c>
      <c r="AI345" s="21">
        <v>1.67267E-3</v>
      </c>
      <c r="AJ345" s="21">
        <v>335</v>
      </c>
      <c r="AK345" s="21">
        <v>1.58569</v>
      </c>
      <c r="AL345">
        <f t="shared" si="66"/>
        <v>-2.0650246913580248</v>
      </c>
      <c r="AM345">
        <f t="shared" si="67"/>
        <v>-3.2770083329629633</v>
      </c>
      <c r="AP345" s="9"/>
      <c r="AQ345" s="21">
        <v>1.31226E-2</v>
      </c>
      <c r="AR345" s="21">
        <v>26.282499999999999</v>
      </c>
      <c r="AS345" s="21">
        <v>-1.27441E-2</v>
      </c>
      <c r="AT345" s="21">
        <v>335</v>
      </c>
      <c r="AU345" s="21">
        <v>1.3037099999999999E-2</v>
      </c>
      <c r="AV345">
        <f t="shared" si="68"/>
        <v>15.733456790123457</v>
      </c>
      <c r="AW345">
        <f t="shared" si="69"/>
        <v>0.20646386007407408</v>
      </c>
      <c r="AX345" s="9"/>
      <c r="AY345" s="21">
        <v>1.58691</v>
      </c>
      <c r="AZ345" s="21">
        <v>29.900300000000001</v>
      </c>
      <c r="BA345" s="21">
        <v>1.9784500000000001E-3</v>
      </c>
      <c r="BB345" s="21">
        <v>335</v>
      </c>
      <c r="BC345" s="21">
        <v>1.5863</v>
      </c>
      <c r="BD345">
        <f t="shared" si="70"/>
        <v>-2.442530864197531</v>
      </c>
      <c r="BE345">
        <f t="shared" si="71"/>
        <v>-3.8760766537037039</v>
      </c>
    </row>
    <row r="346" spans="6:57" x14ac:dyDescent="0.25">
      <c r="F346" s="9"/>
      <c r="G346" s="21">
        <v>8.0871599999999995E-3</v>
      </c>
      <c r="H346" s="21">
        <v>8.4001800000000006</v>
      </c>
      <c r="I346" s="21">
        <v>-1.30096E-2</v>
      </c>
      <c r="J346" s="21">
        <v>336</v>
      </c>
      <c r="K346" s="21">
        <v>7.9467800000000005E-3</v>
      </c>
      <c r="L346">
        <f t="shared" si="60"/>
        <v>16.061234567901234</v>
      </c>
      <c r="M346">
        <f t="shared" si="61"/>
        <v>0.12988977374814814</v>
      </c>
      <c r="N346" s="9"/>
      <c r="O346" s="21">
        <v>1.59195</v>
      </c>
      <c r="P346" s="21">
        <v>12.017899999999999</v>
      </c>
      <c r="Q346" s="21">
        <v>1.7532299999999999E-3</v>
      </c>
      <c r="R346" s="21">
        <v>336</v>
      </c>
      <c r="S346" s="21">
        <v>1.5911900000000001</v>
      </c>
      <c r="T346">
        <f t="shared" si="62"/>
        <v>-2.1644814814814812</v>
      </c>
      <c r="U346">
        <f t="shared" si="63"/>
        <v>-3.4457462944444441</v>
      </c>
      <c r="X346" s="9"/>
      <c r="Y346" s="21">
        <v>8.0871599999999995E-3</v>
      </c>
      <c r="Z346" s="21">
        <v>17.382400000000001</v>
      </c>
      <c r="AA346" s="21">
        <v>-1.2777699999999999E-2</v>
      </c>
      <c r="AB346" s="21">
        <v>336</v>
      </c>
      <c r="AC346" s="21">
        <v>7.9254200000000007E-3</v>
      </c>
      <c r="AD346">
        <f t="shared" si="64"/>
        <v>15.774938271604935</v>
      </c>
      <c r="AE346">
        <f t="shared" si="65"/>
        <v>0.12757444979259255</v>
      </c>
      <c r="AF346" s="9"/>
      <c r="AG346" s="21">
        <v>1.59195</v>
      </c>
      <c r="AH346" s="21">
        <v>21.0002</v>
      </c>
      <c r="AI346" s="21">
        <v>2.03156E-3</v>
      </c>
      <c r="AJ346" s="21">
        <v>336</v>
      </c>
      <c r="AK346" s="21">
        <v>1.5908800000000001</v>
      </c>
      <c r="AL346">
        <f t="shared" si="66"/>
        <v>-2.5080987654320985</v>
      </c>
      <c r="AM346">
        <f t="shared" si="67"/>
        <v>-3.9927678296296292</v>
      </c>
      <c r="AP346" s="9"/>
      <c r="AQ346" s="21">
        <v>8.0871599999999995E-3</v>
      </c>
      <c r="AR346" s="21">
        <v>26.2926</v>
      </c>
      <c r="AS346" s="21">
        <v>-1.27441E-2</v>
      </c>
      <c r="AT346" s="21">
        <v>336</v>
      </c>
      <c r="AU346" s="21">
        <v>7.8582800000000005E-3</v>
      </c>
      <c r="AV346">
        <f t="shared" si="68"/>
        <v>15.733456790123457</v>
      </c>
      <c r="AW346">
        <f t="shared" si="69"/>
        <v>0.12723898241481479</v>
      </c>
      <c r="AX346" s="9"/>
      <c r="AY346" s="21">
        <v>1.59195</v>
      </c>
      <c r="AZ346" s="21">
        <v>29.910399999999999</v>
      </c>
      <c r="BA346" s="21">
        <v>2.34497E-3</v>
      </c>
      <c r="BB346" s="21">
        <v>336</v>
      </c>
      <c r="BC346" s="21">
        <v>1.5908800000000001</v>
      </c>
      <c r="BD346">
        <f t="shared" si="70"/>
        <v>-2.8950246913580244</v>
      </c>
      <c r="BE346">
        <f t="shared" si="71"/>
        <v>-4.6087345574074066</v>
      </c>
    </row>
    <row r="347" spans="6:57" x14ac:dyDescent="0.25">
      <c r="F347" s="9"/>
      <c r="G347" s="21">
        <v>3.0517600000000001E-3</v>
      </c>
      <c r="H347" s="21">
        <v>8.4102499999999996</v>
      </c>
      <c r="I347" s="21">
        <v>-1.30157E-2</v>
      </c>
      <c r="J347" s="21">
        <v>337</v>
      </c>
      <c r="K347" s="21">
        <v>3.0395499999999998E-3</v>
      </c>
      <c r="L347">
        <f t="shared" si="60"/>
        <v>16.068765432098765</v>
      </c>
      <c r="M347">
        <f t="shared" si="61"/>
        <v>4.9038015595061726E-2</v>
      </c>
      <c r="N347" s="9"/>
      <c r="O347" s="21">
        <v>1.5969800000000001</v>
      </c>
      <c r="P347" s="21">
        <v>12.028</v>
      </c>
      <c r="Q347" s="21">
        <v>2.1334800000000001E-3</v>
      </c>
      <c r="R347" s="21">
        <v>337</v>
      </c>
      <c r="S347" s="21">
        <v>1.5963700000000001</v>
      </c>
      <c r="T347">
        <f t="shared" si="62"/>
        <v>-2.6339259259259258</v>
      </c>
      <c r="U347">
        <f t="shared" si="63"/>
        <v>-4.2063270251851854</v>
      </c>
      <c r="X347" s="9"/>
      <c r="Y347" s="21">
        <v>3.0517600000000001E-3</v>
      </c>
      <c r="Z347" s="21">
        <v>17.392499999999998</v>
      </c>
      <c r="AA347" s="21">
        <v>-1.27808E-2</v>
      </c>
      <c r="AB347" s="21">
        <v>337</v>
      </c>
      <c r="AC347" s="21">
        <v>2.9510500000000002E-3</v>
      </c>
      <c r="AD347">
        <f t="shared" si="64"/>
        <v>15.778765432098764</v>
      </c>
      <c r="AE347">
        <f t="shared" si="65"/>
        <v>4.8153005195061722E-2</v>
      </c>
      <c r="AF347" s="9"/>
      <c r="AG347" s="21">
        <v>1.5969800000000001</v>
      </c>
      <c r="AH347" s="21">
        <v>21.010200000000001</v>
      </c>
      <c r="AI347" s="21">
        <v>2.4115E-3</v>
      </c>
      <c r="AJ347" s="21">
        <v>337</v>
      </c>
      <c r="AK347" s="21">
        <v>1.5960700000000001</v>
      </c>
      <c r="AL347">
        <f t="shared" si="66"/>
        <v>-2.9771604938271601</v>
      </c>
      <c r="AM347">
        <f t="shared" si="67"/>
        <v>-4.7544657654320979</v>
      </c>
      <c r="AP347" s="9"/>
      <c r="AQ347" s="21">
        <v>3.0517600000000001E-3</v>
      </c>
      <c r="AR347" s="21">
        <v>26.302700000000002</v>
      </c>
      <c r="AS347" s="21">
        <v>-1.27441E-2</v>
      </c>
      <c r="AT347" s="21">
        <v>337</v>
      </c>
      <c r="AU347" s="21">
        <v>2.9174800000000001E-3</v>
      </c>
      <c r="AV347">
        <f t="shared" si="68"/>
        <v>15.733456790123457</v>
      </c>
      <c r="AW347">
        <f t="shared" si="69"/>
        <v>4.8014734093827165E-2</v>
      </c>
      <c r="AX347" s="9"/>
      <c r="AY347" s="21">
        <v>1.5969800000000001</v>
      </c>
      <c r="AZ347" s="21">
        <v>29.920400000000001</v>
      </c>
      <c r="BA347" s="21">
        <v>2.7481099999999998E-3</v>
      </c>
      <c r="BB347" s="21">
        <v>337</v>
      </c>
      <c r="BC347" s="21">
        <v>1.5957600000000001</v>
      </c>
      <c r="BD347">
        <f t="shared" si="70"/>
        <v>-3.3927283950617277</v>
      </c>
      <c r="BE347">
        <f t="shared" si="71"/>
        <v>-5.4181193923456785</v>
      </c>
    </row>
    <row r="348" spans="6:57" x14ac:dyDescent="0.25">
      <c r="F348" s="9"/>
      <c r="G348" s="21">
        <v>-1.9836400000000001E-3</v>
      </c>
      <c r="H348" s="21">
        <v>8.4203200000000002</v>
      </c>
      <c r="I348" s="21">
        <v>-1.3021899999999999E-2</v>
      </c>
      <c r="J348" s="21">
        <v>338</v>
      </c>
      <c r="K348" s="21">
        <v>-2.13013E-3</v>
      </c>
      <c r="L348">
        <f t="shared" si="60"/>
        <v>16.076419753086416</v>
      </c>
      <c r="M348">
        <f t="shared" si="61"/>
        <v>-3.1889829279012336E-2</v>
      </c>
      <c r="N348" s="9"/>
      <c r="O348" s="21">
        <v>1.60202</v>
      </c>
      <c r="P348" s="21">
        <v>12.0381</v>
      </c>
      <c r="Q348" s="21">
        <v>2.5482199999999999E-3</v>
      </c>
      <c r="R348" s="21">
        <v>338</v>
      </c>
      <c r="S348" s="21">
        <v>1.6012599999999999</v>
      </c>
      <c r="T348">
        <f t="shared" si="62"/>
        <v>-3.1459506172839502</v>
      </c>
      <c r="U348">
        <f t="shared" si="63"/>
        <v>-5.0398758079012342</v>
      </c>
      <c r="X348" s="9"/>
      <c r="Y348" s="21">
        <v>-1.9836400000000001E-3</v>
      </c>
      <c r="Z348" s="21">
        <v>17.4025</v>
      </c>
      <c r="AA348" s="21">
        <v>-1.27808E-2</v>
      </c>
      <c r="AB348" s="21">
        <v>338</v>
      </c>
      <c r="AC348" s="21">
        <v>-2.1789600000000002E-3</v>
      </c>
      <c r="AD348">
        <f t="shared" si="64"/>
        <v>15.778765432098764</v>
      </c>
      <c r="AE348">
        <f t="shared" si="65"/>
        <v>-3.1299390261728392E-2</v>
      </c>
      <c r="AF348" s="9"/>
      <c r="AG348" s="21">
        <v>1.60202</v>
      </c>
      <c r="AH348" s="21">
        <v>21.020299999999999</v>
      </c>
      <c r="AI348" s="21">
        <v>2.8210399999999999E-3</v>
      </c>
      <c r="AJ348" s="21">
        <v>338</v>
      </c>
      <c r="AK348" s="21">
        <v>1.6015600000000001</v>
      </c>
      <c r="AL348">
        <f t="shared" si="66"/>
        <v>-3.4827654320987653</v>
      </c>
      <c r="AM348">
        <f t="shared" si="67"/>
        <v>-5.5794598775308639</v>
      </c>
      <c r="AP348" s="9"/>
      <c r="AQ348" s="21">
        <v>-1.9836400000000001E-3</v>
      </c>
      <c r="AR348" s="21">
        <v>26.3127</v>
      </c>
      <c r="AS348" s="21">
        <v>-1.27441E-2</v>
      </c>
      <c r="AT348" s="21">
        <v>338</v>
      </c>
      <c r="AU348" s="21">
        <v>-2.18506E-3</v>
      </c>
      <c r="AV348">
        <f t="shared" si="68"/>
        <v>15.733456790123457</v>
      </c>
      <c r="AW348">
        <f t="shared" si="69"/>
        <v>-3.1209514227160496E-2</v>
      </c>
      <c r="AX348" s="9"/>
      <c r="AY348" s="21">
        <v>1.60202</v>
      </c>
      <c r="AZ348" s="21">
        <v>29.930499999999999</v>
      </c>
      <c r="BA348" s="21">
        <v>3.1759599999999998E-3</v>
      </c>
      <c r="BB348" s="21">
        <v>338</v>
      </c>
      <c r="BC348" s="21">
        <v>1.6009500000000001</v>
      </c>
      <c r="BD348">
        <f t="shared" si="70"/>
        <v>-3.9209382716049377</v>
      </c>
      <c r="BE348">
        <f t="shared" si="71"/>
        <v>-6.2814215298765426</v>
      </c>
    </row>
    <row r="349" spans="6:57" x14ac:dyDescent="0.25">
      <c r="F349" s="9"/>
      <c r="G349" s="21">
        <v>-7.0190399999999998E-3</v>
      </c>
      <c r="H349" s="21">
        <v>8.4303899999999992</v>
      </c>
      <c r="I349" s="21">
        <v>-1.3021899999999999E-2</v>
      </c>
      <c r="J349" s="21">
        <v>339</v>
      </c>
      <c r="K349" s="21">
        <v>-7.1777300000000002E-3</v>
      </c>
      <c r="L349">
        <f t="shared" si="60"/>
        <v>16.076419753086416</v>
      </c>
      <c r="M349">
        <f t="shared" si="61"/>
        <v>-0.11284103330370368</v>
      </c>
      <c r="N349" s="9"/>
      <c r="O349" s="21">
        <v>1.6070599999999999</v>
      </c>
      <c r="P349" s="21">
        <v>12.0482</v>
      </c>
      <c r="Q349" s="21">
        <v>2.9904200000000001E-3</v>
      </c>
      <c r="R349" s="21">
        <v>339</v>
      </c>
      <c r="S349" s="21">
        <v>1.6067499999999999</v>
      </c>
      <c r="T349">
        <f t="shared" si="62"/>
        <v>-3.6918765432098768</v>
      </c>
      <c r="U349">
        <f t="shared" si="63"/>
        <v>-5.9330671175308645</v>
      </c>
      <c r="X349" s="9"/>
      <c r="Y349" s="21">
        <v>-7.0190399999999998E-3</v>
      </c>
      <c r="Z349" s="21">
        <v>17.412600000000001</v>
      </c>
      <c r="AA349" s="21">
        <v>-1.27808E-2</v>
      </c>
      <c r="AB349" s="21">
        <v>339</v>
      </c>
      <c r="AC349" s="21">
        <v>-7.2113000000000003E-3</v>
      </c>
      <c r="AD349">
        <f t="shared" si="64"/>
        <v>15.778765432098764</v>
      </c>
      <c r="AE349">
        <f t="shared" si="65"/>
        <v>-0.1107517857185185</v>
      </c>
      <c r="AF349" s="9"/>
      <c r="AG349" s="21">
        <v>1.6070599999999999</v>
      </c>
      <c r="AH349" s="21">
        <v>21.0304</v>
      </c>
      <c r="AI349" s="21">
        <v>3.25165E-3</v>
      </c>
      <c r="AJ349" s="21">
        <v>339</v>
      </c>
      <c r="AK349" s="21">
        <v>1.6067499999999999</v>
      </c>
      <c r="AL349">
        <f t="shared" si="66"/>
        <v>-4.0143827160493828</v>
      </c>
      <c r="AM349">
        <f t="shared" si="67"/>
        <v>-6.4513538876543208</v>
      </c>
      <c r="AP349" s="9"/>
      <c r="AQ349" s="21">
        <v>-7.0190399999999998E-3</v>
      </c>
      <c r="AR349" s="21">
        <v>26.322800000000001</v>
      </c>
      <c r="AS349" s="21">
        <v>-1.27472E-2</v>
      </c>
      <c r="AT349" s="21">
        <v>339</v>
      </c>
      <c r="AU349" s="21">
        <v>-7.2326700000000001E-3</v>
      </c>
      <c r="AV349">
        <f t="shared" si="68"/>
        <v>15.737283950617284</v>
      </c>
      <c r="AW349">
        <f t="shared" si="69"/>
        <v>-0.11046062554074074</v>
      </c>
      <c r="AX349" s="9"/>
      <c r="AY349" s="21">
        <v>1.6070599999999999</v>
      </c>
      <c r="AZ349" s="21">
        <v>29.9406</v>
      </c>
      <c r="BA349" s="21">
        <v>3.6309799999999998E-3</v>
      </c>
      <c r="BB349" s="21">
        <v>339</v>
      </c>
      <c r="BC349" s="21">
        <v>1.6061399999999999</v>
      </c>
      <c r="BD349">
        <f t="shared" si="70"/>
        <v>-4.4826913580246908</v>
      </c>
      <c r="BE349">
        <f t="shared" si="71"/>
        <v>-7.2039539738271596</v>
      </c>
    </row>
    <row r="350" spans="6:57" x14ac:dyDescent="0.25">
      <c r="F350" s="9"/>
      <c r="G350" s="21">
        <v>-1.20544E-2</v>
      </c>
      <c r="H350" s="21">
        <v>8.4404599999999999</v>
      </c>
      <c r="I350" s="21">
        <v>-1.3021899999999999E-2</v>
      </c>
      <c r="J350" s="21">
        <v>340</v>
      </c>
      <c r="K350" s="21">
        <v>-1.23108E-2</v>
      </c>
      <c r="L350">
        <f t="shared" si="60"/>
        <v>16.076419753086416</v>
      </c>
      <c r="M350">
        <f t="shared" si="61"/>
        <v>-0.19379159427160489</v>
      </c>
      <c r="N350" s="9"/>
      <c r="O350" s="21">
        <v>1.61209</v>
      </c>
      <c r="P350" s="21">
        <v>12.058199999999999</v>
      </c>
      <c r="Q350" s="21">
        <v>3.4555100000000002E-3</v>
      </c>
      <c r="R350" s="21">
        <v>340</v>
      </c>
      <c r="S350" s="21">
        <v>1.6113299999999999</v>
      </c>
      <c r="T350">
        <f t="shared" si="62"/>
        <v>-4.2660617283950621</v>
      </c>
      <c r="U350">
        <f t="shared" si="63"/>
        <v>-6.877275451728396</v>
      </c>
      <c r="X350" s="9"/>
      <c r="Y350" s="21">
        <v>-1.20544E-2</v>
      </c>
      <c r="Z350" s="21">
        <v>17.422699999999999</v>
      </c>
      <c r="AA350" s="21">
        <v>-1.27869E-2</v>
      </c>
      <c r="AB350" s="21">
        <v>340</v>
      </c>
      <c r="AC350" s="21">
        <v>-1.2335199999999999E-2</v>
      </c>
      <c r="AD350">
        <f t="shared" si="64"/>
        <v>15.786296296296294</v>
      </c>
      <c r="AE350">
        <f t="shared" si="65"/>
        <v>-0.19029433007407404</v>
      </c>
      <c r="AF350" s="9"/>
      <c r="AG350" s="21">
        <v>1.61209</v>
      </c>
      <c r="AH350" s="21">
        <v>21.040400000000002</v>
      </c>
      <c r="AI350" s="21">
        <v>3.7191799999999999E-3</v>
      </c>
      <c r="AJ350" s="21">
        <v>340</v>
      </c>
      <c r="AK350" s="21">
        <v>1.6110199999999999</v>
      </c>
      <c r="AL350">
        <f t="shared" si="66"/>
        <v>-4.5915802469135798</v>
      </c>
      <c r="AM350">
        <f t="shared" si="67"/>
        <v>-7.402040600246913</v>
      </c>
      <c r="AP350" s="9"/>
      <c r="AQ350" s="21">
        <v>-1.20544E-2</v>
      </c>
      <c r="AR350" s="21">
        <v>26.332899999999999</v>
      </c>
      <c r="AS350" s="21">
        <v>-1.27747E-2</v>
      </c>
      <c r="AT350" s="21">
        <v>340</v>
      </c>
      <c r="AU350" s="21">
        <v>-1.23138E-2</v>
      </c>
      <c r="AV350">
        <f t="shared" si="68"/>
        <v>15.771234567901235</v>
      </c>
      <c r="AW350">
        <f t="shared" si="69"/>
        <v>-0.19011276997530865</v>
      </c>
      <c r="AX350" s="9"/>
      <c r="AY350" s="21">
        <v>1.61209</v>
      </c>
      <c r="AZ350" s="21">
        <v>29.950700000000001</v>
      </c>
      <c r="BA350" s="21">
        <v>4.12109E-3</v>
      </c>
      <c r="BB350" s="21">
        <v>340</v>
      </c>
      <c r="BC350" s="21">
        <v>1.6110199999999999</v>
      </c>
      <c r="BD350">
        <f t="shared" si="70"/>
        <v>-5.0877654320987649</v>
      </c>
      <c r="BE350">
        <f t="shared" si="71"/>
        <v>-8.2019357754320978</v>
      </c>
    </row>
    <row r="351" spans="6:57" x14ac:dyDescent="0.25">
      <c r="F351" s="9"/>
      <c r="G351" s="21">
        <v>-1.7089799999999999E-2</v>
      </c>
      <c r="H351" s="21">
        <v>8.4505300000000005</v>
      </c>
      <c r="I351" s="21">
        <v>-1.30157E-2</v>
      </c>
      <c r="J351" s="21">
        <v>341</v>
      </c>
      <c r="K351" s="21">
        <v>-1.7297400000000001E-2</v>
      </c>
      <c r="L351">
        <f t="shared" si="60"/>
        <v>16.068765432098765</v>
      </c>
      <c r="M351">
        <f t="shared" si="61"/>
        <v>-0.27461198748148147</v>
      </c>
      <c r="N351" s="9"/>
      <c r="O351" s="21">
        <v>1.61713</v>
      </c>
      <c r="P351" s="21">
        <v>12.068300000000001</v>
      </c>
      <c r="Q351" s="21">
        <v>3.9578199999999999E-3</v>
      </c>
      <c r="R351" s="21">
        <v>341</v>
      </c>
      <c r="S351" s="21">
        <v>1.6168199999999999</v>
      </c>
      <c r="T351">
        <f t="shared" si="62"/>
        <v>-4.8861975308641972</v>
      </c>
      <c r="U351">
        <f t="shared" si="63"/>
        <v>-7.9016166130864187</v>
      </c>
      <c r="X351" s="9"/>
      <c r="Y351" s="21">
        <v>-1.7089799999999999E-2</v>
      </c>
      <c r="Z351" s="21">
        <v>17.432700000000001</v>
      </c>
      <c r="AA351" s="21">
        <v>-1.27869E-2</v>
      </c>
      <c r="AB351" s="21">
        <v>341</v>
      </c>
      <c r="AC351" s="21">
        <v>-1.73157E-2</v>
      </c>
      <c r="AD351">
        <f t="shared" si="64"/>
        <v>15.786296296296294</v>
      </c>
      <c r="AE351">
        <f t="shared" si="65"/>
        <v>-0.26978464644444439</v>
      </c>
      <c r="AF351" s="9"/>
      <c r="AG351" s="21">
        <v>1.61713</v>
      </c>
      <c r="AH351" s="21">
        <v>21.0505</v>
      </c>
      <c r="AI351" s="21">
        <v>4.2227200000000001E-3</v>
      </c>
      <c r="AJ351" s="21">
        <v>341</v>
      </c>
      <c r="AK351" s="21">
        <v>1.61652</v>
      </c>
      <c r="AL351">
        <f t="shared" si="66"/>
        <v>-5.2132345679012344</v>
      </c>
      <c r="AM351">
        <f t="shared" si="67"/>
        <v>-8.4304780167901221</v>
      </c>
      <c r="AP351" s="9"/>
      <c r="AQ351" s="21">
        <v>-1.7089799999999999E-2</v>
      </c>
      <c r="AR351" s="21">
        <v>26.343</v>
      </c>
      <c r="AS351" s="21">
        <v>-1.2777699999999999E-2</v>
      </c>
      <c r="AT351" s="21">
        <v>341</v>
      </c>
      <c r="AU351" s="21">
        <v>-1.7407200000000001E-2</v>
      </c>
      <c r="AV351">
        <f t="shared" si="68"/>
        <v>15.774938271604935</v>
      </c>
      <c r="AW351">
        <f t="shared" si="69"/>
        <v>-0.26959054007407401</v>
      </c>
      <c r="AX351" s="9"/>
      <c r="AY351" s="21">
        <v>1.61713</v>
      </c>
      <c r="AZ351" s="21">
        <v>29.960699999999999</v>
      </c>
      <c r="BA351" s="21">
        <v>4.6551500000000003E-3</v>
      </c>
      <c r="BB351" s="21">
        <v>341</v>
      </c>
      <c r="BC351" s="21">
        <v>1.6168199999999999</v>
      </c>
      <c r="BD351">
        <f t="shared" si="70"/>
        <v>-5.7470987654320984</v>
      </c>
      <c r="BE351">
        <f t="shared" si="71"/>
        <v>-9.2938058265432097</v>
      </c>
    </row>
    <row r="352" spans="6:57" x14ac:dyDescent="0.25">
      <c r="F352" s="9"/>
      <c r="G352" s="21">
        <v>-2.2125200000000001E-2</v>
      </c>
      <c r="H352" s="21">
        <v>8.4606100000000009</v>
      </c>
      <c r="I352" s="21">
        <v>-1.30066E-2</v>
      </c>
      <c r="J352" s="21">
        <v>342</v>
      </c>
      <c r="K352" s="21">
        <v>-2.2451800000000001E-2</v>
      </c>
      <c r="L352">
        <f t="shared" si="60"/>
        <v>16.057530864197531</v>
      </c>
      <c r="M352">
        <f t="shared" si="61"/>
        <v>-0.35527608187654325</v>
      </c>
      <c r="N352" s="9"/>
      <c r="O352" s="21">
        <v>1.62216</v>
      </c>
      <c r="P352" s="21">
        <v>12.0784</v>
      </c>
      <c r="Q352" s="21">
        <v>4.4982900000000003E-3</v>
      </c>
      <c r="R352" s="21">
        <v>342</v>
      </c>
      <c r="S352" s="21">
        <v>1.6214</v>
      </c>
      <c r="T352">
        <f t="shared" si="62"/>
        <v>-5.5534444444444446</v>
      </c>
      <c r="U352">
        <f t="shared" si="63"/>
        <v>-9.0085754400000013</v>
      </c>
      <c r="X352" s="9"/>
      <c r="Y352" s="21">
        <v>-2.2125200000000001E-2</v>
      </c>
      <c r="Z352" s="21">
        <v>17.442799999999998</v>
      </c>
      <c r="AA352" s="21">
        <v>-1.2793000000000001E-2</v>
      </c>
      <c r="AB352" s="21">
        <v>342</v>
      </c>
      <c r="AC352" s="21">
        <v>-2.23877E-2</v>
      </c>
      <c r="AD352">
        <f t="shared" si="64"/>
        <v>15.793827160493827</v>
      </c>
      <c r="AE352">
        <f t="shared" si="65"/>
        <v>-0.34944158469135805</v>
      </c>
      <c r="AF352" s="9"/>
      <c r="AG352" s="21">
        <v>1.62216</v>
      </c>
      <c r="AH352" s="21">
        <v>21.060600000000001</v>
      </c>
      <c r="AI352" s="21">
        <v>4.7589099999999999E-3</v>
      </c>
      <c r="AJ352" s="21">
        <v>342</v>
      </c>
      <c r="AK352" s="21">
        <v>1.6214</v>
      </c>
      <c r="AL352">
        <f t="shared" si="66"/>
        <v>-5.875197530864197</v>
      </c>
      <c r="AM352">
        <f t="shared" si="67"/>
        <v>-9.530510426666666</v>
      </c>
      <c r="AP352" s="9"/>
      <c r="AQ352" s="21">
        <v>-2.2125200000000001E-2</v>
      </c>
      <c r="AR352" s="21">
        <v>26.353000000000002</v>
      </c>
      <c r="AS352" s="21">
        <v>-1.27838E-2</v>
      </c>
      <c r="AT352" s="21">
        <v>342</v>
      </c>
      <c r="AU352" s="21">
        <v>-2.2357200000000001E-2</v>
      </c>
      <c r="AV352">
        <f t="shared" si="68"/>
        <v>15.782469135802467</v>
      </c>
      <c r="AW352">
        <f t="shared" si="69"/>
        <v>-0.34919028612345676</v>
      </c>
      <c r="AX352" s="9"/>
      <c r="AY352" s="21">
        <v>1.62216</v>
      </c>
      <c r="AZ352" s="21">
        <v>29.970800000000001</v>
      </c>
      <c r="BA352" s="21">
        <v>5.2215600000000001E-3</v>
      </c>
      <c r="BB352" s="21">
        <v>342</v>
      </c>
      <c r="BC352" s="21">
        <v>1.6214</v>
      </c>
      <c r="BD352">
        <f t="shared" si="70"/>
        <v>-6.4463703703703699</v>
      </c>
      <c r="BE352">
        <f t="shared" si="71"/>
        <v>-10.457044159999999</v>
      </c>
    </row>
    <row r="353" spans="6:57" x14ac:dyDescent="0.25">
      <c r="F353" s="9"/>
      <c r="G353" s="21">
        <v>-2.71606E-2</v>
      </c>
      <c r="H353" s="21">
        <v>8.4706799999999998</v>
      </c>
      <c r="I353" s="21">
        <v>-1.29944E-2</v>
      </c>
      <c r="J353" s="21">
        <v>343</v>
      </c>
      <c r="K353" s="21">
        <v>-2.74078E-2</v>
      </c>
      <c r="L353">
        <f t="shared" si="60"/>
        <v>16.042469135802467</v>
      </c>
      <c r="M353">
        <f t="shared" si="61"/>
        <v>-0.43572308720987646</v>
      </c>
      <c r="N353" s="9"/>
      <c r="O353" s="21">
        <v>1.6272</v>
      </c>
      <c r="P353" s="21">
        <v>12.0884</v>
      </c>
      <c r="Q353" s="21">
        <v>5.0750700000000001E-3</v>
      </c>
      <c r="R353" s="21">
        <v>343</v>
      </c>
      <c r="S353" s="21">
        <v>1.62598</v>
      </c>
      <c r="T353">
        <f t="shared" si="62"/>
        <v>-6.265518518518518</v>
      </c>
      <c r="U353">
        <f t="shared" si="63"/>
        <v>-10.195251733333333</v>
      </c>
      <c r="X353" s="9"/>
      <c r="Y353" s="21">
        <v>-2.71606E-2</v>
      </c>
      <c r="Z353" s="21">
        <v>17.4529</v>
      </c>
      <c r="AA353" s="21">
        <v>-1.2793000000000001E-2</v>
      </c>
      <c r="AB353" s="21">
        <v>343</v>
      </c>
      <c r="AC353" s="21">
        <v>-2.7410899999999998E-2</v>
      </c>
      <c r="AD353">
        <f t="shared" si="64"/>
        <v>15.793827160493827</v>
      </c>
      <c r="AE353">
        <f t="shared" si="65"/>
        <v>-0.42896982197530864</v>
      </c>
      <c r="AF353" s="9"/>
      <c r="AG353" s="21">
        <v>1.6272</v>
      </c>
      <c r="AH353" s="21">
        <v>21.070699999999999</v>
      </c>
      <c r="AI353" s="21">
        <v>5.3375200000000001E-3</v>
      </c>
      <c r="AJ353" s="21">
        <v>343</v>
      </c>
      <c r="AK353" s="21">
        <v>1.62659</v>
      </c>
      <c r="AL353">
        <f t="shared" si="66"/>
        <v>-6.5895308641975312</v>
      </c>
      <c r="AM353">
        <f t="shared" si="67"/>
        <v>-10.722484622222222</v>
      </c>
      <c r="AP353" s="9"/>
      <c r="AQ353" s="21">
        <v>-2.71606E-2</v>
      </c>
      <c r="AR353" s="21">
        <v>26.363099999999999</v>
      </c>
      <c r="AS353" s="21">
        <v>-1.27869E-2</v>
      </c>
      <c r="AT353" s="21">
        <v>343</v>
      </c>
      <c r="AU353" s="21">
        <v>-2.7395599999999999E-2</v>
      </c>
      <c r="AV353">
        <f t="shared" si="68"/>
        <v>15.786296296296294</v>
      </c>
      <c r="AW353">
        <f t="shared" si="69"/>
        <v>-0.42876527918518514</v>
      </c>
      <c r="AX353" s="9"/>
      <c r="AY353" s="21">
        <v>1.6272</v>
      </c>
      <c r="AZ353" s="21">
        <v>29.980899999999998</v>
      </c>
      <c r="BA353" s="21">
        <v>5.8380100000000002E-3</v>
      </c>
      <c r="BB353" s="21">
        <v>343</v>
      </c>
      <c r="BC353" s="21">
        <v>1.6262799999999999</v>
      </c>
      <c r="BD353">
        <f t="shared" si="70"/>
        <v>-7.2074197530864197</v>
      </c>
      <c r="BE353">
        <f t="shared" si="71"/>
        <v>-11.727913422222223</v>
      </c>
    </row>
    <row r="354" spans="6:57" x14ac:dyDescent="0.25">
      <c r="F354" s="9"/>
      <c r="G354" s="21">
        <v>-3.2196000000000002E-2</v>
      </c>
      <c r="H354" s="21">
        <v>8.4807500000000005</v>
      </c>
      <c r="I354" s="21">
        <v>-1.30005E-2</v>
      </c>
      <c r="J354" s="21">
        <v>344</v>
      </c>
      <c r="K354" s="21">
        <v>-3.2437100000000003E-2</v>
      </c>
      <c r="L354">
        <f t="shared" si="60"/>
        <v>16.049999999999997</v>
      </c>
      <c r="M354">
        <f t="shared" si="61"/>
        <v>-0.51674579999999992</v>
      </c>
      <c r="N354" s="9"/>
      <c r="O354" s="21">
        <v>1.6322300000000001</v>
      </c>
      <c r="P354" s="21">
        <v>12.0985</v>
      </c>
      <c r="Q354" s="21">
        <v>5.7067899999999998E-3</v>
      </c>
      <c r="R354" s="21">
        <v>344</v>
      </c>
      <c r="S354" s="21">
        <v>1.63147</v>
      </c>
      <c r="T354">
        <f t="shared" si="62"/>
        <v>-7.0454197530864198</v>
      </c>
      <c r="U354">
        <f t="shared" si="63"/>
        <v>-11.499745483580247</v>
      </c>
      <c r="X354" s="9"/>
      <c r="Y354" s="21">
        <v>-3.2196000000000002E-2</v>
      </c>
      <c r="Z354" s="21">
        <v>17.463000000000001</v>
      </c>
      <c r="AA354" s="21">
        <v>-1.28021E-2</v>
      </c>
      <c r="AB354" s="21">
        <v>344</v>
      </c>
      <c r="AC354" s="21">
        <v>-3.2482900000000002E-2</v>
      </c>
      <c r="AD354">
        <f t="shared" si="64"/>
        <v>15.805061728395062</v>
      </c>
      <c r="AE354">
        <f t="shared" si="65"/>
        <v>-0.50885976740740746</v>
      </c>
      <c r="AF354" s="9"/>
      <c r="AG354" s="21">
        <v>1.6322300000000001</v>
      </c>
      <c r="AH354" s="21">
        <v>21.0807</v>
      </c>
      <c r="AI354" s="21">
        <v>5.9631299999999996E-3</v>
      </c>
      <c r="AJ354" s="21">
        <v>344</v>
      </c>
      <c r="AK354" s="21">
        <v>1.63147</v>
      </c>
      <c r="AL354">
        <f t="shared" si="66"/>
        <v>-7.3618888888888883</v>
      </c>
      <c r="AM354">
        <f t="shared" si="67"/>
        <v>-12.016295901111111</v>
      </c>
      <c r="AP354" s="9"/>
      <c r="AQ354" s="21">
        <v>-3.2196000000000002E-2</v>
      </c>
      <c r="AR354" s="21">
        <v>26.373200000000001</v>
      </c>
      <c r="AS354" s="21">
        <v>-1.2796E-2</v>
      </c>
      <c r="AT354" s="21">
        <v>344</v>
      </c>
      <c r="AU354" s="21">
        <v>-3.2562300000000002E-2</v>
      </c>
      <c r="AV354">
        <f t="shared" si="68"/>
        <v>15.79753086419753</v>
      </c>
      <c r="AW354">
        <f t="shared" si="69"/>
        <v>-0.50861730370370373</v>
      </c>
      <c r="AX354" s="9"/>
      <c r="AY354" s="21">
        <v>1.6322300000000001</v>
      </c>
      <c r="AZ354" s="21">
        <v>29.9909</v>
      </c>
      <c r="BA354" s="21">
        <v>6.4971899999999999E-3</v>
      </c>
      <c r="BB354" s="21">
        <v>344</v>
      </c>
      <c r="BC354" s="21">
        <v>1.63147</v>
      </c>
      <c r="BD354">
        <f t="shared" si="70"/>
        <v>-8.0212222222222209</v>
      </c>
      <c r="BE354">
        <f t="shared" si="71"/>
        <v>-13.092479547777776</v>
      </c>
    </row>
    <row r="355" spans="6:57" x14ac:dyDescent="0.25">
      <c r="F355" s="9"/>
      <c r="G355" s="21">
        <v>-3.7231399999999998E-2</v>
      </c>
      <c r="H355" s="21">
        <v>8.4908199999999994</v>
      </c>
      <c r="I355" s="21">
        <v>-1.30127E-2</v>
      </c>
      <c r="J355" s="21">
        <v>345</v>
      </c>
      <c r="K355" s="21">
        <v>-3.7512200000000002E-2</v>
      </c>
      <c r="L355">
        <f t="shared" si="60"/>
        <v>16.065061728395062</v>
      </c>
      <c r="M355">
        <f t="shared" si="61"/>
        <v>-0.59812473923456788</v>
      </c>
      <c r="N355" s="9"/>
      <c r="O355" s="21">
        <v>1.63727</v>
      </c>
      <c r="P355" s="21">
        <v>12.108599999999999</v>
      </c>
      <c r="Q355" s="21">
        <v>6.3812299999999999E-3</v>
      </c>
      <c r="R355" s="21">
        <v>345</v>
      </c>
      <c r="S355" s="21">
        <v>1.63696</v>
      </c>
      <c r="T355">
        <f t="shared" si="62"/>
        <v>-7.8780617283950614</v>
      </c>
      <c r="U355">
        <f t="shared" si="63"/>
        <v>-12.898514126049383</v>
      </c>
      <c r="X355" s="9"/>
      <c r="Y355" s="21">
        <v>-3.7231399999999998E-2</v>
      </c>
      <c r="Z355" s="21">
        <v>17.472999999999999</v>
      </c>
      <c r="AA355" s="21">
        <v>-1.28082E-2</v>
      </c>
      <c r="AB355" s="21">
        <v>345</v>
      </c>
      <c r="AC355" s="21">
        <v>-3.7545799999999997E-2</v>
      </c>
      <c r="AD355">
        <f t="shared" si="64"/>
        <v>15.812592592592594</v>
      </c>
      <c r="AE355">
        <f t="shared" si="65"/>
        <v>-0.58872495985185191</v>
      </c>
      <c r="AF355" s="9"/>
      <c r="AG355" s="21">
        <v>1.63727</v>
      </c>
      <c r="AH355" s="21">
        <v>21.090800000000002</v>
      </c>
      <c r="AI355" s="21">
        <v>6.6345199999999997E-3</v>
      </c>
      <c r="AJ355" s="21">
        <v>345</v>
      </c>
      <c r="AK355" s="21">
        <v>1.63635</v>
      </c>
      <c r="AL355">
        <f t="shared" si="66"/>
        <v>-8.1907654320987646</v>
      </c>
      <c r="AM355">
        <f t="shared" si="67"/>
        <v>-13.410494519012344</v>
      </c>
      <c r="AP355" s="9"/>
      <c r="AQ355" s="21">
        <v>-3.7231399999999998E-2</v>
      </c>
      <c r="AR355" s="21">
        <v>26.383199999999999</v>
      </c>
      <c r="AS355" s="21">
        <v>-1.28021E-2</v>
      </c>
      <c r="AT355" s="21">
        <v>345</v>
      </c>
      <c r="AU355" s="21">
        <v>-3.74969E-2</v>
      </c>
      <c r="AV355">
        <f t="shared" si="68"/>
        <v>15.805061728395062</v>
      </c>
      <c r="AW355">
        <f t="shared" si="69"/>
        <v>-0.58844457523456783</v>
      </c>
      <c r="AX355" s="9"/>
      <c r="AY355" s="21">
        <v>1.63727</v>
      </c>
      <c r="AZ355" s="21">
        <v>30.001000000000001</v>
      </c>
      <c r="BA355" s="21">
        <v>7.2082500000000002E-3</v>
      </c>
      <c r="BB355" s="21">
        <v>345</v>
      </c>
      <c r="BC355" s="21">
        <v>1.63635</v>
      </c>
      <c r="BD355">
        <f t="shared" si="70"/>
        <v>-8.8990740740740737</v>
      </c>
      <c r="BE355">
        <f t="shared" si="71"/>
        <v>-14.570187009259259</v>
      </c>
    </row>
    <row r="356" spans="6:57" x14ac:dyDescent="0.25">
      <c r="F356" s="9"/>
      <c r="G356" s="21">
        <v>-4.22668E-2</v>
      </c>
      <c r="H356" s="21">
        <v>8.5008900000000001</v>
      </c>
      <c r="I356" s="21">
        <v>-1.3021899999999999E-2</v>
      </c>
      <c r="J356" s="21">
        <v>346</v>
      </c>
      <c r="K356" s="21">
        <v>-4.2492700000000001E-2</v>
      </c>
      <c r="L356">
        <f t="shared" si="60"/>
        <v>16.076419753086416</v>
      </c>
      <c r="M356">
        <f t="shared" si="61"/>
        <v>-0.6794988184197529</v>
      </c>
      <c r="N356" s="9"/>
      <c r="O356" s="21">
        <v>1.6423000000000001</v>
      </c>
      <c r="P356" s="21">
        <v>12.1187</v>
      </c>
      <c r="Q356" s="21">
        <v>7.1044899999999998E-3</v>
      </c>
      <c r="R356" s="21">
        <v>346</v>
      </c>
      <c r="S356" s="21">
        <v>1.64093</v>
      </c>
      <c r="T356">
        <f t="shared" si="62"/>
        <v>-8.7709753086419759</v>
      </c>
      <c r="U356">
        <f t="shared" si="63"/>
        <v>-14.404572749382718</v>
      </c>
      <c r="X356" s="9"/>
      <c r="Y356" s="21">
        <v>-4.22668E-2</v>
      </c>
      <c r="Z356" s="21">
        <v>17.4831</v>
      </c>
      <c r="AA356" s="21">
        <v>-1.2814300000000001E-2</v>
      </c>
      <c r="AB356" s="21">
        <v>346</v>
      </c>
      <c r="AC356" s="21">
        <v>-4.2529299999999999E-2</v>
      </c>
      <c r="AD356">
        <f t="shared" si="64"/>
        <v>15.820123456790125</v>
      </c>
      <c r="AE356">
        <f t="shared" si="65"/>
        <v>-0.66866599412345684</v>
      </c>
      <c r="AF356" s="9"/>
      <c r="AG356" s="21">
        <v>1.6423000000000001</v>
      </c>
      <c r="AH356" s="21">
        <v>21.100899999999999</v>
      </c>
      <c r="AI356" s="21">
        <v>7.3577900000000003E-3</v>
      </c>
      <c r="AJ356" s="21">
        <v>346</v>
      </c>
      <c r="AK356" s="21">
        <v>1.64093</v>
      </c>
      <c r="AL356">
        <f t="shared" si="66"/>
        <v>-9.0836913580246907</v>
      </c>
      <c r="AM356">
        <f t="shared" si="67"/>
        <v>-14.91814631728395</v>
      </c>
      <c r="AP356" s="9"/>
      <c r="AQ356" s="21">
        <v>-4.22668E-2</v>
      </c>
      <c r="AR356" s="21">
        <v>26.3933</v>
      </c>
      <c r="AS356" s="21">
        <v>-1.28021E-2</v>
      </c>
      <c r="AT356" s="21">
        <v>346</v>
      </c>
      <c r="AU356" s="21">
        <v>-4.2608600000000003E-2</v>
      </c>
      <c r="AV356">
        <f t="shared" si="68"/>
        <v>15.805061728395062</v>
      </c>
      <c r="AW356">
        <f t="shared" si="69"/>
        <v>-0.66802938306172843</v>
      </c>
      <c r="AX356" s="9"/>
      <c r="AY356" s="21">
        <v>1.6423000000000001</v>
      </c>
      <c r="AZ356" s="21">
        <v>30.011099999999999</v>
      </c>
      <c r="BA356" s="21">
        <v>7.9742400000000005E-3</v>
      </c>
      <c r="BB356" s="21">
        <v>346</v>
      </c>
      <c r="BC356" s="21">
        <v>1.64185</v>
      </c>
      <c r="BD356">
        <f t="shared" si="70"/>
        <v>-9.8447407407407415</v>
      </c>
      <c r="BE356">
        <f t="shared" si="71"/>
        <v>-16.16801771851852</v>
      </c>
    </row>
    <row r="357" spans="6:57" x14ac:dyDescent="0.25">
      <c r="F357" s="9"/>
      <c r="G357" s="21">
        <v>-4.7302200000000003E-2</v>
      </c>
      <c r="H357" s="21">
        <v>8.5109600000000007</v>
      </c>
      <c r="I357" s="21">
        <v>-1.30341E-2</v>
      </c>
      <c r="J357" s="21">
        <v>347</v>
      </c>
      <c r="K357" s="21">
        <v>-4.75311E-2</v>
      </c>
      <c r="L357">
        <f t="shared" si="60"/>
        <v>16.09148148148148</v>
      </c>
      <c r="M357">
        <f t="shared" si="61"/>
        <v>-0.76116247533333337</v>
      </c>
      <c r="N357" s="9"/>
      <c r="O357" s="21">
        <v>1.64734</v>
      </c>
      <c r="P357" s="21">
        <v>12.1287</v>
      </c>
      <c r="Q357" s="21">
        <v>7.8857400000000005E-3</v>
      </c>
      <c r="R357" s="21">
        <v>347</v>
      </c>
      <c r="S357" s="21">
        <v>1.64642</v>
      </c>
      <c r="T357">
        <f t="shared" si="62"/>
        <v>-9.7354814814814823</v>
      </c>
      <c r="U357">
        <f t="shared" si="63"/>
        <v>-16.037648063703706</v>
      </c>
      <c r="X357" s="9"/>
      <c r="Y357" s="21">
        <v>-4.7302200000000003E-2</v>
      </c>
      <c r="Z357" s="21">
        <v>17.493200000000002</v>
      </c>
      <c r="AA357" s="21">
        <v>-1.2826499999999999E-2</v>
      </c>
      <c r="AB357" s="21">
        <v>347</v>
      </c>
      <c r="AC357" s="21">
        <v>-4.7650100000000001E-2</v>
      </c>
      <c r="AD357">
        <f t="shared" si="64"/>
        <v>15.835185185185185</v>
      </c>
      <c r="AE357">
        <f t="shared" si="65"/>
        <v>-0.74903909666666668</v>
      </c>
      <c r="AF357" s="9"/>
      <c r="AG357" s="21">
        <v>1.64734</v>
      </c>
      <c r="AH357" s="21">
        <v>21.110900000000001</v>
      </c>
      <c r="AI357" s="21">
        <v>8.1359899999999992E-3</v>
      </c>
      <c r="AJ357" s="21">
        <v>347</v>
      </c>
      <c r="AK357" s="21">
        <v>1.64673</v>
      </c>
      <c r="AL357">
        <f t="shared" si="66"/>
        <v>-10.04443209876543</v>
      </c>
      <c r="AM357">
        <f t="shared" si="67"/>
        <v>-16.546594773580242</v>
      </c>
      <c r="AP357" s="9"/>
      <c r="AQ357" s="21">
        <v>-4.7302200000000003E-2</v>
      </c>
      <c r="AR357" s="21">
        <v>26.403400000000001</v>
      </c>
      <c r="AS357" s="21">
        <v>-1.2811299999999999E-2</v>
      </c>
      <c r="AT357" s="21">
        <v>347</v>
      </c>
      <c r="AU357" s="21">
        <v>-4.7622699999999997E-2</v>
      </c>
      <c r="AV357">
        <f t="shared" si="68"/>
        <v>15.816419753086418</v>
      </c>
      <c r="AW357">
        <f t="shared" si="69"/>
        <v>-0.74815145044444442</v>
      </c>
      <c r="AX357" s="9"/>
      <c r="AY357" s="21">
        <v>1.64734</v>
      </c>
      <c r="AZ357" s="21">
        <v>30.0212</v>
      </c>
      <c r="BA357" s="21">
        <v>8.8012699999999999E-3</v>
      </c>
      <c r="BB357" s="21">
        <v>347</v>
      </c>
      <c r="BC357" s="21">
        <v>1.64703</v>
      </c>
      <c r="BD357">
        <f t="shared" si="70"/>
        <v>-10.865765432098764</v>
      </c>
      <c r="BE357">
        <f t="shared" si="71"/>
        <v>-17.899610026913578</v>
      </c>
    </row>
    <row r="358" spans="6:57" x14ac:dyDescent="0.25">
      <c r="F358" s="9"/>
      <c r="G358" s="21">
        <v>-5.2337599999999998E-2</v>
      </c>
      <c r="H358" s="21">
        <v>8.5210299999999997</v>
      </c>
      <c r="I358" s="21">
        <v>-1.30402E-2</v>
      </c>
      <c r="J358" s="21">
        <v>348</v>
      </c>
      <c r="K358" s="21">
        <v>-5.2795399999999999E-2</v>
      </c>
      <c r="L358">
        <f t="shared" si="60"/>
        <v>16.099012345679011</v>
      </c>
      <c r="M358">
        <f t="shared" si="61"/>
        <v>-0.84258366854320976</v>
      </c>
      <c r="N358" s="9"/>
      <c r="O358" s="21">
        <v>1.6523699999999999</v>
      </c>
      <c r="P358" s="21">
        <v>12.1388</v>
      </c>
      <c r="Q358" s="21">
        <v>8.7249800000000002E-3</v>
      </c>
      <c r="R358" s="21">
        <v>348</v>
      </c>
      <c r="S358" s="21">
        <v>1.6519200000000001</v>
      </c>
      <c r="T358">
        <f t="shared" si="62"/>
        <v>-10.77158024691358</v>
      </c>
      <c r="U358">
        <f t="shared" si="63"/>
        <v>-17.798636052592592</v>
      </c>
      <c r="X358" s="9"/>
      <c r="Y358" s="21">
        <v>-5.2337599999999998E-2</v>
      </c>
      <c r="Z358" s="21">
        <v>17.5032</v>
      </c>
      <c r="AA358" s="21">
        <v>-1.28296E-2</v>
      </c>
      <c r="AB358" s="21">
        <v>348</v>
      </c>
      <c r="AC358" s="21">
        <v>-5.2764900000000003E-2</v>
      </c>
      <c r="AD358">
        <f t="shared" si="64"/>
        <v>15.839012345679013</v>
      </c>
      <c r="AE358">
        <f t="shared" si="65"/>
        <v>-0.82897589254320991</v>
      </c>
      <c r="AF358" s="9"/>
      <c r="AG358" s="21">
        <v>1.6523699999999999</v>
      </c>
      <c r="AH358" s="21">
        <v>21.120999999999999</v>
      </c>
      <c r="AI358" s="21">
        <v>8.97827E-3</v>
      </c>
      <c r="AJ358" s="21">
        <v>348</v>
      </c>
      <c r="AK358" s="21">
        <v>1.65222</v>
      </c>
      <c r="AL358">
        <f t="shared" si="66"/>
        <v>-11.084283950617284</v>
      </c>
      <c r="AM358">
        <f t="shared" si="67"/>
        <v>-18.31533827148148</v>
      </c>
      <c r="AP358" s="9"/>
      <c r="AQ358" s="21">
        <v>-5.2337599999999998E-2</v>
      </c>
      <c r="AR358" s="21">
        <v>26.413499999999999</v>
      </c>
      <c r="AS358" s="21">
        <v>-1.2814300000000001E-2</v>
      </c>
      <c r="AT358" s="21">
        <v>348</v>
      </c>
      <c r="AU358" s="21">
        <v>-5.2795399999999999E-2</v>
      </c>
      <c r="AV358">
        <f t="shared" si="68"/>
        <v>15.820123456790125</v>
      </c>
      <c r="AW358">
        <f t="shared" si="69"/>
        <v>-0.82798729343209876</v>
      </c>
      <c r="AX358" s="9"/>
      <c r="AY358" s="21">
        <v>1.6523699999999999</v>
      </c>
      <c r="AZ358" s="21">
        <v>30.031199999999998</v>
      </c>
      <c r="BA358" s="21">
        <v>9.6984900000000006E-3</v>
      </c>
      <c r="BB358" s="21">
        <v>348</v>
      </c>
      <c r="BC358" s="21">
        <v>1.651</v>
      </c>
      <c r="BD358">
        <f t="shared" si="70"/>
        <v>-11.973444444444445</v>
      </c>
      <c r="BE358">
        <f t="shared" si="71"/>
        <v>-19.784560396666667</v>
      </c>
    </row>
    <row r="359" spans="6:57" x14ac:dyDescent="0.25">
      <c r="F359" s="9"/>
      <c r="G359" s="21">
        <v>-5.7373E-2</v>
      </c>
      <c r="H359" s="21">
        <v>8.5311000000000003</v>
      </c>
      <c r="I359" s="21">
        <v>-1.30463E-2</v>
      </c>
      <c r="J359" s="21">
        <v>349</v>
      </c>
      <c r="K359" s="21">
        <v>-5.7800299999999999E-2</v>
      </c>
      <c r="L359">
        <f t="shared" si="60"/>
        <v>16.106543209876545</v>
      </c>
      <c r="M359">
        <f t="shared" si="61"/>
        <v>-0.92408070358024696</v>
      </c>
      <c r="N359" s="9"/>
      <c r="O359" s="21">
        <v>1.65741</v>
      </c>
      <c r="P359" s="21">
        <v>12.148899999999999</v>
      </c>
      <c r="Q359" s="21">
        <v>9.6343999999999996E-3</v>
      </c>
      <c r="R359" s="21">
        <v>349</v>
      </c>
      <c r="S359" s="21">
        <v>1.65649</v>
      </c>
      <c r="T359">
        <f t="shared" si="62"/>
        <v>-11.89432098765432</v>
      </c>
      <c r="U359">
        <f t="shared" si="63"/>
        <v>-19.713766548148147</v>
      </c>
      <c r="X359" s="9"/>
      <c r="Y359" s="21">
        <v>-5.7373E-2</v>
      </c>
      <c r="Z359" s="21">
        <v>17.513300000000001</v>
      </c>
      <c r="AA359" s="21">
        <v>-1.28357E-2</v>
      </c>
      <c r="AB359" s="21">
        <v>349</v>
      </c>
      <c r="AC359" s="21">
        <v>-5.7830800000000002E-2</v>
      </c>
      <c r="AD359">
        <f t="shared" si="64"/>
        <v>15.846543209876542</v>
      </c>
      <c r="AE359">
        <f t="shared" si="65"/>
        <v>-0.90916372358024677</v>
      </c>
      <c r="AF359" s="9"/>
      <c r="AG359" s="21">
        <v>1.65741</v>
      </c>
      <c r="AH359" s="21">
        <v>21.1311</v>
      </c>
      <c r="AI359" s="21">
        <v>9.8846400000000001E-3</v>
      </c>
      <c r="AJ359" s="21">
        <v>349</v>
      </c>
      <c r="AK359" s="21">
        <v>1.6568000000000001</v>
      </c>
      <c r="AL359">
        <f t="shared" si="66"/>
        <v>-12.203259259259259</v>
      </c>
      <c r="AM359">
        <f t="shared" si="67"/>
        <v>-20.225803928888887</v>
      </c>
      <c r="AP359" s="9"/>
      <c r="AQ359" s="21">
        <v>-5.7373E-2</v>
      </c>
      <c r="AR359" s="21">
        <v>26.423500000000001</v>
      </c>
      <c r="AS359" s="21">
        <v>-1.2814300000000001E-2</v>
      </c>
      <c r="AT359" s="21">
        <v>349</v>
      </c>
      <c r="AU359" s="21">
        <v>-5.7769800000000003E-2</v>
      </c>
      <c r="AV359">
        <f t="shared" si="68"/>
        <v>15.820123456790125</v>
      </c>
      <c r="AW359">
        <f t="shared" si="69"/>
        <v>-0.90764794308641983</v>
      </c>
      <c r="AX359" s="9"/>
      <c r="AY359" s="21">
        <v>1.65741</v>
      </c>
      <c r="AZ359" s="21">
        <v>30.0413</v>
      </c>
      <c r="BA359" s="21">
        <v>1.0665900000000001E-2</v>
      </c>
      <c r="BB359" s="21">
        <v>349</v>
      </c>
      <c r="BC359" s="21">
        <v>1.6568000000000001</v>
      </c>
      <c r="BD359">
        <f t="shared" si="70"/>
        <v>-13.167777777777779</v>
      </c>
      <c r="BE359">
        <f t="shared" si="71"/>
        <v>-21.824406566666671</v>
      </c>
    </row>
    <row r="360" spans="6:57" x14ac:dyDescent="0.25">
      <c r="F360" s="9"/>
      <c r="G360" s="21">
        <v>-6.2408400000000003E-2</v>
      </c>
      <c r="H360" s="21">
        <v>8.5411699999999993</v>
      </c>
      <c r="I360" s="21">
        <v>-1.30432E-2</v>
      </c>
      <c r="J360" s="21">
        <v>350</v>
      </c>
      <c r="K360" s="21">
        <v>-6.2805200000000005E-2</v>
      </c>
      <c r="L360">
        <f t="shared" si="60"/>
        <v>16.102716049382714</v>
      </c>
      <c r="M360">
        <f t="shared" si="61"/>
        <v>-1.0049447442962962</v>
      </c>
      <c r="N360" s="9"/>
      <c r="O360" s="21">
        <v>1.66245</v>
      </c>
      <c r="P360" s="21">
        <v>12.158899999999999</v>
      </c>
      <c r="Q360" s="21">
        <v>1.0617100000000001E-2</v>
      </c>
      <c r="R360" s="21">
        <v>350</v>
      </c>
      <c r="S360" s="21">
        <v>1.6613800000000001</v>
      </c>
      <c r="T360">
        <f t="shared" si="62"/>
        <v>-13.10753086419753</v>
      </c>
      <c r="U360">
        <f t="shared" si="63"/>
        <v>-21.790614685185183</v>
      </c>
      <c r="X360" s="9"/>
      <c r="Y360" s="21">
        <v>-6.2408400000000003E-2</v>
      </c>
      <c r="Z360" s="21">
        <v>17.523399999999999</v>
      </c>
      <c r="AA360" s="21">
        <v>-1.28387E-2</v>
      </c>
      <c r="AB360" s="21">
        <v>350</v>
      </c>
      <c r="AC360" s="21">
        <v>-6.2866199999999997E-2</v>
      </c>
      <c r="AD360">
        <f t="shared" si="64"/>
        <v>15.850246913580245</v>
      </c>
      <c r="AE360">
        <f t="shared" si="65"/>
        <v>-0.98918854948148138</v>
      </c>
      <c r="AF360" s="9"/>
      <c r="AG360" s="21">
        <v>1.66245</v>
      </c>
      <c r="AH360" s="21">
        <v>21.141200000000001</v>
      </c>
      <c r="AI360" s="21">
        <v>1.08612E-2</v>
      </c>
      <c r="AJ360" s="21">
        <v>350</v>
      </c>
      <c r="AK360" s="21">
        <v>1.6619900000000001</v>
      </c>
      <c r="AL360">
        <f t="shared" si="66"/>
        <v>-13.408888888888887</v>
      </c>
      <c r="AM360">
        <f t="shared" si="67"/>
        <v>-22.291607333333332</v>
      </c>
      <c r="AP360" s="9"/>
      <c r="AQ360" s="21">
        <v>-6.2408400000000003E-2</v>
      </c>
      <c r="AR360" s="21">
        <v>26.433599999999998</v>
      </c>
      <c r="AS360" s="21">
        <v>-1.28174E-2</v>
      </c>
      <c r="AT360" s="21">
        <v>350</v>
      </c>
      <c r="AU360" s="21">
        <v>-6.2805200000000005E-2</v>
      </c>
      <c r="AV360">
        <f t="shared" si="68"/>
        <v>15.82395061728395</v>
      </c>
      <c r="AW360">
        <f t="shared" si="69"/>
        <v>-0.98754743970370373</v>
      </c>
      <c r="AX360" s="9"/>
      <c r="AY360" s="21">
        <v>1.66245</v>
      </c>
      <c r="AZ360" s="21">
        <v>30.051400000000001</v>
      </c>
      <c r="BA360" s="21">
        <v>1.1715700000000001E-2</v>
      </c>
      <c r="BB360" s="21">
        <v>350</v>
      </c>
      <c r="BC360" s="21">
        <v>1.66168</v>
      </c>
      <c r="BD360">
        <f t="shared" si="70"/>
        <v>-14.463827160493826</v>
      </c>
      <c r="BE360">
        <f t="shared" si="71"/>
        <v>-24.045389462962962</v>
      </c>
    </row>
    <row r="361" spans="6:57" x14ac:dyDescent="0.25">
      <c r="F361" s="9"/>
      <c r="G361" s="21">
        <v>-6.7443799999999998E-2</v>
      </c>
      <c r="H361" s="21">
        <v>8.55124</v>
      </c>
      <c r="I361" s="21">
        <v>-1.3037099999999999E-2</v>
      </c>
      <c r="J361" s="21">
        <v>351</v>
      </c>
      <c r="K361" s="21">
        <v>-6.7810099999999998E-2</v>
      </c>
      <c r="L361">
        <f t="shared" si="60"/>
        <v>16.095185185185183</v>
      </c>
      <c r="M361">
        <f t="shared" si="61"/>
        <v>-1.0855204505925924</v>
      </c>
      <c r="N361" s="9"/>
      <c r="O361" s="21">
        <v>1.6674800000000001</v>
      </c>
      <c r="P361" s="21">
        <v>12.169</v>
      </c>
      <c r="Q361" s="21">
        <v>1.1676000000000001E-2</v>
      </c>
      <c r="R361" s="21">
        <v>351</v>
      </c>
      <c r="S361" s="21">
        <v>1.6671800000000001</v>
      </c>
      <c r="T361">
        <f t="shared" si="62"/>
        <v>-14.414814814814815</v>
      </c>
      <c r="U361">
        <f t="shared" si="63"/>
        <v>-24.036415407407407</v>
      </c>
      <c r="X361" s="9"/>
      <c r="Y361" s="21">
        <v>-6.7443799999999998E-2</v>
      </c>
      <c r="Z361" s="21">
        <v>17.5334</v>
      </c>
      <c r="AA361" s="21">
        <v>-1.28418E-2</v>
      </c>
      <c r="AB361" s="21">
        <v>351</v>
      </c>
      <c r="AC361" s="21">
        <v>-6.7810099999999998E-2</v>
      </c>
      <c r="AD361">
        <f t="shared" si="64"/>
        <v>15.854074074074072</v>
      </c>
      <c r="AE361">
        <f t="shared" si="65"/>
        <v>-1.0692590010370369</v>
      </c>
      <c r="AF361" s="9"/>
      <c r="AG361" s="21">
        <v>1.6674800000000001</v>
      </c>
      <c r="AH361" s="21">
        <v>21.151199999999999</v>
      </c>
      <c r="AI361" s="21">
        <v>1.19141E-2</v>
      </c>
      <c r="AJ361" s="21">
        <v>351</v>
      </c>
      <c r="AK361" s="21">
        <v>1.66656</v>
      </c>
      <c r="AL361">
        <f t="shared" si="66"/>
        <v>-14.708765432098765</v>
      </c>
      <c r="AM361">
        <f t="shared" si="67"/>
        <v>-24.526572182716052</v>
      </c>
      <c r="AP361" s="9"/>
      <c r="AQ361" s="21">
        <v>-6.7443799999999998E-2</v>
      </c>
      <c r="AR361" s="21">
        <v>26.4437</v>
      </c>
      <c r="AS361" s="21">
        <v>-1.28174E-2</v>
      </c>
      <c r="AT361" s="21">
        <v>351</v>
      </c>
      <c r="AU361" s="21">
        <v>-6.7901600000000006E-2</v>
      </c>
      <c r="AV361">
        <f t="shared" si="68"/>
        <v>15.82395061728395</v>
      </c>
      <c r="AW361">
        <f t="shared" si="69"/>
        <v>-1.0672273606419753</v>
      </c>
      <c r="AX361" s="9"/>
      <c r="AY361" s="21">
        <v>1.6674800000000001</v>
      </c>
      <c r="AZ361" s="21">
        <v>30.061399999999999</v>
      </c>
      <c r="BA361" s="21">
        <v>1.28448E-2</v>
      </c>
      <c r="BB361" s="21">
        <v>351</v>
      </c>
      <c r="BC361" s="21">
        <v>1.6668700000000001</v>
      </c>
      <c r="BD361">
        <f t="shared" si="70"/>
        <v>-15.857777777777777</v>
      </c>
      <c r="BE361">
        <f t="shared" si="71"/>
        <v>-26.44252728888889</v>
      </c>
    </row>
    <row r="362" spans="6:57" x14ac:dyDescent="0.25">
      <c r="F362" s="9"/>
      <c r="G362" s="21">
        <v>-7.2479199999999994E-2</v>
      </c>
      <c r="H362" s="21">
        <v>8.5613200000000003</v>
      </c>
      <c r="I362" s="21">
        <v>-1.3028E-2</v>
      </c>
      <c r="J362" s="21">
        <v>352</v>
      </c>
      <c r="K362" s="21">
        <v>-7.2906499999999999E-2</v>
      </c>
      <c r="L362">
        <f t="shared" si="60"/>
        <v>16.08395061728395</v>
      </c>
      <c r="M362">
        <f t="shared" si="61"/>
        <v>-1.1657518735802468</v>
      </c>
      <c r="N362" s="9"/>
      <c r="O362" s="21">
        <v>1.67252</v>
      </c>
      <c r="P362" s="21">
        <v>12.1791</v>
      </c>
      <c r="Q362" s="21">
        <v>1.28174E-2</v>
      </c>
      <c r="R362" s="21">
        <v>352</v>
      </c>
      <c r="S362" s="21">
        <v>1.6717500000000001</v>
      </c>
      <c r="T362">
        <f t="shared" si="62"/>
        <v>-15.82395061728395</v>
      </c>
      <c r="U362">
        <f t="shared" si="63"/>
        <v>-26.465873886419754</v>
      </c>
      <c r="X362" s="9"/>
      <c r="Y362" s="21">
        <v>-7.2479199999999994E-2</v>
      </c>
      <c r="Z362" s="21">
        <v>17.543500000000002</v>
      </c>
      <c r="AA362" s="21">
        <v>-1.28418E-2</v>
      </c>
      <c r="AB362" s="21">
        <v>352</v>
      </c>
      <c r="AC362" s="21">
        <v>-7.2845499999999994E-2</v>
      </c>
      <c r="AD362">
        <f t="shared" si="64"/>
        <v>15.854074074074072</v>
      </c>
      <c r="AE362">
        <f t="shared" si="65"/>
        <v>-1.1490906056296293</v>
      </c>
      <c r="AF362" s="9"/>
      <c r="AG362" s="21">
        <v>1.67252</v>
      </c>
      <c r="AH362" s="21">
        <v>21.161300000000001</v>
      </c>
      <c r="AI362" s="21">
        <v>1.30524E-2</v>
      </c>
      <c r="AJ362" s="21">
        <v>352</v>
      </c>
      <c r="AK362" s="21">
        <v>1.6714500000000001</v>
      </c>
      <c r="AL362">
        <f t="shared" si="66"/>
        <v>-16.114074074074072</v>
      </c>
      <c r="AM362">
        <f t="shared" si="67"/>
        <v>-26.951111170370368</v>
      </c>
      <c r="AP362" s="9"/>
      <c r="AQ362" s="21">
        <v>-7.2479199999999994E-2</v>
      </c>
      <c r="AR362" s="21">
        <v>26.453700000000001</v>
      </c>
      <c r="AS362" s="21">
        <v>-1.2820399999999999E-2</v>
      </c>
      <c r="AT362" s="21">
        <v>352</v>
      </c>
      <c r="AU362" s="21">
        <v>-7.2937000000000002E-2</v>
      </c>
      <c r="AV362">
        <f t="shared" si="68"/>
        <v>15.827654320987653</v>
      </c>
      <c r="AW362">
        <f t="shared" si="69"/>
        <v>-1.1471757230617283</v>
      </c>
      <c r="AX362" s="9"/>
      <c r="AY362" s="21">
        <v>1.67252</v>
      </c>
      <c r="AZ362" s="21">
        <v>30.0715</v>
      </c>
      <c r="BA362" s="21">
        <v>1.4065599999999999E-2</v>
      </c>
      <c r="BB362" s="21">
        <v>352</v>
      </c>
      <c r="BC362" s="21">
        <v>1.6714500000000001</v>
      </c>
      <c r="BD362">
        <f t="shared" si="70"/>
        <v>-17.364938271604938</v>
      </c>
      <c r="BE362">
        <f t="shared" si="71"/>
        <v>-29.043206558024693</v>
      </c>
    </row>
    <row r="363" spans="6:57" x14ac:dyDescent="0.25">
      <c r="F363" s="9"/>
      <c r="G363" s="21">
        <v>-7.7514600000000003E-2</v>
      </c>
      <c r="H363" s="21">
        <v>8.5713899999999992</v>
      </c>
      <c r="I363" s="21">
        <v>-1.3028E-2</v>
      </c>
      <c r="J363" s="21">
        <v>353</v>
      </c>
      <c r="K363" s="21">
        <v>-7.7880900000000003E-2</v>
      </c>
      <c r="L363">
        <f t="shared" si="60"/>
        <v>16.08395061728395</v>
      </c>
      <c r="M363">
        <f t="shared" si="61"/>
        <v>-1.2467409985185185</v>
      </c>
      <c r="N363" s="9"/>
      <c r="O363" s="21">
        <v>1.6775500000000001</v>
      </c>
      <c r="P363" s="21">
        <v>12.1892</v>
      </c>
      <c r="Q363" s="21">
        <v>1.40503E-2</v>
      </c>
      <c r="R363" s="21">
        <v>353</v>
      </c>
      <c r="S363" s="21">
        <v>1.6769400000000001</v>
      </c>
      <c r="T363">
        <f t="shared" si="62"/>
        <v>-17.34604938271605</v>
      </c>
      <c r="U363">
        <f t="shared" si="63"/>
        <v>-29.09886514197531</v>
      </c>
      <c r="X363" s="9"/>
      <c r="Y363" s="21">
        <v>-7.7514600000000003E-2</v>
      </c>
      <c r="Z363" s="21">
        <v>17.553599999999999</v>
      </c>
      <c r="AA363" s="21">
        <v>-1.28448E-2</v>
      </c>
      <c r="AB363" s="21">
        <v>353</v>
      </c>
      <c r="AC363" s="21">
        <v>-7.7850299999999997E-2</v>
      </c>
      <c r="AD363">
        <f t="shared" si="64"/>
        <v>15.857777777777777</v>
      </c>
      <c r="AE363">
        <f t="shared" si="65"/>
        <v>-1.2292093013333334</v>
      </c>
      <c r="AF363" s="9"/>
      <c r="AG363" s="21">
        <v>1.6775500000000001</v>
      </c>
      <c r="AH363" s="21">
        <v>21.171399999999998</v>
      </c>
      <c r="AI363" s="21">
        <v>1.42822E-2</v>
      </c>
      <c r="AJ363" s="21">
        <v>353</v>
      </c>
      <c r="AK363" s="21">
        <v>1.6772499999999999</v>
      </c>
      <c r="AL363">
        <f t="shared" si="66"/>
        <v>-17.632345679012342</v>
      </c>
      <c r="AM363">
        <f t="shared" si="67"/>
        <v>-29.579141493827155</v>
      </c>
      <c r="AP363" s="9"/>
      <c r="AQ363" s="21">
        <v>-7.7514600000000003E-2</v>
      </c>
      <c r="AR363" s="21">
        <v>26.463799999999999</v>
      </c>
      <c r="AS363" s="21">
        <v>-1.28235E-2</v>
      </c>
      <c r="AT363" s="21">
        <v>353</v>
      </c>
      <c r="AU363" s="21">
        <v>-7.7819799999999995E-2</v>
      </c>
      <c r="AV363">
        <f t="shared" si="68"/>
        <v>15.831481481481481</v>
      </c>
      <c r="AW363">
        <f t="shared" si="69"/>
        <v>-1.2271709544444445</v>
      </c>
      <c r="AX363" s="9"/>
      <c r="AY363" s="21">
        <v>1.6775500000000001</v>
      </c>
      <c r="AZ363" s="21">
        <v>30.081600000000002</v>
      </c>
      <c r="BA363" s="21">
        <v>1.5389999999999999E-2</v>
      </c>
      <c r="BB363" s="21">
        <v>353</v>
      </c>
      <c r="BC363" s="21">
        <v>1.6769400000000001</v>
      </c>
      <c r="BD363">
        <f t="shared" si="70"/>
        <v>-18.999999999999996</v>
      </c>
      <c r="BE363">
        <f t="shared" si="71"/>
        <v>-31.873449999999995</v>
      </c>
    </row>
    <row r="364" spans="6:57" x14ac:dyDescent="0.25">
      <c r="F364" s="9"/>
      <c r="G364" s="21">
        <v>-8.2549999999999998E-2</v>
      </c>
      <c r="H364" s="21">
        <v>8.5814599999999999</v>
      </c>
      <c r="I364" s="21">
        <v>-1.3030999999999999E-2</v>
      </c>
      <c r="J364" s="21">
        <v>354</v>
      </c>
      <c r="K364" s="21">
        <v>-8.3007800000000007E-2</v>
      </c>
      <c r="L364">
        <f t="shared" si="60"/>
        <v>16.087654320987653</v>
      </c>
      <c r="M364">
        <f t="shared" si="61"/>
        <v>-1.3280358641975307</v>
      </c>
      <c r="N364" s="9"/>
      <c r="O364" s="21">
        <v>1.68259</v>
      </c>
      <c r="P364" s="21">
        <v>12.199199999999999</v>
      </c>
      <c r="Q364" s="21">
        <v>1.5389999999999999E-2</v>
      </c>
      <c r="R364" s="21">
        <v>354</v>
      </c>
      <c r="S364" s="21">
        <v>1.6815199999999999</v>
      </c>
      <c r="T364">
        <f t="shared" si="62"/>
        <v>-18.999999999999996</v>
      </c>
      <c r="U364">
        <f t="shared" si="63"/>
        <v>-31.969209999999993</v>
      </c>
      <c r="X364" s="9"/>
      <c r="Y364" s="21">
        <v>-8.2549999999999998E-2</v>
      </c>
      <c r="Z364" s="21">
        <v>17.563700000000001</v>
      </c>
      <c r="AA364" s="21">
        <v>-1.2851E-2</v>
      </c>
      <c r="AB364" s="21">
        <v>354</v>
      </c>
      <c r="AC364" s="21">
        <v>-8.3007800000000007E-2</v>
      </c>
      <c r="AD364">
        <f t="shared" si="64"/>
        <v>15.865432098765432</v>
      </c>
      <c r="AE364">
        <f t="shared" si="65"/>
        <v>-1.3096914197530864</v>
      </c>
      <c r="AF364" s="9"/>
      <c r="AG364" s="21">
        <v>1.68259</v>
      </c>
      <c r="AH364" s="21">
        <v>21.1814</v>
      </c>
      <c r="AI364" s="21">
        <v>1.56189E-2</v>
      </c>
      <c r="AJ364" s="21">
        <v>354</v>
      </c>
      <c r="AK364" s="21">
        <v>1.6824300000000001</v>
      </c>
      <c r="AL364">
        <f t="shared" si="66"/>
        <v>-19.282592592592589</v>
      </c>
      <c r="AM364">
        <f t="shared" si="67"/>
        <v>-32.444697470370365</v>
      </c>
      <c r="AP364" s="9"/>
      <c r="AQ364" s="21">
        <v>-8.2549999999999998E-2</v>
      </c>
      <c r="AR364" s="21">
        <v>26.4739</v>
      </c>
      <c r="AS364" s="21">
        <v>-1.2826499999999999E-2</v>
      </c>
      <c r="AT364" s="21">
        <v>354</v>
      </c>
      <c r="AU364" s="21">
        <v>-8.2885700000000007E-2</v>
      </c>
      <c r="AV364">
        <f t="shared" si="68"/>
        <v>15.835185185185185</v>
      </c>
      <c r="AW364">
        <f t="shared" si="69"/>
        <v>-1.307194537037037</v>
      </c>
      <c r="AX364" s="9"/>
      <c r="AY364" s="21">
        <v>1.68259</v>
      </c>
      <c r="AZ364" s="21">
        <v>30.091699999999999</v>
      </c>
      <c r="BA364" s="21">
        <v>1.6818199999999998E-2</v>
      </c>
      <c r="BB364" s="21">
        <v>354</v>
      </c>
      <c r="BC364" s="21">
        <v>1.6821299999999999</v>
      </c>
      <c r="BD364">
        <f t="shared" si="70"/>
        <v>-20.763209876543208</v>
      </c>
      <c r="BE364">
        <f t="shared" si="71"/>
        <v>-34.935969306172836</v>
      </c>
    </row>
    <row r="365" spans="6:57" x14ac:dyDescent="0.25">
      <c r="F365" s="9"/>
      <c r="G365" s="21">
        <v>-8.7585399999999994E-2</v>
      </c>
      <c r="H365" s="21">
        <v>8.5915300000000006</v>
      </c>
      <c r="I365" s="21">
        <v>-1.3030999999999999E-2</v>
      </c>
      <c r="J365" s="21">
        <v>355</v>
      </c>
      <c r="K365" s="21">
        <v>-8.7982199999999997E-2</v>
      </c>
      <c r="L365">
        <f t="shared" si="60"/>
        <v>16.087654320987653</v>
      </c>
      <c r="M365">
        <f t="shared" si="61"/>
        <v>-1.4090436387654319</v>
      </c>
      <c r="N365" s="9"/>
      <c r="O365" s="21">
        <v>1.6876199999999999</v>
      </c>
      <c r="P365" s="21">
        <v>12.209300000000001</v>
      </c>
      <c r="Q365" s="21">
        <v>1.68121E-2</v>
      </c>
      <c r="R365" s="21">
        <v>355</v>
      </c>
      <c r="S365" s="21">
        <v>1.6870099999999999</v>
      </c>
      <c r="T365">
        <f t="shared" si="62"/>
        <v>-20.755679012345681</v>
      </c>
      <c r="U365">
        <f t="shared" si="63"/>
        <v>-35.027699014814814</v>
      </c>
      <c r="X365" s="9"/>
      <c r="Y365" s="21">
        <v>-8.7585399999999994E-2</v>
      </c>
      <c r="Z365" s="21">
        <v>17.573699999999999</v>
      </c>
      <c r="AA365" s="21">
        <v>-1.2851E-2</v>
      </c>
      <c r="AB365" s="21">
        <v>355</v>
      </c>
      <c r="AC365" s="21">
        <v>-8.8012699999999999E-2</v>
      </c>
      <c r="AD365">
        <f t="shared" si="64"/>
        <v>15.865432098765432</v>
      </c>
      <c r="AE365">
        <f t="shared" si="65"/>
        <v>-1.3895802165432096</v>
      </c>
      <c r="AF365" s="9"/>
      <c r="AG365" s="21">
        <v>1.6876199999999999</v>
      </c>
      <c r="AH365" s="21">
        <v>21.191500000000001</v>
      </c>
      <c r="AI365" s="21">
        <v>1.7019699999999999E-2</v>
      </c>
      <c r="AJ365" s="21">
        <v>355</v>
      </c>
      <c r="AK365" s="21">
        <v>1.6863999999999999</v>
      </c>
      <c r="AL365">
        <f t="shared" si="66"/>
        <v>-21.011975308641972</v>
      </c>
      <c r="AM365">
        <f t="shared" si="67"/>
        <v>-35.460229770370361</v>
      </c>
      <c r="AP365" s="9"/>
      <c r="AQ365" s="21">
        <v>-8.7585399999999994E-2</v>
      </c>
      <c r="AR365" s="21">
        <v>26.484000000000002</v>
      </c>
      <c r="AS365" s="21">
        <v>-1.2826499999999999E-2</v>
      </c>
      <c r="AT365" s="21">
        <v>355</v>
      </c>
      <c r="AU365" s="21">
        <v>-8.7982199999999997E-2</v>
      </c>
      <c r="AV365">
        <f t="shared" si="68"/>
        <v>15.835185185185185</v>
      </c>
      <c r="AW365">
        <f t="shared" si="69"/>
        <v>-1.3869310285185183</v>
      </c>
      <c r="AX365" s="9"/>
      <c r="AY365" s="21">
        <v>1.6876199999999999</v>
      </c>
      <c r="AZ365" s="21">
        <v>30.101700000000001</v>
      </c>
      <c r="BA365" s="21">
        <v>1.8350200000000001E-2</v>
      </c>
      <c r="BB365" s="21">
        <v>355</v>
      </c>
      <c r="BC365" s="21">
        <v>1.6870099999999999</v>
      </c>
      <c r="BD365">
        <f t="shared" si="70"/>
        <v>-22.654567901234568</v>
      </c>
      <c r="BE365">
        <f t="shared" si="71"/>
        <v>-38.232301881481476</v>
      </c>
    </row>
    <row r="366" spans="6:57" x14ac:dyDescent="0.25">
      <c r="F366" s="9"/>
      <c r="G366" s="21">
        <v>-9.2620800000000003E-2</v>
      </c>
      <c r="H366" s="21">
        <v>8.6015999999999995</v>
      </c>
      <c r="I366" s="21">
        <v>-1.30493E-2</v>
      </c>
      <c r="J366" s="21">
        <v>356</v>
      </c>
      <c r="K366" s="21">
        <v>-9.3017600000000006E-2</v>
      </c>
      <c r="L366">
        <f t="shared" si="60"/>
        <v>16.110246913580244</v>
      </c>
      <c r="M366">
        <f t="shared" si="61"/>
        <v>-1.492143957333333</v>
      </c>
      <c r="N366" s="9"/>
      <c r="O366" s="21">
        <v>1.6926600000000001</v>
      </c>
      <c r="P366" s="21">
        <v>12.2194</v>
      </c>
      <c r="Q366" s="21">
        <v>1.8383799999999999E-2</v>
      </c>
      <c r="R366" s="21">
        <v>356</v>
      </c>
      <c r="S366" s="21">
        <v>1.6921999999999999</v>
      </c>
      <c r="T366">
        <f t="shared" si="62"/>
        <v>-22.696049382716044</v>
      </c>
      <c r="U366">
        <f t="shared" si="63"/>
        <v>-38.416694948148141</v>
      </c>
      <c r="X366" s="9"/>
      <c r="Y366" s="21">
        <v>-9.2620800000000003E-2</v>
      </c>
      <c r="Z366" s="21">
        <v>17.5838</v>
      </c>
      <c r="AA366" s="21">
        <v>-1.2847900000000001E-2</v>
      </c>
      <c r="AB366" s="21">
        <v>356</v>
      </c>
      <c r="AC366" s="21">
        <v>-9.3048099999999995E-2</v>
      </c>
      <c r="AD366">
        <f t="shared" si="64"/>
        <v>15.861604938271604</v>
      </c>
      <c r="AE366">
        <f t="shared" si="65"/>
        <v>-1.4691145386666666</v>
      </c>
      <c r="AF366" s="9"/>
      <c r="AG366" s="21">
        <v>1.6926600000000001</v>
      </c>
      <c r="AH366" s="21">
        <v>21.201599999999999</v>
      </c>
      <c r="AI366" s="21">
        <v>1.8563799999999998E-2</v>
      </c>
      <c r="AJ366" s="21">
        <v>356</v>
      </c>
      <c r="AK366" s="21">
        <v>1.6915899999999999</v>
      </c>
      <c r="AL366">
        <f t="shared" si="66"/>
        <v>-22.918271604938266</v>
      </c>
      <c r="AM366">
        <f t="shared" si="67"/>
        <v>-38.792841614814805</v>
      </c>
      <c r="AP366" s="9"/>
      <c r="AQ366" s="21">
        <v>-9.2620800000000003E-2</v>
      </c>
      <c r="AR366" s="21">
        <v>26.494</v>
      </c>
      <c r="AS366" s="21">
        <v>-1.28296E-2</v>
      </c>
      <c r="AT366" s="21">
        <v>356</v>
      </c>
      <c r="AU366" s="21">
        <v>-9.31091E-2</v>
      </c>
      <c r="AV366">
        <f t="shared" si="68"/>
        <v>15.839012345679013</v>
      </c>
      <c r="AW366">
        <f t="shared" si="69"/>
        <v>-1.4670219946666667</v>
      </c>
      <c r="AX366" s="9"/>
      <c r="AY366" s="21">
        <v>1.6926600000000001</v>
      </c>
      <c r="AZ366" s="21">
        <v>30.111799999999999</v>
      </c>
      <c r="BA366" s="21">
        <v>2.0022600000000002E-2</v>
      </c>
      <c r="BB366" s="21">
        <v>356</v>
      </c>
      <c r="BC366" s="21">
        <v>1.6921999999999999</v>
      </c>
      <c r="BD366">
        <f t="shared" si="70"/>
        <v>-24.71925925925926</v>
      </c>
      <c r="BE366">
        <f t="shared" si="71"/>
        <v>-41.841301377777782</v>
      </c>
    </row>
    <row r="367" spans="6:57" x14ac:dyDescent="0.25">
      <c r="F367" s="9"/>
      <c r="G367" s="21">
        <v>-9.7656300000000001E-2</v>
      </c>
      <c r="H367" s="21">
        <v>8.6116700000000002</v>
      </c>
      <c r="I367" s="21">
        <v>-1.30524E-2</v>
      </c>
      <c r="J367" s="21">
        <v>357</v>
      </c>
      <c r="K367" s="21">
        <v>-9.8083500000000004E-2</v>
      </c>
      <c r="L367">
        <f t="shared" si="60"/>
        <v>16.114074074074072</v>
      </c>
      <c r="M367">
        <f t="shared" si="61"/>
        <v>-1.5736408519999998</v>
      </c>
      <c r="N367" s="9"/>
      <c r="O367" s="21">
        <v>1.6976899999999999</v>
      </c>
      <c r="P367" s="21">
        <v>12.2294</v>
      </c>
      <c r="Q367" s="21">
        <v>2.0037800000000001E-2</v>
      </c>
      <c r="R367" s="21">
        <v>357</v>
      </c>
      <c r="S367" s="21">
        <v>1.69678</v>
      </c>
      <c r="T367">
        <f t="shared" si="62"/>
        <v>-24.738024691358024</v>
      </c>
      <c r="U367">
        <f t="shared" si="63"/>
        <v>-41.997497138271605</v>
      </c>
      <c r="X367" s="9"/>
      <c r="Y367" s="21">
        <v>-9.7656300000000001E-2</v>
      </c>
      <c r="Z367" s="21">
        <v>17.593900000000001</v>
      </c>
      <c r="AA367" s="21">
        <v>-1.2851E-2</v>
      </c>
      <c r="AB367" s="21">
        <v>357</v>
      </c>
      <c r="AC367" s="21">
        <v>-9.8053000000000001E-2</v>
      </c>
      <c r="AD367">
        <f t="shared" si="64"/>
        <v>15.865432098765432</v>
      </c>
      <c r="AE367">
        <f t="shared" si="65"/>
        <v>-1.5493593966666666</v>
      </c>
      <c r="AF367" s="9"/>
      <c r="AG367" s="21">
        <v>1.6976899999999999</v>
      </c>
      <c r="AH367" s="21">
        <v>21.211600000000001</v>
      </c>
      <c r="AI367" s="21">
        <v>2.0196499999999999E-2</v>
      </c>
      <c r="AJ367" s="21">
        <v>357</v>
      </c>
      <c r="AK367" s="21">
        <v>1.69678</v>
      </c>
      <c r="AL367">
        <f t="shared" si="66"/>
        <v>-24.933950617283948</v>
      </c>
      <c r="AM367">
        <f t="shared" si="67"/>
        <v>-42.330118623456784</v>
      </c>
      <c r="AP367" s="9"/>
      <c r="AQ367" s="21">
        <v>-9.7656300000000001E-2</v>
      </c>
      <c r="AR367" s="21">
        <v>26.504100000000001</v>
      </c>
      <c r="AS367" s="21">
        <v>-1.28326E-2</v>
      </c>
      <c r="AT367" s="21">
        <v>357</v>
      </c>
      <c r="AU367" s="21">
        <v>-9.8083500000000004E-2</v>
      </c>
      <c r="AV367">
        <f t="shared" si="68"/>
        <v>15.842716049382712</v>
      </c>
      <c r="AW367">
        <f t="shared" si="69"/>
        <v>-1.5471410313333329</v>
      </c>
      <c r="AX367" s="9"/>
      <c r="AY367" s="21">
        <v>1.6976899999999999</v>
      </c>
      <c r="AZ367" s="21">
        <v>30.1219</v>
      </c>
      <c r="BA367" s="21">
        <v>2.1792599999999999E-2</v>
      </c>
      <c r="BB367" s="21">
        <v>357</v>
      </c>
      <c r="BC367" s="21">
        <v>1.69678</v>
      </c>
      <c r="BD367">
        <f t="shared" si="70"/>
        <v>-26.904444444444444</v>
      </c>
      <c r="BE367">
        <f t="shared" si="71"/>
        <v>-45.675406288888887</v>
      </c>
    </row>
    <row r="368" spans="6:57" x14ac:dyDescent="0.25">
      <c r="F368" s="9"/>
      <c r="G368" s="21">
        <v>-0.10269200000000001</v>
      </c>
      <c r="H368" s="21">
        <v>8.6217400000000008</v>
      </c>
      <c r="I368" s="21">
        <v>-1.30554E-2</v>
      </c>
      <c r="J368" s="21">
        <v>358</v>
      </c>
      <c r="K368" s="21">
        <v>-0.103088</v>
      </c>
      <c r="L368">
        <f t="shared" si="60"/>
        <v>16.117777777777775</v>
      </c>
      <c r="M368">
        <f t="shared" si="61"/>
        <v>-1.6551668355555553</v>
      </c>
      <c r="N368" s="9"/>
      <c r="O368" s="21">
        <v>1.7027300000000001</v>
      </c>
      <c r="P368" s="21">
        <v>12.2395</v>
      </c>
      <c r="Q368" s="21">
        <v>2.1847499999999999E-2</v>
      </c>
      <c r="R368" s="21">
        <v>358</v>
      </c>
      <c r="S368" s="21">
        <v>1.70166</v>
      </c>
      <c r="T368">
        <f t="shared" si="62"/>
        <v>-26.972222222222221</v>
      </c>
      <c r="U368">
        <f t="shared" si="63"/>
        <v>-45.926411944444446</v>
      </c>
      <c r="X368" s="9"/>
      <c r="Y368" s="21">
        <v>-0.10269200000000001</v>
      </c>
      <c r="Z368" s="21">
        <v>17.603899999999999</v>
      </c>
      <c r="AA368" s="21">
        <v>-1.2854000000000001E-2</v>
      </c>
      <c r="AB368" s="21">
        <v>358</v>
      </c>
      <c r="AC368" s="21">
        <v>-0.103058</v>
      </c>
      <c r="AD368">
        <f t="shared" si="64"/>
        <v>15.869135802469136</v>
      </c>
      <c r="AE368">
        <f t="shared" si="65"/>
        <v>-1.6296332938271607</v>
      </c>
      <c r="AF368" s="9"/>
      <c r="AG368" s="21">
        <v>1.7027300000000001</v>
      </c>
      <c r="AH368" s="21">
        <v>21.221699999999998</v>
      </c>
      <c r="AI368" s="21">
        <v>2.19635E-2</v>
      </c>
      <c r="AJ368" s="21">
        <v>358</v>
      </c>
      <c r="AK368" s="21">
        <v>1.70197</v>
      </c>
      <c r="AL368">
        <f t="shared" si="66"/>
        <v>-27.115432098765432</v>
      </c>
      <c r="AM368">
        <f t="shared" si="67"/>
        <v>-46.170259697530867</v>
      </c>
      <c r="AP368" s="9"/>
      <c r="AQ368" s="21">
        <v>-0.10269200000000001</v>
      </c>
      <c r="AR368" s="21">
        <v>26.514199999999999</v>
      </c>
      <c r="AS368" s="21">
        <v>-1.28387E-2</v>
      </c>
      <c r="AT368" s="21">
        <v>358</v>
      </c>
      <c r="AU368" s="21">
        <v>-0.102966</v>
      </c>
      <c r="AV368">
        <f t="shared" si="68"/>
        <v>15.850246913580245</v>
      </c>
      <c r="AW368">
        <f t="shared" si="69"/>
        <v>-1.6276935560493826</v>
      </c>
      <c r="AX368" s="9"/>
      <c r="AY368" s="21">
        <v>1.7027300000000001</v>
      </c>
      <c r="AZ368" s="21">
        <v>30.131900000000002</v>
      </c>
      <c r="BA368" s="21">
        <v>2.3715199999999999E-2</v>
      </c>
      <c r="BB368" s="21">
        <v>358</v>
      </c>
      <c r="BC368" s="21">
        <v>1.70258</v>
      </c>
      <c r="BD368">
        <f t="shared" si="70"/>
        <v>-29.278024691358024</v>
      </c>
      <c r="BE368">
        <f t="shared" si="71"/>
        <v>-49.852570982716053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62"/>
  <sheetViews>
    <sheetView topLeftCell="AP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619.26974664678903</v>
      </c>
      <c r="H2" s="2"/>
      <c r="I2" s="6" t="s">
        <v>12</v>
      </c>
      <c r="J2" s="2"/>
      <c r="K2" s="7" t="s">
        <v>13</v>
      </c>
      <c r="L2" s="3">
        <f>L4*I6*L9/100*100</f>
        <v>3.7880014756790121</v>
      </c>
      <c r="M2" s="8" t="s">
        <v>14</v>
      </c>
      <c r="N2" s="9"/>
      <c r="O2" s="2">
        <f>ABS(S7-S6)/ABS(T7-T6)*1000</f>
        <v>195.19503846153995</v>
      </c>
      <c r="P2" s="2"/>
      <c r="Q2" s="6" t="s">
        <v>15</v>
      </c>
      <c r="R2" s="2"/>
      <c r="S2" s="7" t="s">
        <v>13</v>
      </c>
      <c r="T2" s="3">
        <f>T4*Q6*T9/100*100</f>
        <v>2.7378093353086417</v>
      </c>
      <c r="U2" s="8" t="s">
        <v>14</v>
      </c>
      <c r="X2" s="9"/>
      <c r="Y2" s="2">
        <f>ABS(AC7-AC6)/ABS(AD7-AD6)*1000</f>
        <v>793.49254335268245</v>
      </c>
      <c r="Z2" s="2"/>
      <c r="AA2" s="6" t="s">
        <v>12</v>
      </c>
      <c r="AB2" s="2"/>
      <c r="AC2" s="7" t="s">
        <v>13</v>
      </c>
      <c r="AD2" s="3">
        <f>AD4*AA6*AD9/100*100</f>
        <v>3.3974329122222215</v>
      </c>
      <c r="AE2" s="8" t="s">
        <v>14</v>
      </c>
      <c r="AF2" s="9"/>
      <c r="AG2" s="2">
        <f>ABS(AK7-AK6)/ABS(AL7-AL6)*1000</f>
        <v>186.88491807009518</v>
      </c>
      <c r="AH2" s="2"/>
      <c r="AI2" s="6" t="s">
        <v>15</v>
      </c>
      <c r="AJ2" s="2"/>
      <c r="AK2" s="7" t="s">
        <v>13</v>
      </c>
      <c r="AL2" s="3">
        <f>AL4*AI6*AL9/100*100</f>
        <v>2.5901260925925929</v>
      </c>
      <c r="AM2" s="8" t="s">
        <v>14</v>
      </c>
      <c r="AP2" s="9"/>
      <c r="AQ2" s="2">
        <f>ABS(AU7-AU6)/ABS(AV7-AV6)*1000</f>
        <v>1581.7458381500128</v>
      </c>
      <c r="AR2" s="2"/>
      <c r="AS2" s="6" t="s">
        <v>12</v>
      </c>
      <c r="AT2" s="2"/>
      <c r="AU2" s="7" t="s">
        <v>13</v>
      </c>
      <c r="AV2" s="3">
        <f>AV4*AS6*AV9/100*100</f>
        <v>3.2269558420987652</v>
      </c>
      <c r="AW2" s="8" t="s">
        <v>14</v>
      </c>
      <c r="AX2" s="9"/>
      <c r="AY2" s="2">
        <f>ABS(BC7-BC6)/ABS(BD7-BD6)*1000</f>
        <v>254.37706864563731</v>
      </c>
      <c r="AZ2" s="2"/>
      <c r="BA2" s="6" t="s">
        <v>15</v>
      </c>
      <c r="BB2" s="2"/>
      <c r="BC2" s="7" t="s">
        <v>13</v>
      </c>
      <c r="BD2" s="3">
        <f>BD4*BA6*BD9/100*100</f>
        <v>2.5048191691358017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1.62903</v>
      </c>
      <c r="J3" s="2"/>
      <c r="K3" s="10">
        <f>INDEX(L11:L1056,MATCH(I3,K11:K1056,0))</f>
        <v>-0.11607987654320986</v>
      </c>
      <c r="L3" s="26" t="s">
        <v>16</v>
      </c>
      <c r="M3" s="11">
        <f>M9</f>
        <v>3.7880014756790117</v>
      </c>
      <c r="N3" s="9"/>
      <c r="O3" s="2" t="s">
        <v>44</v>
      </c>
      <c r="P3" s="2"/>
      <c r="Q3" s="2">
        <f>INDEX(S11:S1056,MATCH(0,T11:T1056,-1))</f>
        <v>1.6113299999999999</v>
      </c>
      <c r="R3" s="2"/>
      <c r="S3" s="10">
        <f>INDEX(T11:T1056,MATCH(Q3,S11:S1056,0))</f>
        <v>4.4288148148148146E-2</v>
      </c>
      <c r="T3" s="26" t="s">
        <v>16</v>
      </c>
      <c r="U3" s="11">
        <f>U9</f>
        <v>2.7378093353086417</v>
      </c>
      <c r="X3" s="9"/>
      <c r="Y3" s="2" t="s">
        <v>44</v>
      </c>
      <c r="Z3" s="2"/>
      <c r="AA3" s="2">
        <f>INDEX(AC11:AC856,MATCH(0,AD11:AD856,1))</f>
        <v>1.6186499999999999</v>
      </c>
      <c r="AB3" s="2"/>
      <c r="AC3" s="10">
        <f>INDEX(AD11:AD1056,MATCH(AA3,AC11:AC1056,0))</f>
        <v>-0.123879012345679</v>
      </c>
      <c r="AD3" s="26" t="s">
        <v>16</v>
      </c>
      <c r="AE3" s="11">
        <f>AE9</f>
        <v>3.3974329122222215</v>
      </c>
      <c r="AF3" s="9"/>
      <c r="AG3" s="2" t="s">
        <v>44</v>
      </c>
      <c r="AH3" s="2"/>
      <c r="AI3" s="2">
        <f>INDEX(AK11:AK1056,MATCH(0,AL11:AL1056,-1))</f>
        <v>1.6064499999999999</v>
      </c>
      <c r="AJ3" s="2"/>
      <c r="AK3" s="10">
        <f>INDEX(AL11:AL1056,MATCH(AI3,AK11:AK1056,0))</f>
        <v>5.0338888888888884E-2</v>
      </c>
      <c r="AL3" s="26" t="s">
        <v>16</v>
      </c>
      <c r="AM3" s="11">
        <f>AM9</f>
        <v>2.5901260925925929</v>
      </c>
      <c r="AP3" s="9"/>
      <c r="AQ3" s="2" t="s">
        <v>44</v>
      </c>
      <c r="AR3" s="2"/>
      <c r="AS3" s="2">
        <f>INDEX(AU11:AU856,MATCH(0,AV11:AV856,1))</f>
        <v>1.6088899999999999</v>
      </c>
      <c r="AT3" s="2"/>
      <c r="AU3" s="10">
        <f>INDEX(AV11:AV1056,MATCH(AS3,AU11:AU1056,0))</f>
        <v>-9.7919999999999986E-3</v>
      </c>
      <c r="AV3" s="26" t="s">
        <v>16</v>
      </c>
      <c r="AW3" s="11">
        <f>AW9</f>
        <v>3.2269558420987652</v>
      </c>
      <c r="AX3" s="9"/>
      <c r="AY3" s="2" t="s">
        <v>44</v>
      </c>
      <c r="AZ3" s="2"/>
      <c r="BA3" s="2">
        <f>INDEX(BC11:BC1056,MATCH(0,BD11:BD1056,-1))</f>
        <v>1.6009500000000001</v>
      </c>
      <c r="BB3" s="2"/>
      <c r="BC3" s="10">
        <f>INDEX(BD11:BD1056,MATCH(BA3,BC11:BC1056,0))</f>
        <v>4.3640123456790123E-2</v>
      </c>
      <c r="BD3" s="26" t="s">
        <v>16</v>
      </c>
      <c r="BE3" s="11">
        <f>BE9</f>
        <v>2.5048191691358017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34.509083476372318</v>
      </c>
      <c r="H4" s="2"/>
      <c r="I4" s="2">
        <f>INDEX(K11:K1000,1+MATCH(0,L11:L856,1))</f>
        <v>1.62384</v>
      </c>
      <c r="J4" s="2"/>
      <c r="K4" s="10">
        <f>INDEX(L11:L1056,MATCH(I4,K11:K1056,0))</f>
        <v>3.4315308641975302E-2</v>
      </c>
      <c r="L4" s="25">
        <f>M3/(I6*L9)</f>
        <v>0.44116859964791544</v>
      </c>
      <c r="M4" s="8" t="s">
        <v>17</v>
      </c>
      <c r="N4" s="9"/>
      <c r="O4" s="2">
        <f>ABS(Q3-Q4)/ABS(S3-S4)*1000</f>
        <v>41.441477332891566</v>
      </c>
      <c r="P4" s="2"/>
      <c r="Q4" s="2">
        <f>INDEX(S11:S856,1+MATCH(0,T11:T856,-1))</f>
        <v>1.6162099999999999</v>
      </c>
      <c r="R4" s="2"/>
      <c r="S4" s="10">
        <f>INDEX(T11:T856,MATCH(Q4,S11:S856,0))</f>
        <v>-7.3468271604938268E-2</v>
      </c>
      <c r="T4" s="25">
        <f>U3/(Q6*T9)</f>
        <v>0.35094718554559262</v>
      </c>
      <c r="U4" s="8" t="s">
        <v>17</v>
      </c>
      <c r="X4" s="9"/>
      <c r="Y4" s="2">
        <f>ABS(AA3-AA4)/ABS(AC3-AC4)*1000</f>
        <v>38.124772016216689</v>
      </c>
      <c r="Z4" s="2"/>
      <c r="AA4" s="2">
        <f>INDEX(AC11:AC1000,1+MATCH(0,AD11:AD856,1))</f>
        <v>1.6137699999999999</v>
      </c>
      <c r="AB4" s="2"/>
      <c r="AC4" s="10">
        <f>INDEX(AD11:AD1056,MATCH(AA4,AC11:AC1056,0))</f>
        <v>4.121753086419753E-3</v>
      </c>
      <c r="AD4" s="25">
        <f>AE3/(AA6*AD9)</f>
        <v>0.42164119586316884</v>
      </c>
      <c r="AE4" s="8" t="s">
        <v>17</v>
      </c>
      <c r="AF4" s="9"/>
      <c r="AG4" s="2">
        <f>ABS(AI3-AI4)/ABS(AK3-AK4)*1000</f>
        <v>40.299123732623727</v>
      </c>
      <c r="AH4" s="2"/>
      <c r="AI4" s="2">
        <f>INDEX(AK11:AK856,1+MATCH(0,AL11:AL856,-1))</f>
        <v>1.6113299999999999</v>
      </c>
      <c r="AJ4" s="2"/>
      <c r="AK4" s="10">
        <f>INDEX(AL11:AL856,MATCH(AI4,AK11:AK856,0))</f>
        <v>-7.0755555555555544E-2</v>
      </c>
      <c r="AL4" s="25">
        <f>AM3/(AI6*AL9)</f>
        <v>0.35138291930843385</v>
      </c>
      <c r="AM4" s="8" t="s">
        <v>17</v>
      </c>
      <c r="AP4" s="9"/>
      <c r="AQ4" s="2">
        <f>ABS(AS3-AS4)/ABS(AU3-AU4)*1000</f>
        <v>41.36229818531644</v>
      </c>
      <c r="AR4" s="2"/>
      <c r="AS4" s="2">
        <f>INDEX(AU11:AU1000,1+MATCH(0,AV11:AV856,1))</f>
        <v>1.6040000000000001</v>
      </c>
      <c r="AT4" s="2"/>
      <c r="AU4" s="10">
        <f>INDEX(AV11:AV1056,MATCH(AS4,AU11:AU1056,0))</f>
        <v>0.1084316049382716</v>
      </c>
      <c r="AV4" s="25">
        <f>AW3/(AS6*AV9)</f>
        <v>0.41613281864928964</v>
      </c>
      <c r="AW4" s="8" t="s">
        <v>17</v>
      </c>
      <c r="AX4" s="9"/>
      <c r="AY4" s="2">
        <f>ABS(BA3-BA4)/ABS(BC3-BC4)*1000</f>
        <v>48.009401113011414</v>
      </c>
      <c r="AZ4" s="2"/>
      <c r="BA4" s="2">
        <f>INDEX(BC11:BC856,1+MATCH(0,BD11:BD856,-1))</f>
        <v>1.6061399999999999</v>
      </c>
      <c r="BB4" s="2"/>
      <c r="BC4" s="10">
        <f>INDEX(BD11:BD856,MATCH(BA4,BC11:BC856,0))</f>
        <v>-6.4463703703703704E-2</v>
      </c>
      <c r="BD4" s="25">
        <f>BE3/(BA6*BD9)</f>
        <v>0.35431075083797015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3.2194197530864193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2.3023827160493826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2.9635925925925921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2.1690123456790125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2.852456790123457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2.0458024691358019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1.6250241898504434</v>
      </c>
      <c r="J6" s="25"/>
      <c r="K6" s="2">
        <f>INDEX(K11:K1056,MATCH(L6,L11:L1056,0))</f>
        <v>3.0975299999999998E-3</v>
      </c>
      <c r="L6" s="10">
        <f>INDEX(L11:L1056,MATCH(0,K11:K1056,-1))</f>
        <v>5.2787901234567896</v>
      </c>
      <c r="M6" s="8" t="s">
        <v>22</v>
      </c>
      <c r="N6" s="9"/>
      <c r="O6" s="2"/>
      <c r="P6" s="2"/>
      <c r="Q6" s="27">
        <f>(Q3-Q4)/(S3-S4)*(-S4)+Q4</f>
        <v>1.6131653662875971</v>
      </c>
      <c r="R6" s="27"/>
      <c r="S6" s="2">
        <f>INDEX(S11:S1056,MATCH(T6,T11:T1056,0))</f>
        <v>-4.5867900000000003E-3</v>
      </c>
      <c r="T6" s="10">
        <f>INDEX(T11:T1056,MATCH(0,S11:S1056,1))</f>
        <v>4.8594567901234571</v>
      </c>
      <c r="U6" s="8" t="s">
        <v>22</v>
      </c>
      <c r="X6" s="9"/>
      <c r="Y6" s="2"/>
      <c r="Z6" s="2"/>
      <c r="AA6" s="25">
        <f>(AA3-AA4)/(AC3-AC4)*(-AC4)+AA4</f>
        <v>1.6139271408967268</v>
      </c>
      <c r="AB6" s="25"/>
      <c r="AC6" s="2">
        <f>INDEX(AC11:AC1056,MATCH(AD6,AD11:AD1056,0))</f>
        <v>3.0853299999999998E-3</v>
      </c>
      <c r="AD6" s="10">
        <f>INDEX(AD11:AD1056,MATCH(0,AC11:AC1056,-1))</f>
        <v>4.9886790123456786</v>
      </c>
      <c r="AE6" s="8" t="s">
        <v>22</v>
      </c>
      <c r="AF6" s="9"/>
      <c r="AG6" s="2"/>
      <c r="AH6" s="2"/>
      <c r="AI6" s="27">
        <f>(AI3-AI4)/(AK3-AK4)*(-AK4)+AI4</f>
        <v>1.608478613111896</v>
      </c>
      <c r="AJ6" s="27"/>
      <c r="AK6" s="2">
        <f>INDEX(AK11:AK1056,MATCH(AL6,AL11:AL1056,0))</f>
        <v>-4.6081500000000001E-3</v>
      </c>
      <c r="AL6" s="10">
        <f>INDEX(AL11:AL1056,MATCH(0,AK11:AK1056,1))</f>
        <v>4.6073950617283952</v>
      </c>
      <c r="AM6" s="8" t="s">
        <v>22</v>
      </c>
      <c r="AP6" s="9"/>
      <c r="AQ6" s="2"/>
      <c r="AR6" s="2"/>
      <c r="AS6" s="25">
        <f>(AS3-AS4)/(AU3-AU4)*(-AU4)+AS4</f>
        <v>1.6084849803761694</v>
      </c>
      <c r="AT6" s="25"/>
      <c r="AU6" s="2">
        <f>INDEX(AU11:AU1056,MATCH(AV6,AV11:AV1056,0))</f>
        <v>3.0700699999999998E-3</v>
      </c>
      <c r="AV6" s="10">
        <f>INDEX(AV11:AV1056,MATCH(0,AU11:AU1056,-1))</f>
        <v>4.8191358024691349</v>
      </c>
      <c r="AW6" s="8" t="s">
        <v>22</v>
      </c>
      <c r="AX6" s="9"/>
      <c r="AY6" s="2"/>
      <c r="AZ6" s="2"/>
      <c r="BA6" s="27">
        <f>(BA3-BA4)/(BC3-BC4)*(-BC4)+BA4</f>
        <v>1.6030451361916584</v>
      </c>
      <c r="BB6" s="27"/>
      <c r="BC6" s="2">
        <f>INDEX(BC11:BC1056,MATCH(BD6,BD11:BD1056,0))</f>
        <v>-4.57458E-3</v>
      </c>
      <c r="BD6" s="10">
        <f>INDEX(BD11:BD1056,MATCH(0,BC11:BC1056,1))</f>
        <v>4.4280617283950621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-2.0324700000000002E-3</v>
      </c>
      <c r="L7" s="10">
        <f>INDEX(L11:L856,1+MATCH(0,K11:K856,-1))</f>
        <v>5.2870740740740736</v>
      </c>
      <c r="M7" s="12">
        <f>INDEX(K11:K1056,MATCH(M9,M11:M1056,0))</f>
        <v>1.17584</v>
      </c>
      <c r="N7" s="9"/>
      <c r="O7" s="2"/>
      <c r="P7" s="2"/>
      <c r="Q7" s="2"/>
      <c r="R7" s="2"/>
      <c r="S7" s="2">
        <f>INDEX(S11:S1056,MATCH(T7,T11:T1056,0))</f>
        <v>4.8828100000000002E-4</v>
      </c>
      <c r="T7" s="10">
        <f>INDEX(T11:T1056,1+MATCH(0,S11:S1056,1))</f>
        <v>4.8334567901234573</v>
      </c>
      <c r="U7" s="12">
        <f>INDEX(S11:S1056,MATCH(U9,U11:U1056,0))</f>
        <v>1.18866</v>
      </c>
      <c r="X7" s="9"/>
      <c r="Y7" s="2"/>
      <c r="Z7" s="2"/>
      <c r="AA7" s="2"/>
      <c r="AB7" s="2"/>
      <c r="AC7" s="2">
        <f>INDEX(AC11:AC856,MATCH(AD7,AD11:AD856,1))</f>
        <v>-1.9989000000000001E-3</v>
      </c>
      <c r="AD7" s="10">
        <f>INDEX(AD11:AD856,1+MATCH(0,AC11:AC856,-1))</f>
        <v>4.9950864197530853</v>
      </c>
      <c r="AE7" s="12">
        <f>INDEX(AC11:AC1056,MATCH(AE9,AE11:AE1056,0))</f>
        <v>1.1456299999999999</v>
      </c>
      <c r="AF7" s="9"/>
      <c r="AG7" s="2"/>
      <c r="AH7" s="2"/>
      <c r="AI7" s="2"/>
      <c r="AJ7" s="2"/>
      <c r="AK7" s="2">
        <f>INDEX(AK11:AK1056,MATCH(AL7,AL11:AL1056,0))</f>
        <v>4.60815E-4</v>
      </c>
      <c r="AL7" s="10">
        <f>INDEX(AL11:AL1056,1+MATCH(0,AK11:AK1056,1))</f>
        <v>4.5802716049382717</v>
      </c>
      <c r="AM7" s="12">
        <f>INDEX(AK11:AK1056,MATCH(AM9,AM11:AM1056,0))</f>
        <v>1.1932400000000001</v>
      </c>
      <c r="AP7" s="9"/>
      <c r="AQ7" s="2"/>
      <c r="AR7" s="2"/>
      <c r="AS7" s="2"/>
      <c r="AT7" s="2"/>
      <c r="AU7" s="2">
        <f>INDEX(AU11:AU856,MATCH(AV7,AV11:AV856,1))</f>
        <v>-7.0648200000000003E-3</v>
      </c>
      <c r="AV7" s="10">
        <f>INDEX(AV11:AV856,1+MATCH(0,AU11:AU856,-1))</f>
        <v>4.8255432098765434</v>
      </c>
      <c r="AW7" s="12">
        <f>INDEX(AU11:AU1056,MATCH(AW9,AW11:AW1056,0))</f>
        <v>1.1300699999999999</v>
      </c>
      <c r="AX7" s="9"/>
      <c r="AY7" s="2"/>
      <c r="AZ7" s="2"/>
      <c r="BA7" s="2"/>
      <c r="BB7" s="2"/>
      <c r="BC7" s="2">
        <f>INDEX(BC11:BC1056,MATCH(BD7,BD11:BD1056,0))</f>
        <v>5.0354000000000002E-4</v>
      </c>
      <c r="BD7" s="10">
        <f>INDEX(BD11:BD1056,1+MATCH(0,BC11:BC1056,1))</f>
        <v>4.4080987654320989</v>
      </c>
      <c r="BE7" s="12">
        <f>INDEX(BC11:BC1056,MATCH(BE9,BE11:BE1056,0))</f>
        <v>1.22437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27.724174531429398</v>
      </c>
      <c r="J9" s="2"/>
      <c r="K9" s="2"/>
      <c r="L9" s="3">
        <f>(L6-L7)/(K6-K7)*(-K7)+L7</f>
        <v>5.2837920309724922</v>
      </c>
      <c r="M9" s="15">
        <f>MAX(M11:M1056)</f>
        <v>3.7880014756790117</v>
      </c>
      <c r="N9" s="9"/>
      <c r="O9" s="2"/>
      <c r="P9" s="2"/>
      <c r="Q9" s="2"/>
      <c r="R9" s="2"/>
      <c r="S9" s="2"/>
      <c r="T9" s="3">
        <f>(T6-T7)/(S6-S7)*(-S7)+T7</f>
        <v>4.8359582932551373</v>
      </c>
      <c r="U9" s="15">
        <f>MAX(U11:U1056)</f>
        <v>2.7378093353086417</v>
      </c>
      <c r="X9" s="9"/>
      <c r="Y9" s="2"/>
      <c r="Z9" s="2"/>
      <c r="AA9" s="14">
        <f>(MAX(AD2,AL2)-MIN(AD2,AL2))/MAX(AD2,AL2)%</f>
        <v>23.762259343675417</v>
      </c>
      <c r="AB9" s="2"/>
      <c r="AC9" s="2"/>
      <c r="AD9" s="3">
        <f>(AD6-AD7)/(AC6-AC7)*(-AC7)+AD7</f>
        <v>4.9925673034529447</v>
      </c>
      <c r="AE9" s="15">
        <f>MAX(AE11:AE1056)</f>
        <v>3.3974329122222215</v>
      </c>
      <c r="AF9" s="9"/>
      <c r="AG9" s="2"/>
      <c r="AH9" s="2"/>
      <c r="AI9" s="2"/>
      <c r="AJ9" s="2"/>
      <c r="AK9" s="2"/>
      <c r="AL9" s="3">
        <f>(AL6-AL7)/(AK6-AK7)*(-AK7)+AL7</f>
        <v>4.5827373737373742</v>
      </c>
      <c r="AM9" s="15">
        <f>MAX(AM11:AM1056)</f>
        <v>2.5901260925925929</v>
      </c>
      <c r="AP9" s="9"/>
      <c r="AQ9" s="2"/>
      <c r="AR9" s="2"/>
      <c r="AS9" s="14">
        <f>(MAX(AV2,BD2)-MIN(AV2,BD2))/MAX(AV2,BD2)%</f>
        <v>22.37826323936606</v>
      </c>
      <c r="AT9" s="2"/>
      <c r="AU9" s="2"/>
      <c r="AV9" s="3">
        <f>(AV6-AV7)/(AU6-AU7)*(-AU7)+AV7</f>
        <v>4.821076740087527</v>
      </c>
      <c r="AW9" s="15">
        <f>MAX(AW11:AW1056)</f>
        <v>3.2269558420987652</v>
      </c>
      <c r="AX9" s="9"/>
      <c r="AY9" s="2"/>
      <c r="AZ9" s="2"/>
      <c r="BA9" s="2"/>
      <c r="BB9" s="2"/>
      <c r="BC9" s="2"/>
      <c r="BD9" s="3">
        <f>(BD6-BD7)/(BC6-BC7)*(-BC7)+BD7</f>
        <v>4.410078267761774</v>
      </c>
      <c r="BE9" s="15">
        <f>MAX(BE11:BE1056)</f>
        <v>2.5048191691358017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1.6250241898504434</v>
      </c>
      <c r="B11" s="18">
        <f>IFERROR(L9,0)</f>
        <v>5.2837920309724922</v>
      </c>
      <c r="C11" s="19">
        <f>IFERROR(L4,0)</f>
        <v>0.44116859964791544</v>
      </c>
      <c r="D11" s="20">
        <f>IFERROR(L2,0)</f>
        <v>3.7880014756790121</v>
      </c>
      <c r="E11" s="20">
        <f>IFERROR(I9,0)</f>
        <v>27.724174531429398</v>
      </c>
      <c r="F11" s="9"/>
      <c r="G11" s="21">
        <v>1.6650400000000001</v>
      </c>
      <c r="H11" s="21">
        <v>5.0043899999999999</v>
      </c>
      <c r="I11" s="21">
        <v>1.3327E-3</v>
      </c>
      <c r="J11" s="21">
        <v>1</v>
      </c>
      <c r="K11" s="21">
        <v>1.6650400000000001</v>
      </c>
      <c r="L11">
        <f>-I11/$F$2*1000</f>
        <v>-1.6453086419753085</v>
      </c>
      <c r="M11">
        <f>L11*G11</f>
        <v>-2.7395047012345679</v>
      </c>
      <c r="N11" s="9"/>
      <c r="O11" s="21">
        <v>-9.49097E-2</v>
      </c>
      <c r="P11" s="21">
        <v>8.5617699999999992</v>
      </c>
      <c r="Q11" s="21">
        <v>-4.6899400000000001E-3</v>
      </c>
      <c r="R11" s="21">
        <v>1</v>
      </c>
      <c r="S11" s="21">
        <v>-9.6038799999999994E-2</v>
      </c>
      <c r="T11">
        <f>-Q11/$F$2*1000</f>
        <v>5.7900493827160489</v>
      </c>
      <c r="U11">
        <f>T11*O11</f>
        <v>-0.54953184989876536</v>
      </c>
      <c r="V11" s="22"/>
      <c r="W11" s="23"/>
      <c r="X11" s="9"/>
      <c r="Y11" s="21">
        <v>1.6650400000000001</v>
      </c>
      <c r="Z11" s="21">
        <v>13.8226</v>
      </c>
      <c r="AA11" s="21">
        <v>1.5948500000000001E-3</v>
      </c>
      <c r="AB11" s="21">
        <v>1</v>
      </c>
      <c r="AC11" s="21">
        <v>1.66412</v>
      </c>
      <c r="AD11">
        <f>-AA11/$F$2*1000</f>
        <v>-1.9689506172839506</v>
      </c>
      <c r="AE11">
        <f>AD11*Y11</f>
        <v>-3.278381535802469</v>
      </c>
      <c r="AF11" s="9"/>
      <c r="AG11" s="21">
        <v>-9.49097E-2</v>
      </c>
      <c r="AH11" s="21">
        <v>17.379899999999999</v>
      </c>
      <c r="AI11" s="21">
        <v>-4.4302400000000002E-3</v>
      </c>
      <c r="AJ11" s="21">
        <v>1</v>
      </c>
      <c r="AK11" s="21">
        <v>-9.6008300000000005E-2</v>
      </c>
      <c r="AL11">
        <f>-AI11/$F$2*1000</f>
        <v>5.4694320987654326</v>
      </c>
      <c r="AM11">
        <f>AL11*AG11</f>
        <v>-0.51910215966419759</v>
      </c>
      <c r="AP11" s="9"/>
      <c r="AQ11" s="21">
        <v>1.6650400000000001</v>
      </c>
      <c r="AR11" s="21">
        <v>22.680800000000001</v>
      </c>
      <c r="AS11" s="21">
        <v>1.78772E-3</v>
      </c>
      <c r="AT11" s="21">
        <v>1</v>
      </c>
      <c r="AU11" s="21">
        <v>1.66412</v>
      </c>
      <c r="AV11">
        <f>-AS11/$F$2*1000</f>
        <v>-2.2070617283950615</v>
      </c>
      <c r="AW11">
        <f>AV11*AQ11</f>
        <v>-3.6748460602469133</v>
      </c>
      <c r="AX11" s="9"/>
      <c r="AY11" s="21">
        <v>-9.49097E-2</v>
      </c>
      <c r="AZ11" s="21">
        <v>26.238199999999999</v>
      </c>
      <c r="BA11" s="21">
        <v>-4.2761199999999996E-3</v>
      </c>
      <c r="BB11" s="21">
        <v>1</v>
      </c>
      <c r="BC11" s="21">
        <v>-9.5977800000000002E-2</v>
      </c>
      <c r="BD11">
        <f>-BA11/$F$2*1000</f>
        <v>5.2791604938271597</v>
      </c>
      <c r="BE11">
        <f>BD11*AY11</f>
        <v>-0.50104353872098761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1.6131653662875971</v>
      </c>
      <c r="B12" s="18">
        <f>IFERROR(T9,0)</f>
        <v>4.8359582932551373</v>
      </c>
      <c r="C12" s="19">
        <f>IFERROR(T4,0)</f>
        <v>0.35094718554559262</v>
      </c>
      <c r="D12" s="20">
        <f>IFERROR(T2,0)</f>
        <v>2.7378093353086417</v>
      </c>
      <c r="E12" s="20"/>
      <c r="F12" s="9"/>
      <c r="G12" s="21">
        <v>1.66</v>
      </c>
      <c r="H12" s="21">
        <v>5.0144700000000002</v>
      </c>
      <c r="I12" s="21">
        <v>1.0842899999999999E-3</v>
      </c>
      <c r="J12" s="21">
        <v>2</v>
      </c>
      <c r="K12" s="21">
        <v>1.65924</v>
      </c>
      <c r="L12">
        <f t="shared" ref="L12:L75" si="0">-I12/$F$2*1000</f>
        <v>-1.3386296296296294</v>
      </c>
      <c r="M12">
        <f t="shared" ref="M12:M75" si="1">L12*G12</f>
        <v>-2.2221251851851846</v>
      </c>
      <c r="N12" s="9"/>
      <c r="O12" s="21">
        <v>-8.9874300000000004E-2</v>
      </c>
      <c r="P12" s="21">
        <v>8.5718399999999999</v>
      </c>
      <c r="Q12" s="21">
        <v>-4.5455900000000004E-3</v>
      </c>
      <c r="R12" s="21">
        <v>2</v>
      </c>
      <c r="S12" s="21">
        <v>-9.1033900000000001E-2</v>
      </c>
      <c r="T12">
        <f t="shared" ref="T12:T75" si="2">-Q12/$F$2*1000</f>
        <v>5.6118395061728394</v>
      </c>
      <c r="U12">
        <f t="shared" ref="U12:U75" si="3">T12*O12</f>
        <v>-0.50436014732962964</v>
      </c>
      <c r="V12" s="22"/>
      <c r="W12" s="23"/>
      <c r="X12" s="9"/>
      <c r="Y12" s="21">
        <v>1.66</v>
      </c>
      <c r="Z12" s="21">
        <v>13.832700000000001</v>
      </c>
      <c r="AA12" s="21">
        <v>1.34888E-3</v>
      </c>
      <c r="AB12" s="21">
        <v>2</v>
      </c>
      <c r="AC12" s="21">
        <v>1.6589400000000001</v>
      </c>
      <c r="AD12">
        <f t="shared" ref="AD12:AD75" si="4">-AA12/$F$2*1000</f>
        <v>-1.6652839506172838</v>
      </c>
      <c r="AE12">
        <f t="shared" ref="AE12:AE75" si="5">AD12*Y12</f>
        <v>-2.7643713580246909</v>
      </c>
      <c r="AF12" s="9"/>
      <c r="AG12" s="21">
        <v>-8.9874300000000004E-2</v>
      </c>
      <c r="AH12" s="21">
        <v>17.39</v>
      </c>
      <c r="AI12" s="21">
        <v>-4.2965700000000004E-3</v>
      </c>
      <c r="AJ12" s="21">
        <v>2</v>
      </c>
      <c r="AK12" s="21">
        <v>-9.0881299999999998E-2</v>
      </c>
      <c r="AL12">
        <f t="shared" ref="AL12:AL75" si="6">-AI12/$F$2*1000</f>
        <v>5.3044074074074077</v>
      </c>
      <c r="AM12">
        <f t="shared" ref="AM12:AM75" si="7">AL12*AG12</f>
        <v>-0.47672990265555559</v>
      </c>
      <c r="AP12" s="9"/>
      <c r="AQ12" s="21">
        <v>1.66</v>
      </c>
      <c r="AR12" s="21">
        <v>22.690899999999999</v>
      </c>
      <c r="AS12" s="21">
        <v>1.5319800000000001E-3</v>
      </c>
      <c r="AT12" s="21">
        <v>2</v>
      </c>
      <c r="AU12" s="21">
        <v>1.6595500000000001</v>
      </c>
      <c r="AV12">
        <f t="shared" ref="AV12:AV75" si="8">-AS12/$F$2*1000</f>
        <v>-1.8913333333333331</v>
      </c>
      <c r="AW12">
        <f t="shared" ref="AW12:AW75" si="9">AV12*AQ12</f>
        <v>-3.1396133333333327</v>
      </c>
      <c r="AX12" s="9"/>
      <c r="AY12" s="21">
        <v>-8.9874300000000004E-2</v>
      </c>
      <c r="AZ12" s="21">
        <v>26.248200000000001</v>
      </c>
      <c r="BA12" s="21">
        <v>-4.1445900000000001E-3</v>
      </c>
      <c r="BB12" s="21">
        <v>2</v>
      </c>
      <c r="BC12" s="21">
        <v>-9.0850799999999995E-2</v>
      </c>
      <c r="BD12">
        <f t="shared" ref="BD12:BD75" si="10">-BA12/$F$2*1000</f>
        <v>5.1167777777777772</v>
      </c>
      <c r="BE12">
        <f t="shared" ref="BE12:BE75" si="11">BD12*AY12</f>
        <v>-0.45986682103333332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1.6139271408967268</v>
      </c>
      <c r="B13" s="18">
        <f>IFERROR(AD9,0)</f>
        <v>4.9925673034529447</v>
      </c>
      <c r="C13" s="19">
        <f>IFERROR(AD4,0)</f>
        <v>0.42164119586316884</v>
      </c>
      <c r="D13" s="20">
        <f>IFERROR(AD2,0)</f>
        <v>3.3974329122222215</v>
      </c>
      <c r="E13" s="20">
        <f>IFERROR(AA9,0)</f>
        <v>23.762259343675417</v>
      </c>
      <c r="F13" s="9"/>
      <c r="G13" s="21">
        <v>1.6549700000000001</v>
      </c>
      <c r="H13" s="21">
        <v>5.02454</v>
      </c>
      <c r="I13" s="21">
        <v>8.7097200000000002E-4</v>
      </c>
      <c r="J13" s="21">
        <v>3</v>
      </c>
      <c r="K13" s="21">
        <v>1.65405</v>
      </c>
      <c r="L13">
        <f t="shared" si="0"/>
        <v>-1.075274074074074</v>
      </c>
      <c r="M13">
        <f t="shared" si="1"/>
        <v>-1.7795463343703704</v>
      </c>
      <c r="N13" s="9"/>
      <c r="O13" s="21">
        <v>-8.4838899999999995E-2</v>
      </c>
      <c r="P13" s="21">
        <v>8.5819100000000006</v>
      </c>
      <c r="Q13" s="21">
        <v>-4.4525099999999998E-3</v>
      </c>
      <c r="R13" s="21">
        <v>3</v>
      </c>
      <c r="S13" s="21">
        <v>-8.5968000000000003E-2</v>
      </c>
      <c r="T13">
        <f t="shared" si="2"/>
        <v>5.4969259259259253</v>
      </c>
      <c r="U13">
        <f t="shared" si="3"/>
        <v>-0.46635314893703694</v>
      </c>
      <c r="V13" s="22"/>
      <c r="W13" s="23"/>
      <c r="X13" s="9"/>
      <c r="Y13" s="21">
        <v>1.6549700000000001</v>
      </c>
      <c r="Z13" s="21">
        <v>13.842700000000001</v>
      </c>
      <c r="AA13" s="21">
        <v>1.1328099999999999E-3</v>
      </c>
      <c r="AB13" s="21">
        <v>3</v>
      </c>
      <c r="AC13" s="21">
        <v>1.6537500000000001</v>
      </c>
      <c r="AD13">
        <f t="shared" si="4"/>
        <v>-1.3985308641975307</v>
      </c>
      <c r="AE13">
        <f t="shared" si="5"/>
        <v>-2.3145266243209877</v>
      </c>
      <c r="AF13" s="9"/>
      <c r="AG13" s="21">
        <v>-8.4838899999999995E-2</v>
      </c>
      <c r="AH13" s="21">
        <v>17.400099999999998</v>
      </c>
      <c r="AI13" s="21">
        <v>-4.2092900000000001E-3</v>
      </c>
      <c r="AJ13" s="21">
        <v>3</v>
      </c>
      <c r="AK13" s="21">
        <v>-8.5906999999999997E-2</v>
      </c>
      <c r="AL13">
        <f t="shared" si="6"/>
        <v>5.1966543209876539</v>
      </c>
      <c r="AM13">
        <f t="shared" si="7"/>
        <v>-0.44087843627283946</v>
      </c>
      <c r="AP13" s="9"/>
      <c r="AQ13" s="21">
        <v>1.6549700000000001</v>
      </c>
      <c r="AR13" s="21">
        <v>22.701000000000001</v>
      </c>
      <c r="AS13" s="21">
        <v>1.3043200000000001E-3</v>
      </c>
      <c r="AT13" s="21">
        <v>3</v>
      </c>
      <c r="AU13" s="21">
        <v>1.65405</v>
      </c>
      <c r="AV13">
        <f t="shared" si="8"/>
        <v>-1.6102716049382717</v>
      </c>
      <c r="AW13">
        <f t="shared" si="9"/>
        <v>-2.6649511980246916</v>
      </c>
      <c r="AX13" s="9"/>
      <c r="AY13" s="21">
        <v>-8.4838899999999995E-2</v>
      </c>
      <c r="AZ13" s="21">
        <v>26.258299999999998</v>
      </c>
      <c r="BA13" s="21">
        <v>-4.0652500000000003E-3</v>
      </c>
      <c r="BB13" s="21">
        <v>3</v>
      </c>
      <c r="BC13" s="21">
        <v>-8.5845900000000003E-2</v>
      </c>
      <c r="BD13">
        <f t="shared" si="10"/>
        <v>5.018827160493827</v>
      </c>
      <c r="BE13">
        <f t="shared" si="11"/>
        <v>-0.42579177558641973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1.608478613111896</v>
      </c>
      <c r="B14" s="18">
        <f>IFERROR(AL9,0)</f>
        <v>4.5827373737373742</v>
      </c>
      <c r="C14" s="19">
        <f>IFERROR(AL4,0)</f>
        <v>0.35138291930843385</v>
      </c>
      <c r="D14" s="20">
        <f>IFERROR(AL2,0)</f>
        <v>2.5901260925925929</v>
      </c>
      <c r="E14" s="20"/>
      <c r="F14" s="9"/>
      <c r="G14" s="21">
        <v>1.6499299999999999</v>
      </c>
      <c r="H14" s="21">
        <v>5.0346099999999998</v>
      </c>
      <c r="I14" s="21">
        <v>6.84204E-4</v>
      </c>
      <c r="J14" s="21">
        <v>4</v>
      </c>
      <c r="K14" s="21">
        <v>1.64978</v>
      </c>
      <c r="L14">
        <f t="shared" si="0"/>
        <v>-0.84469629629629628</v>
      </c>
      <c r="M14">
        <f t="shared" si="1"/>
        <v>-1.3936897601481479</v>
      </c>
      <c r="N14" s="9"/>
      <c r="O14" s="21">
        <v>-7.9803499999999999E-2</v>
      </c>
      <c r="P14" s="21">
        <v>8.5919899999999991</v>
      </c>
      <c r="Q14" s="21">
        <v>-4.3817099999999996E-3</v>
      </c>
      <c r="R14" s="21">
        <v>4</v>
      </c>
      <c r="S14" s="21">
        <v>-8.0902100000000005E-2</v>
      </c>
      <c r="T14">
        <f t="shared" si="2"/>
        <v>5.4095185185185173</v>
      </c>
      <c r="U14">
        <f t="shared" si="3"/>
        <v>-0.4316985110925925</v>
      </c>
      <c r="V14" s="22"/>
      <c r="W14" s="23"/>
      <c r="X14" s="9"/>
      <c r="Y14" s="21">
        <v>1.6499299999999999</v>
      </c>
      <c r="Z14" s="21">
        <v>13.8528</v>
      </c>
      <c r="AA14" s="21">
        <v>9.4116200000000005E-4</v>
      </c>
      <c r="AB14" s="21">
        <v>4</v>
      </c>
      <c r="AC14" s="21">
        <v>1.64917</v>
      </c>
      <c r="AD14">
        <f t="shared" si="4"/>
        <v>-1.1619283950617283</v>
      </c>
      <c r="AE14">
        <f t="shared" si="5"/>
        <v>-1.9171005168641972</v>
      </c>
      <c r="AF14" s="9"/>
      <c r="AG14" s="21">
        <v>-7.9803499999999999E-2</v>
      </c>
      <c r="AH14" s="21">
        <v>17.4101</v>
      </c>
      <c r="AI14" s="21">
        <v>-4.1436800000000003E-3</v>
      </c>
      <c r="AJ14" s="21">
        <v>4</v>
      </c>
      <c r="AK14" s="21">
        <v>-8.0871600000000002E-2</v>
      </c>
      <c r="AL14">
        <f t="shared" si="6"/>
        <v>5.1156543209876544</v>
      </c>
      <c r="AM14">
        <f t="shared" si="7"/>
        <v>-0.40824711960493826</v>
      </c>
      <c r="AP14" s="9"/>
      <c r="AQ14" s="21">
        <v>1.6499299999999999</v>
      </c>
      <c r="AR14" s="21">
        <v>22.710999999999999</v>
      </c>
      <c r="AS14" s="21">
        <v>1.10199E-3</v>
      </c>
      <c r="AT14" s="21">
        <v>4</v>
      </c>
      <c r="AU14" s="21">
        <v>1.64917</v>
      </c>
      <c r="AV14">
        <f t="shared" si="8"/>
        <v>-1.3604814814814814</v>
      </c>
      <c r="AW14">
        <f t="shared" si="9"/>
        <v>-2.2446992107407406</v>
      </c>
      <c r="AX14" s="9"/>
      <c r="AY14" s="21">
        <v>-7.9803499999999999E-2</v>
      </c>
      <c r="AZ14" s="21">
        <v>26.2684</v>
      </c>
      <c r="BA14" s="21">
        <v>-4.0036000000000004E-3</v>
      </c>
      <c r="BB14" s="21">
        <v>4</v>
      </c>
      <c r="BC14" s="21">
        <v>-8.0810499999999993E-2</v>
      </c>
      <c r="BD14">
        <f t="shared" si="10"/>
        <v>4.9427160493827165</v>
      </c>
      <c r="BE14">
        <f t="shared" si="11"/>
        <v>-0.3944460402469136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1.6084849803761694</v>
      </c>
      <c r="B15" s="18">
        <f>IFERROR(AV9,0)</f>
        <v>4.821076740087527</v>
      </c>
      <c r="C15" s="19">
        <f>IFERROR(AV4,0)</f>
        <v>0.41613281864928964</v>
      </c>
      <c r="D15" s="20">
        <f>IFERROR(AV2,0)</f>
        <v>3.2269558420987652</v>
      </c>
      <c r="E15" s="20">
        <f>IFERROR(AS9,0)</f>
        <v>22.37826323936606</v>
      </c>
      <c r="F15" s="9"/>
      <c r="G15" s="21">
        <v>1.6449</v>
      </c>
      <c r="H15" s="21">
        <v>5.0446799999999996</v>
      </c>
      <c r="I15" s="21">
        <v>5.1208500000000001E-4</v>
      </c>
      <c r="J15" s="21">
        <v>5</v>
      </c>
      <c r="K15" s="21">
        <v>1.64398</v>
      </c>
      <c r="L15">
        <f t="shared" si="0"/>
        <v>-0.63220370370370371</v>
      </c>
      <c r="M15">
        <f t="shared" si="1"/>
        <v>-1.0399118722222223</v>
      </c>
      <c r="N15" s="9"/>
      <c r="O15" s="21">
        <v>-7.4768100000000004E-2</v>
      </c>
      <c r="P15" s="21">
        <v>8.6020599999999998</v>
      </c>
      <c r="Q15" s="21">
        <v>-4.32892E-3</v>
      </c>
      <c r="R15" s="21">
        <v>5</v>
      </c>
      <c r="S15" s="21">
        <v>-7.5836200000000006E-2</v>
      </c>
      <c r="T15">
        <f t="shared" si="2"/>
        <v>5.3443456790123447</v>
      </c>
      <c r="U15">
        <f t="shared" si="3"/>
        <v>-0.39958657216296289</v>
      </c>
      <c r="V15" s="22"/>
      <c r="W15" s="23"/>
      <c r="X15" s="9"/>
      <c r="Y15" s="21">
        <v>1.6449</v>
      </c>
      <c r="Z15" s="21">
        <v>13.8629</v>
      </c>
      <c r="AA15" s="21">
        <v>7.6599100000000005E-4</v>
      </c>
      <c r="AB15" s="21">
        <v>5</v>
      </c>
      <c r="AC15" s="21">
        <v>1.64398</v>
      </c>
      <c r="AD15">
        <f t="shared" si="4"/>
        <v>-0.9456679012345679</v>
      </c>
      <c r="AE15">
        <f t="shared" si="5"/>
        <v>-1.5555291307407408</v>
      </c>
      <c r="AF15" s="9"/>
      <c r="AG15" s="21">
        <v>-7.4768100000000004E-2</v>
      </c>
      <c r="AH15" s="21">
        <v>17.420200000000001</v>
      </c>
      <c r="AI15" s="21">
        <v>-4.0924100000000003E-3</v>
      </c>
      <c r="AJ15" s="21">
        <v>5</v>
      </c>
      <c r="AK15" s="21">
        <v>-7.5744599999999995E-2</v>
      </c>
      <c r="AL15">
        <f t="shared" si="6"/>
        <v>5.0523580246913582</v>
      </c>
      <c r="AM15">
        <f t="shared" si="7"/>
        <v>-0.37775521002592594</v>
      </c>
      <c r="AP15" s="9"/>
      <c r="AQ15" s="21">
        <v>1.6449</v>
      </c>
      <c r="AR15" s="21">
        <v>22.7211</v>
      </c>
      <c r="AS15" s="21">
        <v>9.1827399999999996E-4</v>
      </c>
      <c r="AT15" s="21">
        <v>5</v>
      </c>
      <c r="AU15" s="21">
        <v>1.64398</v>
      </c>
      <c r="AV15">
        <f t="shared" si="8"/>
        <v>-1.1336716049382716</v>
      </c>
      <c r="AW15">
        <f t="shared" si="9"/>
        <v>-1.8647764229629629</v>
      </c>
      <c r="AX15" s="9"/>
      <c r="AY15" s="21">
        <v>-7.4768100000000004E-2</v>
      </c>
      <c r="AZ15" s="21">
        <v>26.278400000000001</v>
      </c>
      <c r="BA15" s="21">
        <v>-3.9559900000000004E-3</v>
      </c>
      <c r="BB15" s="21">
        <v>5</v>
      </c>
      <c r="BC15" s="21">
        <v>-7.5775099999999998E-2</v>
      </c>
      <c r="BD15">
        <f t="shared" si="10"/>
        <v>4.8839382716049382</v>
      </c>
      <c r="BE15">
        <f t="shared" si="11"/>
        <v>-0.36516278508518518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1.6030451361916584</v>
      </c>
      <c r="B16" s="18">
        <f>IFERROR(BD9,0)</f>
        <v>4.410078267761774</v>
      </c>
      <c r="C16" s="19">
        <f>IFERROR(BD4,0)</f>
        <v>0.35431075083797015</v>
      </c>
      <c r="D16" s="20">
        <f>IFERROR(BD2,0)</f>
        <v>2.5048191691358017</v>
      </c>
      <c r="E16" s="20"/>
      <c r="F16" s="9"/>
      <c r="G16" s="21">
        <v>1.6398600000000001</v>
      </c>
      <c r="H16" s="21">
        <v>5.0547500000000003</v>
      </c>
      <c r="I16" s="21">
        <v>3.6282300000000002E-4</v>
      </c>
      <c r="J16" s="21">
        <v>6</v>
      </c>
      <c r="K16" s="21">
        <v>1.6394</v>
      </c>
      <c r="L16">
        <f t="shared" si="0"/>
        <v>-0.44792962962962962</v>
      </c>
      <c r="M16">
        <f t="shared" si="1"/>
        <v>-0.73454188244444452</v>
      </c>
      <c r="N16" s="9"/>
      <c r="O16" s="21">
        <v>-6.9732699999999995E-2</v>
      </c>
      <c r="P16" s="21">
        <v>8.6121300000000005</v>
      </c>
      <c r="Q16" s="21">
        <v>-4.2849699999999999E-3</v>
      </c>
      <c r="R16" s="21">
        <v>6</v>
      </c>
      <c r="S16" s="21">
        <v>-7.0800799999999997E-2</v>
      </c>
      <c r="T16">
        <f t="shared" si="2"/>
        <v>5.2900864197530861</v>
      </c>
      <c r="U16">
        <f t="shared" si="3"/>
        <v>-0.36889200928271598</v>
      </c>
      <c r="V16" s="22"/>
      <c r="W16" s="23"/>
      <c r="X16" s="9"/>
      <c r="Y16" s="21">
        <v>1.6398600000000001</v>
      </c>
      <c r="Z16" s="21">
        <v>13.8729</v>
      </c>
      <c r="AA16" s="21">
        <v>6.1065700000000002E-4</v>
      </c>
      <c r="AB16" s="21">
        <v>6</v>
      </c>
      <c r="AC16" s="21">
        <v>1.63971</v>
      </c>
      <c r="AD16">
        <f t="shared" si="4"/>
        <v>-0.75389753086419753</v>
      </c>
      <c r="AE16">
        <f t="shared" si="5"/>
        <v>-1.2362864049629629</v>
      </c>
      <c r="AF16" s="9"/>
      <c r="AG16" s="21">
        <v>-6.9732699999999995E-2</v>
      </c>
      <c r="AH16" s="21">
        <v>17.430299999999999</v>
      </c>
      <c r="AI16" s="21">
        <v>-4.0469399999999997E-3</v>
      </c>
      <c r="AJ16" s="21">
        <v>6</v>
      </c>
      <c r="AK16" s="21">
        <v>-7.0800799999999997E-2</v>
      </c>
      <c r="AL16">
        <f t="shared" si="6"/>
        <v>4.9962222222222215</v>
      </c>
      <c r="AM16">
        <f t="shared" si="7"/>
        <v>-0.34840006535555545</v>
      </c>
      <c r="AP16" s="9"/>
      <c r="AQ16" s="21">
        <v>1.6398600000000001</v>
      </c>
      <c r="AR16" s="21">
        <v>22.731200000000001</v>
      </c>
      <c r="AS16" s="21">
        <v>7.5378399999999996E-4</v>
      </c>
      <c r="AT16" s="21">
        <v>6</v>
      </c>
      <c r="AU16" s="21">
        <v>1.63879</v>
      </c>
      <c r="AV16">
        <f t="shared" si="8"/>
        <v>-0.9305975308641975</v>
      </c>
      <c r="AW16">
        <f t="shared" si="9"/>
        <v>-1.5260496669629631</v>
      </c>
      <c r="AX16" s="9"/>
      <c r="AY16" s="21">
        <v>-6.9732699999999995E-2</v>
      </c>
      <c r="AZ16" s="21">
        <v>26.288499999999999</v>
      </c>
      <c r="BA16" s="21">
        <v>-3.9132699999999999E-3</v>
      </c>
      <c r="BB16" s="21">
        <v>6</v>
      </c>
      <c r="BC16" s="21">
        <v>-7.07092E-2</v>
      </c>
      <c r="BD16">
        <f t="shared" si="10"/>
        <v>4.8311975308641966</v>
      </c>
      <c r="BE16">
        <f t="shared" si="11"/>
        <v>-0.33689244806049373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1.63483</v>
      </c>
      <c r="H17" s="21">
        <v>5.0648200000000001</v>
      </c>
      <c r="I17" s="21">
        <v>2.2116099999999999E-4</v>
      </c>
      <c r="J17" s="21">
        <v>7</v>
      </c>
      <c r="K17" s="21">
        <v>1.63483</v>
      </c>
      <c r="L17">
        <f t="shared" si="0"/>
        <v>-0.27303827160493821</v>
      </c>
      <c r="M17">
        <f t="shared" si="1"/>
        <v>-0.44637115756790113</v>
      </c>
      <c r="N17" s="9"/>
      <c r="O17" s="21">
        <v>-6.4697299999999999E-2</v>
      </c>
      <c r="P17" s="21">
        <v>8.6221999999999994</v>
      </c>
      <c r="Q17" s="21">
        <v>-4.2526200000000004E-3</v>
      </c>
      <c r="R17" s="21">
        <v>7</v>
      </c>
      <c r="S17" s="21">
        <v>-6.5704299999999993E-2</v>
      </c>
      <c r="T17">
        <f t="shared" si="2"/>
        <v>5.2501481481481482</v>
      </c>
      <c r="U17">
        <f t="shared" si="3"/>
        <v>-0.3396704097851852</v>
      </c>
      <c r="V17" s="22"/>
      <c r="W17" s="23"/>
      <c r="X17" s="9"/>
      <c r="Y17" s="21">
        <v>1.63483</v>
      </c>
      <c r="Z17" s="21">
        <v>13.882999999999999</v>
      </c>
      <c r="AA17" s="21">
        <v>4.6697999999999998E-4</v>
      </c>
      <c r="AB17" s="21">
        <v>7</v>
      </c>
      <c r="AC17" s="21">
        <v>1.63452</v>
      </c>
      <c r="AD17">
        <f t="shared" si="4"/>
        <v>-0.57651851851851843</v>
      </c>
      <c r="AE17">
        <f t="shared" si="5"/>
        <v>-0.94250976962962951</v>
      </c>
      <c r="AF17" s="9"/>
      <c r="AG17" s="21">
        <v>-6.4697299999999999E-2</v>
      </c>
      <c r="AH17" s="21">
        <v>17.4404</v>
      </c>
      <c r="AI17" s="21">
        <v>-4.0109300000000002E-3</v>
      </c>
      <c r="AJ17" s="21">
        <v>7</v>
      </c>
      <c r="AK17" s="21">
        <v>-6.5673800000000004E-2</v>
      </c>
      <c r="AL17">
        <f t="shared" si="6"/>
        <v>4.9517654320987647</v>
      </c>
      <c r="AM17">
        <f t="shared" si="7"/>
        <v>-0.32036585369012338</v>
      </c>
      <c r="AP17" s="9"/>
      <c r="AQ17" s="21">
        <v>1.63483</v>
      </c>
      <c r="AR17" s="21">
        <v>22.741199999999999</v>
      </c>
      <c r="AS17" s="21">
        <v>5.9814500000000001E-4</v>
      </c>
      <c r="AT17" s="21">
        <v>7</v>
      </c>
      <c r="AU17" s="21">
        <v>1.63452</v>
      </c>
      <c r="AV17">
        <f t="shared" si="8"/>
        <v>-0.73845061728395056</v>
      </c>
      <c r="AW17">
        <f t="shared" si="9"/>
        <v>-1.207241222654321</v>
      </c>
      <c r="AX17" s="9"/>
      <c r="AY17" s="21">
        <v>-6.4697299999999999E-2</v>
      </c>
      <c r="AZ17" s="21">
        <v>26.2986</v>
      </c>
      <c r="BA17" s="21">
        <v>-3.8812299999999998E-3</v>
      </c>
      <c r="BB17" s="21">
        <v>7</v>
      </c>
      <c r="BC17" s="21">
        <v>-6.5673800000000004E-2</v>
      </c>
      <c r="BD17">
        <f t="shared" si="10"/>
        <v>4.7916419753086412</v>
      </c>
      <c r="BE17">
        <f t="shared" si="11"/>
        <v>-0.31000629836913574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1.6297900000000001</v>
      </c>
      <c r="H18" s="21">
        <v>5.0748899999999999</v>
      </c>
      <c r="I18" s="24">
        <v>9.4024700000000001E-5</v>
      </c>
      <c r="J18" s="21">
        <v>8</v>
      </c>
      <c r="K18" s="21">
        <v>1.62903</v>
      </c>
      <c r="L18">
        <f t="shared" si="0"/>
        <v>-0.11607987654320986</v>
      </c>
      <c r="M18">
        <f t="shared" si="1"/>
        <v>-0.189185821991358</v>
      </c>
      <c r="N18" s="9"/>
      <c r="O18" s="21">
        <v>-5.9661899999999997E-2</v>
      </c>
      <c r="P18" s="21">
        <v>8.6322700000000001</v>
      </c>
      <c r="Q18" s="21">
        <v>-4.2211899999999997E-3</v>
      </c>
      <c r="R18" s="21">
        <v>8</v>
      </c>
      <c r="S18" s="21">
        <v>-6.0699500000000003E-2</v>
      </c>
      <c r="T18">
        <f t="shared" si="2"/>
        <v>5.2113456790123447</v>
      </c>
      <c r="U18">
        <f t="shared" si="3"/>
        <v>-0.31091878476666657</v>
      </c>
      <c r="V18" s="22"/>
      <c r="W18" s="23"/>
      <c r="X18" s="9"/>
      <c r="Y18" s="21">
        <v>1.6297900000000001</v>
      </c>
      <c r="Z18" s="21">
        <v>13.8931</v>
      </c>
      <c r="AA18" s="21">
        <v>3.3532700000000001E-4</v>
      </c>
      <c r="AB18" s="21">
        <v>8</v>
      </c>
      <c r="AC18" s="21">
        <v>1.6293299999999999</v>
      </c>
      <c r="AD18">
        <f t="shared" si="4"/>
        <v>-0.41398395061728394</v>
      </c>
      <c r="AE18">
        <f t="shared" si="5"/>
        <v>-0.67470690287654322</v>
      </c>
      <c r="AF18" s="9"/>
      <c r="AG18" s="21">
        <v>-5.9661899999999997E-2</v>
      </c>
      <c r="AH18" s="21">
        <v>17.450399999999998</v>
      </c>
      <c r="AI18" s="21">
        <v>-3.9807100000000002E-3</v>
      </c>
      <c r="AJ18" s="21">
        <v>8</v>
      </c>
      <c r="AK18" s="21">
        <v>-6.0668899999999998E-2</v>
      </c>
      <c r="AL18">
        <f t="shared" si="6"/>
        <v>4.9144567901234568</v>
      </c>
      <c r="AM18">
        <f t="shared" si="7"/>
        <v>-0.29320582956666663</v>
      </c>
      <c r="AP18" s="9"/>
      <c r="AQ18" s="21">
        <v>1.6297900000000001</v>
      </c>
      <c r="AR18" s="21">
        <v>22.751300000000001</v>
      </c>
      <c r="AS18" s="21">
        <v>4.6224999999999999E-4</v>
      </c>
      <c r="AT18" s="21">
        <v>8</v>
      </c>
      <c r="AU18" s="21">
        <v>1.6287199999999999</v>
      </c>
      <c r="AV18">
        <f t="shared" si="8"/>
        <v>-0.57067901234567897</v>
      </c>
      <c r="AW18">
        <f t="shared" si="9"/>
        <v>-0.93008694753086418</v>
      </c>
      <c r="AX18" s="9"/>
      <c r="AY18" s="21">
        <v>-5.9661899999999997E-2</v>
      </c>
      <c r="AZ18" s="21">
        <v>26.308700000000002</v>
      </c>
      <c r="BA18" s="21">
        <v>-3.8491799999999998E-3</v>
      </c>
      <c r="BB18" s="21">
        <v>8</v>
      </c>
      <c r="BC18" s="21">
        <v>-6.0607899999999999E-2</v>
      </c>
      <c r="BD18">
        <f t="shared" si="10"/>
        <v>4.7520740740740735</v>
      </c>
      <c r="BE18">
        <f t="shared" si="11"/>
        <v>-0.28351776819999996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1.62476</v>
      </c>
      <c r="H19" s="21">
        <v>5.0849599999999997</v>
      </c>
      <c r="I19" s="24">
        <v>-2.7795400000000002E-5</v>
      </c>
      <c r="J19" s="21">
        <v>9</v>
      </c>
      <c r="K19" s="21">
        <v>1.62384</v>
      </c>
      <c r="L19">
        <f t="shared" si="0"/>
        <v>3.4315308641975302E-2</v>
      </c>
      <c r="M19">
        <f t="shared" si="1"/>
        <v>5.5754140869135792E-2</v>
      </c>
      <c r="N19" s="9"/>
      <c r="O19" s="21">
        <v>-5.4626500000000001E-2</v>
      </c>
      <c r="P19" s="21">
        <v>8.6423400000000008</v>
      </c>
      <c r="Q19" s="21">
        <v>-4.1967799999999998E-3</v>
      </c>
      <c r="R19" s="21">
        <v>9</v>
      </c>
      <c r="S19" s="21">
        <v>-5.5664100000000001E-2</v>
      </c>
      <c r="T19">
        <f t="shared" si="2"/>
        <v>5.1812098765432095</v>
      </c>
      <c r="U19">
        <f t="shared" si="3"/>
        <v>-0.28303136132098766</v>
      </c>
      <c r="V19" s="22"/>
      <c r="W19" s="23"/>
      <c r="X19" s="9"/>
      <c r="Y19" s="21">
        <v>1.62476</v>
      </c>
      <c r="Z19" s="21">
        <v>13.9032</v>
      </c>
      <c r="AA19" s="21">
        <v>2.1090700000000001E-4</v>
      </c>
      <c r="AB19" s="21">
        <v>9</v>
      </c>
      <c r="AC19" s="21">
        <v>1.62415</v>
      </c>
      <c r="AD19">
        <f t="shared" si="4"/>
        <v>-0.26037901234567901</v>
      </c>
      <c r="AE19">
        <f t="shared" si="5"/>
        <v>-0.42305340409876541</v>
      </c>
      <c r="AF19" s="9"/>
      <c r="AG19" s="21">
        <v>-5.4626500000000001E-2</v>
      </c>
      <c r="AH19" s="21">
        <v>17.4605</v>
      </c>
      <c r="AI19" s="21">
        <v>-3.9523300000000004E-3</v>
      </c>
      <c r="AJ19" s="21">
        <v>9</v>
      </c>
      <c r="AK19" s="21">
        <v>-5.5603E-2</v>
      </c>
      <c r="AL19">
        <f t="shared" si="6"/>
        <v>4.8794197530864203</v>
      </c>
      <c r="AM19">
        <f t="shared" si="7"/>
        <v>-0.26654562314197533</v>
      </c>
      <c r="AP19" s="9"/>
      <c r="AQ19" s="21">
        <v>1.62476</v>
      </c>
      <c r="AR19" s="21">
        <v>22.761399999999998</v>
      </c>
      <c r="AS19" s="21">
        <v>3.2946800000000002E-4</v>
      </c>
      <c r="AT19" s="21">
        <v>9</v>
      </c>
      <c r="AU19" s="21">
        <v>1.62415</v>
      </c>
      <c r="AV19">
        <f t="shared" si="8"/>
        <v>-0.40675061728395062</v>
      </c>
      <c r="AW19">
        <f t="shared" si="9"/>
        <v>-0.66087213293827163</v>
      </c>
      <c r="AX19" s="9"/>
      <c r="AY19" s="21">
        <v>-5.4626500000000001E-2</v>
      </c>
      <c r="AZ19" s="21">
        <v>26.3187</v>
      </c>
      <c r="BA19" s="21">
        <v>-3.8214099999999999E-3</v>
      </c>
      <c r="BB19" s="21">
        <v>9</v>
      </c>
      <c r="BC19" s="21">
        <v>-5.5572499999999997E-2</v>
      </c>
      <c r="BD19">
        <f t="shared" si="10"/>
        <v>4.7177901234567896</v>
      </c>
      <c r="BE19">
        <f t="shared" si="11"/>
        <v>-0.25771636217901234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1.61972</v>
      </c>
      <c r="H20" s="21">
        <v>5.0950300000000004</v>
      </c>
      <c r="I20" s="21">
        <v>-1.35437E-4</v>
      </c>
      <c r="J20" s="21">
        <v>10</v>
      </c>
      <c r="K20" s="21">
        <v>1.61896</v>
      </c>
      <c r="L20">
        <f t="shared" si="0"/>
        <v>0.16720617283950615</v>
      </c>
      <c r="M20">
        <f t="shared" si="1"/>
        <v>0.2708271822716049</v>
      </c>
      <c r="N20" s="9"/>
      <c r="O20" s="21">
        <v>-4.9591099999999999E-2</v>
      </c>
      <c r="P20" s="21">
        <v>8.6524099999999997</v>
      </c>
      <c r="Q20" s="21">
        <v>-4.16534E-3</v>
      </c>
      <c r="R20" s="21">
        <v>10</v>
      </c>
      <c r="S20" s="21">
        <v>-5.0628699999999999E-2</v>
      </c>
      <c r="T20">
        <f t="shared" si="2"/>
        <v>5.1423950617283953</v>
      </c>
      <c r="U20">
        <f t="shared" si="3"/>
        <v>-0.25501702774567903</v>
      </c>
      <c r="V20" s="22"/>
      <c r="W20" s="23"/>
      <c r="X20" s="9"/>
      <c r="Y20" s="21">
        <v>1.61972</v>
      </c>
      <c r="Z20" s="21">
        <v>13.9132</v>
      </c>
      <c r="AA20" s="21">
        <v>1.00342E-4</v>
      </c>
      <c r="AB20" s="21">
        <v>10</v>
      </c>
      <c r="AC20" s="21">
        <v>1.6186499999999999</v>
      </c>
      <c r="AD20">
        <f t="shared" si="4"/>
        <v>-0.123879012345679</v>
      </c>
      <c r="AE20">
        <f t="shared" si="5"/>
        <v>-0.20064931387654319</v>
      </c>
      <c r="AF20" s="9"/>
      <c r="AG20" s="21">
        <v>-4.9591099999999999E-2</v>
      </c>
      <c r="AH20" s="21">
        <v>17.470600000000001</v>
      </c>
      <c r="AI20" s="21">
        <v>-3.9236499999999999E-3</v>
      </c>
      <c r="AJ20" s="21">
        <v>10</v>
      </c>
      <c r="AK20" s="21">
        <v>-5.05981E-2</v>
      </c>
      <c r="AL20">
        <f t="shared" si="6"/>
        <v>4.8440123456790127</v>
      </c>
      <c r="AM20">
        <f t="shared" si="7"/>
        <v>-0.24021990063580248</v>
      </c>
      <c r="AP20" s="9"/>
      <c r="AQ20" s="21">
        <v>1.61972</v>
      </c>
      <c r="AR20" s="21">
        <v>22.7715</v>
      </c>
      <c r="AS20" s="21">
        <v>2.1548499999999999E-4</v>
      </c>
      <c r="AT20" s="21">
        <v>10</v>
      </c>
      <c r="AU20" s="21">
        <v>1.61957</v>
      </c>
      <c r="AV20">
        <f t="shared" si="8"/>
        <v>-0.2660308641975308</v>
      </c>
      <c r="AW20">
        <f t="shared" si="9"/>
        <v>-0.43089551135802462</v>
      </c>
      <c r="AX20" s="9"/>
      <c r="AY20" s="21">
        <v>-4.9591099999999999E-2</v>
      </c>
      <c r="AZ20" s="21">
        <v>26.328800000000001</v>
      </c>
      <c r="BA20" s="21">
        <v>-3.79211E-3</v>
      </c>
      <c r="BB20" s="21">
        <v>10</v>
      </c>
      <c r="BC20" s="21">
        <v>-5.0537100000000001E-2</v>
      </c>
      <c r="BD20">
        <f t="shared" si="10"/>
        <v>4.6816172839506169</v>
      </c>
      <c r="BE20">
        <f t="shared" si="11"/>
        <v>-0.23216655089012345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1.61469</v>
      </c>
      <c r="H21" s="21">
        <v>5.1051000000000002</v>
      </c>
      <c r="I21" s="21">
        <v>-2.3519900000000001E-4</v>
      </c>
      <c r="J21" s="21">
        <v>11</v>
      </c>
      <c r="K21" s="21">
        <v>1.6140699999999999</v>
      </c>
      <c r="L21">
        <f t="shared" si="0"/>
        <v>0.29036913580246909</v>
      </c>
      <c r="M21">
        <f t="shared" si="1"/>
        <v>0.4688561398888888</v>
      </c>
      <c r="N21" s="9"/>
      <c r="O21" s="21">
        <v>-4.4555699999999997E-2</v>
      </c>
      <c r="P21" s="21">
        <v>8.6624800000000004</v>
      </c>
      <c r="Q21" s="21">
        <v>-4.1369600000000003E-3</v>
      </c>
      <c r="R21" s="21">
        <v>11</v>
      </c>
      <c r="S21" s="21">
        <v>-4.5001199999999998E-2</v>
      </c>
      <c r="T21">
        <f t="shared" si="2"/>
        <v>5.1073580246913579</v>
      </c>
      <c r="U21">
        <f t="shared" si="3"/>
        <v>-0.22756191194074071</v>
      </c>
      <c r="V21" s="22"/>
      <c r="W21" s="23"/>
      <c r="X21" s="9"/>
      <c r="Y21" s="21">
        <v>1.61469</v>
      </c>
      <c r="Z21" s="21">
        <v>13.923299999999999</v>
      </c>
      <c r="AA21" s="24">
        <v>-3.3386199999999998E-6</v>
      </c>
      <c r="AB21" s="21">
        <v>11</v>
      </c>
      <c r="AC21" s="21">
        <v>1.6137699999999999</v>
      </c>
      <c r="AD21">
        <f t="shared" si="4"/>
        <v>4.121753086419753E-3</v>
      </c>
      <c r="AE21">
        <f t="shared" si="5"/>
        <v>6.6553534911111111E-3</v>
      </c>
      <c r="AF21" s="9"/>
      <c r="AG21" s="21">
        <v>-4.4555699999999997E-2</v>
      </c>
      <c r="AH21" s="21">
        <v>17.480599999999999</v>
      </c>
      <c r="AI21" s="21">
        <v>-3.89618E-3</v>
      </c>
      <c r="AJ21" s="21">
        <v>11</v>
      </c>
      <c r="AK21" s="21">
        <v>-4.4989000000000001E-2</v>
      </c>
      <c r="AL21">
        <f t="shared" si="6"/>
        <v>4.8100987654320981</v>
      </c>
      <c r="AM21">
        <f t="shared" si="7"/>
        <v>-0.21431731756296291</v>
      </c>
      <c r="AP21" s="9"/>
      <c r="AQ21" s="21">
        <v>1.61469</v>
      </c>
      <c r="AR21" s="21">
        <v>22.781500000000001</v>
      </c>
      <c r="AS21" s="21">
        <v>1.05377E-4</v>
      </c>
      <c r="AT21" s="21">
        <v>11</v>
      </c>
      <c r="AU21" s="21">
        <v>1.6137699999999999</v>
      </c>
      <c r="AV21">
        <f t="shared" si="8"/>
        <v>-0.13009506172839508</v>
      </c>
      <c r="AW21">
        <f t="shared" si="9"/>
        <v>-0.21006319522222225</v>
      </c>
      <c r="AX21" s="9"/>
      <c r="AY21" s="21">
        <v>-4.4555699999999997E-2</v>
      </c>
      <c r="AZ21" s="21">
        <v>26.338899999999999</v>
      </c>
      <c r="BA21" s="21">
        <v>-3.7670899999999998E-3</v>
      </c>
      <c r="BB21" s="21">
        <v>11</v>
      </c>
      <c r="BC21" s="21">
        <v>-4.4973800000000001E-2</v>
      </c>
      <c r="BD21">
        <f t="shared" si="10"/>
        <v>4.6507283950617282</v>
      </c>
      <c r="BE21">
        <f t="shared" si="11"/>
        <v>-0.20721645915185183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1.60965</v>
      </c>
      <c r="H22" s="21">
        <v>5.1151799999999996</v>
      </c>
      <c r="I22" s="21">
        <v>-3.2879600000000001E-4</v>
      </c>
      <c r="J22" s="21">
        <v>12</v>
      </c>
      <c r="K22" s="21">
        <v>1.6088899999999999</v>
      </c>
      <c r="L22">
        <f t="shared" si="0"/>
        <v>0.405920987654321</v>
      </c>
      <c r="M22">
        <f t="shared" si="1"/>
        <v>0.6533907177777778</v>
      </c>
      <c r="N22" s="9"/>
      <c r="O22" s="21">
        <v>-3.9520300000000001E-2</v>
      </c>
      <c r="P22" s="21">
        <v>8.6725499999999993</v>
      </c>
      <c r="Q22" s="21">
        <v>-4.1052199999999997E-3</v>
      </c>
      <c r="R22" s="21">
        <v>12</v>
      </c>
      <c r="S22" s="21">
        <v>-3.9947499999999997E-2</v>
      </c>
      <c r="T22">
        <f t="shared" si="2"/>
        <v>5.0681728395061718</v>
      </c>
      <c r="U22">
        <f t="shared" si="3"/>
        <v>-0.20029571106913577</v>
      </c>
      <c r="V22" s="22"/>
      <c r="W22" s="23"/>
      <c r="X22" s="9"/>
      <c r="Y22" s="21">
        <v>1.60965</v>
      </c>
      <c r="Z22" s="21">
        <v>13.933400000000001</v>
      </c>
      <c r="AA22" s="24">
        <v>-9.99451E-5</v>
      </c>
      <c r="AB22" s="21">
        <v>12</v>
      </c>
      <c r="AC22" s="21">
        <v>1.6091899999999999</v>
      </c>
      <c r="AD22">
        <f t="shared" si="4"/>
        <v>0.12338901234567901</v>
      </c>
      <c r="AE22">
        <f t="shared" si="5"/>
        <v>0.1986131237222222</v>
      </c>
      <c r="AF22" s="9"/>
      <c r="AG22" s="21">
        <v>-3.9520300000000001E-2</v>
      </c>
      <c r="AH22" s="21">
        <v>17.4907</v>
      </c>
      <c r="AI22" s="21">
        <v>-3.8717700000000001E-3</v>
      </c>
      <c r="AJ22" s="21">
        <v>12</v>
      </c>
      <c r="AK22" s="21">
        <v>-3.9926099999999999E-2</v>
      </c>
      <c r="AL22">
        <f t="shared" si="6"/>
        <v>4.7799629629629621</v>
      </c>
      <c r="AM22">
        <f t="shared" si="7"/>
        <v>-0.18890557028518515</v>
      </c>
      <c r="AP22" s="9"/>
      <c r="AQ22" s="21">
        <v>1.60965</v>
      </c>
      <c r="AR22" s="21">
        <v>22.791599999999999</v>
      </c>
      <c r="AS22" s="24">
        <v>7.9315199999999999E-6</v>
      </c>
      <c r="AT22" s="21">
        <v>12</v>
      </c>
      <c r="AU22" s="21">
        <v>1.6088899999999999</v>
      </c>
      <c r="AV22">
        <f t="shared" si="8"/>
        <v>-9.7919999999999986E-3</v>
      </c>
      <c r="AW22">
        <f t="shared" si="9"/>
        <v>-1.5761692799999998E-2</v>
      </c>
      <c r="AX22" s="9"/>
      <c r="AY22" s="21">
        <v>-3.9520300000000001E-2</v>
      </c>
      <c r="AZ22" s="21">
        <v>26.3489</v>
      </c>
      <c r="BA22" s="21">
        <v>-3.7405400000000001E-3</v>
      </c>
      <c r="BB22" s="21">
        <v>12</v>
      </c>
      <c r="BC22" s="21">
        <v>-3.9932299999999997E-2</v>
      </c>
      <c r="BD22">
        <f t="shared" si="10"/>
        <v>4.6179506172839506</v>
      </c>
      <c r="BE22">
        <f t="shared" si="11"/>
        <v>-0.18250279378024692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1.6046100000000001</v>
      </c>
      <c r="H23" s="21">
        <v>5.1252500000000003</v>
      </c>
      <c r="I23" s="21">
        <v>-4.1848800000000001E-4</v>
      </c>
      <c r="J23" s="21">
        <v>13</v>
      </c>
      <c r="K23" s="21">
        <v>1.6036999999999999</v>
      </c>
      <c r="L23">
        <f t="shared" si="0"/>
        <v>0.51665185185185181</v>
      </c>
      <c r="M23">
        <f t="shared" si="1"/>
        <v>0.82902472799999993</v>
      </c>
      <c r="N23" s="9"/>
      <c r="O23" s="21">
        <v>-3.4484899999999999E-2</v>
      </c>
      <c r="P23" s="21">
        <v>8.68262</v>
      </c>
      <c r="Q23" s="21">
        <v>-4.0792800000000002E-3</v>
      </c>
      <c r="R23" s="21">
        <v>13</v>
      </c>
      <c r="S23" s="21">
        <v>-3.4841900000000002E-2</v>
      </c>
      <c r="T23">
        <f t="shared" si="2"/>
        <v>5.0361481481481478</v>
      </c>
      <c r="U23">
        <f t="shared" si="3"/>
        <v>-0.17367106527407405</v>
      </c>
      <c r="V23" s="22"/>
      <c r="W23" s="23"/>
      <c r="X23" s="9"/>
      <c r="Y23" s="21">
        <v>1.6046100000000001</v>
      </c>
      <c r="Z23" s="21">
        <v>13.9434</v>
      </c>
      <c r="AA23" s="21">
        <v>-1.90125E-4</v>
      </c>
      <c r="AB23" s="21">
        <v>13</v>
      </c>
      <c r="AC23" s="21">
        <v>1.6040000000000001</v>
      </c>
      <c r="AD23">
        <f t="shared" si="4"/>
        <v>0.23472222222222222</v>
      </c>
      <c r="AE23">
        <f t="shared" si="5"/>
        <v>0.37663762500000003</v>
      </c>
      <c r="AF23" s="9"/>
      <c r="AG23" s="21">
        <v>-3.4484899999999999E-2</v>
      </c>
      <c r="AH23" s="21">
        <v>17.500800000000002</v>
      </c>
      <c r="AI23" s="21">
        <v>-3.8485699999999999E-3</v>
      </c>
      <c r="AJ23" s="21">
        <v>13</v>
      </c>
      <c r="AK23" s="21">
        <v>-3.4845000000000001E-2</v>
      </c>
      <c r="AL23">
        <f t="shared" si="6"/>
        <v>4.7513209876543208</v>
      </c>
      <c r="AM23">
        <f t="shared" si="7"/>
        <v>-0.16384882912716048</v>
      </c>
      <c r="AP23" s="9"/>
      <c r="AQ23" s="21">
        <v>1.6046100000000001</v>
      </c>
      <c r="AR23" s="21">
        <v>22.8017</v>
      </c>
      <c r="AS23" s="24">
        <v>-8.7829600000000004E-5</v>
      </c>
      <c r="AT23" s="21">
        <v>13</v>
      </c>
      <c r="AU23" s="21">
        <v>1.6040000000000001</v>
      </c>
      <c r="AV23">
        <f t="shared" si="8"/>
        <v>0.1084316049382716</v>
      </c>
      <c r="AW23">
        <f t="shared" si="9"/>
        <v>0.17399043759999999</v>
      </c>
      <c r="AX23" s="9"/>
      <c r="AY23" s="21">
        <v>-3.4484899999999999E-2</v>
      </c>
      <c r="AZ23" s="21">
        <v>26.359000000000002</v>
      </c>
      <c r="BA23" s="21">
        <v>-3.7194799999999998E-3</v>
      </c>
      <c r="BB23" s="21">
        <v>13</v>
      </c>
      <c r="BC23" s="21">
        <v>-3.4847999999999997E-2</v>
      </c>
      <c r="BD23">
        <f t="shared" si="10"/>
        <v>4.5919506172839508</v>
      </c>
      <c r="BE23">
        <f t="shared" si="11"/>
        <v>-0.15835295784197531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1.59958</v>
      </c>
      <c r="H24" s="21">
        <v>5.1353200000000001</v>
      </c>
      <c r="I24" s="21">
        <v>-5.0018299999999996E-4</v>
      </c>
      <c r="J24" s="21">
        <v>14</v>
      </c>
      <c r="K24" s="21">
        <v>1.5982099999999999</v>
      </c>
      <c r="L24">
        <f t="shared" si="0"/>
        <v>0.61750987654320977</v>
      </c>
      <c r="M24">
        <f t="shared" si="1"/>
        <v>0.98775644832098752</v>
      </c>
      <c r="N24" s="9"/>
      <c r="O24" s="21">
        <v>-2.94495E-2</v>
      </c>
      <c r="P24" s="21">
        <v>8.6927000000000003</v>
      </c>
      <c r="Q24" s="21">
        <v>-4.0505999999999997E-3</v>
      </c>
      <c r="R24" s="21">
        <v>14</v>
      </c>
      <c r="S24" s="21">
        <v>-2.9833999999999999E-2</v>
      </c>
      <c r="T24">
        <f t="shared" si="2"/>
        <v>5.0007407407407394</v>
      </c>
      <c r="U24">
        <f t="shared" si="3"/>
        <v>-0.14726931444444441</v>
      </c>
      <c r="V24" s="22"/>
      <c r="W24" s="23"/>
      <c r="X24" s="9"/>
      <c r="Y24" s="21">
        <v>1.59958</v>
      </c>
      <c r="Z24" s="21">
        <v>13.9535</v>
      </c>
      <c r="AA24" s="21">
        <v>-2.7481100000000002E-4</v>
      </c>
      <c r="AB24" s="21">
        <v>14</v>
      </c>
      <c r="AC24" s="21">
        <v>1.5985100000000001</v>
      </c>
      <c r="AD24">
        <f t="shared" si="4"/>
        <v>0.33927283950617287</v>
      </c>
      <c r="AE24">
        <f t="shared" si="5"/>
        <v>0.54269404861728399</v>
      </c>
      <c r="AF24" s="9"/>
      <c r="AG24" s="21">
        <v>-2.94495E-2</v>
      </c>
      <c r="AH24" s="21">
        <v>17.510899999999999</v>
      </c>
      <c r="AI24" s="21">
        <v>-3.8284299999999999E-3</v>
      </c>
      <c r="AJ24" s="21">
        <v>14</v>
      </c>
      <c r="AK24" s="21">
        <v>-2.9815700000000001E-2</v>
      </c>
      <c r="AL24">
        <f t="shared" si="6"/>
        <v>4.7264567901234571</v>
      </c>
      <c r="AM24">
        <f t="shared" si="7"/>
        <v>-0.13919178924074074</v>
      </c>
      <c r="AP24" s="9"/>
      <c r="AQ24" s="21">
        <v>1.59958</v>
      </c>
      <c r="AR24" s="21">
        <v>22.811699999999998</v>
      </c>
      <c r="AS24" s="21">
        <v>-1.7199699999999999E-4</v>
      </c>
      <c r="AT24" s="21">
        <v>14</v>
      </c>
      <c r="AU24" s="21">
        <v>1.5988199999999999</v>
      </c>
      <c r="AV24">
        <f t="shared" si="8"/>
        <v>0.21234197530864193</v>
      </c>
      <c r="AW24">
        <f t="shared" si="9"/>
        <v>0.33965797686419746</v>
      </c>
      <c r="AX24" s="9"/>
      <c r="AY24" s="21">
        <v>-2.94495E-2</v>
      </c>
      <c r="AZ24" s="21">
        <v>26.3691</v>
      </c>
      <c r="BA24" s="21">
        <v>-3.6904899999999998E-3</v>
      </c>
      <c r="BB24" s="21">
        <v>14</v>
      </c>
      <c r="BC24" s="21">
        <v>-2.9840100000000001E-2</v>
      </c>
      <c r="BD24">
        <f t="shared" si="10"/>
        <v>4.5561604938271598</v>
      </c>
      <c r="BE24">
        <f t="shared" si="11"/>
        <v>-0.13417664846296296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1.5945400000000001</v>
      </c>
      <c r="H25" s="21">
        <v>5.1453899999999999</v>
      </c>
      <c r="I25" s="21">
        <v>-5.7983399999999999E-4</v>
      </c>
      <c r="J25" s="21">
        <v>15</v>
      </c>
      <c r="K25" s="21">
        <v>1.5939300000000001</v>
      </c>
      <c r="L25">
        <f t="shared" si="0"/>
        <v>0.71584444444444439</v>
      </c>
      <c r="M25">
        <f t="shared" si="1"/>
        <v>1.1414426004444445</v>
      </c>
      <c r="N25" s="9"/>
      <c r="O25" s="21">
        <v>-2.4414100000000001E-2</v>
      </c>
      <c r="P25" s="21">
        <v>8.7027699999999992</v>
      </c>
      <c r="Q25" s="21">
        <v>-4.0228299999999998E-3</v>
      </c>
      <c r="R25" s="21">
        <v>15</v>
      </c>
      <c r="S25" s="21">
        <v>-2.4783300000000001E-2</v>
      </c>
      <c r="T25">
        <f t="shared" si="2"/>
        <v>4.9664567901234564</v>
      </c>
      <c r="U25">
        <f t="shared" si="3"/>
        <v>-0.12125157271975308</v>
      </c>
      <c r="V25" s="22"/>
      <c r="W25" s="23"/>
      <c r="X25" s="9"/>
      <c r="Y25" s="21">
        <v>1.5945400000000001</v>
      </c>
      <c r="Z25" s="21">
        <v>13.9636</v>
      </c>
      <c r="AA25" s="21">
        <v>-3.5604899999999999E-4</v>
      </c>
      <c r="AB25" s="21">
        <v>15</v>
      </c>
      <c r="AC25" s="21">
        <v>1.5939300000000001</v>
      </c>
      <c r="AD25">
        <f t="shared" si="4"/>
        <v>0.43956666666666666</v>
      </c>
      <c r="AE25">
        <f t="shared" si="5"/>
        <v>0.70090663266666664</v>
      </c>
      <c r="AF25" s="9"/>
      <c r="AG25" s="21">
        <v>-2.4414100000000001E-2</v>
      </c>
      <c r="AH25" s="21">
        <v>17.520900000000001</v>
      </c>
      <c r="AI25" s="21">
        <v>-3.8070700000000001E-3</v>
      </c>
      <c r="AJ25" s="21">
        <v>15</v>
      </c>
      <c r="AK25" s="21">
        <v>-2.4798600000000001E-2</v>
      </c>
      <c r="AL25">
        <f t="shared" si="6"/>
        <v>4.7000864197530863</v>
      </c>
      <c r="AM25">
        <f t="shared" si="7"/>
        <v>-0.11474837986049383</v>
      </c>
      <c r="AP25" s="9"/>
      <c r="AQ25" s="21">
        <v>1.5945400000000001</v>
      </c>
      <c r="AR25" s="21">
        <v>22.8218</v>
      </c>
      <c r="AS25" s="21">
        <v>-2.56042E-4</v>
      </c>
      <c r="AT25" s="21">
        <v>15</v>
      </c>
      <c r="AU25" s="21">
        <v>1.5939300000000001</v>
      </c>
      <c r="AV25">
        <f t="shared" si="8"/>
        <v>0.31610123456790123</v>
      </c>
      <c r="AW25">
        <f t="shared" si="9"/>
        <v>0.50403606256790123</v>
      </c>
      <c r="AX25" s="9"/>
      <c r="AY25" s="21">
        <v>-2.4414100000000001E-2</v>
      </c>
      <c r="AZ25" s="21">
        <v>26.379100000000001</v>
      </c>
      <c r="BA25" s="21">
        <v>-3.6669900000000002E-3</v>
      </c>
      <c r="BB25" s="21">
        <v>15</v>
      </c>
      <c r="BC25" s="21">
        <v>-2.4771100000000001E-2</v>
      </c>
      <c r="BD25">
        <f t="shared" si="10"/>
        <v>4.5271481481481484</v>
      </c>
      <c r="BE25">
        <f t="shared" si="11"/>
        <v>-0.11052624760370372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1.58951</v>
      </c>
      <c r="H26" s="21">
        <v>5.1554599999999997</v>
      </c>
      <c r="I26" s="21">
        <v>-6.5429699999999997E-4</v>
      </c>
      <c r="J26" s="21">
        <v>16</v>
      </c>
      <c r="K26" s="21">
        <v>1.5887500000000001</v>
      </c>
      <c r="L26">
        <f t="shared" si="0"/>
        <v>0.80777407407407398</v>
      </c>
      <c r="M26">
        <f t="shared" si="1"/>
        <v>1.2839649684814813</v>
      </c>
      <c r="N26" s="9"/>
      <c r="O26" s="21">
        <v>-1.9378699999999999E-2</v>
      </c>
      <c r="P26" s="21">
        <v>8.7128399999999999</v>
      </c>
      <c r="Q26" s="21">
        <v>-3.9990199999999998E-3</v>
      </c>
      <c r="R26" s="21">
        <v>16</v>
      </c>
      <c r="S26" s="21">
        <v>-1.9738800000000001E-2</v>
      </c>
      <c r="T26">
        <f t="shared" si="2"/>
        <v>4.9370617283950606</v>
      </c>
      <c r="U26">
        <f t="shared" si="3"/>
        <v>-9.5673838116049362E-2</v>
      </c>
      <c r="V26" s="22"/>
      <c r="W26" s="23"/>
      <c r="X26" s="9"/>
      <c r="Y26" s="21">
        <v>1.58951</v>
      </c>
      <c r="Z26" s="21">
        <v>13.973699999999999</v>
      </c>
      <c r="AA26" s="21">
        <v>-4.2987100000000002E-4</v>
      </c>
      <c r="AB26" s="21">
        <v>16</v>
      </c>
      <c r="AC26" s="21">
        <v>1.5887500000000001</v>
      </c>
      <c r="AD26">
        <f t="shared" si="4"/>
        <v>0.53070493827160492</v>
      </c>
      <c r="AE26">
        <f t="shared" si="5"/>
        <v>0.84356080643209874</v>
      </c>
      <c r="AF26" s="9"/>
      <c r="AG26" s="21">
        <v>-1.9378699999999999E-2</v>
      </c>
      <c r="AH26" s="21">
        <v>17.530999999999999</v>
      </c>
      <c r="AI26" s="21">
        <v>-3.7884500000000001E-3</v>
      </c>
      <c r="AJ26" s="21">
        <v>16</v>
      </c>
      <c r="AK26" s="21">
        <v>-1.97296E-2</v>
      </c>
      <c r="AL26">
        <f t="shared" si="6"/>
        <v>4.6770987654320981</v>
      </c>
      <c r="AM26">
        <f t="shared" si="7"/>
        <v>-9.0636093845679E-2</v>
      </c>
      <c r="AP26" s="9"/>
      <c r="AQ26" s="21">
        <v>1.58951</v>
      </c>
      <c r="AR26" s="21">
        <v>22.831900000000001</v>
      </c>
      <c r="AS26" s="21">
        <v>-3.2843E-4</v>
      </c>
      <c r="AT26" s="21">
        <v>16</v>
      </c>
      <c r="AU26" s="21">
        <v>1.5887500000000001</v>
      </c>
      <c r="AV26">
        <f t="shared" si="8"/>
        <v>0.40546913580246907</v>
      </c>
      <c r="AW26">
        <f t="shared" si="9"/>
        <v>0.64449724604938263</v>
      </c>
      <c r="AX26" s="9"/>
      <c r="AY26" s="21">
        <v>-1.9378699999999999E-2</v>
      </c>
      <c r="AZ26" s="21">
        <v>26.389199999999999</v>
      </c>
      <c r="BA26" s="21">
        <v>-3.6398300000000001E-3</v>
      </c>
      <c r="BB26" s="21">
        <v>16</v>
      </c>
      <c r="BC26" s="21">
        <v>-1.97296E-2</v>
      </c>
      <c r="BD26">
        <f t="shared" si="10"/>
        <v>4.4936172839506172</v>
      </c>
      <c r="BE26">
        <f t="shared" si="11"/>
        <v>-8.7080461260493819E-2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1.58447</v>
      </c>
      <c r="H27" s="21">
        <v>5.1655300000000004</v>
      </c>
      <c r="I27" s="21">
        <v>-7.24487E-4</v>
      </c>
      <c r="J27" s="21">
        <v>17</v>
      </c>
      <c r="K27" s="21">
        <v>1.5835600000000001</v>
      </c>
      <c r="L27">
        <f t="shared" si="0"/>
        <v>0.89442839506172833</v>
      </c>
      <c r="M27">
        <f t="shared" si="1"/>
        <v>1.4171949591234567</v>
      </c>
      <c r="N27" s="9"/>
      <c r="O27" s="21">
        <v>-1.43433E-2</v>
      </c>
      <c r="P27" s="21">
        <v>8.7229100000000006</v>
      </c>
      <c r="Q27" s="21">
        <v>-3.9782699999999999E-3</v>
      </c>
      <c r="R27" s="21">
        <v>17</v>
      </c>
      <c r="S27" s="21">
        <v>-1.46912E-2</v>
      </c>
      <c r="T27">
        <f t="shared" si="2"/>
        <v>4.9114444444444443</v>
      </c>
      <c r="U27">
        <f t="shared" si="3"/>
        <v>-7.0446321100000001E-2</v>
      </c>
      <c r="X27" s="9"/>
      <c r="Y27" s="21">
        <v>1.58447</v>
      </c>
      <c r="Z27" s="21">
        <v>13.983700000000001</v>
      </c>
      <c r="AA27" s="21">
        <v>-4.9926799999999998E-4</v>
      </c>
      <c r="AB27" s="21">
        <v>17</v>
      </c>
      <c r="AC27" s="21">
        <v>1.5841700000000001</v>
      </c>
      <c r="AD27">
        <f t="shared" si="4"/>
        <v>0.61638024691358018</v>
      </c>
      <c r="AE27">
        <f t="shared" si="5"/>
        <v>0.97663600982716037</v>
      </c>
      <c r="AF27" s="9"/>
      <c r="AG27" s="21">
        <v>-1.43433E-2</v>
      </c>
      <c r="AH27" s="21">
        <v>17.5411</v>
      </c>
      <c r="AI27" s="21">
        <v>-3.7695300000000001E-3</v>
      </c>
      <c r="AJ27" s="21">
        <v>17</v>
      </c>
      <c r="AK27" s="21">
        <v>-1.4682000000000001E-2</v>
      </c>
      <c r="AL27">
        <f t="shared" si="6"/>
        <v>4.6537407407407407</v>
      </c>
      <c r="AM27">
        <f t="shared" si="7"/>
        <v>-6.6749999566666662E-2</v>
      </c>
      <c r="AP27" s="9"/>
      <c r="AQ27" s="21">
        <v>1.58447</v>
      </c>
      <c r="AR27" s="21">
        <v>22.841899999999999</v>
      </c>
      <c r="AS27" s="21">
        <v>-4.0264899999999999E-4</v>
      </c>
      <c r="AT27" s="21">
        <v>17</v>
      </c>
      <c r="AU27" s="21">
        <v>1.58386</v>
      </c>
      <c r="AV27">
        <f t="shared" si="8"/>
        <v>0.4970975308641975</v>
      </c>
      <c r="AW27">
        <f t="shared" si="9"/>
        <v>0.78763612472839506</v>
      </c>
      <c r="AX27" s="9"/>
      <c r="AY27" s="21">
        <v>-1.43433E-2</v>
      </c>
      <c r="AZ27" s="21">
        <v>26.3993</v>
      </c>
      <c r="BA27" s="21">
        <v>-3.62152E-3</v>
      </c>
      <c r="BB27" s="21">
        <v>17</v>
      </c>
      <c r="BC27" s="21">
        <v>-1.4672899999999999E-2</v>
      </c>
      <c r="BD27">
        <f t="shared" si="10"/>
        <v>4.4710123456790125</v>
      </c>
      <c r="BE27">
        <f t="shared" si="11"/>
        <v>-6.4129071377777777E-2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1.57944</v>
      </c>
      <c r="H28" s="21">
        <v>5.1756000000000002</v>
      </c>
      <c r="I28" s="21">
        <v>-7.8949000000000001E-4</v>
      </c>
      <c r="J28" s="21">
        <v>18</v>
      </c>
      <c r="K28" s="21">
        <v>1.57867</v>
      </c>
      <c r="L28">
        <f t="shared" si="0"/>
        <v>0.974679012345679</v>
      </c>
      <c r="M28">
        <f t="shared" si="1"/>
        <v>1.5394470192592591</v>
      </c>
      <c r="N28" s="9"/>
      <c r="O28" s="21">
        <v>-9.3078599999999994E-3</v>
      </c>
      <c r="P28" s="21">
        <v>8.7329799999999995</v>
      </c>
      <c r="Q28" s="21">
        <v>-3.9581299999999998E-3</v>
      </c>
      <c r="R28" s="21">
        <v>18</v>
      </c>
      <c r="S28" s="21">
        <v>-9.6160900000000007E-3</v>
      </c>
      <c r="T28">
        <f t="shared" si="2"/>
        <v>4.8865802469135797</v>
      </c>
      <c r="U28">
        <f t="shared" si="3"/>
        <v>-4.5483604817037032E-2</v>
      </c>
      <c r="X28" s="9"/>
      <c r="Y28" s="21">
        <v>1.57944</v>
      </c>
      <c r="Z28" s="21">
        <v>13.9938</v>
      </c>
      <c r="AA28" s="21">
        <v>-5.6610099999999995E-4</v>
      </c>
      <c r="AB28" s="21">
        <v>18</v>
      </c>
      <c r="AC28" s="21">
        <v>1.57867</v>
      </c>
      <c r="AD28">
        <f t="shared" si="4"/>
        <v>0.69889012345679002</v>
      </c>
      <c r="AE28">
        <f t="shared" si="5"/>
        <v>1.1038550165925924</v>
      </c>
      <c r="AF28" s="9"/>
      <c r="AG28" s="21">
        <v>-9.3078599999999994E-3</v>
      </c>
      <c r="AH28" s="21">
        <v>17.551100000000002</v>
      </c>
      <c r="AI28" s="21">
        <v>-3.74939E-3</v>
      </c>
      <c r="AJ28" s="21">
        <v>18</v>
      </c>
      <c r="AK28" s="21">
        <v>-9.6343999999999996E-3</v>
      </c>
      <c r="AL28">
        <f t="shared" si="6"/>
        <v>4.6288765432098762</v>
      </c>
      <c r="AM28">
        <f t="shared" si="7"/>
        <v>-4.3084934821481478E-2</v>
      </c>
      <c r="AP28" s="9"/>
      <c r="AQ28" s="21">
        <v>1.57944</v>
      </c>
      <c r="AR28" s="21">
        <v>22.852</v>
      </c>
      <c r="AS28" s="21">
        <v>-4.6762099999999999E-4</v>
      </c>
      <c r="AT28" s="21">
        <v>18</v>
      </c>
      <c r="AU28" s="21">
        <v>1.5789800000000001</v>
      </c>
      <c r="AV28">
        <f t="shared" si="8"/>
        <v>0.57730987654320975</v>
      </c>
      <c r="AW28">
        <f t="shared" si="9"/>
        <v>0.91182631140740722</v>
      </c>
      <c r="AX28" s="9"/>
      <c r="AY28" s="21">
        <v>-9.3078599999999994E-3</v>
      </c>
      <c r="AZ28" s="21">
        <v>26.409400000000002</v>
      </c>
      <c r="BA28" s="21">
        <v>-3.60443E-3</v>
      </c>
      <c r="BB28" s="21">
        <v>18</v>
      </c>
      <c r="BC28" s="21">
        <v>-9.6282999999999994E-3</v>
      </c>
      <c r="BD28">
        <f t="shared" si="10"/>
        <v>4.4499135802469141</v>
      </c>
      <c r="BE28">
        <f t="shared" si="11"/>
        <v>-4.1419172617037037E-2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1.5744</v>
      </c>
      <c r="H29" s="21">
        <v>5.18567</v>
      </c>
      <c r="I29" s="21">
        <v>-8.52661E-4</v>
      </c>
      <c r="J29" s="21">
        <v>19</v>
      </c>
      <c r="K29" s="21">
        <v>1.57379</v>
      </c>
      <c r="L29">
        <f t="shared" si="0"/>
        <v>1.0526679012345679</v>
      </c>
      <c r="M29">
        <f t="shared" si="1"/>
        <v>1.6573203437037036</v>
      </c>
      <c r="N29" s="9"/>
      <c r="O29" s="21">
        <v>-4.2724599999999996E-3</v>
      </c>
      <c r="P29" s="21">
        <v>8.7430500000000002</v>
      </c>
      <c r="Q29" s="21">
        <v>-3.9361600000000002E-3</v>
      </c>
      <c r="R29" s="21">
        <v>19</v>
      </c>
      <c r="S29" s="21">
        <v>-4.5867900000000003E-3</v>
      </c>
      <c r="T29">
        <f t="shared" si="2"/>
        <v>4.8594567901234571</v>
      </c>
      <c r="U29">
        <f t="shared" si="3"/>
        <v>-2.0761834757530864E-2</v>
      </c>
      <c r="X29" s="9"/>
      <c r="Y29" s="21">
        <v>1.5744</v>
      </c>
      <c r="Z29" s="21">
        <v>14.0039</v>
      </c>
      <c r="AA29" s="21">
        <v>-6.29578E-4</v>
      </c>
      <c r="AB29" s="21">
        <v>19</v>
      </c>
      <c r="AC29" s="21">
        <v>1.5734900000000001</v>
      </c>
      <c r="AD29">
        <f t="shared" si="4"/>
        <v>0.77725679012345672</v>
      </c>
      <c r="AE29">
        <f t="shared" si="5"/>
        <v>1.2237130903703703</v>
      </c>
      <c r="AF29" s="9"/>
      <c r="AG29" s="21">
        <v>-4.2724599999999996E-3</v>
      </c>
      <c r="AH29" s="21">
        <v>17.561199999999999</v>
      </c>
      <c r="AI29" s="21">
        <v>-3.7319900000000001E-3</v>
      </c>
      <c r="AJ29" s="21">
        <v>19</v>
      </c>
      <c r="AK29" s="21">
        <v>-4.6081500000000001E-3</v>
      </c>
      <c r="AL29">
        <f t="shared" si="6"/>
        <v>4.6073950617283952</v>
      </c>
      <c r="AM29">
        <f t="shared" si="7"/>
        <v>-1.9684911105432096E-2</v>
      </c>
      <c r="AP29" s="9"/>
      <c r="AQ29" s="21">
        <v>1.5744</v>
      </c>
      <c r="AR29" s="21">
        <v>22.862100000000002</v>
      </c>
      <c r="AS29" s="21">
        <v>-5.3405800000000002E-4</v>
      </c>
      <c r="AT29" s="21">
        <v>19</v>
      </c>
      <c r="AU29" s="21">
        <v>1.57379</v>
      </c>
      <c r="AV29">
        <f t="shared" si="8"/>
        <v>0.65933086419753084</v>
      </c>
      <c r="AW29">
        <f t="shared" si="9"/>
        <v>1.0380505125925925</v>
      </c>
      <c r="AX29" s="9"/>
      <c r="AY29" s="21">
        <v>-4.2724599999999996E-3</v>
      </c>
      <c r="AZ29" s="21">
        <v>26.4194</v>
      </c>
      <c r="BA29" s="21">
        <v>-3.5867300000000002E-3</v>
      </c>
      <c r="BB29" s="21">
        <v>19</v>
      </c>
      <c r="BC29" s="21">
        <v>-4.57458E-3</v>
      </c>
      <c r="BD29">
        <f t="shared" si="10"/>
        <v>4.4280617283950621</v>
      </c>
      <c r="BE29">
        <f t="shared" si="11"/>
        <v>-1.8918716612098766E-2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1.5693699999999999</v>
      </c>
      <c r="H30" s="21">
        <v>5.1957399999999998</v>
      </c>
      <c r="I30" s="21">
        <v>-9.1125500000000003E-4</v>
      </c>
      <c r="J30" s="21">
        <v>20</v>
      </c>
      <c r="K30" s="21">
        <v>1.5686</v>
      </c>
      <c r="L30">
        <f t="shared" si="0"/>
        <v>1.1250061728395062</v>
      </c>
      <c r="M30">
        <f t="shared" si="1"/>
        <v>1.7655509374691358</v>
      </c>
      <c r="N30" s="9"/>
      <c r="O30" s="21">
        <v>7.6293900000000002E-4</v>
      </c>
      <c r="P30" s="21">
        <v>8.7531199999999991</v>
      </c>
      <c r="Q30" s="21">
        <v>-3.9151000000000004E-3</v>
      </c>
      <c r="R30" s="21">
        <v>20</v>
      </c>
      <c r="S30" s="21">
        <v>4.8828100000000002E-4</v>
      </c>
      <c r="T30">
        <f t="shared" si="2"/>
        <v>4.8334567901234573</v>
      </c>
      <c r="U30">
        <f t="shared" si="3"/>
        <v>3.6876326900000004E-3</v>
      </c>
      <c r="X30" s="9"/>
      <c r="Y30" s="21">
        <v>1.5693699999999999</v>
      </c>
      <c r="Z30" s="21">
        <v>14.0139</v>
      </c>
      <c r="AA30" s="21">
        <v>-6.90002E-4</v>
      </c>
      <c r="AB30" s="21">
        <v>20</v>
      </c>
      <c r="AC30" s="21">
        <v>1.5686</v>
      </c>
      <c r="AD30">
        <f t="shared" si="4"/>
        <v>0.85185432098765435</v>
      </c>
      <c r="AE30">
        <f t="shared" si="5"/>
        <v>1.3368746157283951</v>
      </c>
      <c r="AF30" s="9"/>
      <c r="AG30" s="21">
        <v>7.6293900000000002E-4</v>
      </c>
      <c r="AH30" s="21">
        <v>17.571300000000001</v>
      </c>
      <c r="AI30" s="21">
        <v>-3.7100200000000001E-3</v>
      </c>
      <c r="AJ30" s="21">
        <v>20</v>
      </c>
      <c r="AK30" s="21">
        <v>4.60815E-4</v>
      </c>
      <c r="AL30">
        <f t="shared" si="6"/>
        <v>4.5802716049382717</v>
      </c>
      <c r="AM30">
        <f t="shared" si="7"/>
        <v>3.4944678380000004E-3</v>
      </c>
      <c r="AP30" s="9"/>
      <c r="AQ30" s="21">
        <v>1.5693699999999999</v>
      </c>
      <c r="AR30" s="21">
        <v>22.872199999999999</v>
      </c>
      <c r="AS30" s="21">
        <v>-5.9173600000000004E-4</v>
      </c>
      <c r="AT30" s="21">
        <v>20</v>
      </c>
      <c r="AU30" s="21">
        <v>1.5686</v>
      </c>
      <c r="AV30">
        <f t="shared" si="8"/>
        <v>0.73053827160493823</v>
      </c>
      <c r="AW30">
        <f t="shared" si="9"/>
        <v>1.1464848473086418</v>
      </c>
      <c r="AX30" s="9"/>
      <c r="AY30" s="21">
        <v>7.6293900000000002E-4</v>
      </c>
      <c r="AZ30" s="21">
        <v>26.429500000000001</v>
      </c>
      <c r="BA30" s="21">
        <v>-3.57056E-3</v>
      </c>
      <c r="BB30" s="21">
        <v>20</v>
      </c>
      <c r="BC30" s="21">
        <v>5.0354000000000002E-4</v>
      </c>
      <c r="BD30">
        <f t="shared" si="10"/>
        <v>4.4080987654320989</v>
      </c>
      <c r="BE30">
        <f t="shared" si="11"/>
        <v>3.3631104640000002E-3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1.56433</v>
      </c>
      <c r="H31" s="21">
        <v>5.2058099999999996</v>
      </c>
      <c r="I31" s="21">
        <v>-9.6710199999999996E-4</v>
      </c>
      <c r="J31" s="21">
        <v>21</v>
      </c>
      <c r="K31" s="21">
        <v>1.56342</v>
      </c>
      <c r="L31">
        <f t="shared" si="0"/>
        <v>1.193953086419753</v>
      </c>
      <c r="M31">
        <f t="shared" si="1"/>
        <v>1.867736631679012</v>
      </c>
      <c r="N31" s="9"/>
      <c r="O31" s="21">
        <v>5.7983399999999999E-3</v>
      </c>
      <c r="P31" s="21">
        <v>8.7631899999999998</v>
      </c>
      <c r="Q31" s="21">
        <v>-3.8998399999999999E-3</v>
      </c>
      <c r="R31" s="21">
        <v>21</v>
      </c>
      <c r="S31" s="21">
        <v>5.5297899999999997E-3</v>
      </c>
      <c r="T31">
        <f t="shared" si="2"/>
        <v>4.8146172839506169</v>
      </c>
      <c r="U31">
        <f t="shared" si="3"/>
        <v>2.7916787982222219E-2</v>
      </c>
      <c r="X31" s="9"/>
      <c r="Y31" s="21">
        <v>1.56433</v>
      </c>
      <c r="Z31" s="21">
        <v>14.023999999999999</v>
      </c>
      <c r="AA31" s="21">
        <v>-7.4737499999999999E-4</v>
      </c>
      <c r="AB31" s="21">
        <v>21</v>
      </c>
      <c r="AC31" s="21">
        <v>1.56372</v>
      </c>
      <c r="AD31">
        <f t="shared" si="4"/>
        <v>0.92268518518518516</v>
      </c>
      <c r="AE31">
        <f t="shared" si="5"/>
        <v>1.4433841157407408</v>
      </c>
      <c r="AF31" s="9"/>
      <c r="AG31" s="21">
        <v>5.7983399999999999E-3</v>
      </c>
      <c r="AH31" s="21">
        <v>17.581399999999999</v>
      </c>
      <c r="AI31" s="21">
        <v>-3.6908000000000002E-3</v>
      </c>
      <c r="AJ31" s="21">
        <v>21</v>
      </c>
      <c r="AK31" s="21">
        <v>5.5236800000000004E-3</v>
      </c>
      <c r="AL31">
        <f t="shared" si="6"/>
        <v>4.5565432098765433</v>
      </c>
      <c r="AM31">
        <f t="shared" si="7"/>
        <v>2.6420386755555556E-2</v>
      </c>
      <c r="AP31" s="9"/>
      <c r="AQ31" s="21">
        <v>1.56433</v>
      </c>
      <c r="AR31" s="21">
        <v>22.882200000000001</v>
      </c>
      <c r="AS31" s="21">
        <v>-6.5094000000000003E-4</v>
      </c>
      <c r="AT31" s="21">
        <v>21</v>
      </c>
      <c r="AU31" s="21">
        <v>1.56372</v>
      </c>
      <c r="AV31">
        <f t="shared" si="8"/>
        <v>0.80362962962962958</v>
      </c>
      <c r="AW31">
        <f t="shared" si="9"/>
        <v>1.2571419385185185</v>
      </c>
      <c r="AX31" s="9"/>
      <c r="AY31" s="21">
        <v>5.7983399999999999E-3</v>
      </c>
      <c r="AZ31" s="21">
        <v>26.439599999999999</v>
      </c>
      <c r="BA31" s="21">
        <v>-3.5571299999999999E-3</v>
      </c>
      <c r="BB31" s="21">
        <v>21</v>
      </c>
      <c r="BC31" s="21">
        <v>5.5297899999999997E-3</v>
      </c>
      <c r="BD31">
        <f t="shared" si="10"/>
        <v>4.3915185185185184</v>
      </c>
      <c r="BE31">
        <f t="shared" si="11"/>
        <v>2.5463517486666667E-2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1.5592999999999999</v>
      </c>
      <c r="H32" s="21">
        <v>5.2158899999999999</v>
      </c>
      <c r="I32" s="21">
        <v>-1.02173E-3</v>
      </c>
      <c r="J32" s="21">
        <v>22</v>
      </c>
      <c r="K32" s="21">
        <v>1.55853</v>
      </c>
      <c r="L32">
        <f t="shared" si="0"/>
        <v>1.2613950617283949</v>
      </c>
      <c r="M32">
        <f t="shared" si="1"/>
        <v>1.966893319753086</v>
      </c>
      <c r="N32" s="9"/>
      <c r="O32" s="21">
        <v>1.08337E-2</v>
      </c>
      <c r="P32" s="21">
        <v>8.7732600000000005</v>
      </c>
      <c r="Q32" s="21">
        <v>-3.8836700000000001E-3</v>
      </c>
      <c r="R32" s="21">
        <v>22</v>
      </c>
      <c r="S32" s="21">
        <v>1.05865E-2</v>
      </c>
      <c r="T32">
        <f t="shared" si="2"/>
        <v>4.7946543209876538</v>
      </c>
      <c r="U32">
        <f t="shared" si="3"/>
        <v>5.1943846517283947E-2</v>
      </c>
      <c r="X32" s="9"/>
      <c r="Y32" s="21">
        <v>1.5592999999999999</v>
      </c>
      <c r="Z32" s="21">
        <v>14.0341</v>
      </c>
      <c r="AA32" s="21">
        <v>-7.9925500000000002E-4</v>
      </c>
      <c r="AB32" s="21">
        <v>22</v>
      </c>
      <c r="AC32" s="21">
        <v>1.55853</v>
      </c>
      <c r="AD32">
        <f t="shared" si="4"/>
        <v>0.98673456790123448</v>
      </c>
      <c r="AE32">
        <f t="shared" si="5"/>
        <v>1.5386152117283949</v>
      </c>
      <c r="AF32" s="9"/>
      <c r="AG32" s="21">
        <v>1.08337E-2</v>
      </c>
      <c r="AH32" s="21">
        <v>17.5914</v>
      </c>
      <c r="AI32" s="21">
        <v>-3.66913E-3</v>
      </c>
      <c r="AJ32" s="21">
        <v>22</v>
      </c>
      <c r="AK32" s="21">
        <v>1.0543800000000001E-2</v>
      </c>
      <c r="AL32">
        <f t="shared" si="6"/>
        <v>4.5297901234567899</v>
      </c>
      <c r="AM32">
        <f t="shared" si="7"/>
        <v>4.9074387260493825E-2</v>
      </c>
      <c r="AP32" s="9"/>
      <c r="AQ32" s="21">
        <v>1.5592999999999999</v>
      </c>
      <c r="AR32" s="21">
        <v>22.892299999999999</v>
      </c>
      <c r="AS32" s="21">
        <v>-7.0312499999999997E-4</v>
      </c>
      <c r="AT32" s="21">
        <v>22</v>
      </c>
      <c r="AU32" s="21">
        <v>1.55884</v>
      </c>
      <c r="AV32">
        <f t="shared" si="8"/>
        <v>0.86805555555555547</v>
      </c>
      <c r="AW32">
        <f t="shared" si="9"/>
        <v>1.3535590277777776</v>
      </c>
      <c r="AX32" s="9"/>
      <c r="AY32" s="21">
        <v>1.08337E-2</v>
      </c>
      <c r="AZ32" s="21">
        <v>26.4496</v>
      </c>
      <c r="BA32" s="21">
        <v>-3.5424800000000002E-3</v>
      </c>
      <c r="BB32" s="21">
        <v>22</v>
      </c>
      <c r="BC32" s="21">
        <v>1.05682E-2</v>
      </c>
      <c r="BD32">
        <f t="shared" si="10"/>
        <v>4.3734320987654325</v>
      </c>
      <c r="BE32">
        <f t="shared" si="11"/>
        <v>4.7380451328395065E-2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1.55426</v>
      </c>
      <c r="H33" s="21">
        <v>5.2259599999999997</v>
      </c>
      <c r="I33" s="21">
        <v>-1.07178E-3</v>
      </c>
      <c r="J33" s="21">
        <v>23</v>
      </c>
      <c r="K33" s="21">
        <v>1.5533399999999999</v>
      </c>
      <c r="L33">
        <f t="shared" si="0"/>
        <v>1.323185185185185</v>
      </c>
      <c r="M33">
        <f t="shared" si="1"/>
        <v>2.0565738059259258</v>
      </c>
      <c r="N33" s="9"/>
      <c r="O33" s="21">
        <v>1.5869100000000001E-2</v>
      </c>
      <c r="P33" s="21">
        <v>8.7833299999999994</v>
      </c>
      <c r="Q33" s="21">
        <v>-3.8729900000000002E-3</v>
      </c>
      <c r="R33" s="21">
        <v>23</v>
      </c>
      <c r="S33" s="21">
        <v>1.5625E-2</v>
      </c>
      <c r="T33">
        <f t="shared" si="2"/>
        <v>4.7814691358024692</v>
      </c>
      <c r="U33">
        <f t="shared" si="3"/>
        <v>7.5877611862962963E-2</v>
      </c>
      <c r="X33" s="9"/>
      <c r="Y33" s="21">
        <v>1.55426</v>
      </c>
      <c r="Z33" s="21">
        <v>14.0442</v>
      </c>
      <c r="AA33" s="21">
        <v>-8.4747299999999995E-4</v>
      </c>
      <c r="AB33" s="21">
        <v>23</v>
      </c>
      <c r="AC33" s="21">
        <v>1.55396</v>
      </c>
      <c r="AD33">
        <f t="shared" si="4"/>
        <v>1.046262962962963</v>
      </c>
      <c r="AE33">
        <f t="shared" si="5"/>
        <v>1.6261646728148147</v>
      </c>
      <c r="AF33" s="9"/>
      <c r="AG33" s="21">
        <v>1.5869100000000001E-2</v>
      </c>
      <c r="AH33" s="21">
        <v>17.601500000000001</v>
      </c>
      <c r="AI33" s="21">
        <v>-3.6474599999999999E-3</v>
      </c>
      <c r="AJ33" s="21">
        <v>23</v>
      </c>
      <c r="AK33" s="21">
        <v>1.56677E-2</v>
      </c>
      <c r="AL33">
        <f t="shared" si="6"/>
        <v>4.5030370370370365</v>
      </c>
      <c r="AM33">
        <f t="shared" si="7"/>
        <v>7.1459145044444436E-2</v>
      </c>
      <c r="AP33" s="9"/>
      <c r="AQ33" s="21">
        <v>1.55426</v>
      </c>
      <c r="AR33" s="21">
        <v>22.9024</v>
      </c>
      <c r="AS33" s="21">
        <v>-7.5653099999999996E-4</v>
      </c>
      <c r="AT33" s="21">
        <v>23</v>
      </c>
      <c r="AU33" s="21">
        <v>1.55365</v>
      </c>
      <c r="AV33">
        <f t="shared" si="8"/>
        <v>0.93398888888888876</v>
      </c>
      <c r="AW33">
        <f t="shared" si="9"/>
        <v>1.4516615704444442</v>
      </c>
      <c r="AX33" s="9"/>
      <c r="AY33" s="21">
        <v>1.5869100000000001E-2</v>
      </c>
      <c r="AZ33" s="21">
        <v>26.459700000000002</v>
      </c>
      <c r="BA33" s="21">
        <v>-3.52966E-3</v>
      </c>
      <c r="BB33" s="21">
        <v>23</v>
      </c>
      <c r="BC33" s="21">
        <v>1.56372E-2</v>
      </c>
      <c r="BD33">
        <f t="shared" si="10"/>
        <v>4.3576049382716047</v>
      </c>
      <c r="BE33">
        <f t="shared" si="11"/>
        <v>6.915126852592593E-2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1.54922</v>
      </c>
      <c r="H34" s="21">
        <v>5.2360300000000004</v>
      </c>
      <c r="I34" s="21">
        <v>-1.11969E-3</v>
      </c>
      <c r="J34" s="21">
        <v>24</v>
      </c>
      <c r="K34" s="21">
        <v>1.54877</v>
      </c>
      <c r="L34">
        <f t="shared" si="0"/>
        <v>1.3823333333333332</v>
      </c>
      <c r="M34">
        <f t="shared" si="1"/>
        <v>2.1415384466666665</v>
      </c>
      <c r="N34" s="9"/>
      <c r="O34" s="21">
        <v>2.0904499999999999E-2</v>
      </c>
      <c r="P34" s="21">
        <v>8.7934099999999997</v>
      </c>
      <c r="Q34" s="21">
        <v>-3.85498E-3</v>
      </c>
      <c r="R34" s="21">
        <v>24</v>
      </c>
      <c r="S34" s="21">
        <v>2.06543E-2</v>
      </c>
      <c r="T34">
        <f t="shared" si="2"/>
        <v>4.7592345679012338</v>
      </c>
      <c r="U34">
        <f t="shared" si="3"/>
        <v>9.9489419024691342E-2</v>
      </c>
      <c r="X34" s="9"/>
      <c r="Y34" s="21">
        <v>1.54922</v>
      </c>
      <c r="Z34" s="21">
        <v>14.0542</v>
      </c>
      <c r="AA34" s="21">
        <v>-8.9508100000000004E-4</v>
      </c>
      <c r="AB34" s="21">
        <v>24</v>
      </c>
      <c r="AC34" s="21">
        <v>1.5478499999999999</v>
      </c>
      <c r="AD34">
        <f t="shared" si="4"/>
        <v>1.1050382716049383</v>
      </c>
      <c r="AE34">
        <f t="shared" si="5"/>
        <v>1.7119473911358025</v>
      </c>
      <c r="AF34" s="9"/>
      <c r="AG34" s="21">
        <v>2.0904499999999999E-2</v>
      </c>
      <c r="AH34" s="21">
        <v>17.611599999999999</v>
      </c>
      <c r="AI34" s="21">
        <v>-3.6282300000000001E-3</v>
      </c>
      <c r="AJ34" s="21">
        <v>24</v>
      </c>
      <c r="AK34" s="21">
        <v>2.0687899999999999E-2</v>
      </c>
      <c r="AL34">
        <f t="shared" si="6"/>
        <v>4.4792962962962966</v>
      </c>
      <c r="AM34">
        <f t="shared" si="7"/>
        <v>9.3637449425925931E-2</v>
      </c>
      <c r="AP34" s="9"/>
      <c r="AQ34" s="21">
        <v>1.54922</v>
      </c>
      <c r="AR34" s="21">
        <v>22.912400000000002</v>
      </c>
      <c r="AS34" s="21">
        <v>-8.0322300000000004E-4</v>
      </c>
      <c r="AT34" s="21">
        <v>24</v>
      </c>
      <c r="AU34" s="21">
        <v>1.5484599999999999</v>
      </c>
      <c r="AV34">
        <f t="shared" si="8"/>
        <v>0.99163333333333337</v>
      </c>
      <c r="AW34">
        <f t="shared" si="9"/>
        <v>1.5362581926666667</v>
      </c>
      <c r="AX34" s="9"/>
      <c r="AY34" s="21">
        <v>2.0904499999999999E-2</v>
      </c>
      <c r="AZ34" s="21">
        <v>26.469799999999999</v>
      </c>
      <c r="BA34" s="21">
        <v>-3.5134900000000002E-3</v>
      </c>
      <c r="BB34" s="21">
        <v>24</v>
      </c>
      <c r="BC34" s="21">
        <v>2.0678700000000001E-2</v>
      </c>
      <c r="BD34">
        <f t="shared" si="10"/>
        <v>4.3376419753086415</v>
      </c>
      <c r="BE34">
        <f t="shared" si="11"/>
        <v>9.06762366728395E-2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1.54419</v>
      </c>
      <c r="H35" s="21">
        <v>5.2461000000000002</v>
      </c>
      <c r="I35" s="21">
        <v>-1.1645500000000001E-3</v>
      </c>
      <c r="J35" s="21">
        <v>25</v>
      </c>
      <c r="K35" s="21">
        <v>1.54358</v>
      </c>
      <c r="L35">
        <f t="shared" si="0"/>
        <v>1.4377160493827161</v>
      </c>
      <c r="M35">
        <f t="shared" si="1"/>
        <v>2.2201067462962962</v>
      </c>
      <c r="N35" s="9"/>
      <c r="O35" s="21">
        <v>2.5939899999999998E-2</v>
      </c>
      <c r="P35" s="21">
        <v>8.8034800000000004</v>
      </c>
      <c r="Q35" s="21">
        <v>-3.84155E-3</v>
      </c>
      <c r="R35" s="21">
        <v>25</v>
      </c>
      <c r="S35" s="21">
        <v>2.5717199999999999E-2</v>
      </c>
      <c r="T35">
        <f t="shared" si="2"/>
        <v>4.7426543209876542</v>
      </c>
      <c r="U35">
        <f t="shared" si="3"/>
        <v>0.12302397882098765</v>
      </c>
      <c r="X35" s="9"/>
      <c r="Y35" s="21">
        <v>1.54419</v>
      </c>
      <c r="Z35" s="21">
        <v>14.064299999999999</v>
      </c>
      <c r="AA35" s="21">
        <v>-9.4055199999999999E-4</v>
      </c>
      <c r="AB35" s="21">
        <v>25</v>
      </c>
      <c r="AC35" s="21">
        <v>1.54358</v>
      </c>
      <c r="AD35">
        <f t="shared" si="4"/>
        <v>1.1611753086419752</v>
      </c>
      <c r="AE35">
        <f t="shared" si="5"/>
        <v>1.7930752998518515</v>
      </c>
      <c r="AF35" s="9"/>
      <c r="AG35" s="21">
        <v>2.5939899999999998E-2</v>
      </c>
      <c r="AH35" s="21">
        <v>17.621600000000001</v>
      </c>
      <c r="AI35" s="21">
        <v>-3.6120599999999998E-3</v>
      </c>
      <c r="AJ35" s="21">
        <v>25</v>
      </c>
      <c r="AK35" s="21">
        <v>2.5735500000000001E-2</v>
      </c>
      <c r="AL35">
        <f t="shared" si="6"/>
        <v>4.4593333333333325</v>
      </c>
      <c r="AM35">
        <f t="shared" si="7"/>
        <v>0.11567466073333331</v>
      </c>
      <c r="AP35" s="9"/>
      <c r="AQ35" s="21">
        <v>1.54419</v>
      </c>
      <c r="AR35" s="21">
        <v>22.922499999999999</v>
      </c>
      <c r="AS35" s="21">
        <v>-8.5235599999999997E-4</v>
      </c>
      <c r="AT35" s="21">
        <v>25</v>
      </c>
      <c r="AU35" s="21">
        <v>1.54297</v>
      </c>
      <c r="AV35">
        <f t="shared" si="8"/>
        <v>1.0522913580246911</v>
      </c>
      <c r="AW35">
        <f t="shared" si="9"/>
        <v>1.6249377921481476</v>
      </c>
      <c r="AX35" s="9"/>
      <c r="AY35" s="21">
        <v>2.5939899999999998E-2</v>
      </c>
      <c r="AZ35" s="21">
        <v>26.479900000000001</v>
      </c>
      <c r="BA35" s="21">
        <v>-3.5012799999999998E-3</v>
      </c>
      <c r="BB35" s="21">
        <v>25</v>
      </c>
      <c r="BC35" s="21">
        <v>2.5704999999999999E-2</v>
      </c>
      <c r="BD35">
        <f t="shared" si="10"/>
        <v>4.3225679012345672</v>
      </c>
      <c r="BE35">
        <f t="shared" si="11"/>
        <v>0.11212697910123455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1.53915</v>
      </c>
      <c r="H36" s="21">
        <v>5.25617</v>
      </c>
      <c r="I36" s="21">
        <v>-1.20819E-3</v>
      </c>
      <c r="J36" s="21">
        <v>26</v>
      </c>
      <c r="K36" s="21">
        <v>1.5383899999999999</v>
      </c>
      <c r="L36">
        <f t="shared" si="0"/>
        <v>1.4915925925925926</v>
      </c>
      <c r="M36">
        <f t="shared" si="1"/>
        <v>2.295784738888889</v>
      </c>
      <c r="N36" s="9"/>
      <c r="O36" s="21">
        <v>3.0975300000000001E-2</v>
      </c>
      <c r="P36" s="21">
        <v>8.8135499999999993</v>
      </c>
      <c r="Q36" s="21">
        <v>-3.8268999999999998E-3</v>
      </c>
      <c r="R36" s="21">
        <v>26</v>
      </c>
      <c r="S36" s="21">
        <v>3.0761699999999999E-2</v>
      </c>
      <c r="T36">
        <f t="shared" si="2"/>
        <v>4.7245679012345674</v>
      </c>
      <c r="U36">
        <f t="shared" si="3"/>
        <v>0.14634490811111109</v>
      </c>
      <c r="X36" s="9"/>
      <c r="Y36" s="21">
        <v>1.53915</v>
      </c>
      <c r="Z36" s="21">
        <v>14.074400000000001</v>
      </c>
      <c r="AA36" s="21">
        <v>-9.8297100000000002E-4</v>
      </c>
      <c r="AB36" s="21">
        <v>26</v>
      </c>
      <c r="AC36" s="21">
        <v>1.5389999999999999</v>
      </c>
      <c r="AD36">
        <f t="shared" si="4"/>
        <v>1.2135444444444443</v>
      </c>
      <c r="AE36">
        <f t="shared" si="5"/>
        <v>1.8678269316666665</v>
      </c>
      <c r="AF36" s="9"/>
      <c r="AG36" s="21">
        <v>3.0975300000000001E-2</v>
      </c>
      <c r="AH36" s="21">
        <v>17.631699999999999</v>
      </c>
      <c r="AI36" s="21">
        <v>-3.5998499999999999E-3</v>
      </c>
      <c r="AJ36" s="21">
        <v>26</v>
      </c>
      <c r="AK36" s="21">
        <v>3.0761699999999999E-2</v>
      </c>
      <c r="AL36">
        <f t="shared" si="6"/>
        <v>4.4442592592592591</v>
      </c>
      <c r="AM36">
        <f t="shared" si="7"/>
        <v>0.13766226383333333</v>
      </c>
      <c r="AP36" s="9"/>
      <c r="AQ36" s="21">
        <v>1.53915</v>
      </c>
      <c r="AR36" s="21">
        <v>22.932600000000001</v>
      </c>
      <c r="AS36" s="21">
        <v>-8.9324999999999995E-4</v>
      </c>
      <c r="AT36" s="21">
        <v>26</v>
      </c>
      <c r="AU36" s="21">
        <v>1.53931</v>
      </c>
      <c r="AV36">
        <f t="shared" si="8"/>
        <v>1.1027777777777776</v>
      </c>
      <c r="AW36">
        <f t="shared" si="9"/>
        <v>1.6973404166666666</v>
      </c>
      <c r="AX36" s="9"/>
      <c r="AY36" s="21">
        <v>3.0975300000000001E-2</v>
      </c>
      <c r="AZ36" s="21">
        <v>26.489899999999999</v>
      </c>
      <c r="BA36" s="21">
        <v>-3.4845000000000002E-3</v>
      </c>
      <c r="BB36" s="21">
        <v>26</v>
      </c>
      <c r="BC36" s="21">
        <v>3.0779999999999998E-2</v>
      </c>
      <c r="BD36">
        <f t="shared" si="10"/>
        <v>4.3018518518518523</v>
      </c>
      <c r="BE36">
        <f t="shared" si="11"/>
        <v>0.13325115166666668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1.5341199999999999</v>
      </c>
      <c r="H37" s="21">
        <v>5.2662399999999998</v>
      </c>
      <c r="I37" s="21">
        <v>-1.2530499999999999E-3</v>
      </c>
      <c r="J37" s="21">
        <v>27</v>
      </c>
      <c r="K37" s="21">
        <v>1.5325899999999999</v>
      </c>
      <c r="L37">
        <f t="shared" si="0"/>
        <v>1.5469753086419751</v>
      </c>
      <c r="M37">
        <f t="shared" si="1"/>
        <v>2.3732457604938269</v>
      </c>
      <c r="N37" s="9"/>
      <c r="O37" s="21">
        <v>3.60107E-2</v>
      </c>
      <c r="P37" s="21">
        <v>8.82362</v>
      </c>
      <c r="Q37" s="21">
        <v>-3.8116500000000002E-3</v>
      </c>
      <c r="R37" s="21">
        <v>27</v>
      </c>
      <c r="S37" s="21">
        <v>3.5821499999999999E-2</v>
      </c>
      <c r="T37">
        <f t="shared" si="2"/>
        <v>4.7057407407407403</v>
      </c>
      <c r="U37">
        <f t="shared" si="3"/>
        <v>0.16945701809259259</v>
      </c>
      <c r="X37" s="9"/>
      <c r="Y37" s="21">
        <v>1.5341199999999999</v>
      </c>
      <c r="Z37" s="21">
        <v>14.0844</v>
      </c>
      <c r="AA37" s="21">
        <v>-1.0257E-3</v>
      </c>
      <c r="AB37" s="21">
        <v>27</v>
      </c>
      <c r="AC37" s="21">
        <v>1.5338099999999999</v>
      </c>
      <c r="AD37">
        <f t="shared" si="4"/>
        <v>1.2662962962962963</v>
      </c>
      <c r="AE37">
        <f t="shared" si="5"/>
        <v>1.942650474074074</v>
      </c>
      <c r="AF37" s="9"/>
      <c r="AG37" s="21">
        <v>3.60107E-2</v>
      </c>
      <c r="AH37" s="21">
        <v>17.6418</v>
      </c>
      <c r="AI37" s="21">
        <v>-3.5873400000000001E-3</v>
      </c>
      <c r="AJ37" s="21">
        <v>27</v>
      </c>
      <c r="AK37" s="21">
        <v>3.5824599999999998E-2</v>
      </c>
      <c r="AL37">
        <f t="shared" si="6"/>
        <v>4.4288148148148139</v>
      </c>
      <c r="AM37">
        <f t="shared" si="7"/>
        <v>0.15948472165185182</v>
      </c>
      <c r="AP37" s="9"/>
      <c r="AQ37" s="21">
        <v>1.5341199999999999</v>
      </c>
      <c r="AR37" s="21">
        <v>22.942699999999999</v>
      </c>
      <c r="AS37" s="21">
        <v>-9.3749999999999997E-4</v>
      </c>
      <c r="AT37" s="21">
        <v>27</v>
      </c>
      <c r="AU37" s="21">
        <v>1.5328999999999999</v>
      </c>
      <c r="AV37">
        <f t="shared" si="8"/>
        <v>1.1574074074074074</v>
      </c>
      <c r="AW37">
        <f t="shared" si="9"/>
        <v>1.7756018518518517</v>
      </c>
      <c r="AX37" s="9"/>
      <c r="AY37" s="21">
        <v>3.60107E-2</v>
      </c>
      <c r="AZ37" s="21">
        <v>26.5</v>
      </c>
      <c r="BA37" s="21">
        <v>-3.4674100000000002E-3</v>
      </c>
      <c r="BB37" s="21">
        <v>27</v>
      </c>
      <c r="BC37" s="21">
        <v>3.5821499999999999E-2</v>
      </c>
      <c r="BD37">
        <f t="shared" si="10"/>
        <v>4.2807530864197529</v>
      </c>
      <c r="BE37">
        <f t="shared" si="11"/>
        <v>0.15415291516913579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1.52908</v>
      </c>
      <c r="H38" s="21">
        <v>5.2763099999999996</v>
      </c>
      <c r="I38" s="21">
        <v>-1.29761E-3</v>
      </c>
      <c r="J38" s="21">
        <v>28</v>
      </c>
      <c r="K38" s="21">
        <v>1.5283199999999999</v>
      </c>
      <c r="L38">
        <f t="shared" si="0"/>
        <v>1.6019876543209877</v>
      </c>
      <c r="M38">
        <f t="shared" si="1"/>
        <v>2.4495672824691357</v>
      </c>
      <c r="N38" s="9"/>
      <c r="O38" s="21">
        <v>4.1046100000000002E-2</v>
      </c>
      <c r="P38" s="21">
        <v>8.8336900000000007</v>
      </c>
      <c r="Q38" s="21">
        <v>-3.7905899999999999E-3</v>
      </c>
      <c r="R38" s="21">
        <v>28</v>
      </c>
      <c r="S38" s="21">
        <v>4.0829499999999998E-2</v>
      </c>
      <c r="T38">
        <f t="shared" si="2"/>
        <v>4.6797407407407405</v>
      </c>
      <c r="U38">
        <f t="shared" si="3"/>
        <v>0.19208510641851853</v>
      </c>
      <c r="X38" s="9"/>
      <c r="Y38" s="21">
        <v>1.52908</v>
      </c>
      <c r="Z38" s="21">
        <v>14.0945</v>
      </c>
      <c r="AA38" s="21">
        <v>-1.06628E-3</v>
      </c>
      <c r="AB38" s="21">
        <v>28</v>
      </c>
      <c r="AC38" s="21">
        <v>1.5283199999999999</v>
      </c>
      <c r="AD38">
        <f t="shared" si="4"/>
        <v>1.3163950617283948</v>
      </c>
      <c r="AE38">
        <f t="shared" si="5"/>
        <v>2.0128733609876539</v>
      </c>
      <c r="AF38" s="9"/>
      <c r="AG38" s="21">
        <v>4.1046100000000002E-2</v>
      </c>
      <c r="AH38" s="21">
        <v>17.651900000000001</v>
      </c>
      <c r="AI38" s="21">
        <v>-3.5733000000000002E-3</v>
      </c>
      <c r="AJ38" s="21">
        <v>28</v>
      </c>
      <c r="AK38" s="21">
        <v>4.0884400000000001E-2</v>
      </c>
      <c r="AL38">
        <f t="shared" si="6"/>
        <v>4.4114814814814816</v>
      </c>
      <c r="AM38">
        <f t="shared" si="7"/>
        <v>0.18107411003703705</v>
      </c>
      <c r="AP38" s="9"/>
      <c r="AQ38" s="21">
        <v>1.52908</v>
      </c>
      <c r="AR38" s="21">
        <v>22.9527</v>
      </c>
      <c r="AS38" s="21">
        <v>-9.7564699999999995E-4</v>
      </c>
      <c r="AT38" s="21">
        <v>28</v>
      </c>
      <c r="AU38" s="21">
        <v>1.5280199999999999</v>
      </c>
      <c r="AV38">
        <f t="shared" si="8"/>
        <v>1.2045024691358024</v>
      </c>
      <c r="AW38">
        <f t="shared" si="9"/>
        <v>1.8417806355061728</v>
      </c>
      <c r="AX38" s="9"/>
      <c r="AY38" s="21">
        <v>4.1046100000000002E-2</v>
      </c>
      <c r="AZ38" s="21">
        <v>26.510100000000001</v>
      </c>
      <c r="BA38" s="21">
        <v>-3.4521500000000002E-3</v>
      </c>
      <c r="BB38" s="21">
        <v>28</v>
      </c>
      <c r="BC38" s="21">
        <v>4.0866100000000002E-2</v>
      </c>
      <c r="BD38">
        <f t="shared" si="10"/>
        <v>4.2619135802469135</v>
      </c>
      <c r="BE38">
        <f t="shared" si="11"/>
        <v>0.17493493100617286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1.5240499999999999</v>
      </c>
      <c r="H39" s="21">
        <v>5.2863800000000003</v>
      </c>
      <c r="I39" s="21">
        <v>-1.3400300000000001E-3</v>
      </c>
      <c r="J39" s="21">
        <v>29</v>
      </c>
      <c r="K39" s="21">
        <v>1.5234399999999999</v>
      </c>
      <c r="L39">
        <f t="shared" si="0"/>
        <v>1.6543580246913581</v>
      </c>
      <c r="M39">
        <f t="shared" si="1"/>
        <v>2.521324347530864</v>
      </c>
      <c r="N39" s="9"/>
      <c r="O39" s="21">
        <v>4.6081499999999997E-2</v>
      </c>
      <c r="P39" s="21">
        <v>8.8437599999999996</v>
      </c>
      <c r="Q39" s="21">
        <v>-3.7719699999999999E-3</v>
      </c>
      <c r="R39" s="21">
        <v>29</v>
      </c>
      <c r="S39" s="21">
        <v>4.5898399999999999E-2</v>
      </c>
      <c r="T39">
        <f t="shared" si="2"/>
        <v>4.6567530864197533</v>
      </c>
      <c r="U39">
        <f t="shared" si="3"/>
        <v>0.21459016735185185</v>
      </c>
      <c r="X39" s="9"/>
      <c r="Y39" s="21">
        <v>1.5240499999999999</v>
      </c>
      <c r="Z39" s="21">
        <v>14.1046</v>
      </c>
      <c r="AA39" s="21">
        <v>-1.10443E-3</v>
      </c>
      <c r="AB39" s="21">
        <v>29</v>
      </c>
      <c r="AC39" s="21">
        <v>1.5231300000000001</v>
      </c>
      <c r="AD39">
        <f t="shared" si="4"/>
        <v>1.3634938271604937</v>
      </c>
      <c r="AE39">
        <f t="shared" si="5"/>
        <v>2.0780327672839505</v>
      </c>
      <c r="AF39" s="9"/>
      <c r="AG39" s="21">
        <v>4.6081499999999997E-2</v>
      </c>
      <c r="AH39" s="21">
        <v>17.661899999999999</v>
      </c>
      <c r="AI39" s="21">
        <v>-3.5598800000000001E-3</v>
      </c>
      <c r="AJ39" s="21">
        <v>29</v>
      </c>
      <c r="AK39" s="21">
        <v>4.5910600000000003E-2</v>
      </c>
      <c r="AL39">
        <f t="shared" si="6"/>
        <v>4.3949135802469135</v>
      </c>
      <c r="AM39">
        <f t="shared" si="7"/>
        <v>0.20252421014814814</v>
      </c>
      <c r="AP39" s="9"/>
      <c r="AQ39" s="21">
        <v>1.5240499999999999</v>
      </c>
      <c r="AR39" s="21">
        <v>22.962800000000001</v>
      </c>
      <c r="AS39" s="21">
        <v>-1.01563E-3</v>
      </c>
      <c r="AT39" s="21">
        <v>29</v>
      </c>
      <c r="AU39" s="21">
        <v>1.5237400000000001</v>
      </c>
      <c r="AV39">
        <f t="shared" si="8"/>
        <v>1.2538641975308642</v>
      </c>
      <c r="AW39">
        <f t="shared" si="9"/>
        <v>1.9109517302469134</v>
      </c>
      <c r="AX39" s="9"/>
      <c r="AY39" s="21">
        <v>4.6081499999999997E-2</v>
      </c>
      <c r="AZ39" s="21">
        <v>26.520099999999999</v>
      </c>
      <c r="BA39" s="21">
        <v>-3.43597E-3</v>
      </c>
      <c r="BB39" s="21">
        <v>29</v>
      </c>
      <c r="BC39" s="21">
        <v>4.5913700000000002E-2</v>
      </c>
      <c r="BD39">
        <f t="shared" si="10"/>
        <v>4.2419382716049379</v>
      </c>
      <c r="BE39">
        <f t="shared" si="11"/>
        <v>0.19547487846296294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1.51901</v>
      </c>
      <c r="H40" s="21">
        <v>5.2964500000000001</v>
      </c>
      <c r="I40" s="21">
        <v>-1.37695E-3</v>
      </c>
      <c r="J40" s="21">
        <v>30</v>
      </c>
      <c r="K40" s="21">
        <v>1.5179400000000001</v>
      </c>
      <c r="L40">
        <f t="shared" si="0"/>
        <v>1.6999382716049383</v>
      </c>
      <c r="M40">
        <f t="shared" si="1"/>
        <v>2.582223233950617</v>
      </c>
      <c r="N40" s="9"/>
      <c r="O40" s="21">
        <v>5.11169E-2</v>
      </c>
      <c r="P40" s="21">
        <v>8.8538300000000003</v>
      </c>
      <c r="Q40" s="21">
        <v>-3.7570199999999998E-3</v>
      </c>
      <c r="R40" s="21">
        <v>30</v>
      </c>
      <c r="S40" s="21">
        <v>5.0930799999999998E-2</v>
      </c>
      <c r="T40">
        <f t="shared" si="2"/>
        <v>4.6382962962962955</v>
      </c>
      <c r="U40">
        <f t="shared" si="3"/>
        <v>0.23709532794814811</v>
      </c>
      <c r="X40" s="9"/>
      <c r="Y40" s="21">
        <v>1.51901</v>
      </c>
      <c r="Z40" s="21">
        <v>14.114699999999999</v>
      </c>
      <c r="AA40" s="21">
        <v>-1.1407500000000001E-3</v>
      </c>
      <c r="AB40" s="21">
        <v>30</v>
      </c>
      <c r="AC40" s="21">
        <v>1.5176400000000001</v>
      </c>
      <c r="AD40">
        <f t="shared" si="4"/>
        <v>1.4083333333333332</v>
      </c>
      <c r="AE40">
        <f t="shared" si="5"/>
        <v>2.1392724166666666</v>
      </c>
      <c r="AF40" s="9"/>
      <c r="AG40" s="21">
        <v>5.11169E-2</v>
      </c>
      <c r="AH40" s="21">
        <v>17.672000000000001</v>
      </c>
      <c r="AI40" s="21">
        <v>-3.5455299999999999E-3</v>
      </c>
      <c r="AJ40" s="21">
        <v>30</v>
      </c>
      <c r="AK40" s="21">
        <v>5.09094E-2</v>
      </c>
      <c r="AL40">
        <f t="shared" si="6"/>
        <v>4.3771975308641977</v>
      </c>
      <c r="AM40">
        <f t="shared" si="7"/>
        <v>0.2237487684654321</v>
      </c>
      <c r="AP40" s="9"/>
      <c r="AQ40" s="21">
        <v>1.51901</v>
      </c>
      <c r="AR40" s="21">
        <v>22.972899999999999</v>
      </c>
      <c r="AS40" s="21">
        <v>-1.0513300000000001E-3</v>
      </c>
      <c r="AT40" s="21">
        <v>30</v>
      </c>
      <c r="AU40" s="21">
        <v>1.5179400000000001</v>
      </c>
      <c r="AV40">
        <f t="shared" si="8"/>
        <v>1.2979382716049381</v>
      </c>
      <c r="AW40">
        <f t="shared" si="9"/>
        <v>1.971581213950617</v>
      </c>
      <c r="AX40" s="9"/>
      <c r="AY40" s="21">
        <v>5.11169E-2</v>
      </c>
      <c r="AZ40" s="21">
        <v>26.530200000000001</v>
      </c>
      <c r="BA40" s="21">
        <v>-3.4219400000000001E-3</v>
      </c>
      <c r="BB40" s="21">
        <v>30</v>
      </c>
      <c r="BC40" s="21">
        <v>5.0943000000000002E-2</v>
      </c>
      <c r="BD40">
        <f t="shared" si="10"/>
        <v>4.2246172839506171</v>
      </c>
      <c r="BE40">
        <f t="shared" si="11"/>
        <v>0.21594933924197529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1.5139800000000001</v>
      </c>
      <c r="H41" s="21">
        <v>5.3065199999999999</v>
      </c>
      <c r="I41" s="21">
        <v>-1.4141799999999999E-3</v>
      </c>
      <c r="J41" s="21">
        <v>31</v>
      </c>
      <c r="K41" s="21">
        <v>1.5130600000000001</v>
      </c>
      <c r="L41">
        <f t="shared" si="0"/>
        <v>1.745901234567901</v>
      </c>
      <c r="M41">
        <f t="shared" si="1"/>
        <v>2.643259551111111</v>
      </c>
      <c r="N41" s="9"/>
      <c r="O41" s="21">
        <v>5.6152300000000002E-2</v>
      </c>
      <c r="P41" s="21">
        <v>8.8638999999999992</v>
      </c>
      <c r="Q41" s="21">
        <v>-3.74603E-3</v>
      </c>
      <c r="R41" s="21">
        <v>31</v>
      </c>
      <c r="S41" s="21">
        <v>5.5114700000000003E-2</v>
      </c>
      <c r="T41">
        <f t="shared" si="2"/>
        <v>4.6247283950617284</v>
      </c>
      <c r="U41">
        <f t="shared" si="3"/>
        <v>0.2596891362580247</v>
      </c>
      <c r="X41" s="9"/>
      <c r="Y41" s="21">
        <v>1.5139800000000001</v>
      </c>
      <c r="Z41" s="21">
        <v>14.124700000000001</v>
      </c>
      <c r="AA41" s="21">
        <v>-1.1773700000000001E-3</v>
      </c>
      <c r="AB41" s="21">
        <v>31</v>
      </c>
      <c r="AC41" s="21">
        <v>1.5133700000000001</v>
      </c>
      <c r="AD41">
        <f t="shared" si="4"/>
        <v>1.4535432098765433</v>
      </c>
      <c r="AE41">
        <f t="shared" si="5"/>
        <v>2.200635348888889</v>
      </c>
      <c r="AF41" s="9"/>
      <c r="AG41" s="21">
        <v>5.6152300000000002E-2</v>
      </c>
      <c r="AH41" s="21">
        <v>17.682099999999998</v>
      </c>
      <c r="AI41" s="21">
        <v>-3.5339400000000002E-3</v>
      </c>
      <c r="AJ41" s="21">
        <v>31</v>
      </c>
      <c r="AK41" s="21">
        <v>5.5236800000000003E-2</v>
      </c>
      <c r="AL41">
        <f t="shared" si="6"/>
        <v>4.3628888888888895</v>
      </c>
      <c r="AM41">
        <f t="shared" si="7"/>
        <v>0.24498624575555561</v>
      </c>
      <c r="AP41" s="9"/>
      <c r="AQ41" s="21">
        <v>1.5139800000000001</v>
      </c>
      <c r="AR41" s="21">
        <v>22.982900000000001</v>
      </c>
      <c r="AS41" s="21">
        <v>-1.0894800000000001E-3</v>
      </c>
      <c r="AT41" s="21">
        <v>31</v>
      </c>
      <c r="AU41" s="21">
        <v>1.5133700000000001</v>
      </c>
      <c r="AV41">
        <f t="shared" si="8"/>
        <v>1.3450370370370373</v>
      </c>
      <c r="AW41">
        <f t="shared" si="9"/>
        <v>2.0363591733333339</v>
      </c>
      <c r="AX41" s="9"/>
      <c r="AY41" s="21">
        <v>5.6152300000000002E-2</v>
      </c>
      <c r="AZ41" s="21">
        <v>26.540299999999998</v>
      </c>
      <c r="BA41" s="21">
        <v>-3.4082000000000001E-3</v>
      </c>
      <c r="BB41" s="21">
        <v>31</v>
      </c>
      <c r="BC41" s="21">
        <v>5.52063E-2</v>
      </c>
      <c r="BD41">
        <f t="shared" si="10"/>
        <v>4.207654320987654</v>
      </c>
      <c r="BE41">
        <f t="shared" si="11"/>
        <v>0.23626946772839505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1.5089399999999999</v>
      </c>
      <c r="H42" s="21">
        <v>5.3166000000000002</v>
      </c>
      <c r="I42" s="21">
        <v>-1.4483600000000001E-3</v>
      </c>
      <c r="J42" s="21">
        <v>32</v>
      </c>
      <c r="K42" s="21">
        <v>1.5075700000000001</v>
      </c>
      <c r="L42">
        <f t="shared" si="0"/>
        <v>1.7880987654320988</v>
      </c>
      <c r="M42">
        <f t="shared" si="1"/>
        <v>2.698133751111111</v>
      </c>
      <c r="N42" s="9"/>
      <c r="O42" s="21">
        <v>6.1187699999999998E-2</v>
      </c>
      <c r="P42" s="21">
        <v>8.8739699999999999</v>
      </c>
      <c r="Q42" s="21">
        <v>-3.73077E-3</v>
      </c>
      <c r="R42" s="21">
        <v>32</v>
      </c>
      <c r="S42" s="21">
        <v>6.0150099999999998E-2</v>
      </c>
      <c r="T42">
        <f t="shared" si="2"/>
        <v>4.6058888888888889</v>
      </c>
      <c r="U42">
        <f t="shared" si="3"/>
        <v>0.28182374756666667</v>
      </c>
      <c r="X42" s="9"/>
      <c r="Y42" s="21">
        <v>1.5089399999999999</v>
      </c>
      <c r="Z42" s="21">
        <v>14.1348</v>
      </c>
      <c r="AA42" s="21">
        <v>-1.2121600000000001E-3</v>
      </c>
      <c r="AB42" s="21">
        <v>32</v>
      </c>
      <c r="AC42" s="21">
        <v>1.5081800000000001</v>
      </c>
      <c r="AD42">
        <f t="shared" si="4"/>
        <v>1.496493827160494</v>
      </c>
      <c r="AE42">
        <f t="shared" si="5"/>
        <v>2.2581193955555556</v>
      </c>
      <c r="AF42" s="9"/>
      <c r="AG42" s="21">
        <v>6.1187699999999998E-2</v>
      </c>
      <c r="AH42" s="21">
        <v>17.6921</v>
      </c>
      <c r="AI42" s="21">
        <v>-3.5205100000000001E-3</v>
      </c>
      <c r="AJ42" s="21">
        <v>32</v>
      </c>
      <c r="AK42" s="21">
        <v>6.0211199999999999E-2</v>
      </c>
      <c r="AL42">
        <f t="shared" si="6"/>
        <v>4.3463086419753081</v>
      </c>
      <c r="AM42">
        <f t="shared" si="7"/>
        <v>0.26594062929259255</v>
      </c>
      <c r="AP42" s="9"/>
      <c r="AQ42" s="21">
        <v>1.5089399999999999</v>
      </c>
      <c r="AR42" s="21">
        <v>22.992999999999999</v>
      </c>
      <c r="AS42" s="21">
        <v>-1.1218300000000001E-3</v>
      </c>
      <c r="AT42" s="21">
        <v>32</v>
      </c>
      <c r="AU42" s="21">
        <v>1.5081800000000001</v>
      </c>
      <c r="AV42">
        <f t="shared" si="8"/>
        <v>1.3849753086419754</v>
      </c>
      <c r="AW42">
        <f t="shared" si="9"/>
        <v>2.0898446422222223</v>
      </c>
      <c r="AX42" s="9"/>
      <c r="AY42" s="21">
        <v>6.1187699999999998E-2</v>
      </c>
      <c r="AZ42" s="21">
        <v>26.5504</v>
      </c>
      <c r="BA42" s="21">
        <v>-3.3969099999999999E-3</v>
      </c>
      <c r="BB42" s="21">
        <v>32</v>
      </c>
      <c r="BC42" s="21">
        <v>6.0272199999999998E-2</v>
      </c>
      <c r="BD42">
        <f t="shared" si="10"/>
        <v>4.1937160493827159</v>
      </c>
      <c r="BE42">
        <f t="shared" si="11"/>
        <v>0.2566038395148148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1.5039100000000001</v>
      </c>
      <c r="H43" s="21">
        <v>5.32667</v>
      </c>
      <c r="I43" s="21">
        <v>-1.48346E-3</v>
      </c>
      <c r="J43" s="21">
        <v>33</v>
      </c>
      <c r="K43" s="21">
        <v>1.5036</v>
      </c>
      <c r="L43">
        <f t="shared" si="0"/>
        <v>1.831432098765432</v>
      </c>
      <c r="M43">
        <f t="shared" si="1"/>
        <v>2.7543090476543211</v>
      </c>
      <c r="N43" s="9"/>
      <c r="O43" s="21">
        <v>6.6223099999999993E-2</v>
      </c>
      <c r="P43" s="21">
        <v>8.8840400000000006</v>
      </c>
      <c r="Q43" s="21">
        <v>-3.7121599999999999E-3</v>
      </c>
      <c r="R43" s="21">
        <v>33</v>
      </c>
      <c r="S43" s="21">
        <v>6.5277100000000005E-2</v>
      </c>
      <c r="T43">
        <f t="shared" si="2"/>
        <v>4.5829135802469132</v>
      </c>
      <c r="U43">
        <f t="shared" si="3"/>
        <v>0.30349474431604934</v>
      </c>
      <c r="X43" s="9"/>
      <c r="Y43" s="21">
        <v>1.5039100000000001</v>
      </c>
      <c r="Z43" s="21">
        <v>14.1449</v>
      </c>
      <c r="AA43" s="21">
        <v>-1.2463400000000001E-3</v>
      </c>
      <c r="AB43" s="21">
        <v>33</v>
      </c>
      <c r="AC43" s="21">
        <v>1.50299</v>
      </c>
      <c r="AD43">
        <f t="shared" si="4"/>
        <v>1.5386913580246913</v>
      </c>
      <c r="AE43">
        <f t="shared" si="5"/>
        <v>2.3140533202469133</v>
      </c>
      <c r="AF43" s="9"/>
      <c r="AG43" s="21">
        <v>6.6223099999999993E-2</v>
      </c>
      <c r="AH43" s="21">
        <v>17.702200000000001</v>
      </c>
      <c r="AI43" s="21">
        <v>-3.5095199999999999E-3</v>
      </c>
      <c r="AJ43" s="21">
        <v>33</v>
      </c>
      <c r="AK43" s="21">
        <v>6.5307599999999993E-2</v>
      </c>
      <c r="AL43">
        <f t="shared" si="6"/>
        <v>4.3327407407407401</v>
      </c>
      <c r="AM43">
        <f t="shared" si="7"/>
        <v>0.28692752334814808</v>
      </c>
      <c r="AP43" s="9"/>
      <c r="AQ43" s="21">
        <v>1.5039100000000001</v>
      </c>
      <c r="AR43" s="21">
        <v>23.0031</v>
      </c>
      <c r="AS43" s="21">
        <v>-1.15784E-3</v>
      </c>
      <c r="AT43" s="21">
        <v>33</v>
      </c>
      <c r="AU43" s="21">
        <v>1.5033000000000001</v>
      </c>
      <c r="AV43">
        <f t="shared" si="8"/>
        <v>1.4294320987654321</v>
      </c>
      <c r="AW43">
        <f t="shared" si="9"/>
        <v>2.1497372276543212</v>
      </c>
      <c r="AX43" s="9"/>
      <c r="AY43" s="21">
        <v>6.6223099999999993E-2</v>
      </c>
      <c r="AZ43" s="21">
        <v>26.560400000000001</v>
      </c>
      <c r="BA43" s="21">
        <v>-3.3837899999999998E-3</v>
      </c>
      <c r="BB43" s="21">
        <v>33</v>
      </c>
      <c r="BC43" s="21">
        <v>6.5307599999999993E-2</v>
      </c>
      <c r="BD43">
        <f t="shared" si="10"/>
        <v>4.177518518518518</v>
      </c>
      <c r="BE43">
        <f t="shared" si="11"/>
        <v>0.27664822660370364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1.4988699999999999</v>
      </c>
      <c r="H44" s="21">
        <v>5.3367399999999998</v>
      </c>
      <c r="I44" s="21">
        <v>-1.51581E-3</v>
      </c>
      <c r="J44" s="21">
        <v>34</v>
      </c>
      <c r="K44" s="21">
        <v>1.4981100000000001</v>
      </c>
      <c r="L44">
        <f t="shared" si="0"/>
        <v>1.8713703703703704</v>
      </c>
      <c r="M44">
        <f t="shared" si="1"/>
        <v>2.8049409070370368</v>
      </c>
      <c r="N44" s="9"/>
      <c r="O44" s="21">
        <v>7.1258500000000002E-2</v>
      </c>
      <c r="P44" s="21">
        <v>8.8941199999999991</v>
      </c>
      <c r="Q44" s="21">
        <v>-3.6978100000000002E-3</v>
      </c>
      <c r="R44" s="21">
        <v>34</v>
      </c>
      <c r="S44" s="21">
        <v>7.0251499999999995E-2</v>
      </c>
      <c r="T44">
        <f t="shared" si="2"/>
        <v>4.5651975308641974</v>
      </c>
      <c r="U44">
        <f t="shared" si="3"/>
        <v>0.32530912825308644</v>
      </c>
      <c r="X44" s="9"/>
      <c r="Y44" s="21">
        <v>1.4988699999999999</v>
      </c>
      <c r="Z44" s="21">
        <v>14.1549</v>
      </c>
      <c r="AA44" s="21">
        <v>-1.27838E-3</v>
      </c>
      <c r="AB44" s="21">
        <v>34</v>
      </c>
      <c r="AC44" s="21">
        <v>1.4981100000000001</v>
      </c>
      <c r="AD44">
        <f t="shared" si="4"/>
        <v>1.5782469135802468</v>
      </c>
      <c r="AE44">
        <f t="shared" si="5"/>
        <v>2.3655869513580243</v>
      </c>
      <c r="AF44" s="9"/>
      <c r="AG44" s="21">
        <v>7.1258500000000002E-2</v>
      </c>
      <c r="AH44" s="21">
        <v>17.712299999999999</v>
      </c>
      <c r="AI44" s="21">
        <v>-3.4945699999999998E-3</v>
      </c>
      <c r="AJ44" s="21">
        <v>34</v>
      </c>
      <c r="AK44" s="21">
        <v>7.0281999999999997E-2</v>
      </c>
      <c r="AL44">
        <f t="shared" si="6"/>
        <v>4.3142839506172832</v>
      </c>
      <c r="AM44">
        <f t="shared" si="7"/>
        <v>0.30742940289506171</v>
      </c>
      <c r="AP44" s="9"/>
      <c r="AQ44" s="21">
        <v>1.4988699999999999</v>
      </c>
      <c r="AR44" s="21">
        <v>23.013200000000001</v>
      </c>
      <c r="AS44" s="21">
        <v>-1.18805E-3</v>
      </c>
      <c r="AT44" s="21">
        <v>34</v>
      </c>
      <c r="AU44" s="21">
        <v>1.4978</v>
      </c>
      <c r="AV44">
        <f t="shared" si="8"/>
        <v>1.4667283950617283</v>
      </c>
      <c r="AW44">
        <f t="shared" si="9"/>
        <v>2.1984351895061724</v>
      </c>
      <c r="AX44" s="9"/>
      <c r="AY44" s="21">
        <v>7.1258500000000002E-2</v>
      </c>
      <c r="AZ44" s="21">
        <v>26.570499999999999</v>
      </c>
      <c r="BA44" s="21">
        <v>-3.3725000000000001E-3</v>
      </c>
      <c r="BB44" s="21">
        <v>34</v>
      </c>
      <c r="BC44" s="21">
        <v>7.0404099999999997E-2</v>
      </c>
      <c r="BD44">
        <f t="shared" si="10"/>
        <v>4.1635802469135799</v>
      </c>
      <c r="BE44">
        <f t="shared" si="11"/>
        <v>0.29669048302469136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1.4938400000000001</v>
      </c>
      <c r="H45" s="21">
        <v>5.3468099999999996</v>
      </c>
      <c r="I45" s="21">
        <v>-1.54846E-3</v>
      </c>
      <c r="J45" s="21">
        <v>35</v>
      </c>
      <c r="K45" s="21">
        <v>1.4932300000000001</v>
      </c>
      <c r="L45">
        <f t="shared" si="0"/>
        <v>1.9116790123456788</v>
      </c>
      <c r="M45">
        <f t="shared" si="1"/>
        <v>2.855742575802469</v>
      </c>
      <c r="N45" s="9"/>
      <c r="O45" s="21">
        <v>7.6293899999999998E-2</v>
      </c>
      <c r="P45" s="21">
        <v>8.9041899999999998</v>
      </c>
      <c r="Q45" s="21">
        <v>-3.6831699999999999E-3</v>
      </c>
      <c r="R45" s="21">
        <v>35</v>
      </c>
      <c r="S45" s="21">
        <v>7.5347899999999995E-2</v>
      </c>
      <c r="T45">
        <f t="shared" si="2"/>
        <v>4.5471234567901231</v>
      </c>
      <c r="U45">
        <f t="shared" si="3"/>
        <v>0.34691778229999998</v>
      </c>
      <c r="X45" s="9"/>
      <c r="Y45" s="21">
        <v>1.4938400000000001</v>
      </c>
      <c r="Z45" s="21">
        <v>14.164999999999999</v>
      </c>
      <c r="AA45" s="21">
        <v>-1.3110400000000001E-3</v>
      </c>
      <c r="AB45" s="21">
        <v>35</v>
      </c>
      <c r="AC45" s="21">
        <v>1.49292</v>
      </c>
      <c r="AD45">
        <f t="shared" si="4"/>
        <v>1.618567901234568</v>
      </c>
      <c r="AE45">
        <f t="shared" si="5"/>
        <v>2.417881473580247</v>
      </c>
      <c r="AF45" s="9"/>
      <c r="AG45" s="21">
        <v>7.6293899999999998E-2</v>
      </c>
      <c r="AH45" s="21">
        <v>17.7224</v>
      </c>
      <c r="AI45" s="21">
        <v>-3.4826700000000002E-3</v>
      </c>
      <c r="AJ45" s="21">
        <v>35</v>
      </c>
      <c r="AK45" s="21">
        <v>7.5256299999999998E-2</v>
      </c>
      <c r="AL45">
        <f t="shared" si="6"/>
        <v>4.2995925925925924</v>
      </c>
      <c r="AM45">
        <f t="shared" si="7"/>
        <v>0.32803268729999996</v>
      </c>
      <c r="AP45" s="9"/>
      <c r="AQ45" s="21">
        <v>1.4938400000000001</v>
      </c>
      <c r="AR45" s="21">
        <v>23.023199999999999</v>
      </c>
      <c r="AS45" s="21">
        <v>-1.22131E-3</v>
      </c>
      <c r="AT45" s="21">
        <v>35</v>
      </c>
      <c r="AU45" s="21">
        <v>1.49261</v>
      </c>
      <c r="AV45">
        <f t="shared" si="8"/>
        <v>1.5077901234567899</v>
      </c>
      <c r="AW45">
        <f t="shared" si="9"/>
        <v>2.2523971980246911</v>
      </c>
      <c r="AX45" s="9"/>
      <c r="AY45" s="21">
        <v>7.6293899999999998E-2</v>
      </c>
      <c r="AZ45" s="21">
        <v>26.5806</v>
      </c>
      <c r="BA45" s="21">
        <v>-3.3587600000000001E-3</v>
      </c>
      <c r="BB45" s="21">
        <v>35</v>
      </c>
      <c r="BC45" s="21">
        <v>7.5317400000000007E-2</v>
      </c>
      <c r="BD45">
        <f t="shared" si="10"/>
        <v>4.1466172839506177</v>
      </c>
      <c r="BE45">
        <f t="shared" si="11"/>
        <v>0.3163616044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1.4887999999999999</v>
      </c>
      <c r="H46" s="21">
        <v>5.3568800000000003</v>
      </c>
      <c r="I46" s="21">
        <v>-1.5783699999999999E-3</v>
      </c>
      <c r="J46" s="21">
        <v>36</v>
      </c>
      <c r="K46" s="21">
        <v>1.48773</v>
      </c>
      <c r="L46">
        <f t="shared" si="0"/>
        <v>1.9486049382716049</v>
      </c>
      <c r="M46">
        <f t="shared" si="1"/>
        <v>2.9010830320987653</v>
      </c>
      <c r="N46" s="9"/>
      <c r="O46" s="21">
        <v>8.1329299999999993E-2</v>
      </c>
      <c r="P46" s="21">
        <v>8.9142600000000005</v>
      </c>
      <c r="Q46" s="21">
        <v>-3.6676E-3</v>
      </c>
      <c r="R46" s="21">
        <v>36</v>
      </c>
      <c r="S46" s="21">
        <v>8.0383300000000005E-2</v>
      </c>
      <c r="T46">
        <f t="shared" si="2"/>
        <v>4.5279012345679011</v>
      </c>
      <c r="U46">
        <f t="shared" si="3"/>
        <v>0.36825103787654317</v>
      </c>
      <c r="X46" s="9"/>
      <c r="Y46" s="21">
        <v>1.4887999999999999</v>
      </c>
      <c r="Z46" s="21">
        <v>14.1751</v>
      </c>
      <c r="AA46" s="21">
        <v>-1.34216E-3</v>
      </c>
      <c r="AB46" s="21">
        <v>36</v>
      </c>
      <c r="AC46" s="21">
        <v>1.48773</v>
      </c>
      <c r="AD46">
        <f t="shared" si="4"/>
        <v>1.6569876543209876</v>
      </c>
      <c r="AE46">
        <f t="shared" si="5"/>
        <v>2.4669232197530864</v>
      </c>
      <c r="AF46" s="9"/>
      <c r="AG46" s="21">
        <v>8.1329299999999993E-2</v>
      </c>
      <c r="AH46" s="21">
        <v>17.732399999999998</v>
      </c>
      <c r="AI46" s="21">
        <v>-3.4689299999999998E-3</v>
      </c>
      <c r="AJ46" s="21">
        <v>36</v>
      </c>
      <c r="AK46" s="21">
        <v>8.0413799999999994E-2</v>
      </c>
      <c r="AL46">
        <f t="shared" si="6"/>
        <v>4.2826296296296293</v>
      </c>
      <c r="AM46">
        <f t="shared" si="7"/>
        <v>0.34830326993703697</v>
      </c>
      <c r="AP46" s="9"/>
      <c r="AQ46" s="21">
        <v>1.4887999999999999</v>
      </c>
      <c r="AR46" s="21">
        <v>23.033300000000001</v>
      </c>
      <c r="AS46" s="21">
        <v>-1.2490800000000001E-3</v>
      </c>
      <c r="AT46" s="21">
        <v>36</v>
      </c>
      <c r="AU46" s="21">
        <v>1.48804</v>
      </c>
      <c r="AV46">
        <f t="shared" si="8"/>
        <v>1.5420740740740739</v>
      </c>
      <c r="AW46">
        <f t="shared" si="9"/>
        <v>2.2958398814814811</v>
      </c>
      <c r="AX46" s="9"/>
      <c r="AY46" s="21">
        <v>8.1329299999999993E-2</v>
      </c>
      <c r="AZ46" s="21">
        <v>26.590599999999998</v>
      </c>
      <c r="BA46" s="21">
        <v>-3.34747E-3</v>
      </c>
      <c r="BB46" s="21">
        <v>36</v>
      </c>
      <c r="BC46" s="21">
        <v>8.0444299999999996E-2</v>
      </c>
      <c r="BD46">
        <f t="shared" si="10"/>
        <v>4.1326790123456787</v>
      </c>
      <c r="BE46">
        <f t="shared" si="11"/>
        <v>0.33610789119876538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1.48376</v>
      </c>
      <c r="H47" s="21">
        <v>5.3669500000000001</v>
      </c>
      <c r="I47" s="21">
        <v>-1.6107199999999999E-3</v>
      </c>
      <c r="J47" s="21">
        <v>37</v>
      </c>
      <c r="K47" s="21">
        <v>1.48254</v>
      </c>
      <c r="L47">
        <f t="shared" si="0"/>
        <v>1.988543209876543</v>
      </c>
      <c r="M47">
        <f t="shared" si="1"/>
        <v>2.9505208730864192</v>
      </c>
      <c r="N47" s="9"/>
      <c r="O47" s="21">
        <v>8.6364700000000003E-2</v>
      </c>
      <c r="P47" s="21">
        <v>8.9243299999999994</v>
      </c>
      <c r="Q47" s="21">
        <v>-3.6547900000000002E-3</v>
      </c>
      <c r="R47" s="21">
        <v>37</v>
      </c>
      <c r="S47" s="21">
        <v>8.55408E-2</v>
      </c>
      <c r="T47">
        <f t="shared" si="2"/>
        <v>4.5120864197530866</v>
      </c>
      <c r="U47">
        <f t="shared" si="3"/>
        <v>0.38968499001604939</v>
      </c>
      <c r="X47" s="9"/>
      <c r="Y47" s="21">
        <v>1.48376</v>
      </c>
      <c r="Z47" s="21">
        <v>14.1851</v>
      </c>
      <c r="AA47" s="21">
        <v>-1.3714599999999999E-3</v>
      </c>
      <c r="AB47" s="21">
        <v>37</v>
      </c>
      <c r="AC47" s="21">
        <v>1.48315</v>
      </c>
      <c r="AD47">
        <f t="shared" si="4"/>
        <v>1.6931604938271603</v>
      </c>
      <c r="AE47">
        <f t="shared" si="5"/>
        <v>2.5122438143209873</v>
      </c>
      <c r="AF47" s="9"/>
      <c r="AG47" s="21">
        <v>8.6364700000000003E-2</v>
      </c>
      <c r="AH47" s="21">
        <v>17.7425</v>
      </c>
      <c r="AI47" s="21">
        <v>-3.4551999999999999E-3</v>
      </c>
      <c r="AJ47" s="21">
        <v>37</v>
      </c>
      <c r="AK47" s="21">
        <v>8.5388199999999997E-2</v>
      </c>
      <c r="AL47">
        <f t="shared" si="6"/>
        <v>4.2656790123456787</v>
      </c>
      <c r="AM47">
        <f t="shared" si="7"/>
        <v>0.36840408819753084</v>
      </c>
      <c r="AP47" s="9"/>
      <c r="AQ47" s="21">
        <v>1.48376</v>
      </c>
      <c r="AR47" s="21">
        <v>23.043399999999998</v>
      </c>
      <c r="AS47" s="21">
        <v>-1.27899E-3</v>
      </c>
      <c r="AT47" s="21">
        <v>37</v>
      </c>
      <c r="AU47" s="21">
        <v>1.48285</v>
      </c>
      <c r="AV47">
        <f t="shared" si="8"/>
        <v>1.579</v>
      </c>
      <c r="AW47">
        <f t="shared" si="9"/>
        <v>2.3428570399999997</v>
      </c>
      <c r="AX47" s="9"/>
      <c r="AY47" s="21">
        <v>8.6364700000000003E-2</v>
      </c>
      <c r="AZ47" s="21">
        <v>26.6007</v>
      </c>
      <c r="BA47" s="21">
        <v>-3.33374E-3</v>
      </c>
      <c r="BB47" s="21">
        <v>37</v>
      </c>
      <c r="BC47" s="21">
        <v>8.54187E-2</v>
      </c>
      <c r="BD47">
        <f t="shared" si="10"/>
        <v>4.1157283950617281</v>
      </c>
      <c r="BE47">
        <f t="shared" si="11"/>
        <v>0.35545364812098762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1.4787300000000001</v>
      </c>
      <c r="H48" s="21">
        <v>5.3770199999999999</v>
      </c>
      <c r="I48" s="21">
        <v>-1.6381799999999999E-3</v>
      </c>
      <c r="J48" s="21">
        <v>38</v>
      </c>
      <c r="K48" s="21">
        <v>1.47797</v>
      </c>
      <c r="L48">
        <f t="shared" si="0"/>
        <v>2.0224444444444445</v>
      </c>
      <c r="M48">
        <f t="shared" si="1"/>
        <v>2.9906492733333336</v>
      </c>
      <c r="N48" s="9"/>
      <c r="O48" s="21">
        <v>9.1400099999999998E-2</v>
      </c>
      <c r="P48" s="21">
        <v>8.9344000000000001</v>
      </c>
      <c r="Q48" s="21">
        <v>-3.6431900000000001E-3</v>
      </c>
      <c r="R48" s="21">
        <v>38</v>
      </c>
      <c r="S48" s="21">
        <v>9.0484599999999998E-2</v>
      </c>
      <c r="T48">
        <f t="shared" si="2"/>
        <v>4.4977654320987659</v>
      </c>
      <c r="U48">
        <f t="shared" si="3"/>
        <v>0.41109621027037041</v>
      </c>
      <c r="X48" s="9"/>
      <c r="Y48" s="21">
        <v>1.4787300000000001</v>
      </c>
      <c r="Z48" s="21">
        <v>14.1952</v>
      </c>
      <c r="AA48" s="21">
        <v>-1.4013700000000001E-3</v>
      </c>
      <c r="AB48" s="21">
        <v>38</v>
      </c>
      <c r="AC48" s="21">
        <v>1.47797</v>
      </c>
      <c r="AD48">
        <f t="shared" si="4"/>
        <v>1.7300864197530865</v>
      </c>
      <c r="AE48">
        <f t="shared" si="5"/>
        <v>2.5583306914814816</v>
      </c>
      <c r="AF48" s="9"/>
      <c r="AG48" s="21">
        <v>9.1400099999999998E-2</v>
      </c>
      <c r="AH48" s="21">
        <v>17.752600000000001</v>
      </c>
      <c r="AI48" s="21">
        <v>-3.4423800000000001E-3</v>
      </c>
      <c r="AJ48" s="21">
        <v>38</v>
      </c>
      <c r="AK48" s="21">
        <v>9.0515100000000001E-2</v>
      </c>
      <c r="AL48">
        <f t="shared" si="6"/>
        <v>4.2498518518518518</v>
      </c>
      <c r="AM48">
        <f t="shared" si="7"/>
        <v>0.38843688424444445</v>
      </c>
      <c r="AP48" s="9"/>
      <c r="AQ48" s="21">
        <v>1.4787300000000001</v>
      </c>
      <c r="AR48" s="21">
        <v>23.0534</v>
      </c>
      <c r="AS48" s="21">
        <v>-1.3067599999999999E-3</v>
      </c>
      <c r="AT48" s="21">
        <v>38</v>
      </c>
      <c r="AU48" s="21">
        <v>1.47736</v>
      </c>
      <c r="AV48">
        <f t="shared" si="8"/>
        <v>1.6132839506172838</v>
      </c>
      <c r="AW48">
        <f t="shared" si="9"/>
        <v>2.3856113762962963</v>
      </c>
      <c r="AX48" s="9"/>
      <c r="AY48" s="21">
        <v>9.1400099999999998E-2</v>
      </c>
      <c r="AZ48" s="21">
        <v>26.610800000000001</v>
      </c>
      <c r="BA48" s="21">
        <v>-3.3236699999999999E-3</v>
      </c>
      <c r="BB48" s="21">
        <v>38</v>
      </c>
      <c r="BC48" s="21">
        <v>9.0545700000000007E-2</v>
      </c>
      <c r="BD48">
        <f t="shared" si="10"/>
        <v>4.1032962962962962</v>
      </c>
      <c r="BE48">
        <f t="shared" si="11"/>
        <v>0.37504169181111108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1.4736899999999999</v>
      </c>
      <c r="H49" s="21">
        <v>5.3870899999999997</v>
      </c>
      <c r="I49" s="21">
        <v>-1.6656500000000001E-3</v>
      </c>
      <c r="J49" s="21">
        <v>39</v>
      </c>
      <c r="K49" s="21">
        <v>1.4730799999999999</v>
      </c>
      <c r="L49">
        <f t="shared" si="0"/>
        <v>2.0563580246913578</v>
      </c>
      <c r="M49">
        <f t="shared" si="1"/>
        <v>3.030434257407407</v>
      </c>
      <c r="N49" s="9"/>
      <c r="O49" s="21">
        <v>9.6435499999999993E-2</v>
      </c>
      <c r="P49" s="21">
        <v>8.9444700000000008</v>
      </c>
      <c r="Q49" s="21">
        <v>-3.63007E-3</v>
      </c>
      <c r="R49" s="21">
        <v>39</v>
      </c>
      <c r="S49" s="21">
        <v>9.5428499999999999E-2</v>
      </c>
      <c r="T49">
        <f t="shared" si="2"/>
        <v>4.4815679012345679</v>
      </c>
      <c r="U49">
        <f t="shared" si="3"/>
        <v>0.43218224133950617</v>
      </c>
      <c r="X49" s="9"/>
      <c r="Y49" s="21">
        <v>1.4736899999999999</v>
      </c>
      <c r="Z49" s="21">
        <v>14.205299999999999</v>
      </c>
      <c r="AA49" s="21">
        <v>-1.42914E-3</v>
      </c>
      <c r="AB49" s="21">
        <v>39</v>
      </c>
      <c r="AC49" s="21">
        <v>1.47278</v>
      </c>
      <c r="AD49">
        <f t="shared" si="4"/>
        <v>1.7643703703703701</v>
      </c>
      <c r="AE49">
        <f t="shared" si="5"/>
        <v>2.6001349711111108</v>
      </c>
      <c r="AF49" s="9"/>
      <c r="AG49" s="21">
        <v>9.6435499999999993E-2</v>
      </c>
      <c r="AH49" s="21">
        <v>17.762599999999999</v>
      </c>
      <c r="AI49" s="21">
        <v>-3.4298699999999998E-3</v>
      </c>
      <c r="AJ49" s="21">
        <v>39</v>
      </c>
      <c r="AK49" s="21">
        <v>9.5519999999999994E-2</v>
      </c>
      <c r="AL49">
        <f t="shared" si="6"/>
        <v>4.2344074074074074</v>
      </c>
      <c r="AM49">
        <f t="shared" si="7"/>
        <v>0.40834719553703702</v>
      </c>
      <c r="AP49" s="9"/>
      <c r="AQ49" s="21">
        <v>1.4736899999999999</v>
      </c>
      <c r="AR49" s="21">
        <v>23.063500000000001</v>
      </c>
      <c r="AS49" s="21">
        <v>-1.33362E-3</v>
      </c>
      <c r="AT49" s="21">
        <v>39</v>
      </c>
      <c r="AU49" s="21">
        <v>1.4730799999999999</v>
      </c>
      <c r="AV49">
        <f t="shared" si="8"/>
        <v>1.6464444444444444</v>
      </c>
      <c r="AW49">
        <f t="shared" si="9"/>
        <v>2.4263487133333332</v>
      </c>
      <c r="AX49" s="9"/>
      <c r="AY49" s="21">
        <v>9.6435499999999993E-2</v>
      </c>
      <c r="AZ49" s="21">
        <v>26.620899999999999</v>
      </c>
      <c r="BA49" s="21">
        <v>-3.3154299999999999E-3</v>
      </c>
      <c r="BB49" s="21">
        <v>39</v>
      </c>
      <c r="BC49" s="21">
        <v>9.5489500000000005E-2</v>
      </c>
      <c r="BD49">
        <f t="shared" si="10"/>
        <v>4.0931234567901225</v>
      </c>
      <c r="BE49">
        <f t="shared" si="11"/>
        <v>0.39472240711728385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1.4686600000000001</v>
      </c>
      <c r="H50" s="21">
        <v>5.3971600000000004</v>
      </c>
      <c r="I50" s="21">
        <v>-1.6909799999999999E-3</v>
      </c>
      <c r="J50" s="21">
        <v>40</v>
      </c>
      <c r="K50" s="21">
        <v>1.4679</v>
      </c>
      <c r="L50">
        <f t="shared" si="0"/>
        <v>2.0876296296296295</v>
      </c>
      <c r="M50">
        <f t="shared" si="1"/>
        <v>3.0660181318518518</v>
      </c>
      <c r="N50" s="9"/>
      <c r="O50" s="21">
        <v>0.10147100000000001</v>
      </c>
      <c r="P50" s="21">
        <v>8.9545399999999997</v>
      </c>
      <c r="Q50" s="21">
        <v>-3.6178600000000001E-3</v>
      </c>
      <c r="R50" s="21">
        <v>40</v>
      </c>
      <c r="S50" s="21">
        <v>0.100494</v>
      </c>
      <c r="T50">
        <f t="shared" si="2"/>
        <v>4.4664938271604937</v>
      </c>
      <c r="U50">
        <f t="shared" si="3"/>
        <v>0.45321959513580246</v>
      </c>
      <c r="X50" s="9"/>
      <c r="Y50" s="21">
        <v>1.4686600000000001</v>
      </c>
      <c r="Z50" s="21">
        <v>14.215400000000001</v>
      </c>
      <c r="AA50" s="21">
        <v>-1.4569100000000001E-3</v>
      </c>
      <c r="AB50" s="21">
        <v>40</v>
      </c>
      <c r="AC50" s="21">
        <v>1.4681999999999999</v>
      </c>
      <c r="AD50">
        <f t="shared" si="4"/>
        <v>1.7986543209876542</v>
      </c>
      <c r="AE50">
        <f t="shared" si="5"/>
        <v>2.6416116550617286</v>
      </c>
      <c r="AF50" s="9"/>
      <c r="AG50" s="21">
        <v>0.10147100000000001</v>
      </c>
      <c r="AH50" s="21">
        <v>17.7727</v>
      </c>
      <c r="AI50" s="21">
        <v>-3.4137E-3</v>
      </c>
      <c r="AJ50" s="21">
        <v>40</v>
      </c>
      <c r="AK50" s="21">
        <v>0.100525</v>
      </c>
      <c r="AL50">
        <f t="shared" si="6"/>
        <v>4.2144444444444442</v>
      </c>
      <c r="AM50">
        <f t="shared" si="7"/>
        <v>0.42764389222222221</v>
      </c>
      <c r="AP50" s="9"/>
      <c r="AQ50" s="21">
        <v>1.4686600000000001</v>
      </c>
      <c r="AR50" s="21">
        <v>23.073599999999999</v>
      </c>
      <c r="AS50" s="21">
        <v>-1.3595599999999999E-3</v>
      </c>
      <c r="AT50" s="21">
        <v>40</v>
      </c>
      <c r="AU50" s="21">
        <v>1.46759</v>
      </c>
      <c r="AV50">
        <f t="shared" si="8"/>
        <v>1.6784691358024688</v>
      </c>
      <c r="AW50">
        <f t="shared" si="9"/>
        <v>2.4651004809876538</v>
      </c>
      <c r="AX50" s="9"/>
      <c r="AY50" s="21">
        <v>0.10147100000000001</v>
      </c>
      <c r="AZ50" s="21">
        <v>26.6309</v>
      </c>
      <c r="BA50" s="21">
        <v>-3.3059700000000001E-3</v>
      </c>
      <c r="BB50" s="21">
        <v>40</v>
      </c>
      <c r="BC50" s="21">
        <v>0.100494</v>
      </c>
      <c r="BD50">
        <f t="shared" si="10"/>
        <v>4.0814444444444442</v>
      </c>
      <c r="BE50">
        <f t="shared" si="11"/>
        <v>0.41414824922222221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1.4636199999999999</v>
      </c>
      <c r="H51" s="21">
        <v>5.4072300000000002</v>
      </c>
      <c r="I51" s="21">
        <v>-1.7199699999999999E-3</v>
      </c>
      <c r="J51" s="21">
        <v>41</v>
      </c>
      <c r="K51" s="21">
        <v>1.4630099999999999</v>
      </c>
      <c r="L51">
        <f t="shared" si="0"/>
        <v>2.1234197530864196</v>
      </c>
      <c r="M51">
        <f t="shared" si="1"/>
        <v>3.1078796190123454</v>
      </c>
      <c r="N51" s="9"/>
      <c r="O51" s="21">
        <v>0.106506</v>
      </c>
      <c r="P51" s="21">
        <v>8.9646100000000004</v>
      </c>
      <c r="Q51" s="21">
        <v>-3.6035199999999998E-3</v>
      </c>
      <c r="R51" s="21">
        <v>41</v>
      </c>
      <c r="S51" s="21">
        <v>0.10546899999999999</v>
      </c>
      <c r="T51">
        <f t="shared" si="2"/>
        <v>4.4487901234567895</v>
      </c>
      <c r="U51">
        <f t="shared" si="3"/>
        <v>0.47382284088888882</v>
      </c>
      <c r="X51" s="9"/>
      <c r="Y51" s="21">
        <v>1.4636199999999999</v>
      </c>
      <c r="Z51" s="21">
        <v>14.2254</v>
      </c>
      <c r="AA51" s="21">
        <v>-1.4822399999999999E-3</v>
      </c>
      <c r="AB51" s="21">
        <v>41</v>
      </c>
      <c r="AC51" s="21">
        <v>1.4630099999999999</v>
      </c>
      <c r="AD51">
        <f t="shared" si="4"/>
        <v>1.8299259259259255</v>
      </c>
      <c r="AE51">
        <f t="shared" si="5"/>
        <v>2.6783161837037031</v>
      </c>
      <c r="AF51" s="9"/>
      <c r="AG51" s="21">
        <v>0.106506</v>
      </c>
      <c r="AH51" s="21">
        <v>17.782800000000002</v>
      </c>
      <c r="AI51" s="21">
        <v>-3.39844E-3</v>
      </c>
      <c r="AJ51" s="21">
        <v>41</v>
      </c>
      <c r="AK51" s="21">
        <v>0.105591</v>
      </c>
      <c r="AL51">
        <f t="shared" si="6"/>
        <v>4.1956049382716047</v>
      </c>
      <c r="AM51">
        <f t="shared" si="7"/>
        <v>0.44685709955555553</v>
      </c>
      <c r="AP51" s="9"/>
      <c r="AQ51" s="21">
        <v>1.4636199999999999</v>
      </c>
      <c r="AR51" s="21">
        <v>23.0837</v>
      </c>
      <c r="AS51" s="21">
        <v>-1.3827500000000001E-3</v>
      </c>
      <c r="AT51" s="21">
        <v>41</v>
      </c>
      <c r="AU51" s="21">
        <v>1.4623999999999999</v>
      </c>
      <c r="AV51">
        <f t="shared" si="8"/>
        <v>1.7070987654320988</v>
      </c>
      <c r="AW51">
        <f t="shared" si="9"/>
        <v>2.4985438950617285</v>
      </c>
      <c r="AX51" s="9"/>
      <c r="AY51" s="21">
        <v>0.106506</v>
      </c>
      <c r="AZ51" s="21">
        <v>26.640999999999998</v>
      </c>
      <c r="BA51" s="21">
        <v>-3.2928499999999999E-3</v>
      </c>
      <c r="BB51" s="21">
        <v>41</v>
      </c>
      <c r="BC51" s="21">
        <v>0.10553</v>
      </c>
      <c r="BD51">
        <f t="shared" si="10"/>
        <v>4.0652469135802471</v>
      </c>
      <c r="BE51">
        <f t="shared" si="11"/>
        <v>0.43297318777777782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1.4585900000000001</v>
      </c>
      <c r="H52" s="21">
        <v>5.4173099999999996</v>
      </c>
      <c r="I52" s="21">
        <v>-1.745E-3</v>
      </c>
      <c r="J52" s="21">
        <v>42</v>
      </c>
      <c r="K52" s="21">
        <v>1.4578199999999999</v>
      </c>
      <c r="L52">
        <f t="shared" si="0"/>
        <v>2.1543209876543208</v>
      </c>
      <c r="M52">
        <f t="shared" si="1"/>
        <v>3.1422710493827157</v>
      </c>
      <c r="N52" s="9"/>
      <c r="O52" s="21">
        <v>0.111542</v>
      </c>
      <c r="P52" s="21">
        <v>8.9746799999999993</v>
      </c>
      <c r="Q52" s="21">
        <v>-3.5873400000000001E-3</v>
      </c>
      <c r="R52" s="21">
        <v>42</v>
      </c>
      <c r="S52" s="21">
        <v>0.110596</v>
      </c>
      <c r="T52">
        <f t="shared" si="2"/>
        <v>4.4288148148148139</v>
      </c>
      <c r="U52">
        <f t="shared" si="3"/>
        <v>0.49399886207407395</v>
      </c>
      <c r="X52" s="9"/>
      <c r="Y52" s="21">
        <v>1.4585900000000001</v>
      </c>
      <c r="Z52" s="21">
        <v>14.2355</v>
      </c>
      <c r="AA52" s="21">
        <v>-1.50665E-3</v>
      </c>
      <c r="AB52" s="21">
        <v>42</v>
      </c>
      <c r="AC52" s="21">
        <v>1.4575199999999999</v>
      </c>
      <c r="AD52">
        <f t="shared" si="4"/>
        <v>1.8600617283950616</v>
      </c>
      <c r="AE52">
        <f t="shared" si="5"/>
        <v>2.7130674364197529</v>
      </c>
      <c r="AF52" s="9"/>
      <c r="AG52" s="21">
        <v>0.111542</v>
      </c>
      <c r="AH52" s="21">
        <v>17.7928</v>
      </c>
      <c r="AI52" s="21">
        <v>-3.38318E-3</v>
      </c>
      <c r="AJ52" s="21">
        <v>42</v>
      </c>
      <c r="AK52" s="21">
        <v>0.110596</v>
      </c>
      <c r="AL52">
        <f t="shared" si="6"/>
        <v>4.1767654320987653</v>
      </c>
      <c r="AM52">
        <f t="shared" si="7"/>
        <v>0.46588476982716048</v>
      </c>
      <c r="AP52" s="9"/>
      <c r="AQ52" s="21">
        <v>1.4585900000000001</v>
      </c>
      <c r="AR52" s="21">
        <v>23.093699999999998</v>
      </c>
      <c r="AS52" s="21">
        <v>-1.40686E-3</v>
      </c>
      <c r="AT52" s="21">
        <v>42</v>
      </c>
      <c r="AU52" s="21">
        <v>1.4578199999999999</v>
      </c>
      <c r="AV52">
        <f t="shared" si="8"/>
        <v>1.7368641975308641</v>
      </c>
      <c r="AW52">
        <f t="shared" si="9"/>
        <v>2.533372749876543</v>
      </c>
      <c r="AX52" s="9"/>
      <c r="AY52" s="21">
        <v>0.111542</v>
      </c>
      <c r="AZ52" s="21">
        <v>26.6511</v>
      </c>
      <c r="BA52" s="21">
        <v>-3.2794199999999999E-3</v>
      </c>
      <c r="BB52" s="21">
        <v>42</v>
      </c>
      <c r="BC52" s="21">
        <v>0.11065700000000001</v>
      </c>
      <c r="BD52">
        <f t="shared" si="10"/>
        <v>4.0486666666666666</v>
      </c>
      <c r="BE52">
        <f t="shared" si="11"/>
        <v>0.45159637733333335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1.4535499999999999</v>
      </c>
      <c r="H53" s="21">
        <v>5.4273800000000003</v>
      </c>
      <c r="I53" s="21">
        <v>-1.77399E-3</v>
      </c>
      <c r="J53" s="21">
        <v>43</v>
      </c>
      <c r="K53" s="21">
        <v>1.4529399999999999</v>
      </c>
      <c r="L53">
        <f t="shared" si="0"/>
        <v>2.1901111111111109</v>
      </c>
      <c r="M53">
        <f t="shared" si="1"/>
        <v>3.1834360055555551</v>
      </c>
      <c r="N53" s="9"/>
      <c r="O53" s="21">
        <v>0.116577</v>
      </c>
      <c r="P53" s="21">
        <v>8.98475</v>
      </c>
      <c r="Q53" s="21">
        <v>-3.5751300000000001E-3</v>
      </c>
      <c r="R53" s="21">
        <v>43</v>
      </c>
      <c r="S53" s="21">
        <v>0.115662</v>
      </c>
      <c r="T53">
        <f t="shared" si="2"/>
        <v>4.4137407407407405</v>
      </c>
      <c r="U53">
        <f t="shared" si="3"/>
        <v>0.51454065433333329</v>
      </c>
      <c r="X53" s="9"/>
      <c r="Y53" s="21">
        <v>1.4535499999999999</v>
      </c>
      <c r="Z53" s="21">
        <v>14.2456</v>
      </c>
      <c r="AA53" s="21">
        <v>-1.5319800000000001E-3</v>
      </c>
      <c r="AB53" s="21">
        <v>43</v>
      </c>
      <c r="AC53" s="21">
        <v>1.4526399999999999</v>
      </c>
      <c r="AD53">
        <f t="shared" si="4"/>
        <v>1.8913333333333331</v>
      </c>
      <c r="AE53">
        <f t="shared" si="5"/>
        <v>2.7491475666666663</v>
      </c>
      <c r="AF53" s="9"/>
      <c r="AG53" s="21">
        <v>0.116577</v>
      </c>
      <c r="AH53" s="21">
        <v>17.802900000000001</v>
      </c>
      <c r="AI53" s="21">
        <v>-3.37433E-3</v>
      </c>
      <c r="AJ53" s="21">
        <v>43</v>
      </c>
      <c r="AK53" s="21">
        <v>0.115662</v>
      </c>
      <c r="AL53">
        <f t="shared" si="6"/>
        <v>4.1658395061728388</v>
      </c>
      <c r="AM53">
        <f t="shared" si="7"/>
        <v>0.48564107211111102</v>
      </c>
      <c r="AP53" s="9"/>
      <c r="AQ53" s="21">
        <v>1.4535499999999999</v>
      </c>
      <c r="AR53" s="21">
        <v>23.1038</v>
      </c>
      <c r="AS53" s="21">
        <v>-1.4309699999999999E-3</v>
      </c>
      <c r="AT53" s="21">
        <v>43</v>
      </c>
      <c r="AU53" s="21">
        <v>1.4520299999999999</v>
      </c>
      <c r="AV53">
        <f t="shared" si="8"/>
        <v>1.7666296296296295</v>
      </c>
      <c r="AW53">
        <f t="shared" si="9"/>
        <v>2.5678844981481479</v>
      </c>
      <c r="AX53" s="9"/>
      <c r="AY53" s="21">
        <v>0.116577</v>
      </c>
      <c r="AZ53" s="21">
        <v>26.661100000000001</v>
      </c>
      <c r="BA53" s="21">
        <v>-3.2607999999999999E-3</v>
      </c>
      <c r="BB53" s="21">
        <v>43</v>
      </c>
      <c r="BC53" s="21">
        <v>0.115692</v>
      </c>
      <c r="BD53">
        <f t="shared" si="10"/>
        <v>4.0256790123456785</v>
      </c>
      <c r="BE53">
        <f t="shared" si="11"/>
        <v>0.46930158222222218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1.44852</v>
      </c>
      <c r="H54" s="21">
        <v>5.4374500000000001</v>
      </c>
      <c r="I54" s="21">
        <v>-1.7977900000000001E-3</v>
      </c>
      <c r="J54" s="21">
        <v>44</v>
      </c>
      <c r="K54" s="21">
        <v>1.4474499999999999</v>
      </c>
      <c r="L54">
        <f t="shared" si="0"/>
        <v>2.2194938271604938</v>
      </c>
      <c r="M54">
        <f t="shared" si="1"/>
        <v>3.2149811985185184</v>
      </c>
      <c r="N54" s="9"/>
      <c r="O54" s="21">
        <v>0.121613</v>
      </c>
      <c r="P54" s="21">
        <v>8.9948300000000003</v>
      </c>
      <c r="Q54" s="21">
        <v>-3.5647600000000002E-3</v>
      </c>
      <c r="R54" s="21">
        <v>44</v>
      </c>
      <c r="S54" s="21">
        <v>0.120605</v>
      </c>
      <c r="T54">
        <f t="shared" si="2"/>
        <v>4.4009382716049386</v>
      </c>
      <c r="U54">
        <f t="shared" si="3"/>
        <v>0.53521130602469136</v>
      </c>
      <c r="X54" s="9"/>
      <c r="Y54" s="21">
        <v>1.44852</v>
      </c>
      <c r="Z54" s="21">
        <v>14.255599999999999</v>
      </c>
      <c r="AA54" s="21">
        <v>-1.5539600000000001E-3</v>
      </c>
      <c r="AB54" s="21">
        <v>44</v>
      </c>
      <c r="AC54" s="21">
        <v>1.4480599999999999</v>
      </c>
      <c r="AD54">
        <f t="shared" si="4"/>
        <v>1.918469135802469</v>
      </c>
      <c r="AE54">
        <f t="shared" si="5"/>
        <v>2.7789409125925926</v>
      </c>
      <c r="AF54" s="9"/>
      <c r="AG54" s="21">
        <v>0.121613</v>
      </c>
      <c r="AH54" s="21">
        <v>17.812999999999999</v>
      </c>
      <c r="AI54" s="21">
        <v>-3.3657800000000001E-3</v>
      </c>
      <c r="AJ54" s="21">
        <v>44</v>
      </c>
      <c r="AK54" s="21">
        <v>0.120728</v>
      </c>
      <c r="AL54">
        <f t="shared" si="6"/>
        <v>4.1552839506172834</v>
      </c>
      <c r="AM54">
        <f t="shared" si="7"/>
        <v>0.50533654708641973</v>
      </c>
      <c r="AP54" s="9"/>
      <c r="AQ54" s="21">
        <v>1.44852</v>
      </c>
      <c r="AR54" s="21">
        <v>23.113900000000001</v>
      </c>
      <c r="AS54" s="21">
        <v>-1.4569100000000001E-3</v>
      </c>
      <c r="AT54" s="21">
        <v>44</v>
      </c>
      <c r="AU54" s="21">
        <v>1.4474499999999999</v>
      </c>
      <c r="AV54">
        <f t="shared" si="8"/>
        <v>1.7986543209876542</v>
      </c>
      <c r="AW54">
        <f t="shared" si="9"/>
        <v>2.6053867570370368</v>
      </c>
      <c r="AX54" s="9"/>
      <c r="AY54" s="21">
        <v>0.121613</v>
      </c>
      <c r="AZ54" s="21">
        <v>26.671199999999999</v>
      </c>
      <c r="BA54" s="21">
        <v>-3.2488999999999999E-3</v>
      </c>
      <c r="BB54" s="21">
        <v>44</v>
      </c>
      <c r="BC54" s="21">
        <v>0.120758</v>
      </c>
      <c r="BD54">
        <f t="shared" si="10"/>
        <v>4.0109876543209868</v>
      </c>
      <c r="BE54">
        <f t="shared" si="11"/>
        <v>0.48778824160493817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1.4434800000000001</v>
      </c>
      <c r="H55" s="21">
        <v>5.4475199999999999</v>
      </c>
      <c r="I55" s="21">
        <v>-1.8225100000000001E-3</v>
      </c>
      <c r="J55" s="21">
        <v>45</v>
      </c>
      <c r="K55" s="21">
        <v>1.4428700000000001</v>
      </c>
      <c r="L55">
        <f t="shared" si="0"/>
        <v>2.2500123456790124</v>
      </c>
      <c r="M55">
        <f t="shared" si="1"/>
        <v>3.2478478207407409</v>
      </c>
      <c r="N55" s="9"/>
      <c r="O55" s="21">
        <v>0.12664800000000001</v>
      </c>
      <c r="P55" s="21">
        <v>9.0048999999999992</v>
      </c>
      <c r="Q55" s="21">
        <v>-3.5528600000000001E-3</v>
      </c>
      <c r="R55" s="21">
        <v>45</v>
      </c>
      <c r="S55" s="21">
        <v>0.125641</v>
      </c>
      <c r="T55">
        <f t="shared" si="2"/>
        <v>4.3862469135802469</v>
      </c>
      <c r="U55">
        <f t="shared" si="3"/>
        <v>0.55550939911111119</v>
      </c>
      <c r="X55" s="9"/>
      <c r="Y55" s="21">
        <v>1.4434800000000001</v>
      </c>
      <c r="Z55" s="21">
        <v>14.265700000000001</v>
      </c>
      <c r="AA55" s="21">
        <v>-1.5780600000000001E-3</v>
      </c>
      <c r="AB55" s="21">
        <v>45</v>
      </c>
      <c r="AC55" s="21">
        <v>1.4425699999999999</v>
      </c>
      <c r="AD55">
        <f t="shared" si="4"/>
        <v>1.9482222222222221</v>
      </c>
      <c r="AE55">
        <f t="shared" si="5"/>
        <v>2.8122198133333334</v>
      </c>
      <c r="AF55" s="9"/>
      <c r="AG55" s="21">
        <v>0.12664800000000001</v>
      </c>
      <c r="AH55" s="21">
        <v>17.8231</v>
      </c>
      <c r="AI55" s="21">
        <v>-3.3587600000000001E-3</v>
      </c>
      <c r="AJ55" s="21">
        <v>45</v>
      </c>
      <c r="AK55" s="21">
        <v>0.125671</v>
      </c>
      <c r="AL55">
        <f t="shared" si="6"/>
        <v>4.1466172839506177</v>
      </c>
      <c r="AM55">
        <f t="shared" si="7"/>
        <v>0.52516078577777792</v>
      </c>
      <c r="AP55" s="9"/>
      <c r="AQ55" s="21">
        <v>1.4434800000000001</v>
      </c>
      <c r="AR55" s="21">
        <v>23.123899999999999</v>
      </c>
      <c r="AS55" s="21">
        <v>-1.4804099999999999E-3</v>
      </c>
      <c r="AT55" s="21">
        <v>45</v>
      </c>
      <c r="AU55" s="21">
        <v>1.4428700000000001</v>
      </c>
      <c r="AV55">
        <f t="shared" si="8"/>
        <v>1.8276666666666666</v>
      </c>
      <c r="AW55">
        <f t="shared" si="9"/>
        <v>2.63820028</v>
      </c>
      <c r="AX55" s="9"/>
      <c r="AY55" s="21">
        <v>0.12664800000000001</v>
      </c>
      <c r="AZ55" s="21">
        <v>26.6813</v>
      </c>
      <c r="BA55" s="21">
        <v>-3.23456E-3</v>
      </c>
      <c r="BB55" s="21">
        <v>45</v>
      </c>
      <c r="BC55" s="21">
        <v>0.12570200000000001</v>
      </c>
      <c r="BD55">
        <f t="shared" si="10"/>
        <v>3.9932839506172839</v>
      </c>
      <c r="BE55">
        <f t="shared" si="11"/>
        <v>0.50574142577777781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1.43845</v>
      </c>
      <c r="H56" s="21">
        <v>5.4575899999999997</v>
      </c>
      <c r="I56" s="21">
        <v>-1.8438700000000001E-3</v>
      </c>
      <c r="J56" s="21">
        <v>46</v>
      </c>
      <c r="K56" s="21">
        <v>1.4379900000000001</v>
      </c>
      <c r="L56">
        <f t="shared" si="0"/>
        <v>2.2763827160493824</v>
      </c>
      <c r="M56">
        <f t="shared" si="1"/>
        <v>3.2744627179012342</v>
      </c>
      <c r="N56" s="9"/>
      <c r="O56" s="21">
        <v>0.13168299999999999</v>
      </c>
      <c r="P56" s="21">
        <v>9.0149699999999999</v>
      </c>
      <c r="Q56" s="21">
        <v>-3.5400399999999999E-3</v>
      </c>
      <c r="R56" s="21">
        <v>46</v>
      </c>
      <c r="S56" s="21">
        <v>0.130798</v>
      </c>
      <c r="T56">
        <f t="shared" si="2"/>
        <v>4.3704197530864191</v>
      </c>
      <c r="U56">
        <f t="shared" si="3"/>
        <v>0.5755099843456789</v>
      </c>
      <c r="X56" s="9"/>
      <c r="Y56" s="21">
        <v>1.43845</v>
      </c>
      <c r="Z56" s="21">
        <v>14.2758</v>
      </c>
      <c r="AA56" s="21">
        <v>-1.5997299999999999E-3</v>
      </c>
      <c r="AB56" s="21">
        <v>46</v>
      </c>
      <c r="AC56" s="21">
        <v>1.4376800000000001</v>
      </c>
      <c r="AD56">
        <f t="shared" si="4"/>
        <v>1.9749753086419752</v>
      </c>
      <c r="AE56">
        <f t="shared" si="5"/>
        <v>2.8409032327160495</v>
      </c>
      <c r="AF56" s="9"/>
      <c r="AG56" s="21">
        <v>0.13168299999999999</v>
      </c>
      <c r="AH56" s="21">
        <v>17.833100000000002</v>
      </c>
      <c r="AI56" s="21">
        <v>-3.3480799999999998E-3</v>
      </c>
      <c r="AJ56" s="21">
        <v>46</v>
      </c>
      <c r="AK56" s="21">
        <v>0.130829</v>
      </c>
      <c r="AL56">
        <f t="shared" si="6"/>
        <v>4.1334320987654323</v>
      </c>
      <c r="AM56">
        <f t="shared" si="7"/>
        <v>0.54430273906172844</v>
      </c>
      <c r="AP56" s="9"/>
      <c r="AQ56" s="21">
        <v>1.43845</v>
      </c>
      <c r="AR56" s="21">
        <v>23.134</v>
      </c>
      <c r="AS56" s="21">
        <v>-1.5032999999999999E-3</v>
      </c>
      <c r="AT56" s="21">
        <v>46</v>
      </c>
      <c r="AU56" s="21">
        <v>1.4370700000000001</v>
      </c>
      <c r="AV56">
        <f t="shared" si="8"/>
        <v>1.8559259259259258</v>
      </c>
      <c r="AW56">
        <f t="shared" si="9"/>
        <v>2.6696566481481478</v>
      </c>
      <c r="AX56" s="9"/>
      <c r="AY56" s="21">
        <v>0.13168299999999999</v>
      </c>
      <c r="AZ56" s="21">
        <v>26.691400000000002</v>
      </c>
      <c r="BA56" s="21">
        <v>-3.2275400000000001E-3</v>
      </c>
      <c r="BB56" s="21">
        <v>46</v>
      </c>
      <c r="BC56" s="21">
        <v>0.130768</v>
      </c>
      <c r="BD56">
        <f t="shared" si="10"/>
        <v>3.9846172839506178</v>
      </c>
      <c r="BE56">
        <f t="shared" si="11"/>
        <v>0.52470635780246921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1.4334100000000001</v>
      </c>
      <c r="H57" s="21">
        <v>5.4676600000000004</v>
      </c>
      <c r="I57" s="21">
        <v>-1.8710300000000001E-3</v>
      </c>
      <c r="J57" s="21">
        <v>47</v>
      </c>
      <c r="K57" s="21">
        <v>1.4325000000000001</v>
      </c>
      <c r="L57">
        <f t="shared" si="0"/>
        <v>2.3099135802469135</v>
      </c>
      <c r="M57">
        <f t="shared" si="1"/>
        <v>3.3110532250617286</v>
      </c>
      <c r="N57" s="9"/>
      <c r="O57" s="21">
        <v>0.13671900000000001</v>
      </c>
      <c r="P57" s="21">
        <v>9.0250400000000006</v>
      </c>
      <c r="Q57" s="21">
        <v>-3.5281399999999999E-3</v>
      </c>
      <c r="R57" s="21">
        <v>47</v>
      </c>
      <c r="S57" s="21">
        <v>0.135742</v>
      </c>
      <c r="T57">
        <f t="shared" si="2"/>
        <v>4.3557283950617274</v>
      </c>
      <c r="U57">
        <f t="shared" si="3"/>
        <v>0.59551083044444431</v>
      </c>
      <c r="X57" s="9"/>
      <c r="Y57" s="21">
        <v>1.4334100000000001</v>
      </c>
      <c r="Z57" s="21">
        <v>14.2859</v>
      </c>
      <c r="AA57" s="21">
        <v>-1.6217E-3</v>
      </c>
      <c r="AB57" s="21">
        <v>47</v>
      </c>
      <c r="AC57" s="21">
        <v>1.4328000000000001</v>
      </c>
      <c r="AD57">
        <f t="shared" si="4"/>
        <v>2.0020987654320987</v>
      </c>
      <c r="AE57">
        <f t="shared" si="5"/>
        <v>2.8698283913580247</v>
      </c>
      <c r="AF57" s="9"/>
      <c r="AG57" s="21">
        <v>0.13671900000000001</v>
      </c>
      <c r="AH57" s="21">
        <v>17.8432</v>
      </c>
      <c r="AI57" s="21">
        <v>-3.3392299999999999E-3</v>
      </c>
      <c r="AJ57" s="21">
        <v>47</v>
      </c>
      <c r="AK57" s="21">
        <v>0.13580300000000001</v>
      </c>
      <c r="AL57">
        <f t="shared" si="6"/>
        <v>4.1225061728395058</v>
      </c>
      <c r="AM57">
        <f t="shared" si="7"/>
        <v>0.56362492144444443</v>
      </c>
      <c r="AP57" s="9"/>
      <c r="AQ57" s="21">
        <v>1.4334100000000001</v>
      </c>
      <c r="AR57" s="21">
        <v>23.144100000000002</v>
      </c>
      <c r="AS57" s="21">
        <v>-1.52344E-3</v>
      </c>
      <c r="AT57" s="21">
        <v>47</v>
      </c>
      <c r="AU57" s="21">
        <v>1.4331100000000001</v>
      </c>
      <c r="AV57">
        <f t="shared" si="8"/>
        <v>1.8807901234567899</v>
      </c>
      <c r="AW57">
        <f t="shared" si="9"/>
        <v>2.6959433708641973</v>
      </c>
      <c r="AX57" s="9"/>
      <c r="AY57" s="21">
        <v>0.13671900000000001</v>
      </c>
      <c r="AZ57" s="21">
        <v>26.7014</v>
      </c>
      <c r="BA57" s="21">
        <v>-3.2168600000000002E-3</v>
      </c>
      <c r="BB57" s="21">
        <v>47</v>
      </c>
      <c r="BC57" s="21">
        <v>0.13583400000000001</v>
      </c>
      <c r="BD57">
        <f t="shared" si="10"/>
        <v>3.9714320987654319</v>
      </c>
      <c r="BE57">
        <f t="shared" si="11"/>
        <v>0.54297022511111115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1.42838</v>
      </c>
      <c r="H58" s="21">
        <v>5.4777300000000002</v>
      </c>
      <c r="I58" s="21">
        <v>-1.89423E-3</v>
      </c>
      <c r="J58" s="21">
        <v>48</v>
      </c>
      <c r="K58" s="21">
        <v>1.42761</v>
      </c>
      <c r="L58">
        <f t="shared" si="0"/>
        <v>2.3385555555555557</v>
      </c>
      <c r="M58">
        <f t="shared" si="1"/>
        <v>3.3403459844444447</v>
      </c>
      <c r="N58" s="9"/>
      <c r="O58" s="21">
        <v>0.14175399999999999</v>
      </c>
      <c r="P58" s="21">
        <v>9.0351099999999995</v>
      </c>
      <c r="Q58" s="21">
        <v>-3.5165399999999999E-3</v>
      </c>
      <c r="R58" s="21">
        <v>48</v>
      </c>
      <c r="S58" s="21">
        <v>0.14077799999999999</v>
      </c>
      <c r="T58">
        <f t="shared" si="2"/>
        <v>4.3414074074074067</v>
      </c>
      <c r="U58">
        <f t="shared" si="3"/>
        <v>0.61541186562962946</v>
      </c>
      <c r="X58" s="9"/>
      <c r="Y58" s="21">
        <v>1.42838</v>
      </c>
      <c r="Z58" s="21">
        <v>14.2959</v>
      </c>
      <c r="AA58" s="21">
        <v>-1.6409300000000001E-3</v>
      </c>
      <c r="AB58" s="21">
        <v>48</v>
      </c>
      <c r="AC58" s="21">
        <v>1.42761</v>
      </c>
      <c r="AD58">
        <f t="shared" si="4"/>
        <v>2.0258395061728396</v>
      </c>
      <c r="AE58">
        <f t="shared" si="5"/>
        <v>2.8936686338271604</v>
      </c>
      <c r="AF58" s="9"/>
      <c r="AG58" s="21">
        <v>0.14175399999999999</v>
      </c>
      <c r="AH58" s="21">
        <v>17.853300000000001</v>
      </c>
      <c r="AI58" s="21">
        <v>-3.3279400000000002E-3</v>
      </c>
      <c r="AJ58" s="21">
        <v>48</v>
      </c>
      <c r="AK58" s="21">
        <v>0.14083899999999999</v>
      </c>
      <c r="AL58">
        <f t="shared" si="6"/>
        <v>4.1085679012345677</v>
      </c>
      <c r="AM58">
        <f t="shared" si="7"/>
        <v>0.58240593427160492</v>
      </c>
      <c r="AP58" s="9"/>
      <c r="AQ58" s="21">
        <v>1.42838</v>
      </c>
      <c r="AR58" s="21">
        <v>23.1541</v>
      </c>
      <c r="AS58" s="21">
        <v>-1.54327E-3</v>
      </c>
      <c r="AT58" s="21">
        <v>48</v>
      </c>
      <c r="AU58" s="21">
        <v>1.42822</v>
      </c>
      <c r="AV58">
        <f t="shared" si="8"/>
        <v>1.9052716049382714</v>
      </c>
      <c r="AW58">
        <f t="shared" si="9"/>
        <v>2.7214518550617282</v>
      </c>
      <c r="AX58" s="9"/>
      <c r="AY58" s="21">
        <v>0.14175399999999999</v>
      </c>
      <c r="AZ58" s="21">
        <v>26.711500000000001</v>
      </c>
      <c r="BA58" s="21">
        <v>-3.2052600000000001E-3</v>
      </c>
      <c r="BB58" s="21">
        <v>48</v>
      </c>
      <c r="BC58" s="21">
        <v>0.14083899999999999</v>
      </c>
      <c r="BD58">
        <f t="shared" si="10"/>
        <v>3.9571111111111108</v>
      </c>
      <c r="BE58">
        <f t="shared" si="11"/>
        <v>0.56093632844444441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1.42334</v>
      </c>
      <c r="H59" s="21">
        <v>5.4878</v>
      </c>
      <c r="I59" s="21">
        <v>-1.9162000000000001E-3</v>
      </c>
      <c r="J59" s="21">
        <v>49</v>
      </c>
      <c r="K59" s="21">
        <v>1.42303</v>
      </c>
      <c r="L59">
        <f t="shared" si="0"/>
        <v>2.3656790123456792</v>
      </c>
      <c r="M59">
        <f t="shared" si="1"/>
        <v>3.3671655654320993</v>
      </c>
      <c r="N59" s="9"/>
      <c r="O59" s="21">
        <v>0.14679</v>
      </c>
      <c r="P59" s="21">
        <v>9.0451800000000002</v>
      </c>
      <c r="Q59" s="21">
        <v>-3.50739E-3</v>
      </c>
      <c r="R59" s="21">
        <v>49</v>
      </c>
      <c r="S59" s="21">
        <v>0.14590500000000001</v>
      </c>
      <c r="T59">
        <f t="shared" si="2"/>
        <v>4.330111111111111</v>
      </c>
      <c r="U59">
        <f t="shared" si="3"/>
        <v>0.63561701000000004</v>
      </c>
      <c r="X59" s="9"/>
      <c r="Y59" s="21">
        <v>1.42334</v>
      </c>
      <c r="Z59" s="21">
        <v>14.305999999999999</v>
      </c>
      <c r="AA59" s="21">
        <v>-1.65985E-3</v>
      </c>
      <c r="AB59" s="21">
        <v>49</v>
      </c>
      <c r="AC59" s="21">
        <v>1.42242</v>
      </c>
      <c r="AD59">
        <f t="shared" si="4"/>
        <v>2.0491975308641979</v>
      </c>
      <c r="AE59">
        <f t="shared" si="5"/>
        <v>2.9167048135802474</v>
      </c>
      <c r="AF59" s="9"/>
      <c r="AG59" s="21">
        <v>0.14679</v>
      </c>
      <c r="AH59" s="21">
        <v>17.863299999999999</v>
      </c>
      <c r="AI59" s="21">
        <v>-3.3203099999999999E-3</v>
      </c>
      <c r="AJ59" s="21">
        <v>49</v>
      </c>
      <c r="AK59" s="21">
        <v>0.145844</v>
      </c>
      <c r="AL59">
        <f t="shared" si="6"/>
        <v>4.0991481481481475</v>
      </c>
      <c r="AM59">
        <f t="shared" si="7"/>
        <v>0.60171395666666661</v>
      </c>
      <c r="AP59" s="9"/>
      <c r="AQ59" s="21">
        <v>1.42334</v>
      </c>
      <c r="AR59" s="21">
        <v>23.164200000000001</v>
      </c>
      <c r="AS59" s="21">
        <v>-1.56372E-3</v>
      </c>
      <c r="AT59" s="21">
        <v>49</v>
      </c>
      <c r="AU59" s="21">
        <v>1.42242</v>
      </c>
      <c r="AV59">
        <f t="shared" si="8"/>
        <v>1.9305185185185185</v>
      </c>
      <c r="AW59">
        <f t="shared" si="9"/>
        <v>2.7477842281481482</v>
      </c>
      <c r="AX59" s="9"/>
      <c r="AY59" s="21">
        <v>0.14679</v>
      </c>
      <c r="AZ59" s="21">
        <v>26.721599999999999</v>
      </c>
      <c r="BA59" s="21">
        <v>-3.1912199999999998E-3</v>
      </c>
      <c r="BB59" s="21">
        <v>49</v>
      </c>
      <c r="BC59" s="21">
        <v>0.14590500000000001</v>
      </c>
      <c r="BD59">
        <f t="shared" si="10"/>
        <v>3.9397777777777772</v>
      </c>
      <c r="BE59">
        <f t="shared" si="11"/>
        <v>0.57831997999999996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1.4182999999999999</v>
      </c>
      <c r="H60" s="21">
        <v>5.4978699999999998</v>
      </c>
      <c r="I60" s="21">
        <v>-1.9363399999999999E-3</v>
      </c>
      <c r="J60" s="21">
        <v>50</v>
      </c>
      <c r="K60" s="21">
        <v>1.41754</v>
      </c>
      <c r="L60">
        <f t="shared" si="0"/>
        <v>2.3905432098765429</v>
      </c>
      <c r="M60">
        <f t="shared" si="1"/>
        <v>3.3905074345679007</v>
      </c>
      <c r="N60" s="9"/>
      <c r="O60" s="21">
        <v>0.15182499999999999</v>
      </c>
      <c r="P60" s="21">
        <v>9.0552499999999991</v>
      </c>
      <c r="Q60" s="21">
        <v>-3.5015900000000002E-3</v>
      </c>
      <c r="R60" s="21">
        <v>50</v>
      </c>
      <c r="S60" s="21">
        <v>0.15081800000000001</v>
      </c>
      <c r="T60">
        <f t="shared" si="2"/>
        <v>4.3229506172839507</v>
      </c>
      <c r="U60">
        <f t="shared" si="3"/>
        <v>0.65633197746913574</v>
      </c>
      <c r="X60" s="9"/>
      <c r="Y60" s="21">
        <v>1.4182999999999999</v>
      </c>
      <c r="Z60" s="21">
        <v>14.3161</v>
      </c>
      <c r="AA60" s="21">
        <v>-1.67877E-3</v>
      </c>
      <c r="AB60" s="21">
        <v>50</v>
      </c>
      <c r="AC60" s="21">
        <v>1.41754</v>
      </c>
      <c r="AD60">
        <f t="shared" si="4"/>
        <v>2.0725555555555553</v>
      </c>
      <c r="AE60">
        <f t="shared" si="5"/>
        <v>2.9395055444444438</v>
      </c>
      <c r="AF60" s="9"/>
      <c r="AG60" s="21">
        <v>0.15182499999999999</v>
      </c>
      <c r="AH60" s="21">
        <v>17.8734</v>
      </c>
      <c r="AI60" s="21">
        <v>-3.3135999999999999E-3</v>
      </c>
      <c r="AJ60" s="21">
        <v>50</v>
      </c>
      <c r="AK60" s="21">
        <v>0.15087900000000001</v>
      </c>
      <c r="AL60">
        <f t="shared" si="6"/>
        <v>4.0908641975308635</v>
      </c>
      <c r="AM60">
        <f t="shared" si="7"/>
        <v>0.62109545679012335</v>
      </c>
      <c r="AP60" s="9"/>
      <c r="AQ60" s="21">
        <v>1.4182999999999999</v>
      </c>
      <c r="AR60" s="21">
        <v>23.174299999999999</v>
      </c>
      <c r="AS60" s="21">
        <v>-1.5844699999999999E-3</v>
      </c>
      <c r="AT60" s="21">
        <v>50</v>
      </c>
      <c r="AU60" s="21">
        <v>1.41693</v>
      </c>
      <c r="AV60">
        <f t="shared" si="8"/>
        <v>1.9561358024691358</v>
      </c>
      <c r="AW60">
        <f t="shared" si="9"/>
        <v>2.7743874086419749</v>
      </c>
      <c r="AX60" s="9"/>
      <c r="AY60" s="21">
        <v>0.15182499999999999</v>
      </c>
      <c r="AZ60" s="21">
        <v>26.7316</v>
      </c>
      <c r="BA60" s="21">
        <v>-3.18207E-3</v>
      </c>
      <c r="BB60" s="21">
        <v>50</v>
      </c>
      <c r="BC60" s="21">
        <v>0.15093999999999999</v>
      </c>
      <c r="BD60">
        <f t="shared" si="10"/>
        <v>3.9284814814814815</v>
      </c>
      <c r="BE60">
        <f t="shared" si="11"/>
        <v>0.59644170092592586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1.41327</v>
      </c>
      <c r="H61" s="21">
        <v>5.5079399999999996</v>
      </c>
      <c r="I61" s="21">
        <v>-1.95648E-3</v>
      </c>
      <c r="J61" s="21">
        <v>51</v>
      </c>
      <c r="K61" s="21">
        <v>1.41327</v>
      </c>
      <c r="L61">
        <f t="shared" si="0"/>
        <v>2.4154074074074074</v>
      </c>
      <c r="M61">
        <f t="shared" si="1"/>
        <v>3.4136228266666668</v>
      </c>
      <c r="N61" s="9"/>
      <c r="O61" s="21">
        <v>0.15686</v>
      </c>
      <c r="P61" s="21">
        <v>9.0653199999999998</v>
      </c>
      <c r="Q61" s="21">
        <v>-3.4912099999999998E-3</v>
      </c>
      <c r="R61" s="21">
        <v>51</v>
      </c>
      <c r="S61" s="21">
        <v>0.15588399999999999</v>
      </c>
      <c r="T61">
        <f t="shared" si="2"/>
        <v>4.3101358024691354</v>
      </c>
      <c r="U61">
        <f t="shared" si="3"/>
        <v>0.67608790197530855</v>
      </c>
      <c r="X61" s="9"/>
      <c r="Y61" s="21">
        <v>1.41327</v>
      </c>
      <c r="Z61" s="21">
        <v>14.3261</v>
      </c>
      <c r="AA61" s="21">
        <v>-1.69769E-3</v>
      </c>
      <c r="AB61" s="21">
        <v>51</v>
      </c>
      <c r="AC61" s="21">
        <v>1.41266</v>
      </c>
      <c r="AD61">
        <f t="shared" si="4"/>
        <v>2.0959135802469135</v>
      </c>
      <c r="AE61">
        <f t="shared" si="5"/>
        <v>2.9620917855555557</v>
      </c>
      <c r="AF61" s="9"/>
      <c r="AG61" s="21">
        <v>0.15686</v>
      </c>
      <c r="AH61" s="21">
        <v>17.883500000000002</v>
      </c>
      <c r="AI61" s="21">
        <v>-3.3023100000000001E-3</v>
      </c>
      <c r="AJ61" s="21">
        <v>51</v>
      </c>
      <c r="AK61" s="21">
        <v>0.155945</v>
      </c>
      <c r="AL61">
        <f t="shared" si="6"/>
        <v>4.0769259259259254</v>
      </c>
      <c r="AM61">
        <f t="shared" si="7"/>
        <v>0.63950660074074062</v>
      </c>
      <c r="AP61" s="9"/>
      <c r="AQ61" s="21">
        <v>1.41327</v>
      </c>
      <c r="AR61" s="21">
        <v>23.1844</v>
      </c>
      <c r="AS61" s="21">
        <v>-1.60217E-3</v>
      </c>
      <c r="AT61" s="21">
        <v>51</v>
      </c>
      <c r="AU61" s="21">
        <v>1.41357</v>
      </c>
      <c r="AV61">
        <f t="shared" si="8"/>
        <v>1.9779876543209876</v>
      </c>
      <c r="AW61">
        <f t="shared" si="9"/>
        <v>2.7954306122222223</v>
      </c>
      <c r="AX61" s="9"/>
      <c r="AY61" s="21">
        <v>0.15686</v>
      </c>
      <c r="AZ61" s="21">
        <v>26.741700000000002</v>
      </c>
      <c r="BA61" s="21">
        <v>-3.1713900000000001E-3</v>
      </c>
      <c r="BB61" s="21">
        <v>51</v>
      </c>
      <c r="BC61" s="21">
        <v>0.155975</v>
      </c>
      <c r="BD61">
        <f t="shared" si="10"/>
        <v>3.9152962962962961</v>
      </c>
      <c r="BE61">
        <f t="shared" si="11"/>
        <v>0.61415337703703698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1.4082300000000001</v>
      </c>
      <c r="H62" s="21">
        <v>5.5180199999999999</v>
      </c>
      <c r="I62" s="21">
        <v>-1.9763200000000002E-3</v>
      </c>
      <c r="J62" s="21">
        <v>52</v>
      </c>
      <c r="K62" s="21">
        <v>1.40717</v>
      </c>
      <c r="L62">
        <f t="shared" si="0"/>
        <v>2.439901234567901</v>
      </c>
      <c r="M62">
        <f t="shared" si="1"/>
        <v>3.4359421155555556</v>
      </c>
      <c r="N62" s="9"/>
      <c r="O62" s="21">
        <v>0.16189600000000001</v>
      </c>
      <c r="P62" s="21">
        <v>9.0753900000000005</v>
      </c>
      <c r="Q62" s="21">
        <v>-3.4777800000000002E-3</v>
      </c>
      <c r="R62" s="21">
        <v>52</v>
      </c>
      <c r="S62" s="21">
        <v>0.16095000000000001</v>
      </c>
      <c r="T62">
        <f t="shared" si="2"/>
        <v>4.2935555555555558</v>
      </c>
      <c r="U62">
        <f t="shared" si="3"/>
        <v>0.69510947022222236</v>
      </c>
      <c r="X62" s="9"/>
      <c r="Y62" s="21">
        <v>1.4082300000000001</v>
      </c>
      <c r="Z62" s="21">
        <v>14.3362</v>
      </c>
      <c r="AA62" s="21">
        <v>-1.71722E-3</v>
      </c>
      <c r="AB62" s="21">
        <v>52</v>
      </c>
      <c r="AC62" s="21">
        <v>1.40778</v>
      </c>
      <c r="AD62">
        <f t="shared" si="4"/>
        <v>2.1200246913580245</v>
      </c>
      <c r="AE62">
        <f t="shared" si="5"/>
        <v>2.9854823711111109</v>
      </c>
      <c r="AF62" s="9"/>
      <c r="AG62" s="21">
        <v>0.16189600000000001</v>
      </c>
      <c r="AH62" s="21">
        <v>17.893599999999999</v>
      </c>
      <c r="AI62" s="21">
        <v>-3.2882699999999998E-3</v>
      </c>
      <c r="AJ62" s="21">
        <v>52</v>
      </c>
      <c r="AK62" s="21">
        <v>0.16101099999999999</v>
      </c>
      <c r="AL62">
        <f t="shared" si="6"/>
        <v>4.0595925925925922</v>
      </c>
      <c r="AM62">
        <f t="shared" si="7"/>
        <v>0.65723180237037038</v>
      </c>
      <c r="AP62" s="9"/>
      <c r="AQ62" s="21">
        <v>1.4082300000000001</v>
      </c>
      <c r="AR62" s="21">
        <v>23.194400000000002</v>
      </c>
      <c r="AS62" s="21">
        <v>-1.6223100000000001E-3</v>
      </c>
      <c r="AT62" s="21">
        <v>52</v>
      </c>
      <c r="AU62" s="21">
        <v>1.40778</v>
      </c>
      <c r="AV62">
        <f t="shared" si="8"/>
        <v>2.0028518518518519</v>
      </c>
      <c r="AW62">
        <f t="shared" si="9"/>
        <v>2.8204760633333334</v>
      </c>
      <c r="AX62" s="9"/>
      <c r="AY62" s="21">
        <v>0.16189600000000001</v>
      </c>
      <c r="AZ62" s="21">
        <v>26.751799999999999</v>
      </c>
      <c r="BA62" s="21">
        <v>-3.15979E-3</v>
      </c>
      <c r="BB62" s="21">
        <v>52</v>
      </c>
      <c r="BC62" s="21">
        <v>0.16101099999999999</v>
      </c>
      <c r="BD62">
        <f t="shared" si="10"/>
        <v>3.9009753086419749</v>
      </c>
      <c r="BE62">
        <f t="shared" si="11"/>
        <v>0.63155229856790118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1.4032</v>
      </c>
      <c r="H63" s="21">
        <v>5.5280899999999997</v>
      </c>
      <c r="I63" s="21">
        <v>-1.99585E-3</v>
      </c>
      <c r="J63" s="21">
        <v>53</v>
      </c>
      <c r="K63" s="21">
        <v>1.40259</v>
      </c>
      <c r="L63">
        <f t="shared" si="0"/>
        <v>2.464012345679012</v>
      </c>
      <c r="M63">
        <f t="shared" si="1"/>
        <v>3.4575021234567895</v>
      </c>
      <c r="N63" s="9"/>
      <c r="O63" s="21">
        <v>0.166931</v>
      </c>
      <c r="P63" s="21">
        <v>9.0854599999999994</v>
      </c>
      <c r="Q63" s="21">
        <v>-3.46313E-3</v>
      </c>
      <c r="R63" s="21">
        <v>53</v>
      </c>
      <c r="S63" s="21">
        <v>0.16598499999999999</v>
      </c>
      <c r="T63">
        <f t="shared" si="2"/>
        <v>4.275469135802469</v>
      </c>
      <c r="U63">
        <f t="shared" si="3"/>
        <v>0.71370833830864189</v>
      </c>
      <c r="X63" s="9"/>
      <c r="Y63" s="21">
        <v>1.4032</v>
      </c>
      <c r="Z63" s="21">
        <v>14.346299999999999</v>
      </c>
      <c r="AA63" s="21">
        <v>-1.7352299999999999E-3</v>
      </c>
      <c r="AB63" s="21">
        <v>53</v>
      </c>
      <c r="AC63" s="21">
        <v>1.40228</v>
      </c>
      <c r="AD63">
        <f t="shared" si="4"/>
        <v>2.1422592592592591</v>
      </c>
      <c r="AE63">
        <f t="shared" si="5"/>
        <v>3.0060181925925922</v>
      </c>
      <c r="AF63" s="9"/>
      <c r="AG63" s="21">
        <v>0.166931</v>
      </c>
      <c r="AH63" s="21">
        <v>17.903600000000001</v>
      </c>
      <c r="AI63" s="21">
        <v>-3.2782000000000002E-3</v>
      </c>
      <c r="AJ63" s="21">
        <v>53</v>
      </c>
      <c r="AK63" s="21">
        <v>0.16595499999999999</v>
      </c>
      <c r="AL63">
        <f t="shared" si="6"/>
        <v>4.0471604938271604</v>
      </c>
      <c r="AM63">
        <f t="shared" si="7"/>
        <v>0.67559654839506167</v>
      </c>
      <c r="AP63" s="9"/>
      <c r="AQ63" s="21">
        <v>1.4032</v>
      </c>
      <c r="AR63" s="21">
        <v>23.204499999999999</v>
      </c>
      <c r="AS63" s="21">
        <v>-1.6366600000000001E-3</v>
      </c>
      <c r="AT63" s="21">
        <v>53</v>
      </c>
      <c r="AU63" s="21">
        <v>1.40228</v>
      </c>
      <c r="AV63">
        <f t="shared" si="8"/>
        <v>2.0205679012345681</v>
      </c>
      <c r="AW63">
        <f t="shared" si="9"/>
        <v>2.8352608790123459</v>
      </c>
      <c r="AX63" s="9"/>
      <c r="AY63" s="21">
        <v>0.166931</v>
      </c>
      <c r="AZ63" s="21">
        <v>26.761800000000001</v>
      </c>
      <c r="BA63" s="21">
        <v>-3.14606E-3</v>
      </c>
      <c r="BB63" s="21">
        <v>53</v>
      </c>
      <c r="BC63" s="21">
        <v>0.166016</v>
      </c>
      <c r="BD63">
        <f t="shared" si="10"/>
        <v>3.8840246913580243</v>
      </c>
      <c r="BE63">
        <f t="shared" si="11"/>
        <v>0.64836412575308633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1.3981600000000001</v>
      </c>
      <c r="H64" s="21">
        <v>5.5381600000000004</v>
      </c>
      <c r="I64" s="21">
        <v>-2.0150799999999998E-3</v>
      </c>
      <c r="J64" s="21">
        <v>54</v>
      </c>
      <c r="K64" s="21">
        <v>1.3970899999999999</v>
      </c>
      <c r="L64">
        <f t="shared" si="0"/>
        <v>2.4877530864197523</v>
      </c>
      <c r="M64">
        <f t="shared" si="1"/>
        <v>3.4782768553086409</v>
      </c>
      <c r="N64" s="9"/>
      <c r="O64" s="21">
        <v>0.17196700000000001</v>
      </c>
      <c r="P64" s="21">
        <v>9.0955399999999997</v>
      </c>
      <c r="Q64" s="21">
        <v>-3.4506200000000002E-3</v>
      </c>
      <c r="R64" s="21">
        <v>54</v>
      </c>
      <c r="S64" s="21">
        <v>0.17102100000000001</v>
      </c>
      <c r="T64">
        <f t="shared" si="2"/>
        <v>4.2600246913580246</v>
      </c>
      <c r="U64">
        <f t="shared" si="3"/>
        <v>0.73258366609876546</v>
      </c>
      <c r="X64" s="9"/>
      <c r="Y64" s="21">
        <v>1.3981600000000001</v>
      </c>
      <c r="Z64" s="21">
        <v>14.356400000000001</v>
      </c>
      <c r="AA64" s="21">
        <v>-1.75354E-3</v>
      </c>
      <c r="AB64" s="21">
        <v>54</v>
      </c>
      <c r="AC64" s="21">
        <v>1.3974</v>
      </c>
      <c r="AD64">
        <f t="shared" si="4"/>
        <v>2.1648641975308638</v>
      </c>
      <c r="AE64">
        <f t="shared" si="5"/>
        <v>3.0268265264197525</v>
      </c>
      <c r="AF64" s="9"/>
      <c r="AG64" s="21">
        <v>0.17196700000000001</v>
      </c>
      <c r="AH64" s="21">
        <v>17.913699999999999</v>
      </c>
      <c r="AI64" s="21">
        <v>-3.2666000000000001E-3</v>
      </c>
      <c r="AJ64" s="21">
        <v>54</v>
      </c>
      <c r="AK64" s="21">
        <v>0.17099</v>
      </c>
      <c r="AL64">
        <f t="shared" si="6"/>
        <v>4.0328395061728397</v>
      </c>
      <c r="AM64">
        <f t="shared" si="7"/>
        <v>0.6935153113580248</v>
      </c>
      <c r="AP64" s="9"/>
      <c r="AQ64" s="21">
        <v>1.3981600000000001</v>
      </c>
      <c r="AR64" s="21">
        <v>23.214600000000001</v>
      </c>
      <c r="AS64" s="21">
        <v>-1.65649E-3</v>
      </c>
      <c r="AT64" s="21">
        <v>54</v>
      </c>
      <c r="AU64" s="21">
        <v>1.3974</v>
      </c>
      <c r="AV64">
        <f t="shared" si="8"/>
        <v>2.0450493827160492</v>
      </c>
      <c r="AW64">
        <f t="shared" si="9"/>
        <v>2.8593062449382716</v>
      </c>
      <c r="AX64" s="9"/>
      <c r="AY64" s="21">
        <v>0.17196700000000001</v>
      </c>
      <c r="AZ64" s="21">
        <v>26.771899999999999</v>
      </c>
      <c r="BA64" s="21">
        <v>-3.1365999999999998E-3</v>
      </c>
      <c r="BB64" s="21">
        <v>54</v>
      </c>
      <c r="BC64" s="21">
        <v>0.17105100000000001</v>
      </c>
      <c r="BD64">
        <f t="shared" si="10"/>
        <v>3.8723456790123452</v>
      </c>
      <c r="BE64">
        <f t="shared" si="11"/>
        <v>0.66591566938271596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1.39313</v>
      </c>
      <c r="H65" s="21">
        <v>5.5482300000000002</v>
      </c>
      <c r="I65" s="21">
        <v>-2.0321699999999998E-3</v>
      </c>
      <c r="J65" s="21">
        <v>55</v>
      </c>
      <c r="K65" s="21">
        <v>1.39252</v>
      </c>
      <c r="L65">
        <f t="shared" si="0"/>
        <v>2.5088518518518517</v>
      </c>
      <c r="M65">
        <f t="shared" si="1"/>
        <v>3.4951567803703703</v>
      </c>
      <c r="N65" s="9"/>
      <c r="O65" s="21">
        <v>0.17700199999999999</v>
      </c>
      <c r="P65" s="21">
        <v>9.1056100000000004</v>
      </c>
      <c r="Q65" s="21">
        <v>-3.4381099999999999E-3</v>
      </c>
      <c r="R65" s="21">
        <v>55</v>
      </c>
      <c r="S65" s="21">
        <v>0.176117</v>
      </c>
      <c r="T65">
        <f t="shared" si="2"/>
        <v>4.2445802469135794</v>
      </c>
      <c r="U65">
        <f t="shared" si="3"/>
        <v>0.75129919286419733</v>
      </c>
      <c r="X65" s="9"/>
      <c r="Y65" s="21">
        <v>1.39313</v>
      </c>
      <c r="Z65" s="21">
        <v>14.366400000000001</v>
      </c>
      <c r="AA65" s="21">
        <v>-1.77338E-3</v>
      </c>
      <c r="AB65" s="21">
        <v>55</v>
      </c>
      <c r="AC65" s="21">
        <v>1.3922099999999999</v>
      </c>
      <c r="AD65">
        <f t="shared" si="4"/>
        <v>2.1893580246913578</v>
      </c>
      <c r="AE65">
        <f t="shared" si="5"/>
        <v>3.0500603449382711</v>
      </c>
      <c r="AF65" s="9"/>
      <c r="AG65" s="21">
        <v>0.17700199999999999</v>
      </c>
      <c r="AH65" s="21">
        <v>17.9238</v>
      </c>
      <c r="AI65" s="21">
        <v>-3.2547000000000001E-3</v>
      </c>
      <c r="AJ65" s="21">
        <v>55</v>
      </c>
      <c r="AK65" s="21">
        <v>0.17605599999999999</v>
      </c>
      <c r="AL65">
        <f t="shared" si="6"/>
        <v>4.018148148148148</v>
      </c>
      <c r="AM65">
        <f t="shared" si="7"/>
        <v>0.71122025851851844</v>
      </c>
      <c r="AP65" s="9"/>
      <c r="AQ65" s="21">
        <v>1.39313</v>
      </c>
      <c r="AR65" s="21">
        <v>23.224599999999999</v>
      </c>
      <c r="AS65" s="21">
        <v>-1.67297E-3</v>
      </c>
      <c r="AT65" s="21">
        <v>55</v>
      </c>
      <c r="AU65" s="21">
        <v>1.39191</v>
      </c>
      <c r="AV65">
        <f t="shared" si="8"/>
        <v>2.0653950617283949</v>
      </c>
      <c r="AW65">
        <f t="shared" si="9"/>
        <v>2.877363822345679</v>
      </c>
      <c r="AX65" s="9"/>
      <c r="AY65" s="21">
        <v>0.17700199999999999</v>
      </c>
      <c r="AZ65" s="21">
        <v>26.782</v>
      </c>
      <c r="BA65" s="21">
        <v>-3.1253100000000001E-3</v>
      </c>
      <c r="BB65" s="21">
        <v>55</v>
      </c>
      <c r="BC65" s="21">
        <v>0.176147</v>
      </c>
      <c r="BD65">
        <f t="shared" si="10"/>
        <v>3.8584074074074071</v>
      </c>
      <c r="BE65">
        <f t="shared" si="11"/>
        <v>0.68294582792592584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1.38809</v>
      </c>
      <c r="H66" s="21">
        <v>5.5583</v>
      </c>
      <c r="I66" s="21">
        <v>-2.0437599999999999E-3</v>
      </c>
      <c r="J66" s="21">
        <v>56</v>
      </c>
      <c r="K66" s="21">
        <v>1.38733</v>
      </c>
      <c r="L66">
        <f t="shared" si="0"/>
        <v>2.5231604938271603</v>
      </c>
      <c r="M66">
        <f t="shared" si="1"/>
        <v>3.5023738498765433</v>
      </c>
      <c r="N66" s="9"/>
      <c r="O66" s="21">
        <v>0.182037</v>
      </c>
      <c r="P66" s="21">
        <v>9.1156799999999993</v>
      </c>
      <c r="Q66" s="21">
        <v>-3.4280399999999998E-3</v>
      </c>
      <c r="R66" s="21">
        <v>56</v>
      </c>
      <c r="S66" s="21">
        <v>0.181061</v>
      </c>
      <c r="T66">
        <f t="shared" si="2"/>
        <v>4.2321481481481484</v>
      </c>
      <c r="U66">
        <f t="shared" si="3"/>
        <v>0.77040755244444448</v>
      </c>
      <c r="X66" s="9"/>
      <c r="Y66" s="21">
        <v>1.38809</v>
      </c>
      <c r="Z66" s="21">
        <v>14.3765</v>
      </c>
      <c r="AA66" s="21">
        <v>-1.78955E-3</v>
      </c>
      <c r="AB66" s="21">
        <v>56</v>
      </c>
      <c r="AC66" s="21">
        <v>1.38733</v>
      </c>
      <c r="AD66">
        <f t="shared" si="4"/>
        <v>2.2093209876543209</v>
      </c>
      <c r="AE66">
        <f t="shared" si="5"/>
        <v>3.0667363697530865</v>
      </c>
      <c r="AF66" s="9"/>
      <c r="AG66" s="21">
        <v>0.182037</v>
      </c>
      <c r="AH66" s="21">
        <v>17.933800000000002</v>
      </c>
      <c r="AI66" s="21">
        <v>-3.2424900000000002E-3</v>
      </c>
      <c r="AJ66" s="21">
        <v>56</v>
      </c>
      <c r="AK66" s="21">
        <v>0.181091</v>
      </c>
      <c r="AL66">
        <f t="shared" si="6"/>
        <v>4.0030740740740738</v>
      </c>
      <c r="AM66">
        <f t="shared" si="7"/>
        <v>0.72870759522222217</v>
      </c>
      <c r="AP66" s="9"/>
      <c r="AQ66" s="21">
        <v>1.38809</v>
      </c>
      <c r="AR66" s="21">
        <v>23.2347</v>
      </c>
      <c r="AS66" s="21">
        <v>-1.69159E-3</v>
      </c>
      <c r="AT66" s="21">
        <v>56</v>
      </c>
      <c r="AU66" s="21">
        <v>1.3870199999999999</v>
      </c>
      <c r="AV66">
        <f t="shared" si="8"/>
        <v>2.0883827160493826</v>
      </c>
      <c r="AW66">
        <f t="shared" si="9"/>
        <v>2.8988631643209875</v>
      </c>
      <c r="AX66" s="9"/>
      <c r="AY66" s="21">
        <v>0.182037</v>
      </c>
      <c r="AZ66" s="21">
        <v>26.792100000000001</v>
      </c>
      <c r="BA66" s="21">
        <v>-3.1158399999999999E-3</v>
      </c>
      <c r="BB66" s="21">
        <v>56</v>
      </c>
      <c r="BC66" s="21">
        <v>0.18112200000000001</v>
      </c>
      <c r="BD66">
        <f t="shared" si="10"/>
        <v>3.8467160493827159</v>
      </c>
      <c r="BE66">
        <f t="shared" si="11"/>
        <v>0.70024464948148146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1.38306</v>
      </c>
      <c r="H67" s="21">
        <v>5.5683699999999998</v>
      </c>
      <c r="I67" s="21">
        <v>-2.0584100000000001E-3</v>
      </c>
      <c r="J67" s="21">
        <v>57</v>
      </c>
      <c r="K67" s="21">
        <v>1.3815299999999999</v>
      </c>
      <c r="L67">
        <f t="shared" si="0"/>
        <v>2.5412469135802471</v>
      </c>
      <c r="M67">
        <f t="shared" si="1"/>
        <v>3.5146969562962966</v>
      </c>
      <c r="N67" s="9"/>
      <c r="O67" s="21">
        <v>0.18707299999999999</v>
      </c>
      <c r="P67" s="21">
        <v>9.12575</v>
      </c>
      <c r="Q67" s="21">
        <v>-3.41888E-3</v>
      </c>
      <c r="R67" s="21">
        <v>57</v>
      </c>
      <c r="S67" s="21">
        <v>0.18609600000000001</v>
      </c>
      <c r="T67">
        <f t="shared" si="2"/>
        <v>4.2208395061728394</v>
      </c>
      <c r="U67">
        <f t="shared" si="3"/>
        <v>0.78960510893827152</v>
      </c>
      <c r="X67" s="9"/>
      <c r="Y67" s="21">
        <v>1.38306</v>
      </c>
      <c r="Z67" s="21">
        <v>14.3866</v>
      </c>
      <c r="AA67" s="21">
        <v>-1.80817E-3</v>
      </c>
      <c r="AB67" s="21">
        <v>57</v>
      </c>
      <c r="AC67" s="21">
        <v>1.38245</v>
      </c>
      <c r="AD67">
        <f t="shared" si="4"/>
        <v>2.2323086419753086</v>
      </c>
      <c r="AE67">
        <f t="shared" si="5"/>
        <v>3.0874167903703702</v>
      </c>
      <c r="AF67" s="9"/>
      <c r="AG67" s="21">
        <v>0.18707299999999999</v>
      </c>
      <c r="AH67" s="21">
        <v>17.943899999999999</v>
      </c>
      <c r="AI67" s="21">
        <v>-3.2321199999999998E-3</v>
      </c>
      <c r="AJ67" s="21">
        <v>57</v>
      </c>
      <c r="AK67" s="21">
        <v>0.18618799999999999</v>
      </c>
      <c r="AL67">
        <f t="shared" si="6"/>
        <v>3.9902716049382714</v>
      </c>
      <c r="AM67">
        <f t="shared" si="7"/>
        <v>0.74647207995061715</v>
      </c>
      <c r="AP67" s="9"/>
      <c r="AQ67" s="21">
        <v>1.38306</v>
      </c>
      <c r="AR67" s="21">
        <v>23.244800000000001</v>
      </c>
      <c r="AS67" s="21">
        <v>-1.70593E-3</v>
      </c>
      <c r="AT67" s="21">
        <v>57</v>
      </c>
      <c r="AU67" s="21">
        <v>1.3821399999999999</v>
      </c>
      <c r="AV67">
        <f t="shared" si="8"/>
        <v>2.1060864197530864</v>
      </c>
      <c r="AW67">
        <f t="shared" si="9"/>
        <v>2.9128438837037036</v>
      </c>
      <c r="AX67" s="9"/>
      <c r="AY67" s="21">
        <v>0.18707299999999999</v>
      </c>
      <c r="AZ67" s="21">
        <v>26.802099999999999</v>
      </c>
      <c r="BA67" s="21">
        <v>-3.1072999999999999E-3</v>
      </c>
      <c r="BB67" s="21">
        <v>57</v>
      </c>
      <c r="BC67" s="21">
        <v>0.18621799999999999</v>
      </c>
      <c r="BD67">
        <f t="shared" si="10"/>
        <v>3.8361728395061725</v>
      </c>
      <c r="BE67">
        <f t="shared" si="11"/>
        <v>0.71764436160493816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1.37802</v>
      </c>
      <c r="H68" s="21">
        <v>5.5784399999999996</v>
      </c>
      <c r="I68" s="21">
        <v>-2.07245E-3</v>
      </c>
      <c r="J68" s="21">
        <v>58</v>
      </c>
      <c r="K68" s="21">
        <v>1.3775599999999999</v>
      </c>
      <c r="L68">
        <f t="shared" si="0"/>
        <v>2.5585802469135803</v>
      </c>
      <c r="M68">
        <f t="shared" si="1"/>
        <v>3.5257747518518521</v>
      </c>
      <c r="N68" s="9"/>
      <c r="O68" s="21">
        <v>0.192108</v>
      </c>
      <c r="P68" s="21">
        <v>9.1358200000000007</v>
      </c>
      <c r="Q68" s="21">
        <v>-3.4063700000000001E-3</v>
      </c>
      <c r="R68" s="21">
        <v>58</v>
      </c>
      <c r="S68" s="21">
        <v>0.191193</v>
      </c>
      <c r="T68">
        <f t="shared" si="2"/>
        <v>4.2053950617283951</v>
      </c>
      <c r="U68">
        <f t="shared" si="3"/>
        <v>0.80789003451851849</v>
      </c>
      <c r="X68" s="9"/>
      <c r="Y68" s="21">
        <v>1.37802</v>
      </c>
      <c r="Z68" s="21">
        <v>14.396599999999999</v>
      </c>
      <c r="AA68" s="21">
        <v>-1.82617E-3</v>
      </c>
      <c r="AB68" s="21">
        <v>58</v>
      </c>
      <c r="AC68" s="21">
        <v>1.3769499999999999</v>
      </c>
      <c r="AD68">
        <f t="shared" si="4"/>
        <v>2.2545308641975308</v>
      </c>
      <c r="AE68">
        <f t="shared" si="5"/>
        <v>3.1067886214814813</v>
      </c>
      <c r="AF68" s="9"/>
      <c r="AG68" s="21">
        <v>0.192108</v>
      </c>
      <c r="AH68" s="21">
        <v>17.954000000000001</v>
      </c>
      <c r="AI68" s="21">
        <v>-3.2217399999999998E-3</v>
      </c>
      <c r="AJ68" s="21">
        <v>58</v>
      </c>
      <c r="AK68" s="21">
        <v>0.191193</v>
      </c>
      <c r="AL68">
        <f t="shared" si="6"/>
        <v>3.9774567901234561</v>
      </c>
      <c r="AM68">
        <f t="shared" si="7"/>
        <v>0.7641012690370369</v>
      </c>
      <c r="AP68" s="9"/>
      <c r="AQ68" s="21">
        <v>1.37802</v>
      </c>
      <c r="AR68" s="21">
        <v>23.254899999999999</v>
      </c>
      <c r="AS68" s="21">
        <v>-1.72241E-3</v>
      </c>
      <c r="AT68" s="21">
        <v>58</v>
      </c>
      <c r="AU68" s="21">
        <v>1.3766499999999999</v>
      </c>
      <c r="AV68">
        <f t="shared" si="8"/>
        <v>2.1264320987654317</v>
      </c>
      <c r="AW68">
        <f t="shared" si="9"/>
        <v>2.9302659607407402</v>
      </c>
      <c r="AX68" s="9"/>
      <c r="AY68" s="21">
        <v>0.192108</v>
      </c>
      <c r="AZ68" s="21">
        <v>26.812200000000001</v>
      </c>
      <c r="BA68" s="21">
        <v>-3.0996700000000001E-3</v>
      </c>
      <c r="BB68" s="21">
        <v>58</v>
      </c>
      <c r="BC68" s="21">
        <v>0.191162</v>
      </c>
      <c r="BD68">
        <f t="shared" si="10"/>
        <v>3.8267530864197528</v>
      </c>
      <c r="BE68">
        <f t="shared" si="11"/>
        <v>0.7351498819259259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1.3729899999999999</v>
      </c>
      <c r="H69" s="21">
        <v>5.5885100000000003</v>
      </c>
      <c r="I69" s="21">
        <v>-2.0898399999999999E-3</v>
      </c>
      <c r="J69" s="21">
        <v>59</v>
      </c>
      <c r="K69" s="21">
        <v>1.3723799999999999</v>
      </c>
      <c r="L69">
        <f t="shared" si="0"/>
        <v>2.5800493827160489</v>
      </c>
      <c r="M69">
        <f t="shared" si="1"/>
        <v>3.5423820019753078</v>
      </c>
      <c r="N69" s="9"/>
      <c r="O69" s="21">
        <v>0.19714400000000001</v>
      </c>
      <c r="P69" s="21">
        <v>9.1458899999999996</v>
      </c>
      <c r="Q69" s="21">
        <v>-3.3929400000000001E-3</v>
      </c>
      <c r="R69" s="21">
        <v>59</v>
      </c>
      <c r="S69" s="21">
        <v>0.19625899999999999</v>
      </c>
      <c r="T69">
        <f t="shared" si="2"/>
        <v>4.1888148148148145</v>
      </c>
      <c r="U69">
        <f t="shared" si="3"/>
        <v>0.82579970785185186</v>
      </c>
      <c r="X69" s="9"/>
      <c r="Y69" s="21">
        <v>1.3729899999999999</v>
      </c>
      <c r="Z69" s="21">
        <v>14.406700000000001</v>
      </c>
      <c r="AA69" s="21">
        <v>-1.84326E-3</v>
      </c>
      <c r="AB69" s="21">
        <v>59</v>
      </c>
      <c r="AC69" s="21">
        <v>1.3723799999999999</v>
      </c>
      <c r="AD69">
        <f t="shared" si="4"/>
        <v>2.2756296296296297</v>
      </c>
      <c r="AE69">
        <f t="shared" si="5"/>
        <v>3.1244167251851849</v>
      </c>
      <c r="AF69" s="9"/>
      <c r="AG69" s="21">
        <v>0.19714400000000001</v>
      </c>
      <c r="AH69" s="21">
        <v>17.964099999999998</v>
      </c>
      <c r="AI69" s="21">
        <v>-3.2116699999999998E-3</v>
      </c>
      <c r="AJ69" s="21">
        <v>59</v>
      </c>
      <c r="AK69" s="21">
        <v>0.19625899999999999</v>
      </c>
      <c r="AL69">
        <f t="shared" si="6"/>
        <v>3.9650246913580238</v>
      </c>
      <c r="AM69">
        <f t="shared" si="7"/>
        <v>0.78168082775308634</v>
      </c>
      <c r="AP69" s="9"/>
      <c r="AQ69" s="21">
        <v>1.3729899999999999</v>
      </c>
      <c r="AR69" s="21">
        <v>23.264900000000001</v>
      </c>
      <c r="AS69" s="21">
        <v>-1.73584E-3</v>
      </c>
      <c r="AT69" s="21">
        <v>59</v>
      </c>
      <c r="AU69" s="21">
        <v>1.3723799999999999</v>
      </c>
      <c r="AV69">
        <f t="shared" si="8"/>
        <v>2.1430123456790122</v>
      </c>
      <c r="AW69">
        <f t="shared" si="9"/>
        <v>2.9423345204938269</v>
      </c>
      <c r="AX69" s="9"/>
      <c r="AY69" s="21">
        <v>0.19714400000000001</v>
      </c>
      <c r="AZ69" s="21">
        <v>26.822299999999998</v>
      </c>
      <c r="BA69" s="21">
        <v>-3.0877700000000001E-3</v>
      </c>
      <c r="BB69" s="21">
        <v>59</v>
      </c>
      <c r="BC69" s="21">
        <v>0.19625899999999999</v>
      </c>
      <c r="BD69">
        <f t="shared" si="10"/>
        <v>3.8120617283950615</v>
      </c>
      <c r="BE69">
        <f t="shared" si="11"/>
        <v>0.75152509738271611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1.36795</v>
      </c>
      <c r="H70" s="21">
        <v>5.5985800000000001</v>
      </c>
      <c r="I70" s="21">
        <v>-2.1050999999999999E-3</v>
      </c>
      <c r="J70" s="21">
        <v>60</v>
      </c>
      <c r="K70" s="21">
        <v>1.3674900000000001</v>
      </c>
      <c r="L70">
        <f t="shared" si="0"/>
        <v>2.5988888888888884</v>
      </c>
      <c r="M70">
        <f t="shared" si="1"/>
        <v>3.5551500555555546</v>
      </c>
      <c r="N70" s="9"/>
      <c r="O70" s="21">
        <v>0.202179</v>
      </c>
      <c r="P70" s="21">
        <v>9.1559600000000003</v>
      </c>
      <c r="Q70" s="21">
        <v>-3.3789100000000002E-3</v>
      </c>
      <c r="R70" s="21">
        <v>60</v>
      </c>
      <c r="S70" s="21">
        <v>0.20120199999999999</v>
      </c>
      <c r="T70">
        <f t="shared" si="2"/>
        <v>4.1714938271604938</v>
      </c>
      <c r="U70">
        <f t="shared" si="3"/>
        <v>0.84338845048148148</v>
      </c>
      <c r="X70" s="9"/>
      <c r="Y70" s="21">
        <v>1.36795</v>
      </c>
      <c r="Z70" s="21">
        <v>14.4168</v>
      </c>
      <c r="AA70" s="21">
        <v>-1.8563799999999999E-3</v>
      </c>
      <c r="AB70" s="21">
        <v>60</v>
      </c>
      <c r="AC70" s="21">
        <v>1.3671899999999999</v>
      </c>
      <c r="AD70">
        <f t="shared" si="4"/>
        <v>2.2918271604938267</v>
      </c>
      <c r="AE70">
        <f t="shared" si="5"/>
        <v>3.1351049641975304</v>
      </c>
      <c r="AF70" s="9"/>
      <c r="AG70" s="21">
        <v>0.202179</v>
      </c>
      <c r="AH70" s="21">
        <v>17.9741</v>
      </c>
      <c r="AI70" s="21">
        <v>-3.1979399999999998E-3</v>
      </c>
      <c r="AJ70" s="21">
        <v>60</v>
      </c>
      <c r="AK70" s="21">
        <v>0.201294</v>
      </c>
      <c r="AL70">
        <f t="shared" si="6"/>
        <v>3.9480740740740736</v>
      </c>
      <c r="AM70">
        <f t="shared" si="7"/>
        <v>0.79821766822222218</v>
      </c>
      <c r="AP70" s="9"/>
      <c r="AQ70" s="21">
        <v>1.36795</v>
      </c>
      <c r="AR70" s="21">
        <v>23.274999999999999</v>
      </c>
      <c r="AS70" s="21">
        <v>-1.75201E-3</v>
      </c>
      <c r="AT70" s="21">
        <v>60</v>
      </c>
      <c r="AU70" s="21">
        <v>1.3671899999999999</v>
      </c>
      <c r="AV70">
        <f t="shared" si="8"/>
        <v>2.1629753086419754</v>
      </c>
      <c r="AW70">
        <f t="shared" si="9"/>
        <v>2.9588420734567902</v>
      </c>
      <c r="AX70" s="9"/>
      <c r="AY70" s="21">
        <v>0.202179</v>
      </c>
      <c r="AZ70" s="21">
        <v>26.8323</v>
      </c>
      <c r="BA70" s="21">
        <v>-3.0792200000000001E-3</v>
      </c>
      <c r="BB70" s="21">
        <v>60</v>
      </c>
      <c r="BC70" s="21">
        <v>0.20135500000000001</v>
      </c>
      <c r="BD70">
        <f t="shared" si="10"/>
        <v>3.8015061728395061</v>
      </c>
      <c r="BE70">
        <f t="shared" si="11"/>
        <v>0.76858471651851845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1.3629199999999999</v>
      </c>
      <c r="H71" s="21">
        <v>5.6086499999999999</v>
      </c>
      <c r="I71" s="21">
        <v>-2.1209699999999998E-3</v>
      </c>
      <c r="J71" s="21">
        <v>61</v>
      </c>
      <c r="K71" s="21">
        <v>1.3620000000000001</v>
      </c>
      <c r="L71">
        <f t="shared" si="0"/>
        <v>2.618481481481481</v>
      </c>
      <c r="M71">
        <f t="shared" si="1"/>
        <v>3.5687807807407399</v>
      </c>
      <c r="N71" s="9"/>
      <c r="O71" s="21">
        <v>0.20721400000000001</v>
      </c>
      <c r="P71" s="21">
        <v>9.1660299999999992</v>
      </c>
      <c r="Q71" s="21">
        <v>-3.36761E-3</v>
      </c>
      <c r="R71" s="21">
        <v>61</v>
      </c>
      <c r="S71" s="21">
        <v>0.20626800000000001</v>
      </c>
      <c r="T71">
        <f t="shared" si="2"/>
        <v>4.1575432098765432</v>
      </c>
      <c r="U71">
        <f t="shared" si="3"/>
        <v>0.86150115869135802</v>
      </c>
      <c r="X71" s="9"/>
      <c r="Y71" s="21">
        <v>1.3629199999999999</v>
      </c>
      <c r="Z71" s="21">
        <v>14.4269</v>
      </c>
      <c r="AA71" s="21">
        <v>-1.8734699999999999E-3</v>
      </c>
      <c r="AB71" s="21">
        <v>61</v>
      </c>
      <c r="AC71" s="21">
        <v>1.3623000000000001</v>
      </c>
      <c r="AD71">
        <f t="shared" si="4"/>
        <v>2.3129259259259256</v>
      </c>
      <c r="AE71">
        <f t="shared" si="5"/>
        <v>3.1523330029629624</v>
      </c>
      <c r="AF71" s="9"/>
      <c r="AG71" s="21">
        <v>0.20721400000000001</v>
      </c>
      <c r="AH71" s="21">
        <v>17.984200000000001</v>
      </c>
      <c r="AI71" s="21">
        <v>-3.18359E-3</v>
      </c>
      <c r="AJ71" s="21">
        <v>61</v>
      </c>
      <c r="AK71" s="21">
        <v>0.20626800000000001</v>
      </c>
      <c r="AL71">
        <f t="shared" si="6"/>
        <v>3.9303580246913574</v>
      </c>
      <c r="AM71">
        <f t="shared" si="7"/>
        <v>0.814425207728395</v>
      </c>
      <c r="AP71" s="9"/>
      <c r="AQ71" s="21">
        <v>1.3629199999999999</v>
      </c>
      <c r="AR71" s="21">
        <v>23.2851</v>
      </c>
      <c r="AS71" s="21">
        <v>-1.7669700000000001E-3</v>
      </c>
      <c r="AT71" s="21">
        <v>61</v>
      </c>
      <c r="AU71" s="21">
        <v>1.3616900000000001</v>
      </c>
      <c r="AV71">
        <f t="shared" si="8"/>
        <v>2.1814444444444447</v>
      </c>
      <c r="AW71">
        <f t="shared" si="9"/>
        <v>2.9731342622222225</v>
      </c>
      <c r="AX71" s="9"/>
      <c r="AY71" s="21">
        <v>0.20721400000000001</v>
      </c>
      <c r="AZ71" s="21">
        <v>26.842400000000001</v>
      </c>
      <c r="BA71" s="21">
        <v>-3.0697599999999999E-3</v>
      </c>
      <c r="BB71" s="21">
        <v>61</v>
      </c>
      <c r="BC71" s="21">
        <v>0.20632900000000001</v>
      </c>
      <c r="BD71">
        <f t="shared" si="10"/>
        <v>3.789827160493827</v>
      </c>
      <c r="BE71">
        <f t="shared" si="11"/>
        <v>0.78530524523456791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1.35788</v>
      </c>
      <c r="H72" s="21">
        <v>5.6187300000000002</v>
      </c>
      <c r="I72" s="21">
        <v>-2.1386700000000001E-3</v>
      </c>
      <c r="J72" s="21">
        <v>62</v>
      </c>
      <c r="K72" s="21">
        <v>1.3571200000000001</v>
      </c>
      <c r="L72">
        <f t="shared" si="0"/>
        <v>2.640333333333333</v>
      </c>
      <c r="M72">
        <f t="shared" si="1"/>
        <v>3.5852558266666663</v>
      </c>
      <c r="N72" s="9"/>
      <c r="O72" s="21">
        <v>0.21224999999999999</v>
      </c>
      <c r="P72" s="21">
        <v>9.1760999999999999</v>
      </c>
      <c r="Q72" s="21">
        <v>-3.3560199999999999E-3</v>
      </c>
      <c r="R72" s="21">
        <v>62</v>
      </c>
      <c r="S72" s="21">
        <v>0.21127299999999999</v>
      </c>
      <c r="T72">
        <f t="shared" si="2"/>
        <v>4.1432345679012341</v>
      </c>
      <c r="U72">
        <f t="shared" si="3"/>
        <v>0.87940153703703694</v>
      </c>
      <c r="X72" s="9"/>
      <c r="Y72" s="21">
        <v>1.35788</v>
      </c>
      <c r="Z72" s="21">
        <v>14.4369</v>
      </c>
      <c r="AA72" s="21">
        <v>-1.8887299999999999E-3</v>
      </c>
      <c r="AB72" s="21">
        <v>62</v>
      </c>
      <c r="AC72" s="21">
        <v>1.3571200000000001</v>
      </c>
      <c r="AD72">
        <f t="shared" si="4"/>
        <v>2.3317654320987651</v>
      </c>
      <c r="AE72">
        <f t="shared" si="5"/>
        <v>3.1662576449382711</v>
      </c>
      <c r="AF72" s="9"/>
      <c r="AG72" s="21">
        <v>0.21224999999999999</v>
      </c>
      <c r="AH72" s="21">
        <v>17.994299999999999</v>
      </c>
      <c r="AI72" s="21">
        <v>-3.1710800000000002E-3</v>
      </c>
      <c r="AJ72" s="21">
        <v>62</v>
      </c>
      <c r="AK72" s="21">
        <v>0.21130399999999999</v>
      </c>
      <c r="AL72">
        <f t="shared" si="6"/>
        <v>3.9149135802469139</v>
      </c>
      <c r="AM72">
        <f t="shared" si="7"/>
        <v>0.83094040740740749</v>
      </c>
      <c r="AP72" s="9"/>
      <c r="AQ72" s="21">
        <v>1.35788</v>
      </c>
      <c r="AR72" s="21">
        <v>23.295100000000001</v>
      </c>
      <c r="AS72" s="21">
        <v>-1.78162E-3</v>
      </c>
      <c r="AT72" s="21">
        <v>62</v>
      </c>
      <c r="AU72" s="21">
        <v>1.3568100000000001</v>
      </c>
      <c r="AV72">
        <f t="shared" si="8"/>
        <v>2.1995308641975306</v>
      </c>
      <c r="AW72">
        <f t="shared" si="9"/>
        <v>2.9866989698765427</v>
      </c>
      <c r="AX72" s="9"/>
      <c r="AY72" s="21">
        <v>0.21224999999999999</v>
      </c>
      <c r="AZ72" s="21">
        <v>26.852499999999999</v>
      </c>
      <c r="BA72" s="21">
        <v>-3.0606100000000001E-3</v>
      </c>
      <c r="BB72" s="21">
        <v>62</v>
      </c>
      <c r="BC72" s="21">
        <v>0.211365</v>
      </c>
      <c r="BD72">
        <f t="shared" si="10"/>
        <v>3.7785308641975308</v>
      </c>
      <c r="BE72">
        <f t="shared" si="11"/>
        <v>0.80199317592592589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1.35284</v>
      </c>
      <c r="H73" s="21">
        <v>5.6288</v>
      </c>
      <c r="I73" s="21">
        <v>-2.15759E-3</v>
      </c>
      <c r="J73" s="21">
        <v>63</v>
      </c>
      <c r="K73" s="21">
        <v>1.3525400000000001</v>
      </c>
      <c r="L73">
        <f t="shared" si="0"/>
        <v>2.6636913580246913</v>
      </c>
      <c r="M73">
        <f t="shared" si="1"/>
        <v>3.6035482167901236</v>
      </c>
      <c r="N73" s="9"/>
      <c r="O73" s="21">
        <v>0.21728500000000001</v>
      </c>
      <c r="P73" s="21">
        <v>9.1861700000000006</v>
      </c>
      <c r="Q73" s="21">
        <v>-3.3432000000000002E-3</v>
      </c>
      <c r="R73" s="21">
        <v>63</v>
      </c>
      <c r="S73" s="21">
        <v>0.216309</v>
      </c>
      <c r="T73">
        <f t="shared" si="2"/>
        <v>4.1274074074074081</v>
      </c>
      <c r="U73">
        <f t="shared" si="3"/>
        <v>0.89682371851851872</v>
      </c>
      <c r="X73" s="9"/>
      <c r="Y73" s="21">
        <v>1.35284</v>
      </c>
      <c r="Z73" s="21">
        <v>14.446999999999999</v>
      </c>
      <c r="AA73" s="21">
        <v>-1.9052100000000001E-3</v>
      </c>
      <c r="AB73" s="21">
        <v>63</v>
      </c>
      <c r="AC73" s="21">
        <v>1.3519300000000001</v>
      </c>
      <c r="AD73">
        <f t="shared" si="4"/>
        <v>2.3521111111111113</v>
      </c>
      <c r="AE73">
        <f t="shared" si="5"/>
        <v>3.1820299955555558</v>
      </c>
      <c r="AF73" s="9"/>
      <c r="AG73" s="21">
        <v>0.21728500000000001</v>
      </c>
      <c r="AH73" s="21">
        <v>18.004300000000001</v>
      </c>
      <c r="AI73" s="21">
        <v>-3.1594800000000001E-3</v>
      </c>
      <c r="AJ73" s="21">
        <v>63</v>
      </c>
      <c r="AK73" s="21">
        <v>0.21637000000000001</v>
      </c>
      <c r="AL73">
        <f t="shared" si="6"/>
        <v>3.9005925925925928</v>
      </c>
      <c r="AM73">
        <f t="shared" si="7"/>
        <v>0.84754026148148154</v>
      </c>
      <c r="AP73" s="9"/>
      <c r="AQ73" s="21">
        <v>1.35284</v>
      </c>
      <c r="AR73" s="21">
        <v>23.305199999999999</v>
      </c>
      <c r="AS73" s="21">
        <v>-1.79474E-3</v>
      </c>
      <c r="AT73" s="21">
        <v>63</v>
      </c>
      <c r="AU73" s="21">
        <v>1.3525400000000001</v>
      </c>
      <c r="AV73">
        <f t="shared" si="8"/>
        <v>2.2157283950617281</v>
      </c>
      <c r="AW73">
        <f t="shared" si="9"/>
        <v>2.9975260019753085</v>
      </c>
      <c r="AX73" s="9"/>
      <c r="AY73" s="21">
        <v>0.21728500000000001</v>
      </c>
      <c r="AZ73" s="21">
        <v>26.8626</v>
      </c>
      <c r="BA73" s="21">
        <v>-3.0529799999999998E-3</v>
      </c>
      <c r="BB73" s="21">
        <v>63</v>
      </c>
      <c r="BC73" s="21">
        <v>0.21640000000000001</v>
      </c>
      <c r="BD73">
        <f t="shared" si="10"/>
        <v>3.7691111111111106</v>
      </c>
      <c r="BE73">
        <f t="shared" si="11"/>
        <v>0.81897130777777771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1.34781</v>
      </c>
      <c r="H74" s="21">
        <v>5.6388699999999998</v>
      </c>
      <c r="I74" s="21">
        <v>-2.1743800000000001E-3</v>
      </c>
      <c r="J74" s="21">
        <v>64</v>
      </c>
      <c r="K74" s="21">
        <v>1.3470500000000001</v>
      </c>
      <c r="L74">
        <f t="shared" si="0"/>
        <v>2.6844197530864196</v>
      </c>
      <c r="M74">
        <f t="shared" si="1"/>
        <v>3.6180877874074069</v>
      </c>
      <c r="N74" s="9"/>
      <c r="O74" s="21">
        <v>0.22232099999999999</v>
      </c>
      <c r="P74" s="21">
        <v>9.1962499999999991</v>
      </c>
      <c r="Q74" s="21">
        <v>-3.3316000000000001E-3</v>
      </c>
      <c r="R74" s="21">
        <v>64</v>
      </c>
      <c r="S74" s="21">
        <v>0.22140499999999999</v>
      </c>
      <c r="T74">
        <f t="shared" si="2"/>
        <v>4.1130864197530865</v>
      </c>
      <c r="U74">
        <f t="shared" si="3"/>
        <v>0.91442548592592587</v>
      </c>
      <c r="X74" s="9"/>
      <c r="Y74" s="21">
        <v>1.34781</v>
      </c>
      <c r="Z74" s="21">
        <v>14.457100000000001</v>
      </c>
      <c r="AA74" s="21">
        <v>-1.91895E-3</v>
      </c>
      <c r="AB74" s="21">
        <v>64</v>
      </c>
      <c r="AC74" s="21">
        <v>1.34735</v>
      </c>
      <c r="AD74">
        <f t="shared" si="4"/>
        <v>2.3690740740740739</v>
      </c>
      <c r="AE74">
        <f t="shared" si="5"/>
        <v>3.1930617277777773</v>
      </c>
      <c r="AF74" s="9"/>
      <c r="AG74" s="21">
        <v>0.22232099999999999</v>
      </c>
      <c r="AH74" s="21">
        <v>18.014399999999998</v>
      </c>
      <c r="AI74" s="21">
        <v>-3.1472800000000001E-3</v>
      </c>
      <c r="AJ74" s="21">
        <v>64</v>
      </c>
      <c r="AK74" s="21">
        <v>0.22143599999999999</v>
      </c>
      <c r="AL74">
        <f t="shared" si="6"/>
        <v>3.8855308641975306</v>
      </c>
      <c r="AM74">
        <f t="shared" si="7"/>
        <v>0.86383510725925916</v>
      </c>
      <c r="AP74" s="9"/>
      <c r="AQ74" s="21">
        <v>1.34781</v>
      </c>
      <c r="AR74" s="21">
        <v>23.315300000000001</v>
      </c>
      <c r="AS74" s="21">
        <v>-1.81183E-3</v>
      </c>
      <c r="AT74" s="21">
        <v>64</v>
      </c>
      <c r="AU74" s="21">
        <v>1.3470500000000001</v>
      </c>
      <c r="AV74">
        <f t="shared" si="8"/>
        <v>2.236827160493827</v>
      </c>
      <c r="AW74">
        <f t="shared" si="9"/>
        <v>3.0148180151851847</v>
      </c>
      <c r="AX74" s="9"/>
      <c r="AY74" s="21">
        <v>0.22232099999999999</v>
      </c>
      <c r="AZ74" s="21">
        <v>26.872599999999998</v>
      </c>
      <c r="BA74" s="21">
        <v>-3.0435200000000001E-3</v>
      </c>
      <c r="BB74" s="21">
        <v>64</v>
      </c>
      <c r="BC74" s="21">
        <v>0.22143599999999999</v>
      </c>
      <c r="BD74">
        <f t="shared" si="10"/>
        <v>3.7574320987654319</v>
      </c>
      <c r="BE74">
        <f t="shared" si="11"/>
        <v>0.83535606162962961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1.34277</v>
      </c>
      <c r="H75" s="21">
        <v>5.6489399999999996</v>
      </c>
      <c r="I75" s="21">
        <v>-2.19177E-3</v>
      </c>
      <c r="J75" s="21">
        <v>65</v>
      </c>
      <c r="K75" s="21">
        <v>1.3424700000000001</v>
      </c>
      <c r="L75">
        <f t="shared" si="0"/>
        <v>2.7058888888888886</v>
      </c>
      <c r="M75">
        <f t="shared" si="1"/>
        <v>3.6333864233333331</v>
      </c>
      <c r="N75" s="9"/>
      <c r="O75" s="21">
        <v>0.227356</v>
      </c>
      <c r="P75" s="21">
        <v>9.2063199999999998</v>
      </c>
      <c r="Q75" s="21">
        <v>-3.3218399999999999E-3</v>
      </c>
      <c r="R75" s="21">
        <v>65</v>
      </c>
      <c r="S75" s="21">
        <v>0.22650100000000001</v>
      </c>
      <c r="T75">
        <f t="shared" si="2"/>
        <v>4.1010370370370364</v>
      </c>
      <c r="U75">
        <f t="shared" si="3"/>
        <v>0.93239537659259242</v>
      </c>
      <c r="X75" s="9"/>
      <c r="Y75" s="21">
        <v>1.34277</v>
      </c>
      <c r="Z75" s="21">
        <v>14.4671</v>
      </c>
      <c r="AA75" s="21">
        <v>-1.9357300000000001E-3</v>
      </c>
      <c r="AB75" s="21">
        <v>65</v>
      </c>
      <c r="AC75" s="21">
        <v>1.34216</v>
      </c>
      <c r="AD75">
        <f t="shared" si="4"/>
        <v>2.3897901234567902</v>
      </c>
      <c r="AE75">
        <f t="shared" si="5"/>
        <v>3.2089384840740744</v>
      </c>
      <c r="AF75" s="9"/>
      <c r="AG75" s="21">
        <v>0.227356</v>
      </c>
      <c r="AH75" s="21">
        <v>18.0245</v>
      </c>
      <c r="AI75" s="21">
        <v>-3.14087E-3</v>
      </c>
      <c r="AJ75" s="21">
        <v>65</v>
      </c>
      <c r="AK75" s="21">
        <v>0.226379</v>
      </c>
      <c r="AL75">
        <f t="shared" si="6"/>
        <v>3.8776172839506171</v>
      </c>
      <c r="AM75">
        <f t="shared" si="7"/>
        <v>0.88159955520987654</v>
      </c>
      <c r="AP75" s="9"/>
      <c r="AQ75" s="21">
        <v>1.34277</v>
      </c>
      <c r="AR75" s="21">
        <v>23.325399999999998</v>
      </c>
      <c r="AS75" s="21">
        <v>-1.8249500000000001E-3</v>
      </c>
      <c r="AT75" s="21">
        <v>65</v>
      </c>
      <c r="AU75" s="21">
        <v>1.3418600000000001</v>
      </c>
      <c r="AV75">
        <f t="shared" si="8"/>
        <v>2.253024691358025</v>
      </c>
      <c r="AW75">
        <f t="shared" si="9"/>
        <v>3.0252939648148152</v>
      </c>
      <c r="AX75" s="9"/>
      <c r="AY75" s="21">
        <v>0.227356</v>
      </c>
      <c r="AZ75" s="21">
        <v>26.8827</v>
      </c>
      <c r="BA75" s="21">
        <v>-3.03345E-3</v>
      </c>
      <c r="BB75" s="21">
        <v>65</v>
      </c>
      <c r="BC75" s="21">
        <v>0.22653200000000001</v>
      </c>
      <c r="BD75">
        <f t="shared" si="10"/>
        <v>3.7449999999999997</v>
      </c>
      <c r="BE75">
        <f t="shared" si="11"/>
        <v>0.85144821999999998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1.3377399999999999</v>
      </c>
      <c r="H76" s="21">
        <v>5.6590100000000003</v>
      </c>
      <c r="I76" s="21">
        <v>-2.2052E-3</v>
      </c>
      <c r="J76" s="21">
        <v>66</v>
      </c>
      <c r="K76" s="21">
        <v>1.33667</v>
      </c>
      <c r="L76">
        <f t="shared" ref="L76:L139" si="12">-I76/$F$2*1000</f>
        <v>2.7224691358024691</v>
      </c>
      <c r="M76">
        <f t="shared" ref="M76:M139" si="13">L76*G76</f>
        <v>3.6419558617283947</v>
      </c>
      <c r="N76" s="9"/>
      <c r="O76" s="21">
        <v>0.23239099999999999</v>
      </c>
      <c r="P76" s="21">
        <v>9.2163900000000005</v>
      </c>
      <c r="Q76" s="21">
        <v>-3.3084099999999999E-3</v>
      </c>
      <c r="R76" s="21">
        <v>66</v>
      </c>
      <c r="S76" s="21">
        <v>0.23150599999999999</v>
      </c>
      <c r="T76">
        <f t="shared" ref="T76:T139" si="14">-Q76/$F$2*1000</f>
        <v>4.0844567901234567</v>
      </c>
      <c r="U76">
        <f t="shared" ref="U76:U139" si="15">T76*O76</f>
        <v>0.94919099791358019</v>
      </c>
      <c r="X76" s="9"/>
      <c r="Y76" s="21">
        <v>1.3377399999999999</v>
      </c>
      <c r="Z76" s="21">
        <v>14.4772</v>
      </c>
      <c r="AA76" s="21">
        <v>-1.9491599999999999E-3</v>
      </c>
      <c r="AB76" s="21">
        <v>66</v>
      </c>
      <c r="AC76" s="21">
        <v>1.3369800000000001</v>
      </c>
      <c r="AD76">
        <f t="shared" ref="AD76:AD139" si="16">-AA76/$F$2*1000</f>
        <v>2.4063703703703698</v>
      </c>
      <c r="AE76">
        <f t="shared" ref="AE76:AE139" si="17">AD76*Y76</f>
        <v>3.2190978992592583</v>
      </c>
      <c r="AF76" s="9"/>
      <c r="AG76" s="21">
        <v>0.23239099999999999</v>
      </c>
      <c r="AH76" s="21">
        <v>18.034600000000001</v>
      </c>
      <c r="AI76" s="21">
        <v>-3.1301900000000001E-3</v>
      </c>
      <c r="AJ76" s="21">
        <v>66</v>
      </c>
      <c r="AK76" s="21">
        <v>0.231598</v>
      </c>
      <c r="AL76">
        <f t="shared" ref="AL76:AL139" si="18">-AI76/$F$2*1000</f>
        <v>3.8644320987654321</v>
      </c>
      <c r="AM76">
        <f t="shared" ref="AM76:AM139" si="19">AL76*AG76</f>
        <v>0.89805923986419744</v>
      </c>
      <c r="AP76" s="9"/>
      <c r="AQ76" s="21">
        <v>1.3377399999999999</v>
      </c>
      <c r="AR76" s="21">
        <v>23.3354</v>
      </c>
      <c r="AS76" s="21">
        <v>-1.8411300000000001E-3</v>
      </c>
      <c r="AT76" s="21">
        <v>66</v>
      </c>
      <c r="AU76" s="21">
        <v>1.33667</v>
      </c>
      <c r="AV76">
        <f t="shared" ref="AV76:AV139" si="20">-AS76/$F$2*1000</f>
        <v>2.2729999999999997</v>
      </c>
      <c r="AW76">
        <f t="shared" ref="AW76:AW139" si="21">AV76*AQ76</f>
        <v>3.0406830199999995</v>
      </c>
      <c r="AX76" s="9"/>
      <c r="AY76" s="21">
        <v>0.23239099999999999</v>
      </c>
      <c r="AZ76" s="21">
        <v>26.892800000000001</v>
      </c>
      <c r="BA76" s="21">
        <v>-3.0249000000000001E-3</v>
      </c>
      <c r="BB76" s="21">
        <v>66</v>
      </c>
      <c r="BC76" s="21">
        <v>0.23153699999999999</v>
      </c>
      <c r="BD76">
        <f t="shared" ref="BD76:BD139" si="22">-BA76/$F$2*1000</f>
        <v>3.7344444444444442</v>
      </c>
      <c r="BE76">
        <f t="shared" ref="BE76:BE139" si="23">BD76*AY76</f>
        <v>0.8678512788888888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1.3327</v>
      </c>
      <c r="H77" s="21">
        <v>5.6690800000000001</v>
      </c>
      <c r="I77" s="21">
        <v>-2.2213699999999999E-3</v>
      </c>
      <c r="J77" s="21">
        <v>67</v>
      </c>
      <c r="K77" s="21">
        <v>1.33179</v>
      </c>
      <c r="L77">
        <f t="shared" si="12"/>
        <v>2.7424320987654314</v>
      </c>
      <c r="M77">
        <f t="shared" si="13"/>
        <v>3.6548392580246905</v>
      </c>
      <c r="N77" s="9"/>
      <c r="O77" s="21">
        <v>0.237427</v>
      </c>
      <c r="P77" s="21">
        <v>9.2264599999999994</v>
      </c>
      <c r="Q77" s="21">
        <v>-3.3004800000000002E-3</v>
      </c>
      <c r="R77" s="21">
        <v>67</v>
      </c>
      <c r="S77" s="21">
        <v>0.236572</v>
      </c>
      <c r="T77">
        <f t="shared" si="14"/>
        <v>4.0746666666666664</v>
      </c>
      <c r="U77">
        <f t="shared" si="15"/>
        <v>0.96743588266666658</v>
      </c>
      <c r="X77" s="9"/>
      <c r="Y77" s="21">
        <v>1.3327</v>
      </c>
      <c r="Z77" s="21">
        <v>14.487299999999999</v>
      </c>
      <c r="AA77" s="21">
        <v>-1.96503E-3</v>
      </c>
      <c r="AB77" s="21">
        <v>67</v>
      </c>
      <c r="AC77" s="21">
        <v>1.3324</v>
      </c>
      <c r="AD77">
        <f t="shared" si="16"/>
        <v>2.4259629629629629</v>
      </c>
      <c r="AE77">
        <f t="shared" si="17"/>
        <v>3.2330808407407408</v>
      </c>
      <c r="AF77" s="9"/>
      <c r="AG77" s="21">
        <v>0.237427</v>
      </c>
      <c r="AH77" s="21">
        <v>18.044599999999999</v>
      </c>
      <c r="AI77" s="21">
        <v>-3.1204200000000001E-3</v>
      </c>
      <c r="AJ77" s="21">
        <v>67</v>
      </c>
      <c r="AK77" s="21">
        <v>0.236481</v>
      </c>
      <c r="AL77">
        <f t="shared" si="18"/>
        <v>3.85237037037037</v>
      </c>
      <c r="AM77">
        <f t="shared" si="19"/>
        <v>0.91465673992592589</v>
      </c>
      <c r="AP77" s="9"/>
      <c r="AQ77" s="21">
        <v>1.3327</v>
      </c>
      <c r="AR77" s="21">
        <v>23.345500000000001</v>
      </c>
      <c r="AS77" s="21">
        <v>-1.8539400000000001E-3</v>
      </c>
      <c r="AT77" s="21">
        <v>67</v>
      </c>
      <c r="AU77" s="21">
        <v>1.33209</v>
      </c>
      <c r="AV77">
        <f t="shared" si="20"/>
        <v>2.2888148148148146</v>
      </c>
      <c r="AW77">
        <f t="shared" si="21"/>
        <v>3.0503035037037036</v>
      </c>
      <c r="AX77" s="9"/>
      <c r="AY77" s="21">
        <v>0.237427</v>
      </c>
      <c r="AZ77" s="21">
        <v>26.902799999999999</v>
      </c>
      <c r="BA77" s="21">
        <v>-3.0139199999999998E-3</v>
      </c>
      <c r="BB77" s="21">
        <v>67</v>
      </c>
      <c r="BC77" s="21">
        <v>0.23660300000000001</v>
      </c>
      <c r="BD77">
        <f t="shared" si="22"/>
        <v>3.7208888888888887</v>
      </c>
      <c r="BE77">
        <f t="shared" si="23"/>
        <v>0.88343948622222213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1.3276699999999999</v>
      </c>
      <c r="H78" s="21">
        <v>5.6791499999999999</v>
      </c>
      <c r="I78" s="21">
        <v>-2.2357200000000001E-3</v>
      </c>
      <c r="J78" s="21">
        <v>68</v>
      </c>
      <c r="K78" s="21">
        <v>1.3269</v>
      </c>
      <c r="L78">
        <f t="shared" si="12"/>
        <v>2.760148148148148</v>
      </c>
      <c r="M78">
        <f t="shared" si="13"/>
        <v>3.6645658918518516</v>
      </c>
      <c r="N78" s="9"/>
      <c r="O78" s="21">
        <v>0.24246200000000001</v>
      </c>
      <c r="P78" s="21">
        <v>9.2365300000000001</v>
      </c>
      <c r="Q78" s="21">
        <v>-3.2934599999999998E-3</v>
      </c>
      <c r="R78" s="21">
        <v>68</v>
      </c>
      <c r="S78" s="21">
        <v>0.24148600000000001</v>
      </c>
      <c r="T78">
        <f t="shared" si="14"/>
        <v>4.0659999999999989</v>
      </c>
      <c r="U78">
        <f t="shared" si="15"/>
        <v>0.98585049199999975</v>
      </c>
      <c r="X78" s="9"/>
      <c r="Y78" s="21">
        <v>1.3276699999999999</v>
      </c>
      <c r="Z78" s="21">
        <v>14.497400000000001</v>
      </c>
      <c r="AA78" s="21">
        <v>-1.9799800000000001E-3</v>
      </c>
      <c r="AB78" s="21">
        <v>68</v>
      </c>
      <c r="AC78" s="21">
        <v>1.3269</v>
      </c>
      <c r="AD78">
        <f t="shared" si="16"/>
        <v>2.4444197530864198</v>
      </c>
      <c r="AE78">
        <f t="shared" si="17"/>
        <v>3.2453827735802467</v>
      </c>
      <c r="AF78" s="9"/>
      <c r="AG78" s="21">
        <v>0.24246200000000001</v>
      </c>
      <c r="AH78" s="21">
        <v>18.0547</v>
      </c>
      <c r="AI78" s="21">
        <v>-3.1106599999999999E-3</v>
      </c>
      <c r="AJ78" s="21">
        <v>68</v>
      </c>
      <c r="AK78" s="21">
        <v>0.24151600000000001</v>
      </c>
      <c r="AL78">
        <f t="shared" si="18"/>
        <v>3.8403209876543207</v>
      </c>
      <c r="AM78">
        <f t="shared" si="19"/>
        <v>0.93113190730864193</v>
      </c>
      <c r="AP78" s="9"/>
      <c r="AQ78" s="21">
        <v>1.3276699999999999</v>
      </c>
      <c r="AR78" s="21">
        <v>23.355599999999999</v>
      </c>
      <c r="AS78" s="21">
        <v>-1.8673699999999999E-3</v>
      </c>
      <c r="AT78" s="21">
        <v>68</v>
      </c>
      <c r="AU78" s="21">
        <v>1.3269</v>
      </c>
      <c r="AV78">
        <f t="shared" si="20"/>
        <v>2.3053950617283951</v>
      </c>
      <c r="AW78">
        <f t="shared" si="21"/>
        <v>3.060803861604938</v>
      </c>
      <c r="AX78" s="9"/>
      <c r="AY78" s="21">
        <v>0.24246200000000001</v>
      </c>
      <c r="AZ78" s="21">
        <v>26.9129</v>
      </c>
      <c r="BA78" s="21">
        <v>-3.0059800000000001E-3</v>
      </c>
      <c r="BB78" s="21">
        <v>68</v>
      </c>
      <c r="BC78" s="21">
        <v>0.24160799999999999</v>
      </c>
      <c r="BD78">
        <f t="shared" si="22"/>
        <v>3.7110864197530864</v>
      </c>
      <c r="BE78">
        <f t="shared" si="23"/>
        <v>0.89979743550617286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1.32263</v>
      </c>
      <c r="H79" s="21">
        <v>5.6892199999999997</v>
      </c>
      <c r="I79" s="21">
        <v>-2.2509800000000001E-3</v>
      </c>
      <c r="J79" s="21">
        <v>69</v>
      </c>
      <c r="K79" s="21">
        <v>1.32233</v>
      </c>
      <c r="L79">
        <f t="shared" si="12"/>
        <v>2.7789876543209875</v>
      </c>
      <c r="M79">
        <f t="shared" si="13"/>
        <v>3.6755724412345674</v>
      </c>
      <c r="N79" s="9"/>
      <c r="O79" s="21">
        <v>0.247498</v>
      </c>
      <c r="P79" s="21">
        <v>9.2466000000000008</v>
      </c>
      <c r="Q79" s="21">
        <v>-3.2830799999999999E-3</v>
      </c>
      <c r="R79" s="21">
        <v>69</v>
      </c>
      <c r="S79" s="21">
        <v>0.24652099999999999</v>
      </c>
      <c r="T79">
        <f t="shared" si="14"/>
        <v>4.0531851851851846</v>
      </c>
      <c r="U79">
        <f t="shared" si="15"/>
        <v>1.0031552269629629</v>
      </c>
      <c r="X79" s="9"/>
      <c r="Y79" s="21">
        <v>1.32263</v>
      </c>
      <c r="Z79" s="21">
        <v>14.507400000000001</v>
      </c>
      <c r="AA79" s="21">
        <v>-1.9946299999999998E-3</v>
      </c>
      <c r="AB79" s="21">
        <v>69</v>
      </c>
      <c r="AC79" s="21">
        <v>1.32202</v>
      </c>
      <c r="AD79">
        <f t="shared" si="16"/>
        <v>2.4625061728395057</v>
      </c>
      <c r="AE79">
        <f t="shared" si="17"/>
        <v>3.2569845393827155</v>
      </c>
      <c r="AF79" s="9"/>
      <c r="AG79" s="21">
        <v>0.247498</v>
      </c>
      <c r="AH79" s="21">
        <v>18.064800000000002</v>
      </c>
      <c r="AI79" s="21">
        <v>-3.1042499999999998E-3</v>
      </c>
      <c r="AJ79" s="21">
        <v>69</v>
      </c>
      <c r="AK79" s="21">
        <v>0.246674</v>
      </c>
      <c r="AL79">
        <f t="shared" si="18"/>
        <v>3.8324074074074068</v>
      </c>
      <c r="AM79">
        <f t="shared" si="19"/>
        <v>0.9485131685185183</v>
      </c>
      <c r="AP79" s="9"/>
      <c r="AQ79" s="21">
        <v>1.32263</v>
      </c>
      <c r="AR79" s="21">
        <v>23.365600000000001</v>
      </c>
      <c r="AS79" s="21">
        <v>-1.8795800000000001E-3</v>
      </c>
      <c r="AT79" s="21">
        <v>69</v>
      </c>
      <c r="AU79" s="21">
        <v>1.32172</v>
      </c>
      <c r="AV79">
        <f t="shared" si="20"/>
        <v>2.3204691358024689</v>
      </c>
      <c r="AW79">
        <f t="shared" si="21"/>
        <v>3.0691220930864196</v>
      </c>
      <c r="AX79" s="9"/>
      <c r="AY79" s="21">
        <v>0.247498</v>
      </c>
      <c r="AZ79" s="21">
        <v>26.922999999999998</v>
      </c>
      <c r="BA79" s="21">
        <v>-2.9968299999999998E-3</v>
      </c>
      <c r="BB79" s="21">
        <v>69</v>
      </c>
      <c r="BC79" s="21">
        <v>0.24670400000000001</v>
      </c>
      <c r="BD79">
        <f t="shared" si="22"/>
        <v>3.6997901234567898</v>
      </c>
      <c r="BE79">
        <f t="shared" si="23"/>
        <v>0.91569065597530852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1.3176000000000001</v>
      </c>
      <c r="H80" s="21">
        <v>5.6992900000000004</v>
      </c>
      <c r="I80" s="21">
        <v>-2.2631800000000001E-3</v>
      </c>
      <c r="J80" s="21">
        <v>70</v>
      </c>
      <c r="K80" s="21">
        <v>1.31714</v>
      </c>
      <c r="L80">
        <f t="shared" si="12"/>
        <v>2.7940493827160493</v>
      </c>
      <c r="M80">
        <f t="shared" si="13"/>
        <v>3.6814394666666668</v>
      </c>
      <c r="N80" s="9"/>
      <c r="O80" s="21">
        <v>0.25253300000000001</v>
      </c>
      <c r="P80" s="21">
        <v>9.2566699999999997</v>
      </c>
      <c r="Q80" s="21">
        <v>-3.26904E-3</v>
      </c>
      <c r="R80" s="21">
        <v>70</v>
      </c>
      <c r="S80" s="21">
        <v>0.251556</v>
      </c>
      <c r="T80">
        <f t="shared" si="14"/>
        <v>4.0358518518518514</v>
      </c>
      <c r="U80">
        <f t="shared" si="15"/>
        <v>1.0191857757037035</v>
      </c>
      <c r="X80" s="9"/>
      <c r="Y80" s="21">
        <v>1.3176000000000001</v>
      </c>
      <c r="Z80" s="21">
        <v>14.5175</v>
      </c>
      <c r="AA80" s="21">
        <v>-2.00775E-3</v>
      </c>
      <c r="AB80" s="21">
        <v>70</v>
      </c>
      <c r="AC80" s="21">
        <v>1.3168299999999999</v>
      </c>
      <c r="AD80">
        <f t="shared" si="16"/>
        <v>2.4787037037037036</v>
      </c>
      <c r="AE80">
        <f t="shared" si="17"/>
        <v>3.2659400000000001</v>
      </c>
      <c r="AF80" s="9"/>
      <c r="AG80" s="21">
        <v>0.25253300000000001</v>
      </c>
      <c r="AH80" s="21">
        <v>18.0748</v>
      </c>
      <c r="AI80" s="21">
        <v>-3.0956999999999998E-3</v>
      </c>
      <c r="AJ80" s="21">
        <v>70</v>
      </c>
      <c r="AK80" s="21">
        <v>0.25158700000000001</v>
      </c>
      <c r="AL80">
        <f t="shared" si="18"/>
        <v>3.8218518518518514</v>
      </c>
      <c r="AM80">
        <f t="shared" si="19"/>
        <v>0.96514371370370367</v>
      </c>
      <c r="AP80" s="9"/>
      <c r="AQ80" s="21">
        <v>1.3176000000000001</v>
      </c>
      <c r="AR80" s="21">
        <v>23.375699999999998</v>
      </c>
      <c r="AS80" s="21">
        <v>-1.8936199999999999E-3</v>
      </c>
      <c r="AT80" s="21">
        <v>70</v>
      </c>
      <c r="AU80" s="21">
        <v>1.31653</v>
      </c>
      <c r="AV80">
        <f t="shared" si="20"/>
        <v>2.3378024691358021</v>
      </c>
      <c r="AW80">
        <f t="shared" si="21"/>
        <v>3.080288533333333</v>
      </c>
      <c r="AX80" s="9"/>
      <c r="AY80" s="21">
        <v>0.25253300000000001</v>
      </c>
      <c r="AZ80" s="21">
        <v>26.9331</v>
      </c>
      <c r="BA80" s="21">
        <v>-2.9904200000000001E-3</v>
      </c>
      <c r="BB80" s="21">
        <v>70</v>
      </c>
      <c r="BC80" s="21">
        <v>0.25158700000000001</v>
      </c>
      <c r="BD80">
        <f t="shared" si="22"/>
        <v>3.6918765432098768</v>
      </c>
      <c r="BE80">
        <f t="shared" si="23"/>
        <v>0.93232065908641981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1.3125599999999999</v>
      </c>
      <c r="H81" s="21">
        <v>5.7093600000000002</v>
      </c>
      <c r="I81" s="21">
        <v>-2.2772199999999999E-3</v>
      </c>
      <c r="J81" s="21">
        <v>71</v>
      </c>
      <c r="K81" s="21">
        <v>1.31226</v>
      </c>
      <c r="L81">
        <f t="shared" si="12"/>
        <v>2.8113827160493825</v>
      </c>
      <c r="M81">
        <f t="shared" si="13"/>
        <v>3.6901084977777772</v>
      </c>
      <c r="N81" s="9"/>
      <c r="O81" s="21">
        <v>0.25756800000000002</v>
      </c>
      <c r="P81" s="21">
        <v>9.2667400000000004</v>
      </c>
      <c r="Q81" s="21">
        <v>-3.25867E-3</v>
      </c>
      <c r="R81" s="21">
        <v>71</v>
      </c>
      <c r="S81" s="21">
        <v>0.25662200000000002</v>
      </c>
      <c r="T81">
        <f t="shared" si="14"/>
        <v>4.0230493827160485</v>
      </c>
      <c r="U81">
        <f t="shared" si="15"/>
        <v>1.0362087834074072</v>
      </c>
      <c r="X81" s="9"/>
      <c r="Y81" s="21">
        <v>1.3125599999999999</v>
      </c>
      <c r="Z81" s="21">
        <v>14.5276</v>
      </c>
      <c r="AA81" s="21">
        <v>-2.0233199999999999E-3</v>
      </c>
      <c r="AB81" s="21">
        <v>71</v>
      </c>
      <c r="AC81" s="21">
        <v>1.31226</v>
      </c>
      <c r="AD81">
        <f t="shared" si="16"/>
        <v>2.4979259259259257</v>
      </c>
      <c r="AE81">
        <f t="shared" si="17"/>
        <v>3.2786776533333328</v>
      </c>
      <c r="AF81" s="9"/>
      <c r="AG81" s="21">
        <v>0.25756800000000002</v>
      </c>
      <c r="AH81" s="21">
        <v>18.084900000000001</v>
      </c>
      <c r="AI81" s="21">
        <v>-3.0905199999999998E-3</v>
      </c>
      <c r="AJ81" s="21">
        <v>71</v>
      </c>
      <c r="AK81" s="21">
        <v>0.256714</v>
      </c>
      <c r="AL81">
        <f t="shared" si="18"/>
        <v>3.8154567901234562</v>
      </c>
      <c r="AM81">
        <f t="shared" si="19"/>
        <v>0.98273957451851846</v>
      </c>
      <c r="AP81" s="9"/>
      <c r="AQ81" s="21">
        <v>1.3125599999999999</v>
      </c>
      <c r="AR81" s="21">
        <v>23.3858</v>
      </c>
      <c r="AS81" s="21">
        <v>-1.9052100000000001E-3</v>
      </c>
      <c r="AT81" s="21">
        <v>71</v>
      </c>
      <c r="AU81" s="21">
        <v>1.3119499999999999</v>
      </c>
      <c r="AV81">
        <f t="shared" si="20"/>
        <v>2.3521111111111113</v>
      </c>
      <c r="AW81">
        <f t="shared" si="21"/>
        <v>3.0872869600000001</v>
      </c>
      <c r="AX81" s="9"/>
      <c r="AY81" s="21">
        <v>0.25756800000000002</v>
      </c>
      <c r="AZ81" s="21">
        <v>26.943100000000001</v>
      </c>
      <c r="BA81" s="21">
        <v>-2.9815699999999998E-3</v>
      </c>
      <c r="BB81" s="21">
        <v>71</v>
      </c>
      <c r="BC81" s="21">
        <v>0.25665300000000002</v>
      </c>
      <c r="BD81">
        <f t="shared" si="22"/>
        <v>3.6809506172839503</v>
      </c>
      <c r="BE81">
        <f t="shared" si="23"/>
        <v>0.94809508859259262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1.3075300000000001</v>
      </c>
      <c r="H82" s="21">
        <v>5.7194399999999996</v>
      </c>
      <c r="I82" s="21">
        <v>-2.2882100000000002E-3</v>
      </c>
      <c r="J82" s="21">
        <v>72</v>
      </c>
      <c r="K82" s="21">
        <v>1.30707</v>
      </c>
      <c r="L82">
        <f t="shared" si="12"/>
        <v>2.8249506172839505</v>
      </c>
      <c r="M82">
        <f t="shared" si="13"/>
        <v>3.6937076806172842</v>
      </c>
      <c r="N82" s="9"/>
      <c r="O82" s="21">
        <v>0.262604</v>
      </c>
      <c r="P82" s="21">
        <v>9.2768099999999993</v>
      </c>
      <c r="Q82" s="21">
        <v>-3.2510400000000002E-3</v>
      </c>
      <c r="R82" s="21">
        <v>72</v>
      </c>
      <c r="S82" s="21">
        <v>0.26159700000000002</v>
      </c>
      <c r="T82">
        <f t="shared" si="14"/>
        <v>4.0136296296296301</v>
      </c>
      <c r="U82">
        <f t="shared" si="15"/>
        <v>1.0539951952592594</v>
      </c>
      <c r="X82" s="9"/>
      <c r="Y82" s="21">
        <v>1.3075300000000001</v>
      </c>
      <c r="Z82" s="21">
        <v>14.537599999999999</v>
      </c>
      <c r="AA82" s="21">
        <v>-2.0343000000000002E-3</v>
      </c>
      <c r="AB82" s="21">
        <v>72</v>
      </c>
      <c r="AC82" s="21">
        <v>1.3067599999999999</v>
      </c>
      <c r="AD82">
        <f t="shared" si="16"/>
        <v>2.5114814814814816</v>
      </c>
      <c r="AE82">
        <f t="shared" si="17"/>
        <v>3.2838373814814821</v>
      </c>
      <c r="AF82" s="9"/>
      <c r="AG82" s="21">
        <v>0.262604</v>
      </c>
      <c r="AH82" s="21">
        <v>18.094999999999999</v>
      </c>
      <c r="AI82" s="21">
        <v>-3.0834999999999999E-3</v>
      </c>
      <c r="AJ82" s="21">
        <v>72</v>
      </c>
      <c r="AK82" s="21">
        <v>0.261627</v>
      </c>
      <c r="AL82">
        <f t="shared" si="18"/>
        <v>3.8067901234567896</v>
      </c>
      <c r="AM82">
        <f t="shared" si="19"/>
        <v>0.99967831358024684</v>
      </c>
      <c r="AP82" s="9"/>
      <c r="AQ82" s="21">
        <v>1.3075300000000001</v>
      </c>
      <c r="AR82" s="21">
        <v>23.395900000000001</v>
      </c>
      <c r="AS82" s="21">
        <v>-1.9195600000000001E-3</v>
      </c>
      <c r="AT82" s="21">
        <v>72</v>
      </c>
      <c r="AU82" s="21">
        <v>1.3067599999999999</v>
      </c>
      <c r="AV82">
        <f t="shared" si="20"/>
        <v>2.369827160493827</v>
      </c>
      <c r="AW82">
        <f t="shared" si="21"/>
        <v>3.0986201071604937</v>
      </c>
      <c r="AX82" s="9"/>
      <c r="AY82" s="21">
        <v>0.262604</v>
      </c>
      <c r="AZ82" s="21">
        <v>26.953199999999999</v>
      </c>
      <c r="BA82" s="21">
        <v>-2.9730199999999998E-3</v>
      </c>
      <c r="BB82" s="21">
        <v>72</v>
      </c>
      <c r="BC82" s="21">
        <v>0.26168799999999998</v>
      </c>
      <c r="BD82">
        <f t="shared" si="22"/>
        <v>3.6703950617283945</v>
      </c>
      <c r="BE82">
        <f t="shared" si="23"/>
        <v>0.96386042479012335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1.3024899999999999</v>
      </c>
      <c r="H83" s="21">
        <v>5.7295100000000003</v>
      </c>
      <c r="I83" s="21">
        <v>-2.30408E-3</v>
      </c>
      <c r="J83" s="21">
        <v>73</v>
      </c>
      <c r="K83" s="21">
        <v>1.3018799999999999</v>
      </c>
      <c r="L83">
        <f t="shared" si="12"/>
        <v>2.8445432098765431</v>
      </c>
      <c r="M83">
        <f t="shared" si="13"/>
        <v>3.7049890854320986</v>
      </c>
      <c r="N83" s="9"/>
      <c r="O83" s="21">
        <v>0.26763900000000002</v>
      </c>
      <c r="P83" s="21">
        <v>9.28688</v>
      </c>
      <c r="Q83" s="21">
        <v>-3.2403599999999999E-3</v>
      </c>
      <c r="R83" s="21">
        <v>73</v>
      </c>
      <c r="S83" s="21">
        <v>0.26672400000000002</v>
      </c>
      <c r="T83">
        <f t="shared" si="14"/>
        <v>4.0004444444444438</v>
      </c>
      <c r="U83">
        <f t="shared" si="15"/>
        <v>1.0706749506666666</v>
      </c>
      <c r="X83" s="9"/>
      <c r="Y83" s="21">
        <v>1.3024899999999999</v>
      </c>
      <c r="Z83" s="21">
        <v>14.547700000000001</v>
      </c>
      <c r="AA83" s="21">
        <v>-2.0465100000000001E-3</v>
      </c>
      <c r="AB83" s="21">
        <v>73</v>
      </c>
      <c r="AC83" s="21">
        <v>1.3018799999999999</v>
      </c>
      <c r="AD83">
        <f t="shared" si="16"/>
        <v>2.5265555555555554</v>
      </c>
      <c r="AE83">
        <f t="shared" si="17"/>
        <v>3.2908133455555553</v>
      </c>
      <c r="AF83" s="9"/>
      <c r="AG83" s="21">
        <v>0.26763900000000002</v>
      </c>
      <c r="AH83" s="21">
        <v>18.105</v>
      </c>
      <c r="AI83" s="21">
        <v>-3.0770900000000002E-3</v>
      </c>
      <c r="AJ83" s="21">
        <v>73</v>
      </c>
      <c r="AK83" s="21">
        <v>0.26675399999999999</v>
      </c>
      <c r="AL83">
        <f t="shared" si="18"/>
        <v>3.7988765432098766</v>
      </c>
      <c r="AM83">
        <f t="shared" si="19"/>
        <v>1.0167275191481482</v>
      </c>
      <c r="AP83" s="9"/>
      <c r="AQ83" s="21">
        <v>1.3024899999999999</v>
      </c>
      <c r="AR83" s="21">
        <v>23.405899999999999</v>
      </c>
      <c r="AS83" s="21">
        <v>-1.93359E-3</v>
      </c>
      <c r="AT83" s="21">
        <v>73</v>
      </c>
      <c r="AU83" s="21">
        <v>1.3018799999999999</v>
      </c>
      <c r="AV83">
        <f t="shared" si="20"/>
        <v>2.3871481481481478</v>
      </c>
      <c r="AW83">
        <f t="shared" si="21"/>
        <v>3.1092365914814808</v>
      </c>
      <c r="AX83" s="9"/>
      <c r="AY83" s="21">
        <v>0.26763900000000002</v>
      </c>
      <c r="AZ83" s="21">
        <v>26.9633</v>
      </c>
      <c r="BA83" s="21">
        <v>-2.9608199999999999E-3</v>
      </c>
      <c r="BB83" s="21">
        <v>73</v>
      </c>
      <c r="BC83" s="21">
        <v>0.26681500000000002</v>
      </c>
      <c r="BD83">
        <f t="shared" si="22"/>
        <v>3.6553333333333331</v>
      </c>
      <c r="BE83">
        <f t="shared" si="23"/>
        <v>0.97830975799999997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1.29745</v>
      </c>
      <c r="H84" s="21">
        <v>5.7395800000000001</v>
      </c>
      <c r="I84" s="21">
        <v>-2.3190300000000001E-3</v>
      </c>
      <c r="J84" s="21">
        <v>74</v>
      </c>
      <c r="K84" s="21">
        <v>1.2966899999999999</v>
      </c>
      <c r="L84">
        <f t="shared" si="12"/>
        <v>2.863</v>
      </c>
      <c r="M84">
        <f t="shared" si="13"/>
        <v>3.7145993499999999</v>
      </c>
      <c r="N84" s="9"/>
      <c r="O84" s="21">
        <v>0.272675</v>
      </c>
      <c r="P84" s="21">
        <v>9.2969600000000003</v>
      </c>
      <c r="Q84" s="21">
        <v>-3.2309000000000001E-3</v>
      </c>
      <c r="R84" s="21">
        <v>74</v>
      </c>
      <c r="S84" s="21">
        <v>0.27175899999999997</v>
      </c>
      <c r="T84">
        <f t="shared" si="14"/>
        <v>3.9887654320987656</v>
      </c>
      <c r="U84">
        <f t="shared" si="15"/>
        <v>1.0876366141975309</v>
      </c>
      <c r="X84" s="9"/>
      <c r="Y84" s="21">
        <v>1.29745</v>
      </c>
      <c r="Z84" s="21">
        <v>14.5578</v>
      </c>
      <c r="AA84" s="21">
        <v>-2.0602400000000001E-3</v>
      </c>
      <c r="AB84" s="21">
        <v>74</v>
      </c>
      <c r="AC84" s="21">
        <v>1.2969999999999999</v>
      </c>
      <c r="AD84">
        <f t="shared" si="16"/>
        <v>2.5435061728395061</v>
      </c>
      <c r="AE84">
        <f t="shared" si="17"/>
        <v>3.3000720839506172</v>
      </c>
      <c r="AF84" s="9"/>
      <c r="AG84" s="21">
        <v>0.272675</v>
      </c>
      <c r="AH84" s="21">
        <v>18.115100000000002</v>
      </c>
      <c r="AI84" s="21">
        <v>-3.0651900000000002E-3</v>
      </c>
      <c r="AJ84" s="21">
        <v>74</v>
      </c>
      <c r="AK84" s="21">
        <v>0.27178999999999998</v>
      </c>
      <c r="AL84">
        <f t="shared" si="18"/>
        <v>3.7841851851851853</v>
      </c>
      <c r="AM84">
        <f t="shared" si="19"/>
        <v>1.0318526953703704</v>
      </c>
      <c r="AP84" s="9"/>
      <c r="AQ84" s="21">
        <v>1.29745</v>
      </c>
      <c r="AR84" s="21">
        <v>23.416</v>
      </c>
      <c r="AS84" s="21">
        <v>-1.9473299999999999E-3</v>
      </c>
      <c r="AT84" s="21">
        <v>74</v>
      </c>
      <c r="AU84" s="21">
        <v>1.2966899999999999</v>
      </c>
      <c r="AV84">
        <f t="shared" si="20"/>
        <v>2.4041111111111109</v>
      </c>
      <c r="AW84">
        <f t="shared" si="21"/>
        <v>3.1192139611111109</v>
      </c>
      <c r="AX84" s="9"/>
      <c r="AY84" s="21">
        <v>0.272675</v>
      </c>
      <c r="AZ84" s="21">
        <v>26.973299999999998</v>
      </c>
      <c r="BA84" s="21">
        <v>-2.9470799999999999E-3</v>
      </c>
      <c r="BB84" s="21">
        <v>74</v>
      </c>
      <c r="BC84" s="21">
        <v>0.27182000000000001</v>
      </c>
      <c r="BD84">
        <f t="shared" si="22"/>
        <v>3.63837037037037</v>
      </c>
      <c r="BE84">
        <f t="shared" si="23"/>
        <v>0.99209264074074066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1.2924199999999999</v>
      </c>
      <c r="H85" s="21">
        <v>5.7496499999999999</v>
      </c>
      <c r="I85" s="21">
        <v>-2.33643E-3</v>
      </c>
      <c r="J85" s="21">
        <v>75</v>
      </c>
      <c r="K85" s="21">
        <v>1.2915000000000001</v>
      </c>
      <c r="L85">
        <f t="shared" si="12"/>
        <v>2.8844814814814814</v>
      </c>
      <c r="M85">
        <f t="shared" si="13"/>
        <v>3.7279615562962958</v>
      </c>
      <c r="N85" s="9"/>
      <c r="O85" s="21">
        <v>0.27771000000000001</v>
      </c>
      <c r="P85" s="21">
        <v>9.3070299999999992</v>
      </c>
      <c r="Q85" s="21">
        <v>-3.2196E-3</v>
      </c>
      <c r="R85" s="21">
        <v>75</v>
      </c>
      <c r="S85" s="21">
        <v>0.27679399999999998</v>
      </c>
      <c r="T85">
        <f t="shared" si="14"/>
        <v>3.9748148148148146</v>
      </c>
      <c r="U85">
        <f t="shared" si="15"/>
        <v>1.1038458222222223</v>
      </c>
      <c r="X85" s="9"/>
      <c r="Y85" s="21">
        <v>1.2924199999999999</v>
      </c>
      <c r="Z85" s="21">
        <v>14.5678</v>
      </c>
      <c r="AA85" s="21">
        <v>-2.0739700000000001E-3</v>
      </c>
      <c r="AB85" s="21">
        <v>75</v>
      </c>
      <c r="AC85" s="21">
        <v>1.2921100000000001</v>
      </c>
      <c r="AD85">
        <f t="shared" si="16"/>
        <v>2.5604567901234567</v>
      </c>
      <c r="AE85">
        <f t="shared" si="17"/>
        <v>3.3091855646913575</v>
      </c>
      <c r="AF85" s="9"/>
      <c r="AG85" s="21">
        <v>0.27771000000000001</v>
      </c>
      <c r="AH85" s="21">
        <v>18.1252</v>
      </c>
      <c r="AI85" s="21">
        <v>-3.0538900000000001E-3</v>
      </c>
      <c r="AJ85" s="21">
        <v>75</v>
      </c>
      <c r="AK85" s="21">
        <v>0.27691700000000002</v>
      </c>
      <c r="AL85">
        <f t="shared" si="18"/>
        <v>3.7702345679012348</v>
      </c>
      <c r="AM85">
        <f t="shared" si="19"/>
        <v>1.0470318418518521</v>
      </c>
      <c r="AP85" s="9"/>
      <c r="AQ85" s="21">
        <v>1.2924199999999999</v>
      </c>
      <c r="AR85" s="21">
        <v>23.426100000000002</v>
      </c>
      <c r="AS85" s="21">
        <v>-1.9592300000000002E-3</v>
      </c>
      <c r="AT85" s="21">
        <v>75</v>
      </c>
      <c r="AU85" s="21">
        <v>1.2921100000000001</v>
      </c>
      <c r="AV85">
        <f t="shared" si="20"/>
        <v>2.4188024691358025</v>
      </c>
      <c r="AW85">
        <f t="shared" si="21"/>
        <v>3.1261086871604937</v>
      </c>
      <c r="AX85" s="9"/>
      <c r="AY85" s="21">
        <v>0.27771000000000001</v>
      </c>
      <c r="AZ85" s="21">
        <v>26.9834</v>
      </c>
      <c r="BA85" s="21">
        <v>-2.9342700000000001E-3</v>
      </c>
      <c r="BB85" s="21">
        <v>75</v>
      </c>
      <c r="BC85" s="21">
        <v>0.27685500000000002</v>
      </c>
      <c r="BD85">
        <f t="shared" si="22"/>
        <v>3.6225555555555555</v>
      </c>
      <c r="BE85">
        <f t="shared" si="23"/>
        <v>1.0060199033333335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1.28738</v>
      </c>
      <c r="H86" s="21">
        <v>5.7597199999999997</v>
      </c>
      <c r="I86" s="21">
        <v>-2.3495500000000002E-3</v>
      </c>
      <c r="J86" s="21">
        <v>76</v>
      </c>
      <c r="K86" s="21">
        <v>1.2863199999999999</v>
      </c>
      <c r="L86">
        <f t="shared" si="12"/>
        <v>2.9006790123456789</v>
      </c>
      <c r="M86">
        <f t="shared" si="13"/>
        <v>3.7342761469135799</v>
      </c>
      <c r="N86" s="9"/>
      <c r="O86" s="21">
        <v>0.28274500000000002</v>
      </c>
      <c r="P86" s="21">
        <v>9.3170999999999999</v>
      </c>
      <c r="Q86" s="21">
        <v>-3.2095299999999999E-3</v>
      </c>
      <c r="R86" s="21">
        <v>76</v>
      </c>
      <c r="S86" s="21">
        <v>0.28170800000000001</v>
      </c>
      <c r="T86">
        <f t="shared" si="14"/>
        <v>3.9623827160493823</v>
      </c>
      <c r="U86">
        <f t="shared" si="15"/>
        <v>1.1203439010493828</v>
      </c>
      <c r="X86" s="9"/>
      <c r="Y86" s="21">
        <v>1.28738</v>
      </c>
      <c r="Z86" s="21">
        <v>14.5779</v>
      </c>
      <c r="AA86" s="21">
        <v>-2.0855700000000001E-3</v>
      </c>
      <c r="AB86" s="21">
        <v>76</v>
      </c>
      <c r="AC86" s="21">
        <v>1.2869299999999999</v>
      </c>
      <c r="AD86">
        <f t="shared" si="16"/>
        <v>2.5747777777777778</v>
      </c>
      <c r="AE86">
        <f t="shared" si="17"/>
        <v>3.3147174155555557</v>
      </c>
      <c r="AF86" s="9"/>
      <c r="AG86" s="21">
        <v>0.28274500000000002</v>
      </c>
      <c r="AH86" s="21">
        <v>18.135300000000001</v>
      </c>
      <c r="AI86" s="21">
        <v>-3.0413800000000002E-3</v>
      </c>
      <c r="AJ86" s="21">
        <v>76</v>
      </c>
      <c r="AK86" s="21">
        <v>0.281891</v>
      </c>
      <c r="AL86">
        <f t="shared" si="18"/>
        <v>3.75479012345679</v>
      </c>
      <c r="AM86">
        <f t="shared" si="19"/>
        <v>1.0616481334567902</v>
      </c>
      <c r="AP86" s="9"/>
      <c r="AQ86" s="21">
        <v>1.28738</v>
      </c>
      <c r="AR86" s="21">
        <v>23.4361</v>
      </c>
      <c r="AS86" s="21">
        <v>-1.9726600000000002E-3</v>
      </c>
      <c r="AT86" s="21">
        <v>76</v>
      </c>
      <c r="AU86" s="21">
        <v>1.2866200000000001</v>
      </c>
      <c r="AV86">
        <f t="shared" si="20"/>
        <v>2.4353827160493826</v>
      </c>
      <c r="AW86">
        <f t="shared" si="21"/>
        <v>3.1352630009876541</v>
      </c>
      <c r="AX86" s="9"/>
      <c r="AY86" s="21">
        <v>0.28274500000000002</v>
      </c>
      <c r="AZ86" s="21">
        <v>26.993500000000001</v>
      </c>
      <c r="BA86" s="21">
        <v>-2.9238900000000002E-3</v>
      </c>
      <c r="BB86" s="21">
        <v>76</v>
      </c>
      <c r="BC86" s="21">
        <v>0.28186</v>
      </c>
      <c r="BD86">
        <f t="shared" si="22"/>
        <v>3.6097407407407407</v>
      </c>
      <c r="BE86">
        <f t="shared" si="23"/>
        <v>1.0206361457407409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1.2823500000000001</v>
      </c>
      <c r="H87" s="21">
        <v>5.7697900000000004</v>
      </c>
      <c r="I87" s="21">
        <v>-2.36542E-3</v>
      </c>
      <c r="J87" s="21">
        <v>77</v>
      </c>
      <c r="K87" s="21">
        <v>1.2817400000000001</v>
      </c>
      <c r="L87">
        <f t="shared" si="12"/>
        <v>2.9202716049382711</v>
      </c>
      <c r="M87">
        <f t="shared" si="13"/>
        <v>3.7448102925925921</v>
      </c>
      <c r="N87" s="9"/>
      <c r="O87" s="21">
        <v>0.28778100000000001</v>
      </c>
      <c r="P87" s="21">
        <v>9.3271700000000006</v>
      </c>
      <c r="Q87" s="21">
        <v>-3.19885E-3</v>
      </c>
      <c r="R87" s="21">
        <v>77</v>
      </c>
      <c r="S87" s="21">
        <v>0.28683500000000001</v>
      </c>
      <c r="T87">
        <f t="shared" si="14"/>
        <v>3.9491975308641969</v>
      </c>
      <c r="U87">
        <f t="shared" si="15"/>
        <v>1.1365040146296295</v>
      </c>
      <c r="X87" s="9"/>
      <c r="Y87" s="21">
        <v>1.2823500000000001</v>
      </c>
      <c r="Z87" s="21">
        <v>14.587999999999999</v>
      </c>
      <c r="AA87" s="21">
        <v>-2.09961E-3</v>
      </c>
      <c r="AB87" s="21">
        <v>77</v>
      </c>
      <c r="AC87" s="21">
        <v>1.2811300000000001</v>
      </c>
      <c r="AD87">
        <f t="shared" si="16"/>
        <v>2.592111111111111</v>
      </c>
      <c r="AE87">
        <f t="shared" si="17"/>
        <v>3.3239936833333337</v>
      </c>
      <c r="AF87" s="9"/>
      <c r="AG87" s="21">
        <v>0.28778100000000001</v>
      </c>
      <c r="AH87" s="21">
        <v>18.145299999999999</v>
      </c>
      <c r="AI87" s="21">
        <v>-3.03375E-3</v>
      </c>
      <c r="AJ87" s="21">
        <v>77</v>
      </c>
      <c r="AK87" s="21">
        <v>0.28692600000000001</v>
      </c>
      <c r="AL87">
        <f t="shared" si="18"/>
        <v>3.7453703703703702</v>
      </c>
      <c r="AM87">
        <f t="shared" si="19"/>
        <v>1.0778464305555555</v>
      </c>
      <c r="AP87" s="9"/>
      <c r="AQ87" s="21">
        <v>1.2823500000000001</v>
      </c>
      <c r="AR87" s="21">
        <v>23.446200000000001</v>
      </c>
      <c r="AS87" s="21">
        <v>-1.9827299999999998E-3</v>
      </c>
      <c r="AT87" s="21">
        <v>77</v>
      </c>
      <c r="AU87" s="21">
        <v>1.2811300000000001</v>
      </c>
      <c r="AV87">
        <f t="shared" si="20"/>
        <v>2.4478148148148144</v>
      </c>
      <c r="AW87">
        <f t="shared" si="21"/>
        <v>3.1389553277777775</v>
      </c>
      <c r="AX87" s="9"/>
      <c r="AY87" s="21">
        <v>0.28778100000000001</v>
      </c>
      <c r="AZ87" s="21">
        <v>27.003599999999999</v>
      </c>
      <c r="BA87" s="21">
        <v>-2.91443E-3</v>
      </c>
      <c r="BB87" s="21">
        <v>77</v>
      </c>
      <c r="BC87" s="21">
        <v>0.28692600000000001</v>
      </c>
      <c r="BD87">
        <f t="shared" si="22"/>
        <v>3.5980617283950616</v>
      </c>
      <c r="BE87">
        <f t="shared" si="23"/>
        <v>1.0354538022592592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1.2773099999999999</v>
      </c>
      <c r="H88" s="21">
        <v>5.7798600000000002</v>
      </c>
      <c r="I88" s="21">
        <v>-2.3782299999999998E-3</v>
      </c>
      <c r="J88" s="21">
        <v>78</v>
      </c>
      <c r="K88" s="21">
        <v>1.2765500000000001</v>
      </c>
      <c r="L88">
        <f t="shared" si="12"/>
        <v>2.936086419753086</v>
      </c>
      <c r="M88">
        <f t="shared" si="13"/>
        <v>3.7502925448148141</v>
      </c>
      <c r="N88" s="9"/>
      <c r="O88" s="21">
        <v>0.29281600000000002</v>
      </c>
      <c r="P88" s="21">
        <v>9.3372399999999995</v>
      </c>
      <c r="Q88" s="21">
        <v>-3.1866500000000001E-3</v>
      </c>
      <c r="R88" s="21">
        <v>78</v>
      </c>
      <c r="S88" s="21">
        <v>0.29187000000000002</v>
      </c>
      <c r="T88">
        <f t="shared" si="14"/>
        <v>3.9341358024691355</v>
      </c>
      <c r="U88">
        <f t="shared" si="15"/>
        <v>1.1519779091358024</v>
      </c>
      <c r="X88" s="9"/>
      <c r="Y88" s="21">
        <v>1.2773099999999999</v>
      </c>
      <c r="Z88" s="21">
        <v>14.598100000000001</v>
      </c>
      <c r="AA88" s="21">
        <v>-2.1093800000000001E-3</v>
      </c>
      <c r="AB88" s="21">
        <v>78</v>
      </c>
      <c r="AC88" s="21">
        <v>1.2765500000000001</v>
      </c>
      <c r="AD88">
        <f t="shared" si="16"/>
        <v>2.6041728395061732</v>
      </c>
      <c r="AE88">
        <f t="shared" si="17"/>
        <v>3.3263360096296299</v>
      </c>
      <c r="AF88" s="9"/>
      <c r="AG88" s="21">
        <v>0.29281600000000002</v>
      </c>
      <c r="AH88" s="21">
        <v>18.1554</v>
      </c>
      <c r="AI88" s="21">
        <v>-3.0224599999999998E-3</v>
      </c>
      <c r="AJ88" s="21">
        <v>78</v>
      </c>
      <c r="AK88" s="21">
        <v>0.29187000000000002</v>
      </c>
      <c r="AL88">
        <f t="shared" si="18"/>
        <v>3.7314320987654317</v>
      </c>
      <c r="AM88">
        <f t="shared" si="19"/>
        <v>1.0926230214320987</v>
      </c>
      <c r="AP88" s="9"/>
      <c r="AQ88" s="21">
        <v>1.2773099999999999</v>
      </c>
      <c r="AR88" s="21">
        <v>23.456299999999999</v>
      </c>
      <c r="AS88" s="21">
        <v>-1.9946299999999998E-3</v>
      </c>
      <c r="AT88" s="21">
        <v>78</v>
      </c>
      <c r="AU88" s="21">
        <v>1.2759400000000001</v>
      </c>
      <c r="AV88">
        <f t="shared" si="20"/>
        <v>2.4625061728395057</v>
      </c>
      <c r="AW88">
        <f t="shared" si="21"/>
        <v>3.1453837596296288</v>
      </c>
      <c r="AX88" s="9"/>
      <c r="AY88" s="21">
        <v>0.29281600000000002</v>
      </c>
      <c r="AZ88" s="21">
        <v>27.0136</v>
      </c>
      <c r="BA88" s="21">
        <v>-2.90588E-3</v>
      </c>
      <c r="BB88" s="21">
        <v>78</v>
      </c>
      <c r="BC88" s="21">
        <v>0.29190100000000002</v>
      </c>
      <c r="BD88">
        <f t="shared" si="22"/>
        <v>3.5875061728395061</v>
      </c>
      <c r="BE88">
        <f t="shared" si="23"/>
        <v>1.0504792075061729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1.2722800000000001</v>
      </c>
      <c r="H89" s="21">
        <v>5.78993</v>
      </c>
      <c r="I89" s="21">
        <v>-2.3925800000000001E-3</v>
      </c>
      <c r="J89" s="21">
        <v>79</v>
      </c>
      <c r="K89" s="21">
        <v>1.27136</v>
      </c>
      <c r="L89">
        <f t="shared" si="12"/>
        <v>2.9538024691358022</v>
      </c>
      <c r="M89">
        <f t="shared" si="13"/>
        <v>3.7580638054320987</v>
      </c>
      <c r="N89" s="9"/>
      <c r="O89" s="21">
        <v>0.29785200000000001</v>
      </c>
      <c r="P89" s="21">
        <v>9.3473100000000002</v>
      </c>
      <c r="Q89" s="21">
        <v>-3.1799300000000001E-3</v>
      </c>
      <c r="R89" s="21">
        <v>79</v>
      </c>
      <c r="S89" s="21">
        <v>0.29696699999999998</v>
      </c>
      <c r="T89">
        <f t="shared" si="14"/>
        <v>3.9258395061728395</v>
      </c>
      <c r="U89">
        <f t="shared" si="15"/>
        <v>1.1693191485925927</v>
      </c>
      <c r="X89" s="9"/>
      <c r="Y89" s="21">
        <v>1.2722800000000001</v>
      </c>
      <c r="Z89" s="21">
        <v>14.6081</v>
      </c>
      <c r="AA89" s="21">
        <v>-2.1234100000000001E-3</v>
      </c>
      <c r="AB89" s="21">
        <v>79</v>
      </c>
      <c r="AC89" s="21">
        <v>1.27197</v>
      </c>
      <c r="AD89">
        <f t="shared" si="16"/>
        <v>2.6214938271604935</v>
      </c>
      <c r="AE89">
        <f t="shared" si="17"/>
        <v>3.3352741664197527</v>
      </c>
      <c r="AF89" s="9"/>
      <c r="AG89" s="21">
        <v>0.29785200000000001</v>
      </c>
      <c r="AH89" s="21">
        <v>18.165500000000002</v>
      </c>
      <c r="AI89" s="21">
        <v>-3.0136099999999999E-3</v>
      </c>
      <c r="AJ89" s="21">
        <v>79</v>
      </c>
      <c r="AK89" s="21">
        <v>0.296906</v>
      </c>
      <c r="AL89">
        <f t="shared" si="18"/>
        <v>3.7205061728395057</v>
      </c>
      <c r="AM89">
        <f t="shared" si="19"/>
        <v>1.1081602045925925</v>
      </c>
      <c r="AP89" s="9"/>
      <c r="AQ89" s="21">
        <v>1.2722800000000001</v>
      </c>
      <c r="AR89" s="21">
        <v>23.4664</v>
      </c>
      <c r="AS89" s="21">
        <v>-2.0068400000000002E-3</v>
      </c>
      <c r="AT89" s="21">
        <v>79</v>
      </c>
      <c r="AU89" s="21">
        <v>1.27136</v>
      </c>
      <c r="AV89">
        <f t="shared" si="20"/>
        <v>2.4775802469135804</v>
      </c>
      <c r="AW89">
        <f t="shared" si="21"/>
        <v>3.1521757965432102</v>
      </c>
      <c r="AX89" s="9"/>
      <c r="AY89" s="21">
        <v>0.29785200000000001</v>
      </c>
      <c r="AZ89" s="21">
        <v>27.023700000000002</v>
      </c>
      <c r="BA89" s="21">
        <v>-2.8964199999999998E-3</v>
      </c>
      <c r="BB89" s="21">
        <v>79</v>
      </c>
      <c r="BC89" s="21">
        <v>0.29699700000000001</v>
      </c>
      <c r="BD89">
        <f t="shared" si="22"/>
        <v>3.5758271604938265</v>
      </c>
      <c r="BE89">
        <f t="shared" si="23"/>
        <v>1.0650672714074072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1.2672399999999999</v>
      </c>
      <c r="H90" s="21">
        <v>5.8</v>
      </c>
      <c r="I90" s="21">
        <v>-2.4011200000000001E-3</v>
      </c>
      <c r="J90" s="21">
        <v>80</v>
      </c>
      <c r="K90" s="21">
        <v>1.26678</v>
      </c>
      <c r="L90">
        <f t="shared" si="12"/>
        <v>2.9643456790123457</v>
      </c>
      <c r="M90">
        <f t="shared" si="13"/>
        <v>3.7565374182716047</v>
      </c>
      <c r="N90" s="9"/>
      <c r="O90" s="21">
        <v>0.30288700000000002</v>
      </c>
      <c r="P90" s="21">
        <v>9.3573799999999991</v>
      </c>
      <c r="Q90" s="21">
        <v>-3.17535E-3</v>
      </c>
      <c r="R90" s="21">
        <v>80</v>
      </c>
      <c r="S90" s="21">
        <v>0.30194100000000001</v>
      </c>
      <c r="T90">
        <f t="shared" si="14"/>
        <v>3.9201851851851846</v>
      </c>
      <c r="U90">
        <f t="shared" si="15"/>
        <v>1.1873731301851851</v>
      </c>
      <c r="X90" s="9"/>
      <c r="Y90" s="21">
        <v>1.2672399999999999</v>
      </c>
      <c r="Z90" s="21">
        <v>14.6182</v>
      </c>
      <c r="AA90" s="21">
        <v>-2.1350100000000001E-3</v>
      </c>
      <c r="AB90" s="21">
        <v>80</v>
      </c>
      <c r="AC90" s="21">
        <v>1.2664800000000001</v>
      </c>
      <c r="AD90">
        <f t="shared" si="16"/>
        <v>2.6358148148148146</v>
      </c>
      <c r="AE90">
        <f t="shared" si="17"/>
        <v>3.3402099659259257</v>
      </c>
      <c r="AF90" s="9"/>
      <c r="AG90" s="21">
        <v>0.30288700000000002</v>
      </c>
      <c r="AH90" s="21">
        <v>18.1755</v>
      </c>
      <c r="AI90" s="21">
        <v>-3.0023200000000002E-3</v>
      </c>
      <c r="AJ90" s="21">
        <v>80</v>
      </c>
      <c r="AK90" s="21">
        <v>0.30191000000000001</v>
      </c>
      <c r="AL90">
        <f t="shared" si="18"/>
        <v>3.706567901234568</v>
      </c>
      <c r="AM90">
        <f t="shared" si="19"/>
        <v>1.1226712319012346</v>
      </c>
      <c r="AP90" s="9"/>
      <c r="AQ90" s="21">
        <v>1.2672399999999999</v>
      </c>
      <c r="AR90" s="21">
        <v>23.476400000000002</v>
      </c>
      <c r="AS90" s="21">
        <v>-2.0184299999999999E-3</v>
      </c>
      <c r="AT90" s="21">
        <v>80</v>
      </c>
      <c r="AU90" s="21">
        <v>1.26678</v>
      </c>
      <c r="AV90">
        <f t="shared" si="20"/>
        <v>2.4918888888888886</v>
      </c>
      <c r="AW90">
        <f t="shared" si="21"/>
        <v>3.157821275555555</v>
      </c>
      <c r="AX90" s="9"/>
      <c r="AY90" s="21">
        <v>0.30288700000000002</v>
      </c>
      <c r="AZ90" s="21">
        <v>27.033799999999999</v>
      </c>
      <c r="BA90" s="21">
        <v>-2.8930700000000002E-3</v>
      </c>
      <c r="BB90" s="21">
        <v>80</v>
      </c>
      <c r="BC90" s="21">
        <v>0.30200199999999999</v>
      </c>
      <c r="BD90">
        <f t="shared" si="22"/>
        <v>3.5716913580246912</v>
      </c>
      <c r="BE90">
        <f t="shared" si="23"/>
        <v>1.0818188803580246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1.2622100000000001</v>
      </c>
      <c r="H91" s="21">
        <v>5.8100699999999996</v>
      </c>
      <c r="I91" s="21">
        <v>-2.41486E-3</v>
      </c>
      <c r="J91" s="21">
        <v>81</v>
      </c>
      <c r="K91" s="21">
        <v>1.26129</v>
      </c>
      <c r="L91">
        <f t="shared" si="12"/>
        <v>2.9813086419753088</v>
      </c>
      <c r="M91">
        <f t="shared" si="13"/>
        <v>3.7630375809876546</v>
      </c>
      <c r="N91" s="9"/>
      <c r="O91" s="21">
        <v>0.30792199999999997</v>
      </c>
      <c r="P91" s="21">
        <v>9.3674499999999998</v>
      </c>
      <c r="Q91" s="21">
        <v>-3.1671099999999999E-3</v>
      </c>
      <c r="R91" s="21">
        <v>81</v>
      </c>
      <c r="S91" s="21">
        <v>0.30697600000000003</v>
      </c>
      <c r="T91">
        <f t="shared" si="14"/>
        <v>3.9100123456790126</v>
      </c>
      <c r="U91">
        <f t="shared" si="15"/>
        <v>1.2039788215061729</v>
      </c>
      <c r="X91" s="9"/>
      <c r="Y91" s="21">
        <v>1.2622100000000001</v>
      </c>
      <c r="Z91" s="21">
        <v>14.628299999999999</v>
      </c>
      <c r="AA91" s="21">
        <v>-2.14752E-3</v>
      </c>
      <c r="AB91" s="21">
        <v>81</v>
      </c>
      <c r="AC91" s="21">
        <v>1.26129</v>
      </c>
      <c r="AD91">
        <f t="shared" si="16"/>
        <v>2.651259259259259</v>
      </c>
      <c r="AE91">
        <f t="shared" si="17"/>
        <v>3.3464459496296293</v>
      </c>
      <c r="AF91" s="9"/>
      <c r="AG91" s="21">
        <v>0.30792199999999997</v>
      </c>
      <c r="AH91" s="21">
        <v>18.185600000000001</v>
      </c>
      <c r="AI91" s="21">
        <v>-2.9971300000000002E-3</v>
      </c>
      <c r="AJ91" s="21">
        <v>81</v>
      </c>
      <c r="AK91" s="21">
        <v>0.307037</v>
      </c>
      <c r="AL91">
        <f t="shared" si="18"/>
        <v>3.7001604938271608</v>
      </c>
      <c r="AM91">
        <f t="shared" si="19"/>
        <v>1.1393608195802469</v>
      </c>
      <c r="AP91" s="9"/>
      <c r="AQ91" s="21">
        <v>1.2622100000000001</v>
      </c>
      <c r="AR91" s="21">
        <v>23.486499999999999</v>
      </c>
      <c r="AS91" s="21">
        <v>-2.0288099999999998E-3</v>
      </c>
      <c r="AT91" s="21">
        <v>81</v>
      </c>
      <c r="AU91" s="21">
        <v>1.2616000000000001</v>
      </c>
      <c r="AV91">
        <f t="shared" si="20"/>
        <v>2.5047037037037034</v>
      </c>
      <c r="AW91">
        <f t="shared" si="21"/>
        <v>3.1614620618518519</v>
      </c>
      <c r="AX91" s="9"/>
      <c r="AY91" s="21">
        <v>0.30792199999999997</v>
      </c>
      <c r="AZ91" s="21">
        <v>27.043800000000001</v>
      </c>
      <c r="BA91" s="21">
        <v>-2.8878799999999998E-3</v>
      </c>
      <c r="BB91" s="21">
        <v>81</v>
      </c>
      <c r="BC91" s="21">
        <v>0.307037</v>
      </c>
      <c r="BD91">
        <f t="shared" si="22"/>
        <v>3.5652839506172835</v>
      </c>
      <c r="BE91">
        <f t="shared" si="23"/>
        <v>1.097829364641975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1.2571699999999999</v>
      </c>
      <c r="H92" s="21">
        <v>5.8201499999999999</v>
      </c>
      <c r="I92" s="21">
        <v>-2.4243200000000002E-3</v>
      </c>
      <c r="J92" s="21">
        <v>82</v>
      </c>
      <c r="K92" s="21">
        <v>1.25702</v>
      </c>
      <c r="L92">
        <f t="shared" si="12"/>
        <v>2.9929876543209879</v>
      </c>
      <c r="M92">
        <f t="shared" si="13"/>
        <v>3.7626942893827162</v>
      </c>
      <c r="N92" s="9"/>
      <c r="O92" s="21">
        <v>0.31295800000000001</v>
      </c>
      <c r="P92" s="21">
        <v>9.3775200000000005</v>
      </c>
      <c r="Q92" s="21">
        <v>-3.15613E-3</v>
      </c>
      <c r="R92" s="21">
        <v>82</v>
      </c>
      <c r="S92" s="21">
        <v>0.31201200000000001</v>
      </c>
      <c r="T92">
        <f t="shared" si="14"/>
        <v>3.8964567901234566</v>
      </c>
      <c r="U92">
        <f t="shared" si="15"/>
        <v>1.2194273241234568</v>
      </c>
      <c r="X92" s="9"/>
      <c r="Y92" s="21">
        <v>1.2571699999999999</v>
      </c>
      <c r="Z92" s="21">
        <v>14.638299999999999</v>
      </c>
      <c r="AA92" s="21">
        <v>-2.1569800000000002E-3</v>
      </c>
      <c r="AB92" s="21">
        <v>82</v>
      </c>
      <c r="AC92" s="21">
        <v>1.25641</v>
      </c>
      <c r="AD92">
        <f t="shared" si="16"/>
        <v>2.6629382716049381</v>
      </c>
      <c r="AE92">
        <f t="shared" si="17"/>
        <v>3.3477661069135798</v>
      </c>
      <c r="AF92" s="9"/>
      <c r="AG92" s="21">
        <v>0.31295800000000001</v>
      </c>
      <c r="AH92" s="21">
        <v>18.195699999999999</v>
      </c>
      <c r="AI92" s="21">
        <v>-2.98584E-3</v>
      </c>
      <c r="AJ92" s="21">
        <v>82</v>
      </c>
      <c r="AK92" s="21">
        <v>0.31204199999999999</v>
      </c>
      <c r="AL92">
        <f t="shared" si="18"/>
        <v>3.6862222222222218</v>
      </c>
      <c r="AM92">
        <f t="shared" si="19"/>
        <v>1.1536327342222221</v>
      </c>
      <c r="AP92" s="9"/>
      <c r="AQ92" s="21">
        <v>1.2571699999999999</v>
      </c>
      <c r="AR92" s="21">
        <v>23.496600000000001</v>
      </c>
      <c r="AS92" s="21">
        <v>-2.0440699999999998E-3</v>
      </c>
      <c r="AT92" s="21">
        <v>82</v>
      </c>
      <c r="AU92" s="21">
        <v>1.25641</v>
      </c>
      <c r="AV92">
        <f t="shared" si="20"/>
        <v>2.5235432098765429</v>
      </c>
      <c r="AW92">
        <f t="shared" si="21"/>
        <v>3.1725228171604933</v>
      </c>
      <c r="AX92" s="9"/>
      <c r="AY92" s="21">
        <v>0.31295800000000001</v>
      </c>
      <c r="AZ92" s="21">
        <v>27.053899999999999</v>
      </c>
      <c r="BA92" s="21">
        <v>-2.8811599999999998E-3</v>
      </c>
      <c r="BB92" s="21">
        <v>82</v>
      </c>
      <c r="BC92" s="21">
        <v>0.31207299999999999</v>
      </c>
      <c r="BD92">
        <f t="shared" si="22"/>
        <v>3.5569876543209875</v>
      </c>
      <c r="BE92">
        <f t="shared" si="23"/>
        <v>1.1131877423209877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1.25214</v>
      </c>
      <c r="H93" s="21">
        <v>5.8302199999999997</v>
      </c>
      <c r="I93" s="21">
        <v>-2.4365200000000002E-3</v>
      </c>
      <c r="J93" s="21">
        <v>83</v>
      </c>
      <c r="K93" s="21">
        <v>1.25122</v>
      </c>
      <c r="L93">
        <f t="shared" si="12"/>
        <v>3.0080493827160493</v>
      </c>
      <c r="M93">
        <f t="shared" si="13"/>
        <v>3.7664989540740739</v>
      </c>
      <c r="N93" s="9"/>
      <c r="O93" s="21">
        <v>0.31799300000000003</v>
      </c>
      <c r="P93" s="21">
        <v>9.3875899999999994</v>
      </c>
      <c r="Q93" s="21">
        <v>-3.14789E-3</v>
      </c>
      <c r="R93" s="21">
        <v>83</v>
      </c>
      <c r="S93" s="21">
        <v>0.31704700000000002</v>
      </c>
      <c r="T93">
        <f t="shared" si="14"/>
        <v>3.8862839506172837</v>
      </c>
      <c r="U93">
        <f t="shared" si="15"/>
        <v>1.2358110923086421</v>
      </c>
      <c r="X93" s="9"/>
      <c r="Y93" s="21">
        <v>1.25214</v>
      </c>
      <c r="Z93" s="21">
        <v>14.648400000000001</v>
      </c>
      <c r="AA93" s="21">
        <v>-2.1716299999999999E-3</v>
      </c>
      <c r="AB93" s="21">
        <v>83</v>
      </c>
      <c r="AC93" s="21">
        <v>1.25153</v>
      </c>
      <c r="AD93">
        <f t="shared" si="16"/>
        <v>2.6810246913580245</v>
      </c>
      <c r="AE93">
        <f t="shared" si="17"/>
        <v>3.357018257037037</v>
      </c>
      <c r="AF93" s="9"/>
      <c r="AG93" s="21">
        <v>0.31799300000000003</v>
      </c>
      <c r="AH93" s="21">
        <v>18.2058</v>
      </c>
      <c r="AI93" s="21">
        <v>-2.9785200000000001E-3</v>
      </c>
      <c r="AJ93" s="21">
        <v>83</v>
      </c>
      <c r="AK93" s="21">
        <v>0.31701699999999999</v>
      </c>
      <c r="AL93">
        <f t="shared" si="18"/>
        <v>3.6771851851851851</v>
      </c>
      <c r="AM93">
        <f t="shared" si="19"/>
        <v>1.1693191485925927</v>
      </c>
      <c r="AP93" s="9"/>
      <c r="AQ93" s="21">
        <v>1.25214</v>
      </c>
      <c r="AR93" s="21">
        <v>23.506599999999999</v>
      </c>
      <c r="AS93" s="21">
        <v>-2.05566E-3</v>
      </c>
      <c r="AT93" s="21">
        <v>83</v>
      </c>
      <c r="AU93" s="21">
        <v>1.25183</v>
      </c>
      <c r="AV93">
        <f t="shared" si="20"/>
        <v>2.5378518518518516</v>
      </c>
      <c r="AW93">
        <f t="shared" si="21"/>
        <v>3.1777458177777773</v>
      </c>
      <c r="AX93" s="9"/>
      <c r="AY93" s="21">
        <v>0.31799300000000003</v>
      </c>
      <c r="AZ93" s="21">
        <v>27.064</v>
      </c>
      <c r="BA93" s="21">
        <v>-2.8704799999999999E-3</v>
      </c>
      <c r="BB93" s="21">
        <v>83</v>
      </c>
      <c r="BC93" s="21">
        <v>0.317139</v>
      </c>
      <c r="BD93">
        <f t="shared" si="22"/>
        <v>3.5438024691358021</v>
      </c>
      <c r="BE93">
        <f t="shared" si="23"/>
        <v>1.1269043785679012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1.2471000000000001</v>
      </c>
      <c r="H94" s="21">
        <v>5.8402900000000004</v>
      </c>
      <c r="I94" s="21">
        <v>-2.4450700000000001E-3</v>
      </c>
      <c r="J94" s="21">
        <v>84</v>
      </c>
      <c r="K94" s="21">
        <v>1.24603</v>
      </c>
      <c r="L94">
        <f t="shared" si="12"/>
        <v>3.0186049382716047</v>
      </c>
      <c r="M94">
        <f t="shared" si="13"/>
        <v>3.7645022185185186</v>
      </c>
      <c r="N94" s="9"/>
      <c r="O94" s="21">
        <v>0.32302900000000001</v>
      </c>
      <c r="P94" s="21">
        <v>9.3976699999999997</v>
      </c>
      <c r="Q94" s="21">
        <v>-3.1396499999999999E-3</v>
      </c>
      <c r="R94" s="21">
        <v>84</v>
      </c>
      <c r="S94" s="21">
        <v>0.322052</v>
      </c>
      <c r="T94">
        <f t="shared" si="14"/>
        <v>3.8761111111111104</v>
      </c>
      <c r="U94">
        <f t="shared" si="15"/>
        <v>1.2520962961111108</v>
      </c>
      <c r="X94" s="9"/>
      <c r="Y94" s="21">
        <v>1.2471000000000001</v>
      </c>
      <c r="Z94" s="21">
        <v>14.6585</v>
      </c>
      <c r="AA94" s="21">
        <v>-2.17987E-3</v>
      </c>
      <c r="AB94" s="21">
        <v>84</v>
      </c>
      <c r="AC94" s="21">
        <v>1.24603</v>
      </c>
      <c r="AD94">
        <f t="shared" si="16"/>
        <v>2.6911975308641973</v>
      </c>
      <c r="AE94">
        <f t="shared" si="17"/>
        <v>3.3561924407407409</v>
      </c>
      <c r="AF94" s="9"/>
      <c r="AG94" s="21">
        <v>0.32302900000000001</v>
      </c>
      <c r="AH94" s="21">
        <v>18.215800000000002</v>
      </c>
      <c r="AI94" s="21">
        <v>-2.97058E-3</v>
      </c>
      <c r="AJ94" s="21">
        <v>84</v>
      </c>
      <c r="AK94" s="21">
        <v>0.32211299999999998</v>
      </c>
      <c r="AL94">
        <f t="shared" si="18"/>
        <v>3.6673827160493824</v>
      </c>
      <c r="AM94">
        <f t="shared" si="19"/>
        <v>1.1846709713827159</v>
      </c>
      <c r="AP94" s="9"/>
      <c r="AQ94" s="21">
        <v>1.2471000000000001</v>
      </c>
      <c r="AR94" s="21">
        <v>23.5167</v>
      </c>
      <c r="AS94" s="21">
        <v>-2.0678699999999999E-3</v>
      </c>
      <c r="AT94" s="21">
        <v>84</v>
      </c>
      <c r="AU94" s="21">
        <v>1.24664</v>
      </c>
      <c r="AV94">
        <f t="shared" si="20"/>
        <v>2.5529259259259254</v>
      </c>
      <c r="AW94">
        <f t="shared" si="21"/>
        <v>3.183753922222222</v>
      </c>
      <c r="AX94" s="9"/>
      <c r="AY94" s="21">
        <v>0.32302900000000001</v>
      </c>
      <c r="AZ94" s="21">
        <v>27.074000000000002</v>
      </c>
      <c r="BA94" s="21">
        <v>-2.8628500000000001E-3</v>
      </c>
      <c r="BB94" s="21">
        <v>84</v>
      </c>
      <c r="BC94" s="21">
        <v>0.32208300000000001</v>
      </c>
      <c r="BD94">
        <f t="shared" si="22"/>
        <v>3.5343827160493824</v>
      </c>
      <c r="BE94">
        <f t="shared" si="23"/>
        <v>1.1417081143827159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1.24207</v>
      </c>
      <c r="H95" s="21">
        <v>5.8503600000000002</v>
      </c>
      <c r="I95" s="21">
        <v>-2.45941E-3</v>
      </c>
      <c r="J95" s="21">
        <v>85</v>
      </c>
      <c r="K95" s="21">
        <v>1.2408399999999999</v>
      </c>
      <c r="L95">
        <f t="shared" si="12"/>
        <v>3.0363086419753085</v>
      </c>
      <c r="M95">
        <f t="shared" si="13"/>
        <v>3.7713078749382714</v>
      </c>
      <c r="N95" s="9"/>
      <c r="O95" s="21">
        <v>0.32806400000000002</v>
      </c>
      <c r="P95" s="21">
        <v>9.4077400000000004</v>
      </c>
      <c r="Q95" s="21">
        <v>-3.1338500000000001E-3</v>
      </c>
      <c r="R95" s="21">
        <v>85</v>
      </c>
      <c r="S95" s="21">
        <v>0.32702599999999998</v>
      </c>
      <c r="T95">
        <f t="shared" si="14"/>
        <v>3.8689506172839505</v>
      </c>
      <c r="U95">
        <f t="shared" si="15"/>
        <v>1.269263415308642</v>
      </c>
      <c r="X95" s="9"/>
      <c r="Y95" s="21">
        <v>1.24207</v>
      </c>
      <c r="Z95" s="21">
        <v>14.6686</v>
      </c>
      <c r="AA95" s="21">
        <v>-2.1926900000000002E-3</v>
      </c>
      <c r="AB95" s="21">
        <v>85</v>
      </c>
      <c r="AC95" s="21">
        <v>1.24115</v>
      </c>
      <c r="AD95">
        <f t="shared" si="16"/>
        <v>2.7070246913580247</v>
      </c>
      <c r="AE95">
        <f t="shared" si="17"/>
        <v>3.362314158395062</v>
      </c>
      <c r="AF95" s="9"/>
      <c r="AG95" s="21">
        <v>0.32806400000000002</v>
      </c>
      <c r="AH95" s="21">
        <v>18.225899999999999</v>
      </c>
      <c r="AI95" s="21">
        <v>-2.9632600000000001E-3</v>
      </c>
      <c r="AJ95" s="21">
        <v>85</v>
      </c>
      <c r="AK95" s="21">
        <v>0.32705699999999999</v>
      </c>
      <c r="AL95">
        <f t="shared" si="18"/>
        <v>3.6583456790123452</v>
      </c>
      <c r="AM95">
        <f t="shared" si="19"/>
        <v>1.2001715168395062</v>
      </c>
      <c r="AP95" s="9"/>
      <c r="AQ95" s="21">
        <v>1.24207</v>
      </c>
      <c r="AR95" s="21">
        <v>23.526800000000001</v>
      </c>
      <c r="AS95" s="21">
        <v>-2.0812999999999999E-3</v>
      </c>
      <c r="AT95" s="21">
        <v>85</v>
      </c>
      <c r="AU95" s="21">
        <v>1.24115</v>
      </c>
      <c r="AV95">
        <f t="shared" si="20"/>
        <v>2.5695061728395059</v>
      </c>
      <c r="AW95">
        <f t="shared" si="21"/>
        <v>3.191506532098765</v>
      </c>
      <c r="AX95" s="9"/>
      <c r="AY95" s="21">
        <v>0.32806400000000002</v>
      </c>
      <c r="AZ95" s="21">
        <v>27.084099999999999</v>
      </c>
      <c r="BA95" s="21">
        <v>-2.8595000000000001E-3</v>
      </c>
      <c r="BB95" s="21">
        <v>85</v>
      </c>
      <c r="BC95" s="21">
        <v>0.327179</v>
      </c>
      <c r="BD95">
        <f t="shared" si="22"/>
        <v>3.530246913580247</v>
      </c>
      <c r="BE95">
        <f t="shared" si="23"/>
        <v>1.1581469234567903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1.2370300000000001</v>
      </c>
      <c r="H96" s="21">
        <v>5.86043</v>
      </c>
      <c r="I96" s="21">
        <v>-2.47284E-3</v>
      </c>
      <c r="J96" s="21">
        <v>86</v>
      </c>
      <c r="K96" s="21">
        <v>1.2365699999999999</v>
      </c>
      <c r="L96">
        <f t="shared" si="12"/>
        <v>3.052888888888889</v>
      </c>
      <c r="M96">
        <f t="shared" si="13"/>
        <v>3.7765151422222227</v>
      </c>
      <c r="N96" s="9"/>
      <c r="O96" s="21">
        <v>0.33309899999999998</v>
      </c>
      <c r="P96" s="21">
        <v>9.4178099999999993</v>
      </c>
      <c r="Q96" s="21">
        <v>-3.12408E-3</v>
      </c>
      <c r="R96" s="21">
        <v>86</v>
      </c>
      <c r="S96" s="21">
        <v>0.33221400000000001</v>
      </c>
      <c r="T96">
        <f t="shared" si="14"/>
        <v>3.8568888888888884</v>
      </c>
      <c r="U96">
        <f t="shared" si="15"/>
        <v>1.2847258319999997</v>
      </c>
      <c r="X96" s="9"/>
      <c r="Y96" s="21">
        <v>1.2370300000000001</v>
      </c>
      <c r="Z96" s="21">
        <v>14.678599999999999</v>
      </c>
      <c r="AA96" s="21">
        <v>-2.2024499999999999E-3</v>
      </c>
      <c r="AB96" s="21">
        <v>86</v>
      </c>
      <c r="AC96" s="21">
        <v>1.23627</v>
      </c>
      <c r="AD96">
        <f t="shared" si="16"/>
        <v>2.719074074074074</v>
      </c>
      <c r="AE96">
        <f t="shared" si="17"/>
        <v>3.3635762018518518</v>
      </c>
      <c r="AF96" s="9"/>
      <c r="AG96" s="21">
        <v>0.33309899999999998</v>
      </c>
      <c r="AH96" s="21">
        <v>18.236000000000001</v>
      </c>
      <c r="AI96" s="21">
        <v>-2.95532E-3</v>
      </c>
      <c r="AJ96" s="21">
        <v>86</v>
      </c>
      <c r="AK96" s="21">
        <v>0.33218399999999998</v>
      </c>
      <c r="AL96">
        <f t="shared" si="18"/>
        <v>3.6485432098765429</v>
      </c>
      <c r="AM96">
        <f t="shared" si="19"/>
        <v>1.2153260946666664</v>
      </c>
      <c r="AP96" s="9"/>
      <c r="AQ96" s="21">
        <v>1.2370300000000001</v>
      </c>
      <c r="AR96" s="21">
        <v>23.536799999999999</v>
      </c>
      <c r="AS96" s="21">
        <v>-2.0913699999999999E-3</v>
      </c>
      <c r="AT96" s="21">
        <v>86</v>
      </c>
      <c r="AU96" s="21">
        <v>1.23627</v>
      </c>
      <c r="AV96">
        <f t="shared" si="20"/>
        <v>2.5819382716049382</v>
      </c>
      <c r="AW96">
        <f t="shared" si="21"/>
        <v>3.1939351001234568</v>
      </c>
      <c r="AX96" s="9"/>
      <c r="AY96" s="21">
        <v>0.33309899999999998</v>
      </c>
      <c r="AZ96" s="21">
        <v>27.094200000000001</v>
      </c>
      <c r="BA96" s="21">
        <v>-2.8540000000000002E-3</v>
      </c>
      <c r="BB96" s="21">
        <v>86</v>
      </c>
      <c r="BC96" s="21">
        <v>0.33221400000000001</v>
      </c>
      <c r="BD96">
        <f t="shared" si="22"/>
        <v>3.5234567901234568</v>
      </c>
      <c r="BE96">
        <f t="shared" si="23"/>
        <v>1.1736599333333333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1.2319899999999999</v>
      </c>
      <c r="H97" s="21">
        <v>5.8704999999999998</v>
      </c>
      <c r="I97" s="21">
        <v>-2.4859600000000002E-3</v>
      </c>
      <c r="J97" s="21">
        <v>87</v>
      </c>
      <c r="K97" s="21">
        <v>1.2307699999999999</v>
      </c>
      <c r="L97">
        <f t="shared" si="12"/>
        <v>3.0690864197530865</v>
      </c>
      <c r="M97">
        <f t="shared" si="13"/>
        <v>3.7810837782716047</v>
      </c>
      <c r="N97" s="9"/>
      <c r="O97" s="21">
        <v>0.33813500000000002</v>
      </c>
      <c r="P97" s="21">
        <v>9.42788</v>
      </c>
      <c r="Q97" s="21">
        <v>-3.1115700000000001E-3</v>
      </c>
      <c r="R97" s="21">
        <v>87</v>
      </c>
      <c r="S97" s="21">
        <v>0.33715800000000001</v>
      </c>
      <c r="T97">
        <f t="shared" si="14"/>
        <v>3.841444444444444</v>
      </c>
      <c r="U97">
        <f t="shared" si="15"/>
        <v>1.2989268172222221</v>
      </c>
      <c r="X97" s="9"/>
      <c r="Y97" s="21">
        <v>1.2319899999999999</v>
      </c>
      <c r="Z97" s="21">
        <v>14.688700000000001</v>
      </c>
      <c r="AA97" s="21">
        <v>-2.2146599999999998E-3</v>
      </c>
      <c r="AB97" s="21">
        <v>87</v>
      </c>
      <c r="AC97" s="21">
        <v>1.2313799999999999</v>
      </c>
      <c r="AD97">
        <f t="shared" si="16"/>
        <v>2.7341481481481478</v>
      </c>
      <c r="AE97">
        <f t="shared" si="17"/>
        <v>3.3684431770370362</v>
      </c>
      <c r="AF97" s="9"/>
      <c r="AG97" s="21">
        <v>0.33813500000000002</v>
      </c>
      <c r="AH97" s="21">
        <v>18.245999999999999</v>
      </c>
      <c r="AI97" s="21">
        <v>-2.9473899999999998E-3</v>
      </c>
      <c r="AJ97" s="21">
        <v>87</v>
      </c>
      <c r="AK97" s="21">
        <v>0.33721899999999999</v>
      </c>
      <c r="AL97">
        <f t="shared" si="18"/>
        <v>3.6387530864197526</v>
      </c>
      <c r="AM97">
        <f t="shared" si="19"/>
        <v>1.2303897748765431</v>
      </c>
      <c r="AP97" s="9"/>
      <c r="AQ97" s="21">
        <v>1.2319899999999999</v>
      </c>
      <c r="AR97" s="21">
        <v>23.546900000000001</v>
      </c>
      <c r="AS97" s="21">
        <v>-2.1002199999999999E-3</v>
      </c>
      <c r="AT97" s="21">
        <v>87</v>
      </c>
      <c r="AU97" s="21">
        <v>1.23108</v>
      </c>
      <c r="AV97">
        <f t="shared" si="20"/>
        <v>2.5928641975308637</v>
      </c>
      <c r="AW97">
        <f t="shared" si="21"/>
        <v>3.1943827627160486</v>
      </c>
      <c r="AX97" s="9"/>
      <c r="AY97" s="21">
        <v>0.33813500000000002</v>
      </c>
      <c r="AZ97" s="21">
        <v>27.104299999999999</v>
      </c>
      <c r="BA97" s="21">
        <v>-2.8476E-3</v>
      </c>
      <c r="BB97" s="21">
        <v>87</v>
      </c>
      <c r="BC97" s="21">
        <v>0.33724999999999999</v>
      </c>
      <c r="BD97">
        <f t="shared" si="22"/>
        <v>3.5155555555555553</v>
      </c>
      <c r="BE97">
        <f t="shared" si="23"/>
        <v>1.1887323777777778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1.2269600000000001</v>
      </c>
      <c r="H98" s="21">
        <v>5.8805699999999996</v>
      </c>
      <c r="I98" s="21">
        <v>-2.49695E-3</v>
      </c>
      <c r="J98" s="21">
        <v>88</v>
      </c>
      <c r="K98" s="21">
        <v>1.2258899999999999</v>
      </c>
      <c r="L98">
        <f t="shared" si="12"/>
        <v>3.082654320987654</v>
      </c>
      <c r="M98">
        <f t="shared" si="13"/>
        <v>3.7822935456790123</v>
      </c>
      <c r="N98" s="9"/>
      <c r="O98" s="21">
        <v>0.34316999999999998</v>
      </c>
      <c r="P98" s="21">
        <v>9.4379500000000007</v>
      </c>
      <c r="Q98" s="21">
        <v>-3.0993700000000002E-3</v>
      </c>
      <c r="R98" s="21">
        <v>88</v>
      </c>
      <c r="S98" s="21">
        <v>0.34231600000000001</v>
      </c>
      <c r="T98">
        <f t="shared" si="14"/>
        <v>3.8263827160493826</v>
      </c>
      <c r="U98">
        <f t="shared" si="15"/>
        <v>1.3130997566666665</v>
      </c>
      <c r="X98" s="9"/>
      <c r="Y98" s="21">
        <v>1.2269600000000001</v>
      </c>
      <c r="Z98" s="21">
        <v>14.6988</v>
      </c>
      <c r="AA98" s="21">
        <v>-2.2235100000000002E-3</v>
      </c>
      <c r="AB98" s="21">
        <v>88</v>
      </c>
      <c r="AC98" s="21">
        <v>1.2262</v>
      </c>
      <c r="AD98">
        <f t="shared" si="16"/>
        <v>2.7450740740740742</v>
      </c>
      <c r="AE98">
        <f t="shared" si="17"/>
        <v>3.3680960859259264</v>
      </c>
      <c r="AF98" s="9"/>
      <c r="AG98" s="21">
        <v>0.34316999999999998</v>
      </c>
      <c r="AH98" s="21">
        <v>18.2561</v>
      </c>
      <c r="AI98" s="21">
        <v>-2.9385399999999999E-3</v>
      </c>
      <c r="AJ98" s="21">
        <v>88</v>
      </c>
      <c r="AK98" s="21">
        <v>0.34228500000000001</v>
      </c>
      <c r="AL98">
        <f t="shared" si="18"/>
        <v>3.6278271604938266</v>
      </c>
      <c r="AM98">
        <f t="shared" si="19"/>
        <v>1.2449614466666663</v>
      </c>
      <c r="AP98" s="9"/>
      <c r="AQ98" s="21">
        <v>1.2269600000000001</v>
      </c>
      <c r="AR98" s="21">
        <v>23.556999999999999</v>
      </c>
      <c r="AS98" s="21">
        <v>-2.1093800000000001E-3</v>
      </c>
      <c r="AT98" s="21">
        <v>88</v>
      </c>
      <c r="AU98" s="21">
        <v>1.2258899999999999</v>
      </c>
      <c r="AV98">
        <f t="shared" si="20"/>
        <v>2.6041728395061732</v>
      </c>
      <c r="AW98">
        <f t="shared" si="21"/>
        <v>3.1952159071604944</v>
      </c>
      <c r="AX98" s="9"/>
      <c r="AY98" s="21">
        <v>0.34316999999999998</v>
      </c>
      <c r="AZ98" s="21">
        <v>27.1143</v>
      </c>
      <c r="BA98" s="21">
        <v>-2.8390500000000001E-3</v>
      </c>
      <c r="BB98" s="21">
        <v>88</v>
      </c>
      <c r="BC98" s="21">
        <v>0.34231600000000001</v>
      </c>
      <c r="BD98">
        <f t="shared" si="22"/>
        <v>3.5049999999999999</v>
      </c>
      <c r="BE98">
        <f t="shared" si="23"/>
        <v>1.2028108499999999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1.2219199999999999</v>
      </c>
      <c r="H99" s="21">
        <v>5.8906400000000003</v>
      </c>
      <c r="I99" s="21">
        <v>-2.5097700000000001E-3</v>
      </c>
      <c r="J99" s="21">
        <v>89</v>
      </c>
      <c r="K99" s="21">
        <v>1.2206999999999999</v>
      </c>
      <c r="L99">
        <f t="shared" si="12"/>
        <v>3.0984814814814814</v>
      </c>
      <c r="M99">
        <f t="shared" si="13"/>
        <v>3.7860964918518514</v>
      </c>
      <c r="N99" s="9"/>
      <c r="O99" s="21">
        <v>0.34820600000000002</v>
      </c>
      <c r="P99" s="21">
        <v>9.4480199999999996</v>
      </c>
      <c r="Q99" s="21">
        <v>-3.0911300000000001E-3</v>
      </c>
      <c r="R99" s="21">
        <v>89</v>
      </c>
      <c r="S99" s="21">
        <v>0.34722900000000001</v>
      </c>
      <c r="T99">
        <f t="shared" si="14"/>
        <v>3.8162098765432098</v>
      </c>
      <c r="U99">
        <f t="shared" si="15"/>
        <v>1.3288271762716048</v>
      </c>
      <c r="X99" s="9"/>
      <c r="Y99" s="21">
        <v>1.2219199999999999</v>
      </c>
      <c r="Z99" s="21">
        <v>14.7088</v>
      </c>
      <c r="AA99" s="21">
        <v>-2.23602E-3</v>
      </c>
      <c r="AB99" s="21">
        <v>89</v>
      </c>
      <c r="AC99" s="21">
        <v>1.2206999999999999</v>
      </c>
      <c r="AD99">
        <f t="shared" si="16"/>
        <v>2.7605185185185186</v>
      </c>
      <c r="AE99">
        <f t="shared" si="17"/>
        <v>3.3731327881481481</v>
      </c>
      <c r="AF99" s="9"/>
      <c r="AG99" s="21">
        <v>0.34820600000000002</v>
      </c>
      <c r="AH99" s="21">
        <v>18.266200000000001</v>
      </c>
      <c r="AI99" s="21">
        <v>-2.9324300000000002E-3</v>
      </c>
      <c r="AJ99" s="21">
        <v>89</v>
      </c>
      <c r="AK99" s="21">
        <v>0.34732099999999999</v>
      </c>
      <c r="AL99">
        <f t="shared" si="18"/>
        <v>3.6202839506172837</v>
      </c>
      <c r="AM99">
        <f t="shared" si="19"/>
        <v>1.2606045933086421</v>
      </c>
      <c r="AP99" s="9"/>
      <c r="AQ99" s="21">
        <v>1.2219199999999999</v>
      </c>
      <c r="AR99" s="21">
        <v>23.5671</v>
      </c>
      <c r="AS99" s="21">
        <v>-2.11823E-3</v>
      </c>
      <c r="AT99" s="21">
        <v>89</v>
      </c>
      <c r="AU99" s="21">
        <v>1.2206999999999999</v>
      </c>
      <c r="AV99">
        <f t="shared" si="20"/>
        <v>2.6150987654320983</v>
      </c>
      <c r="AW99">
        <f t="shared" si="21"/>
        <v>3.1954414834567895</v>
      </c>
      <c r="AX99" s="9"/>
      <c r="AY99" s="21">
        <v>0.34820600000000002</v>
      </c>
      <c r="AZ99" s="21">
        <v>27.124400000000001</v>
      </c>
      <c r="BA99" s="21">
        <v>-2.8299000000000002E-3</v>
      </c>
      <c r="BB99" s="21">
        <v>89</v>
      </c>
      <c r="BC99" s="21">
        <v>0.34728999999999999</v>
      </c>
      <c r="BD99">
        <f t="shared" si="22"/>
        <v>3.4937037037037038</v>
      </c>
      <c r="BE99">
        <f t="shared" si="23"/>
        <v>1.216528591851852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1.21689</v>
      </c>
      <c r="H100" s="21">
        <v>5.9007100000000001</v>
      </c>
      <c r="I100" s="21">
        <v>-2.5213599999999998E-3</v>
      </c>
      <c r="J100" s="21">
        <v>90</v>
      </c>
      <c r="K100" s="21">
        <v>1.2158199999999999</v>
      </c>
      <c r="L100">
        <f t="shared" si="12"/>
        <v>3.1127901234567896</v>
      </c>
      <c r="M100">
        <f t="shared" si="13"/>
        <v>3.7879231733333327</v>
      </c>
      <c r="N100" s="9"/>
      <c r="O100" s="21">
        <v>0.35324100000000003</v>
      </c>
      <c r="P100" s="21">
        <v>9.4580900000000003</v>
      </c>
      <c r="Q100" s="21">
        <v>-3.0783099999999999E-3</v>
      </c>
      <c r="R100" s="21">
        <v>90</v>
      </c>
      <c r="S100" s="21">
        <v>0.352325</v>
      </c>
      <c r="T100">
        <f t="shared" si="14"/>
        <v>3.8003827160493824</v>
      </c>
      <c r="U100">
        <f t="shared" si="15"/>
        <v>1.342450991</v>
      </c>
      <c r="X100" s="9"/>
      <c r="Y100" s="21">
        <v>1.21689</v>
      </c>
      <c r="Z100" s="21">
        <v>14.7189</v>
      </c>
      <c r="AA100" s="21">
        <v>-2.24457E-3</v>
      </c>
      <c r="AB100" s="21">
        <v>90</v>
      </c>
      <c r="AC100" s="21">
        <v>1.2158199999999999</v>
      </c>
      <c r="AD100">
        <f t="shared" si="16"/>
        <v>2.771074074074074</v>
      </c>
      <c r="AE100">
        <f t="shared" si="17"/>
        <v>3.3720923300000001</v>
      </c>
      <c r="AF100" s="9"/>
      <c r="AG100" s="21">
        <v>0.35324100000000003</v>
      </c>
      <c r="AH100" s="21">
        <v>18.276299999999999</v>
      </c>
      <c r="AI100" s="21">
        <v>-2.9241900000000001E-3</v>
      </c>
      <c r="AJ100" s="21">
        <v>90</v>
      </c>
      <c r="AK100" s="21">
        <v>0.35226400000000002</v>
      </c>
      <c r="AL100">
        <f t="shared" si="18"/>
        <v>3.6101111111111108</v>
      </c>
      <c r="AM100">
        <f t="shared" si="19"/>
        <v>1.2752392589999999</v>
      </c>
      <c r="AP100" s="9"/>
      <c r="AQ100" s="21">
        <v>1.21689</v>
      </c>
      <c r="AR100" s="21">
        <v>23.577100000000002</v>
      </c>
      <c r="AS100" s="21">
        <v>-2.1298200000000002E-3</v>
      </c>
      <c r="AT100" s="21">
        <v>90</v>
      </c>
      <c r="AU100" s="21">
        <v>1.2161299999999999</v>
      </c>
      <c r="AV100">
        <f t="shared" si="20"/>
        <v>2.6294074074074074</v>
      </c>
      <c r="AW100">
        <f t="shared" si="21"/>
        <v>3.1996995799999999</v>
      </c>
      <c r="AX100" s="9"/>
      <c r="AY100" s="21">
        <v>0.35324100000000003</v>
      </c>
      <c r="AZ100" s="21">
        <v>27.134499999999999</v>
      </c>
      <c r="BA100" s="21">
        <v>-2.8243999999999999E-3</v>
      </c>
      <c r="BB100" s="21">
        <v>90</v>
      </c>
      <c r="BC100" s="21">
        <v>0.352356</v>
      </c>
      <c r="BD100">
        <f t="shared" si="22"/>
        <v>3.4869135802469136</v>
      </c>
      <c r="BE100">
        <f t="shared" si="23"/>
        <v>1.2317208400000002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1.2118500000000001</v>
      </c>
      <c r="H101" s="21">
        <v>5.9107799999999999</v>
      </c>
      <c r="I101" s="21">
        <v>-2.5299099999999998E-3</v>
      </c>
      <c r="J101" s="21">
        <v>91</v>
      </c>
      <c r="K101" s="21">
        <v>1.2112400000000001</v>
      </c>
      <c r="L101">
        <f t="shared" si="12"/>
        <v>3.1233456790123451</v>
      </c>
      <c r="M101">
        <f t="shared" si="13"/>
        <v>3.7850264611111109</v>
      </c>
      <c r="N101" s="9"/>
      <c r="O101" s="21">
        <v>0.35827599999999998</v>
      </c>
      <c r="P101" s="21">
        <v>9.4681599999999992</v>
      </c>
      <c r="Q101" s="21">
        <v>-3.0697599999999999E-3</v>
      </c>
      <c r="R101" s="21">
        <v>91</v>
      </c>
      <c r="S101" s="21">
        <v>0.35723899999999997</v>
      </c>
      <c r="T101">
        <f t="shared" si="14"/>
        <v>3.789827160493827</v>
      </c>
      <c r="U101">
        <f t="shared" si="15"/>
        <v>1.3578041157530862</v>
      </c>
      <c r="X101" s="9"/>
      <c r="Y101" s="21">
        <v>1.2118500000000001</v>
      </c>
      <c r="Z101" s="21">
        <v>14.728999999999999</v>
      </c>
      <c r="AA101" s="21">
        <v>-2.2558600000000002E-3</v>
      </c>
      <c r="AB101" s="21">
        <v>91</v>
      </c>
      <c r="AC101" s="21">
        <v>1.2112400000000001</v>
      </c>
      <c r="AD101">
        <f t="shared" si="16"/>
        <v>2.7850123456790121</v>
      </c>
      <c r="AE101">
        <f t="shared" si="17"/>
        <v>3.375017211111111</v>
      </c>
      <c r="AF101" s="9"/>
      <c r="AG101" s="21">
        <v>0.35827599999999998</v>
      </c>
      <c r="AH101" s="21">
        <v>18.286300000000001</v>
      </c>
      <c r="AI101" s="21">
        <v>-2.9180899999999999E-3</v>
      </c>
      <c r="AJ101" s="21">
        <v>91</v>
      </c>
      <c r="AK101" s="21">
        <v>0.35732999999999998</v>
      </c>
      <c r="AL101">
        <f t="shared" si="18"/>
        <v>3.6025802469135799</v>
      </c>
      <c r="AM101">
        <f t="shared" si="19"/>
        <v>1.2907180405432097</v>
      </c>
      <c r="AP101" s="9"/>
      <c r="AQ101" s="21">
        <v>1.2118500000000001</v>
      </c>
      <c r="AR101" s="21">
        <v>23.587199999999999</v>
      </c>
      <c r="AS101" s="21">
        <v>-2.1398900000000002E-3</v>
      </c>
      <c r="AT101" s="21">
        <v>91</v>
      </c>
      <c r="AU101" s="21">
        <v>1.2106300000000001</v>
      </c>
      <c r="AV101">
        <f t="shared" si="20"/>
        <v>2.6418395061728397</v>
      </c>
      <c r="AW101">
        <f t="shared" si="21"/>
        <v>3.201513205555556</v>
      </c>
      <c r="AX101" s="9"/>
      <c r="AY101" s="21">
        <v>0.35827599999999998</v>
      </c>
      <c r="AZ101" s="21">
        <v>27.144500000000001</v>
      </c>
      <c r="BA101" s="21">
        <v>-2.8198199999999998E-3</v>
      </c>
      <c r="BB101" s="21">
        <v>91</v>
      </c>
      <c r="BC101" s="21">
        <v>0.35736099999999998</v>
      </c>
      <c r="BD101">
        <f t="shared" si="22"/>
        <v>3.4812592592592586</v>
      </c>
      <c r="BE101">
        <f t="shared" si="23"/>
        <v>1.2472516423703701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1.20682</v>
      </c>
      <c r="H102" s="21">
        <v>5.9208600000000002</v>
      </c>
      <c r="I102" s="21">
        <v>-2.5381499999999999E-3</v>
      </c>
      <c r="J102" s="21">
        <v>92</v>
      </c>
      <c r="K102" s="21">
        <v>1.2060500000000001</v>
      </c>
      <c r="L102">
        <f t="shared" si="12"/>
        <v>3.1335185185185179</v>
      </c>
      <c r="M102">
        <f t="shared" si="13"/>
        <v>3.7815928185185177</v>
      </c>
      <c r="N102" s="9"/>
      <c r="O102" s="21">
        <v>0.36331200000000002</v>
      </c>
      <c r="P102" s="21">
        <v>9.4782299999999999</v>
      </c>
      <c r="Q102" s="21">
        <v>-3.0581699999999998E-3</v>
      </c>
      <c r="R102" s="21">
        <v>92</v>
      </c>
      <c r="S102" s="21">
        <v>0.36236600000000002</v>
      </c>
      <c r="T102">
        <f t="shared" si="14"/>
        <v>3.7755185185185178</v>
      </c>
      <c r="U102">
        <f t="shared" si="15"/>
        <v>1.3716911839999999</v>
      </c>
      <c r="X102" s="9"/>
      <c r="Y102" s="21">
        <v>1.20682</v>
      </c>
      <c r="Z102" s="21">
        <v>14.739100000000001</v>
      </c>
      <c r="AA102" s="21">
        <v>-2.2662400000000001E-3</v>
      </c>
      <c r="AB102" s="21">
        <v>92</v>
      </c>
      <c r="AC102" s="21">
        <v>1.2057500000000001</v>
      </c>
      <c r="AD102">
        <f t="shared" si="16"/>
        <v>2.797827160493827</v>
      </c>
      <c r="AE102">
        <f t="shared" si="17"/>
        <v>3.3764737738271604</v>
      </c>
      <c r="AF102" s="9"/>
      <c r="AG102" s="21">
        <v>0.36331200000000002</v>
      </c>
      <c r="AH102" s="21">
        <v>18.296399999999998</v>
      </c>
      <c r="AI102" s="21">
        <v>-2.90588E-3</v>
      </c>
      <c r="AJ102" s="21">
        <v>92</v>
      </c>
      <c r="AK102" s="21">
        <v>0.362427</v>
      </c>
      <c r="AL102">
        <f t="shared" si="18"/>
        <v>3.5875061728395061</v>
      </c>
      <c r="AM102">
        <f t="shared" si="19"/>
        <v>1.3033840426666667</v>
      </c>
      <c r="AP102" s="9"/>
      <c r="AQ102" s="21">
        <v>1.20682</v>
      </c>
      <c r="AR102" s="21">
        <v>23.597300000000001</v>
      </c>
      <c r="AS102" s="21">
        <v>-2.1511799999999999E-3</v>
      </c>
      <c r="AT102" s="21">
        <v>92</v>
      </c>
      <c r="AU102" s="21">
        <v>1.2057500000000001</v>
      </c>
      <c r="AV102">
        <f t="shared" si="20"/>
        <v>2.6557777777777773</v>
      </c>
      <c r="AW102">
        <f t="shared" si="21"/>
        <v>3.2050457377777772</v>
      </c>
      <c r="AX102" s="9"/>
      <c r="AY102" s="21">
        <v>0.36331200000000002</v>
      </c>
      <c r="AZ102" s="21">
        <v>27.154599999999999</v>
      </c>
      <c r="BA102" s="21">
        <v>-2.8161599999999998E-3</v>
      </c>
      <c r="BB102" s="21">
        <v>92</v>
      </c>
      <c r="BC102" s="21">
        <v>0.362427</v>
      </c>
      <c r="BD102">
        <f t="shared" si="22"/>
        <v>3.4767407407407402</v>
      </c>
      <c r="BE102">
        <f t="shared" si="23"/>
        <v>1.263141632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1.2017800000000001</v>
      </c>
      <c r="H103" s="21">
        <v>5.93093</v>
      </c>
      <c r="I103" s="21">
        <v>-2.5482199999999999E-3</v>
      </c>
      <c r="J103" s="21">
        <v>93</v>
      </c>
      <c r="K103" s="21">
        <v>1.2008700000000001</v>
      </c>
      <c r="L103">
        <f t="shared" si="12"/>
        <v>3.1459506172839502</v>
      </c>
      <c r="M103">
        <f t="shared" si="13"/>
        <v>3.7807405328395061</v>
      </c>
      <c r="N103" s="9"/>
      <c r="O103" s="21">
        <v>0.36834699999999998</v>
      </c>
      <c r="P103" s="21">
        <v>9.4883000000000006</v>
      </c>
      <c r="Q103" s="21">
        <v>-3.0499300000000002E-3</v>
      </c>
      <c r="R103" s="21">
        <v>93</v>
      </c>
      <c r="S103" s="21">
        <v>0.36740099999999998</v>
      </c>
      <c r="T103">
        <f t="shared" si="14"/>
        <v>3.7653456790123458</v>
      </c>
      <c r="U103">
        <f t="shared" si="15"/>
        <v>1.3869537848271605</v>
      </c>
      <c r="X103" s="9"/>
      <c r="Y103" s="21">
        <v>1.2017800000000001</v>
      </c>
      <c r="Z103" s="21">
        <v>14.7491</v>
      </c>
      <c r="AA103" s="21">
        <v>-2.2778299999999998E-3</v>
      </c>
      <c r="AB103" s="21">
        <v>93</v>
      </c>
      <c r="AC103" s="21">
        <v>1.2011700000000001</v>
      </c>
      <c r="AD103">
        <f t="shared" si="16"/>
        <v>2.8121358024691352</v>
      </c>
      <c r="AE103">
        <f t="shared" si="17"/>
        <v>3.3795685646913576</v>
      </c>
      <c r="AF103" s="9"/>
      <c r="AG103" s="21">
        <v>0.36834699999999998</v>
      </c>
      <c r="AH103" s="21">
        <v>18.3065</v>
      </c>
      <c r="AI103" s="21">
        <v>-2.8970300000000001E-3</v>
      </c>
      <c r="AJ103" s="21">
        <v>93</v>
      </c>
      <c r="AK103" s="21">
        <v>0.36743199999999998</v>
      </c>
      <c r="AL103">
        <f t="shared" si="18"/>
        <v>3.5765802469135801</v>
      </c>
      <c r="AM103">
        <f t="shared" si="19"/>
        <v>1.3174226042098764</v>
      </c>
      <c r="AP103" s="9"/>
      <c r="AQ103" s="21">
        <v>1.2017800000000001</v>
      </c>
      <c r="AR103" s="21">
        <v>23.607299999999999</v>
      </c>
      <c r="AS103" s="21">
        <v>-2.16095E-3</v>
      </c>
      <c r="AT103" s="21">
        <v>93</v>
      </c>
      <c r="AU103" s="21">
        <v>1.2011700000000001</v>
      </c>
      <c r="AV103">
        <f t="shared" si="20"/>
        <v>2.6678395061728395</v>
      </c>
      <c r="AW103">
        <f t="shared" si="21"/>
        <v>3.2061561617283951</v>
      </c>
      <c r="AX103" s="9"/>
      <c r="AY103" s="21">
        <v>0.36834699999999998</v>
      </c>
      <c r="AZ103" s="21">
        <v>27.1647</v>
      </c>
      <c r="BA103" s="21">
        <v>-2.8091399999999999E-3</v>
      </c>
      <c r="BB103" s="21">
        <v>93</v>
      </c>
      <c r="BC103" s="21">
        <v>0.36743199999999998</v>
      </c>
      <c r="BD103">
        <f t="shared" si="22"/>
        <v>3.4680740740740736</v>
      </c>
      <c r="BE103">
        <f t="shared" si="23"/>
        <v>1.2774546809629628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1.19675</v>
      </c>
      <c r="H104" s="21">
        <v>5.9409999999999998</v>
      </c>
      <c r="I104" s="21">
        <v>-2.55646E-3</v>
      </c>
      <c r="J104" s="21">
        <v>94</v>
      </c>
      <c r="K104" s="21">
        <v>1.19598</v>
      </c>
      <c r="L104">
        <f t="shared" si="12"/>
        <v>3.1561234567901235</v>
      </c>
      <c r="M104">
        <f t="shared" si="13"/>
        <v>3.7770907469135802</v>
      </c>
      <c r="N104" s="9"/>
      <c r="O104" s="21">
        <v>0.37338300000000002</v>
      </c>
      <c r="P104" s="21">
        <v>9.4983799999999992</v>
      </c>
      <c r="Q104" s="21">
        <v>-3.0413800000000002E-3</v>
      </c>
      <c r="R104" s="21">
        <v>94</v>
      </c>
      <c r="S104" s="21">
        <v>0.37243700000000002</v>
      </c>
      <c r="T104">
        <f t="shared" si="14"/>
        <v>3.75479012345679</v>
      </c>
      <c r="U104">
        <f t="shared" si="15"/>
        <v>1.4019748006666668</v>
      </c>
      <c r="X104" s="9"/>
      <c r="Y104" s="21">
        <v>1.19675</v>
      </c>
      <c r="Z104" s="21">
        <v>14.7592</v>
      </c>
      <c r="AA104" s="21">
        <v>-2.2878999999999998E-3</v>
      </c>
      <c r="AB104" s="21">
        <v>94</v>
      </c>
      <c r="AC104" s="21">
        <v>1.19537</v>
      </c>
      <c r="AD104">
        <f t="shared" si="16"/>
        <v>2.8245679012345675</v>
      </c>
      <c r="AE104">
        <f t="shared" si="17"/>
        <v>3.3803016358024687</v>
      </c>
      <c r="AF104" s="9"/>
      <c r="AG104" s="21">
        <v>0.37338300000000002</v>
      </c>
      <c r="AH104" s="21">
        <v>18.316500000000001</v>
      </c>
      <c r="AI104" s="21">
        <v>-2.8842199999999998E-3</v>
      </c>
      <c r="AJ104" s="21">
        <v>94</v>
      </c>
      <c r="AK104" s="21">
        <v>0.37252800000000003</v>
      </c>
      <c r="AL104">
        <f t="shared" si="18"/>
        <v>3.5607654320987652</v>
      </c>
      <c r="AM104">
        <f t="shared" si="19"/>
        <v>1.3295292793333333</v>
      </c>
      <c r="AP104" s="9"/>
      <c r="AQ104" s="21">
        <v>1.19675</v>
      </c>
      <c r="AR104" s="21">
        <v>23.6174</v>
      </c>
      <c r="AS104" s="21">
        <v>-2.17133E-3</v>
      </c>
      <c r="AT104" s="21">
        <v>94</v>
      </c>
      <c r="AU104" s="21">
        <v>1.19598</v>
      </c>
      <c r="AV104">
        <f t="shared" si="20"/>
        <v>2.6806543209876543</v>
      </c>
      <c r="AW104">
        <f t="shared" si="21"/>
        <v>3.2080730586419755</v>
      </c>
      <c r="AX104" s="9"/>
      <c r="AY104" s="21">
        <v>0.37338300000000002</v>
      </c>
      <c r="AZ104" s="21">
        <v>27.174800000000001</v>
      </c>
      <c r="BA104" s="21">
        <v>-2.8005999999999999E-3</v>
      </c>
      <c r="BB104" s="21">
        <v>94</v>
      </c>
      <c r="BC104" s="21">
        <v>0.372498</v>
      </c>
      <c r="BD104">
        <f t="shared" si="22"/>
        <v>3.4575308641975306</v>
      </c>
      <c r="BE104">
        <f t="shared" si="23"/>
        <v>1.2909832466666666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1.19171</v>
      </c>
      <c r="H105" s="21">
        <v>5.9510699999999996</v>
      </c>
      <c r="I105" s="21">
        <v>-2.5689699999999998E-3</v>
      </c>
      <c r="J105" s="21">
        <v>95</v>
      </c>
      <c r="K105" s="21">
        <v>1.1908000000000001</v>
      </c>
      <c r="L105">
        <f t="shared" si="12"/>
        <v>3.1715679012345674</v>
      </c>
      <c r="M105">
        <f t="shared" si="13"/>
        <v>3.7795891835802466</v>
      </c>
      <c r="N105" s="9"/>
      <c r="O105" s="21">
        <v>0.37841799999999998</v>
      </c>
      <c r="P105" s="21">
        <v>9.5084499999999998</v>
      </c>
      <c r="Q105" s="21">
        <v>-3.0358899999999999E-3</v>
      </c>
      <c r="R105" s="21">
        <v>95</v>
      </c>
      <c r="S105" s="21">
        <v>0.37744100000000003</v>
      </c>
      <c r="T105">
        <f t="shared" si="14"/>
        <v>3.7480123456790122</v>
      </c>
      <c r="U105">
        <f t="shared" si="15"/>
        <v>1.4183153358271603</v>
      </c>
      <c r="X105" s="9"/>
      <c r="Y105" s="21">
        <v>1.19171</v>
      </c>
      <c r="Z105" s="21">
        <v>14.769299999999999</v>
      </c>
      <c r="AA105" s="21">
        <v>-2.2997999999999998E-3</v>
      </c>
      <c r="AB105" s="21">
        <v>95</v>
      </c>
      <c r="AC105" s="21">
        <v>1.1914100000000001</v>
      </c>
      <c r="AD105">
        <f t="shared" si="16"/>
        <v>2.8392592592592587</v>
      </c>
      <c r="AE105">
        <f t="shared" si="17"/>
        <v>3.3835736518518513</v>
      </c>
      <c r="AF105" s="9"/>
      <c r="AG105" s="21">
        <v>0.37841799999999998</v>
      </c>
      <c r="AH105" s="21">
        <v>18.326599999999999</v>
      </c>
      <c r="AI105" s="21">
        <v>-2.87842E-3</v>
      </c>
      <c r="AJ105" s="21">
        <v>95</v>
      </c>
      <c r="AK105" s="21">
        <v>0.37759399999999999</v>
      </c>
      <c r="AL105">
        <f t="shared" si="18"/>
        <v>3.5536049382716048</v>
      </c>
      <c r="AM105">
        <f t="shared" si="19"/>
        <v>1.3447480735308641</v>
      </c>
      <c r="AP105" s="9"/>
      <c r="AQ105" s="21">
        <v>1.19171</v>
      </c>
      <c r="AR105" s="21">
        <v>23.627500000000001</v>
      </c>
      <c r="AS105" s="21">
        <v>-2.1835299999999999E-3</v>
      </c>
      <c r="AT105" s="21">
        <v>95</v>
      </c>
      <c r="AU105" s="21">
        <v>1.1908000000000001</v>
      </c>
      <c r="AV105">
        <f t="shared" si="20"/>
        <v>2.6957160493827157</v>
      </c>
      <c r="AW105">
        <f t="shared" si="21"/>
        <v>3.2125117732098762</v>
      </c>
      <c r="AX105" s="9"/>
      <c r="AY105" s="21">
        <v>0.37841799999999998</v>
      </c>
      <c r="AZ105" s="21">
        <v>27.184799999999999</v>
      </c>
      <c r="BA105" s="21">
        <v>-2.7923599999999998E-3</v>
      </c>
      <c r="BB105" s="21">
        <v>95</v>
      </c>
      <c r="BC105" s="21">
        <v>0.377502</v>
      </c>
      <c r="BD105">
        <f t="shared" si="22"/>
        <v>3.4473580246913578</v>
      </c>
      <c r="BE105">
        <f t="shared" si="23"/>
        <v>1.3045423289876541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1.18668</v>
      </c>
      <c r="H106" s="21">
        <v>5.9611400000000003</v>
      </c>
      <c r="I106" s="21">
        <v>-2.58209E-3</v>
      </c>
      <c r="J106" s="21">
        <v>96</v>
      </c>
      <c r="K106" s="21">
        <v>1.1856100000000001</v>
      </c>
      <c r="L106">
        <f t="shared" si="12"/>
        <v>3.187765432098765</v>
      </c>
      <c r="M106">
        <f t="shared" si="13"/>
        <v>3.7828574829629624</v>
      </c>
      <c r="N106" s="9"/>
      <c r="O106" s="21">
        <v>0.38345299999999999</v>
      </c>
      <c r="P106" s="21">
        <v>9.5185200000000005</v>
      </c>
      <c r="Q106" s="21">
        <v>-3.0258199999999998E-3</v>
      </c>
      <c r="R106" s="21">
        <v>96</v>
      </c>
      <c r="S106" s="21">
        <v>0.38253799999999999</v>
      </c>
      <c r="T106">
        <f t="shared" si="14"/>
        <v>3.7355802469135799</v>
      </c>
      <c r="U106">
        <f t="shared" si="15"/>
        <v>1.4324194524197529</v>
      </c>
      <c r="X106" s="9"/>
      <c r="Y106" s="21">
        <v>1.18668</v>
      </c>
      <c r="Z106" s="21">
        <v>14.779299999999999</v>
      </c>
      <c r="AA106" s="21">
        <v>-2.3113999999999999E-3</v>
      </c>
      <c r="AB106" s="21">
        <v>96</v>
      </c>
      <c r="AC106" s="21">
        <v>1.18591</v>
      </c>
      <c r="AD106">
        <f t="shared" si="16"/>
        <v>2.8535802469135798</v>
      </c>
      <c r="AE106">
        <f t="shared" si="17"/>
        <v>3.3862866074074067</v>
      </c>
      <c r="AF106" s="9"/>
      <c r="AG106" s="21">
        <v>0.38345299999999999</v>
      </c>
      <c r="AH106" s="21">
        <v>18.3367</v>
      </c>
      <c r="AI106" s="21">
        <v>-2.8686499999999999E-3</v>
      </c>
      <c r="AJ106" s="21">
        <v>96</v>
      </c>
      <c r="AK106" s="21">
        <v>0.38259900000000002</v>
      </c>
      <c r="AL106">
        <f t="shared" si="18"/>
        <v>3.5415432098765431</v>
      </c>
      <c r="AM106">
        <f t="shared" si="19"/>
        <v>1.3580153684567902</v>
      </c>
      <c r="AP106" s="9"/>
      <c r="AQ106" s="21">
        <v>1.18668</v>
      </c>
      <c r="AR106" s="21">
        <v>23.637599999999999</v>
      </c>
      <c r="AS106" s="21">
        <v>-2.1936E-3</v>
      </c>
      <c r="AT106" s="21">
        <v>96</v>
      </c>
      <c r="AU106" s="21">
        <v>1.18591</v>
      </c>
      <c r="AV106">
        <f t="shared" si="20"/>
        <v>2.708148148148148</v>
      </c>
      <c r="AW106">
        <f t="shared" si="21"/>
        <v>3.2137052444444443</v>
      </c>
      <c r="AX106" s="9"/>
      <c r="AY106" s="21">
        <v>0.38345299999999999</v>
      </c>
      <c r="AZ106" s="21">
        <v>27.194900000000001</v>
      </c>
      <c r="BA106" s="21">
        <v>-2.78137E-3</v>
      </c>
      <c r="BB106" s="21">
        <v>96</v>
      </c>
      <c r="BC106" s="21">
        <v>0.38250699999999999</v>
      </c>
      <c r="BD106">
        <f t="shared" si="22"/>
        <v>3.4337901234567898</v>
      </c>
      <c r="BE106">
        <f t="shared" si="23"/>
        <v>1.3166971242098764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1.18164</v>
      </c>
      <c r="H107" s="21">
        <v>5.9712100000000001</v>
      </c>
      <c r="I107" s="21">
        <v>-2.59552E-3</v>
      </c>
      <c r="J107" s="21">
        <v>97</v>
      </c>
      <c r="K107" s="21">
        <v>1.1807300000000001</v>
      </c>
      <c r="L107">
        <f t="shared" si="12"/>
        <v>3.2043456790123455</v>
      </c>
      <c r="M107">
        <f t="shared" si="13"/>
        <v>3.7863830281481481</v>
      </c>
      <c r="N107" s="9"/>
      <c r="O107" s="21">
        <v>0.38848899999999997</v>
      </c>
      <c r="P107" s="21">
        <v>9.5285899999999994</v>
      </c>
      <c r="Q107" s="21">
        <v>-3.0187999999999999E-3</v>
      </c>
      <c r="R107" s="21">
        <v>97</v>
      </c>
      <c r="S107" s="21">
        <v>0.38754300000000003</v>
      </c>
      <c r="T107">
        <f t="shared" si="14"/>
        <v>3.7269135802469133</v>
      </c>
      <c r="U107">
        <f t="shared" si="15"/>
        <v>1.4478649298765429</v>
      </c>
      <c r="X107" s="9"/>
      <c r="Y107" s="21">
        <v>1.18164</v>
      </c>
      <c r="Z107" s="21">
        <v>14.789400000000001</v>
      </c>
      <c r="AA107" s="21">
        <v>-2.3226900000000001E-3</v>
      </c>
      <c r="AB107" s="21">
        <v>97</v>
      </c>
      <c r="AC107" s="21">
        <v>1.1807300000000001</v>
      </c>
      <c r="AD107">
        <f t="shared" si="16"/>
        <v>2.8675185185185184</v>
      </c>
      <c r="AE107">
        <f t="shared" si="17"/>
        <v>3.3883745822222222</v>
      </c>
      <c r="AF107" s="9"/>
      <c r="AG107" s="21">
        <v>0.38848899999999997</v>
      </c>
      <c r="AH107" s="21">
        <v>18.346800000000002</v>
      </c>
      <c r="AI107" s="21">
        <v>-2.86316E-3</v>
      </c>
      <c r="AJ107" s="21">
        <v>97</v>
      </c>
      <c r="AK107" s="21">
        <v>0.38763399999999998</v>
      </c>
      <c r="AL107">
        <f t="shared" si="18"/>
        <v>3.5347654320987654</v>
      </c>
      <c r="AM107">
        <f t="shared" si="19"/>
        <v>1.3732174879506172</v>
      </c>
      <c r="AP107" s="9"/>
      <c r="AQ107" s="21">
        <v>1.18164</v>
      </c>
      <c r="AR107" s="21">
        <v>23.647600000000001</v>
      </c>
      <c r="AS107" s="21">
        <v>-2.2033700000000001E-3</v>
      </c>
      <c r="AT107" s="21">
        <v>97</v>
      </c>
      <c r="AU107" s="21">
        <v>1.18103</v>
      </c>
      <c r="AV107">
        <f t="shared" si="20"/>
        <v>2.7202098765432097</v>
      </c>
      <c r="AW107">
        <f t="shared" si="21"/>
        <v>3.2143087985185184</v>
      </c>
      <c r="AX107" s="9"/>
      <c r="AY107" s="21">
        <v>0.38848899999999997</v>
      </c>
      <c r="AZ107" s="21">
        <v>27.204999999999998</v>
      </c>
      <c r="BA107" s="21">
        <v>-2.7682499999999999E-3</v>
      </c>
      <c r="BB107" s="21">
        <v>97</v>
      </c>
      <c r="BC107" s="21">
        <v>0.387604</v>
      </c>
      <c r="BD107">
        <f t="shared" si="22"/>
        <v>3.4175925925925923</v>
      </c>
      <c r="BE107">
        <f t="shared" si="23"/>
        <v>1.3276971287037036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1.1766099999999999</v>
      </c>
      <c r="H108" s="21">
        <v>5.9812799999999999</v>
      </c>
      <c r="I108" s="21">
        <v>-2.6077299999999999E-3</v>
      </c>
      <c r="J108" s="21">
        <v>98</v>
      </c>
      <c r="K108" s="21">
        <v>1.17584</v>
      </c>
      <c r="L108">
        <f t="shared" si="12"/>
        <v>3.2194197530864193</v>
      </c>
      <c r="M108">
        <f t="shared" si="13"/>
        <v>3.7880014756790117</v>
      </c>
      <c r="N108" s="9"/>
      <c r="O108" s="21">
        <v>0.39352399999999998</v>
      </c>
      <c r="P108" s="21">
        <v>9.5386600000000001</v>
      </c>
      <c r="Q108" s="21">
        <v>-3.0127000000000001E-3</v>
      </c>
      <c r="R108" s="21">
        <v>98</v>
      </c>
      <c r="S108" s="21">
        <v>0.39267000000000002</v>
      </c>
      <c r="T108">
        <f t="shared" si="14"/>
        <v>3.7193827160493829</v>
      </c>
      <c r="U108">
        <f t="shared" si="15"/>
        <v>1.4636663639506173</v>
      </c>
      <c r="X108" s="9"/>
      <c r="Y108" s="21">
        <v>1.1766099999999999</v>
      </c>
      <c r="Z108" s="21">
        <v>14.7995</v>
      </c>
      <c r="AA108" s="21">
        <v>-2.33307E-3</v>
      </c>
      <c r="AB108" s="21">
        <v>98</v>
      </c>
      <c r="AC108" s="21">
        <v>1.17615</v>
      </c>
      <c r="AD108">
        <f t="shared" si="16"/>
        <v>2.8803333333333332</v>
      </c>
      <c r="AE108">
        <f t="shared" si="17"/>
        <v>3.389029003333333</v>
      </c>
      <c r="AF108" s="9"/>
      <c r="AG108" s="21">
        <v>0.39352399999999998</v>
      </c>
      <c r="AH108" s="21">
        <v>18.3568</v>
      </c>
      <c r="AI108" s="21">
        <v>-2.85645E-3</v>
      </c>
      <c r="AJ108" s="21">
        <v>98</v>
      </c>
      <c r="AK108" s="21">
        <v>0.39267000000000002</v>
      </c>
      <c r="AL108">
        <f t="shared" si="18"/>
        <v>3.5264814814814813</v>
      </c>
      <c r="AM108">
        <f t="shared" si="19"/>
        <v>1.3877550985185183</v>
      </c>
      <c r="AP108" s="9"/>
      <c r="AQ108" s="21">
        <v>1.1766099999999999</v>
      </c>
      <c r="AR108" s="21">
        <v>23.657699999999998</v>
      </c>
      <c r="AS108" s="21">
        <v>-2.2152700000000001E-3</v>
      </c>
      <c r="AT108" s="21">
        <v>98</v>
      </c>
      <c r="AU108" s="21">
        <v>1.17554</v>
      </c>
      <c r="AV108">
        <f t="shared" si="20"/>
        <v>2.7349012345679014</v>
      </c>
      <c r="AW108">
        <f t="shared" si="21"/>
        <v>3.2179121416049381</v>
      </c>
      <c r="AX108" s="9"/>
      <c r="AY108" s="21">
        <v>0.39352399999999998</v>
      </c>
      <c r="AZ108" s="21">
        <v>27.215</v>
      </c>
      <c r="BA108" s="21">
        <v>-2.75757E-3</v>
      </c>
      <c r="BB108" s="21">
        <v>98</v>
      </c>
      <c r="BC108" s="21">
        <v>0.392731</v>
      </c>
      <c r="BD108">
        <f t="shared" si="22"/>
        <v>3.4044074074074073</v>
      </c>
      <c r="BE108">
        <f t="shared" si="23"/>
        <v>1.3397160205925924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1.17157</v>
      </c>
      <c r="H109" s="21">
        <v>5.9913499999999997</v>
      </c>
      <c r="I109" s="21">
        <v>-2.6174900000000001E-3</v>
      </c>
      <c r="J109" s="21">
        <v>99</v>
      </c>
      <c r="K109" s="21">
        <v>1.17035</v>
      </c>
      <c r="L109">
        <f t="shared" si="12"/>
        <v>3.231469135802469</v>
      </c>
      <c r="M109">
        <f t="shared" si="13"/>
        <v>3.7858922954320984</v>
      </c>
      <c r="N109" s="9"/>
      <c r="O109" s="21">
        <v>0.39856000000000003</v>
      </c>
      <c r="P109" s="21">
        <v>9.5487300000000008</v>
      </c>
      <c r="Q109" s="21">
        <v>-3.0087299999999998E-3</v>
      </c>
      <c r="R109" s="21">
        <v>99</v>
      </c>
      <c r="S109" s="21">
        <v>0.397644</v>
      </c>
      <c r="T109">
        <f t="shared" si="14"/>
        <v>3.7144814814814811</v>
      </c>
      <c r="U109">
        <f t="shared" si="15"/>
        <v>1.4804437392592591</v>
      </c>
      <c r="X109" s="9"/>
      <c r="Y109" s="21">
        <v>1.17157</v>
      </c>
      <c r="Z109" s="21">
        <v>14.8096</v>
      </c>
      <c r="AA109" s="21">
        <v>-2.3440599999999998E-3</v>
      </c>
      <c r="AB109" s="21">
        <v>99</v>
      </c>
      <c r="AC109" s="21">
        <v>1.17096</v>
      </c>
      <c r="AD109">
        <f t="shared" si="16"/>
        <v>2.8939012345679007</v>
      </c>
      <c r="AE109">
        <f t="shared" si="17"/>
        <v>3.3904078693827153</v>
      </c>
      <c r="AF109" s="9"/>
      <c r="AG109" s="21">
        <v>0.39856000000000003</v>
      </c>
      <c r="AH109" s="21">
        <v>18.366900000000001</v>
      </c>
      <c r="AI109" s="21">
        <v>-2.84943E-3</v>
      </c>
      <c r="AJ109" s="21">
        <v>99</v>
      </c>
      <c r="AK109" s="21">
        <v>0.397675</v>
      </c>
      <c r="AL109">
        <f t="shared" si="18"/>
        <v>3.5178148148148147</v>
      </c>
      <c r="AM109">
        <f t="shared" si="19"/>
        <v>1.4020602725925926</v>
      </c>
      <c r="AP109" s="9"/>
      <c r="AQ109" s="21">
        <v>1.17157</v>
      </c>
      <c r="AR109" s="21">
        <v>23.6678</v>
      </c>
      <c r="AS109" s="21">
        <v>-2.2271700000000001E-3</v>
      </c>
      <c r="AT109" s="21">
        <v>99</v>
      </c>
      <c r="AU109" s="21">
        <v>1.17065</v>
      </c>
      <c r="AV109">
        <f t="shared" si="20"/>
        <v>2.7495925925925926</v>
      </c>
      <c r="AW109">
        <f t="shared" si="21"/>
        <v>3.2213401937037038</v>
      </c>
      <c r="AX109" s="9"/>
      <c r="AY109" s="21">
        <v>0.39856000000000003</v>
      </c>
      <c r="AZ109" s="21">
        <v>27.225100000000001</v>
      </c>
      <c r="BA109" s="21">
        <v>-2.74902E-3</v>
      </c>
      <c r="BB109" s="21">
        <v>99</v>
      </c>
      <c r="BC109" s="21">
        <v>0.39770499999999998</v>
      </c>
      <c r="BD109">
        <f t="shared" si="22"/>
        <v>3.3938518518518515</v>
      </c>
      <c r="BE109">
        <f t="shared" si="23"/>
        <v>1.352653594074074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1.1665300000000001</v>
      </c>
      <c r="H110" s="21">
        <v>6.0014200000000004</v>
      </c>
      <c r="I110" s="21">
        <v>-2.6290900000000002E-3</v>
      </c>
      <c r="J110" s="21">
        <v>100</v>
      </c>
      <c r="K110" s="21">
        <v>1.16516</v>
      </c>
      <c r="L110">
        <f t="shared" si="12"/>
        <v>3.2457901234567901</v>
      </c>
      <c r="M110">
        <f t="shared" si="13"/>
        <v>3.7863115527160494</v>
      </c>
      <c r="N110" s="9"/>
      <c r="O110" s="21">
        <v>0.40359499999999998</v>
      </c>
      <c r="P110" s="21">
        <v>9.5587999999999997</v>
      </c>
      <c r="Q110" s="21">
        <v>-2.9992700000000001E-3</v>
      </c>
      <c r="R110" s="21">
        <v>100</v>
      </c>
      <c r="S110" s="21">
        <v>0.40264899999999998</v>
      </c>
      <c r="T110">
        <f t="shared" si="14"/>
        <v>3.7028024691358019</v>
      </c>
      <c r="U110">
        <f t="shared" si="15"/>
        <v>1.4944325625308639</v>
      </c>
      <c r="X110" s="9"/>
      <c r="Y110" s="21">
        <v>1.1665300000000001</v>
      </c>
      <c r="Z110" s="21">
        <v>14.819599999999999</v>
      </c>
      <c r="AA110" s="21">
        <v>-2.35199E-3</v>
      </c>
      <c r="AB110" s="21">
        <v>100</v>
      </c>
      <c r="AC110" s="21">
        <v>1.16516</v>
      </c>
      <c r="AD110">
        <f t="shared" si="16"/>
        <v>2.903691358024691</v>
      </c>
      <c r="AE110">
        <f t="shared" si="17"/>
        <v>3.3872430798765429</v>
      </c>
      <c r="AF110" s="9"/>
      <c r="AG110" s="21">
        <v>0.40359499999999998</v>
      </c>
      <c r="AH110" s="21">
        <v>18.376999999999999</v>
      </c>
      <c r="AI110" s="21">
        <v>-2.8421000000000002E-3</v>
      </c>
      <c r="AJ110" s="21">
        <v>100</v>
      </c>
      <c r="AK110" s="21">
        <v>0.40283200000000002</v>
      </c>
      <c r="AL110">
        <f t="shared" si="18"/>
        <v>3.5087654320987651</v>
      </c>
      <c r="AM110">
        <f t="shared" si="19"/>
        <v>1.416120184567901</v>
      </c>
      <c r="AP110" s="9"/>
      <c r="AQ110" s="21">
        <v>1.1665300000000001</v>
      </c>
      <c r="AR110" s="21">
        <v>23.677800000000001</v>
      </c>
      <c r="AS110" s="21">
        <v>-2.2381599999999999E-3</v>
      </c>
      <c r="AT110" s="21">
        <v>100</v>
      </c>
      <c r="AU110" s="21">
        <v>1.16577</v>
      </c>
      <c r="AV110">
        <f t="shared" si="20"/>
        <v>2.7631604938271606</v>
      </c>
      <c r="AW110">
        <f t="shared" si="21"/>
        <v>3.2233096108641979</v>
      </c>
      <c r="AX110" s="9"/>
      <c r="AY110" s="21">
        <v>0.40359499999999998</v>
      </c>
      <c r="AZ110" s="21">
        <v>27.235199999999999</v>
      </c>
      <c r="BA110" s="21">
        <v>-2.7432300000000001E-3</v>
      </c>
      <c r="BB110" s="21">
        <v>100</v>
      </c>
      <c r="BC110" s="21">
        <v>0.40264899999999998</v>
      </c>
      <c r="BD110">
        <f t="shared" si="22"/>
        <v>3.386703703703704</v>
      </c>
      <c r="BE110">
        <f t="shared" si="23"/>
        <v>1.3668566812962963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1.1615</v>
      </c>
      <c r="H111" s="21">
        <v>6.0114900000000002</v>
      </c>
      <c r="I111" s="21">
        <v>-2.6400799999999999E-3</v>
      </c>
      <c r="J111" s="21">
        <v>101</v>
      </c>
      <c r="K111" s="21">
        <v>1.16089</v>
      </c>
      <c r="L111">
        <f t="shared" si="12"/>
        <v>3.259358024691358</v>
      </c>
      <c r="M111">
        <f t="shared" si="13"/>
        <v>3.7857443456790123</v>
      </c>
      <c r="N111" s="9"/>
      <c r="O111" s="21">
        <v>0.40862999999999999</v>
      </c>
      <c r="P111" s="21">
        <v>9.5688700000000004</v>
      </c>
      <c r="Q111" s="21">
        <v>-2.9946899999999999E-3</v>
      </c>
      <c r="R111" s="21">
        <v>101</v>
      </c>
      <c r="S111" s="21">
        <v>0.407806</v>
      </c>
      <c r="T111">
        <f t="shared" si="14"/>
        <v>3.6971481481481479</v>
      </c>
      <c r="U111">
        <f t="shared" si="15"/>
        <v>1.5107656477777776</v>
      </c>
      <c r="X111" s="9"/>
      <c r="Y111" s="21">
        <v>1.1615</v>
      </c>
      <c r="Z111" s="21">
        <v>14.829700000000001</v>
      </c>
      <c r="AA111" s="21">
        <v>-2.3629800000000002E-3</v>
      </c>
      <c r="AB111" s="21">
        <v>101</v>
      </c>
      <c r="AC111" s="21">
        <v>1.1605799999999999</v>
      </c>
      <c r="AD111">
        <f t="shared" si="16"/>
        <v>2.917259259259259</v>
      </c>
      <c r="AE111">
        <f t="shared" si="17"/>
        <v>3.3883966296296291</v>
      </c>
      <c r="AF111" s="9"/>
      <c r="AG111" s="21">
        <v>0.40862999999999999</v>
      </c>
      <c r="AH111" s="21">
        <v>18.387</v>
      </c>
      <c r="AI111" s="21">
        <v>-2.8356900000000001E-3</v>
      </c>
      <c r="AJ111" s="21">
        <v>101</v>
      </c>
      <c r="AK111" s="21">
        <v>0.40768399999999999</v>
      </c>
      <c r="AL111">
        <f t="shared" si="18"/>
        <v>3.5008518518518517</v>
      </c>
      <c r="AM111">
        <f t="shared" si="19"/>
        <v>1.430553092222222</v>
      </c>
      <c r="AP111" s="9"/>
      <c r="AQ111" s="21">
        <v>1.1615</v>
      </c>
      <c r="AR111" s="21">
        <v>23.687899999999999</v>
      </c>
      <c r="AS111" s="21">
        <v>-2.24792E-3</v>
      </c>
      <c r="AT111" s="21">
        <v>101</v>
      </c>
      <c r="AU111" s="21">
        <v>1.1605799999999999</v>
      </c>
      <c r="AV111">
        <f t="shared" si="20"/>
        <v>2.7752098765432098</v>
      </c>
      <c r="AW111">
        <f t="shared" si="21"/>
        <v>3.2234062716049383</v>
      </c>
      <c r="AX111" s="9"/>
      <c r="AY111" s="21">
        <v>0.40862999999999999</v>
      </c>
      <c r="AZ111" s="21">
        <v>27.2453</v>
      </c>
      <c r="BA111" s="21">
        <v>-2.7362100000000002E-3</v>
      </c>
      <c r="BB111" s="21">
        <v>101</v>
      </c>
      <c r="BC111" s="21">
        <v>0.40771499999999999</v>
      </c>
      <c r="BD111">
        <f t="shared" si="22"/>
        <v>3.3780370370370369</v>
      </c>
      <c r="BE111">
        <f t="shared" si="23"/>
        <v>1.3803672744444444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1.15646</v>
      </c>
      <c r="H112" s="21">
        <v>6.0215699999999996</v>
      </c>
      <c r="I112" s="21">
        <v>-2.6498400000000001E-3</v>
      </c>
      <c r="J112" s="21">
        <v>102</v>
      </c>
      <c r="K112" s="21">
        <v>1.15601</v>
      </c>
      <c r="L112">
        <f t="shared" si="12"/>
        <v>3.2714074074074073</v>
      </c>
      <c r="M112">
        <f t="shared" si="13"/>
        <v>3.7832518103703703</v>
      </c>
      <c r="N112" s="9"/>
      <c r="O112" s="21">
        <v>0.41366599999999998</v>
      </c>
      <c r="P112" s="21">
        <v>9.5789399999999993</v>
      </c>
      <c r="Q112" s="21">
        <v>-2.9849199999999998E-3</v>
      </c>
      <c r="R112" s="21">
        <v>102</v>
      </c>
      <c r="S112" s="21">
        <v>0.41275000000000001</v>
      </c>
      <c r="T112">
        <f t="shared" si="14"/>
        <v>3.6850864197530862</v>
      </c>
      <c r="U112">
        <f t="shared" si="15"/>
        <v>1.5243949589135801</v>
      </c>
      <c r="X112" s="9"/>
      <c r="Y112" s="21">
        <v>1.15646</v>
      </c>
      <c r="Z112" s="21">
        <v>14.8398</v>
      </c>
      <c r="AA112" s="21">
        <v>-2.37396E-3</v>
      </c>
      <c r="AB112" s="21">
        <v>102</v>
      </c>
      <c r="AC112" s="21">
        <v>1.1563099999999999</v>
      </c>
      <c r="AD112">
        <f t="shared" si="16"/>
        <v>2.9308148148148145</v>
      </c>
      <c r="AE112">
        <f t="shared" si="17"/>
        <v>3.3893701007407406</v>
      </c>
      <c r="AF112" s="9"/>
      <c r="AG112" s="21">
        <v>0.41366599999999998</v>
      </c>
      <c r="AH112" s="21">
        <v>18.397099999999998</v>
      </c>
      <c r="AI112" s="21">
        <v>-2.8277599999999999E-3</v>
      </c>
      <c r="AJ112" s="21">
        <v>102</v>
      </c>
      <c r="AK112" s="21">
        <v>0.41278100000000001</v>
      </c>
      <c r="AL112">
        <f t="shared" si="18"/>
        <v>3.4910617283950613</v>
      </c>
      <c r="AM112">
        <f t="shared" si="19"/>
        <v>1.4441335409382714</v>
      </c>
      <c r="AP112" s="9"/>
      <c r="AQ112" s="21">
        <v>1.15646</v>
      </c>
      <c r="AR112" s="21">
        <v>23.698</v>
      </c>
      <c r="AS112" s="21">
        <v>-2.26013E-3</v>
      </c>
      <c r="AT112" s="21">
        <v>102</v>
      </c>
      <c r="AU112" s="21">
        <v>1.15509</v>
      </c>
      <c r="AV112">
        <f t="shared" si="20"/>
        <v>2.7902839506172841</v>
      </c>
      <c r="AW112">
        <f t="shared" si="21"/>
        <v>3.2268517775308645</v>
      </c>
      <c r="AX112" s="9"/>
      <c r="AY112" s="21">
        <v>0.41366599999999998</v>
      </c>
      <c r="AZ112" s="21">
        <v>27.255299999999998</v>
      </c>
      <c r="BA112" s="21">
        <v>-2.7288799999999999E-3</v>
      </c>
      <c r="BB112" s="21">
        <v>102</v>
      </c>
      <c r="BC112" s="21">
        <v>0.41268899999999997</v>
      </c>
      <c r="BD112">
        <f t="shared" si="22"/>
        <v>3.3689876543209873</v>
      </c>
      <c r="BE112">
        <f t="shared" si="23"/>
        <v>1.3936356470123454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1.15143</v>
      </c>
      <c r="H113" s="21">
        <v>6.0316400000000003</v>
      </c>
      <c r="I113" s="21">
        <v>-2.65869E-3</v>
      </c>
      <c r="J113" s="21">
        <v>103</v>
      </c>
      <c r="K113" s="21">
        <v>1.15021</v>
      </c>
      <c r="L113">
        <f t="shared" si="12"/>
        <v>3.2823333333333333</v>
      </c>
      <c r="M113">
        <f t="shared" si="13"/>
        <v>3.7793770699999998</v>
      </c>
      <c r="N113" s="9"/>
      <c r="O113" s="21">
        <v>0.41870099999999999</v>
      </c>
      <c r="P113" s="21">
        <v>9.58901</v>
      </c>
      <c r="Q113" s="21">
        <v>-2.9785200000000001E-3</v>
      </c>
      <c r="R113" s="21">
        <v>103</v>
      </c>
      <c r="S113" s="21">
        <v>0.41784700000000002</v>
      </c>
      <c r="T113">
        <f t="shared" si="14"/>
        <v>3.6771851851851851</v>
      </c>
      <c r="U113">
        <f t="shared" si="15"/>
        <v>1.5396411142222222</v>
      </c>
      <c r="X113" s="9"/>
      <c r="Y113" s="21">
        <v>1.15143</v>
      </c>
      <c r="Z113" s="21">
        <v>14.8498</v>
      </c>
      <c r="AA113" s="21">
        <v>-2.3879999999999999E-3</v>
      </c>
      <c r="AB113" s="21">
        <v>103</v>
      </c>
      <c r="AC113" s="21">
        <v>1.15082</v>
      </c>
      <c r="AD113">
        <f t="shared" si="16"/>
        <v>2.9481481481481477</v>
      </c>
      <c r="AE113">
        <f t="shared" si="17"/>
        <v>3.3945862222222214</v>
      </c>
      <c r="AF113" s="9"/>
      <c r="AG113" s="21">
        <v>0.41870099999999999</v>
      </c>
      <c r="AH113" s="21">
        <v>18.4072</v>
      </c>
      <c r="AI113" s="21">
        <v>-2.8195199999999998E-3</v>
      </c>
      <c r="AJ113" s="21">
        <v>103</v>
      </c>
      <c r="AK113" s="21">
        <v>0.41778599999999999</v>
      </c>
      <c r="AL113">
        <f t="shared" si="18"/>
        <v>3.4808888888888885</v>
      </c>
      <c r="AM113">
        <f t="shared" si="19"/>
        <v>1.4574516586666664</v>
      </c>
      <c r="AP113" s="9"/>
      <c r="AQ113" s="21">
        <v>1.15143</v>
      </c>
      <c r="AR113" s="21">
        <v>23.708100000000002</v>
      </c>
      <c r="AS113" s="21">
        <v>-2.2689799999999999E-3</v>
      </c>
      <c r="AT113" s="21">
        <v>103</v>
      </c>
      <c r="AU113" s="21">
        <v>1.1505099999999999</v>
      </c>
      <c r="AV113">
        <f t="shared" si="20"/>
        <v>2.8012098765432092</v>
      </c>
      <c r="AW113">
        <f t="shared" si="21"/>
        <v>3.2253970881481471</v>
      </c>
      <c r="AX113" s="9"/>
      <c r="AY113" s="21">
        <v>0.41870099999999999</v>
      </c>
      <c r="AZ113" s="21">
        <v>27.2654</v>
      </c>
      <c r="BA113" s="21">
        <v>-2.72003E-3</v>
      </c>
      <c r="BB113" s="21">
        <v>103</v>
      </c>
      <c r="BC113" s="21">
        <v>0.41784700000000002</v>
      </c>
      <c r="BD113">
        <f t="shared" si="22"/>
        <v>3.3580617283950618</v>
      </c>
      <c r="BE113">
        <f t="shared" si="23"/>
        <v>1.4060238037407407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1.14639</v>
      </c>
      <c r="H114" s="21">
        <v>6.0417100000000001</v>
      </c>
      <c r="I114" s="21">
        <v>-2.6666300000000001E-3</v>
      </c>
      <c r="J114" s="21">
        <v>104</v>
      </c>
      <c r="K114" s="21">
        <v>1.1456299999999999</v>
      </c>
      <c r="L114">
        <f t="shared" si="12"/>
        <v>3.2921358024691356</v>
      </c>
      <c r="M114">
        <f t="shared" si="13"/>
        <v>3.7740715625925922</v>
      </c>
      <c r="N114" s="9"/>
      <c r="O114" s="21">
        <v>0.42373699999999997</v>
      </c>
      <c r="P114" s="21">
        <v>9.5990900000000003</v>
      </c>
      <c r="Q114" s="21">
        <v>-2.9693599999999999E-3</v>
      </c>
      <c r="R114" s="21">
        <v>104</v>
      </c>
      <c r="S114" s="21">
        <v>0.42285200000000001</v>
      </c>
      <c r="T114">
        <f t="shared" si="14"/>
        <v>3.6658765432098761</v>
      </c>
      <c r="U114">
        <f t="shared" si="15"/>
        <v>1.5533675287901232</v>
      </c>
      <c r="X114" s="9"/>
      <c r="Y114" s="21">
        <v>1.14639</v>
      </c>
      <c r="Z114" s="21">
        <v>14.8599</v>
      </c>
      <c r="AA114" s="21">
        <v>-2.4005099999999998E-3</v>
      </c>
      <c r="AB114" s="21">
        <v>104</v>
      </c>
      <c r="AC114" s="21">
        <v>1.1456299999999999</v>
      </c>
      <c r="AD114">
        <f t="shared" si="16"/>
        <v>2.9635925925925921</v>
      </c>
      <c r="AE114">
        <f t="shared" si="17"/>
        <v>3.3974329122222215</v>
      </c>
      <c r="AF114" s="9"/>
      <c r="AG114" s="21">
        <v>0.42373699999999997</v>
      </c>
      <c r="AH114" s="21">
        <v>18.417200000000001</v>
      </c>
      <c r="AI114" s="21">
        <v>-2.8085300000000001E-3</v>
      </c>
      <c r="AJ114" s="21">
        <v>104</v>
      </c>
      <c r="AK114" s="21">
        <v>0.42279099999999997</v>
      </c>
      <c r="AL114">
        <f t="shared" si="18"/>
        <v>3.467320987654321</v>
      </c>
      <c r="AM114">
        <f t="shared" si="19"/>
        <v>1.4692321933456789</v>
      </c>
      <c r="AP114" s="9"/>
      <c r="AQ114" s="21">
        <v>1.14639</v>
      </c>
      <c r="AR114" s="21">
        <v>23.7181</v>
      </c>
      <c r="AS114" s="21">
        <v>-2.2799700000000001E-3</v>
      </c>
      <c r="AT114" s="21">
        <v>104</v>
      </c>
      <c r="AU114" s="21">
        <v>1.1456299999999999</v>
      </c>
      <c r="AV114">
        <f t="shared" si="20"/>
        <v>2.8147777777777776</v>
      </c>
      <c r="AW114">
        <f t="shared" si="21"/>
        <v>3.2268330966666667</v>
      </c>
      <c r="AX114" s="9"/>
      <c r="AY114" s="21">
        <v>0.42373699999999997</v>
      </c>
      <c r="AZ114" s="21">
        <v>27.275500000000001</v>
      </c>
      <c r="BA114" s="21">
        <v>-2.71149E-3</v>
      </c>
      <c r="BB114" s="21">
        <v>104</v>
      </c>
      <c r="BC114" s="21">
        <v>0.42288199999999998</v>
      </c>
      <c r="BD114">
        <f t="shared" si="22"/>
        <v>3.3475185185185183</v>
      </c>
      <c r="BE114">
        <f t="shared" si="23"/>
        <v>1.4184674544814813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1.1413599999999999</v>
      </c>
      <c r="H115" s="21">
        <v>6.0517799999999999</v>
      </c>
      <c r="I115" s="21">
        <v>-2.6742599999999999E-3</v>
      </c>
      <c r="J115" s="21">
        <v>105</v>
      </c>
      <c r="K115" s="21">
        <v>1.1398299999999999</v>
      </c>
      <c r="L115">
        <f t="shared" si="12"/>
        <v>3.3015555555555554</v>
      </c>
      <c r="M115">
        <f t="shared" si="13"/>
        <v>3.7682634488888884</v>
      </c>
      <c r="N115" s="9"/>
      <c r="O115" s="21">
        <v>0.42877199999999999</v>
      </c>
      <c r="P115" s="21">
        <v>9.6091599999999993</v>
      </c>
      <c r="Q115" s="21">
        <v>-2.9611199999999998E-3</v>
      </c>
      <c r="R115" s="21">
        <v>105</v>
      </c>
      <c r="S115" s="21">
        <v>0.42788700000000002</v>
      </c>
      <c r="T115">
        <f t="shared" si="14"/>
        <v>3.6557037037037032</v>
      </c>
      <c r="U115">
        <f t="shared" si="15"/>
        <v>1.5674633884444442</v>
      </c>
      <c r="X115" s="9"/>
      <c r="Y115" s="21">
        <v>1.1413599999999999</v>
      </c>
      <c r="Z115" s="21">
        <v>14.87</v>
      </c>
      <c r="AA115" s="21">
        <v>-2.4075300000000002E-3</v>
      </c>
      <c r="AB115" s="21">
        <v>105</v>
      </c>
      <c r="AC115" s="21">
        <v>1.1404399999999999</v>
      </c>
      <c r="AD115">
        <f t="shared" si="16"/>
        <v>2.9722592592592592</v>
      </c>
      <c r="AE115">
        <f t="shared" si="17"/>
        <v>3.3924178281481479</v>
      </c>
      <c r="AF115" s="9"/>
      <c r="AG115" s="21">
        <v>0.42877199999999999</v>
      </c>
      <c r="AH115" s="21">
        <v>18.427299999999999</v>
      </c>
      <c r="AI115" s="21">
        <v>-2.79999E-3</v>
      </c>
      <c r="AJ115" s="21">
        <v>105</v>
      </c>
      <c r="AK115" s="21">
        <v>0.42788700000000002</v>
      </c>
      <c r="AL115">
        <f t="shared" si="18"/>
        <v>3.4567777777777779</v>
      </c>
      <c r="AM115">
        <f t="shared" si="19"/>
        <v>1.4821695213333335</v>
      </c>
      <c r="AP115" s="9"/>
      <c r="AQ115" s="21">
        <v>1.1413599999999999</v>
      </c>
      <c r="AR115" s="21">
        <v>23.728200000000001</v>
      </c>
      <c r="AS115" s="21">
        <v>-2.28882E-3</v>
      </c>
      <c r="AT115" s="21">
        <v>105</v>
      </c>
      <c r="AU115" s="21">
        <v>1.1404399999999999</v>
      </c>
      <c r="AV115">
        <f t="shared" si="20"/>
        <v>2.8257037037037036</v>
      </c>
      <c r="AW115">
        <f t="shared" si="21"/>
        <v>3.2251451792592589</v>
      </c>
      <c r="AX115" s="9"/>
      <c r="AY115" s="21">
        <v>0.42877199999999999</v>
      </c>
      <c r="AZ115" s="21">
        <v>27.285499999999999</v>
      </c>
      <c r="BA115" s="21">
        <v>-2.70477E-3</v>
      </c>
      <c r="BB115" s="21">
        <v>105</v>
      </c>
      <c r="BC115" s="21">
        <v>0.42791699999999999</v>
      </c>
      <c r="BD115">
        <f t="shared" si="22"/>
        <v>3.3392222222222223</v>
      </c>
      <c r="BE115">
        <f t="shared" si="23"/>
        <v>1.4317649906666667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1.13632</v>
      </c>
      <c r="H116" s="21">
        <v>6.0618499999999997</v>
      </c>
      <c r="I116" s="21">
        <v>-2.6846299999999999E-3</v>
      </c>
      <c r="J116" s="21">
        <v>106</v>
      </c>
      <c r="K116" s="21">
        <v>1.1349499999999999</v>
      </c>
      <c r="L116">
        <f t="shared" si="12"/>
        <v>3.3143580246913578</v>
      </c>
      <c r="M116">
        <f t="shared" si="13"/>
        <v>3.7661713106172838</v>
      </c>
      <c r="N116" s="9"/>
      <c r="O116" s="21">
        <v>0.433807</v>
      </c>
      <c r="P116" s="21">
        <v>9.6192299999999999</v>
      </c>
      <c r="Q116" s="21">
        <v>-2.9483000000000001E-3</v>
      </c>
      <c r="R116" s="21">
        <v>106</v>
      </c>
      <c r="S116" s="21">
        <v>0.43298300000000001</v>
      </c>
      <c r="T116">
        <f t="shared" si="14"/>
        <v>3.6398765432098763</v>
      </c>
      <c r="U116">
        <f t="shared" si="15"/>
        <v>1.5790039235802469</v>
      </c>
      <c r="X116" s="9"/>
      <c r="Y116" s="21">
        <v>1.13632</v>
      </c>
      <c r="Z116" s="21">
        <v>14.88</v>
      </c>
      <c r="AA116" s="21">
        <v>-2.4169899999999999E-3</v>
      </c>
      <c r="AB116" s="21">
        <v>106</v>
      </c>
      <c r="AC116" s="21">
        <v>1.1355599999999999</v>
      </c>
      <c r="AD116">
        <f t="shared" si="16"/>
        <v>2.9839382716049379</v>
      </c>
      <c r="AE116">
        <f t="shared" si="17"/>
        <v>3.3907087367901232</v>
      </c>
      <c r="AF116" s="9"/>
      <c r="AG116" s="21">
        <v>0.433807</v>
      </c>
      <c r="AH116" s="21">
        <v>18.4374</v>
      </c>
      <c r="AI116" s="21">
        <v>-2.79327E-3</v>
      </c>
      <c r="AJ116" s="21">
        <v>106</v>
      </c>
      <c r="AK116" s="21">
        <v>0.43298300000000001</v>
      </c>
      <c r="AL116">
        <f t="shared" si="18"/>
        <v>3.448481481481481</v>
      </c>
      <c r="AM116">
        <f t="shared" si="19"/>
        <v>1.4959754060370369</v>
      </c>
      <c r="AP116" s="9"/>
      <c r="AQ116" s="21">
        <v>1.13632</v>
      </c>
      <c r="AR116" s="21">
        <v>23.738299999999999</v>
      </c>
      <c r="AS116" s="21">
        <v>-2.2985800000000002E-3</v>
      </c>
      <c r="AT116" s="21">
        <v>106</v>
      </c>
      <c r="AU116" s="21">
        <v>1.1355599999999999</v>
      </c>
      <c r="AV116">
        <f t="shared" si="20"/>
        <v>2.8377530864197529</v>
      </c>
      <c r="AW116">
        <f t="shared" si="21"/>
        <v>3.2245955871604934</v>
      </c>
      <c r="AX116" s="9"/>
      <c r="AY116" s="21">
        <v>0.433807</v>
      </c>
      <c r="AZ116" s="21">
        <v>27.2956</v>
      </c>
      <c r="BA116" s="21">
        <v>-2.6974500000000001E-3</v>
      </c>
      <c r="BB116" s="21">
        <v>106</v>
      </c>
      <c r="BC116" s="21">
        <v>0.43301400000000001</v>
      </c>
      <c r="BD116">
        <f t="shared" si="22"/>
        <v>3.3301851851851851</v>
      </c>
      <c r="BE116">
        <f t="shared" si="23"/>
        <v>1.4446576446296295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1.1312899999999999</v>
      </c>
      <c r="H117" s="21">
        <v>6.0719200000000004</v>
      </c>
      <c r="I117" s="21">
        <v>-2.6965299999999999E-3</v>
      </c>
      <c r="J117" s="21">
        <v>107</v>
      </c>
      <c r="K117" s="21">
        <v>1.1300699999999999</v>
      </c>
      <c r="L117">
        <f t="shared" si="12"/>
        <v>3.329049382716049</v>
      </c>
      <c r="M117">
        <f t="shared" si="13"/>
        <v>3.7661202761728387</v>
      </c>
      <c r="N117" s="9"/>
      <c r="O117" s="21">
        <v>0.43884299999999998</v>
      </c>
      <c r="P117" s="21">
        <v>9.6293000000000006</v>
      </c>
      <c r="Q117" s="21">
        <v>-2.9412800000000001E-3</v>
      </c>
      <c r="R117" s="21">
        <v>107</v>
      </c>
      <c r="S117" s="21">
        <v>0.437836</v>
      </c>
      <c r="T117">
        <f t="shared" si="14"/>
        <v>3.6312098765432097</v>
      </c>
      <c r="U117">
        <f t="shared" si="15"/>
        <v>1.5935310358518517</v>
      </c>
      <c r="X117" s="9"/>
      <c r="Y117" s="21">
        <v>1.1312899999999999</v>
      </c>
      <c r="Z117" s="21">
        <v>14.8901</v>
      </c>
      <c r="AA117" s="21">
        <v>-2.4231000000000001E-3</v>
      </c>
      <c r="AB117" s="21">
        <v>107</v>
      </c>
      <c r="AC117" s="21">
        <v>1.1303700000000001</v>
      </c>
      <c r="AD117">
        <f t="shared" si="16"/>
        <v>2.9914814814814812</v>
      </c>
      <c r="AE117">
        <f t="shared" si="17"/>
        <v>3.3842330851851847</v>
      </c>
      <c r="AF117" s="9"/>
      <c r="AG117" s="21">
        <v>0.43884299999999998</v>
      </c>
      <c r="AH117" s="21">
        <v>18.447500000000002</v>
      </c>
      <c r="AI117" s="21">
        <v>-2.78809E-3</v>
      </c>
      <c r="AJ117" s="21">
        <v>107</v>
      </c>
      <c r="AK117" s="21">
        <v>0.43795800000000001</v>
      </c>
      <c r="AL117">
        <f t="shared" si="18"/>
        <v>3.4420864197530858</v>
      </c>
      <c r="AM117">
        <f t="shared" si="19"/>
        <v>1.5105355307037034</v>
      </c>
      <c r="AP117" s="9"/>
      <c r="AQ117" s="21">
        <v>1.1312899999999999</v>
      </c>
      <c r="AR117" s="21">
        <v>23.7483</v>
      </c>
      <c r="AS117" s="21">
        <v>-2.3104900000000001E-3</v>
      </c>
      <c r="AT117" s="21">
        <v>107</v>
      </c>
      <c r="AU117" s="21">
        <v>1.1300699999999999</v>
      </c>
      <c r="AV117">
        <f t="shared" si="20"/>
        <v>2.852456790123457</v>
      </c>
      <c r="AW117">
        <f t="shared" si="21"/>
        <v>3.2269558420987652</v>
      </c>
      <c r="AX117" s="9"/>
      <c r="AY117" s="21">
        <v>0.43884299999999998</v>
      </c>
      <c r="AZ117" s="21">
        <v>27.305700000000002</v>
      </c>
      <c r="BA117" s="21">
        <v>-2.6904300000000002E-3</v>
      </c>
      <c r="BB117" s="21">
        <v>107</v>
      </c>
      <c r="BC117" s="21">
        <v>0.43801899999999999</v>
      </c>
      <c r="BD117">
        <f t="shared" si="22"/>
        <v>3.3215185185185185</v>
      </c>
      <c r="BE117">
        <f t="shared" si="23"/>
        <v>1.4576251512222222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1.12625</v>
      </c>
      <c r="H118" s="21">
        <v>6.0819900000000002</v>
      </c>
      <c r="I118" s="21">
        <v>-2.7090500000000002E-3</v>
      </c>
      <c r="J118" s="21">
        <v>108</v>
      </c>
      <c r="K118" s="21">
        <v>1.1257900000000001</v>
      </c>
      <c r="L118">
        <f t="shared" si="12"/>
        <v>3.3445061728395062</v>
      </c>
      <c r="M118">
        <f t="shared" si="13"/>
        <v>3.766750077160494</v>
      </c>
      <c r="N118" s="9"/>
      <c r="O118" s="21">
        <v>0.44387799999999999</v>
      </c>
      <c r="P118" s="21">
        <v>9.6393699999999995</v>
      </c>
      <c r="Q118" s="21">
        <v>-2.9299899999999999E-3</v>
      </c>
      <c r="R118" s="21">
        <v>108</v>
      </c>
      <c r="S118" s="21">
        <v>0.44302399999999997</v>
      </c>
      <c r="T118">
        <f t="shared" si="14"/>
        <v>3.6172716049382716</v>
      </c>
      <c r="U118">
        <f t="shared" si="15"/>
        <v>1.6056272854567901</v>
      </c>
      <c r="X118" s="9"/>
      <c r="Y118" s="21">
        <v>1.12625</v>
      </c>
      <c r="Z118" s="21">
        <v>14.9002</v>
      </c>
      <c r="AA118" s="21">
        <v>-2.4316400000000001E-3</v>
      </c>
      <c r="AB118" s="21">
        <v>108</v>
      </c>
      <c r="AC118" s="21">
        <v>1.1254900000000001</v>
      </c>
      <c r="AD118">
        <f t="shared" si="16"/>
        <v>3.0020246913580246</v>
      </c>
      <c r="AE118">
        <f t="shared" si="17"/>
        <v>3.3810303086419751</v>
      </c>
      <c r="AF118" s="9"/>
      <c r="AG118" s="21">
        <v>0.44387799999999999</v>
      </c>
      <c r="AH118" s="21">
        <v>18.4575</v>
      </c>
      <c r="AI118" s="21">
        <v>-2.7786299999999998E-3</v>
      </c>
      <c r="AJ118" s="21">
        <v>108</v>
      </c>
      <c r="AK118" s="21">
        <v>0.443054</v>
      </c>
      <c r="AL118">
        <f t="shared" si="18"/>
        <v>3.4304074074074067</v>
      </c>
      <c r="AM118">
        <f t="shared" si="19"/>
        <v>1.5226823791851849</v>
      </c>
      <c r="AP118" s="9"/>
      <c r="AQ118" s="21">
        <v>1.12625</v>
      </c>
      <c r="AR118" s="21">
        <v>23.758400000000002</v>
      </c>
      <c r="AS118" s="21">
        <v>-2.31964E-3</v>
      </c>
      <c r="AT118" s="21">
        <v>108</v>
      </c>
      <c r="AU118" s="21">
        <v>1.1251800000000001</v>
      </c>
      <c r="AV118">
        <f t="shared" si="20"/>
        <v>2.8637530864197531</v>
      </c>
      <c r="AW118">
        <f t="shared" si="21"/>
        <v>3.225301913580247</v>
      </c>
      <c r="AX118" s="9"/>
      <c r="AY118" s="21">
        <v>0.44387799999999999</v>
      </c>
      <c r="AZ118" s="21">
        <v>27.315799999999999</v>
      </c>
      <c r="BA118" s="21">
        <v>-2.6831099999999998E-3</v>
      </c>
      <c r="BB118" s="21">
        <v>108</v>
      </c>
      <c r="BC118" s="21">
        <v>0.443054</v>
      </c>
      <c r="BD118">
        <f t="shared" si="22"/>
        <v>3.3124814814814809</v>
      </c>
      <c r="BE118">
        <f t="shared" si="23"/>
        <v>1.4703376550370368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1.1212200000000001</v>
      </c>
      <c r="H119" s="21">
        <v>6.09206</v>
      </c>
      <c r="I119" s="21">
        <v>-2.7203399999999999E-3</v>
      </c>
      <c r="J119" s="21">
        <v>109</v>
      </c>
      <c r="K119" s="21">
        <v>1.1206100000000001</v>
      </c>
      <c r="L119">
        <f t="shared" si="12"/>
        <v>3.3584444444444443</v>
      </c>
      <c r="M119">
        <f t="shared" si="13"/>
        <v>3.7655550800000004</v>
      </c>
      <c r="N119" s="9"/>
      <c r="O119" s="21">
        <v>0.44891399999999998</v>
      </c>
      <c r="P119" s="21">
        <v>9.6494400000000002</v>
      </c>
      <c r="Q119" s="21">
        <v>-2.92114E-3</v>
      </c>
      <c r="R119" s="21">
        <v>109</v>
      </c>
      <c r="S119" s="21">
        <v>0.44799800000000001</v>
      </c>
      <c r="T119">
        <f t="shared" si="14"/>
        <v>3.6063456790123456</v>
      </c>
      <c r="U119">
        <f t="shared" si="15"/>
        <v>1.618939064148148</v>
      </c>
      <c r="X119" s="9"/>
      <c r="Y119" s="21">
        <v>1.1212200000000001</v>
      </c>
      <c r="Z119" s="21">
        <v>14.910299999999999</v>
      </c>
      <c r="AA119" s="21">
        <v>-2.44202E-3</v>
      </c>
      <c r="AB119" s="21">
        <v>109</v>
      </c>
      <c r="AC119" s="21">
        <v>1.1203000000000001</v>
      </c>
      <c r="AD119">
        <f t="shared" si="16"/>
        <v>3.0148395061728395</v>
      </c>
      <c r="AE119">
        <f t="shared" si="17"/>
        <v>3.3802983511111115</v>
      </c>
      <c r="AF119" s="9"/>
      <c r="AG119" s="21">
        <v>0.44891399999999998</v>
      </c>
      <c r="AH119" s="21">
        <v>18.467600000000001</v>
      </c>
      <c r="AI119" s="21">
        <v>-2.7685499999999998E-3</v>
      </c>
      <c r="AJ119" s="21">
        <v>109</v>
      </c>
      <c r="AK119" s="21">
        <v>0.44802900000000001</v>
      </c>
      <c r="AL119">
        <f t="shared" si="18"/>
        <v>3.4179629629629624</v>
      </c>
      <c r="AM119">
        <f t="shared" si="19"/>
        <v>1.5343714255555552</v>
      </c>
      <c r="AP119" s="9"/>
      <c r="AQ119" s="21">
        <v>1.1212200000000001</v>
      </c>
      <c r="AR119" s="21">
        <v>23.7685</v>
      </c>
      <c r="AS119" s="21">
        <v>-2.3287999999999998E-3</v>
      </c>
      <c r="AT119" s="21">
        <v>109</v>
      </c>
      <c r="AU119" s="21">
        <v>1.1200000000000001</v>
      </c>
      <c r="AV119">
        <f t="shared" si="20"/>
        <v>2.8750617283950612</v>
      </c>
      <c r="AW119">
        <f t="shared" si="21"/>
        <v>3.2235767111111109</v>
      </c>
      <c r="AX119" s="9"/>
      <c r="AY119" s="21">
        <v>0.44891399999999998</v>
      </c>
      <c r="AZ119" s="21">
        <v>27.325800000000001</v>
      </c>
      <c r="BA119" s="21">
        <v>-2.6767000000000002E-3</v>
      </c>
      <c r="BB119" s="21">
        <v>109</v>
      </c>
      <c r="BC119" s="21">
        <v>0.44805899999999999</v>
      </c>
      <c r="BD119">
        <f t="shared" si="22"/>
        <v>3.3045679012345679</v>
      </c>
      <c r="BE119">
        <f t="shared" si="23"/>
        <v>1.4834667948148148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1.1161799999999999</v>
      </c>
      <c r="H120" s="21">
        <v>6.1021299999999998</v>
      </c>
      <c r="I120" s="21">
        <v>-2.7322399999999999E-3</v>
      </c>
      <c r="J120" s="21">
        <v>110</v>
      </c>
      <c r="K120" s="21">
        <v>1.1154200000000001</v>
      </c>
      <c r="L120">
        <f t="shared" si="12"/>
        <v>3.3731358024691356</v>
      </c>
      <c r="M120">
        <f t="shared" si="13"/>
        <v>3.7650267199999994</v>
      </c>
      <c r="N120" s="9"/>
      <c r="O120" s="21">
        <v>0.45394899999999999</v>
      </c>
      <c r="P120" s="21">
        <v>9.6595099999999992</v>
      </c>
      <c r="Q120" s="21">
        <v>-2.9098499999999998E-3</v>
      </c>
      <c r="R120" s="21">
        <v>110</v>
      </c>
      <c r="S120" s="21">
        <v>0.45306400000000002</v>
      </c>
      <c r="T120">
        <f t="shared" si="14"/>
        <v>3.592407407407407</v>
      </c>
      <c r="U120">
        <f t="shared" si="15"/>
        <v>1.630769750185185</v>
      </c>
      <c r="X120" s="9"/>
      <c r="Y120" s="21">
        <v>1.1161799999999999</v>
      </c>
      <c r="Z120" s="21">
        <v>14.920299999999999</v>
      </c>
      <c r="AA120" s="21">
        <v>-2.4566700000000002E-3</v>
      </c>
      <c r="AB120" s="21">
        <v>110</v>
      </c>
      <c r="AC120" s="21">
        <v>1.11511</v>
      </c>
      <c r="AD120">
        <f t="shared" si="16"/>
        <v>3.0329259259259258</v>
      </c>
      <c r="AE120">
        <f t="shared" si="17"/>
        <v>3.3852912599999998</v>
      </c>
      <c r="AF120" s="9"/>
      <c r="AG120" s="21">
        <v>0.45394899999999999</v>
      </c>
      <c r="AH120" s="21">
        <v>18.477699999999999</v>
      </c>
      <c r="AI120" s="21">
        <v>-2.7639800000000001E-3</v>
      </c>
      <c r="AJ120" s="21">
        <v>110</v>
      </c>
      <c r="AK120" s="21">
        <v>0.45303300000000002</v>
      </c>
      <c r="AL120">
        <f t="shared" si="18"/>
        <v>3.4123209876543208</v>
      </c>
      <c r="AM120">
        <f t="shared" si="19"/>
        <v>1.5490197000246912</v>
      </c>
      <c r="AP120" s="9"/>
      <c r="AQ120" s="21">
        <v>1.1161799999999999</v>
      </c>
      <c r="AR120" s="21">
        <v>23.778600000000001</v>
      </c>
      <c r="AS120" s="21">
        <v>-2.3403899999999999E-3</v>
      </c>
      <c r="AT120" s="21">
        <v>110</v>
      </c>
      <c r="AU120" s="21">
        <v>1.11572</v>
      </c>
      <c r="AV120">
        <f t="shared" si="20"/>
        <v>2.8893703703703704</v>
      </c>
      <c r="AW120">
        <f t="shared" si="21"/>
        <v>3.2250574199999997</v>
      </c>
      <c r="AX120" s="9"/>
      <c r="AY120" s="21">
        <v>0.45394899999999999</v>
      </c>
      <c r="AZ120" s="21">
        <v>27.335899999999999</v>
      </c>
      <c r="BA120" s="21">
        <v>-2.6687600000000001E-3</v>
      </c>
      <c r="BB120" s="21">
        <v>110</v>
      </c>
      <c r="BC120" s="21">
        <v>0.453094</v>
      </c>
      <c r="BD120">
        <f t="shared" si="22"/>
        <v>3.2947654320987656</v>
      </c>
      <c r="BE120">
        <f t="shared" si="23"/>
        <v>1.4956554731358025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1.1111500000000001</v>
      </c>
      <c r="H121" s="21">
        <v>6.1121999999999996</v>
      </c>
      <c r="I121" s="21">
        <v>-2.7432300000000001E-3</v>
      </c>
      <c r="J121" s="21">
        <v>111</v>
      </c>
      <c r="K121" s="21">
        <v>1.1102300000000001</v>
      </c>
      <c r="L121">
        <f t="shared" si="12"/>
        <v>3.386703703703704</v>
      </c>
      <c r="M121">
        <f t="shared" si="13"/>
        <v>3.7631358203703709</v>
      </c>
      <c r="N121" s="9"/>
      <c r="O121" s="21">
        <v>0.458984</v>
      </c>
      <c r="P121" s="21">
        <v>9.6695799999999998</v>
      </c>
      <c r="Q121" s="21">
        <v>-2.90405E-3</v>
      </c>
      <c r="R121" s="21">
        <v>111</v>
      </c>
      <c r="S121" s="21">
        <v>0.45812999999999998</v>
      </c>
      <c r="T121">
        <f t="shared" si="14"/>
        <v>3.5852469135802467</v>
      </c>
      <c r="U121">
        <f t="shared" si="15"/>
        <v>1.6455709693827161</v>
      </c>
      <c r="X121" s="9"/>
      <c r="Y121" s="21">
        <v>1.1111500000000001</v>
      </c>
      <c r="Z121" s="21">
        <v>14.930400000000001</v>
      </c>
      <c r="AA121" s="21">
        <v>-2.4648999999999999E-3</v>
      </c>
      <c r="AB121" s="21">
        <v>111</v>
      </c>
      <c r="AC121" s="21">
        <v>1.1102300000000001</v>
      </c>
      <c r="AD121">
        <f t="shared" si="16"/>
        <v>3.0430864197530858</v>
      </c>
      <c r="AE121">
        <f t="shared" si="17"/>
        <v>3.3813254753086417</v>
      </c>
      <c r="AF121" s="9"/>
      <c r="AG121" s="21">
        <v>0.458984</v>
      </c>
      <c r="AH121" s="21">
        <v>18.4877</v>
      </c>
      <c r="AI121" s="21">
        <v>-2.7584799999999998E-3</v>
      </c>
      <c r="AJ121" s="21">
        <v>111</v>
      </c>
      <c r="AK121" s="21">
        <v>0.45812999999999998</v>
      </c>
      <c r="AL121">
        <f t="shared" si="18"/>
        <v>3.4055308641975301</v>
      </c>
      <c r="AM121">
        <f t="shared" si="19"/>
        <v>1.5630841781728393</v>
      </c>
      <c r="AP121" s="9"/>
      <c r="AQ121" s="21">
        <v>1.1111500000000001</v>
      </c>
      <c r="AR121" s="21">
        <v>23.788599999999999</v>
      </c>
      <c r="AS121" s="21">
        <v>-2.3513800000000001E-3</v>
      </c>
      <c r="AT121" s="21">
        <v>111</v>
      </c>
      <c r="AU121" s="21">
        <v>1.10992</v>
      </c>
      <c r="AV121">
        <f t="shared" si="20"/>
        <v>2.9029382716049379</v>
      </c>
      <c r="AW121">
        <f t="shared" si="21"/>
        <v>3.2255998604938272</v>
      </c>
      <c r="AX121" s="9"/>
      <c r="AY121" s="21">
        <v>0.458984</v>
      </c>
      <c r="AZ121" s="21">
        <v>27.346</v>
      </c>
      <c r="BA121" s="21">
        <v>-2.6632700000000001E-3</v>
      </c>
      <c r="BB121" s="21">
        <v>111</v>
      </c>
      <c r="BC121" s="21">
        <v>0.45819100000000001</v>
      </c>
      <c r="BD121">
        <f t="shared" si="22"/>
        <v>3.2879876543209878</v>
      </c>
      <c r="BE121">
        <f t="shared" si="23"/>
        <v>1.5091337255308643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1.1061099999999999</v>
      </c>
      <c r="H122" s="21">
        <v>6.1222799999999999</v>
      </c>
      <c r="I122" s="21">
        <v>-2.75421E-3</v>
      </c>
      <c r="J122" s="21">
        <v>112</v>
      </c>
      <c r="K122" s="21">
        <v>1.10504</v>
      </c>
      <c r="L122">
        <f t="shared" si="12"/>
        <v>3.4002592592592591</v>
      </c>
      <c r="M122">
        <f t="shared" si="13"/>
        <v>3.761060769259259</v>
      </c>
      <c r="N122" s="9"/>
      <c r="O122" s="21">
        <v>0.46401999999999999</v>
      </c>
      <c r="P122" s="21">
        <v>9.6796500000000005</v>
      </c>
      <c r="Q122" s="21">
        <v>-2.8994799999999999E-3</v>
      </c>
      <c r="R122" s="21">
        <v>112</v>
      </c>
      <c r="S122" s="21">
        <v>0.46310400000000002</v>
      </c>
      <c r="T122">
        <f t="shared" si="14"/>
        <v>3.5796049382716046</v>
      </c>
      <c r="U122">
        <f t="shared" si="15"/>
        <v>1.6610082834567899</v>
      </c>
      <c r="X122" s="9"/>
      <c r="Y122" s="21">
        <v>1.1061099999999999</v>
      </c>
      <c r="Z122" s="21">
        <v>14.9405</v>
      </c>
      <c r="AA122" s="21">
        <v>-2.47467E-3</v>
      </c>
      <c r="AB122" s="21">
        <v>112</v>
      </c>
      <c r="AC122" s="21">
        <v>1.10565</v>
      </c>
      <c r="AD122">
        <f t="shared" si="16"/>
        <v>3.0551481481481479</v>
      </c>
      <c r="AE122">
        <f t="shared" si="17"/>
        <v>3.3793299181481475</v>
      </c>
      <c r="AF122" s="9"/>
      <c r="AG122" s="21">
        <v>0.46401999999999999</v>
      </c>
      <c r="AH122" s="21">
        <v>18.497800000000002</v>
      </c>
      <c r="AI122" s="21">
        <v>-2.7520800000000001E-3</v>
      </c>
      <c r="AJ122" s="21">
        <v>112</v>
      </c>
      <c r="AK122" s="21">
        <v>0.46313500000000002</v>
      </c>
      <c r="AL122">
        <f t="shared" si="18"/>
        <v>3.3976296296296296</v>
      </c>
      <c r="AM122">
        <f t="shared" si="19"/>
        <v>1.5765681007407406</v>
      </c>
      <c r="AP122" s="9"/>
      <c r="AQ122" s="21">
        <v>1.1061099999999999</v>
      </c>
      <c r="AR122" s="21">
        <v>23.7987</v>
      </c>
      <c r="AS122" s="21">
        <v>-2.3608399999999999E-3</v>
      </c>
      <c r="AT122" s="21">
        <v>112</v>
      </c>
      <c r="AU122" s="21">
        <v>1.1047400000000001</v>
      </c>
      <c r="AV122">
        <f t="shared" si="20"/>
        <v>2.914617283950617</v>
      </c>
      <c r="AW122">
        <f t="shared" si="21"/>
        <v>3.2238873239506169</v>
      </c>
      <c r="AX122" s="9"/>
      <c r="AY122" s="21">
        <v>0.46401999999999999</v>
      </c>
      <c r="AZ122" s="21">
        <v>27.356000000000002</v>
      </c>
      <c r="BA122" s="21">
        <v>-2.6599100000000001E-3</v>
      </c>
      <c r="BB122" s="21">
        <v>112</v>
      </c>
      <c r="BC122" s="21">
        <v>0.463196</v>
      </c>
      <c r="BD122">
        <f t="shared" si="22"/>
        <v>3.2838395061728396</v>
      </c>
      <c r="BE122">
        <f t="shared" si="23"/>
        <v>1.5237672076543209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1.10107</v>
      </c>
      <c r="H123" s="21">
        <v>6.1323499999999997</v>
      </c>
      <c r="I123" s="21">
        <v>-2.7630599999999999E-3</v>
      </c>
      <c r="J123" s="21">
        <v>113</v>
      </c>
      <c r="K123" s="21">
        <v>1.10016</v>
      </c>
      <c r="L123">
        <f t="shared" si="12"/>
        <v>3.4111851851851847</v>
      </c>
      <c r="M123">
        <f t="shared" si="13"/>
        <v>3.7559536718518514</v>
      </c>
      <c r="N123" s="9"/>
      <c r="O123" s="21">
        <v>0.469055</v>
      </c>
      <c r="P123" s="21">
        <v>9.6897199999999994</v>
      </c>
      <c r="Q123" s="21">
        <v>-2.89215E-3</v>
      </c>
      <c r="R123" s="21">
        <v>113</v>
      </c>
      <c r="S123" s="21">
        <v>0.46816999999999998</v>
      </c>
      <c r="T123">
        <f t="shared" si="14"/>
        <v>3.5705555555555555</v>
      </c>
      <c r="U123">
        <f t="shared" si="15"/>
        <v>1.6747869361111112</v>
      </c>
      <c r="X123" s="9"/>
      <c r="Y123" s="21">
        <v>1.10107</v>
      </c>
      <c r="Z123" s="21">
        <v>14.9505</v>
      </c>
      <c r="AA123" s="21">
        <v>-2.4862700000000001E-3</v>
      </c>
      <c r="AB123" s="21">
        <v>113</v>
      </c>
      <c r="AC123" s="21">
        <v>1.10016</v>
      </c>
      <c r="AD123">
        <f t="shared" si="16"/>
        <v>3.0694691358024691</v>
      </c>
      <c r="AE123">
        <f t="shared" si="17"/>
        <v>3.3797003813580244</v>
      </c>
      <c r="AF123" s="9"/>
      <c r="AG123" s="21">
        <v>0.469055</v>
      </c>
      <c r="AH123" s="21">
        <v>18.507899999999999</v>
      </c>
      <c r="AI123" s="21">
        <v>-2.7410899999999998E-3</v>
      </c>
      <c r="AJ123" s="21">
        <v>113</v>
      </c>
      <c r="AK123" s="21">
        <v>0.46816999999999998</v>
      </c>
      <c r="AL123">
        <f t="shared" si="18"/>
        <v>3.3840617283950611</v>
      </c>
      <c r="AM123">
        <f t="shared" si="19"/>
        <v>1.5873110740123455</v>
      </c>
      <c r="AP123" s="9"/>
      <c r="AQ123" s="21">
        <v>1.10107</v>
      </c>
      <c r="AR123" s="21">
        <v>23.808800000000002</v>
      </c>
      <c r="AS123" s="21">
        <v>-2.3693799999999999E-3</v>
      </c>
      <c r="AT123" s="21">
        <v>113</v>
      </c>
      <c r="AU123" s="21">
        <v>1.10016</v>
      </c>
      <c r="AV123">
        <f t="shared" si="20"/>
        <v>2.92516049382716</v>
      </c>
      <c r="AW123">
        <f t="shared" si="21"/>
        <v>3.2208064649382711</v>
      </c>
      <c r="AX123" s="9"/>
      <c r="AY123" s="21">
        <v>0.469055</v>
      </c>
      <c r="AZ123" s="21">
        <v>27.366099999999999</v>
      </c>
      <c r="BA123" s="21">
        <v>-2.6547200000000002E-3</v>
      </c>
      <c r="BB123" s="21">
        <v>113</v>
      </c>
      <c r="BC123" s="21">
        <v>0.46820099999999998</v>
      </c>
      <c r="BD123">
        <f t="shared" si="22"/>
        <v>3.2774320987654324</v>
      </c>
      <c r="BE123">
        <f t="shared" si="23"/>
        <v>1.5372959130864199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1.0960399999999999</v>
      </c>
      <c r="H124" s="21">
        <v>6.1424200000000004</v>
      </c>
      <c r="I124" s="21">
        <v>-2.77466E-3</v>
      </c>
      <c r="J124" s="21">
        <v>114</v>
      </c>
      <c r="K124" s="21">
        <v>1.09436</v>
      </c>
      <c r="L124">
        <f t="shared" si="12"/>
        <v>3.4255061728395058</v>
      </c>
      <c r="M124">
        <f t="shared" si="13"/>
        <v>3.7544917856790114</v>
      </c>
      <c r="N124" s="9"/>
      <c r="O124" s="21">
        <v>0.47409099999999998</v>
      </c>
      <c r="P124" s="21">
        <v>9.6997999999999998</v>
      </c>
      <c r="Q124" s="21">
        <v>-2.8842199999999998E-3</v>
      </c>
      <c r="R124" s="21">
        <v>114</v>
      </c>
      <c r="S124" s="21">
        <v>0.47314499999999998</v>
      </c>
      <c r="T124">
        <f t="shared" si="14"/>
        <v>3.5607654320987652</v>
      </c>
      <c r="U124">
        <f t="shared" si="15"/>
        <v>1.6881268444691355</v>
      </c>
      <c r="X124" s="9"/>
      <c r="Y124" s="21">
        <v>1.0960399999999999</v>
      </c>
      <c r="Z124" s="21">
        <v>14.960599999999999</v>
      </c>
      <c r="AA124" s="21">
        <v>-2.4972499999999999E-3</v>
      </c>
      <c r="AB124" s="21">
        <v>114</v>
      </c>
      <c r="AC124" s="21">
        <v>1.09497</v>
      </c>
      <c r="AD124">
        <f t="shared" si="16"/>
        <v>3.0830246913580246</v>
      </c>
      <c r="AE124">
        <f t="shared" si="17"/>
        <v>3.3791183827160491</v>
      </c>
      <c r="AF124" s="9"/>
      <c r="AG124" s="21">
        <v>0.47409099999999998</v>
      </c>
      <c r="AH124" s="21">
        <v>18.518000000000001</v>
      </c>
      <c r="AI124" s="21">
        <v>-2.7346800000000002E-3</v>
      </c>
      <c r="AJ124" s="21">
        <v>114</v>
      </c>
      <c r="AK124" s="21">
        <v>0.47317500000000001</v>
      </c>
      <c r="AL124">
        <f t="shared" si="18"/>
        <v>3.3761481481481481</v>
      </c>
      <c r="AM124">
        <f t="shared" si="19"/>
        <v>1.6006014517037037</v>
      </c>
      <c r="AP124" s="9"/>
      <c r="AQ124" s="21">
        <v>1.0960399999999999</v>
      </c>
      <c r="AR124" s="21">
        <v>23.8188</v>
      </c>
      <c r="AS124" s="21">
        <v>-2.37732E-3</v>
      </c>
      <c r="AT124" s="21">
        <v>114</v>
      </c>
      <c r="AU124" s="21">
        <v>1.09528</v>
      </c>
      <c r="AV124">
        <f t="shared" si="20"/>
        <v>2.9349629629629632</v>
      </c>
      <c r="AW124">
        <f t="shared" si="21"/>
        <v>3.2168368059259258</v>
      </c>
      <c r="AX124" s="9"/>
      <c r="AY124" s="21">
        <v>0.47409099999999998</v>
      </c>
      <c r="AZ124" s="21">
        <v>27.376200000000001</v>
      </c>
      <c r="BA124" s="21">
        <v>-2.6458699999999998E-3</v>
      </c>
      <c r="BB124" s="21">
        <v>114</v>
      </c>
      <c r="BC124" s="21">
        <v>0.47320600000000002</v>
      </c>
      <c r="BD124">
        <f t="shared" si="22"/>
        <v>3.266506172839506</v>
      </c>
      <c r="BE124">
        <f t="shared" si="23"/>
        <v>1.5486211779876542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1.091</v>
      </c>
      <c r="H125" s="21">
        <v>6.1524900000000002</v>
      </c>
      <c r="I125" s="21">
        <v>-2.78503E-3</v>
      </c>
      <c r="J125" s="21">
        <v>115</v>
      </c>
      <c r="K125" s="21">
        <v>1.09009</v>
      </c>
      <c r="L125">
        <f t="shared" si="12"/>
        <v>3.4383086419753086</v>
      </c>
      <c r="M125">
        <f t="shared" si="13"/>
        <v>3.7511947283950615</v>
      </c>
      <c r="N125" s="9"/>
      <c r="O125" s="21">
        <v>0.479126</v>
      </c>
      <c r="P125" s="21">
        <v>9.7098700000000004</v>
      </c>
      <c r="Q125" s="21">
        <v>-2.8771999999999999E-3</v>
      </c>
      <c r="R125" s="21">
        <v>115</v>
      </c>
      <c r="S125" s="21">
        <v>0.47824100000000003</v>
      </c>
      <c r="T125">
        <f t="shared" si="14"/>
        <v>3.5520987654320986</v>
      </c>
      <c r="U125">
        <f t="shared" si="15"/>
        <v>1.7019028730864196</v>
      </c>
      <c r="X125" s="9"/>
      <c r="Y125" s="21">
        <v>1.091</v>
      </c>
      <c r="Z125" s="21">
        <v>14.970700000000001</v>
      </c>
      <c r="AA125" s="21">
        <v>-2.5048800000000001E-3</v>
      </c>
      <c r="AB125" s="21">
        <v>115</v>
      </c>
      <c r="AC125" s="21">
        <v>1.08948</v>
      </c>
      <c r="AD125">
        <f t="shared" si="16"/>
        <v>3.0924444444444443</v>
      </c>
      <c r="AE125">
        <f t="shared" si="17"/>
        <v>3.3738568888888887</v>
      </c>
      <c r="AF125" s="9"/>
      <c r="AG125" s="21">
        <v>0.479126</v>
      </c>
      <c r="AH125" s="21">
        <v>18.527999999999999</v>
      </c>
      <c r="AI125" s="21">
        <v>-2.7282700000000001E-3</v>
      </c>
      <c r="AJ125" s="21">
        <v>115</v>
      </c>
      <c r="AK125" s="21">
        <v>0.478271</v>
      </c>
      <c r="AL125">
        <f t="shared" si="18"/>
        <v>3.3682345679012347</v>
      </c>
      <c r="AM125">
        <f t="shared" si="19"/>
        <v>1.6138087555802469</v>
      </c>
      <c r="AP125" s="9"/>
      <c r="AQ125" s="21">
        <v>1.091</v>
      </c>
      <c r="AR125" s="21">
        <v>23.828900000000001</v>
      </c>
      <c r="AS125" s="21">
        <v>-2.38434E-3</v>
      </c>
      <c r="AT125" s="21">
        <v>115</v>
      </c>
      <c r="AU125" s="21">
        <v>1.09009</v>
      </c>
      <c r="AV125">
        <f t="shared" si="20"/>
        <v>2.9436296296296294</v>
      </c>
      <c r="AW125">
        <f t="shared" si="21"/>
        <v>3.2114999259259256</v>
      </c>
      <c r="AX125" s="9"/>
      <c r="AY125" s="21">
        <v>0.479126</v>
      </c>
      <c r="AZ125" s="21">
        <v>27.386199999999999</v>
      </c>
      <c r="BA125" s="21">
        <v>-2.6388499999999999E-3</v>
      </c>
      <c r="BB125" s="21">
        <v>115</v>
      </c>
      <c r="BC125" s="21">
        <v>0.478271</v>
      </c>
      <c r="BD125">
        <f t="shared" si="22"/>
        <v>3.2578395061728389</v>
      </c>
      <c r="BE125">
        <f t="shared" si="23"/>
        <v>1.5609156112345677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1.0859700000000001</v>
      </c>
      <c r="H126" s="21">
        <v>6.16256</v>
      </c>
      <c r="I126" s="21">
        <v>-2.7972399999999999E-3</v>
      </c>
      <c r="J126" s="21">
        <v>116</v>
      </c>
      <c r="K126" s="21">
        <v>1.0845899999999999</v>
      </c>
      <c r="L126">
        <f t="shared" si="12"/>
        <v>3.453382716049382</v>
      </c>
      <c r="M126">
        <f t="shared" si="13"/>
        <v>3.7502700281481478</v>
      </c>
      <c r="N126" s="9"/>
      <c r="O126" s="21">
        <v>0.48416100000000001</v>
      </c>
      <c r="P126" s="21">
        <v>9.7199399999999994</v>
      </c>
      <c r="Q126" s="21">
        <v>-2.8689599999999998E-3</v>
      </c>
      <c r="R126" s="21">
        <v>116</v>
      </c>
      <c r="S126" s="21">
        <v>0.48324600000000001</v>
      </c>
      <c r="T126">
        <f t="shared" si="14"/>
        <v>3.5419259259259253</v>
      </c>
      <c r="U126">
        <f t="shared" si="15"/>
        <v>1.714862398222222</v>
      </c>
      <c r="X126" s="9"/>
      <c r="Y126" s="21">
        <v>1.0859700000000001</v>
      </c>
      <c r="Z126" s="21">
        <v>14.9808</v>
      </c>
      <c r="AA126" s="21">
        <v>-2.5128199999999998E-3</v>
      </c>
      <c r="AB126" s="21">
        <v>116</v>
      </c>
      <c r="AC126" s="21">
        <v>1.08521</v>
      </c>
      <c r="AD126">
        <f t="shared" si="16"/>
        <v>3.1022469135802466</v>
      </c>
      <c r="AE126">
        <f t="shared" si="17"/>
        <v>3.3689470807407407</v>
      </c>
      <c r="AF126" s="9"/>
      <c r="AG126" s="21">
        <v>0.48416100000000001</v>
      </c>
      <c r="AH126" s="21">
        <v>18.5381</v>
      </c>
      <c r="AI126" s="21">
        <v>-2.7203399999999999E-3</v>
      </c>
      <c r="AJ126" s="21">
        <v>116</v>
      </c>
      <c r="AK126" s="21">
        <v>0.48318499999999998</v>
      </c>
      <c r="AL126">
        <f t="shared" si="18"/>
        <v>3.3584444444444443</v>
      </c>
      <c r="AM126">
        <f t="shared" si="19"/>
        <v>1.6260278206666667</v>
      </c>
      <c r="AP126" s="9"/>
      <c r="AQ126" s="21">
        <v>1.0859700000000001</v>
      </c>
      <c r="AR126" s="21">
        <v>23.838999999999999</v>
      </c>
      <c r="AS126" s="21">
        <v>-2.3925800000000001E-3</v>
      </c>
      <c r="AT126" s="21">
        <v>116</v>
      </c>
      <c r="AU126" s="21">
        <v>1.08551</v>
      </c>
      <c r="AV126">
        <f t="shared" si="20"/>
        <v>2.9538024691358022</v>
      </c>
      <c r="AW126">
        <f t="shared" si="21"/>
        <v>3.2077408674074075</v>
      </c>
      <c r="AX126" s="9"/>
      <c r="AY126" s="21">
        <v>0.48416100000000001</v>
      </c>
      <c r="AZ126" s="21">
        <v>27.3963</v>
      </c>
      <c r="BA126" s="21">
        <v>-2.63153E-3</v>
      </c>
      <c r="BB126" s="21">
        <v>116</v>
      </c>
      <c r="BC126" s="21">
        <v>0.48333700000000002</v>
      </c>
      <c r="BD126">
        <f t="shared" si="22"/>
        <v>3.2488024691358022</v>
      </c>
      <c r="BE126">
        <f t="shared" si="23"/>
        <v>1.5729434522592591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1.0809299999999999</v>
      </c>
      <c r="H127" s="21">
        <v>6.1726299999999998</v>
      </c>
      <c r="I127" s="21">
        <v>-2.80365E-3</v>
      </c>
      <c r="J127" s="21">
        <v>117</v>
      </c>
      <c r="K127" s="21">
        <v>1.08002</v>
      </c>
      <c r="L127">
        <f t="shared" si="12"/>
        <v>3.4612962962962959</v>
      </c>
      <c r="M127">
        <f t="shared" si="13"/>
        <v>3.7414190055555547</v>
      </c>
      <c r="N127" s="9"/>
      <c r="O127" s="21">
        <v>0.48919699999999999</v>
      </c>
      <c r="P127" s="21">
        <v>9.73001</v>
      </c>
      <c r="Q127" s="21">
        <v>-2.86346E-3</v>
      </c>
      <c r="R127" s="21">
        <v>117</v>
      </c>
      <c r="S127" s="21">
        <v>0.48821999999999999</v>
      </c>
      <c r="T127">
        <f t="shared" si="14"/>
        <v>3.5351358024691355</v>
      </c>
      <c r="U127">
        <f t="shared" si="15"/>
        <v>1.7293778291604938</v>
      </c>
      <c r="X127" s="9"/>
      <c r="Y127" s="21">
        <v>1.0809299999999999</v>
      </c>
      <c r="Z127" s="21">
        <v>14.9908</v>
      </c>
      <c r="AA127" s="21">
        <v>-2.5198400000000002E-3</v>
      </c>
      <c r="AB127" s="21">
        <v>117</v>
      </c>
      <c r="AC127" s="21">
        <v>1.0790999999999999</v>
      </c>
      <c r="AD127">
        <f t="shared" si="16"/>
        <v>3.1109135802469137</v>
      </c>
      <c r="AE127">
        <f t="shared" si="17"/>
        <v>3.3626798162962963</v>
      </c>
      <c r="AF127" s="9"/>
      <c r="AG127" s="21">
        <v>0.48919699999999999</v>
      </c>
      <c r="AH127" s="21">
        <v>18.548200000000001</v>
      </c>
      <c r="AI127" s="21">
        <v>-2.7123999999999998E-3</v>
      </c>
      <c r="AJ127" s="21">
        <v>117</v>
      </c>
      <c r="AK127" s="21">
        <v>0.48828100000000002</v>
      </c>
      <c r="AL127">
        <f t="shared" si="18"/>
        <v>3.3486419753086416</v>
      </c>
      <c r="AM127">
        <f t="shared" si="19"/>
        <v>1.6381456083950616</v>
      </c>
      <c r="AP127" s="9"/>
      <c r="AQ127" s="21">
        <v>1.0809299999999999</v>
      </c>
      <c r="AR127" s="21">
        <v>23.849</v>
      </c>
      <c r="AS127" s="21">
        <v>-2.4017299999999999E-3</v>
      </c>
      <c r="AT127" s="21">
        <v>117</v>
      </c>
      <c r="AU127" s="21">
        <v>1.0803199999999999</v>
      </c>
      <c r="AV127">
        <f t="shared" si="20"/>
        <v>2.9650987654320984</v>
      </c>
      <c r="AW127">
        <f t="shared" si="21"/>
        <v>3.2050642085185181</v>
      </c>
      <c r="AX127" s="9"/>
      <c r="AY127" s="21">
        <v>0.48919699999999999</v>
      </c>
      <c r="AZ127" s="21">
        <v>27.406400000000001</v>
      </c>
      <c r="BA127" s="21">
        <v>-2.6205400000000002E-3</v>
      </c>
      <c r="BB127" s="21">
        <v>117</v>
      </c>
      <c r="BC127" s="21">
        <v>0.488342</v>
      </c>
      <c r="BD127">
        <f t="shared" si="22"/>
        <v>3.2352345679012346</v>
      </c>
      <c r="BE127">
        <f t="shared" si="23"/>
        <v>1.5826670449135802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1.0759000000000001</v>
      </c>
      <c r="H128" s="21">
        <v>6.1826999999999996</v>
      </c>
      <c r="I128" s="21">
        <v>-2.81219E-3</v>
      </c>
      <c r="J128" s="21">
        <v>118</v>
      </c>
      <c r="K128" s="21">
        <v>1.0751299999999999</v>
      </c>
      <c r="L128">
        <f t="shared" si="12"/>
        <v>3.4718395061728393</v>
      </c>
      <c r="M128">
        <f t="shared" si="13"/>
        <v>3.7353521246913579</v>
      </c>
      <c r="N128" s="9"/>
      <c r="O128" s="21">
        <v>0.494232</v>
      </c>
      <c r="P128" s="21">
        <v>9.7400800000000007</v>
      </c>
      <c r="Q128" s="21">
        <v>-2.8585799999999999E-3</v>
      </c>
      <c r="R128" s="21">
        <v>118</v>
      </c>
      <c r="S128" s="21">
        <v>0.49337799999999998</v>
      </c>
      <c r="T128">
        <f t="shared" si="14"/>
        <v>3.5291111111111109</v>
      </c>
      <c r="U128">
        <f t="shared" si="15"/>
        <v>1.7441996426666666</v>
      </c>
      <c r="X128" s="9"/>
      <c r="Y128" s="21">
        <v>1.0759000000000001</v>
      </c>
      <c r="Z128" s="21">
        <v>15.0009</v>
      </c>
      <c r="AA128" s="21">
        <v>-2.5320400000000002E-3</v>
      </c>
      <c r="AB128" s="21">
        <v>118</v>
      </c>
      <c r="AC128" s="21">
        <v>1.0745199999999999</v>
      </c>
      <c r="AD128">
        <f t="shared" si="16"/>
        <v>3.1259753086419755</v>
      </c>
      <c r="AE128">
        <f t="shared" si="17"/>
        <v>3.3632368345679016</v>
      </c>
      <c r="AF128" s="9"/>
      <c r="AG128" s="21">
        <v>0.494232</v>
      </c>
      <c r="AH128" s="21">
        <v>18.558199999999999</v>
      </c>
      <c r="AI128" s="21">
        <v>-2.7053799999999999E-3</v>
      </c>
      <c r="AJ128" s="21">
        <v>118</v>
      </c>
      <c r="AK128" s="21">
        <v>0.49334699999999998</v>
      </c>
      <c r="AL128">
        <f t="shared" si="18"/>
        <v>3.339975308641975</v>
      </c>
      <c r="AM128">
        <f t="shared" si="19"/>
        <v>1.6507226767407406</v>
      </c>
      <c r="AP128" s="9"/>
      <c r="AQ128" s="21">
        <v>1.0759000000000001</v>
      </c>
      <c r="AR128" s="21">
        <v>23.859100000000002</v>
      </c>
      <c r="AS128" s="21">
        <v>-2.4102799999999999E-3</v>
      </c>
      <c r="AT128" s="21">
        <v>118</v>
      </c>
      <c r="AU128" s="21">
        <v>1.0751299999999999</v>
      </c>
      <c r="AV128">
        <f t="shared" si="20"/>
        <v>2.9756543209876538</v>
      </c>
      <c r="AW128">
        <f t="shared" si="21"/>
        <v>3.2015064839506171</v>
      </c>
      <c r="AX128" s="9"/>
      <c r="AY128" s="21">
        <v>0.494232</v>
      </c>
      <c r="AZ128" s="21">
        <v>27.416499999999999</v>
      </c>
      <c r="BA128" s="21">
        <v>-2.61108E-3</v>
      </c>
      <c r="BB128" s="21">
        <v>118</v>
      </c>
      <c r="BC128" s="21">
        <v>0.49334699999999998</v>
      </c>
      <c r="BD128">
        <f t="shared" si="22"/>
        <v>3.2235555555555555</v>
      </c>
      <c r="BE128">
        <f t="shared" si="23"/>
        <v>1.5931843093333333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1.0708599999999999</v>
      </c>
      <c r="H129" s="21">
        <v>6.1927700000000003</v>
      </c>
      <c r="I129" s="21">
        <v>-2.8192099999999999E-3</v>
      </c>
      <c r="J129" s="21">
        <v>119</v>
      </c>
      <c r="K129" s="21">
        <v>1.06934</v>
      </c>
      <c r="L129">
        <f t="shared" si="12"/>
        <v>3.4805061728395055</v>
      </c>
      <c r="M129">
        <f t="shared" si="13"/>
        <v>3.7271348402469124</v>
      </c>
      <c r="N129" s="9"/>
      <c r="O129" s="21">
        <v>0.49926799999999999</v>
      </c>
      <c r="P129" s="21">
        <v>9.7501499999999997</v>
      </c>
      <c r="Q129" s="21">
        <v>-2.8524800000000001E-3</v>
      </c>
      <c r="R129" s="21">
        <v>119</v>
      </c>
      <c r="S129" s="21">
        <v>0.49835200000000002</v>
      </c>
      <c r="T129">
        <f t="shared" si="14"/>
        <v>3.52158024691358</v>
      </c>
      <c r="U129">
        <f t="shared" si="15"/>
        <v>1.7582123267160492</v>
      </c>
      <c r="X129" s="9"/>
      <c r="Y129" s="21">
        <v>1.0708599999999999</v>
      </c>
      <c r="Z129" s="21">
        <v>15.010999999999999</v>
      </c>
      <c r="AA129" s="21">
        <v>-2.5412E-3</v>
      </c>
      <c r="AB129" s="21">
        <v>119</v>
      </c>
      <c r="AC129" s="21">
        <v>1.06995</v>
      </c>
      <c r="AD129">
        <f t="shared" si="16"/>
        <v>3.1372839506172836</v>
      </c>
      <c r="AE129">
        <f t="shared" si="17"/>
        <v>3.3595918913580243</v>
      </c>
      <c r="AF129" s="9"/>
      <c r="AG129" s="21">
        <v>0.49926799999999999</v>
      </c>
      <c r="AH129" s="21">
        <v>18.568300000000001</v>
      </c>
      <c r="AI129" s="21">
        <v>-2.6971400000000002E-3</v>
      </c>
      <c r="AJ129" s="21">
        <v>119</v>
      </c>
      <c r="AK129" s="21">
        <v>0.49835200000000002</v>
      </c>
      <c r="AL129">
        <f t="shared" si="18"/>
        <v>3.3298024691358026</v>
      </c>
      <c r="AM129">
        <f t="shared" si="19"/>
        <v>1.6624638191604939</v>
      </c>
      <c r="AP129" s="9"/>
      <c r="AQ129" s="21">
        <v>1.0708599999999999</v>
      </c>
      <c r="AR129" s="21">
        <v>23.869199999999999</v>
      </c>
      <c r="AS129" s="21">
        <v>-2.41852E-3</v>
      </c>
      <c r="AT129" s="21">
        <v>119</v>
      </c>
      <c r="AU129" s="21">
        <v>1.06995</v>
      </c>
      <c r="AV129">
        <f t="shared" si="20"/>
        <v>2.9858271604938271</v>
      </c>
      <c r="AW129">
        <f t="shared" si="21"/>
        <v>3.1974028730864195</v>
      </c>
      <c r="AX129" s="9"/>
      <c r="AY129" s="21">
        <v>0.49926799999999999</v>
      </c>
      <c r="AZ129" s="21">
        <v>27.426500000000001</v>
      </c>
      <c r="BA129" s="21">
        <v>-2.6034500000000002E-3</v>
      </c>
      <c r="BB129" s="21">
        <v>119</v>
      </c>
      <c r="BC129" s="21">
        <v>0.49841299999999999</v>
      </c>
      <c r="BD129">
        <f t="shared" si="22"/>
        <v>3.2141358024691358</v>
      </c>
      <c r="BE129">
        <f t="shared" si="23"/>
        <v>1.6047151538271605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1.0658300000000001</v>
      </c>
      <c r="H130" s="21">
        <v>6.2028400000000001</v>
      </c>
      <c r="I130" s="21">
        <v>-2.83081E-3</v>
      </c>
      <c r="J130" s="21">
        <v>120</v>
      </c>
      <c r="K130" s="21">
        <v>1.0650599999999999</v>
      </c>
      <c r="L130">
        <f t="shared" si="12"/>
        <v>3.494827160493827</v>
      </c>
      <c r="M130">
        <f t="shared" si="13"/>
        <v>3.7248916324691357</v>
      </c>
      <c r="N130" s="9"/>
      <c r="O130" s="21">
        <v>0.50430299999999995</v>
      </c>
      <c r="P130" s="21">
        <v>9.7602200000000003</v>
      </c>
      <c r="Q130" s="21">
        <v>-2.8457600000000001E-3</v>
      </c>
      <c r="R130" s="21">
        <v>120</v>
      </c>
      <c r="S130" s="21">
        <v>0.50338700000000003</v>
      </c>
      <c r="T130">
        <f t="shared" si="14"/>
        <v>3.5132839506172839</v>
      </c>
      <c r="U130">
        <f t="shared" si="15"/>
        <v>1.771759636148148</v>
      </c>
      <c r="X130" s="9"/>
      <c r="Y130" s="21">
        <v>1.0658300000000001</v>
      </c>
      <c r="Z130" s="21">
        <v>15.021000000000001</v>
      </c>
      <c r="AA130" s="21">
        <v>-2.5506600000000002E-3</v>
      </c>
      <c r="AB130" s="21">
        <v>120</v>
      </c>
      <c r="AC130" s="21">
        <v>1.0647599999999999</v>
      </c>
      <c r="AD130">
        <f t="shared" si="16"/>
        <v>3.1489629629629627</v>
      </c>
      <c r="AE130">
        <f t="shared" si="17"/>
        <v>3.3562591948148146</v>
      </c>
      <c r="AF130" s="9"/>
      <c r="AG130" s="21">
        <v>0.50430299999999995</v>
      </c>
      <c r="AH130" s="21">
        <v>18.578399999999998</v>
      </c>
      <c r="AI130" s="21">
        <v>-2.6907300000000001E-3</v>
      </c>
      <c r="AJ130" s="21">
        <v>120</v>
      </c>
      <c r="AK130" s="21">
        <v>0.50335700000000005</v>
      </c>
      <c r="AL130">
        <f t="shared" si="18"/>
        <v>3.3218888888888891</v>
      </c>
      <c r="AM130">
        <f t="shared" si="19"/>
        <v>1.6752385323333332</v>
      </c>
      <c r="AP130" s="9"/>
      <c r="AQ130" s="21">
        <v>1.0658300000000001</v>
      </c>
      <c r="AR130" s="21">
        <v>23.879300000000001</v>
      </c>
      <c r="AS130" s="21">
        <v>-2.4258399999999999E-3</v>
      </c>
      <c r="AT130" s="21">
        <v>120</v>
      </c>
      <c r="AU130" s="21">
        <v>1.0644499999999999</v>
      </c>
      <c r="AV130">
        <f t="shared" si="20"/>
        <v>2.9948641975308639</v>
      </c>
      <c r="AW130">
        <f t="shared" si="21"/>
        <v>3.1920161076543208</v>
      </c>
      <c r="AX130" s="9"/>
      <c r="AY130" s="21">
        <v>0.50430299999999995</v>
      </c>
      <c r="AZ130" s="21">
        <v>27.436599999999999</v>
      </c>
      <c r="BA130" s="21">
        <v>-2.5970500000000001E-3</v>
      </c>
      <c r="BB130" s="21">
        <v>120</v>
      </c>
      <c r="BC130" s="21">
        <v>0.50341800000000003</v>
      </c>
      <c r="BD130">
        <f t="shared" si="22"/>
        <v>3.2062345679012343</v>
      </c>
      <c r="BE130">
        <f t="shared" si="23"/>
        <v>1.6169137112962959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1.0607899999999999</v>
      </c>
      <c r="H131" s="21">
        <v>6.2129099999999999</v>
      </c>
      <c r="I131" s="21">
        <v>-2.836E-3</v>
      </c>
      <c r="J131" s="21">
        <v>121</v>
      </c>
      <c r="K131" s="21">
        <v>1.0601799999999999</v>
      </c>
      <c r="L131">
        <f t="shared" si="12"/>
        <v>3.5012345679012347</v>
      </c>
      <c r="M131">
        <f t="shared" si="13"/>
        <v>3.7140746172839503</v>
      </c>
      <c r="N131" s="9"/>
      <c r="O131" s="21">
        <v>0.50933799999999996</v>
      </c>
      <c r="P131" s="21">
        <v>9.7702899999999993</v>
      </c>
      <c r="Q131" s="21">
        <v>-2.83783E-3</v>
      </c>
      <c r="R131" s="21">
        <v>121</v>
      </c>
      <c r="S131" s="21">
        <v>0.50842299999999996</v>
      </c>
      <c r="T131">
        <f t="shared" si="14"/>
        <v>3.5034938271604936</v>
      </c>
      <c r="U131">
        <f t="shared" si="15"/>
        <v>1.7844625389382713</v>
      </c>
      <c r="X131" s="9"/>
      <c r="Y131" s="21">
        <v>1.0607899999999999</v>
      </c>
      <c r="Z131" s="21">
        <v>15.0311</v>
      </c>
      <c r="AA131" s="21">
        <v>-2.5585899999999999E-3</v>
      </c>
      <c r="AB131" s="21">
        <v>121</v>
      </c>
      <c r="AC131" s="21">
        <v>1.0598799999999999</v>
      </c>
      <c r="AD131">
        <f t="shared" si="16"/>
        <v>3.1587530864197526</v>
      </c>
      <c r="AE131">
        <f t="shared" si="17"/>
        <v>3.3507736865432092</v>
      </c>
      <c r="AF131" s="9"/>
      <c r="AG131" s="21">
        <v>0.50933799999999996</v>
      </c>
      <c r="AH131" s="21">
        <v>18.5885</v>
      </c>
      <c r="AI131" s="21">
        <v>-2.6797499999999998E-3</v>
      </c>
      <c r="AJ131" s="21">
        <v>121</v>
      </c>
      <c r="AK131" s="21">
        <v>0.50845300000000004</v>
      </c>
      <c r="AL131">
        <f t="shared" si="18"/>
        <v>3.3083333333333327</v>
      </c>
      <c r="AM131">
        <f t="shared" si="19"/>
        <v>1.6850598833333328</v>
      </c>
      <c r="AP131" s="9"/>
      <c r="AQ131" s="21">
        <v>1.0607899999999999</v>
      </c>
      <c r="AR131" s="21">
        <v>23.889299999999999</v>
      </c>
      <c r="AS131" s="21">
        <v>-2.4346900000000002E-3</v>
      </c>
      <c r="AT131" s="21">
        <v>121</v>
      </c>
      <c r="AU131" s="21">
        <v>1.0598799999999999</v>
      </c>
      <c r="AV131">
        <f t="shared" si="20"/>
        <v>3.0057901234567903</v>
      </c>
      <c r="AW131">
        <f t="shared" si="21"/>
        <v>3.1885121050617284</v>
      </c>
      <c r="AX131" s="9"/>
      <c r="AY131" s="21">
        <v>0.50933799999999996</v>
      </c>
      <c r="AZ131" s="21">
        <v>27.4467</v>
      </c>
      <c r="BA131" s="21">
        <v>-2.5915500000000002E-3</v>
      </c>
      <c r="BB131" s="21">
        <v>121</v>
      </c>
      <c r="BC131" s="21">
        <v>0.50842299999999996</v>
      </c>
      <c r="BD131">
        <f t="shared" si="22"/>
        <v>3.1994444444444445</v>
      </c>
      <c r="BE131">
        <f t="shared" si="23"/>
        <v>1.6295986344444444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1.05576</v>
      </c>
      <c r="H132" s="21">
        <v>6.2229900000000002</v>
      </c>
      <c r="I132" s="21">
        <v>-2.8454600000000002E-3</v>
      </c>
      <c r="J132" s="21">
        <v>122</v>
      </c>
      <c r="K132" s="21">
        <v>1.0546899999999999</v>
      </c>
      <c r="L132">
        <f t="shared" si="12"/>
        <v>3.5129135802469138</v>
      </c>
      <c r="M132">
        <f t="shared" si="13"/>
        <v>3.7087936414814817</v>
      </c>
      <c r="N132" s="9"/>
      <c r="O132" s="21">
        <v>0.514374</v>
      </c>
      <c r="P132" s="21">
        <v>9.7803599999999999</v>
      </c>
      <c r="Q132" s="21">
        <v>-2.8262299999999999E-3</v>
      </c>
      <c r="R132" s="21">
        <v>122</v>
      </c>
      <c r="S132" s="21">
        <v>0.513428</v>
      </c>
      <c r="T132">
        <f t="shared" si="14"/>
        <v>3.4891728395061725</v>
      </c>
      <c r="U132">
        <f t="shared" si="15"/>
        <v>1.7947397901481479</v>
      </c>
      <c r="X132" s="9"/>
      <c r="Y132" s="21">
        <v>1.05576</v>
      </c>
      <c r="Z132" s="21">
        <v>15.0412</v>
      </c>
      <c r="AA132" s="21">
        <v>-2.5674399999999998E-3</v>
      </c>
      <c r="AB132" s="21">
        <v>122</v>
      </c>
      <c r="AC132" s="21">
        <v>1.0549900000000001</v>
      </c>
      <c r="AD132">
        <f t="shared" si="16"/>
        <v>3.1696790123456786</v>
      </c>
      <c r="AE132">
        <f t="shared" si="17"/>
        <v>3.3464203140740736</v>
      </c>
      <c r="AF132" s="9"/>
      <c r="AG132" s="21">
        <v>0.514374</v>
      </c>
      <c r="AH132" s="21">
        <v>18.598500000000001</v>
      </c>
      <c r="AI132" s="21">
        <v>-2.67242E-3</v>
      </c>
      <c r="AJ132" s="21">
        <v>122</v>
      </c>
      <c r="AK132" s="21">
        <v>0.51345799999999997</v>
      </c>
      <c r="AL132">
        <f t="shared" si="18"/>
        <v>3.299283950617284</v>
      </c>
      <c r="AM132">
        <f t="shared" si="19"/>
        <v>1.6970658828148149</v>
      </c>
      <c r="AP132" s="9"/>
      <c r="AQ132" s="21">
        <v>1.05576</v>
      </c>
      <c r="AR132" s="21">
        <v>23.8994</v>
      </c>
      <c r="AS132" s="21">
        <v>-2.44415E-3</v>
      </c>
      <c r="AT132" s="21">
        <v>122</v>
      </c>
      <c r="AU132" s="21">
        <v>1.0546899999999999</v>
      </c>
      <c r="AV132">
        <f t="shared" si="20"/>
        <v>3.0174691358024686</v>
      </c>
      <c r="AW132">
        <f t="shared" si="21"/>
        <v>3.1857232148148142</v>
      </c>
      <c r="AX132" s="9"/>
      <c r="AY132" s="21">
        <v>0.514374</v>
      </c>
      <c r="AZ132" s="21">
        <v>27.456700000000001</v>
      </c>
      <c r="BA132" s="21">
        <v>-2.5842299999999999E-3</v>
      </c>
      <c r="BB132" s="21">
        <v>122</v>
      </c>
      <c r="BC132" s="21">
        <v>0.51345799999999997</v>
      </c>
      <c r="BD132">
        <f t="shared" si="22"/>
        <v>3.1904074074074069</v>
      </c>
      <c r="BE132">
        <f t="shared" si="23"/>
        <v>1.6410626197777776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1.0507200000000001</v>
      </c>
      <c r="H133" s="21">
        <v>6.23306</v>
      </c>
      <c r="I133" s="21">
        <v>-2.8558300000000002E-3</v>
      </c>
      <c r="J133" s="21">
        <v>123</v>
      </c>
      <c r="K133" s="21">
        <v>1.0495000000000001</v>
      </c>
      <c r="L133">
        <f t="shared" si="12"/>
        <v>3.5257160493827162</v>
      </c>
      <c r="M133">
        <f t="shared" si="13"/>
        <v>3.7045403674074078</v>
      </c>
      <c r="N133" s="9"/>
      <c r="O133" s="21">
        <v>0.51940900000000001</v>
      </c>
      <c r="P133" s="21">
        <v>9.7904300000000006</v>
      </c>
      <c r="Q133" s="21">
        <v>-2.8164700000000002E-3</v>
      </c>
      <c r="R133" s="21">
        <v>123</v>
      </c>
      <c r="S133" s="21">
        <v>0.51846300000000001</v>
      </c>
      <c r="T133">
        <f t="shared" si="14"/>
        <v>3.4771234567901232</v>
      </c>
      <c r="U133">
        <f t="shared" si="15"/>
        <v>1.8060492175679013</v>
      </c>
      <c r="X133" s="9"/>
      <c r="Y133" s="21">
        <v>1.0507200000000001</v>
      </c>
      <c r="Z133" s="21">
        <v>15.051299999999999</v>
      </c>
      <c r="AA133" s="21">
        <v>-2.5759899999999998E-3</v>
      </c>
      <c r="AB133" s="21">
        <v>123</v>
      </c>
      <c r="AC133" s="21">
        <v>1.0498000000000001</v>
      </c>
      <c r="AD133">
        <f t="shared" si="16"/>
        <v>3.180234567901234</v>
      </c>
      <c r="AE133">
        <f t="shared" si="17"/>
        <v>3.3415360651851849</v>
      </c>
      <c r="AF133" s="9"/>
      <c r="AG133" s="21">
        <v>0.51940900000000001</v>
      </c>
      <c r="AH133" s="21">
        <v>18.608599999999999</v>
      </c>
      <c r="AI133" s="21">
        <v>-2.6629599999999998E-3</v>
      </c>
      <c r="AJ133" s="21">
        <v>123</v>
      </c>
      <c r="AK133" s="21">
        <v>0.51858499999999996</v>
      </c>
      <c r="AL133">
        <f t="shared" si="18"/>
        <v>3.2876049382716044</v>
      </c>
      <c r="AM133">
        <f t="shared" si="19"/>
        <v>1.7076115933827158</v>
      </c>
      <c r="AP133" s="9"/>
      <c r="AQ133" s="21">
        <v>1.0507200000000001</v>
      </c>
      <c r="AR133" s="21">
        <v>23.909500000000001</v>
      </c>
      <c r="AS133" s="21">
        <v>-2.4569700000000002E-3</v>
      </c>
      <c r="AT133" s="21">
        <v>123</v>
      </c>
      <c r="AU133" s="21">
        <v>1.0495000000000001</v>
      </c>
      <c r="AV133">
        <f t="shared" si="20"/>
        <v>3.0332962962962959</v>
      </c>
      <c r="AW133">
        <f t="shared" si="21"/>
        <v>3.1871450844444444</v>
      </c>
      <c r="AX133" s="9"/>
      <c r="AY133" s="21">
        <v>0.51940900000000001</v>
      </c>
      <c r="AZ133" s="21">
        <v>27.466799999999999</v>
      </c>
      <c r="BA133" s="21">
        <v>-2.5781300000000001E-3</v>
      </c>
      <c r="BB133" s="21">
        <v>123</v>
      </c>
      <c r="BC133" s="21">
        <v>0.51846300000000001</v>
      </c>
      <c r="BD133">
        <f t="shared" si="22"/>
        <v>3.1828765432098765</v>
      </c>
      <c r="BE133">
        <f t="shared" si="23"/>
        <v>1.6532147224320988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1.0456799999999999</v>
      </c>
      <c r="H134" s="21">
        <v>6.2431299999999998</v>
      </c>
      <c r="I134" s="21">
        <v>-2.8680400000000001E-3</v>
      </c>
      <c r="J134" s="21">
        <v>124</v>
      </c>
      <c r="K134" s="21">
        <v>1.0443100000000001</v>
      </c>
      <c r="L134">
        <f t="shared" si="12"/>
        <v>3.54079012345679</v>
      </c>
      <c r="M134">
        <f t="shared" si="13"/>
        <v>3.702533416296296</v>
      </c>
      <c r="N134" s="9"/>
      <c r="O134" s="21">
        <v>0.52444500000000005</v>
      </c>
      <c r="P134" s="21">
        <v>9.8005099999999992</v>
      </c>
      <c r="Q134" s="21">
        <v>-2.8115800000000002E-3</v>
      </c>
      <c r="R134" s="21">
        <v>124</v>
      </c>
      <c r="S134" s="21">
        <v>0.52352900000000002</v>
      </c>
      <c r="T134">
        <f t="shared" si="14"/>
        <v>3.4710864197530866</v>
      </c>
      <c r="U134">
        <f t="shared" si="15"/>
        <v>1.8203939174074077</v>
      </c>
      <c r="X134" s="9"/>
      <c r="Y134" s="21">
        <v>1.0456799999999999</v>
      </c>
      <c r="Z134" s="21">
        <v>15.061299999999999</v>
      </c>
      <c r="AA134" s="21">
        <v>-2.5875899999999999E-3</v>
      </c>
      <c r="AB134" s="21">
        <v>124</v>
      </c>
      <c r="AC134" s="21">
        <v>1.0440100000000001</v>
      </c>
      <c r="AD134">
        <f t="shared" si="16"/>
        <v>3.1945555555555551</v>
      </c>
      <c r="AE134">
        <f t="shared" si="17"/>
        <v>3.3404828533333326</v>
      </c>
      <c r="AF134" s="9"/>
      <c r="AG134" s="21">
        <v>0.52444500000000005</v>
      </c>
      <c r="AH134" s="21">
        <v>18.6187</v>
      </c>
      <c r="AI134" s="21">
        <v>-2.6574699999999999E-3</v>
      </c>
      <c r="AJ134" s="21">
        <v>124</v>
      </c>
      <c r="AK134" s="21">
        <v>0.52352900000000002</v>
      </c>
      <c r="AL134">
        <f t="shared" si="18"/>
        <v>3.2808271604938266</v>
      </c>
      <c r="AM134">
        <f t="shared" si="19"/>
        <v>1.7206134001851852</v>
      </c>
      <c r="AP134" s="9"/>
      <c r="AQ134" s="21">
        <v>1.0456799999999999</v>
      </c>
      <c r="AR134" s="21">
        <v>23.919499999999999</v>
      </c>
      <c r="AS134" s="21">
        <v>-2.4697899999999999E-3</v>
      </c>
      <c r="AT134" s="21">
        <v>124</v>
      </c>
      <c r="AU134" s="21">
        <v>1.0446200000000001</v>
      </c>
      <c r="AV134">
        <f t="shared" si="20"/>
        <v>3.0491234567901229</v>
      </c>
      <c r="AW134">
        <f t="shared" si="21"/>
        <v>3.1884074162962954</v>
      </c>
      <c r="AX134" s="9"/>
      <c r="AY134" s="21">
        <v>0.52444500000000005</v>
      </c>
      <c r="AZ134" s="21">
        <v>27.476900000000001</v>
      </c>
      <c r="BA134" s="21">
        <v>-2.5726299999999998E-3</v>
      </c>
      <c r="BB134" s="21">
        <v>124</v>
      </c>
      <c r="BC134" s="21">
        <v>0.52352900000000002</v>
      </c>
      <c r="BD134">
        <f t="shared" si="22"/>
        <v>3.1760864197530858</v>
      </c>
      <c r="BE134">
        <f t="shared" si="23"/>
        <v>1.6656826424074072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1.0406500000000001</v>
      </c>
      <c r="H135" s="21">
        <v>6.2531999999999996</v>
      </c>
      <c r="I135" s="21">
        <v>-2.8741499999999998E-3</v>
      </c>
      <c r="J135" s="21">
        <v>125</v>
      </c>
      <c r="K135" s="21">
        <v>1.03973</v>
      </c>
      <c r="L135">
        <f t="shared" si="12"/>
        <v>3.5483333333333329</v>
      </c>
      <c r="M135">
        <f t="shared" si="13"/>
        <v>3.692573083333333</v>
      </c>
      <c r="N135" s="9"/>
      <c r="O135" s="21">
        <v>0.52947999999999995</v>
      </c>
      <c r="P135" s="21">
        <v>9.8105799999999999</v>
      </c>
      <c r="Q135" s="21">
        <v>-2.8039599999999999E-3</v>
      </c>
      <c r="R135" s="21">
        <v>125</v>
      </c>
      <c r="S135" s="21">
        <v>0.52856400000000003</v>
      </c>
      <c r="T135">
        <f t="shared" si="14"/>
        <v>3.4616790123456789</v>
      </c>
      <c r="U135">
        <f t="shared" si="15"/>
        <v>1.83288980345679</v>
      </c>
      <c r="X135" s="9"/>
      <c r="Y135" s="21">
        <v>1.0406500000000001</v>
      </c>
      <c r="Z135" s="21">
        <v>15.071400000000001</v>
      </c>
      <c r="AA135" s="21">
        <v>-2.5994899999999999E-3</v>
      </c>
      <c r="AB135" s="21">
        <v>125</v>
      </c>
      <c r="AC135" s="21">
        <v>1.0394300000000001</v>
      </c>
      <c r="AD135">
        <f t="shared" si="16"/>
        <v>3.2092469135802464</v>
      </c>
      <c r="AE135">
        <f t="shared" si="17"/>
        <v>3.3397028006172835</v>
      </c>
      <c r="AF135" s="9"/>
      <c r="AG135" s="21">
        <v>0.52947999999999995</v>
      </c>
      <c r="AH135" s="21">
        <v>18.628699999999998</v>
      </c>
      <c r="AI135" s="21">
        <v>-2.6464800000000001E-3</v>
      </c>
      <c r="AJ135" s="21">
        <v>125</v>
      </c>
      <c r="AK135" s="21">
        <v>0.52859500000000004</v>
      </c>
      <c r="AL135">
        <f t="shared" si="18"/>
        <v>3.2672592592592591</v>
      </c>
      <c r="AM135">
        <f t="shared" si="19"/>
        <v>1.7299484325925922</v>
      </c>
      <c r="AP135" s="9"/>
      <c r="AQ135" s="21">
        <v>1.0406500000000001</v>
      </c>
      <c r="AR135" s="21">
        <v>23.929600000000001</v>
      </c>
      <c r="AS135" s="21">
        <v>-2.4822999999999998E-3</v>
      </c>
      <c r="AT135" s="21">
        <v>125</v>
      </c>
      <c r="AU135" s="21">
        <v>1.03973</v>
      </c>
      <c r="AV135">
        <f t="shared" si="20"/>
        <v>3.0645679012345672</v>
      </c>
      <c r="AW135">
        <f t="shared" si="21"/>
        <v>3.1891425864197527</v>
      </c>
      <c r="AX135" s="9"/>
      <c r="AY135" s="21">
        <v>0.52947999999999995</v>
      </c>
      <c r="AZ135" s="21">
        <v>27.486999999999998</v>
      </c>
      <c r="BA135" s="21">
        <v>-2.565E-3</v>
      </c>
      <c r="BB135" s="21">
        <v>125</v>
      </c>
      <c r="BC135" s="21">
        <v>0.52856400000000003</v>
      </c>
      <c r="BD135">
        <f t="shared" si="22"/>
        <v>3.1666666666666665</v>
      </c>
      <c r="BE135">
        <f t="shared" si="23"/>
        <v>1.6766866666666664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1.0356099999999999</v>
      </c>
      <c r="H136" s="21">
        <v>6.2632700000000003</v>
      </c>
      <c r="I136" s="21">
        <v>-2.8826899999999998E-3</v>
      </c>
      <c r="J136" s="21">
        <v>126</v>
      </c>
      <c r="K136" s="21">
        <v>1.0351600000000001</v>
      </c>
      <c r="L136">
        <f t="shared" si="12"/>
        <v>3.5588765432098763</v>
      </c>
      <c r="M136">
        <f t="shared" si="13"/>
        <v>3.6856081369135798</v>
      </c>
      <c r="N136" s="9"/>
      <c r="O136" s="21">
        <v>0.53451499999999996</v>
      </c>
      <c r="P136" s="21">
        <v>9.8206500000000005</v>
      </c>
      <c r="Q136" s="21">
        <v>-2.7960200000000002E-3</v>
      </c>
      <c r="R136" s="21">
        <v>126</v>
      </c>
      <c r="S136" s="21">
        <v>0.53363000000000005</v>
      </c>
      <c r="T136">
        <f t="shared" si="14"/>
        <v>3.4518765432098766</v>
      </c>
      <c r="U136">
        <f t="shared" si="15"/>
        <v>1.845079790493827</v>
      </c>
      <c r="X136" s="9"/>
      <c r="Y136" s="21">
        <v>1.0356099999999999</v>
      </c>
      <c r="Z136" s="21">
        <v>15.0815</v>
      </c>
      <c r="AA136" s="21">
        <v>-2.6116899999999998E-3</v>
      </c>
      <c r="AB136" s="21">
        <v>126</v>
      </c>
      <c r="AC136" s="21">
        <v>1.03485</v>
      </c>
      <c r="AD136">
        <f t="shared" si="16"/>
        <v>3.2243086419753082</v>
      </c>
      <c r="AE136">
        <f t="shared" si="17"/>
        <v>3.3391262727160487</v>
      </c>
      <c r="AF136" s="9"/>
      <c r="AG136" s="21">
        <v>0.53451499999999996</v>
      </c>
      <c r="AH136" s="21">
        <v>18.6388</v>
      </c>
      <c r="AI136" s="21">
        <v>-2.6379400000000001E-3</v>
      </c>
      <c r="AJ136" s="21">
        <v>126</v>
      </c>
      <c r="AK136" s="21">
        <v>0.53366100000000005</v>
      </c>
      <c r="AL136">
        <f t="shared" si="18"/>
        <v>3.2567160493827161</v>
      </c>
      <c r="AM136">
        <f t="shared" si="19"/>
        <v>1.7407635791358023</v>
      </c>
      <c r="AP136" s="9"/>
      <c r="AQ136" s="21">
        <v>1.0356099999999999</v>
      </c>
      <c r="AR136" s="21">
        <v>23.939699999999998</v>
      </c>
      <c r="AS136" s="21">
        <v>-2.4941999999999998E-3</v>
      </c>
      <c r="AT136" s="21">
        <v>126</v>
      </c>
      <c r="AU136" s="21">
        <v>1.0345500000000001</v>
      </c>
      <c r="AV136">
        <f t="shared" si="20"/>
        <v>3.0792592592592589</v>
      </c>
      <c r="AW136">
        <f t="shared" si="21"/>
        <v>3.1889116814814811</v>
      </c>
      <c r="AX136" s="9"/>
      <c r="AY136" s="21">
        <v>0.53451499999999996</v>
      </c>
      <c r="AZ136" s="21">
        <v>27.497</v>
      </c>
      <c r="BA136" s="21">
        <v>-2.56165E-3</v>
      </c>
      <c r="BB136" s="21">
        <v>126</v>
      </c>
      <c r="BC136" s="21">
        <v>0.53366100000000005</v>
      </c>
      <c r="BD136">
        <f t="shared" si="22"/>
        <v>3.1625308641975307</v>
      </c>
      <c r="BE136">
        <f t="shared" si="23"/>
        <v>1.690420184876543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1.0305800000000001</v>
      </c>
      <c r="H137" s="21">
        <v>6.2733400000000001</v>
      </c>
      <c r="I137" s="21">
        <v>-2.89215E-3</v>
      </c>
      <c r="J137" s="21">
        <v>127</v>
      </c>
      <c r="K137" s="21">
        <v>1.0299700000000001</v>
      </c>
      <c r="L137">
        <f t="shared" si="12"/>
        <v>3.5705555555555555</v>
      </c>
      <c r="M137">
        <f t="shared" si="13"/>
        <v>3.6797431444444446</v>
      </c>
      <c r="N137" s="9"/>
      <c r="O137" s="21">
        <v>0.539551</v>
      </c>
      <c r="P137" s="21">
        <v>9.8307199999999995</v>
      </c>
      <c r="Q137" s="21">
        <v>-2.7859500000000001E-3</v>
      </c>
      <c r="R137" s="21">
        <v>127</v>
      </c>
      <c r="S137" s="21">
        <v>0.53875700000000004</v>
      </c>
      <c r="T137">
        <f t="shared" si="14"/>
        <v>3.4394444444444443</v>
      </c>
      <c r="U137">
        <f t="shared" si="15"/>
        <v>1.8557556894444445</v>
      </c>
      <c r="X137" s="9"/>
      <c r="Y137" s="21">
        <v>1.0305800000000001</v>
      </c>
      <c r="Z137" s="21">
        <v>15.0915</v>
      </c>
      <c r="AA137" s="21">
        <v>-2.62115E-3</v>
      </c>
      <c r="AB137" s="21">
        <v>127</v>
      </c>
      <c r="AC137" s="21">
        <v>1.03027</v>
      </c>
      <c r="AD137">
        <f t="shared" si="16"/>
        <v>3.2359876543209878</v>
      </c>
      <c r="AE137">
        <f t="shared" si="17"/>
        <v>3.3349441567901237</v>
      </c>
      <c r="AF137" s="9"/>
      <c r="AG137" s="21">
        <v>0.539551</v>
      </c>
      <c r="AH137" s="21">
        <v>18.648900000000001</v>
      </c>
      <c r="AI137" s="21">
        <v>-2.6321399999999998E-3</v>
      </c>
      <c r="AJ137" s="21">
        <v>127</v>
      </c>
      <c r="AK137" s="21">
        <v>0.53863499999999997</v>
      </c>
      <c r="AL137">
        <f t="shared" si="18"/>
        <v>3.2495555555555549</v>
      </c>
      <c r="AM137">
        <f t="shared" si="19"/>
        <v>1.7533009495555552</v>
      </c>
      <c r="AP137" s="9"/>
      <c r="AQ137" s="21">
        <v>1.0305800000000001</v>
      </c>
      <c r="AR137" s="21">
        <v>23.9498</v>
      </c>
      <c r="AS137" s="21">
        <v>-2.5021399999999999E-3</v>
      </c>
      <c r="AT137" s="21">
        <v>127</v>
      </c>
      <c r="AU137" s="21">
        <v>1.0305800000000001</v>
      </c>
      <c r="AV137">
        <f t="shared" si="20"/>
        <v>3.0890617283950612</v>
      </c>
      <c r="AW137">
        <f t="shared" si="21"/>
        <v>3.1835252360493822</v>
      </c>
      <c r="AX137" s="9"/>
      <c r="AY137" s="21">
        <v>0.539551</v>
      </c>
      <c r="AZ137" s="21">
        <v>27.507100000000001</v>
      </c>
      <c r="BA137" s="21">
        <v>-2.5561500000000001E-3</v>
      </c>
      <c r="BB137" s="21">
        <v>127</v>
      </c>
      <c r="BC137" s="21">
        <v>0.53869599999999995</v>
      </c>
      <c r="BD137">
        <f t="shared" si="22"/>
        <v>3.1557407407407405</v>
      </c>
      <c r="BE137">
        <f t="shared" si="23"/>
        <v>1.7026830724074073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1.0255399999999999</v>
      </c>
      <c r="H138" s="21">
        <v>6.2834099999999999</v>
      </c>
      <c r="I138" s="21">
        <v>-2.9022200000000001E-3</v>
      </c>
      <c r="J138" s="21">
        <v>128</v>
      </c>
      <c r="K138" s="21">
        <v>1.02356</v>
      </c>
      <c r="L138">
        <f t="shared" si="12"/>
        <v>3.5829876543209873</v>
      </c>
      <c r="M138">
        <f t="shared" si="13"/>
        <v>3.6744971590123447</v>
      </c>
      <c r="N138" s="9"/>
      <c r="O138" s="21">
        <v>0.54458600000000001</v>
      </c>
      <c r="P138" s="21">
        <v>9.8407900000000001</v>
      </c>
      <c r="Q138" s="21">
        <v>-2.7764899999999999E-3</v>
      </c>
      <c r="R138" s="21">
        <v>128</v>
      </c>
      <c r="S138" s="21">
        <v>0.54364000000000001</v>
      </c>
      <c r="T138">
        <f t="shared" si="14"/>
        <v>3.4277654320987652</v>
      </c>
      <c r="U138">
        <f t="shared" si="15"/>
        <v>1.8667130656049382</v>
      </c>
      <c r="X138" s="9"/>
      <c r="Y138" s="21">
        <v>1.0255399999999999</v>
      </c>
      <c r="Z138" s="21">
        <v>15.101599999999999</v>
      </c>
      <c r="AA138" s="21">
        <v>-2.63E-3</v>
      </c>
      <c r="AB138" s="21">
        <v>128</v>
      </c>
      <c r="AC138" s="21">
        <v>1.02478</v>
      </c>
      <c r="AD138">
        <f t="shared" si="16"/>
        <v>3.2469135802469133</v>
      </c>
      <c r="AE138">
        <f t="shared" si="17"/>
        <v>3.3298397530864192</v>
      </c>
      <c r="AF138" s="9"/>
      <c r="AG138" s="21">
        <v>0.54458600000000001</v>
      </c>
      <c r="AH138" s="21">
        <v>18.658999999999999</v>
      </c>
      <c r="AI138" s="21">
        <v>-2.6275600000000001E-3</v>
      </c>
      <c r="AJ138" s="21">
        <v>128</v>
      </c>
      <c r="AK138" s="21">
        <v>0.54373199999999999</v>
      </c>
      <c r="AL138">
        <f t="shared" si="18"/>
        <v>3.2439012345679012</v>
      </c>
      <c r="AM138">
        <f t="shared" si="19"/>
        <v>1.7665831977283952</v>
      </c>
      <c r="AP138" s="9"/>
      <c r="AQ138" s="21">
        <v>1.0255399999999999</v>
      </c>
      <c r="AR138" s="21">
        <v>23.959800000000001</v>
      </c>
      <c r="AS138" s="21">
        <v>-2.5128199999999998E-3</v>
      </c>
      <c r="AT138" s="21">
        <v>128</v>
      </c>
      <c r="AU138" s="21">
        <v>1.0244800000000001</v>
      </c>
      <c r="AV138">
        <f t="shared" si="20"/>
        <v>3.1022469135802466</v>
      </c>
      <c r="AW138">
        <f t="shared" si="21"/>
        <v>3.1814782997530857</v>
      </c>
      <c r="AX138" s="9"/>
      <c r="AY138" s="21">
        <v>0.54458600000000001</v>
      </c>
      <c r="AZ138" s="21">
        <v>27.517199999999999</v>
      </c>
      <c r="BA138" s="21">
        <v>-2.5528E-3</v>
      </c>
      <c r="BB138" s="21">
        <v>128</v>
      </c>
      <c r="BC138" s="21">
        <v>0.54370099999999999</v>
      </c>
      <c r="BD138">
        <f t="shared" si="22"/>
        <v>3.1516049382716047</v>
      </c>
      <c r="BE138">
        <f t="shared" si="23"/>
        <v>1.7163199269135803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1.02051</v>
      </c>
      <c r="H139" s="21">
        <v>6.2934799999999997</v>
      </c>
      <c r="I139" s="21">
        <v>-2.9101600000000002E-3</v>
      </c>
      <c r="J139" s="21">
        <v>129</v>
      </c>
      <c r="K139" s="21">
        <v>1.01959</v>
      </c>
      <c r="L139">
        <f t="shared" si="12"/>
        <v>3.5927901234567901</v>
      </c>
      <c r="M139">
        <f t="shared" si="13"/>
        <v>3.6664782488888887</v>
      </c>
      <c r="N139" s="9"/>
      <c r="O139" s="21">
        <v>0.54962200000000005</v>
      </c>
      <c r="P139" s="21">
        <v>9.8508600000000008</v>
      </c>
      <c r="Q139" s="21">
        <v>-2.7639800000000001E-3</v>
      </c>
      <c r="R139" s="21">
        <v>129</v>
      </c>
      <c r="S139" s="21">
        <v>0.54879800000000001</v>
      </c>
      <c r="T139">
        <f t="shared" si="14"/>
        <v>3.4123209876543208</v>
      </c>
      <c r="U139">
        <f t="shared" si="15"/>
        <v>1.8754866858765433</v>
      </c>
      <c r="X139" s="9"/>
      <c r="Y139" s="21">
        <v>1.02051</v>
      </c>
      <c r="Z139" s="21">
        <v>15.111700000000001</v>
      </c>
      <c r="AA139" s="21">
        <v>-2.6351899999999999E-3</v>
      </c>
      <c r="AB139" s="21">
        <v>129</v>
      </c>
      <c r="AC139" s="21">
        <v>1.01929</v>
      </c>
      <c r="AD139">
        <f t="shared" si="16"/>
        <v>3.253320987654321</v>
      </c>
      <c r="AE139">
        <f t="shared" si="17"/>
        <v>3.3200466011111112</v>
      </c>
      <c r="AF139" s="9"/>
      <c r="AG139" s="21">
        <v>0.54962200000000005</v>
      </c>
      <c r="AH139" s="21">
        <v>18.669</v>
      </c>
      <c r="AI139" s="21">
        <v>-2.6193200000000001E-3</v>
      </c>
      <c r="AJ139" s="21">
        <v>129</v>
      </c>
      <c r="AK139" s="21">
        <v>0.54879800000000001</v>
      </c>
      <c r="AL139">
        <f t="shared" si="18"/>
        <v>3.2337283950617279</v>
      </c>
      <c r="AM139">
        <f t="shared" si="19"/>
        <v>1.7773282679506173</v>
      </c>
      <c r="AP139" s="9"/>
      <c r="AQ139" s="21">
        <v>1.02051</v>
      </c>
      <c r="AR139" s="21">
        <v>23.969899999999999</v>
      </c>
      <c r="AS139" s="21">
        <v>-2.5216700000000002E-3</v>
      </c>
      <c r="AT139" s="21">
        <v>129</v>
      </c>
      <c r="AU139" s="21">
        <v>1.01929</v>
      </c>
      <c r="AV139">
        <f t="shared" si="20"/>
        <v>3.1131728395061731</v>
      </c>
      <c r="AW139">
        <f t="shared" si="21"/>
        <v>3.1770240144444446</v>
      </c>
      <c r="AX139" s="9"/>
      <c r="AY139" s="21">
        <v>0.54962200000000005</v>
      </c>
      <c r="AZ139" s="21">
        <v>27.527200000000001</v>
      </c>
      <c r="BA139" s="21">
        <v>-2.5451699999999998E-3</v>
      </c>
      <c r="BB139" s="21">
        <v>129</v>
      </c>
      <c r="BC139" s="21">
        <v>0.54882799999999998</v>
      </c>
      <c r="BD139">
        <f t="shared" si="22"/>
        <v>3.142185185185185</v>
      </c>
      <c r="BE139">
        <f t="shared" si="23"/>
        <v>1.727014105851852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1.0154700000000001</v>
      </c>
      <c r="H140" s="21">
        <v>6.3035500000000004</v>
      </c>
      <c r="I140" s="21">
        <v>-2.9196199999999999E-3</v>
      </c>
      <c r="J140" s="21">
        <v>130</v>
      </c>
      <c r="K140" s="21">
        <v>1.01471</v>
      </c>
      <c r="L140">
        <f t="shared" ref="L140:L203" si="24">-I140/$F$2*1000</f>
        <v>3.6044691358024692</v>
      </c>
      <c r="M140">
        <f t="shared" ref="M140:M203" si="25">L140*G140</f>
        <v>3.6602302733333336</v>
      </c>
      <c r="N140" s="9"/>
      <c r="O140" s="21">
        <v>0.55465699999999996</v>
      </c>
      <c r="P140" s="21">
        <v>9.8609299999999998</v>
      </c>
      <c r="Q140" s="21">
        <v>-2.75574E-3</v>
      </c>
      <c r="R140" s="21">
        <v>130</v>
      </c>
      <c r="S140" s="21">
        <v>0.55374100000000004</v>
      </c>
      <c r="T140">
        <f t="shared" ref="T140:T203" si="26">-Q140/$F$2*1000</f>
        <v>3.4021481481481479</v>
      </c>
      <c r="U140">
        <f t="shared" ref="U140:U203" si="27">T140*O140</f>
        <v>1.8870252854074072</v>
      </c>
      <c r="X140" s="9"/>
      <c r="Y140" s="21">
        <v>1.0154700000000001</v>
      </c>
      <c r="Z140" s="21">
        <v>15.1218</v>
      </c>
      <c r="AA140" s="21">
        <v>-2.64343E-3</v>
      </c>
      <c r="AB140" s="21">
        <v>130</v>
      </c>
      <c r="AC140" s="21">
        <v>1.0144</v>
      </c>
      <c r="AD140">
        <f t="shared" ref="AD140:AD203" si="28">-AA140/$F$2*1000</f>
        <v>3.2634938271604934</v>
      </c>
      <c r="AE140">
        <f t="shared" ref="AE140:AE203" si="29">AD140*Y140</f>
        <v>3.3139800766666667</v>
      </c>
      <c r="AF140" s="9"/>
      <c r="AG140" s="21">
        <v>0.55465699999999996</v>
      </c>
      <c r="AH140" s="21">
        <v>18.679099999999998</v>
      </c>
      <c r="AI140" s="21">
        <v>-2.6138300000000001E-3</v>
      </c>
      <c r="AJ140" s="21">
        <v>130</v>
      </c>
      <c r="AK140" s="21">
        <v>0.55380200000000002</v>
      </c>
      <c r="AL140">
        <f t="shared" ref="AL140:AL203" si="30">-AI140/$F$2*1000</f>
        <v>3.2269506172839506</v>
      </c>
      <c r="AM140">
        <f t="shared" ref="AM140:AM203" si="31">AL140*AG140</f>
        <v>1.7898507485308641</v>
      </c>
      <c r="AP140" s="9"/>
      <c r="AQ140" s="21">
        <v>1.0154700000000001</v>
      </c>
      <c r="AR140" s="21">
        <v>23.98</v>
      </c>
      <c r="AS140" s="21">
        <v>-2.5299099999999998E-3</v>
      </c>
      <c r="AT140" s="21">
        <v>130</v>
      </c>
      <c r="AU140" s="21">
        <v>1.0141</v>
      </c>
      <c r="AV140">
        <f t="shared" ref="AV140:AV203" si="32">-AS140/$F$2*1000</f>
        <v>3.1233456790123451</v>
      </c>
      <c r="AW140">
        <f t="shared" ref="AW140:AW203" si="33">AV140*AQ140</f>
        <v>3.1716638366666663</v>
      </c>
      <c r="AX140" s="9"/>
      <c r="AY140" s="21">
        <v>0.55465699999999996</v>
      </c>
      <c r="AZ140" s="21">
        <v>27.537299999999998</v>
      </c>
      <c r="BA140" s="21">
        <v>-2.5399799999999998E-3</v>
      </c>
      <c r="BB140" s="21">
        <v>130</v>
      </c>
      <c r="BC140" s="21">
        <v>0.55377200000000004</v>
      </c>
      <c r="BD140">
        <f t="shared" ref="BD140:BD203" si="34">-BA140/$F$2*1000</f>
        <v>3.1357777777777773</v>
      </c>
      <c r="BE140">
        <f t="shared" ref="BE140:BE203" si="35">BD140*AY140</f>
        <v>1.7392810948888886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1.01044</v>
      </c>
      <c r="H141" s="21">
        <v>6.3136200000000002</v>
      </c>
      <c r="I141" s="21">
        <v>-2.9272500000000002E-3</v>
      </c>
      <c r="J141" s="21">
        <v>131</v>
      </c>
      <c r="K141" s="21">
        <v>1.00952</v>
      </c>
      <c r="L141">
        <f t="shared" si="24"/>
        <v>3.6138888888888889</v>
      </c>
      <c r="M141">
        <f t="shared" si="25"/>
        <v>3.6516178888888891</v>
      </c>
      <c r="N141" s="9"/>
      <c r="O141" s="21">
        <v>0.55969199999999997</v>
      </c>
      <c r="P141" s="21">
        <v>9.8710000000000004</v>
      </c>
      <c r="Q141" s="21">
        <v>-2.7477999999999999E-3</v>
      </c>
      <c r="R141" s="21">
        <v>131</v>
      </c>
      <c r="S141" s="21">
        <v>0.55880700000000005</v>
      </c>
      <c r="T141">
        <f t="shared" si="26"/>
        <v>3.3923456790123452</v>
      </c>
      <c r="U141">
        <f t="shared" si="27"/>
        <v>1.8986687377777773</v>
      </c>
      <c r="X141" s="9"/>
      <c r="Y141" s="21">
        <v>1.01044</v>
      </c>
      <c r="Z141" s="21">
        <v>15.1318</v>
      </c>
      <c r="AA141" s="21">
        <v>-2.64862E-3</v>
      </c>
      <c r="AB141" s="21">
        <v>131</v>
      </c>
      <c r="AC141" s="21">
        <v>1.00922</v>
      </c>
      <c r="AD141">
        <f t="shared" si="28"/>
        <v>3.269901234567901</v>
      </c>
      <c r="AE141">
        <f t="shared" si="29"/>
        <v>3.3040390034567899</v>
      </c>
      <c r="AF141" s="9"/>
      <c r="AG141" s="21">
        <v>0.55969199999999997</v>
      </c>
      <c r="AH141" s="21">
        <v>18.6892</v>
      </c>
      <c r="AI141" s="21">
        <v>-2.6055900000000001E-3</v>
      </c>
      <c r="AJ141" s="21">
        <v>131</v>
      </c>
      <c r="AK141" s="21">
        <v>0.55886800000000003</v>
      </c>
      <c r="AL141">
        <f t="shared" si="30"/>
        <v>3.2167777777777777</v>
      </c>
      <c r="AM141">
        <f t="shared" si="31"/>
        <v>1.8004047879999998</v>
      </c>
      <c r="AP141" s="9"/>
      <c r="AQ141" s="21">
        <v>1.01044</v>
      </c>
      <c r="AR141" s="21">
        <v>23.99</v>
      </c>
      <c r="AS141" s="21">
        <v>-2.5363199999999999E-3</v>
      </c>
      <c r="AT141" s="21">
        <v>131</v>
      </c>
      <c r="AU141" s="21">
        <v>1.00983</v>
      </c>
      <c r="AV141">
        <f t="shared" si="32"/>
        <v>3.131259259259259</v>
      </c>
      <c r="AW141">
        <f t="shared" si="33"/>
        <v>3.1639496059259256</v>
      </c>
      <c r="AX141" s="9"/>
      <c r="AY141" s="21">
        <v>0.55969199999999997</v>
      </c>
      <c r="AZ141" s="21">
        <v>27.5474</v>
      </c>
      <c r="BA141" s="21">
        <v>-2.5338700000000001E-3</v>
      </c>
      <c r="BB141" s="21">
        <v>131</v>
      </c>
      <c r="BC141" s="21">
        <v>0.55883799999999995</v>
      </c>
      <c r="BD141">
        <f t="shared" si="34"/>
        <v>3.1282345679012344</v>
      </c>
      <c r="BE141">
        <f t="shared" si="35"/>
        <v>1.7508478617777776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1.0054000000000001</v>
      </c>
      <c r="H142" s="21">
        <v>6.3236999999999997</v>
      </c>
      <c r="I142" s="21">
        <v>-2.9364E-3</v>
      </c>
      <c r="J142" s="21">
        <v>132</v>
      </c>
      <c r="K142" s="21">
        <v>1.00464</v>
      </c>
      <c r="L142">
        <f t="shared" si="24"/>
        <v>3.6251851851851851</v>
      </c>
      <c r="M142">
        <f t="shared" si="25"/>
        <v>3.6447611851851853</v>
      </c>
      <c r="N142" s="9"/>
      <c r="O142" s="21">
        <v>0.56472800000000001</v>
      </c>
      <c r="P142" s="21">
        <v>9.8810699999999994</v>
      </c>
      <c r="Q142" s="21">
        <v>-2.74048E-3</v>
      </c>
      <c r="R142" s="21">
        <v>132</v>
      </c>
      <c r="S142" s="21">
        <v>0.56378200000000001</v>
      </c>
      <c r="T142">
        <f t="shared" si="26"/>
        <v>3.383308641975308</v>
      </c>
      <c r="U142">
        <f t="shared" si="27"/>
        <v>1.9106491227654319</v>
      </c>
      <c r="X142" s="9"/>
      <c r="Y142" s="21">
        <v>1.0054000000000001</v>
      </c>
      <c r="Z142" s="21">
        <v>15.1419</v>
      </c>
      <c r="AA142" s="21">
        <v>-2.6583900000000001E-3</v>
      </c>
      <c r="AB142" s="21">
        <v>132</v>
      </c>
      <c r="AC142" s="21">
        <v>1.0043299999999999</v>
      </c>
      <c r="AD142">
        <f t="shared" si="28"/>
        <v>3.2819629629629627</v>
      </c>
      <c r="AE142">
        <f t="shared" si="29"/>
        <v>3.2996855629629631</v>
      </c>
      <c r="AF142" s="9"/>
      <c r="AG142" s="21">
        <v>0.56472800000000001</v>
      </c>
      <c r="AH142" s="21">
        <v>18.699200000000001</v>
      </c>
      <c r="AI142" s="21">
        <v>-2.5994899999999999E-3</v>
      </c>
      <c r="AJ142" s="21">
        <v>132</v>
      </c>
      <c r="AK142" s="21">
        <v>0.56384299999999998</v>
      </c>
      <c r="AL142">
        <f t="shared" si="30"/>
        <v>3.2092469135802464</v>
      </c>
      <c r="AM142">
        <f t="shared" si="31"/>
        <v>1.8123515910123453</v>
      </c>
      <c r="AP142" s="9"/>
      <c r="AQ142" s="21">
        <v>1.0054000000000001</v>
      </c>
      <c r="AR142" s="21">
        <v>24.0001</v>
      </c>
      <c r="AS142" s="21">
        <v>-2.5442500000000001E-3</v>
      </c>
      <c r="AT142" s="21">
        <v>132</v>
      </c>
      <c r="AU142" s="21">
        <v>1.0043299999999999</v>
      </c>
      <c r="AV142">
        <f t="shared" si="32"/>
        <v>3.1410493827160493</v>
      </c>
      <c r="AW142">
        <f t="shared" si="33"/>
        <v>3.1580110493827163</v>
      </c>
      <c r="AX142" s="9"/>
      <c r="AY142" s="21">
        <v>0.56472800000000001</v>
      </c>
      <c r="AZ142" s="21">
        <v>27.557500000000001</v>
      </c>
      <c r="BA142" s="21">
        <v>-2.5280799999999998E-3</v>
      </c>
      <c r="BB142" s="21">
        <v>132</v>
      </c>
      <c r="BC142" s="21">
        <v>0.56390399999999996</v>
      </c>
      <c r="BD142">
        <f t="shared" si="34"/>
        <v>3.1210864197530861</v>
      </c>
      <c r="BE142">
        <f t="shared" si="35"/>
        <v>1.7625648916543208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1.00037</v>
      </c>
      <c r="H143" s="21">
        <v>6.3337700000000003</v>
      </c>
      <c r="I143" s="21">
        <v>-2.94342E-3</v>
      </c>
      <c r="J143" s="21">
        <v>133</v>
      </c>
      <c r="K143" s="21">
        <v>0.99945099999999998</v>
      </c>
      <c r="L143">
        <f t="shared" si="24"/>
        <v>3.6338518518518517</v>
      </c>
      <c r="M143">
        <f t="shared" si="25"/>
        <v>3.6351963770370368</v>
      </c>
      <c r="N143" s="9"/>
      <c r="O143" s="21">
        <v>0.56976300000000002</v>
      </c>
      <c r="P143" s="21">
        <v>9.89114</v>
      </c>
      <c r="Q143" s="21">
        <v>-2.7325399999999999E-3</v>
      </c>
      <c r="R143" s="21">
        <v>133</v>
      </c>
      <c r="S143" s="21">
        <v>0.56878700000000004</v>
      </c>
      <c r="T143">
        <f t="shared" si="26"/>
        <v>3.3735061728395057</v>
      </c>
      <c r="U143">
        <f t="shared" si="27"/>
        <v>1.9220989975555554</v>
      </c>
      <c r="X143" s="9"/>
      <c r="Y143" s="21">
        <v>1.00037</v>
      </c>
      <c r="Z143" s="21">
        <v>15.151999999999999</v>
      </c>
      <c r="AA143" s="21">
        <v>-2.6651000000000001E-3</v>
      </c>
      <c r="AB143" s="21">
        <v>133</v>
      </c>
      <c r="AC143" s="21">
        <v>0.99975599999999998</v>
      </c>
      <c r="AD143">
        <f t="shared" si="28"/>
        <v>3.2902469135802468</v>
      </c>
      <c r="AE143">
        <f t="shared" si="29"/>
        <v>3.2914643049382715</v>
      </c>
      <c r="AF143" s="9"/>
      <c r="AG143" s="21">
        <v>0.56976300000000002</v>
      </c>
      <c r="AH143" s="21">
        <v>18.709299999999999</v>
      </c>
      <c r="AI143" s="21">
        <v>-2.5900300000000001E-3</v>
      </c>
      <c r="AJ143" s="21">
        <v>133</v>
      </c>
      <c r="AK143" s="21">
        <v>0.56887799999999999</v>
      </c>
      <c r="AL143">
        <f t="shared" si="30"/>
        <v>3.1975679012345681</v>
      </c>
      <c r="AM143">
        <f t="shared" si="31"/>
        <v>1.8218558801111113</v>
      </c>
      <c r="AP143" s="9"/>
      <c r="AQ143" s="21">
        <v>1.00037</v>
      </c>
      <c r="AR143" s="21">
        <v>24.010200000000001</v>
      </c>
      <c r="AS143" s="21">
        <v>-2.5540200000000002E-3</v>
      </c>
      <c r="AT143" s="21">
        <v>133</v>
      </c>
      <c r="AU143" s="21">
        <v>0.99914599999999998</v>
      </c>
      <c r="AV143">
        <f t="shared" si="32"/>
        <v>3.1531111111111114</v>
      </c>
      <c r="AW143">
        <f t="shared" si="33"/>
        <v>3.1542777622222227</v>
      </c>
      <c r="AX143" s="9"/>
      <c r="AY143" s="21">
        <v>0.56976300000000002</v>
      </c>
      <c r="AZ143" s="21">
        <v>27.567499999999999</v>
      </c>
      <c r="BA143" s="21">
        <v>-2.5198400000000002E-3</v>
      </c>
      <c r="BB143" s="21">
        <v>133</v>
      </c>
      <c r="BC143" s="21">
        <v>0.56887799999999999</v>
      </c>
      <c r="BD143">
        <f t="shared" si="34"/>
        <v>3.1109135802469137</v>
      </c>
      <c r="BE143">
        <f t="shared" si="35"/>
        <v>1.7724834542222223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0.99533099999999997</v>
      </c>
      <c r="H144" s="21">
        <v>6.3438400000000001</v>
      </c>
      <c r="I144" s="21">
        <v>-2.9540999999999999E-3</v>
      </c>
      <c r="J144" s="21">
        <v>134</v>
      </c>
      <c r="K144" s="21">
        <v>0.99395800000000001</v>
      </c>
      <c r="L144">
        <f t="shared" si="24"/>
        <v>3.6470370370370366</v>
      </c>
      <c r="M144">
        <f t="shared" si="25"/>
        <v>3.6300090211111105</v>
      </c>
      <c r="N144" s="9"/>
      <c r="O144" s="21">
        <v>0.57479899999999995</v>
      </c>
      <c r="P144" s="21">
        <v>9.9012200000000004</v>
      </c>
      <c r="Q144" s="21">
        <v>-2.7316300000000001E-3</v>
      </c>
      <c r="R144" s="21">
        <v>134</v>
      </c>
      <c r="S144" s="21">
        <v>0.57388300000000003</v>
      </c>
      <c r="T144">
        <f t="shared" si="26"/>
        <v>3.3723827160493829</v>
      </c>
      <c r="U144">
        <f t="shared" si="27"/>
        <v>1.938442212802469</v>
      </c>
      <c r="X144" s="9"/>
      <c r="Y144" s="21">
        <v>0.99533099999999997</v>
      </c>
      <c r="Z144" s="21">
        <v>15.162000000000001</v>
      </c>
      <c r="AA144" s="21">
        <v>-2.6767000000000002E-3</v>
      </c>
      <c r="AB144" s="21">
        <v>134</v>
      </c>
      <c r="AC144" s="21">
        <v>0.99395800000000001</v>
      </c>
      <c r="AD144">
        <f t="shared" si="28"/>
        <v>3.3045679012345679</v>
      </c>
      <c r="AE144">
        <f t="shared" si="29"/>
        <v>3.2891388737037035</v>
      </c>
      <c r="AF144" s="9"/>
      <c r="AG144" s="21">
        <v>0.57479899999999995</v>
      </c>
      <c r="AH144" s="21">
        <v>18.7194</v>
      </c>
      <c r="AI144" s="21">
        <v>-2.5842299999999999E-3</v>
      </c>
      <c r="AJ144" s="21">
        <v>134</v>
      </c>
      <c r="AK144" s="21">
        <v>0.57391400000000004</v>
      </c>
      <c r="AL144">
        <f t="shared" si="30"/>
        <v>3.1904074074074069</v>
      </c>
      <c r="AM144">
        <f t="shared" si="31"/>
        <v>1.8338429873703699</v>
      </c>
      <c r="AP144" s="9"/>
      <c r="AQ144" s="21">
        <v>0.99533099999999997</v>
      </c>
      <c r="AR144" s="21">
        <v>24.020299999999999</v>
      </c>
      <c r="AS144" s="21">
        <v>-2.5647000000000001E-3</v>
      </c>
      <c r="AT144" s="21">
        <v>134</v>
      </c>
      <c r="AU144" s="21">
        <v>0.99456800000000001</v>
      </c>
      <c r="AV144">
        <f t="shared" si="32"/>
        <v>3.1662962962962959</v>
      </c>
      <c r="AW144">
        <f t="shared" si="33"/>
        <v>3.1515128588888883</v>
      </c>
      <c r="AX144" s="9"/>
      <c r="AY144" s="21">
        <v>0.57479899999999995</v>
      </c>
      <c r="AZ144" s="21">
        <v>27.5776</v>
      </c>
      <c r="BA144" s="21">
        <v>-2.5140399999999999E-3</v>
      </c>
      <c r="BB144" s="21">
        <v>134</v>
      </c>
      <c r="BC144" s="21">
        <v>0.57394400000000001</v>
      </c>
      <c r="BD144">
        <f t="shared" si="34"/>
        <v>3.1037530864197529</v>
      </c>
      <c r="BE144">
        <f t="shared" si="35"/>
        <v>1.7840341703209874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0.99029500000000004</v>
      </c>
      <c r="H145" s="21">
        <v>6.3539099999999999</v>
      </c>
      <c r="I145" s="21">
        <v>-2.9629499999999998E-3</v>
      </c>
      <c r="J145" s="21">
        <v>135</v>
      </c>
      <c r="K145" s="21">
        <v>0.98907500000000004</v>
      </c>
      <c r="L145">
        <f t="shared" si="24"/>
        <v>3.6579629629629622</v>
      </c>
      <c r="M145">
        <f t="shared" si="25"/>
        <v>3.6224624324074068</v>
      </c>
      <c r="N145" s="9"/>
      <c r="O145" s="21">
        <v>0.57983399999999996</v>
      </c>
      <c r="P145" s="21">
        <v>9.9112899999999993</v>
      </c>
      <c r="Q145" s="21">
        <v>-2.7249100000000001E-3</v>
      </c>
      <c r="R145" s="21">
        <v>135</v>
      </c>
      <c r="S145" s="21">
        <v>0.57894900000000005</v>
      </c>
      <c r="T145">
        <f t="shared" si="26"/>
        <v>3.3640864197530864</v>
      </c>
      <c r="U145">
        <f t="shared" si="27"/>
        <v>1.950611685111111</v>
      </c>
      <c r="X145" s="9"/>
      <c r="Y145" s="21">
        <v>0.99029500000000004</v>
      </c>
      <c r="Z145" s="21">
        <v>15.1721</v>
      </c>
      <c r="AA145" s="21">
        <v>-2.6855500000000001E-3</v>
      </c>
      <c r="AB145" s="21">
        <v>135</v>
      </c>
      <c r="AC145" s="21">
        <v>0.98907500000000004</v>
      </c>
      <c r="AD145">
        <f t="shared" si="28"/>
        <v>3.3154938271604939</v>
      </c>
      <c r="AE145">
        <f t="shared" si="29"/>
        <v>3.2833169595679013</v>
      </c>
      <c r="AF145" s="9"/>
      <c r="AG145" s="21">
        <v>0.57983399999999996</v>
      </c>
      <c r="AH145" s="21">
        <v>18.729500000000002</v>
      </c>
      <c r="AI145" s="21">
        <v>-2.5762900000000002E-3</v>
      </c>
      <c r="AJ145" s="21">
        <v>135</v>
      </c>
      <c r="AK145" s="21">
        <v>0.57894900000000005</v>
      </c>
      <c r="AL145">
        <f t="shared" si="30"/>
        <v>3.1806049382716051</v>
      </c>
      <c r="AM145">
        <f t="shared" si="31"/>
        <v>1.8442228837777777</v>
      </c>
      <c r="AP145" s="9"/>
      <c r="AQ145" s="21">
        <v>0.99029500000000004</v>
      </c>
      <c r="AR145" s="21">
        <v>24.0303</v>
      </c>
      <c r="AS145" s="21">
        <v>-2.5711100000000001E-3</v>
      </c>
      <c r="AT145" s="21">
        <v>135</v>
      </c>
      <c r="AU145" s="21">
        <v>0.98907500000000004</v>
      </c>
      <c r="AV145">
        <f t="shared" si="32"/>
        <v>3.1742098765432099</v>
      </c>
      <c r="AW145">
        <f t="shared" si="33"/>
        <v>3.1434041696913582</v>
      </c>
      <c r="AX145" s="9"/>
      <c r="AY145" s="21">
        <v>0.57983399999999996</v>
      </c>
      <c r="AZ145" s="21">
        <v>27.587700000000002</v>
      </c>
      <c r="BA145" s="21">
        <v>-2.5060999999999998E-3</v>
      </c>
      <c r="BB145" s="21">
        <v>135</v>
      </c>
      <c r="BC145" s="21">
        <v>0.57901000000000002</v>
      </c>
      <c r="BD145">
        <f t="shared" si="34"/>
        <v>3.0939506172839502</v>
      </c>
      <c r="BE145">
        <f t="shared" si="35"/>
        <v>1.7939777622222219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0.98526000000000002</v>
      </c>
      <c r="H146" s="21">
        <v>6.3639799999999997</v>
      </c>
      <c r="I146" s="21">
        <v>-2.97424E-3</v>
      </c>
      <c r="J146" s="21">
        <v>136</v>
      </c>
      <c r="K146" s="21">
        <v>0.98449699999999996</v>
      </c>
      <c r="L146">
        <f t="shared" si="24"/>
        <v>3.6719012345679012</v>
      </c>
      <c r="M146">
        <f t="shared" si="25"/>
        <v>3.6177774103703704</v>
      </c>
      <c r="N146" s="9"/>
      <c r="O146" s="21">
        <v>0.58486899999999997</v>
      </c>
      <c r="P146" s="21">
        <v>9.92136</v>
      </c>
      <c r="Q146" s="21">
        <v>-2.7212500000000001E-3</v>
      </c>
      <c r="R146" s="21">
        <v>136</v>
      </c>
      <c r="S146" s="21">
        <v>0.583893</v>
      </c>
      <c r="T146">
        <f t="shared" si="26"/>
        <v>3.3595679012345676</v>
      </c>
      <c r="U146">
        <f t="shared" si="27"/>
        <v>1.9649071188271603</v>
      </c>
      <c r="X146" s="9"/>
      <c r="Y146" s="21">
        <v>0.98526000000000002</v>
      </c>
      <c r="Z146" s="21">
        <v>15.1822</v>
      </c>
      <c r="AA146" s="21">
        <v>-2.6986699999999998E-3</v>
      </c>
      <c r="AB146" s="21">
        <v>136</v>
      </c>
      <c r="AC146" s="21">
        <v>0.98480199999999996</v>
      </c>
      <c r="AD146">
        <f t="shared" si="28"/>
        <v>3.331691358024691</v>
      </c>
      <c r="AE146">
        <f t="shared" si="29"/>
        <v>3.2825822274074072</v>
      </c>
      <c r="AF146" s="9"/>
      <c r="AG146" s="21">
        <v>0.58486899999999997</v>
      </c>
      <c r="AH146" s="21">
        <v>18.7395</v>
      </c>
      <c r="AI146" s="21">
        <v>-2.5704999999999999E-3</v>
      </c>
      <c r="AJ146" s="21">
        <v>136</v>
      </c>
      <c r="AK146" s="21">
        <v>0.58401499999999995</v>
      </c>
      <c r="AL146">
        <f t="shared" si="30"/>
        <v>3.1734567901234567</v>
      </c>
      <c r="AM146">
        <f t="shared" si="31"/>
        <v>1.856056499382716</v>
      </c>
      <c r="AP146" s="9"/>
      <c r="AQ146" s="21">
        <v>0.98526000000000002</v>
      </c>
      <c r="AR146" s="21">
        <v>24.040400000000002</v>
      </c>
      <c r="AS146" s="21">
        <v>-2.58026E-3</v>
      </c>
      <c r="AT146" s="21">
        <v>136</v>
      </c>
      <c r="AU146" s="21">
        <v>0.98419199999999996</v>
      </c>
      <c r="AV146">
        <f t="shared" si="32"/>
        <v>3.185506172839506</v>
      </c>
      <c r="AW146">
        <f t="shared" si="33"/>
        <v>3.1385518118518516</v>
      </c>
      <c r="AX146" s="9"/>
      <c r="AY146" s="21">
        <v>0.58486899999999997</v>
      </c>
      <c r="AZ146" s="21">
        <v>27.5977</v>
      </c>
      <c r="BA146" s="21">
        <v>-2.4996900000000002E-3</v>
      </c>
      <c r="BB146" s="21">
        <v>136</v>
      </c>
      <c r="BC146" s="21">
        <v>0.58401499999999995</v>
      </c>
      <c r="BD146">
        <f t="shared" si="34"/>
        <v>3.0860370370370367</v>
      </c>
      <c r="BE146">
        <f t="shared" si="35"/>
        <v>1.8049273958148144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0.98022500000000001</v>
      </c>
      <c r="H147" s="21">
        <v>6.3740500000000004</v>
      </c>
      <c r="I147" s="21">
        <v>-2.98248E-3</v>
      </c>
      <c r="J147" s="21">
        <v>137</v>
      </c>
      <c r="K147" s="21">
        <v>0.97930899999999999</v>
      </c>
      <c r="L147">
        <f t="shared" si="24"/>
        <v>3.6820740740740736</v>
      </c>
      <c r="M147">
        <f t="shared" si="25"/>
        <v>3.6092610592592589</v>
      </c>
      <c r="N147" s="9"/>
      <c r="O147" s="21">
        <v>0.58990500000000001</v>
      </c>
      <c r="P147" s="21">
        <v>9.9314300000000006</v>
      </c>
      <c r="Q147" s="21">
        <v>-2.7111800000000001E-3</v>
      </c>
      <c r="R147" s="21">
        <v>137</v>
      </c>
      <c r="S147" s="21">
        <v>0.58901999999999999</v>
      </c>
      <c r="T147">
        <f t="shared" si="26"/>
        <v>3.3471358024691358</v>
      </c>
      <c r="U147">
        <f t="shared" si="27"/>
        <v>1.9744921455555555</v>
      </c>
      <c r="X147" s="9"/>
      <c r="Y147" s="21">
        <v>0.98022500000000001</v>
      </c>
      <c r="Z147" s="21">
        <v>15.1922</v>
      </c>
      <c r="AA147" s="21">
        <v>-2.7066E-3</v>
      </c>
      <c r="AB147" s="21">
        <v>137</v>
      </c>
      <c r="AC147" s="21">
        <v>0.97961399999999998</v>
      </c>
      <c r="AD147">
        <f t="shared" si="28"/>
        <v>3.3414814814814813</v>
      </c>
      <c r="AE147">
        <f t="shared" si="29"/>
        <v>3.2754036851851849</v>
      </c>
      <c r="AF147" s="9"/>
      <c r="AG147" s="21">
        <v>0.58990500000000001</v>
      </c>
      <c r="AH147" s="21">
        <v>18.749600000000001</v>
      </c>
      <c r="AI147" s="21">
        <v>-2.5634799999999999E-3</v>
      </c>
      <c r="AJ147" s="21">
        <v>137</v>
      </c>
      <c r="AK147" s="21">
        <v>0.58895900000000001</v>
      </c>
      <c r="AL147">
        <f t="shared" si="30"/>
        <v>3.1647901234567897</v>
      </c>
      <c r="AM147">
        <f t="shared" si="31"/>
        <v>1.8669255177777775</v>
      </c>
      <c r="AP147" s="9"/>
      <c r="AQ147" s="21">
        <v>0.98022500000000001</v>
      </c>
      <c r="AR147" s="21">
        <v>24.0505</v>
      </c>
      <c r="AS147" s="21">
        <v>-2.5875899999999999E-3</v>
      </c>
      <c r="AT147" s="21">
        <v>137</v>
      </c>
      <c r="AU147" s="21">
        <v>0.97930899999999999</v>
      </c>
      <c r="AV147">
        <f t="shared" si="32"/>
        <v>3.1945555555555551</v>
      </c>
      <c r="AW147">
        <f t="shared" si="33"/>
        <v>3.131383219444444</v>
      </c>
      <c r="AX147" s="9"/>
      <c r="AY147" s="21">
        <v>0.58990500000000001</v>
      </c>
      <c r="AZ147" s="21">
        <v>27.607800000000001</v>
      </c>
      <c r="BA147" s="21">
        <v>-2.4911500000000001E-3</v>
      </c>
      <c r="BB147" s="21">
        <v>137</v>
      </c>
      <c r="BC147" s="21">
        <v>0.58908099999999997</v>
      </c>
      <c r="BD147">
        <f t="shared" si="34"/>
        <v>3.0754938271604937</v>
      </c>
      <c r="BE147">
        <f t="shared" si="35"/>
        <v>1.814249186111111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0.97518899999999997</v>
      </c>
      <c r="H148" s="21">
        <v>6.3841200000000002</v>
      </c>
      <c r="I148" s="21">
        <v>-2.9913299999999999E-3</v>
      </c>
      <c r="J148" s="21">
        <v>138</v>
      </c>
      <c r="K148" s="21">
        <v>0.97442600000000001</v>
      </c>
      <c r="L148">
        <f t="shared" si="24"/>
        <v>3.6929999999999996</v>
      </c>
      <c r="M148">
        <f t="shared" si="25"/>
        <v>3.6013729769999996</v>
      </c>
      <c r="N148" s="9"/>
      <c r="O148" s="21">
        <v>0.59494000000000002</v>
      </c>
      <c r="P148" s="21">
        <v>9.9414999999999996</v>
      </c>
      <c r="Q148" s="21">
        <v>-2.7084399999999999E-3</v>
      </c>
      <c r="R148" s="21">
        <v>138</v>
      </c>
      <c r="S148" s="21">
        <v>0.59402500000000003</v>
      </c>
      <c r="T148">
        <f t="shared" si="26"/>
        <v>3.3437530864197527</v>
      </c>
      <c r="U148">
        <f t="shared" si="27"/>
        <v>1.9893324612345678</v>
      </c>
      <c r="X148" s="9"/>
      <c r="Y148" s="21">
        <v>0.97518899999999997</v>
      </c>
      <c r="Z148" s="21">
        <v>15.202299999999999</v>
      </c>
      <c r="AA148" s="21">
        <v>-2.71332E-3</v>
      </c>
      <c r="AB148" s="21">
        <v>138</v>
      </c>
      <c r="AC148" s="21">
        <v>0.97412100000000001</v>
      </c>
      <c r="AD148">
        <f t="shared" si="28"/>
        <v>3.3497777777777773</v>
      </c>
      <c r="AE148">
        <f t="shared" si="29"/>
        <v>3.2666664413333328</v>
      </c>
      <c r="AF148" s="9"/>
      <c r="AG148" s="21">
        <v>0.59494000000000002</v>
      </c>
      <c r="AH148" s="21">
        <v>18.759699999999999</v>
      </c>
      <c r="AI148" s="21">
        <v>-2.5595100000000001E-3</v>
      </c>
      <c r="AJ148" s="21">
        <v>138</v>
      </c>
      <c r="AK148" s="21">
        <v>0.59402500000000003</v>
      </c>
      <c r="AL148">
        <f t="shared" si="30"/>
        <v>3.1598888888888887</v>
      </c>
      <c r="AM148">
        <f t="shared" si="31"/>
        <v>1.8799442955555556</v>
      </c>
      <c r="AP148" s="9"/>
      <c r="AQ148" s="21">
        <v>0.97518899999999997</v>
      </c>
      <c r="AR148" s="21">
        <v>24.060500000000001</v>
      </c>
      <c r="AS148" s="21">
        <v>-2.5967400000000002E-3</v>
      </c>
      <c r="AT148" s="21">
        <v>138</v>
      </c>
      <c r="AU148" s="21">
        <v>0.97381600000000001</v>
      </c>
      <c r="AV148">
        <f t="shared" si="32"/>
        <v>3.2058518518518517</v>
      </c>
      <c r="AW148">
        <f t="shared" si="33"/>
        <v>3.1263114615555554</v>
      </c>
      <c r="AX148" s="9"/>
      <c r="AY148" s="21">
        <v>0.59494000000000002</v>
      </c>
      <c r="AZ148" s="21">
        <v>27.617899999999999</v>
      </c>
      <c r="BA148" s="21">
        <v>-2.4887099999999999E-3</v>
      </c>
      <c r="BB148" s="21">
        <v>138</v>
      </c>
      <c r="BC148" s="21">
        <v>0.59402500000000003</v>
      </c>
      <c r="BD148">
        <f t="shared" si="34"/>
        <v>3.0724814814814811</v>
      </c>
      <c r="BE148">
        <f t="shared" si="35"/>
        <v>1.8279421325925924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0.97015399999999996</v>
      </c>
      <c r="H149" s="21">
        <v>6.39419</v>
      </c>
      <c r="I149" s="21">
        <v>-2.9980499999999999E-3</v>
      </c>
      <c r="J149" s="21">
        <v>139</v>
      </c>
      <c r="K149" s="21">
        <v>0.96893300000000004</v>
      </c>
      <c r="L149">
        <f t="shared" si="24"/>
        <v>3.7012962962962956</v>
      </c>
      <c r="M149">
        <f t="shared" si="25"/>
        <v>3.5908274070370361</v>
      </c>
      <c r="N149" s="9"/>
      <c r="O149" s="21">
        <v>0.59997599999999995</v>
      </c>
      <c r="P149" s="21">
        <v>9.9515700000000002</v>
      </c>
      <c r="Q149" s="21">
        <v>-2.7001999999999998E-3</v>
      </c>
      <c r="R149" s="21">
        <v>139</v>
      </c>
      <c r="S149" s="21">
        <v>0.59909100000000004</v>
      </c>
      <c r="T149">
        <f t="shared" si="26"/>
        <v>3.3335802469135798</v>
      </c>
      <c r="U149">
        <f t="shared" si="27"/>
        <v>2.0000681422222217</v>
      </c>
      <c r="X149" s="9"/>
      <c r="Y149" s="21">
        <v>0.97015399999999996</v>
      </c>
      <c r="Z149" s="21">
        <v>15.212400000000001</v>
      </c>
      <c r="AA149" s="21">
        <v>-2.72186E-3</v>
      </c>
      <c r="AB149" s="21">
        <v>139</v>
      </c>
      <c r="AC149" s="21">
        <v>0.96862800000000004</v>
      </c>
      <c r="AD149">
        <f t="shared" si="28"/>
        <v>3.3603209876543207</v>
      </c>
      <c r="AE149">
        <f t="shared" si="29"/>
        <v>3.2600288474567898</v>
      </c>
      <c r="AF149" s="9"/>
      <c r="AG149" s="21">
        <v>0.59997599999999995</v>
      </c>
      <c r="AH149" s="21">
        <v>18.7697</v>
      </c>
      <c r="AI149" s="21">
        <v>-2.55463E-3</v>
      </c>
      <c r="AJ149" s="21">
        <v>139</v>
      </c>
      <c r="AK149" s="21">
        <v>0.59902999999999995</v>
      </c>
      <c r="AL149">
        <f t="shared" si="30"/>
        <v>3.1538641975308641</v>
      </c>
      <c r="AM149">
        <f t="shared" si="31"/>
        <v>1.8922428257777775</v>
      </c>
      <c r="AP149" s="9"/>
      <c r="AQ149" s="21">
        <v>0.97015399999999996</v>
      </c>
      <c r="AR149" s="21">
        <v>24.070599999999999</v>
      </c>
      <c r="AS149" s="21">
        <v>-2.6055900000000001E-3</v>
      </c>
      <c r="AT149" s="21">
        <v>139</v>
      </c>
      <c r="AU149" s="21">
        <v>0.96954300000000004</v>
      </c>
      <c r="AV149">
        <f t="shared" si="32"/>
        <v>3.2167777777777777</v>
      </c>
      <c r="AW149">
        <f t="shared" si="33"/>
        <v>3.120769828222222</v>
      </c>
      <c r="AX149" s="9"/>
      <c r="AY149" s="21">
        <v>0.59997599999999995</v>
      </c>
      <c r="AZ149" s="21">
        <v>27.628</v>
      </c>
      <c r="BA149" s="21">
        <v>-2.4819899999999999E-3</v>
      </c>
      <c r="BB149" s="21">
        <v>139</v>
      </c>
      <c r="BC149" s="21">
        <v>0.59915200000000002</v>
      </c>
      <c r="BD149">
        <f t="shared" si="34"/>
        <v>3.0641851851851851</v>
      </c>
      <c r="BE149">
        <f t="shared" si="35"/>
        <v>1.8384375706666665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0.96511800000000003</v>
      </c>
      <c r="H150" s="21">
        <v>6.4042599999999998</v>
      </c>
      <c r="I150" s="21">
        <v>-3.00659E-3</v>
      </c>
      <c r="J150" s="21">
        <v>140</v>
      </c>
      <c r="K150" s="21">
        <v>0.96496599999999999</v>
      </c>
      <c r="L150">
        <f t="shared" si="24"/>
        <v>3.7118395061728391</v>
      </c>
      <c r="M150">
        <f t="shared" si="25"/>
        <v>3.5823631205185182</v>
      </c>
      <c r="N150" s="9"/>
      <c r="O150" s="21">
        <v>0.60501099999999997</v>
      </c>
      <c r="P150" s="21">
        <v>9.9616399999999992</v>
      </c>
      <c r="Q150" s="21">
        <v>-2.6937900000000002E-3</v>
      </c>
      <c r="R150" s="21">
        <v>140</v>
      </c>
      <c r="S150" s="21">
        <v>0.60415600000000003</v>
      </c>
      <c r="T150">
        <f t="shared" si="26"/>
        <v>3.3256666666666663</v>
      </c>
      <c r="U150">
        <f t="shared" si="27"/>
        <v>2.0120649156666666</v>
      </c>
      <c r="X150" s="9"/>
      <c r="Y150" s="21">
        <v>0.96511800000000003</v>
      </c>
      <c r="Z150" s="21">
        <v>15.2225</v>
      </c>
      <c r="AA150" s="21">
        <v>-2.7325399999999999E-3</v>
      </c>
      <c r="AB150" s="21">
        <v>140</v>
      </c>
      <c r="AC150" s="21">
        <v>0.96435499999999996</v>
      </c>
      <c r="AD150">
        <f t="shared" si="28"/>
        <v>3.3735061728395057</v>
      </c>
      <c r="AE150">
        <f t="shared" si="29"/>
        <v>3.2558315305185181</v>
      </c>
      <c r="AF150" s="9"/>
      <c r="AG150" s="21">
        <v>0.60501099999999997</v>
      </c>
      <c r="AH150" s="21">
        <v>18.779800000000002</v>
      </c>
      <c r="AI150" s="21">
        <v>-2.54974E-3</v>
      </c>
      <c r="AJ150" s="21">
        <v>140</v>
      </c>
      <c r="AK150" s="21">
        <v>0.60412600000000005</v>
      </c>
      <c r="AL150">
        <f t="shared" si="30"/>
        <v>3.1478271604938266</v>
      </c>
      <c r="AM150">
        <f t="shared" si="31"/>
        <v>1.9044700581975305</v>
      </c>
      <c r="AP150" s="9"/>
      <c r="AQ150" s="21">
        <v>0.96511800000000003</v>
      </c>
      <c r="AR150" s="21">
        <v>24.0807</v>
      </c>
      <c r="AS150" s="21">
        <v>-2.6147499999999999E-3</v>
      </c>
      <c r="AT150" s="21">
        <v>140</v>
      </c>
      <c r="AU150" s="21">
        <v>0.96374499999999996</v>
      </c>
      <c r="AV150">
        <f t="shared" si="32"/>
        <v>3.2280864197530863</v>
      </c>
      <c r="AW150">
        <f t="shared" si="33"/>
        <v>3.1154843092592595</v>
      </c>
      <c r="AX150" s="9"/>
      <c r="AY150" s="21">
        <v>0.60501099999999997</v>
      </c>
      <c r="AZ150" s="21">
        <v>27.638000000000002</v>
      </c>
      <c r="BA150" s="21">
        <v>-2.4795500000000001E-3</v>
      </c>
      <c r="BB150" s="21">
        <v>140</v>
      </c>
      <c r="BC150" s="21">
        <v>0.60415600000000003</v>
      </c>
      <c r="BD150">
        <f t="shared" si="34"/>
        <v>3.061172839506173</v>
      </c>
      <c r="BE150">
        <f t="shared" si="35"/>
        <v>1.8520432408024692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0.96008300000000002</v>
      </c>
      <c r="H151" s="21">
        <v>6.4143299999999996</v>
      </c>
      <c r="I151" s="21">
        <v>-3.0139199999999998E-3</v>
      </c>
      <c r="J151" s="21">
        <v>141</v>
      </c>
      <c r="K151" s="21">
        <v>0.95886199999999999</v>
      </c>
      <c r="L151">
        <f t="shared" si="24"/>
        <v>3.7208888888888887</v>
      </c>
      <c r="M151">
        <f t="shared" si="25"/>
        <v>3.5723621671111112</v>
      </c>
      <c r="N151" s="9"/>
      <c r="O151" s="21">
        <v>0.61004599999999998</v>
      </c>
      <c r="P151" s="21">
        <v>9.9717099999999999</v>
      </c>
      <c r="Q151" s="21">
        <v>-2.68433E-3</v>
      </c>
      <c r="R151" s="21">
        <v>141</v>
      </c>
      <c r="S151" s="21">
        <v>0.60913099999999998</v>
      </c>
      <c r="T151">
        <f t="shared" si="26"/>
        <v>3.3139876543209876</v>
      </c>
      <c r="U151">
        <f t="shared" si="27"/>
        <v>2.0216849125679013</v>
      </c>
      <c r="X151" s="9"/>
      <c r="Y151" s="21">
        <v>0.96008300000000002</v>
      </c>
      <c r="Z151" s="21">
        <v>15.2325</v>
      </c>
      <c r="AA151" s="21">
        <v>-2.7392599999999999E-3</v>
      </c>
      <c r="AB151" s="21">
        <v>141</v>
      </c>
      <c r="AC151" s="21">
        <v>0.95886199999999999</v>
      </c>
      <c r="AD151">
        <f t="shared" si="28"/>
        <v>3.3818024691358022</v>
      </c>
      <c r="AE151">
        <f t="shared" si="29"/>
        <v>3.2468110599753084</v>
      </c>
      <c r="AF151" s="9"/>
      <c r="AG151" s="21">
        <v>0.61004599999999998</v>
      </c>
      <c r="AH151" s="21">
        <v>18.789899999999999</v>
      </c>
      <c r="AI151" s="21">
        <v>-2.54456E-3</v>
      </c>
      <c r="AJ151" s="21">
        <v>141</v>
      </c>
      <c r="AK151" s="21">
        <v>0.60916099999999995</v>
      </c>
      <c r="AL151">
        <f t="shared" si="30"/>
        <v>3.1414320987654318</v>
      </c>
      <c r="AM151">
        <f t="shared" si="31"/>
        <v>1.9164180861234565</v>
      </c>
      <c r="AP151" s="9"/>
      <c r="AQ151" s="21">
        <v>0.96008300000000002</v>
      </c>
      <c r="AR151" s="21">
        <v>24.090800000000002</v>
      </c>
      <c r="AS151" s="21">
        <v>-2.62115E-3</v>
      </c>
      <c r="AT151" s="21">
        <v>141</v>
      </c>
      <c r="AU151" s="21">
        <v>0.95977800000000002</v>
      </c>
      <c r="AV151">
        <f t="shared" si="32"/>
        <v>3.2359876543209878</v>
      </c>
      <c r="AW151">
        <f t="shared" si="33"/>
        <v>3.106816735123457</v>
      </c>
      <c r="AX151" s="9"/>
      <c r="AY151" s="21">
        <v>0.61004599999999998</v>
      </c>
      <c r="AZ151" s="21">
        <v>27.648099999999999</v>
      </c>
      <c r="BA151" s="21">
        <v>-2.4716199999999999E-3</v>
      </c>
      <c r="BB151" s="21">
        <v>141</v>
      </c>
      <c r="BC151" s="21">
        <v>0.60916099999999995</v>
      </c>
      <c r="BD151">
        <f t="shared" si="34"/>
        <v>3.0513827160493823</v>
      </c>
      <c r="BE151">
        <f t="shared" si="35"/>
        <v>1.8614838203950614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0.95504800000000001</v>
      </c>
      <c r="H152" s="21">
        <v>6.42441</v>
      </c>
      <c r="I152" s="21">
        <v>-3.0197100000000001E-3</v>
      </c>
      <c r="J152" s="21">
        <v>142</v>
      </c>
      <c r="K152" s="21">
        <v>0.95397900000000002</v>
      </c>
      <c r="L152">
        <f t="shared" si="24"/>
        <v>3.728037037037037</v>
      </c>
      <c r="M152">
        <f t="shared" si="25"/>
        <v>3.5604543161481481</v>
      </c>
      <c r="N152" s="9"/>
      <c r="O152" s="21">
        <v>0.61508200000000002</v>
      </c>
      <c r="P152" s="21">
        <v>9.9817800000000005</v>
      </c>
      <c r="Q152" s="21">
        <v>-2.67731E-3</v>
      </c>
      <c r="R152" s="21">
        <v>142</v>
      </c>
      <c r="S152" s="21">
        <v>0.61419699999999999</v>
      </c>
      <c r="T152">
        <f t="shared" si="26"/>
        <v>3.3053209876543206</v>
      </c>
      <c r="U152">
        <f t="shared" si="27"/>
        <v>2.0330434437283951</v>
      </c>
      <c r="X152" s="9"/>
      <c r="Y152" s="21">
        <v>0.95504800000000001</v>
      </c>
      <c r="Z152" s="21">
        <v>15.242599999999999</v>
      </c>
      <c r="AA152" s="21">
        <v>-2.7474999999999999E-3</v>
      </c>
      <c r="AB152" s="21">
        <v>142</v>
      </c>
      <c r="AC152" s="21">
        <v>0.95397900000000002</v>
      </c>
      <c r="AD152">
        <f t="shared" si="28"/>
        <v>3.3919753086419751</v>
      </c>
      <c r="AE152">
        <f t="shared" si="29"/>
        <v>3.239499234567901</v>
      </c>
      <c r="AF152" s="9"/>
      <c r="AG152" s="21">
        <v>0.61508200000000002</v>
      </c>
      <c r="AH152" s="21">
        <v>18.799900000000001</v>
      </c>
      <c r="AI152" s="21">
        <v>-2.53937E-3</v>
      </c>
      <c r="AJ152" s="21">
        <v>142</v>
      </c>
      <c r="AK152" s="21">
        <v>0.61416599999999999</v>
      </c>
      <c r="AL152">
        <f t="shared" si="30"/>
        <v>3.1350246913580242</v>
      </c>
      <c r="AM152">
        <f t="shared" si="31"/>
        <v>1.9282972572098762</v>
      </c>
      <c r="AP152" s="9"/>
      <c r="AQ152" s="21">
        <v>0.95504800000000001</v>
      </c>
      <c r="AR152" s="21">
        <v>24.1008</v>
      </c>
      <c r="AS152" s="21">
        <v>-2.63E-3</v>
      </c>
      <c r="AT152" s="21">
        <v>142</v>
      </c>
      <c r="AU152" s="21">
        <v>0.95397900000000002</v>
      </c>
      <c r="AV152">
        <f t="shared" si="32"/>
        <v>3.2469135802469133</v>
      </c>
      <c r="AW152">
        <f t="shared" si="33"/>
        <v>3.1009583209876541</v>
      </c>
      <c r="AX152" s="9"/>
      <c r="AY152" s="21">
        <v>0.61508200000000002</v>
      </c>
      <c r="AZ152" s="21">
        <v>27.658200000000001</v>
      </c>
      <c r="BA152" s="21">
        <v>-2.4676500000000001E-3</v>
      </c>
      <c r="BB152" s="21">
        <v>142</v>
      </c>
      <c r="BC152" s="21">
        <v>0.61425799999999997</v>
      </c>
      <c r="BD152">
        <f t="shared" si="34"/>
        <v>3.0464814814814813</v>
      </c>
      <c r="BE152">
        <f t="shared" si="35"/>
        <v>1.8738359225925925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0.95001199999999997</v>
      </c>
      <c r="H153" s="21">
        <v>6.4344799999999998</v>
      </c>
      <c r="I153" s="21">
        <v>-3.0282600000000001E-3</v>
      </c>
      <c r="J153" s="21">
        <v>143</v>
      </c>
      <c r="K153" s="21">
        <v>0.94848600000000005</v>
      </c>
      <c r="L153">
        <f t="shared" si="24"/>
        <v>3.7385925925925925</v>
      </c>
      <c r="M153">
        <f t="shared" si="25"/>
        <v>3.551707826074074</v>
      </c>
      <c r="N153" s="9"/>
      <c r="O153" s="21">
        <v>0.62011700000000003</v>
      </c>
      <c r="P153" s="21">
        <v>9.9918499999999995</v>
      </c>
      <c r="Q153" s="21">
        <v>-2.6681500000000002E-3</v>
      </c>
      <c r="R153" s="21">
        <v>143</v>
      </c>
      <c r="S153" s="21">
        <v>0.619232</v>
      </c>
      <c r="T153">
        <f t="shared" si="26"/>
        <v>3.2940123456790125</v>
      </c>
      <c r="U153">
        <f t="shared" si="27"/>
        <v>2.0426730537654323</v>
      </c>
      <c r="X153" s="9"/>
      <c r="Y153" s="21">
        <v>0.95001199999999997</v>
      </c>
      <c r="Z153" s="21">
        <v>15.252700000000001</v>
      </c>
      <c r="AA153" s="21">
        <v>-2.75421E-3</v>
      </c>
      <c r="AB153" s="21">
        <v>143</v>
      </c>
      <c r="AC153" s="21">
        <v>0.94879199999999997</v>
      </c>
      <c r="AD153">
        <f t="shared" si="28"/>
        <v>3.4002592592592591</v>
      </c>
      <c r="AE153">
        <f t="shared" si="29"/>
        <v>3.2302870994074073</v>
      </c>
      <c r="AF153" s="9"/>
      <c r="AG153" s="21">
        <v>0.62011700000000003</v>
      </c>
      <c r="AH153" s="21">
        <v>18.809999999999999</v>
      </c>
      <c r="AI153" s="21">
        <v>-2.5314299999999999E-3</v>
      </c>
      <c r="AJ153" s="21">
        <v>143</v>
      </c>
      <c r="AK153" s="21">
        <v>0.61926300000000001</v>
      </c>
      <c r="AL153">
        <f t="shared" si="30"/>
        <v>3.1252222222222219</v>
      </c>
      <c r="AM153">
        <f t="shared" si="31"/>
        <v>1.9380034287777776</v>
      </c>
      <c r="AP153" s="9"/>
      <c r="AQ153" s="21">
        <v>0.95001199999999997</v>
      </c>
      <c r="AR153" s="21">
        <v>24.110900000000001</v>
      </c>
      <c r="AS153" s="21">
        <v>-2.6373299999999998E-3</v>
      </c>
      <c r="AT153" s="21">
        <v>143</v>
      </c>
      <c r="AU153" s="21">
        <v>0.94970699999999997</v>
      </c>
      <c r="AV153">
        <f t="shared" si="32"/>
        <v>3.2559629629629625</v>
      </c>
      <c r="AW153">
        <f t="shared" si="33"/>
        <v>3.0932038863703699</v>
      </c>
      <c r="AX153" s="9"/>
      <c r="AY153" s="21">
        <v>0.62011700000000003</v>
      </c>
      <c r="AZ153" s="21">
        <v>27.668199999999999</v>
      </c>
      <c r="BA153" s="21">
        <v>-2.4606300000000001E-3</v>
      </c>
      <c r="BB153" s="21">
        <v>143</v>
      </c>
      <c r="BC153" s="21">
        <v>0.61926300000000001</v>
      </c>
      <c r="BD153">
        <f t="shared" si="34"/>
        <v>3.0378148148148147</v>
      </c>
      <c r="BE153">
        <f t="shared" si="35"/>
        <v>1.8838006095185185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0.94497699999999996</v>
      </c>
      <c r="H154" s="21">
        <v>6.4445499999999996</v>
      </c>
      <c r="I154" s="21">
        <v>-3.03894E-3</v>
      </c>
      <c r="J154" s="21">
        <v>144</v>
      </c>
      <c r="K154" s="21">
        <v>0.943909</v>
      </c>
      <c r="L154">
        <f t="shared" si="24"/>
        <v>3.7517777777777774</v>
      </c>
      <c r="M154">
        <f t="shared" si="25"/>
        <v>3.5453437091111106</v>
      </c>
      <c r="N154" s="9"/>
      <c r="O154" s="21">
        <v>0.62515299999999996</v>
      </c>
      <c r="P154" s="21">
        <v>10.001899999999999</v>
      </c>
      <c r="Q154" s="21">
        <v>-2.6599100000000001E-3</v>
      </c>
      <c r="R154" s="21">
        <v>144</v>
      </c>
      <c r="S154" s="21">
        <v>0.62426800000000005</v>
      </c>
      <c r="T154">
        <f t="shared" si="26"/>
        <v>3.2838395061728396</v>
      </c>
      <c r="U154">
        <f t="shared" si="27"/>
        <v>2.0529021188024692</v>
      </c>
      <c r="X154" s="9"/>
      <c r="Y154" s="21">
        <v>0.94497699999999996</v>
      </c>
      <c r="Z154" s="21">
        <v>15.262700000000001</v>
      </c>
      <c r="AA154" s="21">
        <v>-2.7633699999999998E-3</v>
      </c>
      <c r="AB154" s="21">
        <v>144</v>
      </c>
      <c r="AC154" s="21">
        <v>0.943909</v>
      </c>
      <c r="AD154">
        <f t="shared" si="28"/>
        <v>3.4115679012345672</v>
      </c>
      <c r="AE154">
        <f t="shared" si="29"/>
        <v>3.2238532006049376</v>
      </c>
      <c r="AF154" s="9"/>
      <c r="AG154" s="21">
        <v>0.62515299999999996</v>
      </c>
      <c r="AH154" s="21">
        <v>18.8201</v>
      </c>
      <c r="AI154" s="21">
        <v>-2.5265499999999998E-3</v>
      </c>
      <c r="AJ154" s="21">
        <v>144</v>
      </c>
      <c r="AK154" s="21">
        <v>0.62426800000000005</v>
      </c>
      <c r="AL154">
        <f t="shared" si="30"/>
        <v>3.1191975308641968</v>
      </c>
      <c r="AM154">
        <f t="shared" si="31"/>
        <v>1.9499756940123452</v>
      </c>
      <c r="AP154" s="9"/>
      <c r="AQ154" s="21">
        <v>0.94497699999999996</v>
      </c>
      <c r="AR154" s="21">
        <v>24.120999999999999</v>
      </c>
      <c r="AS154" s="21">
        <v>-2.6464800000000001E-3</v>
      </c>
      <c r="AT154" s="21">
        <v>144</v>
      </c>
      <c r="AU154" s="21">
        <v>0.944214</v>
      </c>
      <c r="AV154">
        <f t="shared" si="32"/>
        <v>3.2672592592592591</v>
      </c>
      <c r="AW154">
        <f t="shared" si="33"/>
        <v>3.0874848530370369</v>
      </c>
      <c r="AX154" s="9"/>
      <c r="AY154" s="21">
        <v>0.62515299999999996</v>
      </c>
      <c r="AZ154" s="21">
        <v>27.6783</v>
      </c>
      <c r="BA154" s="21">
        <v>-2.4536100000000002E-3</v>
      </c>
      <c r="BB154" s="21">
        <v>144</v>
      </c>
      <c r="BC154" s="21">
        <v>0.62429800000000002</v>
      </c>
      <c r="BD154">
        <f t="shared" si="34"/>
        <v>3.0291481481481481</v>
      </c>
      <c r="BE154">
        <f t="shared" si="35"/>
        <v>1.8936810522592591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0.93994100000000003</v>
      </c>
      <c r="H155" s="21">
        <v>6.4546200000000002</v>
      </c>
      <c r="I155" s="21">
        <v>-3.0465700000000002E-3</v>
      </c>
      <c r="J155" s="21">
        <v>145</v>
      </c>
      <c r="K155" s="21">
        <v>0.93902600000000003</v>
      </c>
      <c r="L155">
        <f t="shared" si="24"/>
        <v>3.7611975308641976</v>
      </c>
      <c r="M155">
        <f t="shared" si="25"/>
        <v>3.5353037683580251</v>
      </c>
      <c r="N155" s="9"/>
      <c r="O155" s="21">
        <v>0.63018799999999997</v>
      </c>
      <c r="P155" s="21">
        <v>10.012</v>
      </c>
      <c r="Q155" s="21">
        <v>-2.6532000000000001E-3</v>
      </c>
      <c r="R155" s="21">
        <v>145</v>
      </c>
      <c r="S155" s="21">
        <v>0.62930299999999995</v>
      </c>
      <c r="T155">
        <f t="shared" si="26"/>
        <v>3.2755555555555556</v>
      </c>
      <c r="U155">
        <f t="shared" si="27"/>
        <v>2.0642158044444443</v>
      </c>
      <c r="X155" s="9"/>
      <c r="Y155" s="21">
        <v>0.93994100000000003</v>
      </c>
      <c r="Z155" s="21">
        <v>15.2728</v>
      </c>
      <c r="AA155" s="21">
        <v>-2.7713E-3</v>
      </c>
      <c r="AB155" s="21">
        <v>145</v>
      </c>
      <c r="AC155" s="21">
        <v>0.93902600000000003</v>
      </c>
      <c r="AD155">
        <f t="shared" si="28"/>
        <v>3.4213580246913575</v>
      </c>
      <c r="AE155">
        <f t="shared" si="29"/>
        <v>3.2158746830864193</v>
      </c>
      <c r="AF155" s="9"/>
      <c r="AG155" s="21">
        <v>0.63018799999999997</v>
      </c>
      <c r="AH155" s="21">
        <v>18.830200000000001</v>
      </c>
      <c r="AI155" s="21">
        <v>-2.5176999999999999E-3</v>
      </c>
      <c r="AJ155" s="21">
        <v>145</v>
      </c>
      <c r="AK155" s="21">
        <v>0.62924199999999997</v>
      </c>
      <c r="AL155">
        <f t="shared" si="30"/>
        <v>3.1082716049382713</v>
      </c>
      <c r="AM155">
        <f t="shared" si="31"/>
        <v>1.9587954661728393</v>
      </c>
      <c r="AP155" s="9"/>
      <c r="AQ155" s="21">
        <v>0.93994100000000003</v>
      </c>
      <c r="AR155" s="21">
        <v>24.131</v>
      </c>
      <c r="AS155" s="21">
        <v>-2.6562500000000002E-3</v>
      </c>
      <c r="AT155" s="21">
        <v>145</v>
      </c>
      <c r="AU155" s="21">
        <v>0.93872100000000003</v>
      </c>
      <c r="AV155">
        <f t="shared" si="32"/>
        <v>3.2793209876543208</v>
      </c>
      <c r="AW155">
        <f t="shared" si="33"/>
        <v>3.08236824845679</v>
      </c>
      <c r="AX155" s="9"/>
      <c r="AY155" s="21">
        <v>0.63018799999999997</v>
      </c>
      <c r="AZ155" s="21">
        <v>27.688400000000001</v>
      </c>
      <c r="BA155" s="21">
        <v>-2.4450700000000001E-3</v>
      </c>
      <c r="BB155" s="21">
        <v>145</v>
      </c>
      <c r="BC155" s="21">
        <v>0.62936400000000003</v>
      </c>
      <c r="BD155">
        <f t="shared" si="34"/>
        <v>3.0186049382716047</v>
      </c>
      <c r="BE155">
        <f t="shared" si="35"/>
        <v>1.9022886088395059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0.93490600000000001</v>
      </c>
      <c r="H156" s="21">
        <v>6.46469</v>
      </c>
      <c r="I156" s="21">
        <v>-3.0587800000000001E-3</v>
      </c>
      <c r="J156" s="21">
        <v>146</v>
      </c>
      <c r="K156" s="21">
        <v>0.93414299999999995</v>
      </c>
      <c r="L156">
        <f t="shared" si="24"/>
        <v>3.7762716049382719</v>
      </c>
      <c r="M156">
        <f t="shared" si="25"/>
        <v>3.53045898108642</v>
      </c>
      <c r="N156" s="9"/>
      <c r="O156" s="21">
        <v>0.63522299999999998</v>
      </c>
      <c r="P156" s="21">
        <v>10.0221</v>
      </c>
      <c r="Q156" s="21">
        <v>-2.6477100000000002E-3</v>
      </c>
      <c r="R156" s="21">
        <v>146</v>
      </c>
      <c r="S156" s="21">
        <v>0.63427699999999998</v>
      </c>
      <c r="T156">
        <f t="shared" si="26"/>
        <v>3.2687777777777778</v>
      </c>
      <c r="U156">
        <f t="shared" si="27"/>
        <v>2.0764028263333332</v>
      </c>
      <c r="X156" s="9"/>
      <c r="Y156" s="21">
        <v>0.93490600000000001</v>
      </c>
      <c r="Z156" s="21">
        <v>15.2829</v>
      </c>
      <c r="AA156" s="21">
        <v>-2.78137E-3</v>
      </c>
      <c r="AB156" s="21">
        <v>146</v>
      </c>
      <c r="AC156" s="21">
        <v>0.93414299999999995</v>
      </c>
      <c r="AD156">
        <f t="shared" si="28"/>
        <v>3.4337901234567898</v>
      </c>
      <c r="AE156">
        <f t="shared" si="29"/>
        <v>3.2102709891604935</v>
      </c>
      <c r="AF156" s="9"/>
      <c r="AG156" s="21">
        <v>0.63522299999999998</v>
      </c>
      <c r="AH156" s="21">
        <v>18.840199999999999</v>
      </c>
      <c r="AI156" s="21">
        <v>-2.5140399999999999E-3</v>
      </c>
      <c r="AJ156" s="21">
        <v>146</v>
      </c>
      <c r="AK156" s="21">
        <v>0.63436899999999996</v>
      </c>
      <c r="AL156">
        <f t="shared" si="30"/>
        <v>3.1037530864197529</v>
      </c>
      <c r="AM156">
        <f t="shared" si="31"/>
        <v>1.9715753468148147</v>
      </c>
      <c r="AP156" s="9"/>
      <c r="AQ156" s="21">
        <v>0.93490600000000001</v>
      </c>
      <c r="AR156" s="21">
        <v>24.141100000000002</v>
      </c>
      <c r="AS156" s="21">
        <v>-2.66571E-3</v>
      </c>
      <c r="AT156" s="21">
        <v>146</v>
      </c>
      <c r="AU156" s="21">
        <v>0.93414299999999995</v>
      </c>
      <c r="AV156">
        <f t="shared" si="32"/>
        <v>3.2909999999999995</v>
      </c>
      <c r="AW156">
        <f t="shared" si="33"/>
        <v>3.0767756459999998</v>
      </c>
      <c r="AX156" s="9"/>
      <c r="AY156" s="21">
        <v>0.63522299999999998</v>
      </c>
      <c r="AZ156" s="21">
        <v>27.698499999999999</v>
      </c>
      <c r="BA156" s="21">
        <v>-2.4383500000000002E-3</v>
      </c>
      <c r="BB156" s="21">
        <v>146</v>
      </c>
      <c r="BC156" s="21">
        <v>0.63439900000000005</v>
      </c>
      <c r="BD156">
        <f t="shared" si="34"/>
        <v>3.0103086419753087</v>
      </c>
      <c r="BE156">
        <f t="shared" si="35"/>
        <v>1.9122172864814815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0.929871</v>
      </c>
      <c r="H157" s="21">
        <v>6.4747599999999998</v>
      </c>
      <c r="I157" s="21">
        <v>-3.0682399999999999E-3</v>
      </c>
      <c r="J157" s="21">
        <v>147</v>
      </c>
      <c r="K157" s="21">
        <v>0.92895499999999998</v>
      </c>
      <c r="L157">
        <f t="shared" si="24"/>
        <v>3.7879506172839501</v>
      </c>
      <c r="M157">
        <f t="shared" si="25"/>
        <v>3.5223054284444442</v>
      </c>
      <c r="N157" s="9"/>
      <c r="O157" s="21">
        <v>0.64025900000000002</v>
      </c>
      <c r="P157" s="21">
        <v>10.0321</v>
      </c>
      <c r="Q157" s="21">
        <v>-2.6406899999999998E-3</v>
      </c>
      <c r="R157" s="21">
        <v>147</v>
      </c>
      <c r="S157" s="21">
        <v>0.639374</v>
      </c>
      <c r="T157">
        <f t="shared" si="26"/>
        <v>3.2601111111111107</v>
      </c>
      <c r="U157">
        <f t="shared" si="27"/>
        <v>2.0873154798888889</v>
      </c>
      <c r="X157" s="9"/>
      <c r="Y157" s="21">
        <v>0.929871</v>
      </c>
      <c r="Z157" s="21">
        <v>15.292999999999999</v>
      </c>
      <c r="AA157" s="21">
        <v>-2.7902199999999999E-3</v>
      </c>
      <c r="AB157" s="21">
        <v>147</v>
      </c>
      <c r="AC157" s="21">
        <v>0.92925999999999997</v>
      </c>
      <c r="AD157">
        <f t="shared" si="28"/>
        <v>3.4447160493827158</v>
      </c>
      <c r="AE157">
        <f t="shared" si="29"/>
        <v>3.2031415575555555</v>
      </c>
      <c r="AF157" s="9"/>
      <c r="AG157" s="21">
        <v>0.64025900000000002</v>
      </c>
      <c r="AH157" s="21">
        <v>18.850300000000001</v>
      </c>
      <c r="AI157" s="21">
        <v>-2.5064100000000001E-3</v>
      </c>
      <c r="AJ157" s="21">
        <v>147</v>
      </c>
      <c r="AK157" s="21">
        <v>0.63940399999999997</v>
      </c>
      <c r="AL157">
        <f t="shared" si="30"/>
        <v>3.0943333333333336</v>
      </c>
      <c r="AM157">
        <f t="shared" si="31"/>
        <v>1.9811747656666669</v>
      </c>
      <c r="AP157" s="9"/>
      <c r="AQ157" s="21">
        <v>0.929871</v>
      </c>
      <c r="AR157" s="21">
        <v>24.151199999999999</v>
      </c>
      <c r="AS157" s="21">
        <v>-2.6730299999999999E-3</v>
      </c>
      <c r="AT157" s="21">
        <v>147</v>
      </c>
      <c r="AU157" s="21">
        <v>0.92895499999999998</v>
      </c>
      <c r="AV157">
        <f t="shared" si="32"/>
        <v>3.3000370370370367</v>
      </c>
      <c r="AW157">
        <f t="shared" si="33"/>
        <v>3.0686087396666664</v>
      </c>
      <c r="AX157" s="9"/>
      <c r="AY157" s="21">
        <v>0.64025900000000002</v>
      </c>
      <c r="AZ157" s="21">
        <v>27.708500000000001</v>
      </c>
      <c r="BA157" s="21">
        <v>-2.42859E-3</v>
      </c>
      <c r="BB157" s="21">
        <v>147</v>
      </c>
      <c r="BC157" s="21">
        <v>0.63952600000000004</v>
      </c>
      <c r="BD157">
        <f t="shared" si="34"/>
        <v>2.998259259259259</v>
      </c>
      <c r="BE157">
        <f t="shared" si="35"/>
        <v>1.9196624750740741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0.92483499999999996</v>
      </c>
      <c r="H158" s="21">
        <v>6.4848299999999997</v>
      </c>
      <c r="I158" s="21">
        <v>-3.0749499999999999E-3</v>
      </c>
      <c r="J158" s="21">
        <v>148</v>
      </c>
      <c r="K158" s="21">
        <v>0.924072</v>
      </c>
      <c r="L158">
        <f t="shared" si="24"/>
        <v>3.7962345679012341</v>
      </c>
      <c r="M158">
        <f t="shared" si="25"/>
        <v>3.5108905966049377</v>
      </c>
      <c r="N158" s="9"/>
      <c r="O158" s="21">
        <v>0.64529400000000003</v>
      </c>
      <c r="P158" s="21">
        <v>10.042199999999999</v>
      </c>
      <c r="Q158" s="21">
        <v>-2.6345800000000001E-3</v>
      </c>
      <c r="R158" s="21">
        <v>148</v>
      </c>
      <c r="S158" s="21">
        <v>0.64437900000000004</v>
      </c>
      <c r="T158">
        <f t="shared" si="26"/>
        <v>3.2525679012345678</v>
      </c>
      <c r="U158">
        <f t="shared" si="27"/>
        <v>2.0988625512592591</v>
      </c>
      <c r="X158" s="9"/>
      <c r="Y158" s="21">
        <v>0.92483499999999996</v>
      </c>
      <c r="Z158" s="21">
        <v>15.303000000000001</v>
      </c>
      <c r="AA158" s="21">
        <v>-2.80029E-3</v>
      </c>
      <c r="AB158" s="21">
        <v>148</v>
      </c>
      <c r="AC158" s="21">
        <v>0.923767</v>
      </c>
      <c r="AD158">
        <f t="shared" si="28"/>
        <v>3.4571481481481481</v>
      </c>
      <c r="AE158">
        <f t="shared" si="29"/>
        <v>3.1972916075925926</v>
      </c>
      <c r="AF158" s="9"/>
      <c r="AG158" s="21">
        <v>0.64529400000000003</v>
      </c>
      <c r="AH158" s="21">
        <v>18.860399999999998</v>
      </c>
      <c r="AI158" s="21">
        <v>-2.4993900000000002E-3</v>
      </c>
      <c r="AJ158" s="21">
        <v>148</v>
      </c>
      <c r="AK158" s="21">
        <v>0.64444000000000001</v>
      </c>
      <c r="AL158">
        <f t="shared" si="30"/>
        <v>3.0856666666666666</v>
      </c>
      <c r="AM158">
        <f t="shared" si="31"/>
        <v>1.9911621859999999</v>
      </c>
      <c r="AP158" s="9"/>
      <c r="AQ158" s="21">
        <v>0.92483499999999996</v>
      </c>
      <c r="AR158" s="21">
        <v>24.161200000000001</v>
      </c>
      <c r="AS158" s="21">
        <v>-2.6821900000000001E-3</v>
      </c>
      <c r="AT158" s="21">
        <v>148</v>
      </c>
      <c r="AU158" s="21">
        <v>0.923767</v>
      </c>
      <c r="AV158">
        <f t="shared" si="32"/>
        <v>3.3113456790123457</v>
      </c>
      <c r="AW158">
        <f t="shared" si="33"/>
        <v>3.0624483810493826</v>
      </c>
      <c r="AX158" s="9"/>
      <c r="AY158" s="21">
        <v>0.64529400000000003</v>
      </c>
      <c r="AZ158" s="21">
        <v>27.718599999999999</v>
      </c>
      <c r="BA158" s="21">
        <v>-2.4209600000000002E-3</v>
      </c>
      <c r="BB158" s="21">
        <v>148</v>
      </c>
      <c r="BC158" s="21">
        <v>0.64446999999999999</v>
      </c>
      <c r="BD158">
        <f t="shared" si="34"/>
        <v>2.9888395061728392</v>
      </c>
      <c r="BE158">
        <f t="shared" si="35"/>
        <v>1.9286802002962962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0.91979999999999995</v>
      </c>
      <c r="H159" s="21">
        <v>6.4949000000000003</v>
      </c>
      <c r="I159" s="21">
        <v>-3.0816699999999999E-3</v>
      </c>
      <c r="J159" s="21">
        <v>149</v>
      </c>
      <c r="K159" s="21">
        <v>0.91888400000000003</v>
      </c>
      <c r="L159">
        <f t="shared" si="24"/>
        <v>3.8045308641975302</v>
      </c>
      <c r="M159">
        <f t="shared" si="25"/>
        <v>3.4994074888888882</v>
      </c>
      <c r="N159" s="9"/>
      <c r="O159" s="21">
        <v>0.65032999999999996</v>
      </c>
      <c r="P159" s="21">
        <v>10.052300000000001</v>
      </c>
      <c r="Q159" s="21">
        <v>-2.6251199999999999E-3</v>
      </c>
      <c r="R159" s="21">
        <v>149</v>
      </c>
      <c r="S159" s="21">
        <v>0.64944500000000005</v>
      </c>
      <c r="T159">
        <f t="shared" si="26"/>
        <v>3.2408888888888887</v>
      </c>
      <c r="U159">
        <f t="shared" si="27"/>
        <v>2.1076472711111109</v>
      </c>
      <c r="X159" s="9"/>
      <c r="Y159" s="21">
        <v>0.91979999999999995</v>
      </c>
      <c r="Z159" s="21">
        <v>15.3131</v>
      </c>
      <c r="AA159" s="21">
        <v>-2.8109699999999999E-3</v>
      </c>
      <c r="AB159" s="21">
        <v>149</v>
      </c>
      <c r="AC159" s="21">
        <v>0.91827400000000003</v>
      </c>
      <c r="AD159">
        <f t="shared" si="28"/>
        <v>3.470333333333333</v>
      </c>
      <c r="AE159">
        <f t="shared" si="29"/>
        <v>3.1920125999999995</v>
      </c>
      <c r="AF159" s="9"/>
      <c r="AG159" s="21">
        <v>0.65032999999999996</v>
      </c>
      <c r="AH159" s="21">
        <v>18.8704</v>
      </c>
      <c r="AI159" s="21">
        <v>-2.4905399999999999E-3</v>
      </c>
      <c r="AJ159" s="21">
        <v>149</v>
      </c>
      <c r="AK159" s="21">
        <v>0.64947500000000002</v>
      </c>
      <c r="AL159">
        <f t="shared" si="30"/>
        <v>3.0747407407407401</v>
      </c>
      <c r="AM159">
        <f t="shared" si="31"/>
        <v>1.9995961459259255</v>
      </c>
      <c r="AP159" s="9"/>
      <c r="AQ159" s="21">
        <v>0.91979999999999995</v>
      </c>
      <c r="AR159" s="21">
        <v>24.171299999999999</v>
      </c>
      <c r="AS159" s="21">
        <v>-2.6870700000000002E-3</v>
      </c>
      <c r="AT159" s="21">
        <v>149</v>
      </c>
      <c r="AU159" s="21">
        <v>0.91857900000000003</v>
      </c>
      <c r="AV159">
        <f t="shared" si="32"/>
        <v>3.3173703703703703</v>
      </c>
      <c r="AW159">
        <f t="shared" si="33"/>
        <v>3.0513172666666666</v>
      </c>
      <c r="AX159" s="9"/>
      <c r="AY159" s="21">
        <v>0.65032999999999996</v>
      </c>
      <c r="AZ159" s="21">
        <v>27.7287</v>
      </c>
      <c r="BA159" s="21">
        <v>-2.4118E-3</v>
      </c>
      <c r="BB159" s="21">
        <v>149</v>
      </c>
      <c r="BC159" s="21">
        <v>0.64947500000000002</v>
      </c>
      <c r="BD159">
        <f t="shared" si="34"/>
        <v>2.9775308641975307</v>
      </c>
      <c r="BE159">
        <f t="shared" si="35"/>
        <v>1.9363776469135801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0.91476400000000002</v>
      </c>
      <c r="H160" s="21">
        <v>6.5049700000000001</v>
      </c>
      <c r="I160" s="21">
        <v>-3.0899E-3</v>
      </c>
      <c r="J160" s="21">
        <v>150</v>
      </c>
      <c r="K160" s="21">
        <v>0.91339099999999995</v>
      </c>
      <c r="L160">
        <f t="shared" si="24"/>
        <v>3.8146913580246915</v>
      </c>
      <c r="M160">
        <f t="shared" si="25"/>
        <v>3.4895423254320992</v>
      </c>
      <c r="N160" s="9"/>
      <c r="O160" s="21">
        <v>0.65536499999999998</v>
      </c>
      <c r="P160" s="21">
        <v>10.0624</v>
      </c>
      <c r="Q160" s="21">
        <v>-2.6199299999999999E-3</v>
      </c>
      <c r="R160" s="21">
        <v>150</v>
      </c>
      <c r="S160" s="21">
        <v>0.65451000000000004</v>
      </c>
      <c r="T160">
        <f t="shared" si="26"/>
        <v>3.2344814814814811</v>
      </c>
      <c r="U160">
        <f t="shared" si="27"/>
        <v>2.1197659561111108</v>
      </c>
      <c r="X160" s="9"/>
      <c r="Y160" s="21">
        <v>0.91476400000000002</v>
      </c>
      <c r="Z160" s="21">
        <v>15.3232</v>
      </c>
      <c r="AA160" s="21">
        <v>-2.8231799999999998E-3</v>
      </c>
      <c r="AB160" s="21">
        <v>150</v>
      </c>
      <c r="AC160" s="21">
        <v>0.91369599999999995</v>
      </c>
      <c r="AD160">
        <f t="shared" si="28"/>
        <v>3.4854074074074073</v>
      </c>
      <c r="AE160">
        <f t="shared" si="29"/>
        <v>3.1883252216296296</v>
      </c>
      <c r="AF160" s="9"/>
      <c r="AG160" s="21">
        <v>0.65536499999999998</v>
      </c>
      <c r="AH160" s="21">
        <v>18.880500000000001</v>
      </c>
      <c r="AI160" s="21">
        <v>-2.4844400000000001E-3</v>
      </c>
      <c r="AJ160" s="21">
        <v>150</v>
      </c>
      <c r="AK160" s="21">
        <v>0.65460200000000002</v>
      </c>
      <c r="AL160">
        <f t="shared" si="30"/>
        <v>3.0672098765432101</v>
      </c>
      <c r="AM160">
        <f t="shared" si="31"/>
        <v>2.0101420007407409</v>
      </c>
      <c r="AP160" s="9"/>
      <c r="AQ160" s="21">
        <v>0.91476400000000002</v>
      </c>
      <c r="AR160" s="21">
        <v>24.1814</v>
      </c>
      <c r="AS160" s="21">
        <v>-2.6965299999999999E-3</v>
      </c>
      <c r="AT160" s="21">
        <v>150</v>
      </c>
      <c r="AU160" s="21">
        <v>0.91369599999999995</v>
      </c>
      <c r="AV160">
        <f t="shared" si="32"/>
        <v>3.329049382716049</v>
      </c>
      <c r="AW160">
        <f t="shared" si="33"/>
        <v>3.0452945295308638</v>
      </c>
      <c r="AX160" s="9"/>
      <c r="AY160" s="21">
        <v>0.65536499999999998</v>
      </c>
      <c r="AZ160" s="21">
        <v>27.738700000000001</v>
      </c>
      <c r="BA160" s="21">
        <v>-2.4066199999999999E-3</v>
      </c>
      <c r="BB160" s="21">
        <v>150</v>
      </c>
      <c r="BC160" s="21">
        <v>0.65454100000000004</v>
      </c>
      <c r="BD160">
        <f t="shared" si="34"/>
        <v>2.9711358024691354</v>
      </c>
      <c r="BE160">
        <f t="shared" si="35"/>
        <v>1.947178415185185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0.90972900000000001</v>
      </c>
      <c r="H161" s="21">
        <v>6.5150399999999999</v>
      </c>
      <c r="I161" s="21">
        <v>-3.09509E-3</v>
      </c>
      <c r="J161" s="21">
        <v>151</v>
      </c>
      <c r="K161" s="21">
        <v>0.90881299999999998</v>
      </c>
      <c r="L161">
        <f t="shared" si="24"/>
        <v>3.8210987654320987</v>
      </c>
      <c r="M161">
        <f t="shared" si="25"/>
        <v>3.476164358777778</v>
      </c>
      <c r="N161" s="9"/>
      <c r="O161" s="21">
        <v>0.66039999999999999</v>
      </c>
      <c r="P161" s="21">
        <v>10.0724</v>
      </c>
      <c r="Q161" s="21">
        <v>-2.61078E-3</v>
      </c>
      <c r="R161" s="21">
        <v>151</v>
      </c>
      <c r="S161" s="21">
        <v>0.65948499999999999</v>
      </c>
      <c r="T161">
        <f t="shared" si="26"/>
        <v>3.2231851851851849</v>
      </c>
      <c r="U161">
        <f t="shared" si="27"/>
        <v>2.1285914962962962</v>
      </c>
      <c r="X161" s="9"/>
      <c r="Y161" s="21">
        <v>0.90972900000000001</v>
      </c>
      <c r="Z161" s="21">
        <v>15.3332</v>
      </c>
      <c r="AA161" s="21">
        <v>-2.83234E-3</v>
      </c>
      <c r="AB161" s="21">
        <v>151</v>
      </c>
      <c r="AC161" s="21">
        <v>0.90911900000000001</v>
      </c>
      <c r="AD161">
        <f t="shared" si="28"/>
        <v>3.4967160493827159</v>
      </c>
      <c r="AE161">
        <f t="shared" si="29"/>
        <v>3.1810639948888886</v>
      </c>
      <c r="AF161" s="9"/>
      <c r="AG161" s="21">
        <v>0.66039999999999999</v>
      </c>
      <c r="AH161" s="21">
        <v>18.890599999999999</v>
      </c>
      <c r="AI161" s="21">
        <v>-2.4801599999999999E-3</v>
      </c>
      <c r="AJ161" s="21">
        <v>151</v>
      </c>
      <c r="AK161" s="21">
        <v>0.65954599999999997</v>
      </c>
      <c r="AL161">
        <f t="shared" si="30"/>
        <v>3.0619259259259253</v>
      </c>
      <c r="AM161">
        <f t="shared" si="31"/>
        <v>2.0220958814814809</v>
      </c>
      <c r="AP161" s="9"/>
      <c r="AQ161" s="21">
        <v>0.90972900000000001</v>
      </c>
      <c r="AR161" s="21">
        <v>24.191500000000001</v>
      </c>
      <c r="AS161" s="21">
        <v>-2.7020299999999998E-3</v>
      </c>
      <c r="AT161" s="21">
        <v>151</v>
      </c>
      <c r="AU161" s="21">
        <v>0.90911900000000001</v>
      </c>
      <c r="AV161">
        <f t="shared" si="32"/>
        <v>3.3358395061728392</v>
      </c>
      <c r="AW161">
        <f t="shared" si="33"/>
        <v>3.0347099381111109</v>
      </c>
      <c r="AX161" s="9"/>
      <c r="AY161" s="21">
        <v>0.66039999999999999</v>
      </c>
      <c r="AZ161" s="21">
        <v>27.748799999999999</v>
      </c>
      <c r="BA161" s="21">
        <v>-2.3989900000000002E-3</v>
      </c>
      <c r="BB161" s="21">
        <v>151</v>
      </c>
      <c r="BC161" s="21">
        <v>0.65957600000000005</v>
      </c>
      <c r="BD161">
        <f t="shared" si="34"/>
        <v>2.9617160493827157</v>
      </c>
      <c r="BE161">
        <f t="shared" si="35"/>
        <v>1.9559172790123454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0.904694</v>
      </c>
      <c r="H162" s="21">
        <v>6.5251200000000003</v>
      </c>
      <c r="I162" s="21">
        <v>-3.1060800000000002E-3</v>
      </c>
      <c r="J162" s="21">
        <v>152</v>
      </c>
      <c r="K162" s="21">
        <v>0.90362500000000001</v>
      </c>
      <c r="L162">
        <f t="shared" si="24"/>
        <v>3.8346666666666667</v>
      </c>
      <c r="M162">
        <f t="shared" si="25"/>
        <v>3.4691999253333332</v>
      </c>
      <c r="N162" s="9"/>
      <c r="O162" s="21">
        <v>0.66543600000000003</v>
      </c>
      <c r="P162" s="21">
        <v>10.0825</v>
      </c>
      <c r="Q162" s="21">
        <v>-2.6040600000000001E-3</v>
      </c>
      <c r="R162" s="21">
        <v>152</v>
      </c>
      <c r="S162" s="21">
        <v>0.66458099999999998</v>
      </c>
      <c r="T162">
        <f t="shared" si="26"/>
        <v>3.2148888888888885</v>
      </c>
      <c r="U162">
        <f t="shared" si="27"/>
        <v>2.1393028026666663</v>
      </c>
      <c r="X162" s="9"/>
      <c r="Y162" s="21">
        <v>0.904694</v>
      </c>
      <c r="Z162" s="21">
        <v>15.343299999999999</v>
      </c>
      <c r="AA162" s="21">
        <v>-2.8381299999999999E-3</v>
      </c>
      <c r="AB162" s="21">
        <v>152</v>
      </c>
      <c r="AC162" s="21">
        <v>0.90362500000000001</v>
      </c>
      <c r="AD162">
        <f t="shared" si="28"/>
        <v>3.5038641975308638</v>
      </c>
      <c r="AE162">
        <f t="shared" si="29"/>
        <v>3.1699249163209871</v>
      </c>
      <c r="AF162" s="9"/>
      <c r="AG162" s="21">
        <v>0.66543600000000003</v>
      </c>
      <c r="AH162" s="21">
        <v>18.900700000000001</v>
      </c>
      <c r="AI162" s="21">
        <v>-2.4740600000000001E-3</v>
      </c>
      <c r="AJ162" s="21">
        <v>152</v>
      </c>
      <c r="AK162" s="21">
        <v>0.66458099999999998</v>
      </c>
      <c r="AL162">
        <f t="shared" si="30"/>
        <v>3.0543950617283953</v>
      </c>
      <c r="AM162">
        <f t="shared" si="31"/>
        <v>2.0325044322962964</v>
      </c>
      <c r="AP162" s="9"/>
      <c r="AQ162" s="21">
        <v>0.904694</v>
      </c>
      <c r="AR162" s="21">
        <v>24.201499999999999</v>
      </c>
      <c r="AS162" s="21">
        <v>-2.7123999999999998E-3</v>
      </c>
      <c r="AT162" s="21">
        <v>152</v>
      </c>
      <c r="AU162" s="21">
        <v>0.90271000000000001</v>
      </c>
      <c r="AV162">
        <f t="shared" si="32"/>
        <v>3.3486419753086416</v>
      </c>
      <c r="AW162">
        <f t="shared" si="33"/>
        <v>3.0294963032098763</v>
      </c>
      <c r="AX162" s="9"/>
      <c r="AY162" s="21">
        <v>0.66543600000000003</v>
      </c>
      <c r="AZ162" s="21">
        <v>27.758900000000001</v>
      </c>
      <c r="BA162" s="21">
        <v>-2.3934899999999999E-3</v>
      </c>
      <c r="BB162" s="21">
        <v>152</v>
      </c>
      <c r="BC162" s="21">
        <v>0.66461199999999998</v>
      </c>
      <c r="BD162">
        <f t="shared" si="34"/>
        <v>2.9549259259259255</v>
      </c>
      <c r="BE162">
        <f t="shared" si="35"/>
        <v>1.9663140884444443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0.89965799999999996</v>
      </c>
      <c r="H163" s="21">
        <v>6.5351900000000001</v>
      </c>
      <c r="I163" s="21">
        <v>-3.11554E-3</v>
      </c>
      <c r="J163" s="21">
        <v>153</v>
      </c>
      <c r="K163" s="21">
        <v>0.89843799999999996</v>
      </c>
      <c r="L163">
        <f t="shared" si="24"/>
        <v>3.8463456790123454</v>
      </c>
      <c r="M163">
        <f t="shared" si="25"/>
        <v>3.4603956608888886</v>
      </c>
      <c r="N163" s="9"/>
      <c r="O163" s="21">
        <v>0.67047100000000004</v>
      </c>
      <c r="P163" s="21">
        <v>10.092599999999999</v>
      </c>
      <c r="Q163" s="21">
        <v>-2.5927699999999999E-3</v>
      </c>
      <c r="R163" s="21">
        <v>153</v>
      </c>
      <c r="S163" s="21">
        <v>0.66952500000000004</v>
      </c>
      <c r="T163">
        <f t="shared" si="26"/>
        <v>3.2009506172839504</v>
      </c>
      <c r="U163">
        <f t="shared" si="27"/>
        <v>2.1461445613209875</v>
      </c>
      <c r="X163" s="9"/>
      <c r="Y163" s="21">
        <v>0.89965799999999996</v>
      </c>
      <c r="Z163" s="21">
        <v>15.353400000000001</v>
      </c>
      <c r="AA163" s="21">
        <v>-2.8424100000000001E-3</v>
      </c>
      <c r="AB163" s="21">
        <v>153</v>
      </c>
      <c r="AC163" s="21">
        <v>0.89782700000000004</v>
      </c>
      <c r="AD163">
        <f t="shared" si="28"/>
        <v>3.5091481481481481</v>
      </c>
      <c r="AE163">
        <f t="shared" si="29"/>
        <v>3.1570332046666665</v>
      </c>
      <c r="AF163" s="9"/>
      <c r="AG163" s="21">
        <v>0.67047100000000004</v>
      </c>
      <c r="AH163" s="21">
        <v>18.910699999999999</v>
      </c>
      <c r="AI163" s="21">
        <v>-2.4658200000000001E-3</v>
      </c>
      <c r="AJ163" s="21">
        <v>153</v>
      </c>
      <c r="AK163" s="21">
        <v>0.66961700000000002</v>
      </c>
      <c r="AL163">
        <f t="shared" si="30"/>
        <v>3.0442222222222219</v>
      </c>
      <c r="AM163">
        <f t="shared" si="31"/>
        <v>2.0410627175555556</v>
      </c>
      <c r="AP163" s="9"/>
      <c r="AQ163" s="21">
        <v>0.89965799999999996</v>
      </c>
      <c r="AR163" s="21">
        <v>24.211600000000001</v>
      </c>
      <c r="AS163" s="21">
        <v>-2.7191199999999998E-3</v>
      </c>
      <c r="AT163" s="21">
        <v>153</v>
      </c>
      <c r="AU163" s="21">
        <v>0.89874299999999996</v>
      </c>
      <c r="AV163">
        <f t="shared" si="32"/>
        <v>3.3569382716049376</v>
      </c>
      <c r="AW163">
        <f t="shared" si="33"/>
        <v>3.0200963715555549</v>
      </c>
      <c r="AX163" s="9"/>
      <c r="AY163" s="21">
        <v>0.67047100000000004</v>
      </c>
      <c r="AZ163" s="21">
        <v>27.768899999999999</v>
      </c>
      <c r="BA163" s="21">
        <v>-2.38617E-3</v>
      </c>
      <c r="BB163" s="21">
        <v>153</v>
      </c>
      <c r="BC163" s="21">
        <v>0.66961700000000002</v>
      </c>
      <c r="BD163">
        <f t="shared" si="34"/>
        <v>2.9458888888888883</v>
      </c>
      <c r="BE163">
        <f t="shared" si="35"/>
        <v>1.975133069222222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0.89462299999999995</v>
      </c>
      <c r="H164" s="21">
        <v>6.5452599999999999</v>
      </c>
      <c r="I164" s="21">
        <v>-3.1268300000000001E-3</v>
      </c>
      <c r="J164" s="21">
        <v>154</v>
      </c>
      <c r="K164" s="21">
        <v>0.89416499999999999</v>
      </c>
      <c r="L164">
        <f t="shared" si="24"/>
        <v>3.8602839506172839</v>
      </c>
      <c r="M164">
        <f t="shared" si="25"/>
        <v>3.453498808753086</v>
      </c>
      <c r="N164" s="9"/>
      <c r="O164" s="21">
        <v>0.67550699999999997</v>
      </c>
      <c r="P164" s="21">
        <v>10.102600000000001</v>
      </c>
      <c r="Q164" s="21">
        <v>-2.5851400000000001E-3</v>
      </c>
      <c r="R164" s="21">
        <v>154</v>
      </c>
      <c r="S164" s="21">
        <v>0.67459100000000005</v>
      </c>
      <c r="T164">
        <f t="shared" si="26"/>
        <v>3.1915308641975311</v>
      </c>
      <c r="U164">
        <f t="shared" si="27"/>
        <v>2.1559014394814815</v>
      </c>
      <c r="X164" s="9"/>
      <c r="Y164" s="21">
        <v>0.89462299999999995</v>
      </c>
      <c r="Z164" s="21">
        <v>15.3635</v>
      </c>
      <c r="AA164" s="21">
        <v>-2.8479E-3</v>
      </c>
      <c r="AB164" s="21">
        <v>154</v>
      </c>
      <c r="AC164" s="21">
        <v>0.89324999999999999</v>
      </c>
      <c r="AD164">
        <f t="shared" si="28"/>
        <v>3.5159259259259259</v>
      </c>
      <c r="AE164">
        <f t="shared" si="29"/>
        <v>3.1454281996296296</v>
      </c>
      <c r="AF164" s="9"/>
      <c r="AG164" s="21">
        <v>0.67550699999999997</v>
      </c>
      <c r="AH164" s="21">
        <v>18.9208</v>
      </c>
      <c r="AI164" s="21">
        <v>-2.4563599999999999E-3</v>
      </c>
      <c r="AJ164" s="21">
        <v>154</v>
      </c>
      <c r="AK164" s="21">
        <v>0.67462200000000005</v>
      </c>
      <c r="AL164">
        <f t="shared" si="30"/>
        <v>3.0325432098765428</v>
      </c>
      <c r="AM164">
        <f t="shared" si="31"/>
        <v>2.0485041660740735</v>
      </c>
      <c r="AP164" s="9"/>
      <c r="AQ164" s="21">
        <v>0.89462299999999995</v>
      </c>
      <c r="AR164" s="21">
        <v>24.221699999999998</v>
      </c>
      <c r="AS164" s="21">
        <v>-2.7282700000000001E-3</v>
      </c>
      <c r="AT164" s="21">
        <v>154</v>
      </c>
      <c r="AU164" s="21">
        <v>0.89355499999999999</v>
      </c>
      <c r="AV164">
        <f t="shared" si="32"/>
        <v>3.3682345679012347</v>
      </c>
      <c r="AW164">
        <f t="shared" si="33"/>
        <v>3.0133001138395059</v>
      </c>
      <c r="AX164" s="9"/>
      <c r="AY164" s="21">
        <v>0.67550699999999997</v>
      </c>
      <c r="AZ164" s="21">
        <v>27.779</v>
      </c>
      <c r="BA164" s="21">
        <v>-2.3785400000000002E-3</v>
      </c>
      <c r="BB164" s="21">
        <v>154</v>
      </c>
      <c r="BC164" s="21">
        <v>0.67468300000000003</v>
      </c>
      <c r="BD164">
        <f t="shared" si="34"/>
        <v>2.936469135802469</v>
      </c>
      <c r="BE164">
        <f t="shared" si="35"/>
        <v>1.9836054565185184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0.88958700000000002</v>
      </c>
      <c r="H165" s="21">
        <v>6.5553299999999997</v>
      </c>
      <c r="I165" s="21">
        <v>-3.1335400000000002E-3</v>
      </c>
      <c r="J165" s="21">
        <v>155</v>
      </c>
      <c r="K165" s="21">
        <v>0.88836700000000002</v>
      </c>
      <c r="L165">
        <f t="shared" si="24"/>
        <v>3.8685679012345675</v>
      </c>
      <c r="M165">
        <f t="shared" si="25"/>
        <v>3.4414277135555551</v>
      </c>
      <c r="N165" s="9"/>
      <c r="O165" s="21">
        <v>0.68054199999999998</v>
      </c>
      <c r="P165" s="21">
        <v>10.1127</v>
      </c>
      <c r="Q165" s="21">
        <v>-2.5790399999999999E-3</v>
      </c>
      <c r="R165" s="21">
        <v>155</v>
      </c>
      <c r="S165" s="21">
        <v>0.67968799999999996</v>
      </c>
      <c r="T165">
        <f t="shared" si="26"/>
        <v>3.1839999999999997</v>
      </c>
      <c r="U165">
        <f t="shared" si="27"/>
        <v>2.1668457279999997</v>
      </c>
      <c r="X165" s="9"/>
      <c r="Y165" s="21">
        <v>0.88958700000000002</v>
      </c>
      <c r="Z165" s="21">
        <v>15.3735</v>
      </c>
      <c r="AA165" s="21">
        <v>-2.8561400000000001E-3</v>
      </c>
      <c r="AB165" s="21">
        <v>155</v>
      </c>
      <c r="AC165" s="21">
        <v>0.88867200000000002</v>
      </c>
      <c r="AD165">
        <f t="shared" si="28"/>
        <v>3.5260987654320983</v>
      </c>
      <c r="AE165">
        <f t="shared" si="29"/>
        <v>3.136771622444444</v>
      </c>
      <c r="AF165" s="9"/>
      <c r="AG165" s="21">
        <v>0.68054199999999998</v>
      </c>
      <c r="AH165" s="21">
        <v>18.930900000000001</v>
      </c>
      <c r="AI165" s="21">
        <v>-2.4469000000000001E-3</v>
      </c>
      <c r="AJ165" s="21">
        <v>155</v>
      </c>
      <c r="AK165" s="21">
        <v>0.67971800000000004</v>
      </c>
      <c r="AL165">
        <f t="shared" si="30"/>
        <v>3.0208641975308645</v>
      </c>
      <c r="AM165">
        <f t="shared" si="31"/>
        <v>2.0558249627160494</v>
      </c>
      <c r="AP165" s="9"/>
      <c r="AQ165" s="21">
        <v>0.88958700000000002</v>
      </c>
      <c r="AR165" s="21">
        <v>24.2317</v>
      </c>
      <c r="AS165" s="21">
        <v>-2.7334600000000001E-3</v>
      </c>
      <c r="AT165" s="21">
        <v>155</v>
      </c>
      <c r="AU165" s="21">
        <v>0.88836700000000002</v>
      </c>
      <c r="AV165">
        <f t="shared" si="32"/>
        <v>3.3746419753086419</v>
      </c>
      <c r="AW165">
        <f t="shared" si="33"/>
        <v>3.0020376308888888</v>
      </c>
      <c r="AX165" s="9"/>
      <c r="AY165" s="21">
        <v>0.68054199999999998</v>
      </c>
      <c r="AZ165" s="21">
        <v>27.789100000000001</v>
      </c>
      <c r="BA165" s="21">
        <v>-2.3721300000000001E-3</v>
      </c>
      <c r="BB165" s="21">
        <v>155</v>
      </c>
      <c r="BC165" s="21">
        <v>0.67971800000000004</v>
      </c>
      <c r="BD165">
        <f t="shared" si="34"/>
        <v>2.9285555555555551</v>
      </c>
      <c r="BE165">
        <f t="shared" si="35"/>
        <v>1.9930050548888885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0.884552</v>
      </c>
      <c r="H166" s="21">
        <v>6.5654000000000003</v>
      </c>
      <c r="I166" s="21">
        <v>-3.1384300000000002E-3</v>
      </c>
      <c r="J166" s="21">
        <v>156</v>
      </c>
      <c r="K166" s="21">
        <v>0.88348400000000005</v>
      </c>
      <c r="L166">
        <f t="shared" si="24"/>
        <v>3.8746049382716046</v>
      </c>
      <c r="M166">
        <f t="shared" si="25"/>
        <v>3.4272895473580243</v>
      </c>
      <c r="N166" s="9"/>
      <c r="O166" s="21">
        <v>0.68557699999999999</v>
      </c>
      <c r="P166" s="21">
        <v>10.1228</v>
      </c>
      <c r="Q166" s="21">
        <v>-2.5723299999999998E-3</v>
      </c>
      <c r="R166" s="21">
        <v>156</v>
      </c>
      <c r="S166" s="21">
        <v>0.68469199999999997</v>
      </c>
      <c r="T166">
        <f t="shared" si="26"/>
        <v>3.1757160493827157</v>
      </c>
      <c r="U166">
        <f t="shared" si="27"/>
        <v>2.1771978819876541</v>
      </c>
      <c r="X166" s="9"/>
      <c r="Y166" s="21">
        <v>0.884552</v>
      </c>
      <c r="Z166" s="21">
        <v>15.383599999999999</v>
      </c>
      <c r="AA166" s="21">
        <v>-2.86682E-3</v>
      </c>
      <c r="AB166" s="21">
        <v>156</v>
      </c>
      <c r="AC166" s="21">
        <v>0.88409400000000005</v>
      </c>
      <c r="AD166">
        <f t="shared" si="28"/>
        <v>3.5392839506172837</v>
      </c>
      <c r="AE166">
        <f t="shared" si="29"/>
        <v>3.1306806970864196</v>
      </c>
      <c r="AF166" s="9"/>
      <c r="AG166" s="21">
        <v>0.68557699999999999</v>
      </c>
      <c r="AH166" s="21">
        <v>18.940899999999999</v>
      </c>
      <c r="AI166" s="21">
        <v>-2.4380500000000002E-3</v>
      </c>
      <c r="AJ166" s="21">
        <v>156</v>
      </c>
      <c r="AK166" s="21">
        <v>0.68475299999999995</v>
      </c>
      <c r="AL166">
        <f t="shared" si="30"/>
        <v>3.0099382716049385</v>
      </c>
      <c r="AM166">
        <f t="shared" si="31"/>
        <v>2.063544450432099</v>
      </c>
      <c r="AP166" s="9"/>
      <c r="AQ166" s="21">
        <v>0.884552</v>
      </c>
      <c r="AR166" s="21">
        <v>24.241800000000001</v>
      </c>
      <c r="AS166" s="21">
        <v>-2.7432300000000001E-3</v>
      </c>
      <c r="AT166" s="21">
        <v>156</v>
      </c>
      <c r="AU166" s="21">
        <v>0.88378900000000005</v>
      </c>
      <c r="AV166">
        <f t="shared" si="32"/>
        <v>3.386703703703704</v>
      </c>
      <c r="AW166">
        <f t="shared" si="33"/>
        <v>2.9957155345185189</v>
      </c>
      <c r="AX166" s="9"/>
      <c r="AY166" s="21">
        <v>0.68557699999999999</v>
      </c>
      <c r="AZ166" s="21">
        <v>27.799199999999999</v>
      </c>
      <c r="BA166" s="21">
        <v>-2.36725E-3</v>
      </c>
      <c r="BB166" s="21">
        <v>156</v>
      </c>
      <c r="BC166" s="21">
        <v>0.68475299999999995</v>
      </c>
      <c r="BD166">
        <f t="shared" si="34"/>
        <v>2.9225308641975309</v>
      </c>
      <c r="BE166">
        <f t="shared" si="35"/>
        <v>2.0036199422839505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0.87951699999999999</v>
      </c>
      <c r="H167" s="21">
        <v>6.5754700000000001</v>
      </c>
      <c r="I167" s="21">
        <v>-3.1439200000000001E-3</v>
      </c>
      <c r="J167" s="21">
        <v>157</v>
      </c>
      <c r="K167" s="21">
        <v>0.87799099999999997</v>
      </c>
      <c r="L167">
        <f t="shared" si="24"/>
        <v>3.8813827160493828</v>
      </c>
      <c r="M167">
        <f t="shared" si="25"/>
        <v>3.4137420822716051</v>
      </c>
      <c r="N167" s="9"/>
      <c r="O167" s="21">
        <v>0.69061300000000003</v>
      </c>
      <c r="P167" s="21">
        <v>10.1328</v>
      </c>
      <c r="Q167" s="21">
        <v>-2.5619499999999999E-3</v>
      </c>
      <c r="R167" s="21">
        <v>157</v>
      </c>
      <c r="S167" s="21">
        <v>0.68981899999999996</v>
      </c>
      <c r="T167">
        <f t="shared" si="26"/>
        <v>3.1629012345679008</v>
      </c>
      <c r="U167">
        <f t="shared" si="27"/>
        <v>2.1843407103086419</v>
      </c>
      <c r="X167" s="9"/>
      <c r="Y167" s="21">
        <v>0.87951699999999999</v>
      </c>
      <c r="Z167" s="21">
        <v>15.393700000000001</v>
      </c>
      <c r="AA167" s="21">
        <v>-2.8753699999999999E-3</v>
      </c>
      <c r="AB167" s="21">
        <v>157</v>
      </c>
      <c r="AC167" s="21">
        <v>0.87860099999999997</v>
      </c>
      <c r="AD167">
        <f t="shared" si="28"/>
        <v>3.5498395061728392</v>
      </c>
      <c r="AE167">
        <f t="shared" si="29"/>
        <v>3.1221441929506168</v>
      </c>
      <c r="AF167" s="9"/>
      <c r="AG167" s="21">
        <v>0.69061300000000003</v>
      </c>
      <c r="AH167" s="21">
        <v>18.951000000000001</v>
      </c>
      <c r="AI167" s="21">
        <v>-2.4313400000000002E-3</v>
      </c>
      <c r="AJ167" s="21">
        <v>157</v>
      </c>
      <c r="AK167" s="21">
        <v>0.68978899999999999</v>
      </c>
      <c r="AL167">
        <f t="shared" si="30"/>
        <v>3.0016543209876545</v>
      </c>
      <c r="AM167">
        <f t="shared" si="31"/>
        <v>2.072981495580247</v>
      </c>
      <c r="AP167" s="9"/>
      <c r="AQ167" s="21">
        <v>0.87951699999999999</v>
      </c>
      <c r="AR167" s="21">
        <v>24.251899999999999</v>
      </c>
      <c r="AS167" s="21">
        <v>-2.7502400000000001E-3</v>
      </c>
      <c r="AT167" s="21">
        <v>157</v>
      </c>
      <c r="AU167" s="21">
        <v>0.87890599999999997</v>
      </c>
      <c r="AV167">
        <f t="shared" si="32"/>
        <v>3.3953580246913582</v>
      </c>
      <c r="AW167">
        <f t="shared" si="33"/>
        <v>2.9862751038024693</v>
      </c>
      <c r="AX167" s="9"/>
      <c r="AY167" s="21">
        <v>0.69061300000000003</v>
      </c>
      <c r="AZ167" s="21">
        <v>27.809200000000001</v>
      </c>
      <c r="BA167" s="21">
        <v>-2.3596200000000002E-3</v>
      </c>
      <c r="BB167" s="21">
        <v>157</v>
      </c>
      <c r="BC167" s="21">
        <v>0.68975799999999998</v>
      </c>
      <c r="BD167">
        <f t="shared" si="34"/>
        <v>2.9131111111111112</v>
      </c>
      <c r="BE167">
        <f t="shared" si="35"/>
        <v>2.0118324037777779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0.87448099999999995</v>
      </c>
      <c r="H168" s="21">
        <v>6.5855399999999999</v>
      </c>
      <c r="I168" s="21">
        <v>-3.1536899999999998E-3</v>
      </c>
      <c r="J168" s="21">
        <v>158</v>
      </c>
      <c r="K168" s="21">
        <v>0.87341299999999999</v>
      </c>
      <c r="L168">
        <f t="shared" si="24"/>
        <v>3.8934444444444436</v>
      </c>
      <c r="M168">
        <f t="shared" si="25"/>
        <v>3.4047431912222215</v>
      </c>
      <c r="N168" s="9"/>
      <c r="O168" s="21">
        <v>0.69564800000000004</v>
      </c>
      <c r="P168" s="21">
        <v>10.142899999999999</v>
      </c>
      <c r="Q168" s="21">
        <v>-2.5576800000000001E-3</v>
      </c>
      <c r="R168" s="21">
        <v>158</v>
      </c>
      <c r="S168" s="21">
        <v>0.694855</v>
      </c>
      <c r="T168">
        <f t="shared" si="26"/>
        <v>3.1576296296296298</v>
      </c>
      <c r="U168">
        <f t="shared" si="27"/>
        <v>2.196598736592593</v>
      </c>
      <c r="X168" s="9"/>
      <c r="Y168" s="21">
        <v>0.87448099999999995</v>
      </c>
      <c r="Z168" s="21">
        <v>15.403700000000001</v>
      </c>
      <c r="AA168" s="21">
        <v>-2.8817700000000001E-3</v>
      </c>
      <c r="AB168" s="21">
        <v>158</v>
      </c>
      <c r="AC168" s="21">
        <v>0.87371799999999999</v>
      </c>
      <c r="AD168">
        <f t="shared" si="28"/>
        <v>3.5577407407407406</v>
      </c>
      <c r="AE168">
        <f t="shared" si="29"/>
        <v>3.1111766807037036</v>
      </c>
      <c r="AF168" s="9"/>
      <c r="AG168" s="21">
        <v>0.69564800000000004</v>
      </c>
      <c r="AH168" s="21">
        <v>18.961099999999998</v>
      </c>
      <c r="AI168" s="21">
        <v>-2.4255399999999999E-3</v>
      </c>
      <c r="AJ168" s="21">
        <v>158</v>
      </c>
      <c r="AK168" s="21">
        <v>0.69479400000000002</v>
      </c>
      <c r="AL168">
        <f t="shared" si="30"/>
        <v>2.9944938271604933</v>
      </c>
      <c r="AM168">
        <f t="shared" si="31"/>
        <v>2.083113641876543</v>
      </c>
      <c r="AP168" s="9"/>
      <c r="AQ168" s="21">
        <v>0.87448099999999995</v>
      </c>
      <c r="AR168" s="21">
        <v>24.262</v>
      </c>
      <c r="AS168" s="21">
        <v>-2.7581799999999998E-3</v>
      </c>
      <c r="AT168" s="21">
        <v>158</v>
      </c>
      <c r="AU168" s="21">
        <v>0.87341299999999999</v>
      </c>
      <c r="AV168">
        <f t="shared" si="32"/>
        <v>3.40516049382716</v>
      </c>
      <c r="AW168">
        <f t="shared" si="33"/>
        <v>2.9777481538024686</v>
      </c>
      <c r="AX168" s="9"/>
      <c r="AY168" s="21">
        <v>0.69564800000000004</v>
      </c>
      <c r="AZ168" s="21">
        <v>27.819299999999998</v>
      </c>
      <c r="BA168" s="21">
        <v>-2.35199E-3</v>
      </c>
      <c r="BB168" s="21">
        <v>158</v>
      </c>
      <c r="BC168" s="21">
        <v>0.694824</v>
      </c>
      <c r="BD168">
        <f t="shared" si="34"/>
        <v>2.903691358024691</v>
      </c>
      <c r="BE168">
        <f t="shared" si="35"/>
        <v>2.0199470858271602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0.86944600000000005</v>
      </c>
      <c r="H169" s="21">
        <v>6.5956099999999998</v>
      </c>
      <c r="I169" s="21">
        <v>-3.1600999999999999E-3</v>
      </c>
      <c r="J169" s="21">
        <v>159</v>
      </c>
      <c r="K169" s="21">
        <v>0.86792000000000002</v>
      </c>
      <c r="L169">
        <f t="shared" si="24"/>
        <v>3.9013580246913575</v>
      </c>
      <c r="M169">
        <f t="shared" si="25"/>
        <v>3.3920201291358021</v>
      </c>
      <c r="N169" s="9"/>
      <c r="O169" s="21">
        <v>0.70068399999999997</v>
      </c>
      <c r="P169" s="21">
        <v>10.153</v>
      </c>
      <c r="Q169" s="21">
        <v>-2.5509600000000001E-3</v>
      </c>
      <c r="R169" s="21">
        <v>159</v>
      </c>
      <c r="S169" s="21">
        <v>0.69979899999999995</v>
      </c>
      <c r="T169">
        <f t="shared" si="26"/>
        <v>3.1493333333333333</v>
      </c>
      <c r="U169">
        <f t="shared" si="27"/>
        <v>2.2066874773333334</v>
      </c>
      <c r="X169" s="9"/>
      <c r="Y169" s="21">
        <v>0.86944600000000005</v>
      </c>
      <c r="Z169" s="21">
        <v>15.4138</v>
      </c>
      <c r="AA169" s="21">
        <v>-2.8872699999999999E-3</v>
      </c>
      <c r="AB169" s="21">
        <v>159</v>
      </c>
      <c r="AC169" s="21">
        <v>0.86853000000000002</v>
      </c>
      <c r="AD169">
        <f t="shared" si="28"/>
        <v>3.5645308641975304</v>
      </c>
      <c r="AE169">
        <f t="shared" si="29"/>
        <v>3.0991671017530864</v>
      </c>
      <c r="AF169" s="9"/>
      <c r="AG169" s="21">
        <v>0.70068399999999997</v>
      </c>
      <c r="AH169" s="21">
        <v>18.9712</v>
      </c>
      <c r="AI169" s="21">
        <v>-2.4179100000000001E-3</v>
      </c>
      <c r="AJ169" s="21">
        <v>159</v>
      </c>
      <c r="AK169" s="21">
        <v>0.69982900000000003</v>
      </c>
      <c r="AL169">
        <f t="shared" si="30"/>
        <v>2.985074074074074</v>
      </c>
      <c r="AM169">
        <f t="shared" si="31"/>
        <v>2.0915936425185184</v>
      </c>
      <c r="AP169" s="9"/>
      <c r="AQ169" s="21">
        <v>0.86944600000000005</v>
      </c>
      <c r="AR169" s="21">
        <v>24.271999999999998</v>
      </c>
      <c r="AS169" s="21">
        <v>-2.7655000000000002E-3</v>
      </c>
      <c r="AT169" s="21">
        <v>159</v>
      </c>
      <c r="AU169" s="21">
        <v>0.86822500000000002</v>
      </c>
      <c r="AV169">
        <f t="shared" si="32"/>
        <v>3.4141975308641976</v>
      </c>
      <c r="AW169">
        <f t="shared" si="33"/>
        <v>2.9684603864197534</v>
      </c>
      <c r="AX169" s="9"/>
      <c r="AY169" s="21">
        <v>0.70068399999999997</v>
      </c>
      <c r="AZ169" s="21">
        <v>27.8294</v>
      </c>
      <c r="BA169" s="21">
        <v>-2.3431400000000001E-3</v>
      </c>
      <c r="BB169" s="21">
        <v>159</v>
      </c>
      <c r="BC169" s="21">
        <v>0.69989000000000001</v>
      </c>
      <c r="BD169">
        <f t="shared" si="34"/>
        <v>2.8927654320987655</v>
      </c>
      <c r="BE169">
        <f t="shared" si="35"/>
        <v>2.0269144540246913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0.86441000000000001</v>
      </c>
      <c r="H170" s="21">
        <v>6.6056800000000004</v>
      </c>
      <c r="I170" s="21">
        <v>-3.1677200000000002E-3</v>
      </c>
      <c r="J170" s="21">
        <v>160</v>
      </c>
      <c r="K170" s="21">
        <v>0.86334200000000005</v>
      </c>
      <c r="L170">
        <f t="shared" si="24"/>
        <v>3.9107654320987657</v>
      </c>
      <c r="M170">
        <f t="shared" si="25"/>
        <v>3.3805047471604941</v>
      </c>
      <c r="N170" s="9"/>
      <c r="O170" s="21">
        <v>0.70571899999999999</v>
      </c>
      <c r="P170" s="21">
        <v>10.1631</v>
      </c>
      <c r="Q170" s="21">
        <v>-2.5433299999999999E-3</v>
      </c>
      <c r="R170" s="21">
        <v>160</v>
      </c>
      <c r="S170" s="21">
        <v>0.70492600000000005</v>
      </c>
      <c r="T170">
        <f t="shared" si="26"/>
        <v>3.1399135802469131</v>
      </c>
      <c r="U170">
        <f t="shared" si="27"/>
        <v>2.2158966719382711</v>
      </c>
      <c r="X170" s="9"/>
      <c r="Y170" s="21">
        <v>0.86441000000000001</v>
      </c>
      <c r="Z170" s="21">
        <v>15.4239</v>
      </c>
      <c r="AA170" s="21">
        <v>-2.89734E-3</v>
      </c>
      <c r="AB170" s="21">
        <v>160</v>
      </c>
      <c r="AC170" s="21">
        <v>0.86334200000000005</v>
      </c>
      <c r="AD170">
        <f t="shared" si="28"/>
        <v>3.5769629629629627</v>
      </c>
      <c r="AE170">
        <f t="shared" si="29"/>
        <v>3.0919625548148146</v>
      </c>
      <c r="AF170" s="9"/>
      <c r="AG170" s="21">
        <v>0.70571899999999999</v>
      </c>
      <c r="AH170" s="21">
        <v>18.981200000000001</v>
      </c>
      <c r="AI170" s="21">
        <v>-2.4108900000000002E-3</v>
      </c>
      <c r="AJ170" s="21">
        <v>160</v>
      </c>
      <c r="AK170" s="21">
        <v>0.70483399999999996</v>
      </c>
      <c r="AL170">
        <f t="shared" si="30"/>
        <v>2.9764074074074074</v>
      </c>
      <c r="AM170">
        <f t="shared" si="31"/>
        <v>2.1005072591481482</v>
      </c>
      <c r="AP170" s="9"/>
      <c r="AQ170" s="21">
        <v>0.86441000000000001</v>
      </c>
      <c r="AR170" s="21">
        <v>24.2821</v>
      </c>
      <c r="AS170" s="21">
        <v>-2.7777100000000001E-3</v>
      </c>
      <c r="AT170" s="21">
        <v>160</v>
      </c>
      <c r="AU170" s="21">
        <v>0.86334200000000005</v>
      </c>
      <c r="AV170">
        <f t="shared" si="32"/>
        <v>3.4292716049382714</v>
      </c>
      <c r="AW170">
        <f t="shared" si="33"/>
        <v>2.9642966680246912</v>
      </c>
      <c r="AX170" s="9"/>
      <c r="AY170" s="21">
        <v>0.70571899999999999</v>
      </c>
      <c r="AZ170" s="21">
        <v>27.839400000000001</v>
      </c>
      <c r="BA170" s="21">
        <v>-2.3349E-3</v>
      </c>
      <c r="BB170" s="21">
        <v>160</v>
      </c>
      <c r="BC170" s="21">
        <v>0.70489500000000005</v>
      </c>
      <c r="BD170">
        <f t="shared" si="34"/>
        <v>2.8825925925925926</v>
      </c>
      <c r="BE170">
        <f t="shared" si="35"/>
        <v>2.0343003618518516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0.859375</v>
      </c>
      <c r="H171" s="21">
        <v>6.6157500000000002</v>
      </c>
      <c r="I171" s="21">
        <v>-3.1747400000000001E-3</v>
      </c>
      <c r="J171" s="21">
        <v>161</v>
      </c>
      <c r="K171" s="21">
        <v>0.858765</v>
      </c>
      <c r="L171">
        <f t="shared" si="24"/>
        <v>3.9194320987654319</v>
      </c>
      <c r="M171">
        <f t="shared" si="25"/>
        <v>3.3682619598765431</v>
      </c>
      <c r="N171" s="9"/>
      <c r="O171" s="21">
        <v>0.710754</v>
      </c>
      <c r="P171" s="21">
        <v>10.1731</v>
      </c>
      <c r="Q171" s="21">
        <v>-2.5366199999999998E-3</v>
      </c>
      <c r="R171" s="21">
        <v>161</v>
      </c>
      <c r="S171" s="21">
        <v>0.709839</v>
      </c>
      <c r="T171">
        <f t="shared" si="26"/>
        <v>3.1316296296296291</v>
      </c>
      <c r="U171">
        <f t="shared" si="27"/>
        <v>2.2258182857777773</v>
      </c>
      <c r="X171" s="9"/>
      <c r="Y171" s="21">
        <v>0.859375</v>
      </c>
      <c r="Z171" s="21">
        <v>15.433999999999999</v>
      </c>
      <c r="AA171" s="21">
        <v>-2.9064899999999999E-3</v>
      </c>
      <c r="AB171" s="21">
        <v>161</v>
      </c>
      <c r="AC171" s="21">
        <v>0.85845899999999997</v>
      </c>
      <c r="AD171">
        <f t="shared" si="28"/>
        <v>3.5882592592592588</v>
      </c>
      <c r="AE171">
        <f t="shared" si="29"/>
        <v>3.0836603009259256</v>
      </c>
      <c r="AF171" s="9"/>
      <c r="AG171" s="21">
        <v>0.710754</v>
      </c>
      <c r="AH171" s="21">
        <v>18.991299999999999</v>
      </c>
      <c r="AI171" s="21">
        <v>-2.3998999999999999E-3</v>
      </c>
      <c r="AJ171" s="21">
        <v>161</v>
      </c>
      <c r="AK171" s="21">
        <v>0.70992999999999995</v>
      </c>
      <c r="AL171">
        <f t="shared" si="30"/>
        <v>2.9628395061728394</v>
      </c>
      <c r="AM171">
        <f t="shared" si="31"/>
        <v>2.1058500303703704</v>
      </c>
      <c r="AP171" s="9"/>
      <c r="AQ171" s="21">
        <v>0.859375</v>
      </c>
      <c r="AR171" s="21">
        <v>24.292200000000001</v>
      </c>
      <c r="AS171" s="21">
        <v>-2.7853399999999999E-3</v>
      </c>
      <c r="AT171" s="21">
        <v>161</v>
      </c>
      <c r="AU171" s="21">
        <v>0.85907</v>
      </c>
      <c r="AV171">
        <f t="shared" si="32"/>
        <v>3.4386913580246907</v>
      </c>
      <c r="AW171">
        <f t="shared" si="33"/>
        <v>2.9551253858024684</v>
      </c>
      <c r="AX171" s="9"/>
      <c r="AY171" s="21">
        <v>0.710754</v>
      </c>
      <c r="AZ171" s="21">
        <v>27.849499999999999</v>
      </c>
      <c r="BA171" s="21">
        <v>-2.3266599999999999E-3</v>
      </c>
      <c r="BB171" s="21">
        <v>161</v>
      </c>
      <c r="BC171" s="21">
        <v>0.70992999999999995</v>
      </c>
      <c r="BD171">
        <f t="shared" si="34"/>
        <v>2.8724197530864193</v>
      </c>
      <c r="BE171">
        <f t="shared" si="35"/>
        <v>2.0415838291851847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0.85433999999999999</v>
      </c>
      <c r="H172" s="21">
        <v>6.6258299999999997</v>
      </c>
      <c r="I172" s="21">
        <v>-3.1838999999999999E-3</v>
      </c>
      <c r="J172" s="21">
        <v>162</v>
      </c>
      <c r="K172" s="21">
        <v>0.85357700000000003</v>
      </c>
      <c r="L172">
        <f t="shared" si="24"/>
        <v>3.9307407407407409</v>
      </c>
      <c r="M172">
        <f t="shared" si="25"/>
        <v>3.3581890444444444</v>
      </c>
      <c r="N172" s="9"/>
      <c r="O172" s="21">
        <v>0.71579000000000004</v>
      </c>
      <c r="P172" s="21">
        <v>10.183199999999999</v>
      </c>
      <c r="Q172" s="21">
        <v>-2.5311299999999999E-3</v>
      </c>
      <c r="R172" s="21">
        <v>162</v>
      </c>
      <c r="S172" s="21">
        <v>0.71496599999999999</v>
      </c>
      <c r="T172">
        <f t="shared" si="26"/>
        <v>3.1248518518518518</v>
      </c>
      <c r="U172">
        <f t="shared" si="27"/>
        <v>2.2367377070370371</v>
      </c>
      <c r="X172" s="9"/>
      <c r="Y172" s="21">
        <v>0.85433999999999999</v>
      </c>
      <c r="Z172" s="21">
        <v>15.444000000000001</v>
      </c>
      <c r="AA172" s="21">
        <v>-2.9138200000000001E-3</v>
      </c>
      <c r="AB172" s="21">
        <v>162</v>
      </c>
      <c r="AC172" s="21">
        <v>0.85388200000000003</v>
      </c>
      <c r="AD172">
        <f t="shared" si="28"/>
        <v>3.5973086419753084</v>
      </c>
      <c r="AE172">
        <f t="shared" si="29"/>
        <v>3.0733246651851851</v>
      </c>
      <c r="AF172" s="9"/>
      <c r="AG172" s="21">
        <v>0.71579000000000004</v>
      </c>
      <c r="AH172" s="21">
        <v>19.0014</v>
      </c>
      <c r="AI172" s="21">
        <v>-2.3901399999999998E-3</v>
      </c>
      <c r="AJ172" s="21">
        <v>162</v>
      </c>
      <c r="AK172" s="21">
        <v>0.71502699999999997</v>
      </c>
      <c r="AL172">
        <f t="shared" si="30"/>
        <v>2.9507901234567897</v>
      </c>
      <c r="AM172">
        <f t="shared" si="31"/>
        <v>2.1121460624691357</v>
      </c>
      <c r="AP172" s="9"/>
      <c r="AQ172" s="21">
        <v>0.85433999999999999</v>
      </c>
      <c r="AR172" s="21">
        <v>24.302199999999999</v>
      </c>
      <c r="AS172" s="21">
        <v>-2.7960200000000002E-3</v>
      </c>
      <c r="AT172" s="21">
        <v>162</v>
      </c>
      <c r="AU172" s="21">
        <v>0.85357700000000003</v>
      </c>
      <c r="AV172">
        <f t="shared" si="32"/>
        <v>3.4518765432098766</v>
      </c>
      <c r="AW172">
        <f t="shared" si="33"/>
        <v>2.9490762059259259</v>
      </c>
      <c r="AX172" s="9"/>
      <c r="AY172" s="21">
        <v>0.71579000000000004</v>
      </c>
      <c r="AZ172" s="21">
        <v>27.8596</v>
      </c>
      <c r="BA172" s="21">
        <v>-2.31964E-3</v>
      </c>
      <c r="BB172" s="21">
        <v>162</v>
      </c>
      <c r="BC172" s="21">
        <v>0.71502699999999997</v>
      </c>
      <c r="BD172">
        <f t="shared" si="34"/>
        <v>2.8637530864197531</v>
      </c>
      <c r="BE172">
        <f t="shared" si="35"/>
        <v>2.049845821728395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0.84930399999999995</v>
      </c>
      <c r="H173" s="21">
        <v>6.6359000000000004</v>
      </c>
      <c r="I173" s="21">
        <v>-3.1942699999999999E-3</v>
      </c>
      <c r="J173" s="21">
        <v>163</v>
      </c>
      <c r="K173" s="21">
        <v>0.84899899999999995</v>
      </c>
      <c r="L173">
        <f t="shared" si="24"/>
        <v>3.9435432098765433</v>
      </c>
      <c r="M173">
        <f t="shared" si="25"/>
        <v>3.3492670223209875</v>
      </c>
      <c r="N173" s="9"/>
      <c r="O173" s="21">
        <v>0.72082500000000005</v>
      </c>
      <c r="P173" s="21">
        <v>10.193300000000001</v>
      </c>
      <c r="Q173" s="21">
        <v>-2.52228E-3</v>
      </c>
      <c r="R173" s="21">
        <v>163</v>
      </c>
      <c r="S173" s="21">
        <v>0.71997100000000003</v>
      </c>
      <c r="T173">
        <f t="shared" si="26"/>
        <v>3.1139259259259258</v>
      </c>
      <c r="U173">
        <f t="shared" si="27"/>
        <v>2.2445956555555555</v>
      </c>
      <c r="X173" s="9"/>
      <c r="Y173" s="21">
        <v>0.84930399999999995</v>
      </c>
      <c r="Z173" s="21">
        <v>15.4541</v>
      </c>
      <c r="AA173" s="21">
        <v>-2.9223600000000001E-3</v>
      </c>
      <c r="AB173" s="21">
        <v>163</v>
      </c>
      <c r="AC173" s="21">
        <v>0.84838899999999995</v>
      </c>
      <c r="AD173">
        <f t="shared" si="28"/>
        <v>3.6078518518518519</v>
      </c>
      <c r="AE173">
        <f t="shared" si="29"/>
        <v>3.0641630091851848</v>
      </c>
      <c r="AF173" s="9"/>
      <c r="AG173" s="21">
        <v>0.72082500000000005</v>
      </c>
      <c r="AH173" s="21">
        <v>19.011399999999998</v>
      </c>
      <c r="AI173" s="21">
        <v>-2.3837300000000001E-3</v>
      </c>
      <c r="AJ173" s="21">
        <v>163</v>
      </c>
      <c r="AK173" s="21">
        <v>0.72003200000000001</v>
      </c>
      <c r="AL173">
        <f t="shared" si="30"/>
        <v>2.9428765432098767</v>
      </c>
      <c r="AM173">
        <f t="shared" si="31"/>
        <v>2.1212989842592593</v>
      </c>
      <c r="AP173" s="9"/>
      <c r="AQ173" s="21">
        <v>0.84930399999999995</v>
      </c>
      <c r="AR173" s="21">
        <v>24.3123</v>
      </c>
      <c r="AS173" s="21">
        <v>-2.8033400000000001E-3</v>
      </c>
      <c r="AT173" s="21">
        <v>163</v>
      </c>
      <c r="AU173" s="21">
        <v>0.84869399999999995</v>
      </c>
      <c r="AV173">
        <f t="shared" si="32"/>
        <v>3.4609135802469133</v>
      </c>
      <c r="AW173">
        <f t="shared" si="33"/>
        <v>2.9393677473580242</v>
      </c>
      <c r="AX173" s="9"/>
      <c r="AY173" s="21">
        <v>0.72082500000000005</v>
      </c>
      <c r="AZ173" s="21">
        <v>27.869700000000002</v>
      </c>
      <c r="BA173" s="21">
        <v>-2.3132299999999999E-3</v>
      </c>
      <c r="BB173" s="21">
        <v>163</v>
      </c>
      <c r="BC173" s="21">
        <v>0.720001</v>
      </c>
      <c r="BD173">
        <f t="shared" si="34"/>
        <v>2.8558395061728392</v>
      </c>
      <c r="BE173">
        <f t="shared" si="35"/>
        <v>2.0585605120370372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0.84426900000000005</v>
      </c>
      <c r="H174" s="21">
        <v>6.6459700000000002</v>
      </c>
      <c r="I174" s="21">
        <v>-3.2031300000000002E-3</v>
      </c>
      <c r="J174" s="21">
        <v>164</v>
      </c>
      <c r="K174" s="21">
        <v>0.84350599999999998</v>
      </c>
      <c r="L174">
        <f t="shared" si="24"/>
        <v>3.9544814814814817</v>
      </c>
      <c r="M174">
        <f t="shared" si="25"/>
        <v>3.3386461258888893</v>
      </c>
      <c r="N174" s="9"/>
      <c r="O174" s="21">
        <v>0.72586099999999998</v>
      </c>
      <c r="P174" s="21">
        <v>10.2033</v>
      </c>
      <c r="Q174" s="21">
        <v>-2.5164800000000002E-3</v>
      </c>
      <c r="R174" s="21">
        <v>164</v>
      </c>
      <c r="S174" s="21">
        <v>0.72506700000000002</v>
      </c>
      <c r="T174">
        <f t="shared" si="26"/>
        <v>3.1067654320987659</v>
      </c>
      <c r="U174">
        <f t="shared" si="27"/>
        <v>2.2550798633086422</v>
      </c>
      <c r="X174" s="9"/>
      <c r="Y174" s="21">
        <v>0.84426900000000005</v>
      </c>
      <c r="Z174" s="21">
        <v>15.4642</v>
      </c>
      <c r="AA174" s="21">
        <v>-2.9305999999999998E-3</v>
      </c>
      <c r="AB174" s="21">
        <v>164</v>
      </c>
      <c r="AC174" s="21">
        <v>0.84350599999999998</v>
      </c>
      <c r="AD174">
        <f t="shared" si="28"/>
        <v>3.6180246913580243</v>
      </c>
      <c r="AE174">
        <f t="shared" si="29"/>
        <v>3.0545860881481479</v>
      </c>
      <c r="AF174" s="9"/>
      <c r="AG174" s="21">
        <v>0.72586099999999998</v>
      </c>
      <c r="AH174" s="21">
        <v>19.0215</v>
      </c>
      <c r="AI174" s="21">
        <v>-2.3797599999999999E-3</v>
      </c>
      <c r="AJ174" s="21">
        <v>164</v>
      </c>
      <c r="AK174" s="21">
        <v>0.72503700000000004</v>
      </c>
      <c r="AL174">
        <f t="shared" si="30"/>
        <v>2.9379753086419749</v>
      </c>
      <c r="AM174">
        <f t="shared" si="31"/>
        <v>2.1325616955061726</v>
      </c>
      <c r="AP174" s="9"/>
      <c r="AQ174" s="21">
        <v>0.84426900000000005</v>
      </c>
      <c r="AR174" s="21">
        <v>24.322399999999998</v>
      </c>
      <c r="AS174" s="21">
        <v>-2.8131100000000002E-3</v>
      </c>
      <c r="AT174" s="21">
        <v>164</v>
      </c>
      <c r="AU174" s="21">
        <v>0.84320099999999998</v>
      </c>
      <c r="AV174">
        <f t="shared" si="32"/>
        <v>3.4729753086419755</v>
      </c>
      <c r="AW174">
        <f t="shared" si="33"/>
        <v>2.9321253908518523</v>
      </c>
      <c r="AX174" s="9"/>
      <c r="AY174" s="21">
        <v>0.72586099999999998</v>
      </c>
      <c r="AZ174" s="21">
        <v>27.8797</v>
      </c>
      <c r="BA174" s="21">
        <v>-2.30774E-3</v>
      </c>
      <c r="BB174" s="21">
        <v>164</v>
      </c>
      <c r="BC174" s="21">
        <v>0.72500600000000004</v>
      </c>
      <c r="BD174">
        <f t="shared" si="34"/>
        <v>2.8490617283950619</v>
      </c>
      <c r="BE174">
        <f t="shared" si="35"/>
        <v>2.068022795234568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0.83923300000000001</v>
      </c>
      <c r="H175" s="21">
        <v>6.65604</v>
      </c>
      <c r="I175" s="21">
        <v>-3.2119800000000001E-3</v>
      </c>
      <c r="J175" s="21">
        <v>165</v>
      </c>
      <c r="K175" s="21">
        <v>0.83862300000000001</v>
      </c>
      <c r="L175">
        <f t="shared" si="24"/>
        <v>3.9654074074074073</v>
      </c>
      <c r="M175">
        <f t="shared" si="25"/>
        <v>3.3279007547407407</v>
      </c>
      <c r="N175" s="9"/>
      <c r="O175" s="21">
        <v>0.73089599999999999</v>
      </c>
      <c r="P175" s="21">
        <v>10.2134</v>
      </c>
      <c r="Q175" s="21">
        <v>-2.5100700000000001E-3</v>
      </c>
      <c r="R175" s="21">
        <v>165</v>
      </c>
      <c r="S175" s="21">
        <v>0.73007200000000005</v>
      </c>
      <c r="T175">
        <f t="shared" si="26"/>
        <v>3.098851851851852</v>
      </c>
      <c r="U175">
        <f t="shared" si="27"/>
        <v>2.2649384231111114</v>
      </c>
      <c r="X175" s="9"/>
      <c r="Y175" s="21">
        <v>0.83923300000000001</v>
      </c>
      <c r="Z175" s="21">
        <v>15.4742</v>
      </c>
      <c r="AA175" s="21">
        <v>-2.9376200000000002E-3</v>
      </c>
      <c r="AB175" s="21">
        <v>165</v>
      </c>
      <c r="AC175" s="21">
        <v>0.83892800000000001</v>
      </c>
      <c r="AD175">
        <f t="shared" si="28"/>
        <v>3.6266913580246913</v>
      </c>
      <c r="AE175">
        <f t="shared" si="29"/>
        <v>3.0436390684691359</v>
      </c>
      <c r="AF175" s="9"/>
      <c r="AG175" s="21">
        <v>0.73089599999999999</v>
      </c>
      <c r="AH175" s="21">
        <v>19.031600000000001</v>
      </c>
      <c r="AI175" s="21">
        <v>-2.37396E-3</v>
      </c>
      <c r="AJ175" s="21">
        <v>165</v>
      </c>
      <c r="AK175" s="21">
        <v>0.73007200000000005</v>
      </c>
      <c r="AL175">
        <f t="shared" si="30"/>
        <v>2.9308148148148145</v>
      </c>
      <c r="AM175">
        <f t="shared" si="31"/>
        <v>2.1421208248888886</v>
      </c>
      <c r="AP175" s="9"/>
      <c r="AQ175" s="21">
        <v>0.83923300000000001</v>
      </c>
      <c r="AR175" s="21">
        <v>24.3325</v>
      </c>
      <c r="AS175" s="21">
        <v>-2.8198199999999998E-3</v>
      </c>
      <c r="AT175" s="21">
        <v>165</v>
      </c>
      <c r="AU175" s="21">
        <v>0.83831800000000001</v>
      </c>
      <c r="AV175">
        <f t="shared" si="32"/>
        <v>3.4812592592592586</v>
      </c>
      <c r="AW175">
        <f t="shared" si="33"/>
        <v>2.9215876519259254</v>
      </c>
      <c r="AX175" s="9"/>
      <c r="AY175" s="21">
        <v>0.73089599999999999</v>
      </c>
      <c r="AZ175" s="21">
        <v>27.889800000000001</v>
      </c>
      <c r="BA175" s="21">
        <v>-2.30438E-3</v>
      </c>
      <c r="BB175" s="21">
        <v>165</v>
      </c>
      <c r="BC175" s="21">
        <v>0.73007200000000005</v>
      </c>
      <c r="BD175">
        <f t="shared" si="34"/>
        <v>2.8449135802469132</v>
      </c>
      <c r="BE175">
        <f t="shared" si="35"/>
        <v>2.0793359561481477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0.834198</v>
      </c>
      <c r="H176" s="21">
        <v>6.6661099999999998</v>
      </c>
      <c r="I176" s="21">
        <v>-3.2162499999999999E-3</v>
      </c>
      <c r="J176" s="21">
        <v>166</v>
      </c>
      <c r="K176" s="21">
        <v>0.83343500000000004</v>
      </c>
      <c r="L176">
        <f t="shared" si="24"/>
        <v>3.9706790123456788</v>
      </c>
      <c r="M176">
        <f t="shared" si="25"/>
        <v>3.3123324907407405</v>
      </c>
      <c r="N176" s="9"/>
      <c r="O176" s="21">
        <v>0.735931</v>
      </c>
      <c r="P176" s="21">
        <v>10.2235</v>
      </c>
      <c r="Q176" s="21">
        <v>-2.5030500000000002E-3</v>
      </c>
      <c r="R176" s="21">
        <v>166</v>
      </c>
      <c r="S176" s="21">
        <v>0.73513799999999996</v>
      </c>
      <c r="T176">
        <f t="shared" si="26"/>
        <v>3.0901851851851849</v>
      </c>
      <c r="U176">
        <f t="shared" si="27"/>
        <v>2.2741630735185185</v>
      </c>
      <c r="X176" s="9"/>
      <c r="Y176" s="21">
        <v>0.834198</v>
      </c>
      <c r="Z176" s="21">
        <v>15.484299999999999</v>
      </c>
      <c r="AA176" s="21">
        <v>-2.9446400000000001E-3</v>
      </c>
      <c r="AB176" s="21">
        <v>166</v>
      </c>
      <c r="AC176" s="21">
        <v>0.83374000000000004</v>
      </c>
      <c r="AD176">
        <f t="shared" si="28"/>
        <v>3.6353580246913579</v>
      </c>
      <c r="AE176">
        <f t="shared" si="29"/>
        <v>3.0326083934814814</v>
      </c>
      <c r="AF176" s="9"/>
      <c r="AG176" s="21">
        <v>0.735931</v>
      </c>
      <c r="AH176" s="21">
        <v>19.041699999999999</v>
      </c>
      <c r="AI176" s="21">
        <v>-2.3660299999999999E-3</v>
      </c>
      <c r="AJ176" s="21">
        <v>166</v>
      </c>
      <c r="AK176" s="21">
        <v>0.73504599999999998</v>
      </c>
      <c r="AL176">
        <f t="shared" si="30"/>
        <v>2.9210246913580242</v>
      </c>
      <c r="AM176">
        <f t="shared" si="31"/>
        <v>2.1496726221358022</v>
      </c>
      <c r="AP176" s="9"/>
      <c r="AQ176" s="21">
        <v>0.834198</v>
      </c>
      <c r="AR176" s="21">
        <v>24.342500000000001</v>
      </c>
      <c r="AS176" s="21">
        <v>-2.8265400000000002E-3</v>
      </c>
      <c r="AT176" s="21">
        <v>166</v>
      </c>
      <c r="AU176" s="21">
        <v>0.83343500000000004</v>
      </c>
      <c r="AV176">
        <f t="shared" si="32"/>
        <v>3.4895555555555555</v>
      </c>
      <c r="AW176">
        <f t="shared" si="33"/>
        <v>2.9109802653333334</v>
      </c>
      <c r="AX176" s="9"/>
      <c r="AY176" s="21">
        <v>0.735931</v>
      </c>
      <c r="AZ176" s="21">
        <v>27.899899999999999</v>
      </c>
      <c r="BA176" s="21">
        <v>-2.3004200000000001E-3</v>
      </c>
      <c r="BB176" s="21">
        <v>166</v>
      </c>
      <c r="BC176" s="21">
        <v>0.73507699999999998</v>
      </c>
      <c r="BD176">
        <f t="shared" si="34"/>
        <v>2.8400246913580247</v>
      </c>
      <c r="BE176">
        <f t="shared" si="35"/>
        <v>2.0900622111358027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0.82916299999999998</v>
      </c>
      <c r="H177" s="21">
        <v>6.6761799999999996</v>
      </c>
      <c r="I177" s="21">
        <v>-3.22266E-3</v>
      </c>
      <c r="J177" s="21">
        <v>167</v>
      </c>
      <c r="K177" s="21">
        <v>0.82885699999999995</v>
      </c>
      <c r="L177">
        <f t="shared" si="24"/>
        <v>3.9785925925925927</v>
      </c>
      <c r="M177">
        <f t="shared" si="25"/>
        <v>3.2989017698518519</v>
      </c>
      <c r="N177" s="9"/>
      <c r="O177" s="21">
        <v>0.74096700000000004</v>
      </c>
      <c r="P177" s="21">
        <v>10.233599999999999</v>
      </c>
      <c r="Q177" s="21">
        <v>-2.49695E-3</v>
      </c>
      <c r="R177" s="21">
        <v>167</v>
      </c>
      <c r="S177" s="21">
        <v>0.74008200000000002</v>
      </c>
      <c r="T177">
        <f t="shared" si="26"/>
        <v>3.082654320987654</v>
      </c>
      <c r="U177">
        <f t="shared" si="27"/>
        <v>2.284145124259259</v>
      </c>
      <c r="X177" s="9"/>
      <c r="Y177" s="21">
        <v>0.82916299999999998</v>
      </c>
      <c r="Z177" s="21">
        <v>15.494400000000001</v>
      </c>
      <c r="AA177" s="21">
        <v>-2.95166E-3</v>
      </c>
      <c r="AB177" s="21">
        <v>167</v>
      </c>
      <c r="AC177" s="21">
        <v>0.82794199999999996</v>
      </c>
      <c r="AD177">
        <f t="shared" si="28"/>
        <v>3.6440246913580245</v>
      </c>
      <c r="AE177">
        <f t="shared" si="29"/>
        <v>3.0214904451604938</v>
      </c>
      <c r="AF177" s="9"/>
      <c r="AG177" s="21">
        <v>0.74096700000000004</v>
      </c>
      <c r="AH177" s="21">
        <v>19.0517</v>
      </c>
      <c r="AI177" s="21">
        <v>-2.3584000000000001E-3</v>
      </c>
      <c r="AJ177" s="21">
        <v>167</v>
      </c>
      <c r="AK177" s="21">
        <v>0.740143</v>
      </c>
      <c r="AL177">
        <f t="shared" si="30"/>
        <v>2.9116049382716049</v>
      </c>
      <c r="AM177">
        <f t="shared" si="31"/>
        <v>2.1574031762962966</v>
      </c>
      <c r="AP177" s="9"/>
      <c r="AQ177" s="21">
        <v>0.82916299999999998</v>
      </c>
      <c r="AR177" s="21">
        <v>24.352599999999999</v>
      </c>
      <c r="AS177" s="21">
        <v>-2.83264E-3</v>
      </c>
      <c r="AT177" s="21">
        <v>167</v>
      </c>
      <c r="AU177" s="21">
        <v>0.82855199999999996</v>
      </c>
      <c r="AV177">
        <f t="shared" si="32"/>
        <v>3.497086419753086</v>
      </c>
      <c r="AW177">
        <f t="shared" si="33"/>
        <v>2.899654667061728</v>
      </c>
      <c r="AX177" s="9"/>
      <c r="AY177" s="21">
        <v>0.74096700000000004</v>
      </c>
      <c r="AZ177" s="21">
        <v>27.9099</v>
      </c>
      <c r="BA177" s="21">
        <v>-2.2949200000000002E-3</v>
      </c>
      <c r="BB177" s="21">
        <v>167</v>
      </c>
      <c r="BC177" s="21">
        <v>0.740143</v>
      </c>
      <c r="BD177">
        <f t="shared" si="34"/>
        <v>2.8332345679012345</v>
      </c>
      <c r="BE177">
        <f t="shared" si="35"/>
        <v>2.0993333180740743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0.82412700000000005</v>
      </c>
      <c r="H178" s="21">
        <v>6.6862500000000002</v>
      </c>
      <c r="I178" s="21">
        <v>-3.2284499999999999E-3</v>
      </c>
      <c r="J178" s="21">
        <v>168</v>
      </c>
      <c r="K178" s="21">
        <v>0.82366899999999998</v>
      </c>
      <c r="L178">
        <f t="shared" si="24"/>
        <v>3.9857407407407401</v>
      </c>
      <c r="M178">
        <f t="shared" si="25"/>
        <v>3.2847565594444443</v>
      </c>
      <c r="N178" s="9"/>
      <c r="O178" s="21">
        <v>0.74600200000000005</v>
      </c>
      <c r="P178" s="21">
        <v>10.243600000000001</v>
      </c>
      <c r="Q178" s="21">
        <v>-2.4920699999999999E-3</v>
      </c>
      <c r="R178" s="21">
        <v>168</v>
      </c>
      <c r="S178" s="21">
        <v>0.74520900000000001</v>
      </c>
      <c r="T178">
        <f t="shared" si="26"/>
        <v>3.0766296296296294</v>
      </c>
      <c r="U178">
        <f t="shared" si="27"/>
        <v>2.2951718569629631</v>
      </c>
      <c r="X178" s="9"/>
      <c r="Y178" s="21">
        <v>0.82412700000000005</v>
      </c>
      <c r="Z178" s="21">
        <v>15.5045</v>
      </c>
      <c r="AA178" s="21">
        <v>-2.9599000000000001E-3</v>
      </c>
      <c r="AB178" s="21">
        <v>168</v>
      </c>
      <c r="AC178" s="21">
        <v>0.82397500000000001</v>
      </c>
      <c r="AD178">
        <f t="shared" si="28"/>
        <v>3.6541975308641974</v>
      </c>
      <c r="AE178">
        <f t="shared" si="29"/>
        <v>3.0115228485185188</v>
      </c>
      <c r="AF178" s="9"/>
      <c r="AG178" s="21">
        <v>0.74600200000000005</v>
      </c>
      <c r="AH178" s="21">
        <v>19.061800000000002</v>
      </c>
      <c r="AI178" s="21">
        <v>-2.3541299999999999E-3</v>
      </c>
      <c r="AJ178" s="21">
        <v>168</v>
      </c>
      <c r="AK178" s="21">
        <v>0.74520900000000001</v>
      </c>
      <c r="AL178">
        <f t="shared" si="30"/>
        <v>2.906333333333333</v>
      </c>
      <c r="AM178">
        <f t="shared" si="31"/>
        <v>2.1681304793333331</v>
      </c>
      <c r="AP178" s="9"/>
      <c r="AQ178" s="21">
        <v>0.82412700000000005</v>
      </c>
      <c r="AR178" s="21">
        <v>24.3627</v>
      </c>
      <c r="AS178" s="21">
        <v>-2.8414899999999999E-3</v>
      </c>
      <c r="AT178" s="21">
        <v>168</v>
      </c>
      <c r="AU178" s="21">
        <v>0.82366899999999998</v>
      </c>
      <c r="AV178">
        <f t="shared" si="32"/>
        <v>3.508012345679012</v>
      </c>
      <c r="AW178">
        <f t="shared" si="33"/>
        <v>2.8910476904074072</v>
      </c>
      <c r="AX178" s="9"/>
      <c r="AY178" s="21">
        <v>0.74600200000000005</v>
      </c>
      <c r="AZ178" s="21">
        <v>27.92</v>
      </c>
      <c r="BA178" s="21">
        <v>-2.2894299999999999E-3</v>
      </c>
      <c r="BB178" s="21">
        <v>168</v>
      </c>
      <c r="BC178" s="21">
        <v>0.74520900000000001</v>
      </c>
      <c r="BD178">
        <f t="shared" si="34"/>
        <v>2.8264567901234563</v>
      </c>
      <c r="BE178">
        <f t="shared" si="35"/>
        <v>2.1085424183456789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0.81909200000000004</v>
      </c>
      <c r="H179" s="21">
        <v>6.6963200000000001</v>
      </c>
      <c r="I179" s="21">
        <v>-3.23303E-3</v>
      </c>
      <c r="J179" s="21">
        <v>169</v>
      </c>
      <c r="K179" s="21">
        <v>0.81787100000000001</v>
      </c>
      <c r="L179">
        <f t="shared" si="24"/>
        <v>3.9913950617283951</v>
      </c>
      <c r="M179">
        <f t="shared" si="25"/>
        <v>3.2693197639012346</v>
      </c>
      <c r="N179" s="9"/>
      <c r="O179" s="21">
        <v>0.75103799999999998</v>
      </c>
      <c r="P179" s="21">
        <v>10.2537</v>
      </c>
      <c r="Q179" s="21">
        <v>-2.4844400000000001E-3</v>
      </c>
      <c r="R179" s="21">
        <v>169</v>
      </c>
      <c r="S179" s="21">
        <v>0.75018300000000004</v>
      </c>
      <c r="T179">
        <f t="shared" si="26"/>
        <v>3.0672098765432101</v>
      </c>
      <c r="U179">
        <f t="shared" si="27"/>
        <v>2.3035911712592592</v>
      </c>
      <c r="X179" s="9"/>
      <c r="Y179" s="21">
        <v>0.81909200000000004</v>
      </c>
      <c r="Z179" s="21">
        <v>15.5145</v>
      </c>
      <c r="AA179" s="21">
        <v>-2.9675299999999999E-3</v>
      </c>
      <c r="AB179" s="21">
        <v>169</v>
      </c>
      <c r="AC179" s="21">
        <v>0.81848100000000001</v>
      </c>
      <c r="AD179">
        <f t="shared" si="28"/>
        <v>3.6636172839506171</v>
      </c>
      <c r="AE179">
        <f t="shared" si="29"/>
        <v>3.0008396083456792</v>
      </c>
      <c r="AF179" s="9"/>
      <c r="AG179" s="21">
        <v>0.75103799999999998</v>
      </c>
      <c r="AH179" s="21">
        <v>19.071899999999999</v>
      </c>
      <c r="AI179" s="21">
        <v>-2.3471099999999999E-3</v>
      </c>
      <c r="AJ179" s="21">
        <v>169</v>
      </c>
      <c r="AK179" s="21">
        <v>0.75021400000000005</v>
      </c>
      <c r="AL179">
        <f t="shared" si="30"/>
        <v>2.8976666666666664</v>
      </c>
      <c r="AM179">
        <f t="shared" si="31"/>
        <v>2.1762577779999996</v>
      </c>
      <c r="AP179" s="9"/>
      <c r="AQ179" s="21">
        <v>0.81909200000000004</v>
      </c>
      <c r="AR179" s="21">
        <v>24.372699999999998</v>
      </c>
      <c r="AS179" s="21">
        <v>-2.85126E-3</v>
      </c>
      <c r="AT179" s="21">
        <v>169</v>
      </c>
      <c r="AU179" s="21">
        <v>0.81817600000000001</v>
      </c>
      <c r="AV179">
        <f t="shared" si="32"/>
        <v>3.5200740740740737</v>
      </c>
      <c r="AW179">
        <f t="shared" si="33"/>
        <v>2.8832645134814814</v>
      </c>
      <c r="AX179" s="9"/>
      <c r="AY179" s="21">
        <v>0.75103799999999998</v>
      </c>
      <c r="AZ179" s="21">
        <v>27.930099999999999</v>
      </c>
      <c r="BA179" s="21">
        <v>-2.2851600000000001E-3</v>
      </c>
      <c r="BB179" s="21">
        <v>169</v>
      </c>
      <c r="BC179" s="21">
        <v>0.75012199999999996</v>
      </c>
      <c r="BD179">
        <f t="shared" si="34"/>
        <v>2.8211851851851852</v>
      </c>
      <c r="BE179">
        <f t="shared" si="35"/>
        <v>2.1188172791111111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0.814056</v>
      </c>
      <c r="H180" s="21">
        <v>6.7063899999999999</v>
      </c>
      <c r="I180" s="21">
        <v>-3.2391400000000002E-3</v>
      </c>
      <c r="J180" s="21">
        <v>170</v>
      </c>
      <c r="K180" s="21">
        <v>0.81268300000000004</v>
      </c>
      <c r="L180">
        <f t="shared" si="24"/>
        <v>3.998938271604938</v>
      </c>
      <c r="M180">
        <f t="shared" si="25"/>
        <v>3.2553596936296292</v>
      </c>
      <c r="N180" s="9"/>
      <c r="O180" s="21">
        <v>0.756073</v>
      </c>
      <c r="P180" s="21">
        <v>10.2638</v>
      </c>
      <c r="Q180" s="21">
        <v>-2.4777200000000001E-3</v>
      </c>
      <c r="R180" s="21">
        <v>170</v>
      </c>
      <c r="S180" s="21">
        <v>0.75531000000000004</v>
      </c>
      <c r="T180">
        <f t="shared" si="26"/>
        <v>3.0589135802469132</v>
      </c>
      <c r="U180">
        <f t="shared" si="27"/>
        <v>2.3127619673580244</v>
      </c>
      <c r="X180" s="9"/>
      <c r="Y180" s="21">
        <v>0.814056</v>
      </c>
      <c r="Z180" s="21">
        <v>15.5246</v>
      </c>
      <c r="AA180" s="21">
        <v>-2.9760699999999999E-3</v>
      </c>
      <c r="AB180" s="21">
        <v>170</v>
      </c>
      <c r="AC180" s="21">
        <v>0.81237800000000004</v>
      </c>
      <c r="AD180">
        <f t="shared" si="28"/>
        <v>3.6741604938271601</v>
      </c>
      <c r="AE180">
        <f t="shared" si="29"/>
        <v>2.9909723949629625</v>
      </c>
      <c r="AF180" s="9"/>
      <c r="AG180" s="21">
        <v>0.756073</v>
      </c>
      <c r="AH180" s="21">
        <v>19.081900000000001</v>
      </c>
      <c r="AI180" s="21">
        <v>-2.3428300000000002E-3</v>
      </c>
      <c r="AJ180" s="21">
        <v>170</v>
      </c>
      <c r="AK180" s="21">
        <v>0.75470000000000004</v>
      </c>
      <c r="AL180">
        <f t="shared" si="30"/>
        <v>2.8923827160493829</v>
      </c>
      <c r="AM180">
        <f t="shared" si="31"/>
        <v>2.1868524772716049</v>
      </c>
      <c r="AP180" s="9"/>
      <c r="AQ180" s="21">
        <v>0.814056</v>
      </c>
      <c r="AR180" s="21">
        <v>24.3828</v>
      </c>
      <c r="AS180" s="21">
        <v>-2.8625500000000002E-3</v>
      </c>
      <c r="AT180" s="21">
        <v>170</v>
      </c>
      <c r="AU180" s="21">
        <v>0.81329300000000004</v>
      </c>
      <c r="AV180">
        <f t="shared" si="32"/>
        <v>3.5340123456790122</v>
      </c>
      <c r="AW180">
        <f t="shared" si="33"/>
        <v>2.8768839540740738</v>
      </c>
      <c r="AX180" s="9"/>
      <c r="AY180" s="21">
        <v>0.756073</v>
      </c>
      <c r="AZ180" s="21">
        <v>27.940200000000001</v>
      </c>
      <c r="BA180" s="21">
        <v>-2.27692E-3</v>
      </c>
      <c r="BB180" s="21">
        <v>170</v>
      </c>
      <c r="BC180" s="21">
        <v>0.75561500000000004</v>
      </c>
      <c r="BD180">
        <f t="shared" si="34"/>
        <v>2.8110123456790124</v>
      </c>
      <c r="BE180">
        <f t="shared" si="35"/>
        <v>2.1253305372345679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0.80902099999999999</v>
      </c>
      <c r="H181" s="21">
        <v>6.7164599999999997</v>
      </c>
      <c r="I181" s="21">
        <v>-3.2446300000000001E-3</v>
      </c>
      <c r="J181" s="21">
        <v>171</v>
      </c>
      <c r="K181" s="21">
        <v>0.80779999999999996</v>
      </c>
      <c r="L181">
        <f t="shared" si="24"/>
        <v>4.0057160493827162</v>
      </c>
      <c r="M181">
        <f t="shared" si="25"/>
        <v>3.2407084039876546</v>
      </c>
      <c r="N181" s="9"/>
      <c r="O181" s="21">
        <v>0.76110800000000001</v>
      </c>
      <c r="P181" s="21">
        <v>10.2738</v>
      </c>
      <c r="Q181" s="21">
        <v>-2.47314E-3</v>
      </c>
      <c r="R181" s="21">
        <v>171</v>
      </c>
      <c r="S181" s="21">
        <v>0.75988800000000001</v>
      </c>
      <c r="T181">
        <f t="shared" si="26"/>
        <v>3.0532592592592591</v>
      </c>
      <c r="U181">
        <f t="shared" si="27"/>
        <v>2.3238600482962961</v>
      </c>
      <c r="X181" s="9"/>
      <c r="Y181" s="21">
        <v>0.80902099999999999</v>
      </c>
      <c r="Z181" s="21">
        <v>15.534700000000001</v>
      </c>
      <c r="AA181" s="21">
        <v>-2.98248E-3</v>
      </c>
      <c r="AB181" s="21">
        <v>171</v>
      </c>
      <c r="AC181" s="21">
        <v>0.80810499999999996</v>
      </c>
      <c r="AD181">
        <f t="shared" si="28"/>
        <v>3.6820740740740736</v>
      </c>
      <c r="AE181">
        <f t="shared" si="29"/>
        <v>2.9788752494814812</v>
      </c>
      <c r="AF181" s="9"/>
      <c r="AG181" s="21">
        <v>0.76110800000000001</v>
      </c>
      <c r="AH181" s="21">
        <v>19.091999999999999</v>
      </c>
      <c r="AI181" s="21">
        <v>-2.3355099999999998E-3</v>
      </c>
      <c r="AJ181" s="21">
        <v>171</v>
      </c>
      <c r="AK181" s="21">
        <v>0.76019300000000001</v>
      </c>
      <c r="AL181">
        <f t="shared" si="30"/>
        <v>2.8833456790123453</v>
      </c>
      <c r="AM181">
        <f t="shared" si="31"/>
        <v>2.194537463061728</v>
      </c>
      <c r="AP181" s="9"/>
      <c r="AQ181" s="21">
        <v>0.80902099999999999</v>
      </c>
      <c r="AR181" s="21">
        <v>24.392900000000001</v>
      </c>
      <c r="AS181" s="21">
        <v>-2.8692600000000002E-3</v>
      </c>
      <c r="AT181" s="21">
        <v>171</v>
      </c>
      <c r="AU181" s="21">
        <v>0.80841099999999999</v>
      </c>
      <c r="AV181">
        <f t="shared" si="32"/>
        <v>3.5422962962962963</v>
      </c>
      <c r="AW181">
        <f t="shared" si="33"/>
        <v>2.8657920919259259</v>
      </c>
      <c r="AX181" s="9"/>
      <c r="AY181" s="21">
        <v>0.76110800000000001</v>
      </c>
      <c r="AZ181" s="21">
        <v>27.950199999999999</v>
      </c>
      <c r="BA181" s="21">
        <v>-2.2689799999999999E-3</v>
      </c>
      <c r="BB181" s="21">
        <v>171</v>
      </c>
      <c r="BC181" s="21">
        <v>0.75988800000000001</v>
      </c>
      <c r="BD181">
        <f t="shared" si="34"/>
        <v>2.8012098765432092</v>
      </c>
      <c r="BE181">
        <f t="shared" si="35"/>
        <v>2.1320232467160487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0.80398599999999998</v>
      </c>
      <c r="H182" s="21">
        <v>6.72654</v>
      </c>
      <c r="I182" s="21">
        <v>-3.2528700000000002E-3</v>
      </c>
      <c r="J182" s="21">
        <v>172</v>
      </c>
      <c r="K182" s="21">
        <v>0.80291699999999999</v>
      </c>
      <c r="L182">
        <f t="shared" si="24"/>
        <v>4.0158888888888891</v>
      </c>
      <c r="M182">
        <f t="shared" si="25"/>
        <v>3.2287184442222223</v>
      </c>
      <c r="N182" s="9"/>
      <c r="O182" s="21">
        <v>0.76614400000000005</v>
      </c>
      <c r="P182" s="21">
        <v>10.283899999999999</v>
      </c>
      <c r="Q182" s="21">
        <v>-2.4719199999999998E-3</v>
      </c>
      <c r="R182" s="21">
        <v>172</v>
      </c>
      <c r="S182" s="21">
        <v>0.76538099999999998</v>
      </c>
      <c r="T182">
        <f t="shared" si="26"/>
        <v>3.0517530864197528</v>
      </c>
      <c r="U182">
        <f t="shared" si="27"/>
        <v>2.3380823166419753</v>
      </c>
      <c r="X182" s="9"/>
      <c r="Y182" s="21">
        <v>0.80398599999999998</v>
      </c>
      <c r="Z182" s="21">
        <v>15.544700000000001</v>
      </c>
      <c r="AA182" s="21">
        <v>-2.9904200000000001E-3</v>
      </c>
      <c r="AB182" s="21">
        <v>172</v>
      </c>
      <c r="AC182" s="21">
        <v>0.80261199999999999</v>
      </c>
      <c r="AD182">
        <f t="shared" si="28"/>
        <v>3.6918765432098768</v>
      </c>
      <c r="AE182">
        <f t="shared" si="29"/>
        <v>2.968217054469136</v>
      </c>
      <c r="AF182" s="9"/>
      <c r="AG182" s="21">
        <v>0.76614400000000005</v>
      </c>
      <c r="AH182" s="21">
        <v>19.1021</v>
      </c>
      <c r="AI182" s="21">
        <v>-2.3281899999999999E-3</v>
      </c>
      <c r="AJ182" s="21">
        <v>172</v>
      </c>
      <c r="AK182" s="21">
        <v>0.76507599999999998</v>
      </c>
      <c r="AL182">
        <f t="shared" si="30"/>
        <v>2.8743086419753081</v>
      </c>
      <c r="AM182">
        <f t="shared" si="31"/>
        <v>2.2021343201975307</v>
      </c>
      <c r="AP182" s="9"/>
      <c r="AQ182" s="21">
        <v>0.80398599999999998</v>
      </c>
      <c r="AR182" s="21">
        <v>24.402999999999999</v>
      </c>
      <c r="AS182" s="21">
        <v>-2.8762800000000002E-3</v>
      </c>
      <c r="AT182" s="21">
        <v>172</v>
      </c>
      <c r="AU182" s="21">
        <v>0.80291699999999999</v>
      </c>
      <c r="AV182">
        <f t="shared" si="32"/>
        <v>3.5509629629629629</v>
      </c>
      <c r="AW182">
        <f t="shared" si="33"/>
        <v>2.8549245087407407</v>
      </c>
      <c r="AX182" s="9"/>
      <c r="AY182" s="21">
        <v>0.76614400000000005</v>
      </c>
      <c r="AZ182" s="21">
        <v>27.9603</v>
      </c>
      <c r="BA182" s="21">
        <v>-2.2573900000000002E-3</v>
      </c>
      <c r="BB182" s="21">
        <v>172</v>
      </c>
      <c r="BC182" s="21">
        <v>0.76477099999999998</v>
      </c>
      <c r="BD182">
        <f t="shared" si="34"/>
        <v>2.7869012345679014</v>
      </c>
      <c r="BE182">
        <f t="shared" si="35"/>
        <v>2.1351676594567905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0.79895000000000005</v>
      </c>
      <c r="H183" s="21">
        <v>6.7366099999999998</v>
      </c>
      <c r="I183" s="21">
        <v>-3.2592799999999998E-3</v>
      </c>
      <c r="J183" s="21">
        <v>173</v>
      </c>
      <c r="K183" s="21">
        <v>0.79803500000000005</v>
      </c>
      <c r="L183">
        <f t="shared" si="24"/>
        <v>4.0238024691358021</v>
      </c>
      <c r="M183">
        <f t="shared" si="25"/>
        <v>3.2148169827160493</v>
      </c>
      <c r="N183" s="9"/>
      <c r="O183" s="21">
        <v>0.77117899999999995</v>
      </c>
      <c r="P183" s="21">
        <v>10.294</v>
      </c>
      <c r="Q183" s="21">
        <v>-2.46613E-3</v>
      </c>
      <c r="R183" s="21">
        <v>173</v>
      </c>
      <c r="S183" s="21">
        <v>0.77026399999999995</v>
      </c>
      <c r="T183">
        <f t="shared" si="26"/>
        <v>3.0446049382716049</v>
      </c>
      <c r="U183">
        <f t="shared" si="27"/>
        <v>2.3479353916913577</v>
      </c>
      <c r="X183" s="9"/>
      <c r="Y183" s="21">
        <v>0.79895000000000005</v>
      </c>
      <c r="Z183" s="21">
        <v>15.5548</v>
      </c>
      <c r="AA183" s="21">
        <v>-2.99957E-3</v>
      </c>
      <c r="AB183" s="21">
        <v>173</v>
      </c>
      <c r="AC183" s="21">
        <v>0.79742400000000002</v>
      </c>
      <c r="AD183">
        <f t="shared" si="28"/>
        <v>3.7031728395061729</v>
      </c>
      <c r="AE183">
        <f t="shared" si="29"/>
        <v>2.9586499401234572</v>
      </c>
      <c r="AF183" s="9"/>
      <c r="AG183" s="21">
        <v>0.77117899999999995</v>
      </c>
      <c r="AH183" s="21">
        <v>19.112100000000002</v>
      </c>
      <c r="AI183" s="21">
        <v>-2.32117E-3</v>
      </c>
      <c r="AJ183" s="21">
        <v>173</v>
      </c>
      <c r="AK183" s="21">
        <v>0.77056899999999995</v>
      </c>
      <c r="AL183">
        <f t="shared" si="30"/>
        <v>2.865641975308642</v>
      </c>
      <c r="AM183">
        <f t="shared" si="31"/>
        <v>2.209922912876543</v>
      </c>
      <c r="AP183" s="9"/>
      <c r="AQ183" s="21">
        <v>0.79895000000000005</v>
      </c>
      <c r="AR183" s="21">
        <v>24.413</v>
      </c>
      <c r="AS183" s="21">
        <v>-2.8823899999999999E-3</v>
      </c>
      <c r="AT183" s="21">
        <v>173</v>
      </c>
      <c r="AU183" s="21">
        <v>0.79772900000000002</v>
      </c>
      <c r="AV183">
        <f t="shared" si="32"/>
        <v>3.5585061728395058</v>
      </c>
      <c r="AW183">
        <f t="shared" si="33"/>
        <v>2.8430685067901234</v>
      </c>
      <c r="AX183" s="9"/>
      <c r="AY183" s="21">
        <v>0.77117899999999995</v>
      </c>
      <c r="AZ183" s="21">
        <v>27.970400000000001</v>
      </c>
      <c r="BA183" s="21">
        <v>-2.2506700000000002E-3</v>
      </c>
      <c r="BB183" s="21">
        <v>173</v>
      </c>
      <c r="BC183" s="21">
        <v>0.77056899999999995</v>
      </c>
      <c r="BD183">
        <f t="shared" si="34"/>
        <v>2.7786049382716049</v>
      </c>
      <c r="BE183">
        <f t="shared" si="35"/>
        <v>2.1428017776913579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0.79391500000000004</v>
      </c>
      <c r="H184" s="21">
        <v>6.7466799999999996</v>
      </c>
      <c r="I184" s="21">
        <v>-3.26874E-3</v>
      </c>
      <c r="J184" s="21">
        <v>174</v>
      </c>
      <c r="K184" s="21">
        <v>0.79315199999999997</v>
      </c>
      <c r="L184">
        <f t="shared" si="24"/>
        <v>4.0354814814814812</v>
      </c>
      <c r="M184">
        <f t="shared" si="25"/>
        <v>3.2038292803703703</v>
      </c>
      <c r="N184" s="9"/>
      <c r="O184" s="21">
        <v>0.77621499999999999</v>
      </c>
      <c r="P184" s="21">
        <v>10.3041</v>
      </c>
      <c r="Q184" s="21">
        <v>-2.4603300000000002E-3</v>
      </c>
      <c r="R184" s="21">
        <v>174</v>
      </c>
      <c r="S184" s="21">
        <v>0.77545200000000003</v>
      </c>
      <c r="T184">
        <f t="shared" si="26"/>
        <v>3.0374444444444446</v>
      </c>
      <c r="U184">
        <f t="shared" si="27"/>
        <v>2.3577099394444447</v>
      </c>
      <c r="X184" s="9"/>
      <c r="Y184" s="21">
        <v>0.79391500000000004</v>
      </c>
      <c r="Z184" s="21">
        <v>15.5649</v>
      </c>
      <c r="AA184" s="21">
        <v>-3.0087299999999998E-3</v>
      </c>
      <c r="AB184" s="21">
        <v>174</v>
      </c>
      <c r="AC184" s="21">
        <v>0.79345699999999997</v>
      </c>
      <c r="AD184">
        <f t="shared" si="28"/>
        <v>3.7144814814814811</v>
      </c>
      <c r="AE184">
        <f t="shared" si="29"/>
        <v>2.9489825653703701</v>
      </c>
      <c r="AF184" s="9"/>
      <c r="AG184" s="21">
        <v>0.77621499999999999</v>
      </c>
      <c r="AH184" s="21">
        <v>19.122199999999999</v>
      </c>
      <c r="AI184" s="21">
        <v>-2.3123200000000001E-3</v>
      </c>
      <c r="AJ184" s="21">
        <v>174</v>
      </c>
      <c r="AK184" s="21">
        <v>0.77575700000000003</v>
      </c>
      <c r="AL184">
        <f t="shared" si="30"/>
        <v>2.8547160493827159</v>
      </c>
      <c r="AM184">
        <f t="shared" si="31"/>
        <v>2.2158734182716047</v>
      </c>
      <c r="AP184" s="9"/>
      <c r="AQ184" s="21">
        <v>0.79391500000000004</v>
      </c>
      <c r="AR184" s="21">
        <v>24.423100000000002</v>
      </c>
      <c r="AS184" s="21">
        <v>-2.8884900000000001E-3</v>
      </c>
      <c r="AT184" s="21">
        <v>174</v>
      </c>
      <c r="AU184" s="21">
        <v>0.79315199999999997</v>
      </c>
      <c r="AV184">
        <f t="shared" si="32"/>
        <v>3.5660370370370367</v>
      </c>
      <c r="AW184">
        <f t="shared" si="33"/>
        <v>2.8311302942592591</v>
      </c>
      <c r="AX184" s="9"/>
      <c r="AY184" s="21">
        <v>0.77621499999999999</v>
      </c>
      <c r="AZ184" s="21">
        <v>27.980399999999999</v>
      </c>
      <c r="BA184" s="21">
        <v>-2.2442600000000001E-3</v>
      </c>
      <c r="BB184" s="21">
        <v>174</v>
      </c>
      <c r="BC184" s="21">
        <v>0.775146</v>
      </c>
      <c r="BD184">
        <f t="shared" si="34"/>
        <v>2.770691358024691</v>
      </c>
      <c r="BE184">
        <f t="shared" si="35"/>
        <v>2.1506521924691353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0.788879</v>
      </c>
      <c r="H185" s="21">
        <v>6.7567500000000003</v>
      </c>
      <c r="I185" s="21">
        <v>-3.2818600000000002E-3</v>
      </c>
      <c r="J185" s="21">
        <v>175</v>
      </c>
      <c r="K185" s="21">
        <v>0.787659</v>
      </c>
      <c r="L185">
        <f t="shared" si="24"/>
        <v>4.0516790123456792</v>
      </c>
      <c r="M185">
        <f t="shared" si="25"/>
        <v>3.1962844875802472</v>
      </c>
      <c r="N185" s="9"/>
      <c r="O185" s="21">
        <v>0.78125</v>
      </c>
      <c r="P185" s="21">
        <v>10.3141</v>
      </c>
      <c r="Q185" s="21">
        <v>-2.4529999999999999E-3</v>
      </c>
      <c r="R185" s="21">
        <v>175</v>
      </c>
      <c r="S185" s="21">
        <v>0.78033399999999997</v>
      </c>
      <c r="T185">
        <f t="shared" si="26"/>
        <v>3.0283950617283946</v>
      </c>
      <c r="U185">
        <f t="shared" si="27"/>
        <v>2.3659336419753081</v>
      </c>
      <c r="X185" s="9"/>
      <c r="Y185" s="21">
        <v>0.788879</v>
      </c>
      <c r="Z185" s="21">
        <v>15.5749</v>
      </c>
      <c r="AA185" s="21">
        <v>-3.0203199999999999E-3</v>
      </c>
      <c r="AB185" s="21">
        <v>175</v>
      </c>
      <c r="AC185" s="21">
        <v>0.787964</v>
      </c>
      <c r="AD185">
        <f t="shared" si="28"/>
        <v>3.7287901234567902</v>
      </c>
      <c r="AE185">
        <f t="shared" si="29"/>
        <v>2.9415642238024691</v>
      </c>
      <c r="AF185" s="9"/>
      <c r="AG185" s="21">
        <v>0.78125</v>
      </c>
      <c r="AH185" s="21">
        <v>19.132300000000001</v>
      </c>
      <c r="AI185" s="21">
        <v>-2.30408E-3</v>
      </c>
      <c r="AJ185" s="21">
        <v>175</v>
      </c>
      <c r="AK185" s="21">
        <v>0.78064</v>
      </c>
      <c r="AL185">
        <f t="shared" si="30"/>
        <v>2.8445432098765431</v>
      </c>
      <c r="AM185">
        <f t="shared" si="31"/>
        <v>2.2222993827160491</v>
      </c>
      <c r="AP185" s="9"/>
      <c r="AQ185" s="21">
        <v>0.788879</v>
      </c>
      <c r="AR185" s="21">
        <v>24.433199999999999</v>
      </c>
      <c r="AS185" s="21">
        <v>-2.89215E-3</v>
      </c>
      <c r="AT185" s="21">
        <v>175</v>
      </c>
      <c r="AU185" s="21">
        <v>0.787659</v>
      </c>
      <c r="AV185">
        <f t="shared" si="32"/>
        <v>3.5705555555555555</v>
      </c>
      <c r="AW185">
        <f t="shared" si="33"/>
        <v>2.8167362961111109</v>
      </c>
      <c r="AX185" s="9"/>
      <c r="AY185" s="21">
        <v>0.78125</v>
      </c>
      <c r="AZ185" s="21">
        <v>27.990500000000001</v>
      </c>
      <c r="BA185" s="21">
        <v>-2.2387700000000002E-3</v>
      </c>
      <c r="BB185" s="21">
        <v>175</v>
      </c>
      <c r="BC185" s="21">
        <v>0.78002899999999997</v>
      </c>
      <c r="BD185">
        <f t="shared" si="34"/>
        <v>2.7639135802469137</v>
      </c>
      <c r="BE185">
        <f t="shared" si="35"/>
        <v>2.1593074845679014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0.78384399999999999</v>
      </c>
      <c r="H186" s="21">
        <v>6.7668200000000001</v>
      </c>
      <c r="I186" s="21">
        <v>-3.2922400000000001E-3</v>
      </c>
      <c r="J186" s="21">
        <v>176</v>
      </c>
      <c r="K186" s="21">
        <v>0.78338600000000003</v>
      </c>
      <c r="L186">
        <f t="shared" si="24"/>
        <v>4.0644938271604936</v>
      </c>
      <c r="M186">
        <f t="shared" si="25"/>
        <v>3.1859290994567897</v>
      </c>
      <c r="N186" s="9"/>
      <c r="O186" s="21">
        <v>0.78628500000000001</v>
      </c>
      <c r="P186" s="21">
        <v>10.324199999999999</v>
      </c>
      <c r="Q186" s="21">
        <v>-2.4459799999999999E-3</v>
      </c>
      <c r="R186" s="21">
        <v>176</v>
      </c>
      <c r="S186" s="21">
        <v>0.78552200000000005</v>
      </c>
      <c r="T186">
        <f t="shared" si="26"/>
        <v>3.0197283950617284</v>
      </c>
      <c r="U186">
        <f t="shared" si="27"/>
        <v>2.3743671411111111</v>
      </c>
      <c r="X186" s="9"/>
      <c r="Y186" s="21">
        <v>0.78384399999999999</v>
      </c>
      <c r="Z186" s="21">
        <v>15.585000000000001</v>
      </c>
      <c r="AA186" s="21">
        <v>-3.0270399999999999E-3</v>
      </c>
      <c r="AB186" s="21">
        <v>176</v>
      </c>
      <c r="AC186" s="21">
        <v>0.78277600000000003</v>
      </c>
      <c r="AD186">
        <f t="shared" si="28"/>
        <v>3.7370864197530862</v>
      </c>
      <c r="AE186">
        <f t="shared" si="29"/>
        <v>2.9292927676049381</v>
      </c>
      <c r="AF186" s="9"/>
      <c r="AG186" s="21">
        <v>0.78628500000000001</v>
      </c>
      <c r="AH186" s="21">
        <v>19.142399999999999</v>
      </c>
      <c r="AI186" s="21">
        <v>-2.29736E-3</v>
      </c>
      <c r="AJ186" s="21">
        <v>176</v>
      </c>
      <c r="AK186" s="21">
        <v>0.78552200000000005</v>
      </c>
      <c r="AL186">
        <f t="shared" si="30"/>
        <v>2.8362469135802466</v>
      </c>
      <c r="AM186">
        <f t="shared" si="31"/>
        <v>2.2300984044444441</v>
      </c>
      <c r="AP186" s="9"/>
      <c r="AQ186" s="21">
        <v>0.78384399999999999</v>
      </c>
      <c r="AR186" s="21">
        <v>24.443200000000001</v>
      </c>
      <c r="AS186" s="21">
        <v>-2.8967300000000001E-3</v>
      </c>
      <c r="AT186" s="21">
        <v>176</v>
      </c>
      <c r="AU186" s="21">
        <v>0.78277600000000003</v>
      </c>
      <c r="AV186">
        <f t="shared" si="32"/>
        <v>3.57620987654321</v>
      </c>
      <c r="AW186">
        <f t="shared" si="33"/>
        <v>2.8031906544691356</v>
      </c>
      <c r="AX186" s="9"/>
      <c r="AY186" s="21">
        <v>0.78628500000000001</v>
      </c>
      <c r="AZ186" s="21">
        <v>28.000599999999999</v>
      </c>
      <c r="BA186" s="21">
        <v>-2.2299199999999998E-3</v>
      </c>
      <c r="BB186" s="21">
        <v>176</v>
      </c>
      <c r="BC186" s="21">
        <v>0.78521700000000005</v>
      </c>
      <c r="BD186">
        <f t="shared" si="34"/>
        <v>2.7529876543209872</v>
      </c>
      <c r="BE186">
        <f t="shared" si="35"/>
        <v>2.1646328977777776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0.77880899999999997</v>
      </c>
      <c r="H187" s="21">
        <v>6.7768899999999999</v>
      </c>
      <c r="I187" s="21">
        <v>-3.3007800000000001E-3</v>
      </c>
      <c r="J187" s="21">
        <v>177</v>
      </c>
      <c r="K187" s="21">
        <v>0.77728299999999995</v>
      </c>
      <c r="L187">
        <f t="shared" si="24"/>
        <v>4.0750370370370366</v>
      </c>
      <c r="M187">
        <f t="shared" si="25"/>
        <v>3.1736755197777775</v>
      </c>
      <c r="N187" s="9"/>
      <c r="O187" s="21">
        <v>0.79132100000000005</v>
      </c>
      <c r="P187" s="21">
        <v>10.334300000000001</v>
      </c>
      <c r="Q187" s="21">
        <v>-2.4380500000000002E-3</v>
      </c>
      <c r="R187" s="21">
        <v>177</v>
      </c>
      <c r="S187" s="21">
        <v>0.79071000000000002</v>
      </c>
      <c r="T187">
        <f t="shared" si="26"/>
        <v>3.0099382716049385</v>
      </c>
      <c r="U187">
        <f t="shared" si="27"/>
        <v>2.3818273630246916</v>
      </c>
      <c r="X187" s="9"/>
      <c r="Y187" s="21">
        <v>0.77880899999999997</v>
      </c>
      <c r="Z187" s="21">
        <v>15.5951</v>
      </c>
      <c r="AA187" s="21">
        <v>-3.0383300000000001E-3</v>
      </c>
      <c r="AB187" s="21">
        <v>177</v>
      </c>
      <c r="AC187" s="21">
        <v>0.77728299999999995</v>
      </c>
      <c r="AD187">
        <f t="shared" si="28"/>
        <v>3.7510246913580247</v>
      </c>
      <c r="AE187">
        <f t="shared" si="29"/>
        <v>2.9213317888518517</v>
      </c>
      <c r="AF187" s="9"/>
      <c r="AG187" s="21">
        <v>0.79132100000000005</v>
      </c>
      <c r="AH187" s="21">
        <v>19.1524</v>
      </c>
      <c r="AI187" s="21">
        <v>-2.2943099999999999E-3</v>
      </c>
      <c r="AJ187" s="21">
        <v>177</v>
      </c>
      <c r="AK187" s="21">
        <v>0.79010000000000002</v>
      </c>
      <c r="AL187">
        <f t="shared" si="30"/>
        <v>2.8324814814814814</v>
      </c>
      <c r="AM187">
        <f t="shared" si="31"/>
        <v>2.2414020784074076</v>
      </c>
      <c r="AP187" s="9"/>
      <c r="AQ187" s="21">
        <v>0.77880899999999997</v>
      </c>
      <c r="AR187" s="21">
        <v>24.453299999999999</v>
      </c>
      <c r="AS187" s="21">
        <v>-2.90588E-3</v>
      </c>
      <c r="AT187" s="21">
        <v>177</v>
      </c>
      <c r="AU187" s="21">
        <v>0.77819799999999995</v>
      </c>
      <c r="AV187">
        <f t="shared" si="32"/>
        <v>3.5875061728395061</v>
      </c>
      <c r="AW187">
        <f t="shared" si="33"/>
        <v>2.793982094962963</v>
      </c>
      <c r="AX187" s="9"/>
      <c r="AY187" s="21">
        <v>0.79132100000000005</v>
      </c>
      <c r="AZ187" s="21">
        <v>28.0107</v>
      </c>
      <c r="BA187" s="21">
        <v>-2.2247299999999999E-3</v>
      </c>
      <c r="BB187" s="21">
        <v>177</v>
      </c>
      <c r="BC187" s="21">
        <v>0.79040500000000002</v>
      </c>
      <c r="BD187">
        <f t="shared" si="34"/>
        <v>2.74658024691358</v>
      </c>
      <c r="BE187">
        <f t="shared" si="35"/>
        <v>2.1734266275679013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0.77377300000000004</v>
      </c>
      <c r="H188" s="21">
        <v>6.7869599999999997</v>
      </c>
      <c r="I188" s="21">
        <v>-3.3084099999999999E-3</v>
      </c>
      <c r="J188" s="21">
        <v>178</v>
      </c>
      <c r="K188" s="21">
        <v>0.77331499999999997</v>
      </c>
      <c r="L188">
        <f t="shared" si="24"/>
        <v>4.0844567901234567</v>
      </c>
      <c r="M188">
        <f t="shared" si="25"/>
        <v>3.1604423838641975</v>
      </c>
      <c r="N188" s="9"/>
      <c r="O188" s="21">
        <v>0.79635599999999995</v>
      </c>
      <c r="P188" s="21">
        <v>10.3443</v>
      </c>
      <c r="Q188" s="21">
        <v>-2.43225E-3</v>
      </c>
      <c r="R188" s="21">
        <v>178</v>
      </c>
      <c r="S188" s="21">
        <v>0.79620400000000002</v>
      </c>
      <c r="T188">
        <f t="shared" si="26"/>
        <v>3.0027777777777773</v>
      </c>
      <c r="U188">
        <f t="shared" si="27"/>
        <v>2.3912800999999995</v>
      </c>
      <c r="X188" s="9"/>
      <c r="Y188" s="21">
        <v>0.77377300000000004</v>
      </c>
      <c r="Z188" s="21">
        <v>15.6052</v>
      </c>
      <c r="AA188" s="21">
        <v>-3.0453500000000001E-3</v>
      </c>
      <c r="AB188" s="21">
        <v>178</v>
      </c>
      <c r="AC188" s="21">
        <v>0.77331499999999997</v>
      </c>
      <c r="AD188">
        <f t="shared" si="28"/>
        <v>3.7596913580246913</v>
      </c>
      <c r="AE188">
        <f t="shared" si="29"/>
        <v>2.9091476611728395</v>
      </c>
      <c r="AF188" s="9"/>
      <c r="AG188" s="21">
        <v>0.79635599999999995</v>
      </c>
      <c r="AH188" s="21">
        <v>19.162500000000001</v>
      </c>
      <c r="AI188" s="21">
        <v>-2.2894299999999999E-3</v>
      </c>
      <c r="AJ188" s="21">
        <v>178</v>
      </c>
      <c r="AK188" s="21">
        <v>0.79528799999999999</v>
      </c>
      <c r="AL188">
        <f t="shared" si="30"/>
        <v>2.8264567901234563</v>
      </c>
      <c r="AM188">
        <f t="shared" si="31"/>
        <v>2.250865823555555</v>
      </c>
      <c r="AP188" s="9"/>
      <c r="AQ188" s="21">
        <v>0.77377300000000004</v>
      </c>
      <c r="AR188" s="21">
        <v>24.4634</v>
      </c>
      <c r="AS188" s="21">
        <v>-2.91107E-3</v>
      </c>
      <c r="AT188" s="21">
        <v>178</v>
      </c>
      <c r="AU188" s="21">
        <v>0.77300999999999997</v>
      </c>
      <c r="AV188">
        <f t="shared" si="32"/>
        <v>3.5939135802469133</v>
      </c>
      <c r="AW188">
        <f t="shared" si="33"/>
        <v>2.780873292728395</v>
      </c>
      <c r="AX188" s="9"/>
      <c r="AY188" s="21">
        <v>0.79635599999999995</v>
      </c>
      <c r="AZ188" s="21">
        <v>28.020700000000001</v>
      </c>
      <c r="BA188" s="21">
        <v>-2.2164900000000002E-3</v>
      </c>
      <c r="BB188" s="21">
        <v>178</v>
      </c>
      <c r="BC188" s="21">
        <v>0.79559299999999999</v>
      </c>
      <c r="BD188">
        <f t="shared" si="34"/>
        <v>2.7364074074074076</v>
      </c>
      <c r="BE188">
        <f t="shared" si="35"/>
        <v>2.1791544573333335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0.76873800000000003</v>
      </c>
      <c r="H189" s="21">
        <v>6.7970300000000003</v>
      </c>
      <c r="I189" s="21">
        <v>-3.32001E-3</v>
      </c>
      <c r="J189" s="21">
        <v>179</v>
      </c>
      <c r="K189" s="21">
        <v>0.767517</v>
      </c>
      <c r="L189">
        <f t="shared" si="24"/>
        <v>4.0987777777777774</v>
      </c>
      <c r="M189">
        <f t="shared" si="25"/>
        <v>3.1508862313333332</v>
      </c>
      <c r="N189" s="9"/>
      <c r="O189" s="21">
        <v>0.80139199999999999</v>
      </c>
      <c r="P189" s="21">
        <v>10.3544</v>
      </c>
      <c r="Q189" s="21">
        <v>-2.4261500000000002E-3</v>
      </c>
      <c r="R189" s="21">
        <v>179</v>
      </c>
      <c r="S189" s="21">
        <v>0.80047599999999997</v>
      </c>
      <c r="T189">
        <f t="shared" si="26"/>
        <v>2.9952469135802469</v>
      </c>
      <c r="U189">
        <f t="shared" si="27"/>
        <v>2.400366914567901</v>
      </c>
      <c r="X189" s="9"/>
      <c r="Y189" s="21">
        <v>0.76873800000000003</v>
      </c>
      <c r="Z189" s="21">
        <v>15.6152</v>
      </c>
      <c r="AA189" s="21">
        <v>-3.0526699999999999E-3</v>
      </c>
      <c r="AB189" s="21">
        <v>179</v>
      </c>
      <c r="AC189" s="21">
        <v>0.767822</v>
      </c>
      <c r="AD189">
        <f t="shared" si="28"/>
        <v>3.7687283950617281</v>
      </c>
      <c r="AE189">
        <f t="shared" si="29"/>
        <v>2.897164728962963</v>
      </c>
      <c r="AF189" s="9"/>
      <c r="AG189" s="21">
        <v>0.80139199999999999</v>
      </c>
      <c r="AH189" s="21">
        <v>19.172599999999999</v>
      </c>
      <c r="AI189" s="21">
        <v>-2.28546E-3</v>
      </c>
      <c r="AJ189" s="21">
        <v>179</v>
      </c>
      <c r="AK189" s="21">
        <v>0.80047599999999997</v>
      </c>
      <c r="AL189">
        <f t="shared" si="30"/>
        <v>2.8215555555555554</v>
      </c>
      <c r="AM189">
        <f t="shared" si="31"/>
        <v>2.2611720497777776</v>
      </c>
      <c r="AP189" s="9"/>
      <c r="AQ189" s="21">
        <v>0.76873800000000003</v>
      </c>
      <c r="AR189" s="21">
        <v>24.473500000000001</v>
      </c>
      <c r="AS189" s="21">
        <v>-2.9208400000000001E-3</v>
      </c>
      <c r="AT189" s="21">
        <v>179</v>
      </c>
      <c r="AU189" s="21">
        <v>0.767517</v>
      </c>
      <c r="AV189">
        <f t="shared" si="32"/>
        <v>3.605975308641975</v>
      </c>
      <c r="AW189">
        <f t="shared" si="33"/>
        <v>2.7720502468148145</v>
      </c>
      <c r="AX189" s="9"/>
      <c r="AY189" s="21">
        <v>0.80139199999999999</v>
      </c>
      <c r="AZ189" s="21">
        <v>28.030799999999999</v>
      </c>
      <c r="BA189" s="21">
        <v>-2.2128299999999998E-3</v>
      </c>
      <c r="BB189" s="21">
        <v>179</v>
      </c>
      <c r="BC189" s="21">
        <v>0.80078099999999997</v>
      </c>
      <c r="BD189">
        <f t="shared" si="34"/>
        <v>2.7318888888888884</v>
      </c>
      <c r="BE189">
        <f t="shared" si="35"/>
        <v>2.1893139004444442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0.76370199999999999</v>
      </c>
      <c r="H190" s="21">
        <v>6.8071000000000002</v>
      </c>
      <c r="I190" s="21">
        <v>-3.33008E-3</v>
      </c>
      <c r="J190" s="21">
        <v>180</v>
      </c>
      <c r="K190" s="21">
        <v>0.76263400000000003</v>
      </c>
      <c r="L190">
        <f t="shared" si="24"/>
        <v>4.1112098765432101</v>
      </c>
      <c r="M190">
        <f t="shared" si="25"/>
        <v>3.1397392051358026</v>
      </c>
      <c r="N190" s="9"/>
      <c r="O190" s="21">
        <v>0.806427</v>
      </c>
      <c r="P190" s="21">
        <v>10.3645</v>
      </c>
      <c r="Q190" s="21">
        <v>-2.4197400000000001E-3</v>
      </c>
      <c r="R190" s="21">
        <v>180</v>
      </c>
      <c r="S190" s="21">
        <v>0.80535900000000005</v>
      </c>
      <c r="T190">
        <f t="shared" si="26"/>
        <v>2.987333333333333</v>
      </c>
      <c r="U190">
        <f t="shared" si="27"/>
        <v>2.4090662579999997</v>
      </c>
      <c r="X190" s="9"/>
      <c r="Y190" s="21">
        <v>0.76370199999999999</v>
      </c>
      <c r="Z190" s="21">
        <v>15.625299999999999</v>
      </c>
      <c r="AA190" s="21">
        <v>-3.0572500000000001E-3</v>
      </c>
      <c r="AB190" s="21">
        <v>180</v>
      </c>
      <c r="AC190" s="21">
        <v>0.76263400000000003</v>
      </c>
      <c r="AD190">
        <f t="shared" si="28"/>
        <v>3.7743827160493826</v>
      </c>
      <c r="AE190">
        <f t="shared" si="29"/>
        <v>2.8825036290123456</v>
      </c>
      <c r="AF190" s="9"/>
      <c r="AG190" s="21">
        <v>0.806427</v>
      </c>
      <c r="AH190" s="21">
        <v>19.182600000000001</v>
      </c>
      <c r="AI190" s="21">
        <v>-2.2784400000000001E-3</v>
      </c>
      <c r="AJ190" s="21">
        <v>180</v>
      </c>
      <c r="AK190" s="21">
        <v>0.80505400000000005</v>
      </c>
      <c r="AL190">
        <f t="shared" si="30"/>
        <v>2.8128888888888888</v>
      </c>
      <c r="AM190">
        <f t="shared" si="31"/>
        <v>2.268389548</v>
      </c>
      <c r="AP190" s="9"/>
      <c r="AQ190" s="21">
        <v>0.76370199999999999</v>
      </c>
      <c r="AR190" s="21">
        <v>24.483499999999999</v>
      </c>
      <c r="AS190" s="21">
        <v>-2.92969E-3</v>
      </c>
      <c r="AT190" s="21">
        <v>180</v>
      </c>
      <c r="AU190" s="21">
        <v>0.76324499999999995</v>
      </c>
      <c r="AV190">
        <f t="shared" si="32"/>
        <v>3.616901234567901</v>
      </c>
      <c r="AW190">
        <f t="shared" si="33"/>
        <v>2.762234706641975</v>
      </c>
      <c r="AX190" s="9"/>
      <c r="AY190" s="21">
        <v>0.806427</v>
      </c>
      <c r="AZ190" s="21">
        <v>28.040900000000001</v>
      </c>
      <c r="BA190" s="21">
        <v>-2.2055099999999999E-3</v>
      </c>
      <c r="BB190" s="21">
        <v>180</v>
      </c>
      <c r="BC190" s="21">
        <v>0.80596900000000005</v>
      </c>
      <c r="BD190">
        <f t="shared" si="34"/>
        <v>2.7228518518518516</v>
      </c>
      <c r="BE190">
        <f t="shared" si="35"/>
        <v>2.1957812503333334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0.75866699999999998</v>
      </c>
      <c r="H191" s="21">
        <v>6.81717</v>
      </c>
      <c r="I191" s="21">
        <v>-3.3343499999999998E-3</v>
      </c>
      <c r="J191" s="21">
        <v>181</v>
      </c>
      <c r="K191" s="21">
        <v>0.75775099999999995</v>
      </c>
      <c r="L191">
        <f t="shared" si="24"/>
        <v>4.1164814814814816</v>
      </c>
      <c r="M191">
        <f t="shared" si="25"/>
        <v>3.123038656111111</v>
      </c>
      <c r="N191" s="9"/>
      <c r="O191" s="21">
        <v>0.81146200000000002</v>
      </c>
      <c r="P191" s="21">
        <v>10.374599999999999</v>
      </c>
      <c r="Q191" s="21">
        <v>-2.4118E-3</v>
      </c>
      <c r="R191" s="21">
        <v>181</v>
      </c>
      <c r="S191" s="21">
        <v>0.81024200000000002</v>
      </c>
      <c r="T191">
        <f t="shared" si="26"/>
        <v>2.9775308641975307</v>
      </c>
      <c r="U191">
        <f t="shared" si="27"/>
        <v>2.4161531501234568</v>
      </c>
      <c r="X191" s="9"/>
      <c r="Y191" s="21">
        <v>0.75866699999999998</v>
      </c>
      <c r="Z191" s="21">
        <v>15.635400000000001</v>
      </c>
      <c r="AA191" s="21">
        <v>-3.0618300000000002E-3</v>
      </c>
      <c r="AB191" s="21">
        <v>181</v>
      </c>
      <c r="AC191" s="21">
        <v>0.75775099999999995</v>
      </c>
      <c r="AD191">
        <f t="shared" si="28"/>
        <v>3.7800370370370371</v>
      </c>
      <c r="AE191">
        <f t="shared" si="29"/>
        <v>2.8677893587777779</v>
      </c>
      <c r="AF191" s="9"/>
      <c r="AG191" s="21">
        <v>0.81146200000000002</v>
      </c>
      <c r="AH191" s="21">
        <v>19.192699999999999</v>
      </c>
      <c r="AI191" s="21">
        <v>-2.2699E-3</v>
      </c>
      <c r="AJ191" s="21">
        <v>181</v>
      </c>
      <c r="AK191" s="21">
        <v>0.81115700000000002</v>
      </c>
      <c r="AL191">
        <f t="shared" si="30"/>
        <v>2.8023456790123453</v>
      </c>
      <c r="AM191">
        <f t="shared" si="31"/>
        <v>2.2739970293827159</v>
      </c>
      <c r="AP191" s="9"/>
      <c r="AQ191" s="21">
        <v>0.75866699999999998</v>
      </c>
      <c r="AR191" s="21">
        <v>24.493600000000001</v>
      </c>
      <c r="AS191" s="21">
        <v>-2.9373200000000002E-3</v>
      </c>
      <c r="AT191" s="21">
        <v>181</v>
      </c>
      <c r="AU191" s="21">
        <v>0.75744599999999995</v>
      </c>
      <c r="AV191">
        <f t="shared" si="32"/>
        <v>3.6263209876543208</v>
      </c>
      <c r="AW191">
        <f t="shared" si="33"/>
        <v>2.7511700647407404</v>
      </c>
      <c r="AX191" s="9"/>
      <c r="AY191" s="21">
        <v>0.81146200000000002</v>
      </c>
      <c r="AZ191" s="21">
        <v>28.050899999999999</v>
      </c>
      <c r="BA191" s="21">
        <v>-2.2015400000000001E-3</v>
      </c>
      <c r="BB191" s="21">
        <v>181</v>
      </c>
      <c r="BC191" s="21">
        <v>0.81115700000000002</v>
      </c>
      <c r="BD191">
        <f t="shared" si="34"/>
        <v>2.7179506172839507</v>
      </c>
      <c r="BE191">
        <f t="shared" si="35"/>
        <v>2.2055136438024694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0.75363199999999997</v>
      </c>
      <c r="H192" s="21">
        <v>6.8272500000000003</v>
      </c>
      <c r="I192" s="21">
        <v>-3.3425899999999999E-3</v>
      </c>
      <c r="J192" s="21">
        <v>182</v>
      </c>
      <c r="K192" s="21">
        <v>0.75286900000000001</v>
      </c>
      <c r="L192">
        <f t="shared" si="24"/>
        <v>4.1266543209876536</v>
      </c>
      <c r="M192">
        <f t="shared" si="25"/>
        <v>3.1099787492345672</v>
      </c>
      <c r="N192" s="9"/>
      <c r="O192" s="21">
        <v>0.81649799999999995</v>
      </c>
      <c r="P192" s="21">
        <v>10.384600000000001</v>
      </c>
      <c r="Q192" s="21">
        <v>-2.4017299999999999E-3</v>
      </c>
      <c r="R192" s="21">
        <v>182</v>
      </c>
      <c r="S192" s="21">
        <v>0.81573499999999999</v>
      </c>
      <c r="T192">
        <f t="shared" si="26"/>
        <v>2.9650987654320984</v>
      </c>
      <c r="U192">
        <f t="shared" si="27"/>
        <v>2.4209972117777774</v>
      </c>
      <c r="X192" s="9"/>
      <c r="Y192" s="21">
        <v>0.75363199999999997</v>
      </c>
      <c r="Z192" s="21">
        <v>15.6454</v>
      </c>
      <c r="AA192" s="21">
        <v>-3.06946E-3</v>
      </c>
      <c r="AB192" s="21">
        <v>182</v>
      </c>
      <c r="AC192" s="21">
        <v>0.75286900000000001</v>
      </c>
      <c r="AD192">
        <f t="shared" si="28"/>
        <v>3.7894567901234564</v>
      </c>
      <c r="AE192">
        <f t="shared" si="29"/>
        <v>2.8558558996543204</v>
      </c>
      <c r="AF192" s="9"/>
      <c r="AG192" s="21">
        <v>0.81649799999999995</v>
      </c>
      <c r="AH192" s="21">
        <v>19.2028</v>
      </c>
      <c r="AI192" s="21">
        <v>-2.2640999999999998E-3</v>
      </c>
      <c r="AJ192" s="21">
        <v>182</v>
      </c>
      <c r="AK192" s="21">
        <v>0.81573499999999999</v>
      </c>
      <c r="AL192">
        <f t="shared" si="30"/>
        <v>2.795185185185185</v>
      </c>
      <c r="AM192">
        <f t="shared" si="31"/>
        <v>2.2822631133333329</v>
      </c>
      <c r="AP192" s="9"/>
      <c r="AQ192" s="21">
        <v>0.75363199999999997</v>
      </c>
      <c r="AR192" s="21">
        <v>24.503699999999998</v>
      </c>
      <c r="AS192" s="21">
        <v>-2.9428100000000001E-3</v>
      </c>
      <c r="AT192" s="21">
        <v>182</v>
      </c>
      <c r="AU192" s="21">
        <v>0.75256299999999998</v>
      </c>
      <c r="AV192">
        <f t="shared" si="32"/>
        <v>3.6330987654320985</v>
      </c>
      <c r="AW192">
        <f t="shared" si="33"/>
        <v>2.738019488790123</v>
      </c>
      <c r="AX192" s="9"/>
      <c r="AY192" s="21">
        <v>0.81649799999999995</v>
      </c>
      <c r="AZ192" s="21">
        <v>28.061</v>
      </c>
      <c r="BA192" s="21">
        <v>-2.1920799999999999E-3</v>
      </c>
      <c r="BB192" s="21">
        <v>182</v>
      </c>
      <c r="BC192" s="21">
        <v>0.81542999999999999</v>
      </c>
      <c r="BD192">
        <f t="shared" si="34"/>
        <v>2.7062716049382716</v>
      </c>
      <c r="BE192">
        <f t="shared" si="35"/>
        <v>2.2096653528888885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0.74859600000000004</v>
      </c>
      <c r="H193" s="21">
        <v>6.8373200000000001</v>
      </c>
      <c r="I193" s="21">
        <v>-3.3486900000000001E-3</v>
      </c>
      <c r="J193" s="21">
        <v>183</v>
      </c>
      <c r="K193" s="21">
        <v>0.74755899999999997</v>
      </c>
      <c r="L193">
        <f t="shared" si="24"/>
        <v>4.134185185185185</v>
      </c>
      <c r="M193">
        <f t="shared" si="25"/>
        <v>3.0948344928888889</v>
      </c>
      <c r="N193" s="9"/>
      <c r="O193" s="21">
        <v>0.82153299999999996</v>
      </c>
      <c r="P193" s="21">
        <v>10.3947</v>
      </c>
      <c r="Q193" s="21">
        <v>-2.3956300000000002E-3</v>
      </c>
      <c r="R193" s="21">
        <v>183</v>
      </c>
      <c r="S193" s="21">
        <v>0.82031299999999996</v>
      </c>
      <c r="T193">
        <f t="shared" si="26"/>
        <v>2.9575679012345679</v>
      </c>
      <c r="U193">
        <f t="shared" si="27"/>
        <v>2.4297396306049381</v>
      </c>
      <c r="X193" s="9"/>
      <c r="Y193" s="21">
        <v>0.74859600000000004</v>
      </c>
      <c r="Z193" s="21">
        <v>15.6555</v>
      </c>
      <c r="AA193" s="21">
        <v>-3.0749499999999999E-3</v>
      </c>
      <c r="AB193" s="21">
        <v>183</v>
      </c>
      <c r="AC193" s="21">
        <v>0.74765000000000004</v>
      </c>
      <c r="AD193">
        <f t="shared" si="28"/>
        <v>3.7962345679012341</v>
      </c>
      <c r="AE193">
        <f t="shared" si="29"/>
        <v>2.8418460125925926</v>
      </c>
      <c r="AF193" s="9"/>
      <c r="AG193" s="21">
        <v>0.82153299999999996</v>
      </c>
      <c r="AH193" s="21">
        <v>19.212900000000001</v>
      </c>
      <c r="AI193" s="21">
        <v>-2.2583E-3</v>
      </c>
      <c r="AJ193" s="21">
        <v>183</v>
      </c>
      <c r="AK193" s="21">
        <v>0.82092299999999996</v>
      </c>
      <c r="AL193">
        <f t="shared" si="30"/>
        <v>2.7880246913580242</v>
      </c>
      <c r="AM193">
        <f t="shared" si="31"/>
        <v>2.2904542887654316</v>
      </c>
      <c r="AP193" s="9"/>
      <c r="AQ193" s="21">
        <v>0.74859600000000004</v>
      </c>
      <c r="AR193" s="21">
        <v>24.5137</v>
      </c>
      <c r="AS193" s="21">
        <v>-2.95349E-3</v>
      </c>
      <c r="AT193" s="21">
        <v>183</v>
      </c>
      <c r="AU193" s="21">
        <v>0.74768100000000004</v>
      </c>
      <c r="AV193">
        <f t="shared" si="32"/>
        <v>3.6462839506172839</v>
      </c>
      <c r="AW193">
        <f t="shared" si="33"/>
        <v>2.7295935802962963</v>
      </c>
      <c r="AX193" s="9"/>
      <c r="AY193" s="21">
        <v>0.82153299999999996</v>
      </c>
      <c r="AZ193" s="21">
        <v>28.071100000000001</v>
      </c>
      <c r="BA193" s="21">
        <v>-2.1859700000000002E-3</v>
      </c>
      <c r="BB193" s="21">
        <v>183</v>
      </c>
      <c r="BC193" s="21">
        <v>0.82061799999999996</v>
      </c>
      <c r="BD193">
        <f t="shared" si="34"/>
        <v>2.6987283950617287</v>
      </c>
      <c r="BE193">
        <f t="shared" si="35"/>
        <v>2.2170944345802472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0.74356100000000003</v>
      </c>
      <c r="H194" s="21">
        <v>6.8473899999999999</v>
      </c>
      <c r="I194" s="21">
        <v>-3.3584600000000002E-3</v>
      </c>
      <c r="J194" s="21">
        <v>184</v>
      </c>
      <c r="K194" s="21">
        <v>0.74255400000000005</v>
      </c>
      <c r="L194">
        <f t="shared" si="24"/>
        <v>4.1462469135802476</v>
      </c>
      <c r="M194">
        <f t="shared" si="25"/>
        <v>3.0829875013086427</v>
      </c>
      <c r="N194" s="9"/>
      <c r="O194" s="21">
        <v>0.826569</v>
      </c>
      <c r="P194" s="21">
        <v>10.4048</v>
      </c>
      <c r="Q194" s="21">
        <v>-2.3904400000000002E-3</v>
      </c>
      <c r="R194" s="21">
        <v>184</v>
      </c>
      <c r="S194" s="21">
        <v>0.82641600000000004</v>
      </c>
      <c r="T194">
        <f t="shared" si="26"/>
        <v>2.9511604938271607</v>
      </c>
      <c r="U194">
        <f t="shared" si="27"/>
        <v>2.4393377782222223</v>
      </c>
      <c r="X194" s="9"/>
      <c r="Y194" s="21">
        <v>0.74356100000000003</v>
      </c>
      <c r="Z194" s="21">
        <v>15.6656</v>
      </c>
      <c r="AA194" s="21">
        <v>-3.0801399999999999E-3</v>
      </c>
      <c r="AB194" s="21">
        <v>184</v>
      </c>
      <c r="AC194" s="21">
        <v>0.74258400000000002</v>
      </c>
      <c r="AD194">
        <f t="shared" si="28"/>
        <v>3.8026419753086413</v>
      </c>
      <c r="AE194">
        <f t="shared" si="29"/>
        <v>2.8274962698024688</v>
      </c>
      <c r="AF194" s="9"/>
      <c r="AG194" s="21">
        <v>0.826569</v>
      </c>
      <c r="AH194" s="21">
        <v>19.222899999999999</v>
      </c>
      <c r="AI194" s="21">
        <v>-2.2540300000000002E-3</v>
      </c>
      <c r="AJ194" s="21">
        <v>184</v>
      </c>
      <c r="AK194" s="21">
        <v>0.82550000000000001</v>
      </c>
      <c r="AL194">
        <f t="shared" si="30"/>
        <v>2.7827530864197532</v>
      </c>
      <c r="AM194">
        <f t="shared" si="31"/>
        <v>2.3001374358888889</v>
      </c>
      <c r="AP194" s="9"/>
      <c r="AQ194" s="21">
        <v>0.74356100000000003</v>
      </c>
      <c r="AR194" s="21">
        <v>24.523800000000001</v>
      </c>
      <c r="AS194" s="21">
        <v>-2.9623399999999999E-3</v>
      </c>
      <c r="AT194" s="21">
        <v>184</v>
      </c>
      <c r="AU194" s="21">
        <v>0.742645</v>
      </c>
      <c r="AV194">
        <f t="shared" si="32"/>
        <v>3.6572098765432095</v>
      </c>
      <c r="AW194">
        <f t="shared" si="33"/>
        <v>2.7193586330123454</v>
      </c>
      <c r="AX194" s="9"/>
      <c r="AY194" s="21">
        <v>0.826569</v>
      </c>
      <c r="AZ194" s="21">
        <v>28.081099999999999</v>
      </c>
      <c r="BA194" s="21">
        <v>-2.1786499999999999E-3</v>
      </c>
      <c r="BB194" s="21">
        <v>184</v>
      </c>
      <c r="BC194" s="21">
        <v>0.82580600000000004</v>
      </c>
      <c r="BD194">
        <f t="shared" si="34"/>
        <v>2.6896913580246911</v>
      </c>
      <c r="BE194">
        <f t="shared" si="35"/>
        <v>2.223215496111111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0.73852499999999999</v>
      </c>
      <c r="H195" s="21">
        <v>6.8574599999999997</v>
      </c>
      <c r="I195" s="21">
        <v>-3.3657800000000001E-3</v>
      </c>
      <c r="J195" s="21">
        <v>185</v>
      </c>
      <c r="K195" s="21">
        <v>0.73745700000000003</v>
      </c>
      <c r="L195">
        <f t="shared" si="24"/>
        <v>4.1552839506172834</v>
      </c>
      <c r="M195">
        <f t="shared" si="25"/>
        <v>3.0687810796296291</v>
      </c>
      <c r="N195" s="9"/>
      <c r="O195" s="21">
        <v>0.83160400000000001</v>
      </c>
      <c r="P195" s="21">
        <v>10.4148</v>
      </c>
      <c r="Q195" s="21">
        <v>-2.3815899999999998E-3</v>
      </c>
      <c r="R195" s="21">
        <v>185</v>
      </c>
      <c r="S195" s="21">
        <v>0.83068799999999998</v>
      </c>
      <c r="T195">
        <f t="shared" si="26"/>
        <v>2.9402345679012343</v>
      </c>
      <c r="U195">
        <f t="shared" si="27"/>
        <v>2.445110827604938</v>
      </c>
      <c r="X195" s="9"/>
      <c r="Y195" s="21">
        <v>0.73852499999999999</v>
      </c>
      <c r="Z195" s="21">
        <v>15.675700000000001</v>
      </c>
      <c r="AA195" s="21">
        <v>-3.0871599999999998E-3</v>
      </c>
      <c r="AB195" s="21">
        <v>185</v>
      </c>
      <c r="AC195" s="21">
        <v>0.73754900000000001</v>
      </c>
      <c r="AD195">
        <f t="shared" si="28"/>
        <v>3.8113086419753084</v>
      </c>
      <c r="AE195">
        <f t="shared" si="29"/>
        <v>2.8147467148148144</v>
      </c>
      <c r="AF195" s="9"/>
      <c r="AG195" s="21">
        <v>0.83160400000000001</v>
      </c>
      <c r="AH195" s="21">
        <v>19.233000000000001</v>
      </c>
      <c r="AI195" s="21">
        <v>-2.2454799999999998E-3</v>
      </c>
      <c r="AJ195" s="21">
        <v>185</v>
      </c>
      <c r="AK195" s="21">
        <v>0.83068799999999998</v>
      </c>
      <c r="AL195">
        <f t="shared" si="30"/>
        <v>2.7721975308641968</v>
      </c>
      <c r="AM195">
        <f t="shared" si="31"/>
        <v>2.3053705554567894</v>
      </c>
      <c r="AP195" s="9"/>
      <c r="AQ195" s="21">
        <v>0.73852499999999999</v>
      </c>
      <c r="AR195" s="21">
        <v>24.533899999999999</v>
      </c>
      <c r="AS195" s="21">
        <v>-2.97211E-3</v>
      </c>
      <c r="AT195" s="21">
        <v>185</v>
      </c>
      <c r="AU195" s="21">
        <v>0.73760999999999999</v>
      </c>
      <c r="AV195">
        <f t="shared" si="32"/>
        <v>3.6692716049382712</v>
      </c>
      <c r="AW195">
        <f t="shared" si="33"/>
        <v>2.7098488120370368</v>
      </c>
      <c r="AX195" s="9"/>
      <c r="AY195" s="21">
        <v>0.83160400000000001</v>
      </c>
      <c r="AZ195" s="21">
        <v>28.091200000000001</v>
      </c>
      <c r="BA195" s="21">
        <v>-2.1731599999999999E-3</v>
      </c>
      <c r="BB195" s="21">
        <v>185</v>
      </c>
      <c r="BC195" s="21">
        <v>0.83129900000000001</v>
      </c>
      <c r="BD195">
        <f t="shared" si="34"/>
        <v>2.6829135802469133</v>
      </c>
      <c r="BE195">
        <f t="shared" si="35"/>
        <v>2.2311216649876542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0.73348999999999998</v>
      </c>
      <c r="H196" s="21">
        <v>6.8675300000000004</v>
      </c>
      <c r="I196" s="21">
        <v>-3.3728E-3</v>
      </c>
      <c r="J196" s="21">
        <v>186</v>
      </c>
      <c r="K196" s="21">
        <v>0.73245199999999999</v>
      </c>
      <c r="L196">
        <f t="shared" si="24"/>
        <v>4.16395061728395</v>
      </c>
      <c r="M196">
        <f t="shared" si="25"/>
        <v>3.0542161382716042</v>
      </c>
      <c r="N196" s="9"/>
      <c r="O196" s="21">
        <v>0.83663900000000002</v>
      </c>
      <c r="P196" s="21">
        <v>10.424899999999999</v>
      </c>
      <c r="Q196" s="21">
        <v>-2.3733500000000002E-3</v>
      </c>
      <c r="R196" s="21">
        <v>186</v>
      </c>
      <c r="S196" s="21">
        <v>0.83557099999999995</v>
      </c>
      <c r="T196">
        <f t="shared" si="26"/>
        <v>2.9300617283950614</v>
      </c>
      <c r="U196">
        <f t="shared" si="27"/>
        <v>2.4514039143827158</v>
      </c>
      <c r="X196" s="9"/>
      <c r="Y196" s="21">
        <v>0.73348999999999998</v>
      </c>
      <c r="Z196" s="21">
        <v>15.685700000000001</v>
      </c>
      <c r="AA196" s="21">
        <v>-3.0972299999999999E-3</v>
      </c>
      <c r="AB196" s="21">
        <v>186</v>
      </c>
      <c r="AC196" s="21">
        <v>0.73251299999999997</v>
      </c>
      <c r="AD196">
        <f t="shared" si="28"/>
        <v>3.8237407407407402</v>
      </c>
      <c r="AE196">
        <f t="shared" si="29"/>
        <v>2.8046755959259255</v>
      </c>
      <c r="AF196" s="9"/>
      <c r="AG196" s="21">
        <v>0.83663900000000002</v>
      </c>
      <c r="AH196" s="21">
        <v>19.243099999999998</v>
      </c>
      <c r="AI196" s="21">
        <v>-2.2369400000000002E-3</v>
      </c>
      <c r="AJ196" s="21">
        <v>186</v>
      </c>
      <c r="AK196" s="21">
        <v>0.83587599999999995</v>
      </c>
      <c r="AL196">
        <f t="shared" si="30"/>
        <v>2.7616543209876547</v>
      </c>
      <c r="AM196">
        <f t="shared" si="31"/>
        <v>2.3105077094567905</v>
      </c>
      <c r="AP196" s="9"/>
      <c r="AQ196" s="21">
        <v>0.73348999999999998</v>
      </c>
      <c r="AR196" s="21">
        <v>24.543900000000001</v>
      </c>
      <c r="AS196" s="21">
        <v>-2.9797399999999998E-3</v>
      </c>
      <c r="AT196" s="21">
        <v>186</v>
      </c>
      <c r="AU196" s="21">
        <v>0.73251299999999997</v>
      </c>
      <c r="AV196">
        <f t="shared" si="32"/>
        <v>3.6786913580246909</v>
      </c>
      <c r="AW196">
        <f t="shared" si="33"/>
        <v>2.6982833241975306</v>
      </c>
      <c r="AX196" s="9"/>
      <c r="AY196" s="21">
        <v>0.83663900000000002</v>
      </c>
      <c r="AZ196" s="21">
        <v>28.101299999999998</v>
      </c>
      <c r="BA196" s="21">
        <v>-2.1658300000000001E-3</v>
      </c>
      <c r="BB196" s="21">
        <v>186</v>
      </c>
      <c r="BC196" s="21">
        <v>0.83526599999999995</v>
      </c>
      <c r="BD196">
        <f t="shared" si="34"/>
        <v>2.6738641975308641</v>
      </c>
      <c r="BE196">
        <f t="shared" si="35"/>
        <v>2.2370590683580245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0.72845499999999996</v>
      </c>
      <c r="H197" s="21">
        <v>6.8776000000000002</v>
      </c>
      <c r="I197" s="21">
        <v>-3.3807400000000001E-3</v>
      </c>
      <c r="J197" s="21">
        <v>187</v>
      </c>
      <c r="K197" s="21">
        <v>0.72747799999999996</v>
      </c>
      <c r="L197">
        <f t="shared" si="24"/>
        <v>4.1737530864197527</v>
      </c>
      <c r="M197">
        <f t="shared" si="25"/>
        <v>3.0403913045679007</v>
      </c>
      <c r="N197" s="9"/>
      <c r="O197" s="21">
        <v>0.84167499999999995</v>
      </c>
      <c r="P197" s="21">
        <v>10.435</v>
      </c>
      <c r="Q197" s="21">
        <v>-2.3681599999999998E-3</v>
      </c>
      <c r="R197" s="21">
        <v>187</v>
      </c>
      <c r="S197" s="21">
        <v>0.84075900000000003</v>
      </c>
      <c r="T197">
        <f t="shared" si="26"/>
        <v>2.9236543209876538</v>
      </c>
      <c r="U197">
        <f t="shared" si="27"/>
        <v>2.4607667506172834</v>
      </c>
      <c r="X197" s="9"/>
      <c r="Y197" s="21">
        <v>0.72845499999999996</v>
      </c>
      <c r="Z197" s="21">
        <v>15.6958</v>
      </c>
      <c r="AA197" s="21">
        <v>-3.1042499999999998E-3</v>
      </c>
      <c r="AB197" s="21">
        <v>187</v>
      </c>
      <c r="AC197" s="21">
        <v>0.72757000000000005</v>
      </c>
      <c r="AD197">
        <f t="shared" si="28"/>
        <v>3.8324074074074068</v>
      </c>
      <c r="AE197">
        <f t="shared" si="29"/>
        <v>2.7917363379629623</v>
      </c>
      <c r="AF197" s="9"/>
      <c r="AG197" s="21">
        <v>0.84167499999999995</v>
      </c>
      <c r="AH197" s="21">
        <v>19.2531</v>
      </c>
      <c r="AI197" s="21">
        <v>-2.2290000000000001E-3</v>
      </c>
      <c r="AJ197" s="21">
        <v>187</v>
      </c>
      <c r="AK197" s="21">
        <v>0.84075900000000003</v>
      </c>
      <c r="AL197">
        <f t="shared" si="30"/>
        <v>2.7518518518518515</v>
      </c>
      <c r="AM197">
        <f t="shared" si="31"/>
        <v>2.3161649074074071</v>
      </c>
      <c r="AP197" s="9"/>
      <c r="AQ197" s="21">
        <v>0.72845499999999996</v>
      </c>
      <c r="AR197" s="21">
        <v>24.553999999999998</v>
      </c>
      <c r="AS197" s="21">
        <v>-2.9901099999999998E-3</v>
      </c>
      <c r="AT197" s="21">
        <v>187</v>
      </c>
      <c r="AU197" s="21">
        <v>0.72750899999999996</v>
      </c>
      <c r="AV197">
        <f t="shared" si="32"/>
        <v>3.6914938271604933</v>
      </c>
      <c r="AW197">
        <f t="shared" si="33"/>
        <v>2.689087135864197</v>
      </c>
      <c r="AX197" s="9"/>
      <c r="AY197" s="21">
        <v>0.84167499999999995</v>
      </c>
      <c r="AZ197" s="21">
        <v>28.1114</v>
      </c>
      <c r="BA197" s="21">
        <v>-2.1600299999999998E-3</v>
      </c>
      <c r="BB197" s="21">
        <v>187</v>
      </c>
      <c r="BC197" s="21">
        <v>0.84075900000000003</v>
      </c>
      <c r="BD197">
        <f t="shared" si="34"/>
        <v>2.6667037037037034</v>
      </c>
      <c r="BE197">
        <f t="shared" si="35"/>
        <v>2.2444978398148145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0.72341900000000003</v>
      </c>
      <c r="H198" s="21">
        <v>6.88767</v>
      </c>
      <c r="I198" s="21">
        <v>-3.3877600000000001E-3</v>
      </c>
      <c r="J198" s="21">
        <v>188</v>
      </c>
      <c r="K198" s="21">
        <v>0.72238199999999997</v>
      </c>
      <c r="L198">
        <f t="shared" si="24"/>
        <v>4.1824197530864193</v>
      </c>
      <c r="M198">
        <f t="shared" si="25"/>
        <v>3.0256419153580247</v>
      </c>
      <c r="N198" s="9"/>
      <c r="O198" s="21">
        <v>0.84670999999999996</v>
      </c>
      <c r="P198" s="21">
        <v>10.445</v>
      </c>
      <c r="Q198" s="21">
        <v>-2.3596200000000002E-3</v>
      </c>
      <c r="R198" s="21">
        <v>188</v>
      </c>
      <c r="S198" s="21">
        <v>0.845947</v>
      </c>
      <c r="T198">
        <f t="shared" si="26"/>
        <v>2.9131111111111112</v>
      </c>
      <c r="U198">
        <f t="shared" si="27"/>
        <v>2.466560308888889</v>
      </c>
      <c r="X198" s="9"/>
      <c r="Y198" s="21">
        <v>0.72341900000000003</v>
      </c>
      <c r="Z198" s="21">
        <v>15.7059</v>
      </c>
      <c r="AA198" s="21">
        <v>-3.11401E-3</v>
      </c>
      <c r="AB198" s="21">
        <v>188</v>
      </c>
      <c r="AC198" s="21">
        <v>0.72241200000000005</v>
      </c>
      <c r="AD198">
        <f t="shared" si="28"/>
        <v>3.8444567901234565</v>
      </c>
      <c r="AE198">
        <f t="shared" si="29"/>
        <v>2.7811530866543208</v>
      </c>
      <c r="AF198" s="9"/>
      <c r="AG198" s="21">
        <v>0.84670999999999996</v>
      </c>
      <c r="AH198" s="21">
        <v>19.263200000000001</v>
      </c>
      <c r="AI198" s="21">
        <v>-2.2213699999999999E-3</v>
      </c>
      <c r="AJ198" s="21">
        <v>188</v>
      </c>
      <c r="AK198" s="21">
        <v>0.84533700000000001</v>
      </c>
      <c r="AL198">
        <f t="shared" si="30"/>
        <v>2.7424320987654314</v>
      </c>
      <c r="AM198">
        <f t="shared" si="31"/>
        <v>2.3220446823456782</v>
      </c>
      <c r="AP198" s="9"/>
      <c r="AQ198" s="21">
        <v>0.72341900000000003</v>
      </c>
      <c r="AR198" s="21">
        <v>24.5641</v>
      </c>
      <c r="AS198" s="21">
        <v>-2.9949999999999998E-3</v>
      </c>
      <c r="AT198" s="21">
        <v>188</v>
      </c>
      <c r="AU198" s="21">
        <v>0.72244299999999995</v>
      </c>
      <c r="AV198">
        <f t="shared" si="32"/>
        <v>3.6975308641975304</v>
      </c>
      <c r="AW198">
        <f t="shared" si="33"/>
        <v>2.6748640802469135</v>
      </c>
      <c r="AX198" s="9"/>
      <c r="AY198" s="21">
        <v>0.84670999999999996</v>
      </c>
      <c r="AZ198" s="21">
        <v>28.121400000000001</v>
      </c>
      <c r="BA198" s="21">
        <v>-2.1517900000000002E-3</v>
      </c>
      <c r="BB198" s="21">
        <v>188</v>
      </c>
      <c r="BC198" s="21">
        <v>0.845947</v>
      </c>
      <c r="BD198">
        <f t="shared" si="34"/>
        <v>2.6565308641975309</v>
      </c>
      <c r="BE198">
        <f t="shared" si="35"/>
        <v>2.2493112480246915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0.71838400000000002</v>
      </c>
      <c r="H199" s="21">
        <v>6.8977399999999998</v>
      </c>
      <c r="I199" s="21">
        <v>-3.3969099999999999E-3</v>
      </c>
      <c r="J199" s="21">
        <v>189</v>
      </c>
      <c r="K199" s="21">
        <v>0.71734600000000004</v>
      </c>
      <c r="L199">
        <f t="shared" si="24"/>
        <v>4.1937160493827159</v>
      </c>
      <c r="M199">
        <f t="shared" si="25"/>
        <v>3.012698510419753</v>
      </c>
      <c r="N199" s="9"/>
      <c r="O199" s="21">
        <v>0.851746</v>
      </c>
      <c r="P199" s="21">
        <v>10.4551</v>
      </c>
      <c r="Q199" s="21">
        <v>-2.35046E-3</v>
      </c>
      <c r="R199" s="21">
        <v>189</v>
      </c>
      <c r="S199" s="21">
        <v>0.85052499999999998</v>
      </c>
      <c r="T199">
        <f t="shared" si="26"/>
        <v>2.9018024691358022</v>
      </c>
      <c r="U199">
        <f t="shared" si="27"/>
        <v>2.4715986458765431</v>
      </c>
      <c r="X199" s="9"/>
      <c r="Y199" s="21">
        <v>0.71838400000000002</v>
      </c>
      <c r="Z199" s="21">
        <v>15.7159</v>
      </c>
      <c r="AA199" s="21">
        <v>-3.1207299999999999E-3</v>
      </c>
      <c r="AB199" s="21">
        <v>189</v>
      </c>
      <c r="AC199" s="21">
        <v>0.71743800000000002</v>
      </c>
      <c r="AD199">
        <f t="shared" si="28"/>
        <v>3.852753086419753</v>
      </c>
      <c r="AE199">
        <f t="shared" si="29"/>
        <v>2.7677561732345679</v>
      </c>
      <c r="AF199" s="9"/>
      <c r="AG199" s="21">
        <v>0.851746</v>
      </c>
      <c r="AH199" s="21">
        <v>19.273299999999999</v>
      </c>
      <c r="AI199" s="21">
        <v>-2.2158799999999999E-3</v>
      </c>
      <c r="AJ199" s="21">
        <v>189</v>
      </c>
      <c r="AK199" s="21">
        <v>0.85113499999999997</v>
      </c>
      <c r="AL199">
        <f t="shared" si="30"/>
        <v>2.735654320987654</v>
      </c>
      <c r="AM199">
        <f t="shared" si="31"/>
        <v>2.3300826252839504</v>
      </c>
      <c r="AP199" s="9"/>
      <c r="AQ199" s="21">
        <v>0.71838400000000002</v>
      </c>
      <c r="AR199" s="21">
        <v>24.574200000000001</v>
      </c>
      <c r="AS199" s="21">
        <v>-3.0011E-3</v>
      </c>
      <c r="AT199" s="21">
        <v>189</v>
      </c>
      <c r="AU199" s="21">
        <v>0.71740700000000002</v>
      </c>
      <c r="AV199">
        <f t="shared" si="32"/>
        <v>3.7050617283950618</v>
      </c>
      <c r="AW199">
        <f t="shared" si="33"/>
        <v>2.661657064691358</v>
      </c>
      <c r="AX199" s="9"/>
      <c r="AY199" s="21">
        <v>0.851746</v>
      </c>
      <c r="AZ199" s="21">
        <v>28.131499999999999</v>
      </c>
      <c r="BA199" s="21">
        <v>-2.1453900000000001E-3</v>
      </c>
      <c r="BB199" s="21">
        <v>189</v>
      </c>
      <c r="BC199" s="21">
        <v>0.85143999999999997</v>
      </c>
      <c r="BD199">
        <f t="shared" si="34"/>
        <v>2.6486296296296299</v>
      </c>
      <c r="BE199">
        <f t="shared" si="35"/>
        <v>2.2559596925185188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0.71334799999999998</v>
      </c>
      <c r="H200" s="21">
        <v>6.9078099999999996</v>
      </c>
      <c r="I200" s="21">
        <v>-3.4057599999999999E-3</v>
      </c>
      <c r="J200" s="21">
        <v>190</v>
      </c>
      <c r="K200" s="21">
        <v>0.71225000000000005</v>
      </c>
      <c r="L200">
        <f t="shared" si="24"/>
        <v>4.2046419753086415</v>
      </c>
      <c r="M200">
        <f t="shared" si="25"/>
        <v>2.9993729438024688</v>
      </c>
      <c r="N200" s="9"/>
      <c r="O200" s="21">
        <v>0.85678100000000001</v>
      </c>
      <c r="P200" s="21">
        <v>10.465199999999999</v>
      </c>
      <c r="Q200" s="21">
        <v>-2.3422199999999999E-3</v>
      </c>
      <c r="R200" s="21">
        <v>190</v>
      </c>
      <c r="S200" s="21">
        <v>0.85540799999999995</v>
      </c>
      <c r="T200">
        <f t="shared" si="26"/>
        <v>2.8916296296296293</v>
      </c>
      <c r="U200">
        <f t="shared" si="27"/>
        <v>2.4774933257037035</v>
      </c>
      <c r="X200" s="9"/>
      <c r="Y200" s="21">
        <v>0.71334799999999998</v>
      </c>
      <c r="Z200" s="21">
        <v>15.726000000000001</v>
      </c>
      <c r="AA200" s="21">
        <v>-3.12744E-3</v>
      </c>
      <c r="AB200" s="21">
        <v>190</v>
      </c>
      <c r="AC200" s="21">
        <v>0.71231100000000003</v>
      </c>
      <c r="AD200">
        <f t="shared" si="28"/>
        <v>3.861037037037037</v>
      </c>
      <c r="AE200">
        <f t="shared" si="29"/>
        <v>2.7542630482962962</v>
      </c>
      <c r="AF200" s="9"/>
      <c r="AG200" s="21">
        <v>0.85678100000000001</v>
      </c>
      <c r="AH200" s="21">
        <v>19.2834</v>
      </c>
      <c r="AI200" s="21">
        <v>-2.2112999999999998E-3</v>
      </c>
      <c r="AJ200" s="21">
        <v>190</v>
      </c>
      <c r="AK200" s="21">
        <v>0.85662799999999995</v>
      </c>
      <c r="AL200">
        <f t="shared" si="30"/>
        <v>2.73</v>
      </c>
      <c r="AM200">
        <f t="shared" si="31"/>
        <v>2.33901213</v>
      </c>
      <c r="AP200" s="9"/>
      <c r="AQ200" s="21">
        <v>0.71334799999999998</v>
      </c>
      <c r="AR200" s="21">
        <v>24.584199999999999</v>
      </c>
      <c r="AS200" s="21">
        <v>-3.0035399999999999E-3</v>
      </c>
      <c r="AT200" s="21">
        <v>190</v>
      </c>
      <c r="AU200" s="21">
        <v>0.71237200000000001</v>
      </c>
      <c r="AV200">
        <f t="shared" si="32"/>
        <v>3.7080740740740739</v>
      </c>
      <c r="AW200">
        <f t="shared" si="33"/>
        <v>2.6451472245925922</v>
      </c>
      <c r="AX200" s="9"/>
      <c r="AY200" s="21">
        <v>0.85678100000000001</v>
      </c>
      <c r="AZ200" s="21">
        <v>28.1416</v>
      </c>
      <c r="BA200" s="21">
        <v>-2.1374499999999999E-3</v>
      </c>
      <c r="BB200" s="21">
        <v>190</v>
      </c>
      <c r="BC200" s="21">
        <v>0.85632299999999995</v>
      </c>
      <c r="BD200">
        <f t="shared" si="34"/>
        <v>2.6388271604938267</v>
      </c>
      <c r="BE200">
        <f t="shared" si="35"/>
        <v>2.2608969733950612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0.70831299999999997</v>
      </c>
      <c r="H201" s="21">
        <v>6.9178800000000003</v>
      </c>
      <c r="I201" s="21">
        <v>-3.4112499999999998E-3</v>
      </c>
      <c r="J201" s="21">
        <v>191</v>
      </c>
      <c r="K201" s="21">
        <v>0.70724500000000001</v>
      </c>
      <c r="L201">
        <f t="shared" si="24"/>
        <v>4.2114197530864192</v>
      </c>
      <c r="M201">
        <f t="shared" si="25"/>
        <v>2.9830033595679009</v>
      </c>
      <c r="N201" s="9"/>
      <c r="O201" s="21">
        <v>0.86181600000000003</v>
      </c>
      <c r="P201" s="21">
        <v>10.475300000000001</v>
      </c>
      <c r="Q201" s="21">
        <v>-2.3352099999999999E-3</v>
      </c>
      <c r="R201" s="21">
        <v>191</v>
      </c>
      <c r="S201" s="21">
        <v>0.86090100000000003</v>
      </c>
      <c r="T201">
        <f t="shared" si="26"/>
        <v>2.8829753086419752</v>
      </c>
      <c r="U201">
        <f t="shared" si="27"/>
        <v>2.4845942485925927</v>
      </c>
      <c r="X201" s="9"/>
      <c r="Y201" s="21">
        <v>0.70831299999999997</v>
      </c>
      <c r="Z201" s="21">
        <v>15.7361</v>
      </c>
      <c r="AA201" s="21">
        <v>-3.1347699999999998E-3</v>
      </c>
      <c r="AB201" s="21">
        <v>191</v>
      </c>
      <c r="AC201" s="21">
        <v>0.70736699999999997</v>
      </c>
      <c r="AD201">
        <f t="shared" si="28"/>
        <v>3.8700864197530862</v>
      </c>
      <c r="AE201">
        <f t="shared" si="29"/>
        <v>2.7412325222345677</v>
      </c>
      <c r="AF201" s="9"/>
      <c r="AG201" s="21">
        <v>0.86181600000000003</v>
      </c>
      <c r="AH201" s="21">
        <v>19.293399999999998</v>
      </c>
      <c r="AI201" s="21">
        <v>-2.2055099999999999E-3</v>
      </c>
      <c r="AJ201" s="21">
        <v>191</v>
      </c>
      <c r="AK201" s="21">
        <v>0.86090100000000003</v>
      </c>
      <c r="AL201">
        <f t="shared" si="30"/>
        <v>2.7228518518518516</v>
      </c>
      <c r="AM201">
        <f t="shared" si="31"/>
        <v>2.3465972915555553</v>
      </c>
      <c r="AP201" s="9"/>
      <c r="AQ201" s="21">
        <v>0.70831299999999997</v>
      </c>
      <c r="AR201" s="21">
        <v>24.5943</v>
      </c>
      <c r="AS201" s="21">
        <v>-3.01147E-3</v>
      </c>
      <c r="AT201" s="21">
        <v>191</v>
      </c>
      <c r="AU201" s="21">
        <v>0.70736699999999997</v>
      </c>
      <c r="AV201">
        <f t="shared" si="32"/>
        <v>3.7178641975308642</v>
      </c>
      <c r="AW201">
        <f t="shared" si="33"/>
        <v>2.6334115433456788</v>
      </c>
      <c r="AX201" s="9"/>
      <c r="AY201" s="21">
        <v>0.86181600000000003</v>
      </c>
      <c r="AZ201" s="21">
        <v>28.151599999999998</v>
      </c>
      <c r="BA201" s="21">
        <v>-2.1298200000000002E-3</v>
      </c>
      <c r="BB201" s="21">
        <v>191</v>
      </c>
      <c r="BC201" s="21">
        <v>0.86090100000000003</v>
      </c>
      <c r="BD201">
        <f t="shared" si="34"/>
        <v>2.6294074074074074</v>
      </c>
      <c r="BE201">
        <f t="shared" si="35"/>
        <v>2.2660653742222223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0.70327799999999996</v>
      </c>
      <c r="H202" s="21">
        <v>6.9279599999999997</v>
      </c>
      <c r="I202" s="21">
        <v>-3.4194899999999999E-3</v>
      </c>
      <c r="J202" s="21">
        <v>192</v>
      </c>
      <c r="K202" s="21">
        <v>0.70227099999999998</v>
      </c>
      <c r="L202">
        <f t="shared" si="24"/>
        <v>4.2215925925925921</v>
      </c>
      <c r="M202">
        <f t="shared" si="25"/>
        <v>2.968953195333333</v>
      </c>
      <c r="N202" s="9"/>
      <c r="O202" s="21">
        <v>0.86685199999999996</v>
      </c>
      <c r="P202" s="21">
        <v>10.485300000000001</v>
      </c>
      <c r="Q202" s="21">
        <v>-2.3260500000000001E-3</v>
      </c>
      <c r="R202" s="21">
        <v>192</v>
      </c>
      <c r="S202" s="21">
        <v>0.866394</v>
      </c>
      <c r="T202">
        <f t="shared" si="26"/>
        <v>2.8716666666666666</v>
      </c>
      <c r="U202">
        <f t="shared" si="27"/>
        <v>2.4893099933333334</v>
      </c>
      <c r="X202" s="9"/>
      <c r="Y202" s="21">
        <v>0.70327799999999996</v>
      </c>
      <c r="Z202" s="21">
        <v>15.7462</v>
      </c>
      <c r="AA202" s="21">
        <v>-3.1430099999999999E-3</v>
      </c>
      <c r="AB202" s="21">
        <v>192</v>
      </c>
      <c r="AC202" s="21">
        <v>0.70233199999999996</v>
      </c>
      <c r="AD202">
        <f t="shared" si="28"/>
        <v>3.8802592592592591</v>
      </c>
      <c r="AE202">
        <f t="shared" si="29"/>
        <v>2.7289009713333332</v>
      </c>
      <c r="AF202" s="9"/>
      <c r="AG202" s="21">
        <v>0.86685199999999996</v>
      </c>
      <c r="AH202" s="21">
        <v>19.3035</v>
      </c>
      <c r="AI202" s="21">
        <v>-2.2027599999999998E-3</v>
      </c>
      <c r="AJ202" s="21">
        <v>192</v>
      </c>
      <c r="AK202" s="21">
        <v>0.865784</v>
      </c>
      <c r="AL202">
        <f t="shared" si="30"/>
        <v>2.7194567901234565</v>
      </c>
      <c r="AM202">
        <f t="shared" si="31"/>
        <v>2.3573665574320986</v>
      </c>
      <c r="AP202" s="9"/>
      <c r="AQ202" s="21">
        <v>0.70327799999999996</v>
      </c>
      <c r="AR202" s="21">
        <v>24.604399999999998</v>
      </c>
      <c r="AS202" s="21">
        <v>-3.0172699999999998E-3</v>
      </c>
      <c r="AT202" s="21">
        <v>192</v>
      </c>
      <c r="AU202" s="21">
        <v>0.70233199999999996</v>
      </c>
      <c r="AV202">
        <f t="shared" si="32"/>
        <v>3.7250246913580241</v>
      </c>
      <c r="AW202">
        <f t="shared" si="33"/>
        <v>2.6197279148888883</v>
      </c>
      <c r="AX202" s="9"/>
      <c r="AY202" s="21">
        <v>0.86685199999999996</v>
      </c>
      <c r="AZ202" s="21">
        <v>28.1617</v>
      </c>
      <c r="BA202" s="21">
        <v>-2.12036E-3</v>
      </c>
      <c r="BB202" s="21">
        <v>192</v>
      </c>
      <c r="BC202" s="21">
        <v>0.866089</v>
      </c>
      <c r="BD202">
        <f t="shared" si="34"/>
        <v>2.6177283950617283</v>
      </c>
      <c r="BE202">
        <f t="shared" si="35"/>
        <v>2.2691830947160492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0.69824200000000003</v>
      </c>
      <c r="H203" s="21">
        <v>6.9380300000000004</v>
      </c>
      <c r="I203" s="21">
        <v>-3.4277299999999999E-3</v>
      </c>
      <c r="J203" s="21">
        <v>193</v>
      </c>
      <c r="K203" s="21">
        <v>0.69717399999999996</v>
      </c>
      <c r="L203">
        <f t="shared" si="24"/>
        <v>4.231765432098765</v>
      </c>
      <c r="M203">
        <f t="shared" si="25"/>
        <v>2.9547963588395061</v>
      </c>
      <c r="N203" s="9"/>
      <c r="O203" s="21">
        <v>0.87188699999999997</v>
      </c>
      <c r="P203" s="21">
        <v>10.4954</v>
      </c>
      <c r="Q203" s="21">
        <v>-2.3184199999999999E-3</v>
      </c>
      <c r="R203" s="21">
        <v>193</v>
      </c>
      <c r="S203" s="21">
        <v>0.87158199999999997</v>
      </c>
      <c r="T203">
        <f t="shared" si="26"/>
        <v>2.8622469135802469</v>
      </c>
      <c r="U203">
        <f t="shared" si="27"/>
        <v>2.4955558747407407</v>
      </c>
      <c r="X203" s="9"/>
      <c r="Y203" s="21">
        <v>0.69824200000000003</v>
      </c>
      <c r="Z203" s="21">
        <v>15.7562</v>
      </c>
      <c r="AA203" s="21">
        <v>-3.1488000000000002E-3</v>
      </c>
      <c r="AB203" s="21">
        <v>193</v>
      </c>
      <c r="AC203" s="21">
        <v>0.69729600000000003</v>
      </c>
      <c r="AD203">
        <f t="shared" si="28"/>
        <v>3.8874074074074074</v>
      </c>
      <c r="AE203">
        <f t="shared" si="29"/>
        <v>2.7143511229629631</v>
      </c>
      <c r="AF203" s="9"/>
      <c r="AG203" s="21">
        <v>0.87188699999999997</v>
      </c>
      <c r="AH203" s="21">
        <v>19.313600000000001</v>
      </c>
      <c r="AI203" s="21">
        <v>-2.19696E-3</v>
      </c>
      <c r="AJ203" s="21">
        <v>193</v>
      </c>
      <c r="AK203" s="21">
        <v>0.87097199999999997</v>
      </c>
      <c r="AL203">
        <f t="shared" si="30"/>
        <v>2.7122962962962962</v>
      </c>
      <c r="AM203">
        <f t="shared" si="31"/>
        <v>2.3648158808888886</v>
      </c>
      <c r="AP203" s="9"/>
      <c r="AQ203" s="21">
        <v>0.69824200000000003</v>
      </c>
      <c r="AR203" s="21">
        <v>24.6144</v>
      </c>
      <c r="AS203" s="21">
        <v>-3.02673E-3</v>
      </c>
      <c r="AT203" s="21">
        <v>193</v>
      </c>
      <c r="AU203" s="21">
        <v>0.69732700000000003</v>
      </c>
      <c r="AV203">
        <f t="shared" si="32"/>
        <v>3.7367037037037036</v>
      </c>
      <c r="AW203">
        <f t="shared" si="33"/>
        <v>2.6091234674814814</v>
      </c>
      <c r="AX203" s="9"/>
      <c r="AY203" s="21">
        <v>0.87188699999999997</v>
      </c>
      <c r="AZ203" s="21">
        <v>28.171800000000001</v>
      </c>
      <c r="BA203" s="21">
        <v>-2.1142600000000002E-3</v>
      </c>
      <c r="BB203" s="21">
        <v>193</v>
      </c>
      <c r="BC203" s="21">
        <v>0.87127699999999997</v>
      </c>
      <c r="BD203">
        <f t="shared" si="34"/>
        <v>2.6101975308641974</v>
      </c>
      <c r="BE203">
        <f t="shared" si="35"/>
        <v>2.2757972945925924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0.69320700000000002</v>
      </c>
      <c r="H204" s="21">
        <v>6.9481000000000002</v>
      </c>
      <c r="I204" s="21">
        <v>-3.4371900000000001E-3</v>
      </c>
      <c r="J204" s="21">
        <v>194</v>
      </c>
      <c r="K204" s="21">
        <v>0.69213899999999995</v>
      </c>
      <c r="L204">
        <f t="shared" ref="L204:L267" si="36">-I204/$F$2*1000</f>
        <v>4.243444444444445</v>
      </c>
      <c r="M204">
        <f t="shared" ref="M204:M267" si="37">L204*G204</f>
        <v>2.9415853930000004</v>
      </c>
      <c r="N204" s="9"/>
      <c r="O204" s="21">
        <v>0.87692300000000001</v>
      </c>
      <c r="P204" s="21">
        <v>10.5055</v>
      </c>
      <c r="Q204" s="21">
        <v>-2.3113999999999999E-3</v>
      </c>
      <c r="R204" s="21">
        <v>194</v>
      </c>
      <c r="S204" s="21">
        <v>0.87616000000000005</v>
      </c>
      <c r="T204">
        <f t="shared" ref="T204:T267" si="38">-Q204/$F$2*1000</f>
        <v>2.8535802469135798</v>
      </c>
      <c r="U204">
        <f t="shared" ref="U204:U267" si="39">T204*O204</f>
        <v>2.5023701508641971</v>
      </c>
      <c r="X204" s="9"/>
      <c r="Y204" s="21">
        <v>0.69320700000000002</v>
      </c>
      <c r="Z204" s="21">
        <v>15.766299999999999</v>
      </c>
      <c r="AA204" s="21">
        <v>-3.15643E-3</v>
      </c>
      <c r="AB204" s="21">
        <v>194</v>
      </c>
      <c r="AC204" s="21">
        <v>0.69220000000000004</v>
      </c>
      <c r="AD204">
        <f t="shared" ref="AD204:AD267" si="40">-AA204/$F$2*1000</f>
        <v>3.8968271604938267</v>
      </c>
      <c r="AE204">
        <f t="shared" ref="AE204:AE267" si="41">AD204*Y204</f>
        <v>2.701307865444444</v>
      </c>
      <c r="AF204" s="9"/>
      <c r="AG204" s="21">
        <v>0.87692300000000001</v>
      </c>
      <c r="AH204" s="21">
        <v>19.323599999999999</v>
      </c>
      <c r="AI204" s="21">
        <v>-2.19147E-3</v>
      </c>
      <c r="AJ204" s="21">
        <v>194</v>
      </c>
      <c r="AK204" s="21">
        <v>0.87646500000000005</v>
      </c>
      <c r="AL204">
        <f t="shared" ref="AL204:AL267" si="42">-AI204/$F$2*1000</f>
        <v>2.7055185185185184</v>
      </c>
      <c r="AM204">
        <f t="shared" ref="AM204:AM267" si="43">AL204*AG204</f>
        <v>2.372531415814815</v>
      </c>
      <c r="AP204" s="9"/>
      <c r="AQ204" s="21">
        <v>0.69320700000000002</v>
      </c>
      <c r="AR204" s="21">
        <v>24.624500000000001</v>
      </c>
      <c r="AS204" s="21">
        <v>-3.0322299999999999E-3</v>
      </c>
      <c r="AT204" s="21">
        <v>194</v>
      </c>
      <c r="AU204" s="21">
        <v>0.69226100000000002</v>
      </c>
      <c r="AV204">
        <f t="shared" ref="AV204:AV267" si="44">-AS204/$F$2*1000</f>
        <v>3.7434938271604934</v>
      </c>
      <c r="AW204">
        <f t="shared" ref="AW204:AW267" si="45">AV204*AQ204</f>
        <v>2.5950161254444444</v>
      </c>
      <c r="AX204" s="9"/>
      <c r="AY204" s="21">
        <v>0.87692300000000001</v>
      </c>
      <c r="AZ204" s="21">
        <v>28.181899999999999</v>
      </c>
      <c r="BA204" s="21">
        <v>-2.1069299999999999E-3</v>
      </c>
      <c r="BB204" s="21">
        <v>194</v>
      </c>
      <c r="BC204" s="21">
        <v>0.87585400000000002</v>
      </c>
      <c r="BD204">
        <f t="shared" ref="BD204:BD267" si="46">-BA204/$F$2*1000</f>
        <v>2.6011481481481482</v>
      </c>
      <c r="BE204">
        <f t="shared" ref="BE204:BE267" si="47">BD204*AY204</f>
        <v>2.2810066375185185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0.68817099999999998</v>
      </c>
      <c r="H205" s="21">
        <v>6.95817</v>
      </c>
      <c r="I205" s="21">
        <v>-3.4432999999999998E-3</v>
      </c>
      <c r="J205" s="21">
        <v>195</v>
      </c>
      <c r="K205" s="21">
        <v>0.687164</v>
      </c>
      <c r="L205">
        <f t="shared" si="36"/>
        <v>4.2509876543209879</v>
      </c>
      <c r="M205">
        <f t="shared" si="37"/>
        <v>2.9254064250617287</v>
      </c>
      <c r="N205" s="9"/>
      <c r="O205" s="21">
        <v>0.88195800000000002</v>
      </c>
      <c r="P205" s="21">
        <v>10.515499999999999</v>
      </c>
      <c r="Q205" s="21">
        <v>-2.30408E-3</v>
      </c>
      <c r="R205" s="21">
        <v>195</v>
      </c>
      <c r="S205" s="21">
        <v>0.88134800000000002</v>
      </c>
      <c r="T205">
        <f t="shared" si="38"/>
        <v>2.8445432098765431</v>
      </c>
      <c r="U205">
        <f t="shared" si="39"/>
        <v>2.5087676402962962</v>
      </c>
      <c r="X205" s="9"/>
      <c r="Y205" s="21">
        <v>0.68817099999999998</v>
      </c>
      <c r="Z205" s="21">
        <v>15.776400000000001</v>
      </c>
      <c r="AA205" s="21">
        <v>-3.16162E-3</v>
      </c>
      <c r="AB205" s="21">
        <v>195</v>
      </c>
      <c r="AC205" s="21">
        <v>0.68713400000000002</v>
      </c>
      <c r="AD205">
        <f t="shared" si="40"/>
        <v>3.9032345679012339</v>
      </c>
      <c r="AE205">
        <f t="shared" si="41"/>
        <v>2.6860928358271599</v>
      </c>
      <c r="AF205" s="9"/>
      <c r="AG205" s="21">
        <v>0.88195800000000002</v>
      </c>
      <c r="AH205" s="21">
        <v>19.3337</v>
      </c>
      <c r="AI205" s="21">
        <v>-2.1856699999999998E-3</v>
      </c>
      <c r="AJ205" s="21">
        <v>195</v>
      </c>
      <c r="AK205" s="21">
        <v>0.88195800000000002</v>
      </c>
      <c r="AL205">
        <f t="shared" si="42"/>
        <v>2.6983580246913577</v>
      </c>
      <c r="AM205">
        <f t="shared" si="43"/>
        <v>2.3798384467407403</v>
      </c>
      <c r="AP205" s="9"/>
      <c r="AQ205" s="21">
        <v>0.68817099999999998</v>
      </c>
      <c r="AR205" s="21">
        <v>24.634599999999999</v>
      </c>
      <c r="AS205" s="21">
        <v>-3.0392499999999999E-3</v>
      </c>
      <c r="AT205" s="21">
        <v>195</v>
      </c>
      <c r="AU205" s="21">
        <v>0.687195</v>
      </c>
      <c r="AV205">
        <f t="shared" si="44"/>
        <v>3.75216049382716</v>
      </c>
      <c r="AW205">
        <f t="shared" si="45"/>
        <v>2.5821280391975305</v>
      </c>
      <c r="AX205" s="9"/>
      <c r="AY205" s="21">
        <v>0.88195800000000002</v>
      </c>
      <c r="AZ205" s="21">
        <v>28.1919</v>
      </c>
      <c r="BA205" s="21">
        <v>-2.1023600000000002E-3</v>
      </c>
      <c r="BB205" s="21">
        <v>195</v>
      </c>
      <c r="BC205" s="21">
        <v>0.88104199999999999</v>
      </c>
      <c r="BD205">
        <f t="shared" si="46"/>
        <v>2.5955061728395061</v>
      </c>
      <c r="BE205">
        <f t="shared" si="47"/>
        <v>2.2891274331851852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0.68313599999999997</v>
      </c>
      <c r="H206" s="21">
        <v>6.9682399999999998</v>
      </c>
      <c r="I206" s="21">
        <v>-3.4509300000000001E-3</v>
      </c>
      <c r="J206" s="21">
        <v>196</v>
      </c>
      <c r="K206" s="21">
        <v>0.682037</v>
      </c>
      <c r="L206">
        <f t="shared" si="36"/>
        <v>4.2604074074074072</v>
      </c>
      <c r="M206">
        <f t="shared" si="37"/>
        <v>2.9104376746666665</v>
      </c>
      <c r="N206" s="9"/>
      <c r="O206" s="21">
        <v>0.88699300000000003</v>
      </c>
      <c r="P206" s="21">
        <v>10.525600000000001</v>
      </c>
      <c r="Q206" s="21">
        <v>-2.2982800000000002E-3</v>
      </c>
      <c r="R206" s="21">
        <v>196</v>
      </c>
      <c r="S206" s="21">
        <v>0.88592499999999996</v>
      </c>
      <c r="T206">
        <f t="shared" si="38"/>
        <v>2.8373827160493827</v>
      </c>
      <c r="U206">
        <f t="shared" si="39"/>
        <v>2.5167386074567903</v>
      </c>
      <c r="X206" s="9"/>
      <c r="Y206" s="21">
        <v>0.68313599999999997</v>
      </c>
      <c r="Z206" s="21">
        <v>15.7864</v>
      </c>
      <c r="AA206" s="21">
        <v>-3.1677200000000002E-3</v>
      </c>
      <c r="AB206" s="21">
        <v>196</v>
      </c>
      <c r="AC206" s="21">
        <v>0.68212899999999999</v>
      </c>
      <c r="AD206">
        <f t="shared" si="40"/>
        <v>3.9107654320987657</v>
      </c>
      <c r="AE206">
        <f t="shared" si="41"/>
        <v>2.6715846542222224</v>
      </c>
      <c r="AF206" s="9"/>
      <c r="AG206" s="21">
        <v>0.88699300000000003</v>
      </c>
      <c r="AH206" s="21">
        <v>19.343800000000002</v>
      </c>
      <c r="AI206" s="21">
        <v>-2.17957E-3</v>
      </c>
      <c r="AJ206" s="21">
        <v>196</v>
      </c>
      <c r="AK206" s="21">
        <v>0.88561999999999996</v>
      </c>
      <c r="AL206">
        <f t="shared" si="42"/>
        <v>2.6908271604938272</v>
      </c>
      <c r="AM206">
        <f t="shared" si="43"/>
        <v>2.3867448555679012</v>
      </c>
      <c r="AP206" s="9"/>
      <c r="AQ206" s="21">
        <v>0.68313599999999997</v>
      </c>
      <c r="AR206" s="21">
        <v>24.6447</v>
      </c>
      <c r="AS206" s="21">
        <v>-3.0447400000000002E-3</v>
      </c>
      <c r="AT206" s="21">
        <v>196</v>
      </c>
      <c r="AU206" s="21">
        <v>0.68225100000000005</v>
      </c>
      <c r="AV206">
        <f t="shared" si="44"/>
        <v>3.7589382716049387</v>
      </c>
      <c r="AW206">
        <f t="shared" si="45"/>
        <v>2.5678660551111112</v>
      </c>
      <c r="AX206" s="9"/>
      <c r="AY206" s="21">
        <v>0.88699300000000003</v>
      </c>
      <c r="AZ206" s="21">
        <v>28.202000000000002</v>
      </c>
      <c r="BA206" s="21">
        <v>-2.0965599999999999E-3</v>
      </c>
      <c r="BB206" s="21">
        <v>196</v>
      </c>
      <c r="BC206" s="21">
        <v>0.88561999999999996</v>
      </c>
      <c r="BD206">
        <f t="shared" si="46"/>
        <v>2.5883456790123454</v>
      </c>
      <c r="BE206">
        <f t="shared" si="47"/>
        <v>2.2958444988641973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0.67810099999999995</v>
      </c>
      <c r="H207" s="21">
        <v>6.9783099999999996</v>
      </c>
      <c r="I207" s="21">
        <v>-3.4555100000000002E-3</v>
      </c>
      <c r="J207" s="21">
        <v>197</v>
      </c>
      <c r="K207" s="21">
        <v>0.67706299999999997</v>
      </c>
      <c r="L207">
        <f t="shared" si="36"/>
        <v>4.2660617283950621</v>
      </c>
      <c r="M207">
        <f t="shared" si="37"/>
        <v>2.8928207240864197</v>
      </c>
      <c r="N207" s="9"/>
      <c r="O207" s="21">
        <v>0.89202899999999996</v>
      </c>
      <c r="P207" s="21">
        <v>10.5357</v>
      </c>
      <c r="Q207" s="21">
        <v>-2.2885100000000001E-3</v>
      </c>
      <c r="R207" s="21">
        <v>197</v>
      </c>
      <c r="S207" s="21">
        <v>0.89080800000000004</v>
      </c>
      <c r="T207">
        <f t="shared" si="38"/>
        <v>2.825320987654321</v>
      </c>
      <c r="U207">
        <f t="shared" si="39"/>
        <v>2.5202682552962963</v>
      </c>
      <c r="X207" s="9"/>
      <c r="Y207" s="21">
        <v>0.67810099999999995</v>
      </c>
      <c r="Z207" s="21">
        <v>15.7965</v>
      </c>
      <c r="AA207" s="21">
        <v>-3.1722999999999999E-3</v>
      </c>
      <c r="AB207" s="21">
        <v>197</v>
      </c>
      <c r="AC207" s="21">
        <v>0.67712399999999995</v>
      </c>
      <c r="AD207">
        <f t="shared" si="40"/>
        <v>3.9164197530864198</v>
      </c>
      <c r="AE207">
        <f t="shared" si="41"/>
        <v>2.6557281509876542</v>
      </c>
      <c r="AF207" s="9"/>
      <c r="AG207" s="21">
        <v>0.89202899999999996</v>
      </c>
      <c r="AH207" s="21">
        <v>19.353899999999999</v>
      </c>
      <c r="AI207" s="21">
        <v>-2.1719399999999998E-3</v>
      </c>
      <c r="AJ207" s="21">
        <v>197</v>
      </c>
      <c r="AK207" s="21">
        <v>0.89111300000000004</v>
      </c>
      <c r="AL207">
        <f t="shared" si="42"/>
        <v>2.681407407407407</v>
      </c>
      <c r="AM207">
        <f t="shared" si="43"/>
        <v>2.391893168222222</v>
      </c>
      <c r="AP207" s="9"/>
      <c r="AQ207" s="21">
        <v>0.67810099999999995</v>
      </c>
      <c r="AR207" s="21">
        <v>24.654699999999998</v>
      </c>
      <c r="AS207" s="21">
        <v>-3.0535900000000001E-3</v>
      </c>
      <c r="AT207" s="21">
        <v>197</v>
      </c>
      <c r="AU207" s="21">
        <v>0.67718500000000004</v>
      </c>
      <c r="AV207">
        <f t="shared" si="44"/>
        <v>3.7698641975308642</v>
      </c>
      <c r="AW207">
        <f t="shared" si="45"/>
        <v>2.5563486822098764</v>
      </c>
      <c r="AX207" s="9"/>
      <c r="AY207" s="21">
        <v>0.89202899999999996</v>
      </c>
      <c r="AZ207" s="21">
        <v>28.2121</v>
      </c>
      <c r="BA207" s="21">
        <v>-2.0916699999999999E-3</v>
      </c>
      <c r="BB207" s="21">
        <v>197</v>
      </c>
      <c r="BC207" s="21">
        <v>0.89141800000000004</v>
      </c>
      <c r="BD207">
        <f t="shared" si="46"/>
        <v>2.5823086419753083</v>
      </c>
      <c r="BE207">
        <f t="shared" si="47"/>
        <v>2.3034941955925921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0.67306500000000002</v>
      </c>
      <c r="H208" s="21">
        <v>6.9883800000000003</v>
      </c>
      <c r="I208" s="21">
        <v>-3.4643600000000001E-3</v>
      </c>
      <c r="J208" s="21">
        <v>198</v>
      </c>
      <c r="K208" s="21">
        <v>0.67196699999999998</v>
      </c>
      <c r="L208">
        <f t="shared" si="36"/>
        <v>4.2769876543209877</v>
      </c>
      <c r="M208">
        <f t="shared" si="37"/>
        <v>2.8786906955555556</v>
      </c>
      <c r="N208" s="9"/>
      <c r="O208" s="21">
        <v>0.89706399999999997</v>
      </c>
      <c r="P208" s="21">
        <v>10.5458</v>
      </c>
      <c r="Q208" s="21">
        <v>-2.2814900000000002E-3</v>
      </c>
      <c r="R208" s="21">
        <v>198</v>
      </c>
      <c r="S208" s="21">
        <v>0.89569100000000001</v>
      </c>
      <c r="T208">
        <f t="shared" si="38"/>
        <v>2.8166543209876544</v>
      </c>
      <c r="U208">
        <f t="shared" si="39"/>
        <v>2.526719191802469</v>
      </c>
      <c r="X208" s="9"/>
      <c r="Y208" s="21">
        <v>0.67306500000000002</v>
      </c>
      <c r="Z208" s="21">
        <v>15.8066</v>
      </c>
      <c r="AA208" s="21">
        <v>-3.18024E-3</v>
      </c>
      <c r="AB208" s="21">
        <v>198</v>
      </c>
      <c r="AC208" s="21">
        <v>0.67202799999999996</v>
      </c>
      <c r="AD208">
        <f t="shared" si="40"/>
        <v>3.9262222222222216</v>
      </c>
      <c r="AE208">
        <f t="shared" si="41"/>
        <v>2.6426027599999995</v>
      </c>
      <c r="AF208" s="9"/>
      <c r="AG208" s="21">
        <v>0.89706399999999997</v>
      </c>
      <c r="AH208" s="21">
        <v>19.363900000000001</v>
      </c>
      <c r="AI208" s="21">
        <v>-2.1658300000000001E-3</v>
      </c>
      <c r="AJ208" s="21">
        <v>198</v>
      </c>
      <c r="AK208" s="21">
        <v>0.89630100000000001</v>
      </c>
      <c r="AL208">
        <f t="shared" si="42"/>
        <v>2.6738641975308641</v>
      </c>
      <c r="AM208">
        <f t="shared" si="43"/>
        <v>2.3986273124938271</v>
      </c>
      <c r="AP208" s="9"/>
      <c r="AQ208" s="21">
        <v>0.67306500000000002</v>
      </c>
      <c r="AR208" s="21">
        <v>24.6648</v>
      </c>
      <c r="AS208" s="21">
        <v>-3.06091E-3</v>
      </c>
      <c r="AT208" s="21">
        <v>198</v>
      </c>
      <c r="AU208" s="21">
        <v>0.67208900000000005</v>
      </c>
      <c r="AV208">
        <f t="shared" si="44"/>
        <v>3.7789012345679009</v>
      </c>
      <c r="AW208">
        <f t="shared" si="45"/>
        <v>2.5434461594444442</v>
      </c>
      <c r="AX208" s="9"/>
      <c r="AY208" s="21">
        <v>0.89706399999999997</v>
      </c>
      <c r="AZ208" s="21">
        <v>28.222100000000001</v>
      </c>
      <c r="BA208" s="21">
        <v>-2.0892300000000001E-3</v>
      </c>
      <c r="BB208" s="21">
        <v>198</v>
      </c>
      <c r="BC208" s="21">
        <v>0.89630100000000001</v>
      </c>
      <c r="BD208">
        <f t="shared" si="46"/>
        <v>2.5792962962962962</v>
      </c>
      <c r="BE208">
        <f t="shared" si="47"/>
        <v>2.3137938527407407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0.66803000000000001</v>
      </c>
      <c r="H209" s="21">
        <v>6.9984500000000001</v>
      </c>
      <c r="I209" s="21">
        <v>-3.46985E-3</v>
      </c>
      <c r="J209" s="21">
        <v>199</v>
      </c>
      <c r="K209" s="21">
        <v>0.66696200000000005</v>
      </c>
      <c r="L209">
        <f t="shared" si="36"/>
        <v>4.2837654320987646</v>
      </c>
      <c r="M209">
        <f t="shared" si="37"/>
        <v>2.8616838216049376</v>
      </c>
      <c r="N209" s="9"/>
      <c r="O209" s="21">
        <v>0.90210000000000001</v>
      </c>
      <c r="P209" s="21">
        <v>10.5558</v>
      </c>
      <c r="Q209" s="21">
        <v>-2.2741699999999998E-3</v>
      </c>
      <c r="R209" s="21">
        <v>199</v>
      </c>
      <c r="S209" s="21">
        <v>0.90148899999999998</v>
      </c>
      <c r="T209">
        <f t="shared" si="38"/>
        <v>2.8076172839506168</v>
      </c>
      <c r="U209">
        <f t="shared" si="39"/>
        <v>2.5327515518518515</v>
      </c>
      <c r="X209" s="9"/>
      <c r="Y209" s="21">
        <v>0.66803000000000001</v>
      </c>
      <c r="Z209" s="21">
        <v>15.816700000000001</v>
      </c>
      <c r="AA209" s="21">
        <v>-3.1878700000000002E-3</v>
      </c>
      <c r="AB209" s="21">
        <v>199</v>
      </c>
      <c r="AC209" s="21">
        <v>0.66699200000000003</v>
      </c>
      <c r="AD209">
        <f t="shared" si="40"/>
        <v>3.9356419753086422</v>
      </c>
      <c r="AE209">
        <f t="shared" si="41"/>
        <v>2.6291269087654325</v>
      </c>
      <c r="AF209" s="9"/>
      <c r="AG209" s="21">
        <v>0.90210000000000001</v>
      </c>
      <c r="AH209" s="21">
        <v>19.373999999999999</v>
      </c>
      <c r="AI209" s="21">
        <v>-2.1606400000000001E-3</v>
      </c>
      <c r="AJ209" s="21">
        <v>199</v>
      </c>
      <c r="AK209" s="21">
        <v>0.90087899999999999</v>
      </c>
      <c r="AL209">
        <f t="shared" si="42"/>
        <v>2.6674567901234565</v>
      </c>
      <c r="AM209">
        <f t="shared" si="43"/>
        <v>2.4063127703703699</v>
      </c>
      <c r="AP209" s="9"/>
      <c r="AQ209" s="21">
        <v>0.66803000000000001</v>
      </c>
      <c r="AR209" s="21">
        <v>24.674900000000001</v>
      </c>
      <c r="AS209" s="21">
        <v>-3.0709800000000001E-3</v>
      </c>
      <c r="AT209" s="21">
        <v>199</v>
      </c>
      <c r="AU209" s="21">
        <v>0.66708400000000001</v>
      </c>
      <c r="AV209">
        <f t="shared" si="44"/>
        <v>3.7913333333333332</v>
      </c>
      <c r="AW209">
        <f t="shared" si="45"/>
        <v>2.5327244066666665</v>
      </c>
      <c r="AX209" s="9"/>
      <c r="AY209" s="21">
        <v>0.90210000000000001</v>
      </c>
      <c r="AZ209" s="21">
        <v>28.232199999999999</v>
      </c>
      <c r="BA209" s="21">
        <v>-2.0852700000000002E-3</v>
      </c>
      <c r="BB209" s="21">
        <v>199</v>
      </c>
      <c r="BC209" s="21">
        <v>0.90118399999999999</v>
      </c>
      <c r="BD209">
        <f t="shared" si="46"/>
        <v>2.5744074074074077</v>
      </c>
      <c r="BE209">
        <f t="shared" si="47"/>
        <v>2.3223729222222227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0.66299399999999997</v>
      </c>
      <c r="H210" s="21">
        <v>7.0085199999999999</v>
      </c>
      <c r="I210" s="21">
        <v>-3.4793100000000002E-3</v>
      </c>
      <c r="J210" s="21">
        <v>200</v>
      </c>
      <c r="K210" s="21">
        <v>0.66195700000000002</v>
      </c>
      <c r="L210">
        <f t="shared" si="36"/>
        <v>4.2954444444444446</v>
      </c>
      <c r="M210">
        <f t="shared" si="37"/>
        <v>2.847853894</v>
      </c>
      <c r="N210" s="9"/>
      <c r="O210" s="21">
        <v>0.90713500000000002</v>
      </c>
      <c r="P210" s="21">
        <v>10.565899999999999</v>
      </c>
      <c r="Q210" s="21">
        <v>-2.2689799999999999E-3</v>
      </c>
      <c r="R210" s="21">
        <v>200</v>
      </c>
      <c r="S210" s="21">
        <v>0.90667699999999996</v>
      </c>
      <c r="T210">
        <f t="shared" si="38"/>
        <v>2.8012098765432092</v>
      </c>
      <c r="U210">
        <f t="shared" si="39"/>
        <v>2.5410755213580241</v>
      </c>
      <c r="X210" s="9"/>
      <c r="Y210" s="21">
        <v>0.66299399999999997</v>
      </c>
      <c r="Z210" s="21">
        <v>15.826700000000001</v>
      </c>
      <c r="AA210" s="21">
        <v>-3.1948900000000001E-3</v>
      </c>
      <c r="AB210" s="21">
        <v>200</v>
      </c>
      <c r="AC210" s="21">
        <v>0.662018</v>
      </c>
      <c r="AD210">
        <f t="shared" si="40"/>
        <v>3.9443086419753084</v>
      </c>
      <c r="AE210">
        <f t="shared" si="41"/>
        <v>2.6150529637777775</v>
      </c>
      <c r="AF210" s="9"/>
      <c r="AG210" s="21">
        <v>0.90713500000000002</v>
      </c>
      <c r="AH210" s="21">
        <v>19.3841</v>
      </c>
      <c r="AI210" s="21">
        <v>-2.1533199999999998E-3</v>
      </c>
      <c r="AJ210" s="21">
        <v>200</v>
      </c>
      <c r="AK210" s="21">
        <v>0.90637199999999996</v>
      </c>
      <c r="AL210">
        <f t="shared" si="42"/>
        <v>2.6584197530864193</v>
      </c>
      <c r="AM210">
        <f t="shared" si="43"/>
        <v>2.4115456027160489</v>
      </c>
      <c r="AP210" s="9"/>
      <c r="AQ210" s="21">
        <v>0.66299399999999997</v>
      </c>
      <c r="AR210" s="21">
        <v>24.684899999999999</v>
      </c>
      <c r="AS210" s="21">
        <v>-3.0752599999999998E-3</v>
      </c>
      <c r="AT210" s="21">
        <v>200</v>
      </c>
      <c r="AU210" s="21">
        <v>0.662018</v>
      </c>
      <c r="AV210">
        <f t="shared" si="44"/>
        <v>3.7966172839506167</v>
      </c>
      <c r="AW210">
        <f t="shared" si="45"/>
        <v>2.5171344795555552</v>
      </c>
      <c r="AX210" s="9"/>
      <c r="AY210" s="21">
        <v>0.90713500000000002</v>
      </c>
      <c r="AZ210" s="21">
        <v>28.2423</v>
      </c>
      <c r="BA210" s="21">
        <v>-2.0806900000000001E-3</v>
      </c>
      <c r="BB210" s="21">
        <v>200</v>
      </c>
      <c r="BC210" s="21">
        <v>0.90606699999999996</v>
      </c>
      <c r="BD210">
        <f t="shared" si="46"/>
        <v>2.5687530864197528</v>
      </c>
      <c r="BE210">
        <f t="shared" si="47"/>
        <v>2.3302058310493825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0.65795899999999996</v>
      </c>
      <c r="H211" s="21">
        <v>7.0185899999999997</v>
      </c>
      <c r="I211" s="21">
        <v>-3.4863300000000002E-3</v>
      </c>
      <c r="J211" s="21">
        <v>201</v>
      </c>
      <c r="K211" s="21">
        <v>0.656891</v>
      </c>
      <c r="L211">
        <f t="shared" si="36"/>
        <v>4.3041111111111112</v>
      </c>
      <c r="M211">
        <f t="shared" si="37"/>
        <v>2.8319286425555554</v>
      </c>
      <c r="N211" s="9"/>
      <c r="O211" s="21">
        <v>0.91217000000000004</v>
      </c>
      <c r="P211" s="21">
        <v>10.576000000000001</v>
      </c>
      <c r="Q211" s="21">
        <v>-2.2647100000000001E-3</v>
      </c>
      <c r="R211" s="21">
        <v>201</v>
      </c>
      <c r="S211" s="21">
        <v>0.91095000000000004</v>
      </c>
      <c r="T211">
        <f t="shared" si="38"/>
        <v>2.7959382716049381</v>
      </c>
      <c r="U211">
        <f t="shared" si="39"/>
        <v>2.5503710132098765</v>
      </c>
      <c r="X211" s="9"/>
      <c r="Y211" s="21">
        <v>0.65795899999999996</v>
      </c>
      <c r="Z211" s="21">
        <v>15.8368</v>
      </c>
      <c r="AA211" s="21">
        <v>-3.2031300000000002E-3</v>
      </c>
      <c r="AB211" s="21">
        <v>201</v>
      </c>
      <c r="AC211" s="21">
        <v>0.65698199999999995</v>
      </c>
      <c r="AD211">
        <f t="shared" si="40"/>
        <v>3.9544814814814817</v>
      </c>
      <c r="AE211">
        <f t="shared" si="41"/>
        <v>2.6018866810740739</v>
      </c>
      <c r="AF211" s="9"/>
      <c r="AG211" s="21">
        <v>0.91217000000000004</v>
      </c>
      <c r="AH211" s="21">
        <v>19.394100000000002</v>
      </c>
      <c r="AI211" s="21">
        <v>-2.1462999999999999E-3</v>
      </c>
      <c r="AJ211" s="21">
        <v>201</v>
      </c>
      <c r="AK211" s="21">
        <v>0.91125500000000004</v>
      </c>
      <c r="AL211">
        <f t="shared" si="42"/>
        <v>2.6497530864197527</v>
      </c>
      <c r="AM211">
        <f t="shared" si="43"/>
        <v>2.4170252728395059</v>
      </c>
      <c r="AP211" s="9"/>
      <c r="AQ211" s="21">
        <v>0.65795899999999996</v>
      </c>
      <c r="AR211" s="21">
        <v>24.695</v>
      </c>
      <c r="AS211" s="21">
        <v>-3.08319E-3</v>
      </c>
      <c r="AT211" s="21">
        <v>201</v>
      </c>
      <c r="AU211" s="21">
        <v>0.65695199999999998</v>
      </c>
      <c r="AV211">
        <f t="shared" si="44"/>
        <v>3.806407407407407</v>
      </c>
      <c r="AW211">
        <f t="shared" si="45"/>
        <v>2.5044600113703699</v>
      </c>
      <c r="AX211" s="9"/>
      <c r="AY211" s="21">
        <v>0.91217000000000004</v>
      </c>
      <c r="AZ211" s="21">
        <v>28.252400000000002</v>
      </c>
      <c r="BA211" s="21">
        <v>-2.0748899999999998E-3</v>
      </c>
      <c r="BB211" s="21">
        <v>201</v>
      </c>
      <c r="BC211" s="21">
        <v>0.91125500000000004</v>
      </c>
      <c r="BD211">
        <f t="shared" si="46"/>
        <v>2.5615925925925924</v>
      </c>
      <c r="BE211">
        <f t="shared" si="47"/>
        <v>2.3366079151851853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0.65292399999999995</v>
      </c>
      <c r="H212" s="21">
        <v>7.02867</v>
      </c>
      <c r="I212" s="21">
        <v>-3.4939599999999999E-3</v>
      </c>
      <c r="J212" s="21">
        <v>202</v>
      </c>
      <c r="K212" s="21">
        <v>0.65188599999999997</v>
      </c>
      <c r="L212">
        <f t="shared" si="36"/>
        <v>4.3135308641975305</v>
      </c>
      <c r="M212">
        <f t="shared" si="37"/>
        <v>2.816407825975308</v>
      </c>
      <c r="N212" s="9"/>
      <c r="O212" s="21">
        <v>0.91720599999999997</v>
      </c>
      <c r="P212" s="21">
        <v>10.586</v>
      </c>
      <c r="Q212" s="21">
        <v>-2.2586099999999999E-3</v>
      </c>
      <c r="R212" s="21">
        <v>202</v>
      </c>
      <c r="S212" s="21">
        <v>0.91644300000000001</v>
      </c>
      <c r="T212">
        <f t="shared" si="38"/>
        <v>2.7884074074074068</v>
      </c>
      <c r="U212">
        <f t="shared" si="39"/>
        <v>2.557544004518518</v>
      </c>
      <c r="X212" s="9"/>
      <c r="Y212" s="21">
        <v>0.65292399999999995</v>
      </c>
      <c r="Z212" s="21">
        <v>15.8469</v>
      </c>
      <c r="AA212" s="21">
        <v>-3.21442E-3</v>
      </c>
      <c r="AB212" s="21">
        <v>202</v>
      </c>
      <c r="AC212" s="21">
        <v>0.65191699999999997</v>
      </c>
      <c r="AD212">
        <f t="shared" si="40"/>
        <v>3.9684197530864194</v>
      </c>
      <c r="AE212">
        <f t="shared" si="41"/>
        <v>2.5910764988641972</v>
      </c>
      <c r="AF212" s="9"/>
      <c r="AG212" s="21">
        <v>0.91720599999999997</v>
      </c>
      <c r="AH212" s="21">
        <v>19.404199999999999</v>
      </c>
      <c r="AI212" s="21">
        <v>-2.1398900000000002E-3</v>
      </c>
      <c r="AJ212" s="21">
        <v>202</v>
      </c>
      <c r="AK212" s="21">
        <v>0.91644300000000001</v>
      </c>
      <c r="AL212">
        <f t="shared" si="42"/>
        <v>2.6418395061728397</v>
      </c>
      <c r="AM212">
        <f t="shared" si="43"/>
        <v>2.4231110460987657</v>
      </c>
      <c r="AP212" s="9"/>
      <c r="AQ212" s="21">
        <v>0.65292399999999995</v>
      </c>
      <c r="AR212" s="21">
        <v>24.705100000000002</v>
      </c>
      <c r="AS212" s="21">
        <v>-3.0877700000000001E-3</v>
      </c>
      <c r="AT212" s="21">
        <v>202</v>
      </c>
      <c r="AU212" s="21">
        <v>0.65197799999999995</v>
      </c>
      <c r="AV212">
        <f t="shared" si="44"/>
        <v>3.8120617283950615</v>
      </c>
      <c r="AW212">
        <f t="shared" si="45"/>
        <v>2.4889865919506171</v>
      </c>
      <c r="AX212" s="9"/>
      <c r="AY212" s="21">
        <v>0.91720599999999997</v>
      </c>
      <c r="AZ212" s="21">
        <v>28.2624</v>
      </c>
      <c r="BA212" s="21">
        <v>-2.0663499999999998E-3</v>
      </c>
      <c r="BB212" s="21">
        <v>202</v>
      </c>
      <c r="BC212" s="21">
        <v>0.91552699999999998</v>
      </c>
      <c r="BD212">
        <f t="shared" si="46"/>
        <v>2.551049382716049</v>
      </c>
      <c r="BE212">
        <f t="shared" si="47"/>
        <v>2.3398378001234565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0.64788800000000002</v>
      </c>
      <c r="H213" s="21">
        <v>7.0387399999999998</v>
      </c>
      <c r="I213" s="21">
        <v>-3.4985400000000001E-3</v>
      </c>
      <c r="J213" s="21">
        <v>203</v>
      </c>
      <c r="K213" s="21">
        <v>0.646729</v>
      </c>
      <c r="L213">
        <f t="shared" si="36"/>
        <v>4.3191851851851846</v>
      </c>
      <c r="M213">
        <f t="shared" si="37"/>
        <v>2.798348251259259</v>
      </c>
      <c r="N213" s="9"/>
      <c r="O213" s="21">
        <v>0.92224099999999998</v>
      </c>
      <c r="P213" s="21">
        <v>10.5961</v>
      </c>
      <c r="Q213" s="21">
        <v>-2.2515899999999999E-3</v>
      </c>
      <c r="R213" s="21">
        <v>203</v>
      </c>
      <c r="S213" s="21">
        <v>0.92102099999999998</v>
      </c>
      <c r="T213">
        <f t="shared" si="38"/>
        <v>2.7797407407407406</v>
      </c>
      <c r="U213">
        <f t="shared" si="39"/>
        <v>2.5635908804814811</v>
      </c>
      <c r="X213" s="9"/>
      <c r="Y213" s="21">
        <v>0.64788800000000002</v>
      </c>
      <c r="Z213" s="21">
        <v>15.8569</v>
      </c>
      <c r="AA213" s="21">
        <v>-3.2241800000000001E-3</v>
      </c>
      <c r="AB213" s="21">
        <v>203</v>
      </c>
      <c r="AC213" s="21">
        <v>0.64691200000000004</v>
      </c>
      <c r="AD213">
        <f t="shared" si="40"/>
        <v>3.9804691358024686</v>
      </c>
      <c r="AE213">
        <f t="shared" si="41"/>
        <v>2.5788981874567898</v>
      </c>
      <c r="AF213" s="9"/>
      <c r="AG213" s="21">
        <v>0.92224099999999998</v>
      </c>
      <c r="AH213" s="21">
        <v>19.414300000000001</v>
      </c>
      <c r="AI213" s="21">
        <v>-2.13196E-3</v>
      </c>
      <c r="AJ213" s="21">
        <v>203</v>
      </c>
      <c r="AK213" s="21">
        <v>0.92102099999999998</v>
      </c>
      <c r="AL213">
        <f t="shared" si="42"/>
        <v>2.6320493827160494</v>
      </c>
      <c r="AM213">
        <f t="shared" si="43"/>
        <v>2.4273838547654321</v>
      </c>
      <c r="AP213" s="9"/>
      <c r="AQ213" s="21">
        <v>0.64788800000000002</v>
      </c>
      <c r="AR213" s="21">
        <v>24.715199999999999</v>
      </c>
      <c r="AS213" s="21">
        <v>-3.09662E-3</v>
      </c>
      <c r="AT213" s="21">
        <v>203</v>
      </c>
      <c r="AU213" s="21">
        <v>0.64688100000000004</v>
      </c>
      <c r="AV213">
        <f t="shared" si="44"/>
        <v>3.8229876543209875</v>
      </c>
      <c r="AW213">
        <f t="shared" si="45"/>
        <v>2.4768678253827159</v>
      </c>
      <c r="AX213" s="9"/>
      <c r="AY213" s="21">
        <v>0.92224099999999998</v>
      </c>
      <c r="AZ213" s="21">
        <v>28.272500000000001</v>
      </c>
      <c r="BA213" s="21">
        <v>-2.0590199999999999E-3</v>
      </c>
      <c r="BB213" s="21">
        <v>203</v>
      </c>
      <c r="BC213" s="21">
        <v>0.92071499999999995</v>
      </c>
      <c r="BD213">
        <f t="shared" si="46"/>
        <v>2.5419999999999994</v>
      </c>
      <c r="BE213">
        <f t="shared" si="47"/>
        <v>2.3443366219999993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0.64285300000000001</v>
      </c>
      <c r="H214" s="21">
        <v>7.0488099999999996</v>
      </c>
      <c r="I214" s="21">
        <v>-3.5076899999999999E-3</v>
      </c>
      <c r="J214" s="21">
        <v>204</v>
      </c>
      <c r="K214" s="21">
        <v>0.64178500000000005</v>
      </c>
      <c r="L214">
        <f t="shared" si="36"/>
        <v>4.3304814814814812</v>
      </c>
      <c r="M214">
        <f t="shared" si="37"/>
        <v>2.7838630118148147</v>
      </c>
      <c r="N214" s="9"/>
      <c r="O214" s="21">
        <v>0.92727700000000002</v>
      </c>
      <c r="P214" s="21">
        <v>10.606199999999999</v>
      </c>
      <c r="Q214" s="21">
        <v>-2.24274E-3</v>
      </c>
      <c r="R214" s="21">
        <v>204</v>
      </c>
      <c r="S214" s="21">
        <v>0.92651399999999995</v>
      </c>
      <c r="T214">
        <f t="shared" si="38"/>
        <v>2.7688148148148146</v>
      </c>
      <c r="U214">
        <f t="shared" si="39"/>
        <v>2.5674582950370368</v>
      </c>
      <c r="X214" s="9"/>
      <c r="Y214" s="21">
        <v>0.64285300000000001</v>
      </c>
      <c r="Z214" s="21">
        <v>15.867000000000001</v>
      </c>
      <c r="AA214" s="21">
        <v>-3.2354699999999998E-3</v>
      </c>
      <c r="AB214" s="21">
        <v>204</v>
      </c>
      <c r="AC214" s="21">
        <v>0.641876</v>
      </c>
      <c r="AD214">
        <f t="shared" si="40"/>
        <v>3.9944074074074067</v>
      </c>
      <c r="AE214">
        <f t="shared" si="41"/>
        <v>2.5678167850740738</v>
      </c>
      <c r="AF214" s="9"/>
      <c r="AG214" s="21">
        <v>0.92727700000000002</v>
      </c>
      <c r="AH214" s="21">
        <v>19.424299999999999</v>
      </c>
      <c r="AI214" s="21">
        <v>-2.1261600000000002E-3</v>
      </c>
      <c r="AJ214" s="21">
        <v>204</v>
      </c>
      <c r="AK214" s="21">
        <v>0.92590300000000003</v>
      </c>
      <c r="AL214">
        <f t="shared" si="42"/>
        <v>2.624888888888889</v>
      </c>
      <c r="AM214">
        <f t="shared" si="43"/>
        <v>2.4339990942222225</v>
      </c>
      <c r="AP214" s="9"/>
      <c r="AQ214" s="21">
        <v>0.64285300000000001</v>
      </c>
      <c r="AR214" s="21">
        <v>24.725200000000001</v>
      </c>
      <c r="AS214" s="21">
        <v>-3.1027199999999998E-3</v>
      </c>
      <c r="AT214" s="21">
        <v>204</v>
      </c>
      <c r="AU214" s="21">
        <v>0.641876</v>
      </c>
      <c r="AV214">
        <f t="shared" si="44"/>
        <v>3.830518518518518</v>
      </c>
      <c r="AW214">
        <f t="shared" si="45"/>
        <v>2.4624603211851848</v>
      </c>
      <c r="AX214" s="9"/>
      <c r="AY214" s="21">
        <v>0.92727700000000002</v>
      </c>
      <c r="AZ214" s="21">
        <v>28.282599999999999</v>
      </c>
      <c r="BA214" s="21">
        <v>-2.0523099999999999E-3</v>
      </c>
      <c r="BB214" s="21">
        <v>204</v>
      </c>
      <c r="BC214" s="21">
        <v>0.92620800000000003</v>
      </c>
      <c r="BD214">
        <f t="shared" si="46"/>
        <v>2.5337160493827158</v>
      </c>
      <c r="BE214">
        <f t="shared" si="47"/>
        <v>2.3494566171234568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0.63781699999999997</v>
      </c>
      <c r="H215" s="21">
        <v>7.0588800000000003</v>
      </c>
      <c r="I215" s="21">
        <v>-3.51593E-3</v>
      </c>
      <c r="J215" s="21">
        <v>205</v>
      </c>
      <c r="K215" s="21">
        <v>0.63678000000000001</v>
      </c>
      <c r="L215">
        <f t="shared" si="36"/>
        <v>4.340654320987654</v>
      </c>
      <c r="M215">
        <f t="shared" si="37"/>
        <v>2.7685431170493824</v>
      </c>
      <c r="N215" s="9"/>
      <c r="O215" s="21">
        <v>0.93231200000000003</v>
      </c>
      <c r="P215" s="21">
        <v>10.616300000000001</v>
      </c>
      <c r="Q215" s="21">
        <v>-2.2354100000000002E-3</v>
      </c>
      <c r="R215" s="21">
        <v>205</v>
      </c>
      <c r="S215" s="21">
        <v>0.930786</v>
      </c>
      <c r="T215">
        <f t="shared" si="38"/>
        <v>2.7597654320987655</v>
      </c>
      <c r="U215">
        <f t="shared" si="39"/>
        <v>2.5729624295308642</v>
      </c>
      <c r="X215" s="9"/>
      <c r="Y215" s="21">
        <v>0.63781699999999997</v>
      </c>
      <c r="Z215" s="21">
        <v>15.8771</v>
      </c>
      <c r="AA215" s="21">
        <v>-3.2418799999999999E-3</v>
      </c>
      <c r="AB215" s="21">
        <v>205</v>
      </c>
      <c r="AC215" s="21">
        <v>0.63690199999999997</v>
      </c>
      <c r="AD215">
        <f t="shared" si="40"/>
        <v>4.0023209876543202</v>
      </c>
      <c r="AE215">
        <f t="shared" si="41"/>
        <v>2.5527483653827154</v>
      </c>
      <c r="AF215" s="9"/>
      <c r="AG215" s="21">
        <v>0.93231200000000003</v>
      </c>
      <c r="AH215" s="21">
        <v>19.4344</v>
      </c>
      <c r="AI215" s="21">
        <v>-2.12006E-3</v>
      </c>
      <c r="AJ215" s="21">
        <v>205</v>
      </c>
      <c r="AK215" s="21">
        <v>0.931396</v>
      </c>
      <c r="AL215">
        <f t="shared" si="42"/>
        <v>2.6173580246913577</v>
      </c>
      <c r="AM215">
        <f t="shared" si="43"/>
        <v>2.4401942947160493</v>
      </c>
      <c r="AP215" s="9"/>
      <c r="AQ215" s="21">
        <v>0.63781699999999997</v>
      </c>
      <c r="AR215" s="21">
        <v>24.735299999999999</v>
      </c>
      <c r="AS215" s="21">
        <v>-3.1127899999999998E-3</v>
      </c>
      <c r="AT215" s="21">
        <v>205</v>
      </c>
      <c r="AU215" s="21">
        <v>0.63690199999999997</v>
      </c>
      <c r="AV215">
        <f t="shared" si="44"/>
        <v>3.8429506172839498</v>
      </c>
      <c r="AW215">
        <f t="shared" si="45"/>
        <v>2.451099233864197</v>
      </c>
      <c r="AX215" s="9"/>
      <c r="AY215" s="21">
        <v>0.93231200000000003</v>
      </c>
      <c r="AZ215" s="21">
        <v>28.2926</v>
      </c>
      <c r="BA215" s="21">
        <v>-2.0465100000000001E-3</v>
      </c>
      <c r="BB215" s="21">
        <v>205</v>
      </c>
      <c r="BC215" s="21">
        <v>0.931396</v>
      </c>
      <c r="BD215">
        <f t="shared" si="46"/>
        <v>2.5265555555555554</v>
      </c>
      <c r="BE215">
        <f t="shared" si="47"/>
        <v>2.3555380631111111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0.63278199999999996</v>
      </c>
      <c r="H216" s="21">
        <v>7.0689500000000001</v>
      </c>
      <c r="I216" s="21">
        <v>-3.5272200000000002E-3</v>
      </c>
      <c r="J216" s="21">
        <v>206</v>
      </c>
      <c r="K216" s="21">
        <v>0.63177499999999998</v>
      </c>
      <c r="L216">
        <f t="shared" si="36"/>
        <v>4.3545925925925921</v>
      </c>
      <c r="M216">
        <f t="shared" si="37"/>
        <v>2.7555078099259256</v>
      </c>
      <c r="N216" s="9"/>
      <c r="O216" s="21">
        <v>0.93734700000000004</v>
      </c>
      <c r="P216" s="21">
        <v>10.626300000000001</v>
      </c>
      <c r="Q216" s="21">
        <v>-2.2305300000000001E-3</v>
      </c>
      <c r="R216" s="21">
        <v>206</v>
      </c>
      <c r="S216" s="21">
        <v>0.93658399999999997</v>
      </c>
      <c r="T216">
        <f t="shared" si="38"/>
        <v>2.7537407407407408</v>
      </c>
      <c r="U216">
        <f t="shared" si="39"/>
        <v>2.5812106221111115</v>
      </c>
      <c r="X216" s="9"/>
      <c r="Y216" s="21">
        <v>0.63278199999999996</v>
      </c>
      <c r="Z216" s="21">
        <v>15.8871</v>
      </c>
      <c r="AA216" s="21">
        <v>-3.25165E-3</v>
      </c>
      <c r="AB216" s="21">
        <v>206</v>
      </c>
      <c r="AC216" s="21">
        <v>0.63183599999999995</v>
      </c>
      <c r="AD216">
        <f t="shared" si="40"/>
        <v>4.0143827160493828</v>
      </c>
      <c r="AE216">
        <f t="shared" si="41"/>
        <v>2.5402291238271602</v>
      </c>
      <c r="AF216" s="9"/>
      <c r="AG216" s="21">
        <v>0.93734700000000004</v>
      </c>
      <c r="AH216" s="21">
        <v>19.444500000000001</v>
      </c>
      <c r="AI216" s="21">
        <v>-2.1139499999999999E-3</v>
      </c>
      <c r="AJ216" s="21">
        <v>206</v>
      </c>
      <c r="AK216" s="21">
        <v>0.93627899999999997</v>
      </c>
      <c r="AL216">
        <f t="shared" si="42"/>
        <v>2.6098148148148144</v>
      </c>
      <c r="AM216">
        <f t="shared" si="43"/>
        <v>2.4463020872222221</v>
      </c>
      <c r="AP216" s="9"/>
      <c r="AQ216" s="21">
        <v>0.63278199999999996</v>
      </c>
      <c r="AR216" s="21">
        <v>24.7454</v>
      </c>
      <c r="AS216" s="21">
        <v>-3.1204200000000001E-3</v>
      </c>
      <c r="AT216" s="21">
        <v>206</v>
      </c>
      <c r="AU216" s="21">
        <v>0.63177499999999998</v>
      </c>
      <c r="AV216">
        <f t="shared" si="44"/>
        <v>3.85237037037037</v>
      </c>
      <c r="AW216">
        <f t="shared" si="45"/>
        <v>2.4377106277037033</v>
      </c>
      <c r="AX216" s="9"/>
      <c r="AY216" s="21">
        <v>0.93734700000000004</v>
      </c>
      <c r="AZ216" s="21">
        <v>28.302700000000002</v>
      </c>
      <c r="BA216" s="21">
        <v>-2.0391799999999998E-3</v>
      </c>
      <c r="BB216" s="21">
        <v>206</v>
      </c>
      <c r="BC216" s="21">
        <v>0.93658399999999997</v>
      </c>
      <c r="BD216">
        <f t="shared" si="46"/>
        <v>2.5175061728395058</v>
      </c>
      <c r="BE216">
        <f t="shared" si="47"/>
        <v>2.3597768585925922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0.62774700000000005</v>
      </c>
      <c r="H217" s="21">
        <v>7.0790199999999999</v>
      </c>
      <c r="I217" s="21">
        <v>-3.53149E-3</v>
      </c>
      <c r="J217" s="21">
        <v>207</v>
      </c>
      <c r="K217" s="21">
        <v>0.62680100000000005</v>
      </c>
      <c r="L217">
        <f t="shared" si="36"/>
        <v>4.3598641975308636</v>
      </c>
      <c r="M217">
        <f t="shared" si="37"/>
        <v>2.7368916704074073</v>
      </c>
      <c r="N217" s="9"/>
      <c r="O217" s="21">
        <v>0.94238299999999997</v>
      </c>
      <c r="P217" s="21">
        <v>10.6364</v>
      </c>
      <c r="Q217" s="21">
        <v>-2.2235100000000002E-3</v>
      </c>
      <c r="R217" s="21">
        <v>207</v>
      </c>
      <c r="S217" s="21">
        <v>0.94207799999999997</v>
      </c>
      <c r="T217">
        <f t="shared" si="38"/>
        <v>2.7450740740740742</v>
      </c>
      <c r="U217">
        <f t="shared" si="39"/>
        <v>2.586911141148148</v>
      </c>
      <c r="X217" s="9"/>
      <c r="Y217" s="21">
        <v>0.62774700000000005</v>
      </c>
      <c r="Z217" s="21">
        <v>15.8972</v>
      </c>
      <c r="AA217" s="21">
        <v>-3.2547000000000001E-3</v>
      </c>
      <c r="AB217" s="21">
        <v>207</v>
      </c>
      <c r="AC217" s="21">
        <v>0.62680100000000005</v>
      </c>
      <c r="AD217">
        <f t="shared" si="40"/>
        <v>4.018148148148148</v>
      </c>
      <c r="AE217">
        <f t="shared" si="41"/>
        <v>2.5223804455555556</v>
      </c>
      <c r="AF217" s="9"/>
      <c r="AG217" s="21">
        <v>0.94238299999999997</v>
      </c>
      <c r="AH217" s="21">
        <v>19.454599999999999</v>
      </c>
      <c r="AI217" s="21">
        <v>-2.1060200000000001E-3</v>
      </c>
      <c r="AJ217" s="21">
        <v>207</v>
      </c>
      <c r="AK217" s="21">
        <v>0.94177200000000005</v>
      </c>
      <c r="AL217">
        <f t="shared" si="42"/>
        <v>2.6000246913580245</v>
      </c>
      <c r="AM217">
        <f t="shared" si="43"/>
        <v>2.450219068716049</v>
      </c>
      <c r="AP217" s="9"/>
      <c r="AQ217" s="21">
        <v>0.62774700000000005</v>
      </c>
      <c r="AR217" s="21">
        <v>24.755400000000002</v>
      </c>
      <c r="AS217" s="21">
        <v>-3.1295799999999999E-3</v>
      </c>
      <c r="AT217" s="21">
        <v>207</v>
      </c>
      <c r="AU217" s="21">
        <v>0.62680100000000005</v>
      </c>
      <c r="AV217">
        <f t="shared" si="44"/>
        <v>3.863679012345679</v>
      </c>
      <c r="AW217">
        <f t="shared" si="45"/>
        <v>2.4254129089629632</v>
      </c>
      <c r="AX217" s="9"/>
      <c r="AY217" s="21">
        <v>0.94238299999999997</v>
      </c>
      <c r="AZ217" s="21">
        <v>28.312799999999999</v>
      </c>
      <c r="BA217" s="21">
        <v>-2.0318599999999999E-3</v>
      </c>
      <c r="BB217" s="21">
        <v>207</v>
      </c>
      <c r="BC217" s="21">
        <v>0.94146700000000005</v>
      </c>
      <c r="BD217">
        <f t="shared" si="46"/>
        <v>2.5084691358024687</v>
      </c>
      <c r="BE217">
        <f t="shared" si="47"/>
        <v>2.3639386696049378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0.62271100000000001</v>
      </c>
      <c r="H218" s="21">
        <v>7.0890899999999997</v>
      </c>
      <c r="I218" s="21">
        <v>-3.5357700000000001E-3</v>
      </c>
      <c r="J218" s="21">
        <v>208</v>
      </c>
      <c r="K218" s="21">
        <v>0.62164299999999995</v>
      </c>
      <c r="L218">
        <f t="shared" si="36"/>
        <v>4.3651481481481484</v>
      </c>
      <c r="M218">
        <f t="shared" si="37"/>
        <v>2.7182257684814819</v>
      </c>
      <c r="N218" s="9"/>
      <c r="O218" s="21">
        <v>0.94741799999999998</v>
      </c>
      <c r="P218" s="21">
        <v>10.6465</v>
      </c>
      <c r="Q218" s="21">
        <v>-2.21741E-3</v>
      </c>
      <c r="R218" s="21">
        <v>208</v>
      </c>
      <c r="S218" s="21">
        <v>0.94604500000000002</v>
      </c>
      <c r="T218">
        <f t="shared" si="38"/>
        <v>2.7375432098765429</v>
      </c>
      <c r="U218">
        <f t="shared" si="39"/>
        <v>2.5935977128148147</v>
      </c>
      <c r="X218" s="9"/>
      <c r="Y218" s="21">
        <v>0.62271100000000001</v>
      </c>
      <c r="Z218" s="21">
        <v>15.907299999999999</v>
      </c>
      <c r="AA218" s="21">
        <v>-3.2611099999999998E-3</v>
      </c>
      <c r="AB218" s="21">
        <v>208</v>
      </c>
      <c r="AC218" s="21">
        <v>0.62176500000000001</v>
      </c>
      <c r="AD218">
        <f t="shared" si="40"/>
        <v>4.026061728395061</v>
      </c>
      <c r="AE218">
        <f t="shared" si="41"/>
        <v>2.507072924950617</v>
      </c>
      <c r="AF218" s="9"/>
      <c r="AG218" s="21">
        <v>0.94741799999999998</v>
      </c>
      <c r="AH218" s="21">
        <v>19.464600000000001</v>
      </c>
      <c r="AI218" s="21">
        <v>-2.10144E-3</v>
      </c>
      <c r="AJ218" s="21">
        <v>208</v>
      </c>
      <c r="AK218" s="21">
        <v>0.94696000000000002</v>
      </c>
      <c r="AL218">
        <f t="shared" si="42"/>
        <v>2.59437037037037</v>
      </c>
      <c r="AM218">
        <f t="shared" si="43"/>
        <v>2.4579531875555554</v>
      </c>
      <c r="AP218" s="9"/>
      <c r="AQ218" s="21">
        <v>0.62271100000000001</v>
      </c>
      <c r="AR218" s="21">
        <v>24.765499999999999</v>
      </c>
      <c r="AS218" s="21">
        <v>-3.1344599999999999E-3</v>
      </c>
      <c r="AT218" s="21">
        <v>208</v>
      </c>
      <c r="AU218" s="21">
        <v>0.62173500000000004</v>
      </c>
      <c r="AV218">
        <f t="shared" si="44"/>
        <v>3.8697037037037032</v>
      </c>
      <c r="AW218">
        <f t="shared" si="45"/>
        <v>2.409707063037037</v>
      </c>
      <c r="AX218" s="9"/>
      <c r="AY218" s="21">
        <v>0.94741799999999998</v>
      </c>
      <c r="AZ218" s="21">
        <v>28.322900000000001</v>
      </c>
      <c r="BA218" s="21">
        <v>-2.0254499999999998E-3</v>
      </c>
      <c r="BB218" s="21">
        <v>208</v>
      </c>
      <c r="BC218" s="21">
        <v>0.94635000000000002</v>
      </c>
      <c r="BD218">
        <f t="shared" si="46"/>
        <v>2.5005555555555552</v>
      </c>
      <c r="BE218">
        <f t="shared" si="47"/>
        <v>2.3690713433333328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0.617676</v>
      </c>
      <c r="H219" s="21">
        <v>7.0991600000000004</v>
      </c>
      <c r="I219" s="21">
        <v>-3.53821E-3</v>
      </c>
      <c r="J219" s="21">
        <v>209</v>
      </c>
      <c r="K219" s="21">
        <v>0.61657700000000004</v>
      </c>
      <c r="L219">
        <f t="shared" si="36"/>
        <v>4.3681604938271601</v>
      </c>
      <c r="M219">
        <f t="shared" si="37"/>
        <v>2.698107901185185</v>
      </c>
      <c r="N219" s="9"/>
      <c r="O219" s="21">
        <v>0.95245400000000002</v>
      </c>
      <c r="P219" s="21">
        <v>10.656499999999999</v>
      </c>
      <c r="Q219" s="21">
        <v>-2.2091699999999999E-3</v>
      </c>
      <c r="R219" s="21">
        <v>209</v>
      </c>
      <c r="S219" s="21">
        <v>0.95153799999999999</v>
      </c>
      <c r="T219">
        <f t="shared" si="38"/>
        <v>2.72737037037037</v>
      </c>
      <c r="U219">
        <f t="shared" si="39"/>
        <v>2.5976948187407403</v>
      </c>
      <c r="X219" s="9"/>
      <c r="Y219" s="21">
        <v>0.617676</v>
      </c>
      <c r="Z219" s="21">
        <v>15.917400000000001</v>
      </c>
      <c r="AA219" s="21">
        <v>-3.26691E-3</v>
      </c>
      <c r="AB219" s="21">
        <v>209</v>
      </c>
      <c r="AC219" s="21">
        <v>0.616699</v>
      </c>
      <c r="AD219">
        <f t="shared" si="40"/>
        <v>4.0332222222222223</v>
      </c>
      <c r="AE219">
        <f t="shared" si="41"/>
        <v>2.4912245693333332</v>
      </c>
      <c r="AF219" s="9"/>
      <c r="AG219" s="21">
        <v>0.95245400000000002</v>
      </c>
      <c r="AH219" s="21">
        <v>19.474699999999999</v>
      </c>
      <c r="AI219" s="21">
        <v>-2.09442E-3</v>
      </c>
      <c r="AJ219" s="21">
        <v>209</v>
      </c>
      <c r="AK219" s="21">
        <v>0.95153799999999999</v>
      </c>
      <c r="AL219">
        <f t="shared" si="42"/>
        <v>2.5857037037037038</v>
      </c>
      <c r="AM219">
        <f t="shared" si="43"/>
        <v>2.4627638354074075</v>
      </c>
      <c r="AP219" s="9"/>
      <c r="AQ219" s="21">
        <v>0.617676</v>
      </c>
      <c r="AR219" s="21">
        <v>24.775600000000001</v>
      </c>
      <c r="AS219" s="21">
        <v>-3.1414799999999999E-3</v>
      </c>
      <c r="AT219" s="21">
        <v>209</v>
      </c>
      <c r="AU219" s="21">
        <v>0.616699</v>
      </c>
      <c r="AV219">
        <f t="shared" si="44"/>
        <v>3.8783703703703702</v>
      </c>
      <c r="AW219">
        <f t="shared" si="45"/>
        <v>2.3955762968888887</v>
      </c>
      <c r="AX219" s="9"/>
      <c r="AY219" s="21">
        <v>0.95245400000000002</v>
      </c>
      <c r="AZ219" s="21">
        <v>28.332899999999999</v>
      </c>
      <c r="BA219" s="21">
        <v>-2.01965E-3</v>
      </c>
      <c r="BB219" s="21">
        <v>209</v>
      </c>
      <c r="BC219" s="21">
        <v>0.95214799999999999</v>
      </c>
      <c r="BD219">
        <f t="shared" si="46"/>
        <v>2.4933950617283949</v>
      </c>
      <c r="BE219">
        <f t="shared" si="47"/>
        <v>2.3748441001234566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0.61263999999999996</v>
      </c>
      <c r="H220" s="21">
        <v>7.1092300000000002</v>
      </c>
      <c r="I220" s="21">
        <v>-3.5473599999999998E-3</v>
      </c>
      <c r="J220" s="21">
        <v>210</v>
      </c>
      <c r="K220" s="21">
        <v>0.611572</v>
      </c>
      <c r="L220">
        <f t="shared" si="36"/>
        <v>4.3794567901234567</v>
      </c>
      <c r="M220">
        <f t="shared" si="37"/>
        <v>2.6830304079012341</v>
      </c>
      <c r="N220" s="9"/>
      <c r="O220" s="21">
        <v>0.95748900000000003</v>
      </c>
      <c r="P220" s="21">
        <v>10.666600000000001</v>
      </c>
      <c r="Q220" s="21">
        <v>-2.2009299999999998E-3</v>
      </c>
      <c r="R220" s="21">
        <v>210</v>
      </c>
      <c r="S220" s="21">
        <v>0.95642099999999997</v>
      </c>
      <c r="T220">
        <f t="shared" si="38"/>
        <v>2.7171975308641971</v>
      </c>
      <c r="U220">
        <f t="shared" si="39"/>
        <v>2.6016867466296292</v>
      </c>
      <c r="X220" s="9"/>
      <c r="Y220" s="21">
        <v>0.61263999999999996</v>
      </c>
      <c r="Z220" s="21">
        <v>15.9274</v>
      </c>
      <c r="AA220" s="21">
        <v>-3.2745399999999998E-3</v>
      </c>
      <c r="AB220" s="21">
        <v>210</v>
      </c>
      <c r="AC220" s="21">
        <v>0.61172499999999996</v>
      </c>
      <c r="AD220">
        <f t="shared" si="40"/>
        <v>4.0426419753086416</v>
      </c>
      <c r="AE220">
        <f t="shared" si="41"/>
        <v>2.4766841797530859</v>
      </c>
      <c r="AF220" s="9"/>
      <c r="AG220" s="21">
        <v>0.95748900000000003</v>
      </c>
      <c r="AH220" s="21">
        <v>19.4848</v>
      </c>
      <c r="AI220" s="21">
        <v>-2.0871000000000002E-3</v>
      </c>
      <c r="AJ220" s="21">
        <v>210</v>
      </c>
      <c r="AK220" s="21">
        <v>0.95642099999999997</v>
      </c>
      <c r="AL220">
        <f t="shared" si="42"/>
        <v>2.5766666666666667</v>
      </c>
      <c r="AM220">
        <f t="shared" si="43"/>
        <v>2.4671299900000001</v>
      </c>
      <c r="AP220" s="9"/>
      <c r="AQ220" s="21">
        <v>0.61263999999999996</v>
      </c>
      <c r="AR220" s="21">
        <v>24.785699999999999</v>
      </c>
      <c r="AS220" s="21">
        <v>-3.14606E-3</v>
      </c>
      <c r="AT220" s="21">
        <v>210</v>
      </c>
      <c r="AU220" s="21">
        <v>0.611572</v>
      </c>
      <c r="AV220">
        <f t="shared" si="44"/>
        <v>3.8840246913580243</v>
      </c>
      <c r="AW220">
        <f t="shared" si="45"/>
        <v>2.3795088869135799</v>
      </c>
      <c r="AX220" s="9"/>
      <c r="AY220" s="21">
        <v>0.95748900000000003</v>
      </c>
      <c r="AZ220" s="21">
        <v>28.343</v>
      </c>
      <c r="BA220" s="21">
        <v>-2.0132399999999999E-3</v>
      </c>
      <c r="BB220" s="21">
        <v>210</v>
      </c>
      <c r="BC220" s="21">
        <v>0.95642099999999997</v>
      </c>
      <c r="BD220">
        <f t="shared" si="46"/>
        <v>2.4854814814814814</v>
      </c>
      <c r="BE220">
        <f t="shared" si="47"/>
        <v>2.3798211782222221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0.60760499999999995</v>
      </c>
      <c r="H221" s="21">
        <v>7.1193</v>
      </c>
      <c r="I221" s="21">
        <v>-3.5559099999999998E-3</v>
      </c>
      <c r="J221" s="21">
        <v>211</v>
      </c>
      <c r="K221" s="21">
        <v>0.60653699999999999</v>
      </c>
      <c r="L221">
        <f t="shared" si="36"/>
        <v>4.3900123456790121</v>
      </c>
      <c r="M221">
        <f t="shared" si="37"/>
        <v>2.667393451296296</v>
      </c>
      <c r="N221" s="9"/>
      <c r="O221" s="21">
        <v>0.96252400000000005</v>
      </c>
      <c r="P221" s="21">
        <v>10.6767</v>
      </c>
      <c r="Q221" s="21">
        <v>-2.1920799999999999E-3</v>
      </c>
      <c r="R221" s="21">
        <v>211</v>
      </c>
      <c r="S221" s="21">
        <v>0.96130400000000005</v>
      </c>
      <c r="T221">
        <f t="shared" si="38"/>
        <v>2.7062716049382716</v>
      </c>
      <c r="U221">
        <f t="shared" si="39"/>
        <v>2.604851370271605</v>
      </c>
      <c r="X221" s="9"/>
      <c r="Y221" s="21">
        <v>0.60760499999999995</v>
      </c>
      <c r="Z221" s="21">
        <v>15.9375</v>
      </c>
      <c r="AA221" s="21">
        <v>-3.2815600000000002E-3</v>
      </c>
      <c r="AB221" s="21">
        <v>211</v>
      </c>
      <c r="AC221" s="21">
        <v>0.60656699999999997</v>
      </c>
      <c r="AD221">
        <f t="shared" si="40"/>
        <v>4.051308641975309</v>
      </c>
      <c r="AE221">
        <f t="shared" si="41"/>
        <v>2.4615953874074075</v>
      </c>
      <c r="AF221" s="9"/>
      <c r="AG221" s="21">
        <v>0.96252400000000005</v>
      </c>
      <c r="AH221" s="21">
        <v>19.494800000000001</v>
      </c>
      <c r="AI221" s="21">
        <v>-2.07764E-3</v>
      </c>
      <c r="AJ221" s="21">
        <v>211</v>
      </c>
      <c r="AK221" s="21">
        <v>0.96130400000000005</v>
      </c>
      <c r="AL221">
        <f t="shared" si="42"/>
        <v>2.5649876543209875</v>
      </c>
      <c r="AM221">
        <f t="shared" si="43"/>
        <v>2.4688621769876544</v>
      </c>
      <c r="AP221" s="9"/>
      <c r="AQ221" s="21">
        <v>0.60760499999999995</v>
      </c>
      <c r="AR221" s="21">
        <v>24.7957</v>
      </c>
      <c r="AS221" s="21">
        <v>-3.1506300000000002E-3</v>
      </c>
      <c r="AT221" s="21">
        <v>211</v>
      </c>
      <c r="AU221" s="21">
        <v>0.60659799999999997</v>
      </c>
      <c r="AV221">
        <f t="shared" si="44"/>
        <v>3.8896666666666668</v>
      </c>
      <c r="AW221">
        <f t="shared" si="45"/>
        <v>2.363380915</v>
      </c>
      <c r="AX221" s="9"/>
      <c r="AY221" s="21">
        <v>0.96252400000000005</v>
      </c>
      <c r="AZ221" s="21">
        <v>28.353100000000001</v>
      </c>
      <c r="BA221" s="21">
        <v>-2.0068400000000002E-3</v>
      </c>
      <c r="BB221" s="21">
        <v>211</v>
      </c>
      <c r="BC221" s="21">
        <v>0.96191400000000005</v>
      </c>
      <c r="BD221">
        <f t="shared" si="46"/>
        <v>2.4775802469135804</v>
      </c>
      <c r="BE221">
        <f t="shared" si="47"/>
        <v>2.384730449580247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0.60257000000000005</v>
      </c>
      <c r="H222" s="21">
        <v>7.1293800000000003</v>
      </c>
      <c r="I222" s="21">
        <v>-3.5632300000000001E-3</v>
      </c>
      <c r="J222" s="21">
        <v>212</v>
      </c>
      <c r="K222" s="21">
        <v>0.60150099999999995</v>
      </c>
      <c r="L222">
        <f t="shared" si="36"/>
        <v>4.3990493827160497</v>
      </c>
      <c r="M222">
        <f t="shared" si="37"/>
        <v>2.6507351865432103</v>
      </c>
      <c r="N222" s="9"/>
      <c r="O222" s="21">
        <v>0.96755999999999998</v>
      </c>
      <c r="P222" s="21">
        <v>10.6868</v>
      </c>
      <c r="Q222" s="21">
        <v>-2.1838399999999998E-3</v>
      </c>
      <c r="R222" s="21">
        <v>212</v>
      </c>
      <c r="S222" s="21">
        <v>0.96618700000000002</v>
      </c>
      <c r="T222">
        <f t="shared" si="38"/>
        <v>2.6960987654320983</v>
      </c>
      <c r="U222">
        <f t="shared" si="39"/>
        <v>2.6086373214814809</v>
      </c>
      <c r="X222" s="9"/>
      <c r="Y222" s="21">
        <v>0.60257000000000005</v>
      </c>
      <c r="Z222" s="21">
        <v>15.9476</v>
      </c>
      <c r="AA222" s="21">
        <v>-3.2937600000000002E-3</v>
      </c>
      <c r="AB222" s="21">
        <v>212</v>
      </c>
      <c r="AC222" s="21">
        <v>0.60153199999999996</v>
      </c>
      <c r="AD222">
        <f t="shared" si="40"/>
        <v>4.06637037037037</v>
      </c>
      <c r="AE222">
        <f t="shared" si="41"/>
        <v>2.4502727940740741</v>
      </c>
      <c r="AF222" s="9"/>
      <c r="AG222" s="21">
        <v>0.96755999999999998</v>
      </c>
      <c r="AH222" s="21">
        <v>19.504899999999999</v>
      </c>
      <c r="AI222" s="21">
        <v>-2.0715299999999998E-3</v>
      </c>
      <c r="AJ222" s="21">
        <v>212</v>
      </c>
      <c r="AK222" s="21">
        <v>0.96618700000000002</v>
      </c>
      <c r="AL222">
        <f t="shared" si="42"/>
        <v>2.5574444444444442</v>
      </c>
      <c r="AM222">
        <f t="shared" si="43"/>
        <v>2.4744809466666662</v>
      </c>
      <c r="AP222" s="9"/>
      <c r="AQ222" s="21">
        <v>0.60257000000000005</v>
      </c>
      <c r="AR222" s="21">
        <v>24.805800000000001</v>
      </c>
      <c r="AS222" s="21">
        <v>-3.1546E-3</v>
      </c>
      <c r="AT222" s="21">
        <v>212</v>
      </c>
      <c r="AU222" s="21">
        <v>0.60162400000000005</v>
      </c>
      <c r="AV222">
        <f t="shared" si="44"/>
        <v>3.8945679012345678</v>
      </c>
      <c r="AW222">
        <f t="shared" si="45"/>
        <v>2.3467497802469137</v>
      </c>
      <c r="AX222" s="9"/>
      <c r="AY222" s="21">
        <v>0.96755999999999998</v>
      </c>
      <c r="AZ222" s="21">
        <v>28.363099999999999</v>
      </c>
      <c r="BA222" s="21">
        <v>-1.9995099999999999E-3</v>
      </c>
      <c r="BB222" s="21">
        <v>212</v>
      </c>
      <c r="BC222" s="21">
        <v>0.96679700000000002</v>
      </c>
      <c r="BD222">
        <f t="shared" si="46"/>
        <v>2.4685308641975303</v>
      </c>
      <c r="BE222">
        <f t="shared" si="47"/>
        <v>2.3884517229629623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0.59753400000000001</v>
      </c>
      <c r="H223" s="21">
        <v>7.1394500000000001</v>
      </c>
      <c r="I223" s="21">
        <v>-3.5662799999999998E-3</v>
      </c>
      <c r="J223" s="21">
        <v>213</v>
      </c>
      <c r="K223" s="21">
        <v>0.59652700000000003</v>
      </c>
      <c r="L223">
        <f t="shared" si="36"/>
        <v>4.4028148148148141</v>
      </c>
      <c r="M223">
        <f t="shared" si="37"/>
        <v>2.6308315475555553</v>
      </c>
      <c r="N223" s="9"/>
      <c r="O223" s="21">
        <v>0.97259499999999999</v>
      </c>
      <c r="P223" s="21">
        <v>10.6968</v>
      </c>
      <c r="Q223" s="21">
        <v>-2.1756000000000002E-3</v>
      </c>
      <c r="R223" s="21">
        <v>213</v>
      </c>
      <c r="S223" s="21">
        <v>0.97167999999999999</v>
      </c>
      <c r="T223">
        <f t="shared" si="38"/>
        <v>2.6859259259259258</v>
      </c>
      <c r="U223">
        <f t="shared" si="39"/>
        <v>2.6123181259259258</v>
      </c>
      <c r="X223" s="9"/>
      <c r="Y223" s="21">
        <v>0.59753400000000001</v>
      </c>
      <c r="Z223" s="21">
        <v>15.957599999999999</v>
      </c>
      <c r="AA223" s="21">
        <v>-3.3019999999999998E-3</v>
      </c>
      <c r="AB223" s="21">
        <v>213</v>
      </c>
      <c r="AC223" s="21">
        <v>0.59652700000000003</v>
      </c>
      <c r="AD223">
        <f t="shared" si="40"/>
        <v>4.0765432098765428</v>
      </c>
      <c r="AE223">
        <f t="shared" si="41"/>
        <v>2.4358731703703702</v>
      </c>
      <c r="AF223" s="9"/>
      <c r="AG223" s="21">
        <v>0.97259499999999999</v>
      </c>
      <c r="AH223" s="21">
        <v>19.515000000000001</v>
      </c>
      <c r="AI223" s="21">
        <v>-2.0639E-3</v>
      </c>
      <c r="AJ223" s="21">
        <v>213</v>
      </c>
      <c r="AK223" s="21">
        <v>0.97137499999999999</v>
      </c>
      <c r="AL223">
        <f t="shared" si="42"/>
        <v>2.5480246913580245</v>
      </c>
      <c r="AM223">
        <f t="shared" si="43"/>
        <v>2.4781960746913576</v>
      </c>
      <c r="AP223" s="9"/>
      <c r="AQ223" s="21">
        <v>0.59753400000000001</v>
      </c>
      <c r="AR223" s="21">
        <v>24.815899999999999</v>
      </c>
      <c r="AS223" s="21">
        <v>-3.15796E-3</v>
      </c>
      <c r="AT223" s="21">
        <v>213</v>
      </c>
      <c r="AU223" s="21">
        <v>0.59649700000000005</v>
      </c>
      <c r="AV223">
        <f t="shared" si="44"/>
        <v>3.898716049382716</v>
      </c>
      <c r="AW223">
        <f t="shared" si="45"/>
        <v>2.3296153958518517</v>
      </c>
      <c r="AX223" s="9"/>
      <c r="AY223" s="21">
        <v>0.97259499999999999</v>
      </c>
      <c r="AZ223" s="21">
        <v>28.373200000000001</v>
      </c>
      <c r="BA223" s="21">
        <v>-1.9930999999999998E-3</v>
      </c>
      <c r="BB223" s="21">
        <v>213</v>
      </c>
      <c r="BC223" s="21">
        <v>0.97167999999999999</v>
      </c>
      <c r="BD223">
        <f t="shared" si="46"/>
        <v>2.4606172839506169</v>
      </c>
      <c r="BE223">
        <f t="shared" si="47"/>
        <v>2.3931840672839502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0.592499</v>
      </c>
      <c r="H224" s="21">
        <v>7.1495199999999999</v>
      </c>
      <c r="I224" s="21">
        <v>-3.5733000000000002E-3</v>
      </c>
      <c r="J224" s="21">
        <v>214</v>
      </c>
      <c r="K224" s="21">
        <v>0.59136999999999995</v>
      </c>
      <c r="L224">
        <f t="shared" si="36"/>
        <v>4.4114814814814816</v>
      </c>
      <c r="M224">
        <f t="shared" si="37"/>
        <v>2.6137983662962965</v>
      </c>
      <c r="N224" s="9"/>
      <c r="O224" s="21">
        <v>0.97763100000000003</v>
      </c>
      <c r="P224" s="21">
        <v>10.706899999999999</v>
      </c>
      <c r="Q224" s="21">
        <v>-2.1688800000000002E-3</v>
      </c>
      <c r="R224" s="21">
        <v>214</v>
      </c>
      <c r="S224" s="21">
        <v>0.97625700000000004</v>
      </c>
      <c r="T224">
        <f t="shared" si="38"/>
        <v>2.6776296296296298</v>
      </c>
      <c r="U224">
        <f t="shared" si="39"/>
        <v>2.6177337324444445</v>
      </c>
      <c r="X224" s="9"/>
      <c r="Y224" s="21">
        <v>0.592499</v>
      </c>
      <c r="Z224" s="21">
        <v>15.967700000000001</v>
      </c>
      <c r="AA224" s="21">
        <v>-3.3102399999999999E-3</v>
      </c>
      <c r="AB224" s="21">
        <v>214</v>
      </c>
      <c r="AC224" s="21">
        <v>0.59146100000000001</v>
      </c>
      <c r="AD224">
        <f t="shared" si="40"/>
        <v>4.0867160493827157</v>
      </c>
      <c r="AE224">
        <f t="shared" si="41"/>
        <v>2.4213751725432098</v>
      </c>
      <c r="AF224" s="9"/>
      <c r="AG224" s="21">
        <v>0.97763100000000003</v>
      </c>
      <c r="AH224" s="21">
        <v>19.525099999999998</v>
      </c>
      <c r="AI224" s="21">
        <v>-2.0565800000000001E-3</v>
      </c>
      <c r="AJ224" s="21">
        <v>214</v>
      </c>
      <c r="AK224" s="21">
        <v>0.97595200000000004</v>
      </c>
      <c r="AL224">
        <f t="shared" si="42"/>
        <v>2.5389876543209877</v>
      </c>
      <c r="AM224">
        <f t="shared" si="43"/>
        <v>2.4821930394814817</v>
      </c>
      <c r="AP224" s="9"/>
      <c r="AQ224" s="21">
        <v>0.592499</v>
      </c>
      <c r="AR224" s="21">
        <v>24.825900000000001</v>
      </c>
      <c r="AS224" s="21">
        <v>-3.1591800000000001E-3</v>
      </c>
      <c r="AT224" s="21">
        <v>214</v>
      </c>
      <c r="AU224" s="21">
        <v>0.59149200000000002</v>
      </c>
      <c r="AV224">
        <f t="shared" si="44"/>
        <v>3.9002222222222218</v>
      </c>
      <c r="AW224">
        <f t="shared" si="45"/>
        <v>2.310877766444444</v>
      </c>
      <c r="AX224" s="9"/>
      <c r="AY224" s="21">
        <v>0.97763100000000003</v>
      </c>
      <c r="AZ224" s="21">
        <v>28.383299999999998</v>
      </c>
      <c r="BA224" s="21">
        <v>-1.9870000000000001E-3</v>
      </c>
      <c r="BB224" s="21">
        <v>214</v>
      </c>
      <c r="BC224" s="21">
        <v>0.97686799999999996</v>
      </c>
      <c r="BD224">
        <f t="shared" si="46"/>
        <v>2.4530864197530864</v>
      </c>
      <c r="BE224">
        <f t="shared" si="47"/>
        <v>2.3982133296296295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0.58746299999999996</v>
      </c>
      <c r="H225" s="21">
        <v>7.1595899999999997</v>
      </c>
      <c r="I225" s="21">
        <v>-3.5784900000000001E-3</v>
      </c>
      <c r="J225" s="21">
        <v>215</v>
      </c>
      <c r="K225" s="21">
        <v>0.58645599999999998</v>
      </c>
      <c r="L225">
        <f t="shared" si="36"/>
        <v>4.4178888888888883</v>
      </c>
      <c r="M225">
        <f t="shared" si="37"/>
        <v>2.5953462603333328</v>
      </c>
      <c r="N225" s="9"/>
      <c r="O225" s="21">
        <v>0.98266600000000004</v>
      </c>
      <c r="P225" s="21">
        <v>10.717000000000001</v>
      </c>
      <c r="Q225" s="21">
        <v>-2.1637000000000002E-3</v>
      </c>
      <c r="R225" s="21">
        <v>215</v>
      </c>
      <c r="S225" s="21">
        <v>0.98175000000000001</v>
      </c>
      <c r="T225">
        <f t="shared" si="38"/>
        <v>2.6712345679012346</v>
      </c>
      <c r="U225">
        <f t="shared" si="39"/>
        <v>2.6249313879012348</v>
      </c>
      <c r="X225" s="9"/>
      <c r="Y225" s="21">
        <v>0.58746299999999996</v>
      </c>
      <c r="Z225" s="21">
        <v>15.9778</v>
      </c>
      <c r="AA225" s="21">
        <v>-3.31635E-3</v>
      </c>
      <c r="AB225" s="21">
        <v>215</v>
      </c>
      <c r="AC225" s="21">
        <v>0.58654799999999996</v>
      </c>
      <c r="AD225">
        <f t="shared" si="40"/>
        <v>4.0942592592592595</v>
      </c>
      <c r="AE225">
        <f t="shared" si="41"/>
        <v>2.405225827222222</v>
      </c>
      <c r="AF225" s="9"/>
      <c r="AG225" s="21">
        <v>0.98266600000000004</v>
      </c>
      <c r="AH225" s="21">
        <v>19.5351</v>
      </c>
      <c r="AI225" s="21">
        <v>-2.0471199999999999E-3</v>
      </c>
      <c r="AJ225" s="21">
        <v>215</v>
      </c>
      <c r="AK225" s="21">
        <v>0.98236100000000004</v>
      </c>
      <c r="AL225">
        <f t="shared" si="42"/>
        <v>2.5273086419753081</v>
      </c>
      <c r="AM225">
        <f t="shared" si="43"/>
        <v>2.483500273975308</v>
      </c>
      <c r="AP225" s="9"/>
      <c r="AQ225" s="21">
        <v>0.58746299999999996</v>
      </c>
      <c r="AR225" s="21">
        <v>24.835999999999999</v>
      </c>
      <c r="AS225" s="21">
        <v>-3.1655899999999998E-3</v>
      </c>
      <c r="AT225" s="21">
        <v>215</v>
      </c>
      <c r="AU225" s="21">
        <v>0.58651699999999996</v>
      </c>
      <c r="AV225">
        <f t="shared" si="44"/>
        <v>3.9081358024691353</v>
      </c>
      <c r="AW225">
        <f t="shared" si="45"/>
        <v>2.2958851829259252</v>
      </c>
      <c r="AX225" s="9"/>
      <c r="AY225" s="21">
        <v>0.98266600000000004</v>
      </c>
      <c r="AZ225" s="21">
        <v>28.3933</v>
      </c>
      <c r="BA225" s="21">
        <v>-1.9808999999999998E-3</v>
      </c>
      <c r="BB225" s="21">
        <v>215</v>
      </c>
      <c r="BC225" s="21">
        <v>0.98236100000000004</v>
      </c>
      <c r="BD225">
        <f t="shared" si="46"/>
        <v>2.4455555555555555</v>
      </c>
      <c r="BE225">
        <f t="shared" si="47"/>
        <v>2.4031642955555554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0.58242799999999995</v>
      </c>
      <c r="H226" s="21">
        <v>7.1696600000000004</v>
      </c>
      <c r="I226" s="21">
        <v>-3.5894799999999999E-3</v>
      </c>
      <c r="J226" s="21">
        <v>216</v>
      </c>
      <c r="K226" s="21">
        <v>0.58138999999999996</v>
      </c>
      <c r="L226">
        <f t="shared" si="36"/>
        <v>4.4314567901234563</v>
      </c>
      <c r="M226">
        <f t="shared" si="37"/>
        <v>2.5810045153580243</v>
      </c>
      <c r="N226" s="9"/>
      <c r="O226" s="21">
        <v>0.98770100000000005</v>
      </c>
      <c r="P226" s="21">
        <v>10.727</v>
      </c>
      <c r="Q226" s="21">
        <v>-2.15759E-3</v>
      </c>
      <c r="R226" s="21">
        <v>216</v>
      </c>
      <c r="S226" s="21">
        <v>0.98693799999999998</v>
      </c>
      <c r="T226">
        <f t="shared" si="38"/>
        <v>2.6636913580246913</v>
      </c>
      <c r="U226">
        <f t="shared" si="39"/>
        <v>2.6309306180123455</v>
      </c>
      <c r="X226" s="9"/>
      <c r="Y226" s="21">
        <v>0.58242799999999995</v>
      </c>
      <c r="Z226" s="21">
        <v>15.9879</v>
      </c>
      <c r="AA226" s="21">
        <v>-3.3227500000000002E-3</v>
      </c>
      <c r="AB226" s="21">
        <v>216</v>
      </c>
      <c r="AC226" s="21">
        <v>0.58138999999999996</v>
      </c>
      <c r="AD226">
        <f t="shared" si="40"/>
        <v>4.1021604938271601</v>
      </c>
      <c r="AE226">
        <f t="shared" si="41"/>
        <v>2.3892131320987651</v>
      </c>
      <c r="AF226" s="9"/>
      <c r="AG226" s="21">
        <v>0.98770100000000005</v>
      </c>
      <c r="AH226" s="21">
        <v>19.545200000000001</v>
      </c>
      <c r="AI226" s="21">
        <v>-2.0422399999999999E-3</v>
      </c>
      <c r="AJ226" s="21">
        <v>216</v>
      </c>
      <c r="AK226" s="21">
        <v>0.98693799999999998</v>
      </c>
      <c r="AL226">
        <f t="shared" si="42"/>
        <v>2.5212839506172835</v>
      </c>
      <c r="AM226">
        <f t="shared" si="43"/>
        <v>2.4902746793086417</v>
      </c>
      <c r="AP226" s="9"/>
      <c r="AQ226" s="21">
        <v>0.58242799999999995</v>
      </c>
      <c r="AR226" s="21">
        <v>24.8461</v>
      </c>
      <c r="AS226" s="21">
        <v>-3.1713900000000001E-3</v>
      </c>
      <c r="AT226" s="21">
        <v>216</v>
      </c>
      <c r="AU226" s="21">
        <v>0.58145100000000005</v>
      </c>
      <c r="AV226">
        <f t="shared" si="44"/>
        <v>3.9152962962962961</v>
      </c>
      <c r="AW226">
        <f t="shared" si="45"/>
        <v>2.2803781912592589</v>
      </c>
      <c r="AX226" s="9"/>
      <c r="AY226" s="21">
        <v>0.98770100000000005</v>
      </c>
      <c r="AZ226" s="21">
        <v>28.403400000000001</v>
      </c>
      <c r="BA226" s="21">
        <v>-1.9738799999999999E-3</v>
      </c>
      <c r="BB226" s="21">
        <v>216</v>
      </c>
      <c r="BC226" s="21">
        <v>0.98663299999999998</v>
      </c>
      <c r="BD226">
        <f t="shared" si="46"/>
        <v>2.4368888888888884</v>
      </c>
      <c r="BE226">
        <f t="shared" si="47"/>
        <v>2.4069175924444441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0.57739300000000005</v>
      </c>
      <c r="H227" s="21">
        <v>7.1797300000000002</v>
      </c>
      <c r="I227" s="21">
        <v>-3.59589E-3</v>
      </c>
      <c r="J227" s="21">
        <v>217</v>
      </c>
      <c r="K227" s="21">
        <v>0.57632399999999995</v>
      </c>
      <c r="L227">
        <f t="shared" si="36"/>
        <v>4.4393703703703702</v>
      </c>
      <c r="M227">
        <f t="shared" si="37"/>
        <v>2.5632613762592595</v>
      </c>
      <c r="N227" s="9"/>
      <c r="O227" s="21">
        <v>0.99273699999999998</v>
      </c>
      <c r="P227" s="21">
        <v>10.7371</v>
      </c>
      <c r="Q227" s="21">
        <v>-2.1502700000000001E-3</v>
      </c>
      <c r="R227" s="21">
        <v>217</v>
      </c>
      <c r="S227" s="21">
        <v>0.99182099999999995</v>
      </c>
      <c r="T227">
        <f t="shared" si="38"/>
        <v>2.6546543209876541</v>
      </c>
      <c r="U227">
        <f t="shared" si="39"/>
        <v>2.6353735666543208</v>
      </c>
      <c r="X227" s="9"/>
      <c r="Y227" s="21">
        <v>0.57739300000000005</v>
      </c>
      <c r="Z227" s="21">
        <v>15.9979</v>
      </c>
      <c r="AA227" s="21">
        <v>-3.3254999999999999E-3</v>
      </c>
      <c r="AB227" s="21">
        <v>217</v>
      </c>
      <c r="AC227" s="21">
        <v>0.57641600000000004</v>
      </c>
      <c r="AD227">
        <f t="shared" si="40"/>
        <v>4.1055555555555552</v>
      </c>
      <c r="AE227">
        <f t="shared" si="41"/>
        <v>2.3705190388888888</v>
      </c>
      <c r="AF227" s="9"/>
      <c r="AG227" s="21">
        <v>0.99273699999999998</v>
      </c>
      <c r="AH227" s="21">
        <v>19.555299999999999</v>
      </c>
      <c r="AI227" s="21">
        <v>-2.0343000000000002E-3</v>
      </c>
      <c r="AJ227" s="21">
        <v>217</v>
      </c>
      <c r="AK227" s="21">
        <v>0.99212599999999995</v>
      </c>
      <c r="AL227">
        <f t="shared" si="42"/>
        <v>2.5114814814814816</v>
      </c>
      <c r="AM227">
        <f t="shared" si="43"/>
        <v>2.4932405914814817</v>
      </c>
      <c r="AP227" s="9"/>
      <c r="AQ227" s="21">
        <v>0.57739300000000005</v>
      </c>
      <c r="AR227" s="21">
        <v>24.856100000000001</v>
      </c>
      <c r="AS227" s="21">
        <v>-3.1796300000000001E-3</v>
      </c>
      <c r="AT227" s="21">
        <v>217</v>
      </c>
      <c r="AU227" s="21">
        <v>0.57635499999999995</v>
      </c>
      <c r="AV227">
        <f t="shared" si="44"/>
        <v>3.9254691358024689</v>
      </c>
      <c r="AW227">
        <f t="shared" si="45"/>
        <v>2.2665384007283951</v>
      </c>
      <c r="AX227" s="9"/>
      <c r="AY227" s="21">
        <v>0.99273699999999998</v>
      </c>
      <c r="AZ227" s="21">
        <v>28.413499999999999</v>
      </c>
      <c r="BA227" s="21">
        <v>-1.9662500000000001E-3</v>
      </c>
      <c r="BB227" s="21">
        <v>217</v>
      </c>
      <c r="BC227" s="21">
        <v>0.99151599999999995</v>
      </c>
      <c r="BD227">
        <f t="shared" si="46"/>
        <v>2.4274691358024687</v>
      </c>
      <c r="BE227">
        <f t="shared" si="47"/>
        <v>2.4098384274691353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0.572357</v>
      </c>
      <c r="H228" s="21">
        <v>7.1898</v>
      </c>
      <c r="I228" s="21">
        <v>-3.6056500000000002E-3</v>
      </c>
      <c r="J228" s="21">
        <v>218</v>
      </c>
      <c r="K228" s="21">
        <v>0.57135000000000002</v>
      </c>
      <c r="L228">
        <f t="shared" si="36"/>
        <v>4.4514197530864195</v>
      </c>
      <c r="M228">
        <f t="shared" si="37"/>
        <v>2.547801255617284</v>
      </c>
      <c r="N228" s="9"/>
      <c r="O228" s="21">
        <v>0.99777199999999999</v>
      </c>
      <c r="P228" s="21">
        <v>10.747199999999999</v>
      </c>
      <c r="Q228" s="21">
        <v>-2.1444699999999999E-3</v>
      </c>
      <c r="R228" s="21">
        <v>218</v>
      </c>
      <c r="S228" s="21">
        <v>0.99670400000000003</v>
      </c>
      <c r="T228">
        <f t="shared" si="38"/>
        <v>2.6474938271604938</v>
      </c>
      <c r="U228">
        <f t="shared" si="39"/>
        <v>2.6415952109135801</v>
      </c>
      <c r="X228" s="9"/>
      <c r="Y228" s="21">
        <v>0.572357</v>
      </c>
      <c r="Z228" s="21">
        <v>16.007999999999999</v>
      </c>
      <c r="AA228" s="21">
        <v>-3.3358799999999998E-3</v>
      </c>
      <c r="AB228" s="21">
        <v>218</v>
      </c>
      <c r="AC228" s="21">
        <v>0.571411</v>
      </c>
      <c r="AD228">
        <f t="shared" si="40"/>
        <v>4.1183703703703705</v>
      </c>
      <c r="AE228">
        <f t="shared" si="41"/>
        <v>2.3571781100740741</v>
      </c>
      <c r="AF228" s="9"/>
      <c r="AG228" s="21">
        <v>0.99777199999999999</v>
      </c>
      <c r="AH228" s="21">
        <v>19.565300000000001</v>
      </c>
      <c r="AI228" s="21">
        <v>-2.0282E-3</v>
      </c>
      <c r="AJ228" s="21">
        <v>218</v>
      </c>
      <c r="AK228" s="21">
        <v>0.99700900000000003</v>
      </c>
      <c r="AL228">
        <f t="shared" si="42"/>
        <v>2.5039506172839507</v>
      </c>
      <c r="AM228">
        <f t="shared" si="43"/>
        <v>2.4983718153086421</v>
      </c>
      <c r="AP228" s="9"/>
      <c r="AQ228" s="21">
        <v>0.572357</v>
      </c>
      <c r="AR228" s="21">
        <v>24.866199999999999</v>
      </c>
      <c r="AS228" s="21">
        <v>-3.18848E-3</v>
      </c>
      <c r="AT228" s="21">
        <v>218</v>
      </c>
      <c r="AU228" s="21">
        <v>0.57135000000000002</v>
      </c>
      <c r="AV228">
        <f t="shared" si="44"/>
        <v>3.9363950617283945</v>
      </c>
      <c r="AW228">
        <f t="shared" si="45"/>
        <v>2.2530232683456788</v>
      </c>
      <c r="AX228" s="9"/>
      <c r="AY228" s="21">
        <v>0.99777199999999999</v>
      </c>
      <c r="AZ228" s="21">
        <v>28.4236</v>
      </c>
      <c r="BA228" s="21">
        <v>-1.9574000000000002E-3</v>
      </c>
      <c r="BB228" s="21">
        <v>218</v>
      </c>
      <c r="BC228" s="21">
        <v>0.99700900000000003</v>
      </c>
      <c r="BD228">
        <f t="shared" si="46"/>
        <v>2.4165432098765436</v>
      </c>
      <c r="BE228">
        <f t="shared" si="47"/>
        <v>2.4111591516049384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0.56732199999999999</v>
      </c>
      <c r="H229" s="21">
        <v>7.1998699999999998</v>
      </c>
      <c r="I229" s="21">
        <v>-3.6123700000000002E-3</v>
      </c>
      <c r="J229" s="21">
        <v>219</v>
      </c>
      <c r="K229" s="21">
        <v>0.56619299999999995</v>
      </c>
      <c r="L229">
        <f t="shared" si="36"/>
        <v>4.4597160493827159</v>
      </c>
      <c r="M229">
        <f t="shared" si="37"/>
        <v>2.5300950285679011</v>
      </c>
      <c r="N229" s="9"/>
      <c r="O229" s="21">
        <v>1.00281</v>
      </c>
      <c r="P229" s="21">
        <v>10.757300000000001</v>
      </c>
      <c r="Q229" s="21">
        <v>-2.1368400000000001E-3</v>
      </c>
      <c r="R229" s="21">
        <v>219</v>
      </c>
      <c r="S229" s="21">
        <v>1.00159</v>
      </c>
      <c r="T229">
        <f t="shared" si="38"/>
        <v>2.638074074074074</v>
      </c>
      <c r="U229">
        <f t="shared" si="39"/>
        <v>2.6454870622222222</v>
      </c>
      <c r="X229" s="9"/>
      <c r="Y229" s="21">
        <v>0.56732199999999999</v>
      </c>
      <c r="Z229" s="21">
        <v>16.0181</v>
      </c>
      <c r="AA229" s="21">
        <v>-3.3432000000000002E-3</v>
      </c>
      <c r="AB229" s="21">
        <v>219</v>
      </c>
      <c r="AC229" s="21">
        <v>0.56625400000000004</v>
      </c>
      <c r="AD229">
        <f t="shared" si="40"/>
        <v>4.1274074074074081</v>
      </c>
      <c r="AE229">
        <f t="shared" si="41"/>
        <v>2.3415690251851857</v>
      </c>
      <c r="AF229" s="9"/>
      <c r="AG229" s="21">
        <v>1.00281</v>
      </c>
      <c r="AH229" s="21">
        <v>19.575399999999998</v>
      </c>
      <c r="AI229" s="21">
        <v>-2.0190400000000002E-3</v>
      </c>
      <c r="AJ229" s="21">
        <v>219</v>
      </c>
      <c r="AK229" s="21">
        <v>1.0022</v>
      </c>
      <c r="AL229">
        <f t="shared" si="42"/>
        <v>2.4926419753086417</v>
      </c>
      <c r="AM229">
        <f t="shared" si="43"/>
        <v>2.499646299259259</v>
      </c>
      <c r="AP229" s="9"/>
      <c r="AQ229" s="21">
        <v>0.56732199999999999</v>
      </c>
      <c r="AR229" s="21">
        <v>24.876300000000001</v>
      </c>
      <c r="AS229" s="21">
        <v>-3.2000700000000002E-3</v>
      </c>
      <c r="AT229" s="21">
        <v>219</v>
      </c>
      <c r="AU229" s="21">
        <v>0.56631500000000001</v>
      </c>
      <c r="AV229">
        <f t="shared" si="44"/>
        <v>3.9507037037037036</v>
      </c>
      <c r="AW229">
        <f t="shared" si="45"/>
        <v>2.2413211265925925</v>
      </c>
      <c r="AX229" s="9"/>
      <c r="AY229" s="21">
        <v>1.00281</v>
      </c>
      <c r="AZ229" s="21">
        <v>28.433599999999998</v>
      </c>
      <c r="BA229" s="21">
        <v>-1.9494600000000001E-3</v>
      </c>
      <c r="BB229" s="21">
        <v>219</v>
      </c>
      <c r="BC229" s="21">
        <v>1.0018899999999999</v>
      </c>
      <c r="BD229">
        <f t="shared" si="46"/>
        <v>2.4067407407407404</v>
      </c>
      <c r="BE229">
        <f t="shared" si="47"/>
        <v>2.4135036822222218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0.56228599999999995</v>
      </c>
      <c r="H230" s="21">
        <v>7.2099399999999996</v>
      </c>
      <c r="I230" s="21">
        <v>-3.6239599999999999E-3</v>
      </c>
      <c r="J230" s="21">
        <v>220</v>
      </c>
      <c r="K230" s="21">
        <v>0.56115700000000002</v>
      </c>
      <c r="L230">
        <f t="shared" si="36"/>
        <v>4.4740246913580242</v>
      </c>
      <c r="M230">
        <f t="shared" si="37"/>
        <v>2.5156814476049378</v>
      </c>
      <c r="N230" s="9"/>
      <c r="O230" s="21">
        <v>1.0078400000000001</v>
      </c>
      <c r="P230" s="21">
        <v>10.767300000000001</v>
      </c>
      <c r="Q230" s="21">
        <v>-2.13043E-3</v>
      </c>
      <c r="R230" s="21">
        <v>220</v>
      </c>
      <c r="S230" s="21">
        <v>1.00708</v>
      </c>
      <c r="T230">
        <f t="shared" si="38"/>
        <v>2.6301604938271606</v>
      </c>
      <c r="U230">
        <f t="shared" si="39"/>
        <v>2.6507809520987657</v>
      </c>
      <c r="X230" s="9"/>
      <c r="Y230" s="21">
        <v>0.56228599999999995</v>
      </c>
      <c r="Z230" s="21">
        <v>16.028099999999998</v>
      </c>
      <c r="AA230" s="21">
        <v>-3.3502200000000001E-3</v>
      </c>
      <c r="AB230" s="21">
        <v>220</v>
      </c>
      <c r="AC230" s="21">
        <v>0.561249</v>
      </c>
      <c r="AD230">
        <f t="shared" si="40"/>
        <v>4.1360740740740738</v>
      </c>
      <c r="AE230">
        <f t="shared" si="41"/>
        <v>2.3256565468148143</v>
      </c>
      <c r="AF230" s="9"/>
      <c r="AG230" s="21">
        <v>1.0078400000000001</v>
      </c>
      <c r="AH230" s="21">
        <v>19.5855</v>
      </c>
      <c r="AI230" s="21">
        <v>-2.0159900000000001E-3</v>
      </c>
      <c r="AJ230" s="21">
        <v>220</v>
      </c>
      <c r="AK230" s="21">
        <v>1.00647</v>
      </c>
      <c r="AL230">
        <f t="shared" si="42"/>
        <v>2.4888765432098765</v>
      </c>
      <c r="AM230">
        <f t="shared" si="43"/>
        <v>2.5083893353086419</v>
      </c>
      <c r="AP230" s="9"/>
      <c r="AQ230" s="21">
        <v>0.56228599999999995</v>
      </c>
      <c r="AR230" s="21">
        <v>24.886399999999998</v>
      </c>
      <c r="AS230" s="21">
        <v>-3.2116699999999998E-3</v>
      </c>
      <c r="AT230" s="21">
        <v>220</v>
      </c>
      <c r="AU230" s="21">
        <v>0.56127899999999997</v>
      </c>
      <c r="AV230">
        <f t="shared" si="44"/>
        <v>3.9650246913580238</v>
      </c>
      <c r="AW230">
        <f t="shared" si="45"/>
        <v>2.2294778736049374</v>
      </c>
      <c r="AX230" s="9"/>
      <c r="AY230" s="21">
        <v>1.0078400000000001</v>
      </c>
      <c r="AZ230" s="21">
        <v>28.4437</v>
      </c>
      <c r="BA230" s="21">
        <v>-1.9418300000000001E-3</v>
      </c>
      <c r="BB230" s="21">
        <v>220</v>
      </c>
      <c r="BC230" s="21">
        <v>1.00647</v>
      </c>
      <c r="BD230">
        <f t="shared" si="46"/>
        <v>2.3973209876543207</v>
      </c>
      <c r="BE230">
        <f t="shared" si="47"/>
        <v>2.4161159841975306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0.55725100000000005</v>
      </c>
      <c r="H231" s="21">
        <v>7.2200100000000003</v>
      </c>
      <c r="I231" s="21">
        <v>-3.63037E-3</v>
      </c>
      <c r="J231" s="21">
        <v>221</v>
      </c>
      <c r="K231" s="21">
        <v>0.55618299999999998</v>
      </c>
      <c r="L231">
        <f t="shared" si="36"/>
        <v>4.4819382716049381</v>
      </c>
      <c r="M231">
        <f t="shared" si="37"/>
        <v>2.4975645837901235</v>
      </c>
      <c r="N231" s="9"/>
      <c r="O231" s="21">
        <v>1.01288</v>
      </c>
      <c r="P231" s="21">
        <v>10.7774</v>
      </c>
      <c r="Q231" s="21">
        <v>-2.1234100000000001E-3</v>
      </c>
      <c r="R231" s="21">
        <v>221</v>
      </c>
      <c r="S231" s="21">
        <v>1.01166</v>
      </c>
      <c r="T231">
        <f t="shared" si="38"/>
        <v>2.6214938271604935</v>
      </c>
      <c r="U231">
        <f t="shared" si="39"/>
        <v>2.6552586676543206</v>
      </c>
      <c r="X231" s="9"/>
      <c r="Y231" s="21">
        <v>0.55725100000000005</v>
      </c>
      <c r="Z231" s="21">
        <v>16.0382</v>
      </c>
      <c r="AA231" s="21">
        <v>-3.3578499999999999E-3</v>
      </c>
      <c r="AB231" s="21">
        <v>221</v>
      </c>
      <c r="AC231" s="21">
        <v>0.55618299999999998</v>
      </c>
      <c r="AD231">
        <f t="shared" si="40"/>
        <v>4.145493827160494</v>
      </c>
      <c r="AE231">
        <f t="shared" si="41"/>
        <v>2.3100805806790126</v>
      </c>
      <c r="AF231" s="9"/>
      <c r="AG231" s="21">
        <v>1.01288</v>
      </c>
      <c r="AH231" s="21">
        <v>19.595600000000001</v>
      </c>
      <c r="AI231" s="21">
        <v>-2.00958E-3</v>
      </c>
      <c r="AJ231" s="21">
        <v>221</v>
      </c>
      <c r="AK231" s="21">
        <v>1.01227</v>
      </c>
      <c r="AL231">
        <f t="shared" si="42"/>
        <v>2.4809629629629626</v>
      </c>
      <c r="AM231">
        <f t="shared" si="43"/>
        <v>2.5129177659259256</v>
      </c>
      <c r="AP231" s="9"/>
      <c r="AQ231" s="21">
        <v>0.55725100000000005</v>
      </c>
      <c r="AR231" s="21">
        <v>24.8964</v>
      </c>
      <c r="AS231" s="21">
        <v>-3.22113E-3</v>
      </c>
      <c r="AT231" s="21">
        <v>221</v>
      </c>
      <c r="AU231" s="21">
        <v>0.55624399999999996</v>
      </c>
      <c r="AV231">
        <f t="shared" si="44"/>
        <v>3.9767037037037039</v>
      </c>
      <c r="AW231">
        <f t="shared" si="45"/>
        <v>2.216022115592593</v>
      </c>
      <c r="AX231" s="9"/>
      <c r="AY231" s="21">
        <v>1.01288</v>
      </c>
      <c r="AZ231" s="21">
        <v>28.453800000000001</v>
      </c>
      <c r="BA231" s="21">
        <v>-1.93451E-3</v>
      </c>
      <c r="BB231" s="21">
        <v>221</v>
      </c>
      <c r="BC231" s="21">
        <v>1.01227</v>
      </c>
      <c r="BD231">
        <f t="shared" si="46"/>
        <v>2.3882839506172839</v>
      </c>
      <c r="BE231">
        <f t="shared" si="47"/>
        <v>2.4190450479012346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0.55221600000000004</v>
      </c>
      <c r="H232" s="21">
        <v>7.2300899999999997</v>
      </c>
      <c r="I232" s="21">
        <v>-3.6373899999999999E-3</v>
      </c>
      <c r="J232" s="21">
        <v>222</v>
      </c>
      <c r="K232" s="21">
        <v>0.55111699999999997</v>
      </c>
      <c r="L232">
        <f t="shared" si="36"/>
        <v>4.4906049382716038</v>
      </c>
      <c r="M232">
        <f t="shared" si="37"/>
        <v>2.479783896592592</v>
      </c>
      <c r="N232" s="9"/>
      <c r="O232" s="21">
        <v>1.0179100000000001</v>
      </c>
      <c r="P232" s="21">
        <v>10.7875</v>
      </c>
      <c r="Q232" s="21">
        <v>-2.1167E-3</v>
      </c>
      <c r="R232" s="21">
        <v>222</v>
      </c>
      <c r="S232" s="21">
        <v>1.01715</v>
      </c>
      <c r="T232">
        <f t="shared" si="38"/>
        <v>2.6132098765432095</v>
      </c>
      <c r="U232">
        <f t="shared" si="39"/>
        <v>2.6600124654320987</v>
      </c>
      <c r="X232" s="9"/>
      <c r="Y232" s="21">
        <v>0.55221600000000004</v>
      </c>
      <c r="Z232" s="21">
        <v>16.048300000000001</v>
      </c>
      <c r="AA232" s="21">
        <v>-3.3679199999999999E-3</v>
      </c>
      <c r="AB232" s="21">
        <v>222</v>
      </c>
      <c r="AC232" s="21">
        <v>0.55117799999999995</v>
      </c>
      <c r="AD232">
        <f t="shared" si="40"/>
        <v>4.1579259259259249</v>
      </c>
      <c r="AE232">
        <f t="shared" si="41"/>
        <v>2.2960732231111107</v>
      </c>
      <c r="AF232" s="9"/>
      <c r="AG232" s="21">
        <v>1.0179100000000001</v>
      </c>
      <c r="AH232" s="21">
        <v>19.605599999999999</v>
      </c>
      <c r="AI232" s="21">
        <v>-2.0046999999999999E-3</v>
      </c>
      <c r="AJ232" s="21">
        <v>222</v>
      </c>
      <c r="AK232" s="21">
        <v>1.01715</v>
      </c>
      <c r="AL232">
        <f t="shared" si="42"/>
        <v>2.474938271604938</v>
      </c>
      <c r="AM232">
        <f t="shared" si="43"/>
        <v>2.5192644160493827</v>
      </c>
      <c r="AP232" s="9"/>
      <c r="AQ232" s="21">
        <v>0.55221600000000004</v>
      </c>
      <c r="AR232" s="21">
        <v>24.906500000000001</v>
      </c>
      <c r="AS232" s="21">
        <v>-3.2250999999999998E-3</v>
      </c>
      <c r="AT232" s="21">
        <v>222</v>
      </c>
      <c r="AU232" s="21">
        <v>0.55120800000000003</v>
      </c>
      <c r="AV232">
        <f t="shared" si="44"/>
        <v>3.9816049382716043</v>
      </c>
      <c r="AW232">
        <f t="shared" si="45"/>
        <v>2.1987059525925923</v>
      </c>
      <c r="AX232" s="9"/>
      <c r="AY232" s="21">
        <v>1.0179100000000001</v>
      </c>
      <c r="AZ232" s="21">
        <v>28.463799999999999</v>
      </c>
      <c r="BA232" s="21">
        <v>-1.92932E-3</v>
      </c>
      <c r="BB232" s="21">
        <v>222</v>
      </c>
      <c r="BC232" s="21">
        <v>1.01715</v>
      </c>
      <c r="BD232">
        <f t="shared" si="46"/>
        <v>2.3818765432098763</v>
      </c>
      <c r="BE232">
        <f t="shared" si="47"/>
        <v>2.4245359520987653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0.54718</v>
      </c>
      <c r="H233" s="21">
        <v>7.2401600000000004</v>
      </c>
      <c r="I233" s="21">
        <v>-3.64227E-3</v>
      </c>
      <c r="J233" s="21">
        <v>223</v>
      </c>
      <c r="K233" s="21">
        <v>0.54608199999999996</v>
      </c>
      <c r="L233">
        <f t="shared" si="36"/>
        <v>4.4966296296296289</v>
      </c>
      <c r="M233">
        <f t="shared" si="37"/>
        <v>2.4604658007407405</v>
      </c>
      <c r="N233" s="9"/>
      <c r="O233" s="21">
        <v>1.02295</v>
      </c>
      <c r="P233" s="21">
        <v>10.797499999999999</v>
      </c>
      <c r="Q233" s="21">
        <v>-2.1084599999999999E-3</v>
      </c>
      <c r="R233" s="21">
        <v>223</v>
      </c>
      <c r="S233" s="21">
        <v>1.02264</v>
      </c>
      <c r="T233">
        <f t="shared" si="38"/>
        <v>2.603037037037037</v>
      </c>
      <c r="U233">
        <f t="shared" si="39"/>
        <v>2.6627767370370372</v>
      </c>
      <c r="X233" s="9"/>
      <c r="Y233" s="21">
        <v>0.54718</v>
      </c>
      <c r="Z233" s="21">
        <v>16.058399999999999</v>
      </c>
      <c r="AA233" s="21">
        <v>-3.37646E-3</v>
      </c>
      <c r="AB233" s="21">
        <v>223</v>
      </c>
      <c r="AC233" s="21">
        <v>0.54611200000000004</v>
      </c>
      <c r="AD233">
        <f t="shared" si="40"/>
        <v>4.1684691358024688</v>
      </c>
      <c r="AE233">
        <f t="shared" si="41"/>
        <v>2.280902941728395</v>
      </c>
      <c r="AF233" s="9"/>
      <c r="AG233" s="21">
        <v>1.02295</v>
      </c>
      <c r="AH233" s="21">
        <v>19.6157</v>
      </c>
      <c r="AI233" s="21">
        <v>-1.9937100000000001E-3</v>
      </c>
      <c r="AJ233" s="21">
        <v>223</v>
      </c>
      <c r="AK233" s="21">
        <v>1.02234</v>
      </c>
      <c r="AL233">
        <f t="shared" si="42"/>
        <v>2.4613703703703704</v>
      </c>
      <c r="AM233">
        <f t="shared" si="43"/>
        <v>2.5178588203703707</v>
      </c>
      <c r="AP233" s="9"/>
      <c r="AQ233" s="21">
        <v>0.54718</v>
      </c>
      <c r="AR233" s="21">
        <v>24.916599999999999</v>
      </c>
      <c r="AS233" s="21">
        <v>-3.2299799999999999E-3</v>
      </c>
      <c r="AT233" s="21">
        <v>223</v>
      </c>
      <c r="AU233" s="21">
        <v>0.54614300000000005</v>
      </c>
      <c r="AV233">
        <f t="shared" si="44"/>
        <v>3.987629629629629</v>
      </c>
      <c r="AW233">
        <f t="shared" si="45"/>
        <v>2.1819511807407403</v>
      </c>
      <c r="AX233" s="9"/>
      <c r="AY233" s="21">
        <v>1.02295</v>
      </c>
      <c r="AZ233" s="21">
        <v>28.4739</v>
      </c>
      <c r="BA233" s="21">
        <v>-1.9229099999999999E-3</v>
      </c>
      <c r="BB233" s="21">
        <v>223</v>
      </c>
      <c r="BC233" s="21">
        <v>1.02173</v>
      </c>
      <c r="BD233">
        <f t="shared" si="46"/>
        <v>2.3739629629629628</v>
      </c>
      <c r="BE233">
        <f t="shared" si="47"/>
        <v>2.4284454129629629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0.54214499999999999</v>
      </c>
      <c r="H234" s="21">
        <v>7.2502300000000002</v>
      </c>
      <c r="I234" s="21">
        <v>-3.6499000000000002E-3</v>
      </c>
      <c r="J234" s="21">
        <v>224</v>
      </c>
      <c r="K234" s="21">
        <v>0.54101600000000005</v>
      </c>
      <c r="L234">
        <f t="shared" si="36"/>
        <v>4.5060493827160499</v>
      </c>
      <c r="M234">
        <f t="shared" si="37"/>
        <v>2.4429321425925927</v>
      </c>
      <c r="N234" s="9"/>
      <c r="O234" s="21">
        <v>1.0279799999999999</v>
      </c>
      <c r="P234" s="21">
        <v>10.807600000000001</v>
      </c>
      <c r="Q234" s="21">
        <v>-2.10144E-3</v>
      </c>
      <c r="R234" s="21">
        <v>224</v>
      </c>
      <c r="S234" s="21">
        <v>1.0269200000000001</v>
      </c>
      <c r="T234">
        <f t="shared" si="38"/>
        <v>2.59437037037037</v>
      </c>
      <c r="U234">
        <f t="shared" si="39"/>
        <v>2.6669608533333329</v>
      </c>
      <c r="X234" s="9"/>
      <c r="Y234" s="21">
        <v>0.54214499999999999</v>
      </c>
      <c r="Z234" s="21">
        <v>16.0684</v>
      </c>
      <c r="AA234" s="21">
        <v>-3.3868399999999999E-3</v>
      </c>
      <c r="AB234" s="21">
        <v>224</v>
      </c>
      <c r="AC234" s="21">
        <v>0.541107</v>
      </c>
      <c r="AD234">
        <f t="shared" si="40"/>
        <v>4.1812839506172841</v>
      </c>
      <c r="AE234">
        <f t="shared" si="41"/>
        <v>2.2668621874074075</v>
      </c>
      <c r="AF234" s="9"/>
      <c r="AG234" s="21">
        <v>1.0279799999999999</v>
      </c>
      <c r="AH234" s="21">
        <v>19.625800000000002</v>
      </c>
      <c r="AI234" s="21">
        <v>-1.9879199999999998E-3</v>
      </c>
      <c r="AJ234" s="21">
        <v>224</v>
      </c>
      <c r="AK234" s="21">
        <v>1.0275300000000001</v>
      </c>
      <c r="AL234">
        <f t="shared" si="42"/>
        <v>2.4542222222222216</v>
      </c>
      <c r="AM234">
        <f t="shared" si="43"/>
        <v>2.5228913599999991</v>
      </c>
      <c r="AP234" s="9"/>
      <c r="AQ234" s="21">
        <v>0.54214499999999999</v>
      </c>
      <c r="AR234" s="21">
        <v>24.926600000000001</v>
      </c>
      <c r="AS234" s="21">
        <v>-3.2357800000000002E-3</v>
      </c>
      <c r="AT234" s="21">
        <v>224</v>
      </c>
      <c r="AU234" s="21">
        <v>0.54107700000000003</v>
      </c>
      <c r="AV234">
        <f t="shared" si="44"/>
        <v>3.9947901234567897</v>
      </c>
      <c r="AW234">
        <f t="shared" si="45"/>
        <v>2.1657554914814812</v>
      </c>
      <c r="AX234" s="9"/>
      <c r="AY234" s="21">
        <v>1.0279799999999999</v>
      </c>
      <c r="AZ234" s="21">
        <v>28.484000000000002</v>
      </c>
      <c r="BA234" s="21">
        <v>-1.9165E-3</v>
      </c>
      <c r="BB234" s="21">
        <v>224</v>
      </c>
      <c r="BC234" s="21">
        <v>1.0269200000000001</v>
      </c>
      <c r="BD234">
        <f t="shared" si="46"/>
        <v>2.3660493827160494</v>
      </c>
      <c r="BE234">
        <f t="shared" si="47"/>
        <v>2.4322514444444443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0.53710899999999995</v>
      </c>
      <c r="H235" s="21">
        <v>7.2603</v>
      </c>
      <c r="I235" s="21">
        <v>-3.65387E-3</v>
      </c>
      <c r="J235" s="21">
        <v>225</v>
      </c>
      <c r="K235" s="21">
        <v>0.53598000000000001</v>
      </c>
      <c r="L235">
        <f t="shared" si="36"/>
        <v>4.5109506172839504</v>
      </c>
      <c r="M235">
        <f t="shared" si="37"/>
        <v>2.4228721750987652</v>
      </c>
      <c r="N235" s="9"/>
      <c r="O235" s="21">
        <v>1.03302</v>
      </c>
      <c r="P235" s="21">
        <v>10.8177</v>
      </c>
      <c r="Q235" s="21">
        <v>-2.0916699999999999E-3</v>
      </c>
      <c r="R235" s="21">
        <v>225</v>
      </c>
      <c r="S235" s="21">
        <v>1.0318000000000001</v>
      </c>
      <c r="T235">
        <f t="shared" si="38"/>
        <v>2.5823086419753083</v>
      </c>
      <c r="U235">
        <f t="shared" si="39"/>
        <v>2.6675764733333329</v>
      </c>
      <c r="X235" s="9"/>
      <c r="Y235" s="21">
        <v>0.53710899999999995</v>
      </c>
      <c r="Z235" s="21">
        <v>16.078499999999998</v>
      </c>
      <c r="AA235" s="21">
        <v>-3.3889800000000002E-3</v>
      </c>
      <c r="AB235" s="21">
        <v>225</v>
      </c>
      <c r="AC235" s="21">
        <v>0.53604099999999999</v>
      </c>
      <c r="AD235">
        <f t="shared" si="40"/>
        <v>4.1839259259259256</v>
      </c>
      <c r="AE235">
        <f t="shared" si="41"/>
        <v>2.247224270148148</v>
      </c>
      <c r="AF235" s="9"/>
      <c r="AG235" s="21">
        <v>1.03302</v>
      </c>
      <c r="AH235" s="21">
        <v>19.6358</v>
      </c>
      <c r="AI235" s="21">
        <v>-1.9790599999999999E-3</v>
      </c>
      <c r="AJ235" s="21">
        <v>225</v>
      </c>
      <c r="AK235" s="21">
        <v>1.03241</v>
      </c>
      <c r="AL235">
        <f t="shared" si="42"/>
        <v>2.4432839506172837</v>
      </c>
      <c r="AM235">
        <f t="shared" si="43"/>
        <v>2.5239611866666665</v>
      </c>
      <c r="AP235" s="9"/>
      <c r="AQ235" s="21">
        <v>0.53710899999999995</v>
      </c>
      <c r="AR235" s="21">
        <v>24.936699999999998</v>
      </c>
      <c r="AS235" s="21">
        <v>-3.24158E-3</v>
      </c>
      <c r="AT235" s="21">
        <v>225</v>
      </c>
      <c r="AU235" s="21">
        <v>0.53613299999999997</v>
      </c>
      <c r="AV235">
        <f t="shared" si="44"/>
        <v>4.0019506172839501</v>
      </c>
      <c r="AW235">
        <f t="shared" si="45"/>
        <v>2.1494836940987647</v>
      </c>
      <c r="AX235" s="9"/>
      <c r="AY235" s="21">
        <v>1.03302</v>
      </c>
      <c r="AZ235" s="21">
        <v>28.4941</v>
      </c>
      <c r="BA235" s="21">
        <v>-1.9110100000000001E-3</v>
      </c>
      <c r="BB235" s="21">
        <v>225</v>
      </c>
      <c r="BC235" s="21">
        <v>1.0318000000000001</v>
      </c>
      <c r="BD235">
        <f t="shared" si="46"/>
        <v>2.3592716049382716</v>
      </c>
      <c r="BE235">
        <f t="shared" si="47"/>
        <v>2.4371747533333332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0.53207400000000005</v>
      </c>
      <c r="H236" s="21">
        <v>7.2703699999999998</v>
      </c>
      <c r="I236" s="21">
        <v>-3.66272E-3</v>
      </c>
      <c r="J236" s="21">
        <v>226</v>
      </c>
      <c r="K236" s="21">
        <v>0.53100599999999998</v>
      </c>
      <c r="L236">
        <f t="shared" si="36"/>
        <v>4.5218765432098769</v>
      </c>
      <c r="M236">
        <f t="shared" si="37"/>
        <v>2.4059729398518521</v>
      </c>
      <c r="N236" s="9"/>
      <c r="O236" s="21">
        <v>1.03806</v>
      </c>
      <c r="P236" s="21">
        <v>10.8277</v>
      </c>
      <c r="Q236" s="21">
        <v>-2.08252E-3</v>
      </c>
      <c r="R236" s="21">
        <v>226</v>
      </c>
      <c r="S236" s="21">
        <v>1.0369900000000001</v>
      </c>
      <c r="T236">
        <f t="shared" si="38"/>
        <v>2.5710123456790122</v>
      </c>
      <c r="U236">
        <f t="shared" si="39"/>
        <v>2.6688650755555554</v>
      </c>
      <c r="X236" s="9"/>
      <c r="Y236" s="21">
        <v>0.53207400000000005</v>
      </c>
      <c r="Z236" s="21">
        <v>16.0886</v>
      </c>
      <c r="AA236" s="21">
        <v>-3.3972199999999998E-3</v>
      </c>
      <c r="AB236" s="21">
        <v>226</v>
      </c>
      <c r="AC236" s="21">
        <v>0.53109700000000004</v>
      </c>
      <c r="AD236">
        <f t="shared" si="40"/>
        <v>4.1940987654320985</v>
      </c>
      <c r="AE236">
        <f t="shared" si="41"/>
        <v>2.2315709065185185</v>
      </c>
      <c r="AF236" s="9"/>
      <c r="AG236" s="21">
        <v>1.03806</v>
      </c>
      <c r="AH236" s="21">
        <v>19.645900000000001</v>
      </c>
      <c r="AI236" s="21">
        <v>-1.9738799999999999E-3</v>
      </c>
      <c r="AJ236" s="21">
        <v>226</v>
      </c>
      <c r="AK236" s="21">
        <v>1.03729</v>
      </c>
      <c r="AL236">
        <f t="shared" si="42"/>
        <v>2.4368888888888884</v>
      </c>
      <c r="AM236">
        <f t="shared" si="43"/>
        <v>2.5296368799999995</v>
      </c>
      <c r="AP236" s="9"/>
      <c r="AQ236" s="21">
        <v>0.53207400000000005</v>
      </c>
      <c r="AR236" s="21">
        <v>24.9468</v>
      </c>
      <c r="AS236" s="21">
        <v>-3.2479900000000001E-3</v>
      </c>
      <c r="AT236" s="21">
        <v>226</v>
      </c>
      <c r="AU236" s="21">
        <v>0.53100599999999998</v>
      </c>
      <c r="AV236">
        <f t="shared" si="44"/>
        <v>4.009864197530864</v>
      </c>
      <c r="AW236">
        <f t="shared" si="45"/>
        <v>2.1335444830370371</v>
      </c>
      <c r="AX236" s="9"/>
      <c r="AY236" s="21">
        <v>1.03806</v>
      </c>
      <c r="AZ236" s="21">
        <v>28.504100000000001</v>
      </c>
      <c r="BA236" s="21">
        <v>-1.9058199999999999E-3</v>
      </c>
      <c r="BB236" s="21">
        <v>226</v>
      </c>
      <c r="BC236" s="21">
        <v>1.03729</v>
      </c>
      <c r="BD236">
        <f t="shared" si="46"/>
        <v>2.352864197530864</v>
      </c>
      <c r="BE236">
        <f t="shared" si="47"/>
        <v>2.4424142088888887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0.52703900000000004</v>
      </c>
      <c r="H237" s="21">
        <v>7.2804399999999996</v>
      </c>
      <c r="I237" s="21">
        <v>-3.6654700000000001E-3</v>
      </c>
      <c r="J237" s="21">
        <v>227</v>
      </c>
      <c r="K237" s="21">
        <v>0.52593999999999996</v>
      </c>
      <c r="L237">
        <f t="shared" si="36"/>
        <v>4.5252716049382711</v>
      </c>
      <c r="M237">
        <f t="shared" si="37"/>
        <v>2.3849946213950615</v>
      </c>
      <c r="N237" s="9"/>
      <c r="O237" s="21">
        <v>1.0430900000000001</v>
      </c>
      <c r="P237" s="21">
        <v>10.8378</v>
      </c>
      <c r="Q237" s="21">
        <v>-2.0730599999999998E-3</v>
      </c>
      <c r="R237" s="21">
        <v>227</v>
      </c>
      <c r="S237" s="21">
        <v>1.0418700000000001</v>
      </c>
      <c r="T237">
        <f t="shared" si="38"/>
        <v>2.559333333333333</v>
      </c>
      <c r="U237">
        <f t="shared" si="39"/>
        <v>2.6696150066666666</v>
      </c>
      <c r="X237" s="9"/>
      <c r="Y237" s="21">
        <v>0.52703900000000004</v>
      </c>
      <c r="Z237" s="21">
        <v>16.098600000000001</v>
      </c>
      <c r="AA237" s="21">
        <v>-3.4008799999999998E-3</v>
      </c>
      <c r="AB237" s="21">
        <v>227</v>
      </c>
      <c r="AC237" s="21">
        <v>0.52600100000000005</v>
      </c>
      <c r="AD237">
        <f t="shared" si="40"/>
        <v>4.1986172839506164</v>
      </c>
      <c r="AE237">
        <f t="shared" si="41"/>
        <v>2.2128350547160491</v>
      </c>
      <c r="AF237" s="9"/>
      <c r="AG237" s="21">
        <v>1.0430900000000001</v>
      </c>
      <c r="AH237" s="21">
        <v>19.655999999999999</v>
      </c>
      <c r="AI237" s="21">
        <v>-1.9665500000000001E-3</v>
      </c>
      <c r="AJ237" s="21">
        <v>227</v>
      </c>
      <c r="AK237" s="21">
        <v>1.0421800000000001</v>
      </c>
      <c r="AL237">
        <f t="shared" si="42"/>
        <v>2.4278395061728397</v>
      </c>
      <c r="AM237">
        <f t="shared" si="43"/>
        <v>2.5324551104938275</v>
      </c>
      <c r="AP237" s="9"/>
      <c r="AQ237" s="21">
        <v>0.52703900000000004</v>
      </c>
      <c r="AR237" s="21">
        <v>24.956900000000001</v>
      </c>
      <c r="AS237" s="21">
        <v>-3.2598900000000001E-3</v>
      </c>
      <c r="AT237" s="21">
        <v>227</v>
      </c>
      <c r="AU237" s="21">
        <v>0.52603100000000003</v>
      </c>
      <c r="AV237">
        <f t="shared" si="44"/>
        <v>4.0245555555555557</v>
      </c>
      <c r="AW237">
        <f t="shared" si="45"/>
        <v>2.1210977354444447</v>
      </c>
      <c r="AX237" s="9"/>
      <c r="AY237" s="21">
        <v>1.0430900000000001</v>
      </c>
      <c r="AZ237" s="21">
        <v>28.514199999999999</v>
      </c>
      <c r="BA237" s="21">
        <v>-1.9012499999999999E-3</v>
      </c>
      <c r="BB237" s="21">
        <v>227</v>
      </c>
      <c r="BC237" s="21">
        <v>1.04156</v>
      </c>
      <c r="BD237">
        <f t="shared" si="46"/>
        <v>2.3472222222222219</v>
      </c>
      <c r="BE237">
        <f t="shared" si="47"/>
        <v>2.4483640277777776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0.52200299999999999</v>
      </c>
      <c r="H238" s="21">
        <v>7.2905100000000003</v>
      </c>
      <c r="I238" s="21">
        <v>-3.6755400000000001E-3</v>
      </c>
      <c r="J238" s="21">
        <v>228</v>
      </c>
      <c r="K238" s="21">
        <v>0.52090499999999995</v>
      </c>
      <c r="L238">
        <f t="shared" si="36"/>
        <v>4.5377037037037038</v>
      </c>
      <c r="M238">
        <f t="shared" si="37"/>
        <v>2.3686949464444447</v>
      </c>
      <c r="N238" s="9"/>
      <c r="O238" s="21">
        <v>1.04813</v>
      </c>
      <c r="P238" s="21">
        <v>10.847899999999999</v>
      </c>
      <c r="Q238" s="21">
        <v>-2.0651200000000001E-3</v>
      </c>
      <c r="R238" s="21">
        <v>228</v>
      </c>
      <c r="S238" s="21">
        <v>1.0467500000000001</v>
      </c>
      <c r="T238">
        <f t="shared" si="38"/>
        <v>2.5495308641975307</v>
      </c>
      <c r="U238">
        <f t="shared" si="39"/>
        <v>2.6722397846913579</v>
      </c>
      <c r="X238" s="9"/>
      <c r="Y238" s="21">
        <v>0.52200299999999999</v>
      </c>
      <c r="Z238" s="21">
        <v>16.108699999999999</v>
      </c>
      <c r="AA238" s="21">
        <v>-3.4097300000000001E-3</v>
      </c>
      <c r="AB238" s="21">
        <v>228</v>
      </c>
      <c r="AC238" s="21">
        <v>0.52096600000000004</v>
      </c>
      <c r="AD238">
        <f t="shared" si="40"/>
        <v>4.2095432098765428</v>
      </c>
      <c r="AE238">
        <f t="shared" si="41"/>
        <v>2.197394184185185</v>
      </c>
      <c r="AF238" s="9"/>
      <c r="AG238" s="21">
        <v>1.04813</v>
      </c>
      <c r="AH238" s="21">
        <v>19.6661</v>
      </c>
      <c r="AI238" s="21">
        <v>-1.9595300000000001E-3</v>
      </c>
      <c r="AJ238" s="21">
        <v>228</v>
      </c>
      <c r="AK238" s="21">
        <v>1.0464500000000001</v>
      </c>
      <c r="AL238">
        <f t="shared" si="42"/>
        <v>2.4191728395061727</v>
      </c>
      <c r="AM238">
        <f t="shared" si="43"/>
        <v>2.5356076282716047</v>
      </c>
      <c r="AP238" s="9"/>
      <c r="AQ238" s="21">
        <v>0.52200299999999999</v>
      </c>
      <c r="AR238" s="21">
        <v>24.966899999999999</v>
      </c>
      <c r="AS238" s="21">
        <v>-3.26904E-3</v>
      </c>
      <c r="AT238" s="21">
        <v>228</v>
      </c>
      <c r="AU238" s="21">
        <v>0.52105699999999999</v>
      </c>
      <c r="AV238">
        <f t="shared" si="44"/>
        <v>4.0358518518518514</v>
      </c>
      <c r="AW238">
        <f t="shared" si="45"/>
        <v>2.106726774222222</v>
      </c>
      <c r="AX238" s="9"/>
      <c r="AY238" s="21">
        <v>1.04813</v>
      </c>
      <c r="AZ238" s="21">
        <v>28.5243</v>
      </c>
      <c r="BA238" s="21">
        <v>-1.8957500000000001E-3</v>
      </c>
      <c r="BB238" s="21">
        <v>228</v>
      </c>
      <c r="BC238" s="21">
        <v>1.0473600000000001</v>
      </c>
      <c r="BD238">
        <f t="shared" si="46"/>
        <v>2.3404320987654321</v>
      </c>
      <c r="BE238">
        <f t="shared" si="47"/>
        <v>2.4530770956790122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0.51696799999999998</v>
      </c>
      <c r="H239" s="21">
        <v>7.3005800000000001</v>
      </c>
      <c r="I239" s="21">
        <v>-3.68134E-3</v>
      </c>
      <c r="J239" s="21">
        <v>229</v>
      </c>
      <c r="K239" s="21">
        <v>0.51586900000000002</v>
      </c>
      <c r="L239">
        <f t="shared" si="36"/>
        <v>4.5448641975308641</v>
      </c>
      <c r="M239">
        <f t="shared" si="37"/>
        <v>2.3495493544691355</v>
      </c>
      <c r="N239" s="9"/>
      <c r="O239" s="21">
        <v>1.0531600000000001</v>
      </c>
      <c r="P239" s="21">
        <v>10.858000000000001</v>
      </c>
      <c r="Q239" s="21">
        <v>-2.0593299999999998E-3</v>
      </c>
      <c r="R239" s="21">
        <v>229</v>
      </c>
      <c r="S239" s="21">
        <v>1.0522499999999999</v>
      </c>
      <c r="T239">
        <f t="shared" si="38"/>
        <v>2.5423827160493824</v>
      </c>
      <c r="U239">
        <f t="shared" si="39"/>
        <v>2.6775357812345679</v>
      </c>
      <c r="X239" s="9"/>
      <c r="Y239" s="21">
        <v>0.51696799999999998</v>
      </c>
      <c r="Z239" s="21">
        <v>16.1188</v>
      </c>
      <c r="AA239" s="21">
        <v>-3.4143099999999998E-3</v>
      </c>
      <c r="AB239" s="21">
        <v>229</v>
      </c>
      <c r="AC239" s="21">
        <v>0.51590000000000003</v>
      </c>
      <c r="AD239">
        <f t="shared" si="40"/>
        <v>4.2151975308641969</v>
      </c>
      <c r="AE239">
        <f t="shared" si="41"/>
        <v>2.1791222371358021</v>
      </c>
      <c r="AF239" s="9"/>
      <c r="AG239" s="21">
        <v>1.0531600000000001</v>
      </c>
      <c r="AH239" s="21">
        <v>19.676100000000002</v>
      </c>
      <c r="AI239" s="21">
        <v>-1.94977E-3</v>
      </c>
      <c r="AJ239" s="21">
        <v>229</v>
      </c>
      <c r="AK239" s="21">
        <v>1.0528599999999999</v>
      </c>
      <c r="AL239">
        <f t="shared" si="42"/>
        <v>2.4071234567901234</v>
      </c>
      <c r="AM239">
        <f t="shared" si="43"/>
        <v>2.5350861397530866</v>
      </c>
      <c r="AP239" s="9"/>
      <c r="AQ239" s="21">
        <v>0.51696799999999998</v>
      </c>
      <c r="AR239" s="21">
        <v>24.977</v>
      </c>
      <c r="AS239" s="21">
        <v>-3.2800300000000002E-3</v>
      </c>
      <c r="AT239" s="21">
        <v>229</v>
      </c>
      <c r="AU239" s="21">
        <v>0.515961</v>
      </c>
      <c r="AV239">
        <f t="shared" si="44"/>
        <v>4.0494197530864202</v>
      </c>
      <c r="AW239">
        <f t="shared" si="45"/>
        <v>2.0934204309135804</v>
      </c>
      <c r="AX239" s="9"/>
      <c r="AY239" s="21">
        <v>1.0531600000000001</v>
      </c>
      <c r="AZ239" s="21">
        <v>28.534300000000002</v>
      </c>
      <c r="BA239" s="21">
        <v>-1.8899500000000001E-3</v>
      </c>
      <c r="BB239" s="21">
        <v>229</v>
      </c>
      <c r="BC239" s="21">
        <v>1.0525500000000001</v>
      </c>
      <c r="BD239">
        <f t="shared" si="46"/>
        <v>2.3332716049382713</v>
      </c>
      <c r="BE239">
        <f t="shared" si="47"/>
        <v>2.4573083234567901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0.51193200000000005</v>
      </c>
      <c r="H240" s="21">
        <v>7.3106499999999999</v>
      </c>
      <c r="I240" s="21">
        <v>-3.68835E-3</v>
      </c>
      <c r="J240" s="21">
        <v>230</v>
      </c>
      <c r="K240" s="21">
        <v>0.51083400000000001</v>
      </c>
      <c r="L240">
        <f t="shared" si="36"/>
        <v>4.5535185185185183</v>
      </c>
      <c r="M240">
        <f t="shared" si="37"/>
        <v>2.3310918422222224</v>
      </c>
      <c r="N240" s="9"/>
      <c r="O240" s="21">
        <v>1.0582</v>
      </c>
      <c r="P240" s="21">
        <v>10.868</v>
      </c>
      <c r="Q240" s="21">
        <v>-2.05566E-3</v>
      </c>
      <c r="R240" s="21">
        <v>230</v>
      </c>
      <c r="S240" s="21">
        <v>1.0565199999999999</v>
      </c>
      <c r="T240">
        <f t="shared" si="38"/>
        <v>2.5378518518518516</v>
      </c>
      <c r="U240">
        <f t="shared" si="39"/>
        <v>2.6855548296296292</v>
      </c>
      <c r="X240" s="9"/>
      <c r="Y240" s="21">
        <v>0.51193200000000005</v>
      </c>
      <c r="Z240" s="21">
        <v>16.128900000000002</v>
      </c>
      <c r="AA240" s="21">
        <v>-3.4185800000000001E-3</v>
      </c>
      <c r="AB240" s="21">
        <v>230</v>
      </c>
      <c r="AC240" s="21">
        <v>0.51089499999999999</v>
      </c>
      <c r="AD240">
        <f t="shared" si="40"/>
        <v>4.2204691358024693</v>
      </c>
      <c r="AE240">
        <f t="shared" si="41"/>
        <v>2.1605932056296298</v>
      </c>
      <c r="AF240" s="9"/>
      <c r="AG240" s="21">
        <v>1.0582</v>
      </c>
      <c r="AH240" s="21">
        <v>19.686199999999999</v>
      </c>
      <c r="AI240" s="21">
        <v>-1.94305E-3</v>
      </c>
      <c r="AJ240" s="21">
        <v>230</v>
      </c>
      <c r="AK240" s="21">
        <v>1.0574300000000001</v>
      </c>
      <c r="AL240">
        <f t="shared" si="42"/>
        <v>2.3988271604938269</v>
      </c>
      <c r="AM240">
        <f t="shared" si="43"/>
        <v>2.5384389012345676</v>
      </c>
      <c r="AP240" s="9"/>
      <c r="AQ240" s="21">
        <v>0.51193200000000005</v>
      </c>
      <c r="AR240" s="21">
        <v>24.987100000000002</v>
      </c>
      <c r="AS240" s="21">
        <v>-3.28583E-3</v>
      </c>
      <c r="AT240" s="21">
        <v>230</v>
      </c>
      <c r="AU240" s="21">
        <v>0.51095599999999997</v>
      </c>
      <c r="AV240">
        <f t="shared" si="44"/>
        <v>4.0565802469135797</v>
      </c>
      <c r="AW240">
        <f t="shared" si="45"/>
        <v>2.0766932389629629</v>
      </c>
      <c r="AX240" s="9"/>
      <c r="AY240" s="21">
        <v>1.0582</v>
      </c>
      <c r="AZ240" s="21">
        <v>28.5444</v>
      </c>
      <c r="BA240" s="21">
        <v>-1.88416E-3</v>
      </c>
      <c r="BB240" s="21">
        <v>230</v>
      </c>
      <c r="BC240" s="21">
        <v>1.0580400000000001</v>
      </c>
      <c r="BD240">
        <f t="shared" si="46"/>
        <v>2.3261234567901234</v>
      </c>
      <c r="BE240">
        <f t="shared" si="47"/>
        <v>2.4615038419753086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0.50689700000000004</v>
      </c>
      <c r="H241" s="21">
        <v>7.3207199999999997</v>
      </c>
      <c r="I241" s="21">
        <v>-3.6923199999999998E-3</v>
      </c>
      <c r="J241" s="21">
        <v>231</v>
      </c>
      <c r="K241" s="21">
        <v>0.50582899999999997</v>
      </c>
      <c r="L241">
        <f t="shared" si="36"/>
        <v>4.5584197530864188</v>
      </c>
      <c r="M241">
        <f t="shared" si="37"/>
        <v>2.3106492975802464</v>
      </c>
      <c r="N241" s="9"/>
      <c r="O241" s="21">
        <v>1.0632299999999999</v>
      </c>
      <c r="P241" s="21">
        <v>10.8781</v>
      </c>
      <c r="Q241" s="21">
        <v>-2.04681E-3</v>
      </c>
      <c r="R241" s="21">
        <v>231</v>
      </c>
      <c r="S241" s="21">
        <v>1.0623199999999999</v>
      </c>
      <c r="T241">
        <f t="shared" si="38"/>
        <v>2.526925925925926</v>
      </c>
      <c r="U241">
        <f t="shared" si="39"/>
        <v>2.686703452222222</v>
      </c>
      <c r="X241" s="9"/>
      <c r="Y241" s="21">
        <v>0.50689700000000004</v>
      </c>
      <c r="Z241" s="21">
        <v>16.1389</v>
      </c>
      <c r="AA241" s="21">
        <v>-3.42224E-3</v>
      </c>
      <c r="AB241" s="21">
        <v>231</v>
      </c>
      <c r="AC241" s="21">
        <v>0.50588999999999995</v>
      </c>
      <c r="AD241">
        <f t="shared" si="40"/>
        <v>4.2249876543209872</v>
      </c>
      <c r="AE241">
        <f t="shared" si="41"/>
        <v>2.1416335670123456</v>
      </c>
      <c r="AF241" s="9"/>
      <c r="AG241" s="21">
        <v>1.0632299999999999</v>
      </c>
      <c r="AH241" s="21">
        <v>19.696300000000001</v>
      </c>
      <c r="AI241" s="21">
        <v>-1.9338999999999999E-3</v>
      </c>
      <c r="AJ241" s="21">
        <v>231</v>
      </c>
      <c r="AK241" s="21">
        <v>1.0623199999999999</v>
      </c>
      <c r="AL241">
        <f t="shared" si="42"/>
        <v>2.3875308641975304</v>
      </c>
      <c r="AM241">
        <f t="shared" si="43"/>
        <v>2.5384944407407399</v>
      </c>
      <c r="AP241" s="9"/>
      <c r="AQ241" s="21">
        <v>0.50689700000000004</v>
      </c>
      <c r="AR241" s="21">
        <v>24.9971</v>
      </c>
      <c r="AS241" s="21">
        <v>-3.29102E-3</v>
      </c>
      <c r="AT241" s="21">
        <v>231</v>
      </c>
      <c r="AU241" s="21">
        <v>0.50592000000000004</v>
      </c>
      <c r="AV241">
        <f t="shared" si="44"/>
        <v>4.0629876543209873</v>
      </c>
      <c r="AW241">
        <f t="shared" si="45"/>
        <v>2.0595162530123456</v>
      </c>
      <c r="AX241" s="9"/>
      <c r="AY241" s="21">
        <v>1.0632299999999999</v>
      </c>
      <c r="AZ241" s="21">
        <v>28.554500000000001</v>
      </c>
      <c r="BA241" s="21">
        <v>-1.87744E-3</v>
      </c>
      <c r="BB241" s="21">
        <v>231</v>
      </c>
      <c r="BC241" s="21">
        <v>1.0623199999999999</v>
      </c>
      <c r="BD241">
        <f t="shared" si="46"/>
        <v>2.317827160493827</v>
      </c>
      <c r="BE241">
        <f t="shared" si="47"/>
        <v>2.4643833718518513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0.50186200000000003</v>
      </c>
      <c r="H242" s="21">
        <v>7.3308</v>
      </c>
      <c r="I242" s="21">
        <v>-3.7005599999999999E-3</v>
      </c>
      <c r="J242" s="21">
        <v>232</v>
      </c>
      <c r="K242" s="21">
        <v>0.50079300000000004</v>
      </c>
      <c r="L242">
        <f t="shared" si="36"/>
        <v>4.5685925925925917</v>
      </c>
      <c r="M242">
        <f t="shared" si="37"/>
        <v>2.2928030157037034</v>
      </c>
      <c r="N242" s="9"/>
      <c r="O242" s="21">
        <v>1.0682700000000001</v>
      </c>
      <c r="P242" s="21">
        <v>10.888199999999999</v>
      </c>
      <c r="Q242" s="21">
        <v>-2.0391799999999998E-3</v>
      </c>
      <c r="R242" s="21">
        <v>232</v>
      </c>
      <c r="S242" s="21">
        <v>1.0671999999999999</v>
      </c>
      <c r="T242">
        <f t="shared" si="38"/>
        <v>2.5175061728395058</v>
      </c>
      <c r="U242">
        <f t="shared" si="39"/>
        <v>2.6893763192592592</v>
      </c>
      <c r="X242" s="9"/>
      <c r="Y242" s="21">
        <v>0.50186200000000003</v>
      </c>
      <c r="Z242" s="21">
        <v>16.149000000000001</v>
      </c>
      <c r="AA242" s="21">
        <v>-3.4271200000000001E-3</v>
      </c>
      <c r="AB242" s="21">
        <v>232</v>
      </c>
      <c r="AC242" s="21">
        <v>0.50085400000000002</v>
      </c>
      <c r="AD242">
        <f t="shared" si="40"/>
        <v>4.2310123456790123</v>
      </c>
      <c r="AE242">
        <f t="shared" si="41"/>
        <v>2.1233843178271607</v>
      </c>
      <c r="AF242" s="9"/>
      <c r="AG242" s="21">
        <v>1.0682700000000001</v>
      </c>
      <c r="AH242" s="21">
        <v>19.706299999999999</v>
      </c>
      <c r="AI242" s="21">
        <v>-1.9296300000000001E-3</v>
      </c>
      <c r="AJ242" s="21">
        <v>232</v>
      </c>
      <c r="AK242" s="21">
        <v>1.0671999999999999</v>
      </c>
      <c r="AL242">
        <f t="shared" si="42"/>
        <v>2.3822592592592593</v>
      </c>
      <c r="AM242">
        <f t="shared" si="43"/>
        <v>2.5448960988888891</v>
      </c>
      <c r="AP242" s="9"/>
      <c r="AQ242" s="21">
        <v>0.50186200000000003</v>
      </c>
      <c r="AR242" s="21">
        <v>25.007200000000001</v>
      </c>
      <c r="AS242" s="21">
        <v>-3.2971200000000002E-3</v>
      </c>
      <c r="AT242" s="21">
        <v>232</v>
      </c>
      <c r="AU242" s="21">
        <v>0.50091600000000003</v>
      </c>
      <c r="AV242">
        <f t="shared" si="44"/>
        <v>4.0705185185185186</v>
      </c>
      <c r="AW242">
        <f t="shared" si="45"/>
        <v>2.042838564740741</v>
      </c>
      <c r="AX242" s="9"/>
      <c r="AY242" s="21">
        <v>1.0682700000000001</v>
      </c>
      <c r="AZ242" s="21">
        <v>28.564599999999999</v>
      </c>
      <c r="BA242" s="21">
        <v>-1.8710300000000001E-3</v>
      </c>
      <c r="BB242" s="21">
        <v>232</v>
      </c>
      <c r="BC242" s="21">
        <v>1.0668899999999999</v>
      </c>
      <c r="BD242">
        <f t="shared" si="46"/>
        <v>2.3099135802469135</v>
      </c>
      <c r="BE242">
        <f t="shared" si="47"/>
        <v>2.4676113803703705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0.49682599999999999</v>
      </c>
      <c r="H243" s="21">
        <v>7.3408699999999998</v>
      </c>
      <c r="I243" s="21">
        <v>-3.7094099999999998E-3</v>
      </c>
      <c r="J243" s="21">
        <v>233</v>
      </c>
      <c r="K243" s="21">
        <v>0.495728</v>
      </c>
      <c r="L243">
        <f t="shared" si="36"/>
        <v>4.5795185185185181</v>
      </c>
      <c r="M243">
        <f t="shared" si="37"/>
        <v>2.2752238674814813</v>
      </c>
      <c r="N243" s="9"/>
      <c r="O243" s="21">
        <v>1.0732999999999999</v>
      </c>
      <c r="P243" s="21">
        <v>10.898199999999999</v>
      </c>
      <c r="Q243" s="21">
        <v>-2.0309400000000002E-3</v>
      </c>
      <c r="R243" s="21">
        <v>233</v>
      </c>
      <c r="S243" s="21">
        <v>1.0720799999999999</v>
      </c>
      <c r="T243">
        <f t="shared" si="38"/>
        <v>2.5073333333333334</v>
      </c>
      <c r="U243">
        <f t="shared" si="39"/>
        <v>2.6911208666666666</v>
      </c>
      <c r="X243" s="9"/>
      <c r="Y243" s="21">
        <v>0.49682599999999999</v>
      </c>
      <c r="Z243" s="21">
        <v>16.159099999999999</v>
      </c>
      <c r="AA243" s="21">
        <v>-3.4317000000000002E-3</v>
      </c>
      <c r="AB243" s="21">
        <v>233</v>
      </c>
      <c r="AC243" s="21">
        <v>0.49585000000000001</v>
      </c>
      <c r="AD243">
        <f t="shared" si="40"/>
        <v>4.2366666666666664</v>
      </c>
      <c r="AE243">
        <f t="shared" si="41"/>
        <v>2.1048861533333332</v>
      </c>
      <c r="AF243" s="9"/>
      <c r="AG243" s="21">
        <v>1.0732999999999999</v>
      </c>
      <c r="AH243" s="21">
        <v>19.7164</v>
      </c>
      <c r="AI243" s="21">
        <v>-1.9226099999999999E-3</v>
      </c>
      <c r="AJ243" s="21">
        <v>233</v>
      </c>
      <c r="AK243" s="21">
        <v>1.07239</v>
      </c>
      <c r="AL243">
        <f t="shared" si="42"/>
        <v>2.3735925925925927</v>
      </c>
      <c r="AM243">
        <f t="shared" si="43"/>
        <v>2.5475769296296296</v>
      </c>
      <c r="AP243" s="9"/>
      <c r="AQ243" s="21">
        <v>0.49682599999999999</v>
      </c>
      <c r="AR243" s="21">
        <v>25.017299999999999</v>
      </c>
      <c r="AS243" s="21">
        <v>-3.30109E-3</v>
      </c>
      <c r="AT243" s="21">
        <v>233</v>
      </c>
      <c r="AU243" s="21">
        <v>0.49581900000000001</v>
      </c>
      <c r="AV243">
        <f t="shared" si="44"/>
        <v>4.07541975308642</v>
      </c>
      <c r="AW243">
        <f t="shared" si="45"/>
        <v>2.0247744942469135</v>
      </c>
      <c r="AX243" s="9"/>
      <c r="AY243" s="21">
        <v>1.0732999999999999</v>
      </c>
      <c r="AZ243" s="21">
        <v>28.5746</v>
      </c>
      <c r="BA243" s="21">
        <v>-1.8640099999999999E-3</v>
      </c>
      <c r="BB243" s="21">
        <v>233</v>
      </c>
      <c r="BC243" s="21">
        <v>1.07239</v>
      </c>
      <c r="BD243">
        <f t="shared" si="46"/>
        <v>2.3012469135802469</v>
      </c>
      <c r="BE243">
        <f t="shared" si="47"/>
        <v>2.469928312345679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0.49179099999999998</v>
      </c>
      <c r="H244" s="21">
        <v>7.3509399999999996</v>
      </c>
      <c r="I244" s="21">
        <v>-3.71887E-3</v>
      </c>
      <c r="J244" s="21">
        <v>234</v>
      </c>
      <c r="K244" s="21">
        <v>0.49072300000000002</v>
      </c>
      <c r="L244">
        <f t="shared" si="36"/>
        <v>4.5911975308641972</v>
      </c>
      <c r="M244">
        <f t="shared" si="37"/>
        <v>2.2579096249012345</v>
      </c>
      <c r="N244" s="9"/>
      <c r="O244" s="21">
        <v>1.0783400000000001</v>
      </c>
      <c r="P244" s="21">
        <v>10.908300000000001</v>
      </c>
      <c r="Q244" s="21">
        <v>-2.02484E-3</v>
      </c>
      <c r="R244" s="21">
        <v>234</v>
      </c>
      <c r="S244" s="21">
        <v>1.07758</v>
      </c>
      <c r="T244">
        <f t="shared" si="38"/>
        <v>2.4998024691358025</v>
      </c>
      <c r="U244">
        <f t="shared" si="39"/>
        <v>2.6956369945679013</v>
      </c>
      <c r="X244" s="9"/>
      <c r="Y244" s="21">
        <v>0.49179099999999998</v>
      </c>
      <c r="Z244" s="21">
        <v>16.1691</v>
      </c>
      <c r="AA244" s="21">
        <v>-3.4399399999999998E-3</v>
      </c>
      <c r="AB244" s="21">
        <v>234</v>
      </c>
      <c r="AC244" s="21">
        <v>0.490784</v>
      </c>
      <c r="AD244">
        <f t="shared" si="40"/>
        <v>4.2468395061728392</v>
      </c>
      <c r="AE244">
        <f t="shared" si="41"/>
        <v>2.0885574475802469</v>
      </c>
      <c r="AF244" s="9"/>
      <c r="AG244" s="21">
        <v>1.0783400000000001</v>
      </c>
      <c r="AH244" s="21">
        <v>19.726500000000001</v>
      </c>
      <c r="AI244" s="21">
        <v>-1.9171100000000001E-3</v>
      </c>
      <c r="AJ244" s="21">
        <v>234</v>
      </c>
      <c r="AK244" s="21">
        <v>1.0772699999999999</v>
      </c>
      <c r="AL244">
        <f t="shared" si="42"/>
        <v>2.3668024691358025</v>
      </c>
      <c r="AM244">
        <f t="shared" si="43"/>
        <v>2.5522177745679016</v>
      </c>
      <c r="AP244" s="9"/>
      <c r="AQ244" s="21">
        <v>0.49179099999999998</v>
      </c>
      <c r="AR244" s="21">
        <v>25.0274</v>
      </c>
      <c r="AS244" s="21">
        <v>-3.3071900000000002E-3</v>
      </c>
      <c r="AT244" s="21">
        <v>234</v>
      </c>
      <c r="AU244" s="21">
        <v>0.49075299999999999</v>
      </c>
      <c r="AV244">
        <f t="shared" si="44"/>
        <v>4.0829506172839505</v>
      </c>
      <c r="AW244">
        <f t="shared" si="45"/>
        <v>2.007958367024691</v>
      </c>
      <c r="AX244" s="9"/>
      <c r="AY244" s="21">
        <v>1.0783400000000001</v>
      </c>
      <c r="AZ244" s="21">
        <v>28.584700000000002</v>
      </c>
      <c r="BA244" s="21">
        <v>-1.85699E-3</v>
      </c>
      <c r="BB244" s="21">
        <v>234</v>
      </c>
      <c r="BC244" s="21">
        <v>1.07697</v>
      </c>
      <c r="BD244">
        <f t="shared" si="46"/>
        <v>2.2925802469135799</v>
      </c>
      <c r="BE244">
        <f t="shared" si="47"/>
        <v>2.47218098345679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0.48675499999999999</v>
      </c>
      <c r="H245" s="21">
        <v>7.3610100000000003</v>
      </c>
      <c r="I245" s="21">
        <v>-3.7213099999999998E-3</v>
      </c>
      <c r="J245" s="21">
        <v>235</v>
      </c>
      <c r="K245" s="21">
        <v>0.48565700000000001</v>
      </c>
      <c r="L245">
        <f t="shared" si="36"/>
        <v>4.5942098765432098</v>
      </c>
      <c r="M245">
        <f t="shared" si="37"/>
        <v>2.2362546284567899</v>
      </c>
      <c r="N245" s="9"/>
      <c r="O245" s="21">
        <v>1.0833699999999999</v>
      </c>
      <c r="P245" s="21">
        <v>10.9184</v>
      </c>
      <c r="Q245" s="21">
        <v>-2.0205700000000002E-3</v>
      </c>
      <c r="R245" s="21">
        <v>235</v>
      </c>
      <c r="S245" s="21">
        <v>1.0827599999999999</v>
      </c>
      <c r="T245">
        <f t="shared" si="38"/>
        <v>2.494530864197531</v>
      </c>
      <c r="U245">
        <f t="shared" si="39"/>
        <v>2.7024999023456791</v>
      </c>
      <c r="X245" s="9"/>
      <c r="Y245" s="21">
        <v>0.48675499999999999</v>
      </c>
      <c r="Z245" s="21">
        <v>16.179200000000002</v>
      </c>
      <c r="AA245" s="21">
        <v>-3.4472700000000001E-3</v>
      </c>
      <c r="AB245" s="21">
        <v>235</v>
      </c>
      <c r="AC245" s="21">
        <v>0.48568699999999998</v>
      </c>
      <c r="AD245">
        <f t="shared" si="40"/>
        <v>4.2558888888888893</v>
      </c>
      <c r="AE245">
        <f t="shared" si="41"/>
        <v>2.0715751961111111</v>
      </c>
      <c r="AF245" s="9"/>
      <c r="AG245" s="21">
        <v>1.0833699999999999</v>
      </c>
      <c r="AH245" s="21">
        <v>19.736599999999999</v>
      </c>
      <c r="AI245" s="21">
        <v>-1.9101000000000001E-3</v>
      </c>
      <c r="AJ245" s="21">
        <v>235</v>
      </c>
      <c r="AK245" s="21">
        <v>1.08246</v>
      </c>
      <c r="AL245">
        <f t="shared" si="42"/>
        <v>2.3581481481481483</v>
      </c>
      <c r="AM245">
        <f t="shared" si="43"/>
        <v>2.5547469592592593</v>
      </c>
      <c r="AP245" s="9"/>
      <c r="AQ245" s="21">
        <v>0.48675499999999999</v>
      </c>
      <c r="AR245" s="21">
        <v>25.037400000000002</v>
      </c>
      <c r="AS245" s="21">
        <v>-3.3093300000000001E-3</v>
      </c>
      <c r="AT245" s="21">
        <v>235</v>
      </c>
      <c r="AU245" s="21">
        <v>0.48577900000000002</v>
      </c>
      <c r="AV245">
        <f t="shared" si="44"/>
        <v>4.085592592592592</v>
      </c>
      <c r="AW245">
        <f t="shared" si="45"/>
        <v>1.988682622407407</v>
      </c>
      <c r="AX245" s="9"/>
      <c r="AY245" s="21">
        <v>1.0833699999999999</v>
      </c>
      <c r="AZ245" s="21">
        <v>28.594799999999999</v>
      </c>
      <c r="BA245" s="21">
        <v>-1.8511999999999999E-3</v>
      </c>
      <c r="BB245" s="21">
        <v>235</v>
      </c>
      <c r="BC245" s="21">
        <v>1.08246</v>
      </c>
      <c r="BD245">
        <f t="shared" si="46"/>
        <v>2.285432098765432</v>
      </c>
      <c r="BE245">
        <f t="shared" si="47"/>
        <v>2.475968572839506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0.48171999999999998</v>
      </c>
      <c r="H246" s="21">
        <v>7.3710800000000001</v>
      </c>
      <c r="I246" s="21">
        <v>-3.7252800000000001E-3</v>
      </c>
      <c r="J246" s="21">
        <v>236</v>
      </c>
      <c r="K246" s="21">
        <v>0.48065200000000002</v>
      </c>
      <c r="L246">
        <f t="shared" si="36"/>
        <v>4.5991111111111111</v>
      </c>
      <c r="M246">
        <f t="shared" si="37"/>
        <v>2.2154838044444443</v>
      </c>
      <c r="N246" s="9"/>
      <c r="O246" s="21">
        <v>1.0884100000000001</v>
      </c>
      <c r="P246" s="21">
        <v>10.9285</v>
      </c>
      <c r="Q246" s="21">
        <v>-2.0150799999999998E-3</v>
      </c>
      <c r="R246" s="21">
        <v>236</v>
      </c>
      <c r="S246" s="21">
        <v>1.08734</v>
      </c>
      <c r="T246">
        <f t="shared" si="38"/>
        <v>2.4877530864197523</v>
      </c>
      <c r="U246">
        <f t="shared" si="39"/>
        <v>2.7076953367901231</v>
      </c>
      <c r="X246" s="9"/>
      <c r="Y246" s="21">
        <v>0.48171999999999998</v>
      </c>
      <c r="Z246" s="21">
        <v>16.189299999999999</v>
      </c>
      <c r="AA246" s="21">
        <v>-3.4551999999999999E-3</v>
      </c>
      <c r="AB246" s="21">
        <v>236</v>
      </c>
      <c r="AC246" s="21">
        <v>0.480713</v>
      </c>
      <c r="AD246">
        <f t="shared" si="40"/>
        <v>4.2656790123456787</v>
      </c>
      <c r="AE246">
        <f t="shared" si="41"/>
        <v>2.0548628938271603</v>
      </c>
      <c r="AF246" s="9"/>
      <c r="AG246" s="21">
        <v>1.0884100000000001</v>
      </c>
      <c r="AH246" s="21">
        <v>19.746600000000001</v>
      </c>
      <c r="AI246" s="21">
        <v>-1.9039899999999999E-3</v>
      </c>
      <c r="AJ246" s="21">
        <v>236</v>
      </c>
      <c r="AK246" s="21">
        <v>1.08765</v>
      </c>
      <c r="AL246">
        <f t="shared" si="42"/>
        <v>2.3506049382716045</v>
      </c>
      <c r="AM246">
        <f t="shared" si="43"/>
        <v>2.5584219208641974</v>
      </c>
      <c r="AP246" s="9"/>
      <c r="AQ246" s="21">
        <v>0.48171999999999998</v>
      </c>
      <c r="AR246" s="21">
        <v>25.047499999999999</v>
      </c>
      <c r="AS246" s="21">
        <v>-3.3117699999999999E-3</v>
      </c>
      <c r="AT246" s="21">
        <v>236</v>
      </c>
      <c r="AU246" s="21">
        <v>0.48077399999999998</v>
      </c>
      <c r="AV246">
        <f t="shared" si="44"/>
        <v>4.0886049382716045</v>
      </c>
      <c r="AW246">
        <f t="shared" si="45"/>
        <v>1.9695627708641972</v>
      </c>
      <c r="AX246" s="9"/>
      <c r="AY246" s="21">
        <v>1.0884100000000001</v>
      </c>
      <c r="AZ246" s="21">
        <v>28.604800000000001</v>
      </c>
      <c r="BA246" s="21">
        <v>-1.84296E-3</v>
      </c>
      <c r="BB246" s="21">
        <v>236</v>
      </c>
      <c r="BC246" s="21">
        <v>1.08734</v>
      </c>
      <c r="BD246">
        <f t="shared" si="46"/>
        <v>2.2752592592592591</v>
      </c>
      <c r="BE246">
        <f t="shared" si="47"/>
        <v>2.4764149303703706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0.47668500000000003</v>
      </c>
      <c r="H247" s="21">
        <v>7.3811499999999999</v>
      </c>
      <c r="I247" s="21">
        <v>-3.7316900000000002E-3</v>
      </c>
      <c r="J247" s="21">
        <v>237</v>
      </c>
      <c r="K247" s="21">
        <v>0.47555500000000001</v>
      </c>
      <c r="L247">
        <f t="shared" si="36"/>
        <v>4.6070246913580251</v>
      </c>
      <c r="M247">
        <f t="shared" si="37"/>
        <v>2.1960995650000004</v>
      </c>
      <c r="N247" s="9"/>
      <c r="O247" s="21">
        <v>1.09344</v>
      </c>
      <c r="P247" s="21">
        <v>10.938499999999999</v>
      </c>
      <c r="Q247" s="21">
        <v>-2.0086700000000002E-3</v>
      </c>
      <c r="R247" s="21">
        <v>237</v>
      </c>
      <c r="S247" s="21">
        <v>1.09222</v>
      </c>
      <c r="T247">
        <f t="shared" si="38"/>
        <v>2.4798395061728393</v>
      </c>
      <c r="U247">
        <f t="shared" si="39"/>
        <v>2.7115557096296294</v>
      </c>
      <c r="X247" s="9"/>
      <c r="Y247" s="21">
        <v>0.47668500000000003</v>
      </c>
      <c r="Z247" s="21">
        <v>16.199300000000001</v>
      </c>
      <c r="AA247" s="21">
        <v>-3.4622199999999998E-3</v>
      </c>
      <c r="AB247" s="21">
        <v>237</v>
      </c>
      <c r="AC247" s="21">
        <v>0.47561599999999998</v>
      </c>
      <c r="AD247">
        <f t="shared" si="40"/>
        <v>4.2743456790123453</v>
      </c>
      <c r="AE247">
        <f t="shared" si="41"/>
        <v>2.0375164699999999</v>
      </c>
      <c r="AF247" s="9"/>
      <c r="AG247" s="21">
        <v>1.09344</v>
      </c>
      <c r="AH247" s="21">
        <v>19.756699999999999</v>
      </c>
      <c r="AI247" s="21">
        <v>-1.89606E-3</v>
      </c>
      <c r="AJ247" s="21">
        <v>237</v>
      </c>
      <c r="AK247" s="21">
        <v>1.09222</v>
      </c>
      <c r="AL247">
        <f t="shared" si="42"/>
        <v>2.3408148148148147</v>
      </c>
      <c r="AM247">
        <f t="shared" si="43"/>
        <v>2.5595405511111107</v>
      </c>
      <c r="AP247" s="9"/>
      <c r="AQ247" s="21">
        <v>0.47668500000000003</v>
      </c>
      <c r="AR247" s="21">
        <v>25.057600000000001</v>
      </c>
      <c r="AS247" s="21">
        <v>-3.3087199999999998E-3</v>
      </c>
      <c r="AT247" s="21">
        <v>237</v>
      </c>
      <c r="AU247" s="21">
        <v>0.47561599999999998</v>
      </c>
      <c r="AV247">
        <f t="shared" si="44"/>
        <v>4.0848395061728384</v>
      </c>
      <c r="AW247">
        <f t="shared" si="45"/>
        <v>1.9471817199999997</v>
      </c>
      <c r="AX247" s="9"/>
      <c r="AY247" s="21">
        <v>1.09344</v>
      </c>
      <c r="AZ247" s="21">
        <v>28.614899999999999</v>
      </c>
      <c r="BA247" s="21">
        <v>-1.8331899999999999E-3</v>
      </c>
      <c r="BB247" s="21">
        <v>237</v>
      </c>
      <c r="BC247" s="21">
        <v>1.09222</v>
      </c>
      <c r="BD247">
        <f t="shared" si="46"/>
        <v>2.2631975308641974</v>
      </c>
      <c r="BE247">
        <f t="shared" si="47"/>
        <v>2.4746707081481478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0.47164899999999998</v>
      </c>
      <c r="H248" s="21">
        <v>7.3912199999999997</v>
      </c>
      <c r="I248" s="21">
        <v>-3.73596E-3</v>
      </c>
      <c r="J248" s="21">
        <v>238</v>
      </c>
      <c r="K248" s="21">
        <v>0.47061199999999997</v>
      </c>
      <c r="L248">
        <f t="shared" si="36"/>
        <v>4.6122962962962957</v>
      </c>
      <c r="M248">
        <f t="shared" si="37"/>
        <v>2.1753849358518513</v>
      </c>
      <c r="N248" s="9"/>
      <c r="O248" s="21">
        <v>1.0984799999999999</v>
      </c>
      <c r="P248" s="21">
        <v>10.948600000000001</v>
      </c>
      <c r="Q248" s="21">
        <v>-2.0001200000000002E-3</v>
      </c>
      <c r="R248" s="21">
        <v>238</v>
      </c>
      <c r="S248" s="21">
        <v>1.09741</v>
      </c>
      <c r="T248">
        <f t="shared" si="38"/>
        <v>2.4692839506172843</v>
      </c>
      <c r="U248">
        <f t="shared" si="39"/>
        <v>2.7124590340740742</v>
      </c>
      <c r="X248" s="9"/>
      <c r="Y248" s="21">
        <v>0.47164899999999998</v>
      </c>
      <c r="Z248" s="21">
        <v>16.209399999999999</v>
      </c>
      <c r="AA248" s="21">
        <v>-3.4704599999999999E-3</v>
      </c>
      <c r="AB248" s="21">
        <v>238</v>
      </c>
      <c r="AC248" s="21">
        <v>0.470642</v>
      </c>
      <c r="AD248">
        <f t="shared" si="40"/>
        <v>4.2845185185185182</v>
      </c>
      <c r="AE248">
        <f t="shared" si="41"/>
        <v>2.0207888747407403</v>
      </c>
      <c r="AF248" s="9"/>
      <c r="AG248" s="21">
        <v>1.0984799999999999</v>
      </c>
      <c r="AH248" s="21">
        <v>19.7668</v>
      </c>
      <c r="AI248" s="21">
        <v>-1.8905599999999999E-3</v>
      </c>
      <c r="AJ248" s="21">
        <v>238</v>
      </c>
      <c r="AK248" s="21">
        <v>1.09741</v>
      </c>
      <c r="AL248">
        <f t="shared" si="42"/>
        <v>2.3340246913580245</v>
      </c>
      <c r="AM248">
        <f t="shared" si="43"/>
        <v>2.5638794429629623</v>
      </c>
      <c r="AP248" s="9"/>
      <c r="AQ248" s="21">
        <v>0.47164899999999998</v>
      </c>
      <c r="AR248" s="21">
        <v>25.067599999999999</v>
      </c>
      <c r="AS248" s="21">
        <v>-3.3120699999999999E-3</v>
      </c>
      <c r="AT248" s="21">
        <v>238</v>
      </c>
      <c r="AU248" s="21">
        <v>0.47070299999999998</v>
      </c>
      <c r="AV248">
        <f t="shared" si="44"/>
        <v>4.0889753086419747</v>
      </c>
      <c r="AW248">
        <f t="shared" si="45"/>
        <v>1.9285611153456788</v>
      </c>
      <c r="AX248" s="9"/>
      <c r="AY248" s="21">
        <v>1.0984799999999999</v>
      </c>
      <c r="AZ248" s="21">
        <v>28.625</v>
      </c>
      <c r="BA248" s="21">
        <v>-1.82343E-3</v>
      </c>
      <c r="BB248" s="21">
        <v>238</v>
      </c>
      <c r="BC248" s="21">
        <v>1.09772</v>
      </c>
      <c r="BD248">
        <f t="shared" si="46"/>
        <v>2.2511481481481481</v>
      </c>
      <c r="BE248">
        <f t="shared" si="47"/>
        <v>2.4728412177777774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0.46661399999999997</v>
      </c>
      <c r="H249" s="21">
        <v>7.4012900000000004</v>
      </c>
      <c r="I249" s="21">
        <v>-3.73932E-3</v>
      </c>
      <c r="J249" s="21">
        <v>239</v>
      </c>
      <c r="K249" s="21">
        <v>0.46554600000000002</v>
      </c>
      <c r="L249">
        <f t="shared" si="36"/>
        <v>4.6164444444444435</v>
      </c>
      <c r="M249">
        <f t="shared" si="37"/>
        <v>2.1540976079999994</v>
      </c>
      <c r="N249" s="9"/>
      <c r="O249" s="21">
        <v>1.1035200000000001</v>
      </c>
      <c r="P249" s="21">
        <v>10.9587</v>
      </c>
      <c r="Q249" s="21">
        <v>-1.98883E-3</v>
      </c>
      <c r="R249" s="21">
        <v>239</v>
      </c>
      <c r="S249" s="21">
        <v>1.1026</v>
      </c>
      <c r="T249">
        <f t="shared" si="38"/>
        <v>2.4553456790123458</v>
      </c>
      <c r="U249">
        <f t="shared" si="39"/>
        <v>2.709523063703704</v>
      </c>
      <c r="X249" s="9"/>
      <c r="Y249" s="21">
        <v>0.46661399999999997</v>
      </c>
      <c r="Z249" s="21">
        <v>16.2195</v>
      </c>
      <c r="AA249" s="21">
        <v>-3.4753399999999999E-3</v>
      </c>
      <c r="AB249" s="21">
        <v>239</v>
      </c>
      <c r="AC249" s="21">
        <v>0.46557599999999999</v>
      </c>
      <c r="AD249">
        <f t="shared" si="40"/>
        <v>4.2905432098765433</v>
      </c>
      <c r="AE249">
        <f t="shared" si="41"/>
        <v>2.0020275293333332</v>
      </c>
      <c r="AF249" s="9"/>
      <c r="AG249" s="21">
        <v>1.1035200000000001</v>
      </c>
      <c r="AH249" s="21">
        <v>19.776800000000001</v>
      </c>
      <c r="AI249" s="21">
        <v>-1.8820200000000001E-3</v>
      </c>
      <c r="AJ249" s="21">
        <v>239</v>
      </c>
      <c r="AK249" s="21">
        <v>1.1026</v>
      </c>
      <c r="AL249">
        <f t="shared" si="42"/>
        <v>2.3234814814814815</v>
      </c>
      <c r="AM249">
        <f t="shared" si="43"/>
        <v>2.5640082844444447</v>
      </c>
      <c r="AP249" s="9"/>
      <c r="AQ249" s="21">
        <v>0.46661399999999997</v>
      </c>
      <c r="AR249" s="21">
        <v>25.0777</v>
      </c>
      <c r="AS249" s="21">
        <v>-3.32336E-3</v>
      </c>
      <c r="AT249" s="21">
        <v>239</v>
      </c>
      <c r="AU249" s="21">
        <v>0.46557599999999999</v>
      </c>
      <c r="AV249">
        <f t="shared" si="44"/>
        <v>4.1029135802469137</v>
      </c>
      <c r="AW249">
        <f t="shared" si="45"/>
        <v>1.9144769173333334</v>
      </c>
      <c r="AX249" s="9"/>
      <c r="AY249" s="21">
        <v>1.1035200000000001</v>
      </c>
      <c r="AZ249" s="21">
        <v>28.635100000000001</v>
      </c>
      <c r="BA249" s="21">
        <v>-1.8158E-3</v>
      </c>
      <c r="BB249" s="21">
        <v>239</v>
      </c>
      <c r="BC249" s="21">
        <v>1.1029100000000001</v>
      </c>
      <c r="BD249">
        <f t="shared" si="46"/>
        <v>2.2417283950617284</v>
      </c>
      <c r="BE249">
        <f t="shared" si="47"/>
        <v>2.4737921185185185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0.46157799999999999</v>
      </c>
      <c r="H250" s="21">
        <v>7.4113600000000002</v>
      </c>
      <c r="I250" s="21">
        <v>-3.7454200000000002E-3</v>
      </c>
      <c r="J250" s="21">
        <v>240</v>
      </c>
      <c r="K250" s="21">
        <v>0.46050999999999997</v>
      </c>
      <c r="L250">
        <f t="shared" si="36"/>
        <v>4.6239753086419757</v>
      </c>
      <c r="M250">
        <f t="shared" si="37"/>
        <v>2.1343252750123458</v>
      </c>
      <c r="N250" s="9"/>
      <c r="O250" s="21">
        <v>1.1085499999999999</v>
      </c>
      <c r="P250" s="21">
        <v>10.9687</v>
      </c>
      <c r="Q250" s="21">
        <v>-1.9799800000000001E-3</v>
      </c>
      <c r="R250" s="21">
        <v>240</v>
      </c>
      <c r="S250" s="21">
        <v>1.10748</v>
      </c>
      <c r="T250">
        <f t="shared" si="38"/>
        <v>2.4444197530864198</v>
      </c>
      <c r="U250">
        <f t="shared" si="39"/>
        <v>2.7097615172839506</v>
      </c>
      <c r="X250" s="9"/>
      <c r="Y250" s="21">
        <v>0.46157799999999999</v>
      </c>
      <c r="Z250" s="21">
        <v>16.229600000000001</v>
      </c>
      <c r="AA250" s="21">
        <v>-3.4841899999999999E-3</v>
      </c>
      <c r="AB250" s="21">
        <v>240</v>
      </c>
      <c r="AC250" s="21">
        <v>0.46057100000000001</v>
      </c>
      <c r="AD250">
        <f t="shared" si="40"/>
        <v>4.3014691358024688</v>
      </c>
      <c r="AE250">
        <f t="shared" si="41"/>
        <v>1.9854635207654319</v>
      </c>
      <c r="AF250" s="9"/>
      <c r="AG250" s="21">
        <v>1.1085499999999999</v>
      </c>
      <c r="AH250" s="21">
        <v>19.786899999999999</v>
      </c>
      <c r="AI250" s="21">
        <v>-1.8749999999999999E-3</v>
      </c>
      <c r="AJ250" s="21">
        <v>240</v>
      </c>
      <c r="AK250" s="21">
        <v>1.1077900000000001</v>
      </c>
      <c r="AL250">
        <f t="shared" si="42"/>
        <v>2.3148148148148149</v>
      </c>
      <c r="AM250">
        <f t="shared" si="43"/>
        <v>2.5660879629629627</v>
      </c>
      <c r="AP250" s="9"/>
      <c r="AQ250" s="21">
        <v>0.46157799999999999</v>
      </c>
      <c r="AR250" s="21">
        <v>25.087800000000001</v>
      </c>
      <c r="AS250" s="21">
        <v>-3.32672E-3</v>
      </c>
      <c r="AT250" s="21">
        <v>240</v>
      </c>
      <c r="AU250" s="21">
        <v>0.46057100000000001</v>
      </c>
      <c r="AV250">
        <f t="shared" si="44"/>
        <v>4.1070617283950615</v>
      </c>
      <c r="AW250">
        <f t="shared" si="45"/>
        <v>1.8957293384691356</v>
      </c>
      <c r="AX250" s="9"/>
      <c r="AY250" s="21">
        <v>1.1085499999999999</v>
      </c>
      <c r="AZ250" s="21">
        <v>28.645099999999999</v>
      </c>
      <c r="BA250" s="21">
        <v>-1.80725E-3</v>
      </c>
      <c r="BB250" s="21">
        <v>240</v>
      </c>
      <c r="BC250" s="21">
        <v>1.1077900000000001</v>
      </c>
      <c r="BD250">
        <f t="shared" si="46"/>
        <v>2.231172839506173</v>
      </c>
      <c r="BE250">
        <f t="shared" si="47"/>
        <v>2.473366651234568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0.45654299999999998</v>
      </c>
      <c r="H251" s="21">
        <v>7.42143</v>
      </c>
      <c r="I251" s="21">
        <v>-3.74756E-3</v>
      </c>
      <c r="J251" s="21">
        <v>241</v>
      </c>
      <c r="K251" s="21">
        <v>0.45550499999999999</v>
      </c>
      <c r="L251">
        <f t="shared" si="36"/>
        <v>4.6266172839506172</v>
      </c>
      <c r="M251">
        <f t="shared" si="37"/>
        <v>2.1122497346666664</v>
      </c>
      <c r="N251" s="9"/>
      <c r="O251" s="21">
        <v>1.1135900000000001</v>
      </c>
      <c r="P251" s="21">
        <v>10.9788</v>
      </c>
      <c r="Q251" s="21">
        <v>-1.9705199999999999E-3</v>
      </c>
      <c r="R251" s="21">
        <v>241</v>
      </c>
      <c r="S251" s="21">
        <v>1.1129800000000001</v>
      </c>
      <c r="T251">
        <f t="shared" si="38"/>
        <v>2.4327407407407406</v>
      </c>
      <c r="U251">
        <f t="shared" si="39"/>
        <v>2.7090757614814818</v>
      </c>
      <c r="X251" s="9"/>
      <c r="Y251" s="21">
        <v>0.45654299999999998</v>
      </c>
      <c r="Z251" s="21">
        <v>16.239599999999999</v>
      </c>
      <c r="AA251" s="21">
        <v>-3.4899900000000001E-3</v>
      </c>
      <c r="AB251" s="21">
        <v>241</v>
      </c>
      <c r="AC251" s="21">
        <v>0.45556600000000003</v>
      </c>
      <c r="AD251">
        <f t="shared" si="40"/>
        <v>4.3086296296296291</v>
      </c>
      <c r="AE251">
        <f t="shared" si="41"/>
        <v>1.9670746969999997</v>
      </c>
      <c r="AF251" s="9"/>
      <c r="AG251" s="21">
        <v>1.1135900000000001</v>
      </c>
      <c r="AH251" s="21">
        <v>19.797000000000001</v>
      </c>
      <c r="AI251" s="21">
        <v>-1.8658399999999999E-3</v>
      </c>
      <c r="AJ251" s="21">
        <v>241</v>
      </c>
      <c r="AK251" s="21">
        <v>1.1123700000000001</v>
      </c>
      <c r="AL251">
        <f t="shared" si="42"/>
        <v>2.3035061728395059</v>
      </c>
      <c r="AM251">
        <f t="shared" si="43"/>
        <v>2.5651614390123454</v>
      </c>
      <c r="AP251" s="9"/>
      <c r="AQ251" s="21">
        <v>0.45654299999999998</v>
      </c>
      <c r="AR251" s="21">
        <v>25.097899999999999</v>
      </c>
      <c r="AS251" s="21">
        <v>-3.3343499999999998E-3</v>
      </c>
      <c r="AT251" s="21">
        <v>241</v>
      </c>
      <c r="AU251" s="21">
        <v>0.45556600000000003</v>
      </c>
      <c r="AV251">
        <f t="shared" si="44"/>
        <v>4.1164814814814816</v>
      </c>
      <c r="AW251">
        <f t="shared" si="45"/>
        <v>1.8793508050000001</v>
      </c>
      <c r="AX251" s="9"/>
      <c r="AY251" s="21">
        <v>1.1135900000000001</v>
      </c>
      <c r="AZ251" s="21">
        <v>28.655200000000001</v>
      </c>
      <c r="BA251" s="21">
        <v>-1.80145E-3</v>
      </c>
      <c r="BB251" s="21">
        <v>241</v>
      </c>
      <c r="BC251" s="21">
        <v>1.11267</v>
      </c>
      <c r="BD251">
        <f t="shared" si="46"/>
        <v>2.2240123456790122</v>
      </c>
      <c r="BE251">
        <f t="shared" si="47"/>
        <v>2.4766379080246912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0.45150800000000002</v>
      </c>
      <c r="H252" s="21">
        <v>7.4315100000000003</v>
      </c>
      <c r="I252" s="21">
        <v>-3.7554900000000002E-3</v>
      </c>
      <c r="J252" s="21">
        <v>242</v>
      </c>
      <c r="K252" s="21">
        <v>0.45046999999999998</v>
      </c>
      <c r="L252">
        <f t="shared" si="36"/>
        <v>4.6364074074074075</v>
      </c>
      <c r="M252">
        <f t="shared" si="37"/>
        <v>2.093375035703704</v>
      </c>
      <c r="N252" s="9"/>
      <c r="O252" s="21">
        <v>1.1186199999999999</v>
      </c>
      <c r="P252" s="21">
        <v>10.988899999999999</v>
      </c>
      <c r="Q252" s="21">
        <v>-1.9632E-3</v>
      </c>
      <c r="R252" s="21">
        <v>242</v>
      </c>
      <c r="S252" s="21">
        <v>1.1178600000000001</v>
      </c>
      <c r="T252">
        <f t="shared" si="38"/>
        <v>2.4237037037037035</v>
      </c>
      <c r="U252">
        <f t="shared" si="39"/>
        <v>2.7112034370370366</v>
      </c>
      <c r="X252" s="9"/>
      <c r="Y252" s="21">
        <v>0.45150800000000002</v>
      </c>
      <c r="Z252" s="21">
        <v>16.249700000000001</v>
      </c>
      <c r="AA252" s="21">
        <v>-3.4997600000000002E-3</v>
      </c>
      <c r="AB252" s="21">
        <v>242</v>
      </c>
      <c r="AC252" s="21">
        <v>0.45046999999999998</v>
      </c>
      <c r="AD252">
        <f t="shared" si="40"/>
        <v>4.3206913580246908</v>
      </c>
      <c r="AE252">
        <f t="shared" si="41"/>
        <v>1.9508267136790123</v>
      </c>
      <c r="AF252" s="9"/>
      <c r="AG252" s="21">
        <v>1.1186199999999999</v>
      </c>
      <c r="AH252" s="21">
        <v>19.806999999999999</v>
      </c>
      <c r="AI252" s="21">
        <v>-1.8582200000000001E-3</v>
      </c>
      <c r="AJ252" s="21">
        <v>242</v>
      </c>
      <c r="AK252" s="21">
        <v>1.11755</v>
      </c>
      <c r="AL252">
        <f t="shared" si="42"/>
        <v>2.294098765432099</v>
      </c>
      <c r="AM252">
        <f t="shared" si="43"/>
        <v>2.5662247609876543</v>
      </c>
      <c r="AP252" s="9"/>
      <c r="AQ252" s="21">
        <v>0.45150800000000002</v>
      </c>
      <c r="AR252" s="21">
        <v>25.107900000000001</v>
      </c>
      <c r="AS252" s="21">
        <v>-3.3398400000000002E-3</v>
      </c>
      <c r="AT252" s="21">
        <v>242</v>
      </c>
      <c r="AU252" s="21">
        <v>0.45053100000000001</v>
      </c>
      <c r="AV252">
        <f t="shared" si="44"/>
        <v>4.1232592592592585</v>
      </c>
      <c r="AW252">
        <f t="shared" si="45"/>
        <v>1.8616845416296295</v>
      </c>
      <c r="AX252" s="9"/>
      <c r="AY252" s="21">
        <v>1.1186199999999999</v>
      </c>
      <c r="AZ252" s="21">
        <v>28.665299999999998</v>
      </c>
      <c r="BA252" s="21">
        <v>-1.79688E-3</v>
      </c>
      <c r="BB252" s="21">
        <v>242</v>
      </c>
      <c r="BC252" s="21">
        <v>1.11694</v>
      </c>
      <c r="BD252">
        <f t="shared" si="46"/>
        <v>2.2183703703703701</v>
      </c>
      <c r="BE252">
        <f t="shared" si="47"/>
        <v>2.4815134637037031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0.44647199999999998</v>
      </c>
      <c r="H253" s="21">
        <v>7.4415800000000001</v>
      </c>
      <c r="I253" s="21">
        <v>-3.7585399999999999E-3</v>
      </c>
      <c r="J253" s="21">
        <v>243</v>
      </c>
      <c r="K253" s="21">
        <v>0.44540400000000002</v>
      </c>
      <c r="L253">
        <f t="shared" si="36"/>
        <v>4.6401728395061728</v>
      </c>
      <c r="M253">
        <f t="shared" si="37"/>
        <v>2.0717072480000001</v>
      </c>
      <c r="N253" s="9"/>
      <c r="O253" s="21">
        <v>1.1236600000000001</v>
      </c>
      <c r="P253" s="21">
        <v>10.999000000000001</v>
      </c>
      <c r="Q253" s="21">
        <v>-1.9552599999999999E-3</v>
      </c>
      <c r="R253" s="21">
        <v>243</v>
      </c>
      <c r="S253" s="21">
        <v>1.1224400000000001</v>
      </c>
      <c r="T253">
        <f t="shared" si="38"/>
        <v>2.4139012345679012</v>
      </c>
      <c r="U253">
        <f t="shared" si="39"/>
        <v>2.712404261234568</v>
      </c>
      <c r="X253" s="9"/>
      <c r="Y253" s="21">
        <v>0.44647199999999998</v>
      </c>
      <c r="Z253" s="21">
        <v>16.259799999999998</v>
      </c>
      <c r="AA253" s="21">
        <v>-3.5055500000000001E-3</v>
      </c>
      <c r="AB253" s="21">
        <v>243</v>
      </c>
      <c r="AC253" s="21">
        <v>0.44540400000000002</v>
      </c>
      <c r="AD253">
        <f t="shared" si="40"/>
        <v>4.3278395061728387</v>
      </c>
      <c r="AE253">
        <f t="shared" si="41"/>
        <v>1.9322591599999996</v>
      </c>
      <c r="AF253" s="9"/>
      <c r="AG253" s="21">
        <v>1.1236600000000001</v>
      </c>
      <c r="AH253" s="21">
        <v>19.8171</v>
      </c>
      <c r="AI253" s="21">
        <v>-1.8511999999999999E-3</v>
      </c>
      <c r="AJ253" s="21">
        <v>243</v>
      </c>
      <c r="AK253" s="21">
        <v>1.1227400000000001</v>
      </c>
      <c r="AL253">
        <f t="shared" si="42"/>
        <v>2.285432098765432</v>
      </c>
      <c r="AM253">
        <f t="shared" si="43"/>
        <v>2.5680486320987654</v>
      </c>
      <c r="AP253" s="9"/>
      <c r="AQ253" s="21">
        <v>0.44647199999999998</v>
      </c>
      <c r="AR253" s="21">
        <v>25.117999999999999</v>
      </c>
      <c r="AS253" s="21">
        <v>-3.3435100000000001E-3</v>
      </c>
      <c r="AT253" s="21">
        <v>243</v>
      </c>
      <c r="AU253" s="21">
        <v>0.445496</v>
      </c>
      <c r="AV253">
        <f t="shared" si="44"/>
        <v>4.1277901234567898</v>
      </c>
      <c r="AW253">
        <f t="shared" si="45"/>
        <v>1.8429427119999997</v>
      </c>
      <c r="AX253" s="9"/>
      <c r="AY253" s="21">
        <v>1.1236600000000001</v>
      </c>
      <c r="AZ253" s="21">
        <v>28.6753</v>
      </c>
      <c r="BA253" s="21">
        <v>-1.7922999999999999E-3</v>
      </c>
      <c r="BB253" s="21">
        <v>243</v>
      </c>
      <c r="BC253" s="21">
        <v>1.1227400000000001</v>
      </c>
      <c r="BD253">
        <f t="shared" si="46"/>
        <v>2.2127160493827156</v>
      </c>
      <c r="BE253">
        <f t="shared" si="47"/>
        <v>2.4863405160493826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0.44143700000000002</v>
      </c>
      <c r="H254" s="21">
        <v>7.4516499999999999</v>
      </c>
      <c r="I254" s="21">
        <v>-3.7686199999999999E-3</v>
      </c>
      <c r="J254" s="21">
        <v>244</v>
      </c>
      <c r="K254" s="21">
        <v>0.44036900000000001</v>
      </c>
      <c r="L254">
        <f t="shared" si="36"/>
        <v>4.652617283950617</v>
      </c>
      <c r="M254">
        <f t="shared" si="37"/>
        <v>2.0538374159753086</v>
      </c>
      <c r="N254" s="9"/>
      <c r="O254" s="21">
        <v>1.12869</v>
      </c>
      <c r="P254" s="21">
        <v>11.009</v>
      </c>
      <c r="Q254" s="21">
        <v>-1.9500699999999999E-3</v>
      </c>
      <c r="R254" s="21">
        <v>244</v>
      </c>
      <c r="S254" s="21">
        <v>1.1276200000000001</v>
      </c>
      <c r="T254">
        <f t="shared" si="38"/>
        <v>2.4074938271604935</v>
      </c>
      <c r="U254">
        <f t="shared" si="39"/>
        <v>2.7173142077777772</v>
      </c>
      <c r="X254" s="9"/>
      <c r="Y254" s="21">
        <v>0.44143700000000002</v>
      </c>
      <c r="Z254" s="21">
        <v>16.2698</v>
      </c>
      <c r="AA254" s="21">
        <v>-3.5082999999999998E-3</v>
      </c>
      <c r="AB254" s="21">
        <v>244</v>
      </c>
      <c r="AC254" s="21">
        <v>0.44049100000000002</v>
      </c>
      <c r="AD254">
        <f t="shared" si="40"/>
        <v>4.3312345679012338</v>
      </c>
      <c r="AE254">
        <f t="shared" si="41"/>
        <v>1.9119671939506171</v>
      </c>
      <c r="AF254" s="9"/>
      <c r="AG254" s="21">
        <v>1.12869</v>
      </c>
      <c r="AH254" s="21">
        <v>19.827200000000001</v>
      </c>
      <c r="AI254" s="21">
        <v>-1.8438700000000001E-3</v>
      </c>
      <c r="AJ254" s="21">
        <v>244</v>
      </c>
      <c r="AK254" s="21">
        <v>1.1276200000000001</v>
      </c>
      <c r="AL254">
        <f t="shared" si="42"/>
        <v>2.2763827160493824</v>
      </c>
      <c r="AM254">
        <f t="shared" si="43"/>
        <v>2.5693304077777772</v>
      </c>
      <c r="AP254" s="9"/>
      <c r="AQ254" s="21">
        <v>0.44143700000000002</v>
      </c>
      <c r="AR254" s="21">
        <v>25.1281</v>
      </c>
      <c r="AS254" s="21">
        <v>-3.3511399999999998E-3</v>
      </c>
      <c r="AT254" s="21">
        <v>244</v>
      </c>
      <c r="AU254" s="21">
        <v>0.44046000000000002</v>
      </c>
      <c r="AV254">
        <f t="shared" si="44"/>
        <v>4.1372098765432099</v>
      </c>
      <c r="AW254">
        <f t="shared" si="45"/>
        <v>1.826317516271605</v>
      </c>
      <c r="AX254" s="9"/>
      <c r="AY254" s="21">
        <v>1.12869</v>
      </c>
      <c r="AZ254" s="21">
        <v>28.685400000000001</v>
      </c>
      <c r="BA254" s="21">
        <v>-1.78619E-3</v>
      </c>
      <c r="BB254" s="21">
        <v>244</v>
      </c>
      <c r="BC254" s="21">
        <v>1.1279300000000001</v>
      </c>
      <c r="BD254">
        <f t="shared" si="46"/>
        <v>2.2051728395061727</v>
      </c>
      <c r="BE254">
        <f t="shared" si="47"/>
        <v>2.4889565322222218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0.43640099999999998</v>
      </c>
      <c r="H255" s="21">
        <v>7.4617199999999997</v>
      </c>
      <c r="I255" s="21">
        <v>-3.7753299999999999E-3</v>
      </c>
      <c r="J255" s="21">
        <v>245</v>
      </c>
      <c r="K255" s="21">
        <v>0.43527199999999999</v>
      </c>
      <c r="L255">
        <f t="shared" si="36"/>
        <v>4.6609012345679011</v>
      </c>
      <c r="M255">
        <f t="shared" si="37"/>
        <v>2.0340219596666667</v>
      </c>
      <c r="N255" s="9"/>
      <c r="O255" s="21">
        <v>1.1337299999999999</v>
      </c>
      <c r="P255" s="21">
        <v>11.0191</v>
      </c>
      <c r="Q255" s="21">
        <v>-1.94214E-3</v>
      </c>
      <c r="R255" s="21">
        <v>245</v>
      </c>
      <c r="S255" s="21">
        <v>1.1328100000000001</v>
      </c>
      <c r="T255">
        <f t="shared" si="38"/>
        <v>2.3977037037037037</v>
      </c>
      <c r="U255">
        <f t="shared" si="39"/>
        <v>2.7183486199999995</v>
      </c>
      <c r="X255" s="9"/>
      <c r="Y255" s="21">
        <v>0.43640099999999998</v>
      </c>
      <c r="Z255" s="21">
        <v>16.279900000000001</v>
      </c>
      <c r="AA255" s="21">
        <v>-3.5156300000000001E-3</v>
      </c>
      <c r="AB255" s="21">
        <v>245</v>
      </c>
      <c r="AC255" s="21">
        <v>0.43536399999999997</v>
      </c>
      <c r="AD255">
        <f t="shared" si="40"/>
        <v>4.3402839506172839</v>
      </c>
      <c r="AE255">
        <f t="shared" si="41"/>
        <v>1.8941042563333332</v>
      </c>
      <c r="AF255" s="9"/>
      <c r="AG255" s="21">
        <v>1.1337299999999999</v>
      </c>
      <c r="AH255" s="21">
        <v>19.837299999999999</v>
      </c>
      <c r="AI255" s="21">
        <v>-1.8377700000000001E-3</v>
      </c>
      <c r="AJ255" s="21">
        <v>245</v>
      </c>
      <c r="AK255" s="21">
        <v>1.1331199999999999</v>
      </c>
      <c r="AL255">
        <f t="shared" si="42"/>
        <v>2.2688518518518519</v>
      </c>
      <c r="AM255">
        <f t="shared" si="43"/>
        <v>2.57226541</v>
      </c>
      <c r="AP255" s="9"/>
      <c r="AQ255" s="21">
        <v>0.43640099999999998</v>
      </c>
      <c r="AR255" s="21">
        <v>25.138100000000001</v>
      </c>
      <c r="AS255" s="21">
        <v>-3.3606E-3</v>
      </c>
      <c r="AT255" s="21">
        <v>245</v>
      </c>
      <c r="AU255" s="21">
        <v>0.43536399999999997</v>
      </c>
      <c r="AV255">
        <f t="shared" si="44"/>
        <v>4.1488888888888882</v>
      </c>
      <c r="AW255">
        <f t="shared" si="45"/>
        <v>1.8105792599999997</v>
      </c>
      <c r="AX255" s="9"/>
      <c r="AY255" s="21">
        <v>1.1337299999999999</v>
      </c>
      <c r="AZ255" s="21">
        <v>28.695499999999999</v>
      </c>
      <c r="BA255" s="21">
        <v>-1.77948E-3</v>
      </c>
      <c r="BB255" s="21">
        <v>245</v>
      </c>
      <c r="BC255" s="21">
        <v>1.1334200000000001</v>
      </c>
      <c r="BD255">
        <f t="shared" si="46"/>
        <v>2.1968888888888887</v>
      </c>
      <c r="BE255">
        <f t="shared" si="47"/>
        <v>2.4906788399999997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0.43136600000000003</v>
      </c>
      <c r="H256" s="21">
        <v>7.4717900000000004</v>
      </c>
      <c r="I256" s="21">
        <v>-3.7866200000000001E-3</v>
      </c>
      <c r="J256" s="21">
        <v>246</v>
      </c>
      <c r="K256" s="21">
        <v>0.43029800000000001</v>
      </c>
      <c r="L256">
        <f t="shared" si="36"/>
        <v>4.6748395061728392</v>
      </c>
      <c r="M256">
        <f t="shared" si="37"/>
        <v>2.0165668184197529</v>
      </c>
      <c r="N256" s="9"/>
      <c r="O256" s="21">
        <v>1.13876</v>
      </c>
      <c r="P256" s="21">
        <v>11.029199999999999</v>
      </c>
      <c r="Q256" s="21">
        <v>-1.9357300000000001E-3</v>
      </c>
      <c r="R256" s="21">
        <v>246</v>
      </c>
      <c r="S256" s="21">
        <v>1.1373899999999999</v>
      </c>
      <c r="T256">
        <f t="shared" si="38"/>
        <v>2.3897901234567902</v>
      </c>
      <c r="U256">
        <f t="shared" si="39"/>
        <v>2.7213974009876543</v>
      </c>
      <c r="X256" s="9"/>
      <c r="Y256" s="21">
        <v>0.43136600000000003</v>
      </c>
      <c r="Z256" s="21">
        <v>16.29</v>
      </c>
      <c r="AA256" s="21">
        <v>-3.5226400000000001E-3</v>
      </c>
      <c r="AB256" s="21">
        <v>246</v>
      </c>
      <c r="AC256" s="21">
        <v>0.43035899999999999</v>
      </c>
      <c r="AD256">
        <f t="shared" si="40"/>
        <v>4.3489382716049381</v>
      </c>
      <c r="AE256">
        <f t="shared" si="41"/>
        <v>1.8759841064691358</v>
      </c>
      <c r="AF256" s="9"/>
      <c r="AG256" s="21">
        <v>1.13876</v>
      </c>
      <c r="AH256" s="21">
        <v>19.847300000000001</v>
      </c>
      <c r="AI256" s="21">
        <v>-1.8292200000000001E-3</v>
      </c>
      <c r="AJ256" s="21">
        <v>246</v>
      </c>
      <c r="AK256" s="21">
        <v>1.1376999999999999</v>
      </c>
      <c r="AL256">
        <f t="shared" si="42"/>
        <v>2.2582962962962965</v>
      </c>
      <c r="AM256">
        <f t="shared" si="43"/>
        <v>2.5716574903703706</v>
      </c>
      <c r="AP256" s="9"/>
      <c r="AQ256" s="21">
        <v>0.43136600000000003</v>
      </c>
      <c r="AR256" s="21">
        <v>25.148199999999999</v>
      </c>
      <c r="AS256" s="21">
        <v>-3.3712799999999999E-3</v>
      </c>
      <c r="AT256" s="21">
        <v>246</v>
      </c>
      <c r="AU256" s="21">
        <v>0.43035899999999999</v>
      </c>
      <c r="AV256">
        <f t="shared" si="44"/>
        <v>4.1620740740740745</v>
      </c>
      <c r="AW256">
        <f t="shared" si="45"/>
        <v>1.7953772450370373</v>
      </c>
      <c r="AX256" s="9"/>
      <c r="AY256" s="21">
        <v>1.13876</v>
      </c>
      <c r="AZ256" s="21">
        <v>28.7056</v>
      </c>
      <c r="BA256" s="21">
        <v>-1.7727699999999999E-3</v>
      </c>
      <c r="BB256" s="21">
        <v>246</v>
      </c>
      <c r="BC256" s="21">
        <v>1.1376999999999999</v>
      </c>
      <c r="BD256">
        <f t="shared" si="46"/>
        <v>2.1886049382716046</v>
      </c>
      <c r="BE256">
        <f t="shared" si="47"/>
        <v>2.4922957595061725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0.42633100000000002</v>
      </c>
      <c r="H257" s="21">
        <v>7.4818600000000002</v>
      </c>
      <c r="I257" s="21">
        <v>-3.8003500000000001E-3</v>
      </c>
      <c r="J257" s="21">
        <v>247</v>
      </c>
      <c r="K257" s="21">
        <v>0.425232</v>
      </c>
      <c r="L257">
        <f t="shared" si="36"/>
        <v>4.6917901234567907</v>
      </c>
      <c r="M257">
        <f t="shared" si="37"/>
        <v>2.000255575123457</v>
      </c>
      <c r="N257" s="9"/>
      <c r="O257" s="21">
        <v>1.1437999999999999</v>
      </c>
      <c r="P257" s="21">
        <v>11.039199999999999</v>
      </c>
      <c r="Q257" s="21">
        <v>-1.9265700000000001E-3</v>
      </c>
      <c r="R257" s="21">
        <v>247</v>
      </c>
      <c r="S257" s="21">
        <v>1.1431899999999999</v>
      </c>
      <c r="T257">
        <f t="shared" si="38"/>
        <v>2.3784814814814812</v>
      </c>
      <c r="U257">
        <f t="shared" si="39"/>
        <v>2.7205071185185181</v>
      </c>
      <c r="X257" s="9"/>
      <c r="Y257" s="21">
        <v>0.42633100000000002</v>
      </c>
      <c r="Z257" s="21">
        <v>16.3001</v>
      </c>
      <c r="AA257" s="21">
        <v>-3.5320999999999998E-3</v>
      </c>
      <c r="AB257" s="21">
        <v>247</v>
      </c>
      <c r="AC257" s="21">
        <v>0.42532300000000001</v>
      </c>
      <c r="AD257">
        <f t="shared" si="40"/>
        <v>4.3606172839506172</v>
      </c>
      <c r="AE257">
        <f t="shared" si="41"/>
        <v>1.8590663272839507</v>
      </c>
      <c r="AF257" s="9"/>
      <c r="AG257" s="21">
        <v>1.1437999999999999</v>
      </c>
      <c r="AH257" s="21">
        <v>19.857399999999998</v>
      </c>
      <c r="AI257" s="21">
        <v>-1.8221999999999999E-3</v>
      </c>
      <c r="AJ257" s="21">
        <v>247</v>
      </c>
      <c r="AK257" s="21">
        <v>1.1428799999999999</v>
      </c>
      <c r="AL257">
        <f t="shared" si="42"/>
        <v>2.249629629629629</v>
      </c>
      <c r="AM257">
        <f t="shared" si="43"/>
        <v>2.5731263703703693</v>
      </c>
      <c r="AP257" s="9"/>
      <c r="AQ257" s="21">
        <v>0.42633100000000002</v>
      </c>
      <c r="AR257" s="21">
        <v>25.158300000000001</v>
      </c>
      <c r="AS257" s="21">
        <v>-3.3825700000000001E-3</v>
      </c>
      <c r="AT257" s="21">
        <v>247</v>
      </c>
      <c r="AU257" s="21">
        <v>0.42535400000000001</v>
      </c>
      <c r="AV257">
        <f t="shared" si="44"/>
        <v>4.1760123456790117</v>
      </c>
      <c r="AW257">
        <f t="shared" si="45"/>
        <v>1.7803635193456788</v>
      </c>
      <c r="AX257" s="9"/>
      <c r="AY257" s="21">
        <v>1.1437999999999999</v>
      </c>
      <c r="AZ257" s="21">
        <v>28.715599999999998</v>
      </c>
      <c r="BA257" s="21">
        <v>-1.76392E-3</v>
      </c>
      <c r="BB257" s="21">
        <v>247</v>
      </c>
      <c r="BC257" s="21">
        <v>1.1428799999999999</v>
      </c>
      <c r="BD257">
        <f t="shared" si="46"/>
        <v>2.1776790123456786</v>
      </c>
      <c r="BE257">
        <f t="shared" si="47"/>
        <v>2.4908292543209871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0.42129499999999998</v>
      </c>
      <c r="H258" s="21">
        <v>7.49193</v>
      </c>
      <c r="I258" s="21">
        <v>-3.8079799999999999E-3</v>
      </c>
      <c r="J258" s="21">
        <v>248</v>
      </c>
      <c r="K258" s="21">
        <v>0.42025800000000002</v>
      </c>
      <c r="L258">
        <f t="shared" si="36"/>
        <v>4.7012098765432091</v>
      </c>
      <c r="M258">
        <f t="shared" si="37"/>
        <v>1.9805962149382712</v>
      </c>
      <c r="N258" s="9"/>
      <c r="O258" s="21">
        <v>1.14883</v>
      </c>
      <c r="P258" s="21">
        <v>11.049300000000001</v>
      </c>
      <c r="Q258" s="21">
        <v>-1.92139E-3</v>
      </c>
      <c r="R258" s="21">
        <v>248</v>
      </c>
      <c r="S258" s="21">
        <v>1.14777</v>
      </c>
      <c r="T258">
        <f t="shared" si="38"/>
        <v>2.3720864197530864</v>
      </c>
      <c r="U258">
        <f t="shared" si="39"/>
        <v>2.7251240416049383</v>
      </c>
      <c r="X258" s="9"/>
      <c r="Y258" s="21">
        <v>0.42129499999999998</v>
      </c>
      <c r="Z258" s="21">
        <v>16.310099999999998</v>
      </c>
      <c r="AA258" s="21">
        <v>-3.5351599999999999E-3</v>
      </c>
      <c r="AB258" s="21">
        <v>248</v>
      </c>
      <c r="AC258" s="21">
        <v>0.42022700000000002</v>
      </c>
      <c r="AD258">
        <f t="shared" si="40"/>
        <v>4.364395061728394</v>
      </c>
      <c r="AE258">
        <f t="shared" si="41"/>
        <v>1.8386978175308637</v>
      </c>
      <c r="AF258" s="9"/>
      <c r="AG258" s="21">
        <v>1.14883</v>
      </c>
      <c r="AH258" s="21">
        <v>19.8675</v>
      </c>
      <c r="AI258" s="21">
        <v>-1.81427E-3</v>
      </c>
      <c r="AJ258" s="21">
        <v>248</v>
      </c>
      <c r="AK258" s="21">
        <v>1.14777</v>
      </c>
      <c r="AL258">
        <f t="shared" si="42"/>
        <v>2.2398395061728391</v>
      </c>
      <c r="AM258">
        <f t="shared" si="43"/>
        <v>2.5731948198765426</v>
      </c>
      <c r="AP258" s="9"/>
      <c r="AQ258" s="21">
        <v>0.42129499999999998</v>
      </c>
      <c r="AR258" s="21">
        <v>25.168299999999999</v>
      </c>
      <c r="AS258" s="21">
        <v>-3.3908100000000002E-3</v>
      </c>
      <c r="AT258" s="21">
        <v>248</v>
      </c>
      <c r="AU258" s="21">
        <v>0.42028799999999999</v>
      </c>
      <c r="AV258">
        <f t="shared" si="44"/>
        <v>4.1861851851851855</v>
      </c>
      <c r="AW258">
        <f t="shared" si="45"/>
        <v>1.7636188875925927</v>
      </c>
      <c r="AX258" s="9"/>
      <c r="AY258" s="21">
        <v>1.14883</v>
      </c>
      <c r="AZ258" s="21">
        <v>28.7257</v>
      </c>
      <c r="BA258" s="21">
        <v>-1.7565899999999999E-3</v>
      </c>
      <c r="BB258" s="21">
        <v>248</v>
      </c>
      <c r="BC258" s="21">
        <v>1.14716</v>
      </c>
      <c r="BD258">
        <f t="shared" si="46"/>
        <v>2.1686296296296295</v>
      </c>
      <c r="BE258">
        <f t="shared" si="47"/>
        <v>2.4913867774074072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0.41626000000000002</v>
      </c>
      <c r="H259" s="21">
        <v>7.5019999999999998</v>
      </c>
      <c r="I259" s="21">
        <v>-3.8198899999999998E-3</v>
      </c>
      <c r="J259" s="21">
        <v>249</v>
      </c>
      <c r="K259" s="21">
        <v>0.415161</v>
      </c>
      <c r="L259">
        <f t="shared" si="36"/>
        <v>4.7159135802469132</v>
      </c>
      <c r="M259">
        <f t="shared" si="37"/>
        <v>1.9630461869135802</v>
      </c>
      <c r="N259" s="9"/>
      <c r="O259" s="21">
        <v>1.15387</v>
      </c>
      <c r="P259" s="21">
        <v>11.0594</v>
      </c>
      <c r="Q259" s="21">
        <v>-1.91376E-3</v>
      </c>
      <c r="R259" s="21">
        <v>249</v>
      </c>
      <c r="S259" s="21">
        <v>1.15326</v>
      </c>
      <c r="T259">
        <f t="shared" si="38"/>
        <v>2.3626666666666667</v>
      </c>
      <c r="U259">
        <f t="shared" si="39"/>
        <v>2.7262101866666666</v>
      </c>
      <c r="X259" s="9"/>
      <c r="Y259" s="21">
        <v>0.41626000000000002</v>
      </c>
      <c r="Z259" s="21">
        <v>16.3202</v>
      </c>
      <c r="AA259" s="21">
        <v>-3.5299699999999999E-3</v>
      </c>
      <c r="AB259" s="21">
        <v>249</v>
      </c>
      <c r="AC259" s="21">
        <v>0.41522199999999998</v>
      </c>
      <c r="AD259">
        <f t="shared" si="40"/>
        <v>4.3579876543209872</v>
      </c>
      <c r="AE259">
        <f t="shared" si="41"/>
        <v>1.8140559409876542</v>
      </c>
      <c r="AF259" s="9"/>
      <c r="AG259" s="21">
        <v>1.15387</v>
      </c>
      <c r="AH259" s="21">
        <v>19.877500000000001</v>
      </c>
      <c r="AI259" s="21">
        <v>-1.8087800000000001E-3</v>
      </c>
      <c r="AJ259" s="21">
        <v>249</v>
      </c>
      <c r="AK259" s="21">
        <v>1.15265</v>
      </c>
      <c r="AL259">
        <f t="shared" si="42"/>
        <v>2.2330617283950618</v>
      </c>
      <c r="AM259">
        <f t="shared" si="43"/>
        <v>2.5766629365432099</v>
      </c>
      <c r="AP259" s="9"/>
      <c r="AQ259" s="21">
        <v>0.41626000000000002</v>
      </c>
      <c r="AR259" s="21">
        <v>25.1784</v>
      </c>
      <c r="AS259" s="21">
        <v>-3.3993500000000002E-3</v>
      </c>
      <c r="AT259" s="21">
        <v>249</v>
      </c>
      <c r="AU259" s="21">
        <v>0.41522199999999998</v>
      </c>
      <c r="AV259">
        <f t="shared" si="44"/>
        <v>4.1967283950617285</v>
      </c>
      <c r="AW259">
        <f t="shared" si="45"/>
        <v>1.7469301617283952</v>
      </c>
      <c r="AX259" s="9"/>
      <c r="AY259" s="21">
        <v>1.15387</v>
      </c>
      <c r="AZ259" s="21">
        <v>28.735800000000001</v>
      </c>
      <c r="BA259" s="21">
        <v>-1.7489599999999999E-3</v>
      </c>
      <c r="BB259" s="21">
        <v>249</v>
      </c>
      <c r="BC259" s="21">
        <v>1.15265</v>
      </c>
      <c r="BD259">
        <f t="shared" si="46"/>
        <v>2.1592098765432097</v>
      </c>
      <c r="BE259">
        <f t="shared" si="47"/>
        <v>2.4914475002469132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0.41122399999999998</v>
      </c>
      <c r="H260" s="21">
        <v>7.5120699999999996</v>
      </c>
      <c r="I260" s="21">
        <v>-3.82782E-3</v>
      </c>
      <c r="J260" s="21">
        <v>250</v>
      </c>
      <c r="K260" s="21">
        <v>0.41009499999999999</v>
      </c>
      <c r="L260">
        <f t="shared" si="36"/>
        <v>4.7257037037037035</v>
      </c>
      <c r="M260">
        <f t="shared" si="37"/>
        <v>1.9433227798518518</v>
      </c>
      <c r="N260" s="9"/>
      <c r="O260" s="21">
        <v>1.1589100000000001</v>
      </c>
      <c r="P260" s="21">
        <v>11.0695</v>
      </c>
      <c r="Q260" s="21">
        <v>-1.90796E-3</v>
      </c>
      <c r="R260" s="21">
        <v>250</v>
      </c>
      <c r="S260" s="21">
        <v>1.15784</v>
      </c>
      <c r="T260">
        <f t="shared" si="38"/>
        <v>2.3555061728395059</v>
      </c>
      <c r="U260">
        <f t="shared" si="39"/>
        <v>2.729819658765432</v>
      </c>
      <c r="X260" s="9"/>
      <c r="Y260" s="21">
        <v>0.41122399999999998</v>
      </c>
      <c r="Z260" s="21">
        <v>16.330300000000001</v>
      </c>
      <c r="AA260" s="21">
        <v>-3.5324100000000002E-3</v>
      </c>
      <c r="AB260" s="21">
        <v>250</v>
      </c>
      <c r="AC260" s="21">
        <v>0.41018700000000002</v>
      </c>
      <c r="AD260">
        <f t="shared" si="40"/>
        <v>4.3610000000000007</v>
      </c>
      <c r="AE260">
        <f t="shared" si="41"/>
        <v>1.7933478640000002</v>
      </c>
      <c r="AF260" s="9"/>
      <c r="AG260" s="21">
        <v>1.1589100000000001</v>
      </c>
      <c r="AH260" s="21">
        <v>19.887599999999999</v>
      </c>
      <c r="AI260" s="21">
        <v>-1.80237E-3</v>
      </c>
      <c r="AJ260" s="21">
        <v>250</v>
      </c>
      <c r="AK260" s="21">
        <v>1.1581399999999999</v>
      </c>
      <c r="AL260">
        <f t="shared" si="42"/>
        <v>2.2251481481481479</v>
      </c>
      <c r="AM260">
        <f t="shared" si="43"/>
        <v>2.5787464403703702</v>
      </c>
      <c r="AP260" s="9"/>
      <c r="AQ260" s="21">
        <v>0.41122399999999998</v>
      </c>
      <c r="AR260" s="21">
        <v>25.188500000000001</v>
      </c>
      <c r="AS260" s="21">
        <v>-3.4027100000000002E-3</v>
      </c>
      <c r="AT260" s="21">
        <v>250</v>
      </c>
      <c r="AU260" s="21">
        <v>0.410217</v>
      </c>
      <c r="AV260">
        <f t="shared" si="44"/>
        <v>4.2008765432098762</v>
      </c>
      <c r="AW260">
        <f t="shared" si="45"/>
        <v>1.7275012556049381</v>
      </c>
      <c r="AX260" s="9"/>
      <c r="AY260" s="21">
        <v>1.1589100000000001</v>
      </c>
      <c r="AZ260" s="21">
        <v>28.745799999999999</v>
      </c>
      <c r="BA260" s="21">
        <v>-1.74103E-3</v>
      </c>
      <c r="BB260" s="21">
        <v>250</v>
      </c>
      <c r="BC260" s="21">
        <v>1.1581399999999999</v>
      </c>
      <c r="BD260">
        <f t="shared" si="46"/>
        <v>2.1494197530864199</v>
      </c>
      <c r="BE260">
        <f t="shared" si="47"/>
        <v>2.4909840460493831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0.40618900000000002</v>
      </c>
      <c r="H261" s="21">
        <v>7.5221400000000003</v>
      </c>
      <c r="I261" s="21">
        <v>-3.8351399999999999E-3</v>
      </c>
      <c r="J261" s="21">
        <v>251</v>
      </c>
      <c r="K261" s="21">
        <v>0.40505999999999998</v>
      </c>
      <c r="L261">
        <f t="shared" si="36"/>
        <v>4.7347407407407403</v>
      </c>
      <c r="M261">
        <f t="shared" si="37"/>
        <v>1.9231996067407406</v>
      </c>
      <c r="N261" s="9"/>
      <c r="O261" s="21">
        <v>1.16394</v>
      </c>
      <c r="P261" s="21">
        <v>11.079499999999999</v>
      </c>
      <c r="Q261" s="21">
        <v>-1.9000200000000001E-3</v>
      </c>
      <c r="R261" s="21">
        <v>251</v>
      </c>
      <c r="S261" s="21">
        <v>1.1624099999999999</v>
      </c>
      <c r="T261">
        <f t="shared" si="38"/>
        <v>2.3457037037037036</v>
      </c>
      <c r="U261">
        <f t="shared" si="39"/>
        <v>2.7302583688888888</v>
      </c>
      <c r="X261" s="9"/>
      <c r="Y261" s="21">
        <v>0.40618900000000002</v>
      </c>
      <c r="Z261" s="21">
        <v>16.340299999999999</v>
      </c>
      <c r="AA261" s="21">
        <v>-3.5376000000000001E-3</v>
      </c>
      <c r="AB261" s="21">
        <v>251</v>
      </c>
      <c r="AC261" s="21">
        <v>0.40515099999999998</v>
      </c>
      <c r="AD261">
        <f t="shared" si="40"/>
        <v>4.3674074074074074</v>
      </c>
      <c r="AE261">
        <f t="shared" si="41"/>
        <v>1.7739928474074076</v>
      </c>
      <c r="AF261" s="9"/>
      <c r="AG261" s="21">
        <v>1.16394</v>
      </c>
      <c r="AH261" s="21">
        <v>19.8977</v>
      </c>
      <c r="AI261" s="21">
        <v>-1.80145E-3</v>
      </c>
      <c r="AJ261" s="21">
        <v>251</v>
      </c>
      <c r="AK261" s="21">
        <v>1.16364</v>
      </c>
      <c r="AL261">
        <f t="shared" si="42"/>
        <v>2.2240123456790122</v>
      </c>
      <c r="AM261">
        <f t="shared" si="43"/>
        <v>2.5886169296296293</v>
      </c>
      <c r="AP261" s="9"/>
      <c r="AQ261" s="21">
        <v>0.40618900000000002</v>
      </c>
      <c r="AR261" s="21">
        <v>25.198599999999999</v>
      </c>
      <c r="AS261" s="21">
        <v>-3.4042399999999998E-3</v>
      </c>
      <c r="AT261" s="21">
        <v>251</v>
      </c>
      <c r="AU261" s="21">
        <v>0.40512100000000001</v>
      </c>
      <c r="AV261">
        <f t="shared" si="44"/>
        <v>4.2027654320987642</v>
      </c>
      <c r="AW261">
        <f t="shared" si="45"/>
        <v>1.7071170880987649</v>
      </c>
      <c r="AX261" s="9"/>
      <c r="AY261" s="21">
        <v>1.16394</v>
      </c>
      <c r="AZ261" s="21">
        <v>28.7559</v>
      </c>
      <c r="BA261" s="21">
        <v>-1.7352299999999999E-3</v>
      </c>
      <c r="BB261" s="21">
        <v>251</v>
      </c>
      <c r="BC261" s="21">
        <v>1.16333</v>
      </c>
      <c r="BD261">
        <f t="shared" si="46"/>
        <v>2.1422592592592591</v>
      </c>
      <c r="BE261">
        <f t="shared" si="47"/>
        <v>2.4934612422222218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0.40115400000000001</v>
      </c>
      <c r="H262" s="21">
        <v>7.5322199999999997</v>
      </c>
      <c r="I262" s="21">
        <v>-3.8403299999999999E-3</v>
      </c>
      <c r="J262" s="21">
        <v>252</v>
      </c>
      <c r="K262" s="21">
        <v>0.39999400000000002</v>
      </c>
      <c r="L262">
        <f t="shared" si="36"/>
        <v>4.7411481481481479</v>
      </c>
      <c r="M262">
        <f t="shared" si="37"/>
        <v>1.9019305442222221</v>
      </c>
      <c r="N262" s="9"/>
      <c r="O262" s="21">
        <v>1.1689799999999999</v>
      </c>
      <c r="P262" s="21">
        <v>11.089600000000001</v>
      </c>
      <c r="Q262" s="21">
        <v>-1.8954499999999999E-3</v>
      </c>
      <c r="R262" s="21">
        <v>252</v>
      </c>
      <c r="S262" s="21">
        <v>1.16791</v>
      </c>
      <c r="T262">
        <f t="shared" si="38"/>
        <v>2.3400617283950615</v>
      </c>
      <c r="U262">
        <f t="shared" si="39"/>
        <v>2.735485359259259</v>
      </c>
      <c r="X262" s="9"/>
      <c r="Y262" s="21">
        <v>0.40115400000000001</v>
      </c>
      <c r="Z262" s="21">
        <v>16.3504</v>
      </c>
      <c r="AA262" s="21">
        <v>-3.54156E-3</v>
      </c>
      <c r="AB262" s="21">
        <v>252</v>
      </c>
      <c r="AC262" s="21">
        <v>0.40005499999999999</v>
      </c>
      <c r="AD262">
        <f t="shared" si="40"/>
        <v>4.3722962962962963</v>
      </c>
      <c r="AE262">
        <f t="shared" si="41"/>
        <v>1.7539641484444446</v>
      </c>
      <c r="AF262" s="9"/>
      <c r="AG262" s="21">
        <v>1.1689799999999999</v>
      </c>
      <c r="AH262" s="21">
        <v>19.907800000000002</v>
      </c>
      <c r="AI262" s="21">
        <v>-1.7922999999999999E-3</v>
      </c>
      <c r="AJ262" s="21">
        <v>252</v>
      </c>
      <c r="AK262" s="21">
        <v>1.16852</v>
      </c>
      <c r="AL262">
        <f t="shared" si="42"/>
        <v>2.2127160493827156</v>
      </c>
      <c r="AM262">
        <f t="shared" si="43"/>
        <v>2.5866208074074066</v>
      </c>
      <c r="AP262" s="9"/>
      <c r="AQ262" s="21">
        <v>0.40115400000000001</v>
      </c>
      <c r="AR262" s="21">
        <v>25.208600000000001</v>
      </c>
      <c r="AS262" s="21">
        <v>-3.40515E-3</v>
      </c>
      <c r="AT262" s="21">
        <v>252</v>
      </c>
      <c r="AU262" s="21">
        <v>0.40005499999999999</v>
      </c>
      <c r="AV262">
        <f t="shared" si="44"/>
        <v>4.2038888888888888</v>
      </c>
      <c r="AW262">
        <f t="shared" si="45"/>
        <v>1.6864068433333332</v>
      </c>
      <c r="AX262" s="9"/>
      <c r="AY262" s="21">
        <v>1.1689799999999999</v>
      </c>
      <c r="AZ262" s="21">
        <v>28.765999999999998</v>
      </c>
      <c r="BA262" s="21">
        <v>-1.7294299999999999E-3</v>
      </c>
      <c r="BB262" s="21">
        <v>252</v>
      </c>
      <c r="BC262" s="21">
        <v>1.16791</v>
      </c>
      <c r="BD262">
        <f t="shared" si="46"/>
        <v>2.1350987654320988</v>
      </c>
      <c r="BE262">
        <f t="shared" si="47"/>
        <v>2.4958877548148144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0.39611800000000003</v>
      </c>
      <c r="H263" s="21">
        <v>7.5422900000000004</v>
      </c>
      <c r="I263" s="21">
        <v>-3.8476600000000001E-3</v>
      </c>
      <c r="J263" s="21">
        <v>253</v>
      </c>
      <c r="K263" s="21">
        <v>0.39505000000000001</v>
      </c>
      <c r="L263">
        <f t="shared" si="36"/>
        <v>4.750197530864197</v>
      </c>
      <c r="M263">
        <f t="shared" si="37"/>
        <v>1.8816387455308641</v>
      </c>
      <c r="N263" s="9"/>
      <c r="O263" s="21">
        <v>1.17401</v>
      </c>
      <c r="P263" s="21">
        <v>11.0997</v>
      </c>
      <c r="Q263" s="21">
        <v>-1.88568E-3</v>
      </c>
      <c r="R263" s="21">
        <v>253</v>
      </c>
      <c r="S263" s="21">
        <v>1.17279</v>
      </c>
      <c r="T263">
        <f t="shared" si="38"/>
        <v>2.3279999999999998</v>
      </c>
      <c r="U263">
        <f t="shared" si="39"/>
        <v>2.7330952799999997</v>
      </c>
      <c r="X263" s="9"/>
      <c r="Y263" s="21">
        <v>0.39611800000000003</v>
      </c>
      <c r="Z263" s="21">
        <v>16.360499999999998</v>
      </c>
      <c r="AA263" s="21">
        <v>-3.5476700000000002E-3</v>
      </c>
      <c r="AB263" s="21">
        <v>253</v>
      </c>
      <c r="AC263" s="21">
        <v>0.39505000000000001</v>
      </c>
      <c r="AD263">
        <f t="shared" si="40"/>
        <v>4.3798395061728401</v>
      </c>
      <c r="AE263">
        <f t="shared" si="41"/>
        <v>1.7349332655061731</v>
      </c>
      <c r="AF263" s="9"/>
      <c r="AG263" s="21">
        <v>1.17401</v>
      </c>
      <c r="AH263" s="21">
        <v>19.9178</v>
      </c>
      <c r="AI263" s="21">
        <v>-1.78528E-3</v>
      </c>
      <c r="AJ263" s="21">
        <v>253</v>
      </c>
      <c r="AK263" s="21">
        <v>1.1734</v>
      </c>
      <c r="AL263">
        <f t="shared" si="42"/>
        <v>2.2040493827160494</v>
      </c>
      <c r="AM263">
        <f t="shared" si="43"/>
        <v>2.587576015802469</v>
      </c>
      <c r="AP263" s="9"/>
      <c r="AQ263" s="21">
        <v>0.39611800000000003</v>
      </c>
      <c r="AR263" s="21">
        <v>25.218699999999998</v>
      </c>
      <c r="AS263" s="21">
        <v>-3.4100300000000001E-3</v>
      </c>
      <c r="AT263" s="21">
        <v>253</v>
      </c>
      <c r="AU263" s="21">
        <v>0.39508100000000002</v>
      </c>
      <c r="AV263">
        <f t="shared" si="44"/>
        <v>4.209913580246913</v>
      </c>
      <c r="AW263">
        <f t="shared" si="45"/>
        <v>1.6676225475802469</v>
      </c>
      <c r="AX263" s="9"/>
      <c r="AY263" s="21">
        <v>1.17401</v>
      </c>
      <c r="AZ263" s="21">
        <v>28.776</v>
      </c>
      <c r="BA263" s="21">
        <v>-1.7227200000000001E-3</v>
      </c>
      <c r="BB263" s="21">
        <v>253</v>
      </c>
      <c r="BC263" s="21">
        <v>1.1731</v>
      </c>
      <c r="BD263">
        <f t="shared" si="46"/>
        <v>2.1268148148148147</v>
      </c>
      <c r="BE263">
        <f t="shared" si="47"/>
        <v>2.4969018607407407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0.39108300000000001</v>
      </c>
      <c r="H264" s="21">
        <v>7.5523600000000002</v>
      </c>
      <c r="I264" s="21">
        <v>-3.8543700000000002E-3</v>
      </c>
      <c r="J264" s="21">
        <v>254</v>
      </c>
      <c r="K264" s="21">
        <v>0.390015</v>
      </c>
      <c r="L264">
        <f t="shared" si="36"/>
        <v>4.758481481481482</v>
      </c>
      <c r="M264">
        <f t="shared" si="37"/>
        <v>1.8609612132222224</v>
      </c>
      <c r="N264" s="9"/>
      <c r="O264" s="21">
        <v>1.1790499999999999</v>
      </c>
      <c r="P264" s="21">
        <v>11.1097</v>
      </c>
      <c r="Q264" s="21">
        <v>-1.8795800000000001E-3</v>
      </c>
      <c r="R264" s="21">
        <v>254</v>
      </c>
      <c r="S264" s="21">
        <v>1.17706</v>
      </c>
      <c r="T264">
        <f t="shared" si="38"/>
        <v>2.3204691358024689</v>
      </c>
      <c r="U264">
        <f t="shared" si="39"/>
        <v>2.735949134567901</v>
      </c>
      <c r="X264" s="9"/>
      <c r="Y264" s="21">
        <v>0.39108300000000001</v>
      </c>
      <c r="Z264" s="21">
        <v>16.3706</v>
      </c>
      <c r="AA264" s="21">
        <v>-3.5562100000000002E-3</v>
      </c>
      <c r="AB264" s="21">
        <v>254</v>
      </c>
      <c r="AC264" s="21">
        <v>0.39007599999999998</v>
      </c>
      <c r="AD264">
        <f t="shared" si="40"/>
        <v>4.3903827160493831</v>
      </c>
      <c r="AE264">
        <f t="shared" si="41"/>
        <v>1.717004043740741</v>
      </c>
      <c r="AF264" s="9"/>
      <c r="AG264" s="21">
        <v>1.1790499999999999</v>
      </c>
      <c r="AH264" s="21">
        <v>19.927900000000001</v>
      </c>
      <c r="AI264" s="21">
        <v>-1.7770399999999999E-3</v>
      </c>
      <c r="AJ264" s="21">
        <v>254</v>
      </c>
      <c r="AK264" s="21">
        <v>1.17798</v>
      </c>
      <c r="AL264">
        <f t="shared" si="42"/>
        <v>2.1938765432098766</v>
      </c>
      <c r="AM264">
        <f t="shared" si="43"/>
        <v>2.5866901382716048</v>
      </c>
      <c r="AP264" s="9"/>
      <c r="AQ264" s="21">
        <v>0.39108300000000001</v>
      </c>
      <c r="AR264" s="21">
        <v>25.2288</v>
      </c>
      <c r="AS264" s="21">
        <v>-3.4149200000000001E-3</v>
      </c>
      <c r="AT264" s="21">
        <v>254</v>
      </c>
      <c r="AU264" s="21">
        <v>0.39010600000000001</v>
      </c>
      <c r="AV264">
        <f t="shared" si="44"/>
        <v>4.2159506172839505</v>
      </c>
      <c r="AW264">
        <f t="shared" si="45"/>
        <v>1.6487866152592592</v>
      </c>
      <c r="AX264" s="9"/>
      <c r="AY264" s="21">
        <v>1.1790499999999999</v>
      </c>
      <c r="AZ264" s="21">
        <v>28.786100000000001</v>
      </c>
      <c r="BA264" s="21">
        <v>-1.71448E-3</v>
      </c>
      <c r="BB264" s="21">
        <v>254</v>
      </c>
      <c r="BC264" s="21">
        <v>1.17767</v>
      </c>
      <c r="BD264">
        <f t="shared" si="46"/>
        <v>2.1166419753086418</v>
      </c>
      <c r="BE264">
        <f t="shared" si="47"/>
        <v>2.4956267209876541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0.38604699999999997</v>
      </c>
      <c r="H265" s="21">
        <v>7.56243</v>
      </c>
      <c r="I265" s="21">
        <v>-3.8598600000000001E-3</v>
      </c>
      <c r="J265" s="21">
        <v>255</v>
      </c>
      <c r="K265" s="21">
        <v>0.38501000000000002</v>
      </c>
      <c r="L265">
        <f t="shared" si="36"/>
        <v>4.7652592592592589</v>
      </c>
      <c r="M265">
        <f t="shared" si="37"/>
        <v>1.839614041259259</v>
      </c>
      <c r="N265" s="9"/>
      <c r="O265" s="21">
        <v>1.18408</v>
      </c>
      <c r="P265" s="21">
        <v>11.1198</v>
      </c>
      <c r="Q265" s="21">
        <v>-1.8707299999999999E-3</v>
      </c>
      <c r="R265" s="21">
        <v>255</v>
      </c>
      <c r="S265" s="21">
        <v>1.1831700000000001</v>
      </c>
      <c r="T265">
        <f t="shared" si="38"/>
        <v>2.3095432098765429</v>
      </c>
      <c r="U265">
        <f t="shared" si="39"/>
        <v>2.7346839239506169</v>
      </c>
      <c r="X265" s="9"/>
      <c r="Y265" s="21">
        <v>0.38604699999999997</v>
      </c>
      <c r="Z265" s="21">
        <v>16.380600000000001</v>
      </c>
      <c r="AA265" s="21">
        <v>-3.5626199999999998E-3</v>
      </c>
      <c r="AB265" s="21">
        <v>255</v>
      </c>
      <c r="AC265" s="21">
        <v>0.38510100000000003</v>
      </c>
      <c r="AD265">
        <f t="shared" si="40"/>
        <v>4.3982962962962961</v>
      </c>
      <c r="AE265">
        <f t="shared" si="41"/>
        <v>1.6979490902962961</v>
      </c>
      <c r="AF265" s="9"/>
      <c r="AG265" s="21">
        <v>1.18408</v>
      </c>
      <c r="AH265" s="21">
        <v>19.937999999999999</v>
      </c>
      <c r="AI265" s="21">
        <v>-1.7709399999999999E-3</v>
      </c>
      <c r="AJ265" s="21">
        <v>255</v>
      </c>
      <c r="AK265" s="21">
        <v>1.1831700000000001</v>
      </c>
      <c r="AL265">
        <f t="shared" si="42"/>
        <v>2.1863456790123457</v>
      </c>
      <c r="AM265">
        <f t="shared" si="43"/>
        <v>2.5888081916049384</v>
      </c>
      <c r="AP265" s="9"/>
      <c r="AQ265" s="21">
        <v>0.38604699999999997</v>
      </c>
      <c r="AR265" s="21">
        <v>25.238800000000001</v>
      </c>
      <c r="AS265" s="21">
        <v>-3.4225499999999999E-3</v>
      </c>
      <c r="AT265" s="21">
        <v>255</v>
      </c>
      <c r="AU265" s="21">
        <v>0.385071</v>
      </c>
      <c r="AV265">
        <f t="shared" si="44"/>
        <v>4.2253703703703698</v>
      </c>
      <c r="AW265">
        <f t="shared" si="45"/>
        <v>1.63119155537037</v>
      </c>
      <c r="AX265" s="9"/>
      <c r="AY265" s="21">
        <v>1.18408</v>
      </c>
      <c r="AZ265" s="21">
        <v>28.796199999999999</v>
      </c>
      <c r="BA265" s="21">
        <v>-1.70685E-3</v>
      </c>
      <c r="BB265" s="21">
        <v>255</v>
      </c>
      <c r="BC265" s="21">
        <v>1.18286</v>
      </c>
      <c r="BD265">
        <f t="shared" si="46"/>
        <v>2.1072222222222221</v>
      </c>
      <c r="BE265">
        <f t="shared" si="47"/>
        <v>2.4951196888888889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0.38101200000000002</v>
      </c>
      <c r="H266" s="21">
        <v>7.5724999999999998</v>
      </c>
      <c r="I266" s="21">
        <v>-3.8647500000000001E-3</v>
      </c>
      <c r="J266" s="21">
        <v>256</v>
      </c>
      <c r="K266" s="21">
        <v>0.379913</v>
      </c>
      <c r="L266">
        <f t="shared" si="36"/>
        <v>4.7712962962962964</v>
      </c>
      <c r="M266">
        <f t="shared" si="37"/>
        <v>1.8179211444444445</v>
      </c>
      <c r="N266" s="9"/>
      <c r="O266" s="21">
        <v>1.18912</v>
      </c>
      <c r="P266" s="21">
        <v>11.129899999999999</v>
      </c>
      <c r="Q266" s="21">
        <v>-1.8649300000000001E-3</v>
      </c>
      <c r="R266" s="21">
        <v>256</v>
      </c>
      <c r="S266" s="21">
        <v>1.18866</v>
      </c>
      <c r="T266">
        <f t="shared" si="38"/>
        <v>2.3023827160493826</v>
      </c>
      <c r="U266">
        <f t="shared" si="39"/>
        <v>2.7378093353086417</v>
      </c>
      <c r="X266" s="9"/>
      <c r="Y266" s="21">
        <v>0.38101200000000002</v>
      </c>
      <c r="Z266" s="21">
        <v>16.390699999999999</v>
      </c>
      <c r="AA266" s="21">
        <v>-3.5678099999999998E-3</v>
      </c>
      <c r="AB266" s="21">
        <v>256</v>
      </c>
      <c r="AC266" s="21">
        <v>0.38000499999999998</v>
      </c>
      <c r="AD266">
        <f t="shared" si="40"/>
        <v>4.4047037037037029</v>
      </c>
      <c r="AE266">
        <f t="shared" si="41"/>
        <v>1.6782449675555553</v>
      </c>
      <c r="AF266" s="9"/>
      <c r="AG266" s="21">
        <v>1.18912</v>
      </c>
      <c r="AH266" s="21">
        <v>19.948</v>
      </c>
      <c r="AI266" s="21">
        <v>-1.763E-3</v>
      </c>
      <c r="AJ266" s="21">
        <v>256</v>
      </c>
      <c r="AK266" s="21">
        <v>1.1880500000000001</v>
      </c>
      <c r="AL266">
        <f t="shared" si="42"/>
        <v>2.1765432098765434</v>
      </c>
      <c r="AM266">
        <f t="shared" si="43"/>
        <v>2.5881710617283953</v>
      </c>
      <c r="AP266" s="9"/>
      <c r="AQ266" s="21">
        <v>0.38101200000000002</v>
      </c>
      <c r="AR266" s="21">
        <v>25.248899999999999</v>
      </c>
      <c r="AS266" s="21">
        <v>-3.4310899999999999E-3</v>
      </c>
      <c r="AT266" s="21">
        <v>256</v>
      </c>
      <c r="AU266" s="21">
        <v>0.38000499999999998</v>
      </c>
      <c r="AV266">
        <f t="shared" si="44"/>
        <v>4.2359135802469128</v>
      </c>
      <c r="AW266">
        <f t="shared" si="45"/>
        <v>1.6139339050370367</v>
      </c>
      <c r="AX266" s="9"/>
      <c r="AY266" s="21">
        <v>1.18912</v>
      </c>
      <c r="AZ266" s="21">
        <v>28.8063</v>
      </c>
      <c r="BA266" s="21">
        <v>-1.70013E-3</v>
      </c>
      <c r="BB266" s="21">
        <v>256</v>
      </c>
      <c r="BC266" s="21">
        <v>1.1880500000000001</v>
      </c>
      <c r="BD266">
        <f t="shared" si="46"/>
        <v>2.0989259259259261</v>
      </c>
      <c r="BE266">
        <f t="shared" si="47"/>
        <v>2.495874797037037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0.37597700000000001</v>
      </c>
      <c r="H267" s="21">
        <v>7.5825699999999996</v>
      </c>
      <c r="I267" s="21">
        <v>-3.8693199999999999E-3</v>
      </c>
      <c r="J267" s="21">
        <v>257</v>
      </c>
      <c r="K267" s="21">
        <v>0.37490800000000002</v>
      </c>
      <c r="L267">
        <f t="shared" si="36"/>
        <v>4.776938271604938</v>
      </c>
      <c r="M267">
        <f t="shared" si="37"/>
        <v>1.7960189205432098</v>
      </c>
      <c r="N267" s="9"/>
      <c r="O267" s="21">
        <v>1.19415</v>
      </c>
      <c r="P267" s="21">
        <v>11.139900000000001</v>
      </c>
      <c r="Q267" s="21">
        <v>-1.8539400000000001E-3</v>
      </c>
      <c r="R267" s="21">
        <v>257</v>
      </c>
      <c r="S267" s="21">
        <v>1.19293</v>
      </c>
      <c r="T267">
        <f t="shared" si="38"/>
        <v>2.2888148148148146</v>
      </c>
      <c r="U267">
        <f t="shared" si="39"/>
        <v>2.733188211111111</v>
      </c>
      <c r="X267" s="9"/>
      <c r="Y267" s="21">
        <v>0.37597700000000001</v>
      </c>
      <c r="Z267" s="21">
        <v>16.4008</v>
      </c>
      <c r="AA267" s="21">
        <v>-3.5775799999999999E-3</v>
      </c>
      <c r="AB267" s="21">
        <v>257</v>
      </c>
      <c r="AC267" s="21">
        <v>0.37493900000000002</v>
      </c>
      <c r="AD267">
        <f t="shared" si="40"/>
        <v>4.4167654320987655</v>
      </c>
      <c r="AE267">
        <f t="shared" si="41"/>
        <v>1.6606022168641976</v>
      </c>
      <c r="AF267" s="9"/>
      <c r="AG267" s="21">
        <v>1.19415</v>
      </c>
      <c r="AH267" s="21">
        <v>19.958100000000002</v>
      </c>
      <c r="AI267" s="21">
        <v>-1.7569E-3</v>
      </c>
      <c r="AJ267" s="21">
        <v>257</v>
      </c>
      <c r="AK267" s="21">
        <v>1.1932400000000001</v>
      </c>
      <c r="AL267">
        <f t="shared" si="42"/>
        <v>2.1690123456790125</v>
      </c>
      <c r="AM267">
        <f t="shared" si="43"/>
        <v>2.5901260925925929</v>
      </c>
      <c r="AP267" s="9"/>
      <c r="AQ267" s="21">
        <v>0.37597700000000001</v>
      </c>
      <c r="AR267" s="21">
        <v>25.259</v>
      </c>
      <c r="AS267" s="21">
        <v>-3.4365799999999998E-3</v>
      </c>
      <c r="AT267" s="21">
        <v>257</v>
      </c>
      <c r="AU267" s="21">
        <v>0.37490800000000002</v>
      </c>
      <c r="AV267">
        <f t="shared" si="44"/>
        <v>4.2426913580246914</v>
      </c>
      <c r="AW267">
        <f t="shared" si="45"/>
        <v>1.5951543687160494</v>
      </c>
      <c r="AX267" s="9"/>
      <c r="AY267" s="21">
        <v>1.19415</v>
      </c>
      <c r="AZ267" s="21">
        <v>28.816299999999998</v>
      </c>
      <c r="BA267" s="21">
        <v>-1.6943399999999999E-3</v>
      </c>
      <c r="BB267" s="21">
        <v>257</v>
      </c>
      <c r="BC267" s="21">
        <v>1.19293</v>
      </c>
      <c r="BD267">
        <f t="shared" si="46"/>
        <v>2.0917777777777773</v>
      </c>
      <c r="BE267">
        <f t="shared" si="47"/>
        <v>2.4978964333333327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0.37094100000000002</v>
      </c>
      <c r="H268" s="21">
        <v>7.5926400000000003</v>
      </c>
      <c r="I268" s="21">
        <v>-3.8736E-3</v>
      </c>
      <c r="J268" s="21">
        <v>258</v>
      </c>
      <c r="K268" s="21">
        <v>0.36978100000000003</v>
      </c>
      <c r="L268">
        <f t="shared" ref="L268:L331" si="48">-I268/$F$2*1000</f>
        <v>4.7822222222222219</v>
      </c>
      <c r="M268">
        <f t="shared" ref="M268:M331" si="49">L268*G268</f>
        <v>1.7739222933333334</v>
      </c>
      <c r="N268" s="9"/>
      <c r="O268" s="21">
        <v>1.19919</v>
      </c>
      <c r="P268" s="21">
        <v>11.15</v>
      </c>
      <c r="Q268" s="21">
        <v>-1.8454000000000001E-3</v>
      </c>
      <c r="R268" s="21">
        <v>258</v>
      </c>
      <c r="S268" s="21">
        <v>1.1987300000000001</v>
      </c>
      <c r="T268">
        <f t="shared" ref="T268:T331" si="50">-Q268/$F$2*1000</f>
        <v>2.2782716049382716</v>
      </c>
      <c r="U268">
        <f t="shared" ref="U268:U331" si="51">T268*O268</f>
        <v>2.7320805259259258</v>
      </c>
      <c r="X268" s="9"/>
      <c r="Y268" s="21">
        <v>0.37094100000000002</v>
      </c>
      <c r="Z268" s="21">
        <v>16.410799999999998</v>
      </c>
      <c r="AA268" s="21">
        <v>-3.5821500000000001E-3</v>
      </c>
      <c r="AB268" s="21">
        <v>258</v>
      </c>
      <c r="AC268" s="21">
        <v>0.36990400000000001</v>
      </c>
      <c r="AD268">
        <f t="shared" ref="AD268:AD331" si="52">-AA268/$F$2*1000</f>
        <v>4.4224074074074071</v>
      </c>
      <c r="AE268">
        <f t="shared" ref="AE268:AE331" si="53">AD268*Y268</f>
        <v>1.6404522261111112</v>
      </c>
      <c r="AF268" s="9"/>
      <c r="AG268" s="21">
        <v>1.19919</v>
      </c>
      <c r="AH268" s="21">
        <v>19.9682</v>
      </c>
      <c r="AI268" s="21">
        <v>-1.7489599999999999E-3</v>
      </c>
      <c r="AJ268" s="21">
        <v>258</v>
      </c>
      <c r="AK268" s="21">
        <v>1.1981200000000001</v>
      </c>
      <c r="AL268">
        <f t="shared" ref="AL268:AL331" si="54">-AI268/$F$2*1000</f>
        <v>2.1592098765432097</v>
      </c>
      <c r="AM268">
        <f t="shared" ref="AM268:AM331" si="55">AL268*AG268</f>
        <v>2.5893028918518515</v>
      </c>
      <c r="AP268" s="9"/>
      <c r="AQ268" s="21">
        <v>0.37094100000000002</v>
      </c>
      <c r="AR268" s="21">
        <v>25.269100000000002</v>
      </c>
      <c r="AS268" s="21">
        <v>-3.44269E-3</v>
      </c>
      <c r="AT268" s="21">
        <v>258</v>
      </c>
      <c r="AU268" s="21">
        <v>0.36993399999999999</v>
      </c>
      <c r="AV268">
        <f t="shared" ref="AV268:AV331" si="56">-AS268/$F$2*1000</f>
        <v>4.2502345679012343</v>
      </c>
      <c r="AW268">
        <f t="shared" ref="AW268:AW331" si="57">AV268*AQ268</f>
        <v>1.5765862608518519</v>
      </c>
      <c r="AX268" s="9"/>
      <c r="AY268" s="21">
        <v>1.19919</v>
      </c>
      <c r="AZ268" s="21">
        <v>28.8264</v>
      </c>
      <c r="BA268" s="21">
        <v>-1.68549E-3</v>
      </c>
      <c r="BB268" s="21">
        <v>258</v>
      </c>
      <c r="BC268" s="21">
        <v>1.1984300000000001</v>
      </c>
      <c r="BD268">
        <f t="shared" ref="BD268:BD331" si="58">-BA268/$F$2*1000</f>
        <v>2.0808518518518517</v>
      </c>
      <c r="BE268">
        <f t="shared" ref="BE268:BE331" si="59">BD268*AY268</f>
        <v>2.495336732222222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0.36590600000000001</v>
      </c>
      <c r="H269" s="21">
        <v>7.6027100000000001</v>
      </c>
      <c r="I269" s="21">
        <v>-3.8796999999999998E-3</v>
      </c>
      <c r="J269" s="21">
        <v>259</v>
      </c>
      <c r="K269" s="21">
        <v>0.36486800000000003</v>
      </c>
      <c r="L269">
        <f t="shared" si="48"/>
        <v>4.7897530864197524</v>
      </c>
      <c r="M269">
        <f t="shared" si="49"/>
        <v>1.7525993928395061</v>
      </c>
      <c r="N269" s="9"/>
      <c r="O269" s="21">
        <v>1.2042200000000001</v>
      </c>
      <c r="P269" s="21">
        <v>11.1601</v>
      </c>
      <c r="Q269" s="21">
        <v>-1.8344100000000001E-3</v>
      </c>
      <c r="R269" s="21">
        <v>259</v>
      </c>
      <c r="S269" s="21">
        <v>1.2036100000000001</v>
      </c>
      <c r="T269">
        <f t="shared" si="50"/>
        <v>2.2647037037037037</v>
      </c>
      <c r="U269">
        <f t="shared" si="51"/>
        <v>2.7272014940740741</v>
      </c>
      <c r="X269" s="9"/>
      <c r="Y269" s="21">
        <v>0.36590600000000001</v>
      </c>
      <c r="Z269" s="21">
        <v>16.4209</v>
      </c>
      <c r="AA269" s="21">
        <v>-3.5949699999999998E-3</v>
      </c>
      <c r="AB269" s="21">
        <v>259</v>
      </c>
      <c r="AC269" s="21">
        <v>0.364929</v>
      </c>
      <c r="AD269">
        <f t="shared" si="52"/>
        <v>4.4382345679012341</v>
      </c>
      <c r="AE269">
        <f t="shared" si="53"/>
        <v>1.623976657802469</v>
      </c>
      <c r="AF269" s="9"/>
      <c r="AG269" s="21">
        <v>1.2042200000000001</v>
      </c>
      <c r="AH269" s="21">
        <v>19.978300000000001</v>
      </c>
      <c r="AI269" s="21">
        <v>-1.7398100000000001E-3</v>
      </c>
      <c r="AJ269" s="21">
        <v>259</v>
      </c>
      <c r="AK269" s="21">
        <v>1.2033100000000001</v>
      </c>
      <c r="AL269">
        <f t="shared" si="54"/>
        <v>2.1479135802469136</v>
      </c>
      <c r="AM269">
        <f t="shared" si="55"/>
        <v>2.5865604916049385</v>
      </c>
      <c r="AP269" s="9"/>
      <c r="AQ269" s="21">
        <v>0.36590600000000001</v>
      </c>
      <c r="AR269" s="21">
        <v>25.2791</v>
      </c>
      <c r="AS269" s="21">
        <v>-3.4500099999999999E-3</v>
      </c>
      <c r="AT269" s="21">
        <v>259</v>
      </c>
      <c r="AU269" s="21">
        <v>0.36486800000000003</v>
      </c>
      <c r="AV269">
        <f t="shared" si="56"/>
        <v>4.2592716049382719</v>
      </c>
      <c r="AW269">
        <f t="shared" si="57"/>
        <v>1.5584930358765434</v>
      </c>
      <c r="AX269" s="9"/>
      <c r="AY269" s="21">
        <v>1.2042200000000001</v>
      </c>
      <c r="AZ269" s="21">
        <v>28.836500000000001</v>
      </c>
      <c r="BA269" s="21">
        <v>-1.67847E-3</v>
      </c>
      <c r="BB269" s="21">
        <v>259</v>
      </c>
      <c r="BC269" s="21">
        <v>1.2030000000000001</v>
      </c>
      <c r="BD269">
        <f t="shared" si="58"/>
        <v>2.0721851851851851</v>
      </c>
      <c r="BE269">
        <f t="shared" si="59"/>
        <v>2.495366843703704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0.36087000000000002</v>
      </c>
      <c r="H270" s="21">
        <v>7.6127799999999999</v>
      </c>
      <c r="I270" s="21">
        <v>-3.8812299999999998E-3</v>
      </c>
      <c r="J270" s="21">
        <v>260</v>
      </c>
      <c r="K270" s="21">
        <v>0.35977199999999998</v>
      </c>
      <c r="L270">
        <f t="shared" si="48"/>
        <v>4.7916419753086412</v>
      </c>
      <c r="M270">
        <f t="shared" si="49"/>
        <v>1.7291598396296295</v>
      </c>
      <c r="N270" s="9"/>
      <c r="O270" s="21">
        <v>1.20926</v>
      </c>
      <c r="P270" s="21">
        <v>11.170199999999999</v>
      </c>
      <c r="Q270" s="21">
        <v>-1.8277E-3</v>
      </c>
      <c r="R270" s="21">
        <v>260</v>
      </c>
      <c r="S270" s="21">
        <v>1.2084999999999999</v>
      </c>
      <c r="T270">
        <f t="shared" si="50"/>
        <v>2.2564197530864196</v>
      </c>
      <c r="U270">
        <f t="shared" si="51"/>
        <v>2.7285981506172838</v>
      </c>
      <c r="X270" s="9"/>
      <c r="Y270" s="21">
        <v>0.36087000000000002</v>
      </c>
      <c r="Z270" s="21">
        <v>16.431000000000001</v>
      </c>
      <c r="AA270" s="21">
        <v>-3.6151099999999999E-3</v>
      </c>
      <c r="AB270" s="21">
        <v>260</v>
      </c>
      <c r="AC270" s="21">
        <v>0.35980200000000001</v>
      </c>
      <c r="AD270">
        <f t="shared" si="52"/>
        <v>4.4630987654320986</v>
      </c>
      <c r="AE270">
        <f t="shared" si="53"/>
        <v>1.6105984514814815</v>
      </c>
      <c r="AF270" s="9"/>
      <c r="AG270" s="21">
        <v>1.20926</v>
      </c>
      <c r="AH270" s="21">
        <v>19.988299999999999</v>
      </c>
      <c r="AI270" s="21">
        <v>-1.73157E-3</v>
      </c>
      <c r="AJ270" s="21">
        <v>260</v>
      </c>
      <c r="AK270" s="21">
        <v>1.2078899999999999</v>
      </c>
      <c r="AL270">
        <f t="shared" si="54"/>
        <v>2.1377407407407403</v>
      </c>
      <c r="AM270">
        <f t="shared" si="55"/>
        <v>2.5850843681481477</v>
      </c>
      <c r="AP270" s="9"/>
      <c r="AQ270" s="21">
        <v>0.36087000000000002</v>
      </c>
      <c r="AR270" s="21">
        <v>25.289200000000001</v>
      </c>
      <c r="AS270" s="21">
        <v>-3.45795E-3</v>
      </c>
      <c r="AT270" s="21">
        <v>260</v>
      </c>
      <c r="AU270" s="21">
        <v>0.35983300000000001</v>
      </c>
      <c r="AV270">
        <f t="shared" si="56"/>
        <v>4.2690740740740738</v>
      </c>
      <c r="AW270">
        <f t="shared" si="57"/>
        <v>1.5405807611111111</v>
      </c>
      <c r="AX270" s="9"/>
      <c r="AY270" s="21">
        <v>1.20926</v>
      </c>
      <c r="AZ270" s="21">
        <v>28.846499999999999</v>
      </c>
      <c r="BA270" s="21">
        <v>-1.6723599999999999E-3</v>
      </c>
      <c r="BB270" s="21">
        <v>260</v>
      </c>
      <c r="BC270" s="21">
        <v>1.2084999999999999</v>
      </c>
      <c r="BD270">
        <f t="shared" si="58"/>
        <v>2.0646419753086418</v>
      </c>
      <c r="BE270">
        <f t="shared" si="59"/>
        <v>2.4966889550617282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0.35583500000000001</v>
      </c>
      <c r="H271" s="21">
        <v>7.6228499999999997</v>
      </c>
      <c r="I271" s="21">
        <v>-3.8845799999999999E-3</v>
      </c>
      <c r="J271" s="21">
        <v>261</v>
      </c>
      <c r="K271" s="21">
        <v>0.354767</v>
      </c>
      <c r="L271">
        <f t="shared" si="48"/>
        <v>4.7957777777777775</v>
      </c>
      <c r="M271">
        <f t="shared" si="49"/>
        <v>1.7065055855555555</v>
      </c>
      <c r="N271" s="9"/>
      <c r="O271" s="21">
        <v>1.2142900000000001</v>
      </c>
      <c r="P271" s="21">
        <v>11.180199999999999</v>
      </c>
      <c r="Q271" s="21">
        <v>-1.81763E-3</v>
      </c>
      <c r="R271" s="21">
        <v>261</v>
      </c>
      <c r="S271" s="21">
        <v>1.2127699999999999</v>
      </c>
      <c r="T271">
        <f t="shared" si="50"/>
        <v>2.2439876543209873</v>
      </c>
      <c r="U271">
        <f t="shared" si="51"/>
        <v>2.7248517687654319</v>
      </c>
      <c r="X271" s="9"/>
      <c r="Y271" s="21">
        <v>0.35583500000000001</v>
      </c>
      <c r="Z271" s="21">
        <v>16.441099999999999</v>
      </c>
      <c r="AA271" s="21">
        <v>-3.62701E-3</v>
      </c>
      <c r="AB271" s="21">
        <v>261</v>
      </c>
      <c r="AC271" s="21">
        <v>0.35482799999999998</v>
      </c>
      <c r="AD271">
        <f t="shared" si="52"/>
        <v>4.4777901234567894</v>
      </c>
      <c r="AE271">
        <f t="shared" si="53"/>
        <v>1.5933544485802467</v>
      </c>
      <c r="AF271" s="9"/>
      <c r="AG271" s="21">
        <v>1.2142900000000001</v>
      </c>
      <c r="AH271" s="21">
        <v>19.9984</v>
      </c>
      <c r="AI271" s="21">
        <v>-1.72394E-3</v>
      </c>
      <c r="AJ271" s="21">
        <v>261</v>
      </c>
      <c r="AK271" s="21">
        <v>1.2130700000000001</v>
      </c>
      <c r="AL271">
        <f t="shared" si="54"/>
        <v>2.1283209876543205</v>
      </c>
      <c r="AM271">
        <f t="shared" si="55"/>
        <v>2.5843988920987653</v>
      </c>
      <c r="AP271" s="9"/>
      <c r="AQ271" s="21">
        <v>0.35583500000000001</v>
      </c>
      <c r="AR271" s="21">
        <v>25.299299999999999</v>
      </c>
      <c r="AS271" s="21">
        <v>-3.4661900000000001E-3</v>
      </c>
      <c r="AT271" s="21">
        <v>261</v>
      </c>
      <c r="AU271" s="21">
        <v>0.35482799999999998</v>
      </c>
      <c r="AV271">
        <f t="shared" si="56"/>
        <v>4.2792469135802467</v>
      </c>
      <c r="AW271">
        <f t="shared" si="57"/>
        <v>1.522705825493827</v>
      </c>
      <c r="AX271" s="9"/>
      <c r="AY271" s="21">
        <v>1.2142900000000001</v>
      </c>
      <c r="AZ271" s="21">
        <v>28.8566</v>
      </c>
      <c r="BA271" s="21">
        <v>-1.6662599999999999E-3</v>
      </c>
      <c r="BB271" s="21">
        <v>261</v>
      </c>
      <c r="BC271" s="21">
        <v>1.2133799999999999</v>
      </c>
      <c r="BD271">
        <f t="shared" si="58"/>
        <v>2.0571111111111109</v>
      </c>
      <c r="BE271">
        <f t="shared" si="59"/>
        <v>2.4979294511111112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0.3508</v>
      </c>
      <c r="H272" s="21">
        <v>7.63293</v>
      </c>
      <c r="I272" s="21">
        <v>-3.8827499999999999E-3</v>
      </c>
      <c r="J272" s="21">
        <v>262</v>
      </c>
      <c r="K272" s="21">
        <v>0.34970099999999998</v>
      </c>
      <c r="L272">
        <f t="shared" si="48"/>
        <v>4.7935185185185185</v>
      </c>
      <c r="M272">
        <f t="shared" si="49"/>
        <v>1.6815662962962963</v>
      </c>
      <c r="N272" s="9"/>
      <c r="O272" s="21">
        <v>1.21933</v>
      </c>
      <c r="P272" s="21">
        <v>11.190300000000001</v>
      </c>
      <c r="Q272" s="21">
        <v>-1.8087800000000001E-3</v>
      </c>
      <c r="R272" s="21">
        <v>262</v>
      </c>
      <c r="S272" s="21">
        <v>1.2182599999999999</v>
      </c>
      <c r="T272">
        <f t="shared" si="50"/>
        <v>2.2330617283950618</v>
      </c>
      <c r="U272">
        <f t="shared" si="51"/>
        <v>2.7228391572839508</v>
      </c>
      <c r="X272" s="9"/>
      <c r="Y272" s="21">
        <v>0.3508</v>
      </c>
      <c r="Z272" s="21">
        <v>16.4511</v>
      </c>
      <c r="AA272" s="21">
        <v>-3.6319E-3</v>
      </c>
      <c r="AB272" s="21">
        <v>262</v>
      </c>
      <c r="AC272" s="21">
        <v>0.34966999999999998</v>
      </c>
      <c r="AD272">
        <f t="shared" si="52"/>
        <v>4.4838271604938269</v>
      </c>
      <c r="AE272">
        <f t="shared" si="53"/>
        <v>1.5729265679012345</v>
      </c>
      <c r="AF272" s="9"/>
      <c r="AG272" s="21">
        <v>1.21933</v>
      </c>
      <c r="AH272" s="21">
        <v>20.008500000000002</v>
      </c>
      <c r="AI272" s="21">
        <v>-1.71295E-3</v>
      </c>
      <c r="AJ272" s="21">
        <v>262</v>
      </c>
      <c r="AK272" s="21">
        <v>1.2179599999999999</v>
      </c>
      <c r="AL272">
        <f t="shared" si="54"/>
        <v>2.114753086419753</v>
      </c>
      <c r="AM272">
        <f t="shared" si="55"/>
        <v>2.5785818808641974</v>
      </c>
      <c r="AP272" s="9"/>
      <c r="AQ272" s="21">
        <v>0.3508</v>
      </c>
      <c r="AR272" s="21">
        <v>25.3093</v>
      </c>
      <c r="AS272" s="21">
        <v>-3.46802E-3</v>
      </c>
      <c r="AT272" s="21">
        <v>262</v>
      </c>
      <c r="AU272" s="21">
        <v>0.34979199999999999</v>
      </c>
      <c r="AV272">
        <f t="shared" si="56"/>
        <v>4.2815061728395056</v>
      </c>
      <c r="AW272">
        <f t="shared" si="57"/>
        <v>1.5019523654320985</v>
      </c>
      <c r="AX272" s="9"/>
      <c r="AY272" s="21">
        <v>1.21933</v>
      </c>
      <c r="AZ272" s="21">
        <v>28.866700000000002</v>
      </c>
      <c r="BA272" s="21">
        <v>-1.66107E-3</v>
      </c>
      <c r="BB272" s="21">
        <v>262</v>
      </c>
      <c r="BC272" s="21">
        <v>1.2182599999999999</v>
      </c>
      <c r="BD272">
        <f t="shared" si="58"/>
        <v>2.0507037037037033</v>
      </c>
      <c r="BE272">
        <f t="shared" si="59"/>
        <v>2.5004845470370367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0.34576400000000002</v>
      </c>
      <c r="H273" s="21">
        <v>7.6429999999999998</v>
      </c>
      <c r="I273" s="21">
        <v>-3.88916E-3</v>
      </c>
      <c r="J273" s="21">
        <v>263</v>
      </c>
      <c r="K273" s="21">
        <v>0.34466599999999997</v>
      </c>
      <c r="L273">
        <f t="shared" si="48"/>
        <v>4.8014320987654324</v>
      </c>
      <c r="M273">
        <f t="shared" si="49"/>
        <v>1.660162368197531</v>
      </c>
      <c r="N273" s="9"/>
      <c r="O273" s="21">
        <v>1.22437</v>
      </c>
      <c r="P273" s="21">
        <v>11.2004</v>
      </c>
      <c r="Q273" s="21">
        <v>-1.7983999999999999E-3</v>
      </c>
      <c r="R273" s="21">
        <v>263</v>
      </c>
      <c r="S273" s="21">
        <v>1.2231399999999999</v>
      </c>
      <c r="T273">
        <f t="shared" si="50"/>
        <v>2.2202469135802465</v>
      </c>
      <c r="U273">
        <f t="shared" si="51"/>
        <v>2.7184037135802464</v>
      </c>
      <c r="X273" s="9"/>
      <c r="Y273" s="21">
        <v>0.34576400000000002</v>
      </c>
      <c r="Z273" s="21">
        <v>16.461200000000002</v>
      </c>
      <c r="AA273" s="21">
        <v>-3.64014E-3</v>
      </c>
      <c r="AB273" s="21">
        <v>263</v>
      </c>
      <c r="AC273" s="21">
        <v>0.34475699999999998</v>
      </c>
      <c r="AD273">
        <f t="shared" si="52"/>
        <v>4.4939999999999998</v>
      </c>
      <c r="AE273">
        <f t="shared" si="53"/>
        <v>1.553863416</v>
      </c>
      <c r="AF273" s="9"/>
      <c r="AG273" s="21">
        <v>1.22437</v>
      </c>
      <c r="AH273" s="21">
        <v>20.0185</v>
      </c>
      <c r="AI273" s="21">
        <v>-1.7047099999999999E-3</v>
      </c>
      <c r="AJ273" s="21">
        <v>263</v>
      </c>
      <c r="AK273" s="21">
        <v>1.2237499999999999</v>
      </c>
      <c r="AL273">
        <f t="shared" si="54"/>
        <v>2.1045802469135797</v>
      </c>
      <c r="AM273">
        <f t="shared" si="55"/>
        <v>2.5767849169135797</v>
      </c>
      <c r="AP273" s="9"/>
      <c r="AQ273" s="21">
        <v>0.34576400000000002</v>
      </c>
      <c r="AR273" s="21">
        <v>25.319400000000002</v>
      </c>
      <c r="AS273" s="21">
        <v>-3.4741199999999998E-3</v>
      </c>
      <c r="AT273" s="21">
        <v>263</v>
      </c>
      <c r="AU273" s="21">
        <v>0.34475699999999998</v>
      </c>
      <c r="AV273">
        <f t="shared" si="56"/>
        <v>4.2890370370370361</v>
      </c>
      <c r="AW273">
        <f t="shared" si="57"/>
        <v>1.4829946020740739</v>
      </c>
      <c r="AX273" s="9"/>
      <c r="AY273" s="21">
        <v>1.22437</v>
      </c>
      <c r="AZ273" s="21">
        <v>28.876799999999999</v>
      </c>
      <c r="BA273" s="21">
        <v>-1.6570999999999999E-3</v>
      </c>
      <c r="BB273" s="21">
        <v>263</v>
      </c>
      <c r="BC273" s="21">
        <v>1.22437</v>
      </c>
      <c r="BD273">
        <f t="shared" si="58"/>
        <v>2.0458024691358019</v>
      </c>
      <c r="BE273">
        <f t="shared" si="59"/>
        <v>2.5048191691358017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0.340729</v>
      </c>
      <c r="H274" s="21">
        <v>7.6530699999999996</v>
      </c>
      <c r="I274" s="21">
        <v>-3.89282E-3</v>
      </c>
      <c r="J274" s="21">
        <v>264</v>
      </c>
      <c r="K274" s="21">
        <v>0.33960000000000001</v>
      </c>
      <c r="L274">
        <f t="shared" si="48"/>
        <v>4.8059506172839503</v>
      </c>
      <c r="M274">
        <f t="shared" si="49"/>
        <v>1.6375267478765432</v>
      </c>
      <c r="N274" s="9"/>
      <c r="O274" s="21">
        <v>1.2294</v>
      </c>
      <c r="P274" s="21">
        <v>11.2104</v>
      </c>
      <c r="Q274" s="21">
        <v>-1.79138E-3</v>
      </c>
      <c r="R274" s="21">
        <v>264</v>
      </c>
      <c r="S274" s="21">
        <v>1.22864</v>
      </c>
      <c r="T274">
        <f t="shared" si="50"/>
        <v>2.2115802469135803</v>
      </c>
      <c r="U274">
        <f t="shared" si="51"/>
        <v>2.718916755555556</v>
      </c>
      <c r="X274" s="9"/>
      <c r="Y274" s="21">
        <v>0.340729</v>
      </c>
      <c r="Z274" s="21">
        <v>16.471299999999999</v>
      </c>
      <c r="AA274" s="21">
        <v>-3.6462399999999998E-3</v>
      </c>
      <c r="AB274" s="21">
        <v>264</v>
      </c>
      <c r="AC274" s="21">
        <v>0.33962999999999999</v>
      </c>
      <c r="AD274">
        <f t="shared" si="52"/>
        <v>4.5015308641975302</v>
      </c>
      <c r="AE274">
        <f t="shared" si="53"/>
        <v>1.5338021098271604</v>
      </c>
      <c r="AF274" s="9"/>
      <c r="AG274" s="21">
        <v>1.2294</v>
      </c>
      <c r="AH274" s="21">
        <v>20.028600000000001</v>
      </c>
      <c r="AI274" s="21">
        <v>-1.69769E-3</v>
      </c>
      <c r="AJ274" s="21">
        <v>264</v>
      </c>
      <c r="AK274" s="21">
        <v>1.2283299999999999</v>
      </c>
      <c r="AL274">
        <f t="shared" si="54"/>
        <v>2.0959135802469135</v>
      </c>
      <c r="AM274">
        <f t="shared" si="55"/>
        <v>2.5767161555555558</v>
      </c>
      <c r="AP274" s="9"/>
      <c r="AQ274" s="21">
        <v>0.340729</v>
      </c>
      <c r="AR274" s="21">
        <v>25.329499999999999</v>
      </c>
      <c r="AS274" s="21">
        <v>-3.4780900000000001E-3</v>
      </c>
      <c r="AT274" s="21">
        <v>264</v>
      </c>
      <c r="AU274" s="21">
        <v>0.33969100000000002</v>
      </c>
      <c r="AV274">
        <f t="shared" si="56"/>
        <v>4.2939382716049384</v>
      </c>
      <c r="AW274">
        <f t="shared" si="57"/>
        <v>1.463069293345679</v>
      </c>
      <c r="AX274" s="9"/>
      <c r="AY274" s="21">
        <v>1.2294</v>
      </c>
      <c r="AZ274" s="21">
        <v>28.886800000000001</v>
      </c>
      <c r="BA274" s="21">
        <v>-1.64978E-3</v>
      </c>
      <c r="BB274" s="21">
        <v>264</v>
      </c>
      <c r="BC274" s="21">
        <v>1.22864</v>
      </c>
      <c r="BD274">
        <f t="shared" si="58"/>
        <v>2.0367654320987656</v>
      </c>
      <c r="BE274">
        <f t="shared" si="59"/>
        <v>2.5039994222222224</v>
      </c>
    </row>
    <row r="275" spans="6:101" x14ac:dyDescent="0.25">
      <c r="F275" s="9"/>
      <c r="G275" s="21">
        <v>0.33569300000000002</v>
      </c>
      <c r="H275" s="21">
        <v>7.6631400000000003</v>
      </c>
      <c r="I275" s="21">
        <v>-3.9016699999999999E-3</v>
      </c>
      <c r="J275" s="21">
        <v>265</v>
      </c>
      <c r="K275" s="21">
        <v>0.33462500000000001</v>
      </c>
      <c r="L275">
        <f t="shared" si="48"/>
        <v>4.8168765432098759</v>
      </c>
      <c r="M275">
        <f t="shared" si="49"/>
        <v>1.6169917374197529</v>
      </c>
      <c r="N275" s="9"/>
      <c r="O275" s="21">
        <v>1.23444</v>
      </c>
      <c r="P275" s="21">
        <v>11.220499999999999</v>
      </c>
      <c r="Q275" s="21">
        <v>-1.7825300000000001E-3</v>
      </c>
      <c r="R275" s="21">
        <v>265</v>
      </c>
      <c r="S275" s="21">
        <v>1.23383</v>
      </c>
      <c r="T275">
        <f t="shared" si="50"/>
        <v>2.2006543209876543</v>
      </c>
      <c r="U275">
        <f t="shared" si="51"/>
        <v>2.7165757199999998</v>
      </c>
      <c r="X275" s="9"/>
      <c r="Y275" s="21">
        <v>0.33569300000000002</v>
      </c>
      <c r="Z275" s="21">
        <v>16.481300000000001</v>
      </c>
      <c r="AA275" s="21">
        <v>-3.6526499999999999E-3</v>
      </c>
      <c r="AB275" s="21">
        <v>265</v>
      </c>
      <c r="AC275" s="21">
        <v>0.33459499999999998</v>
      </c>
      <c r="AD275">
        <f t="shared" si="52"/>
        <v>4.5094444444444441</v>
      </c>
      <c r="AE275">
        <f t="shared" si="53"/>
        <v>1.5137889338888888</v>
      </c>
      <c r="AF275" s="9"/>
      <c r="AG275" s="21">
        <v>1.23444</v>
      </c>
      <c r="AH275" s="21">
        <v>20.038699999999999</v>
      </c>
      <c r="AI275" s="21">
        <v>-1.6937300000000001E-3</v>
      </c>
      <c r="AJ275" s="21">
        <v>265</v>
      </c>
      <c r="AK275" s="21">
        <v>1.2335199999999999</v>
      </c>
      <c r="AL275">
        <f t="shared" si="54"/>
        <v>2.0910246913580246</v>
      </c>
      <c r="AM275">
        <f t="shared" si="55"/>
        <v>2.5812445199999998</v>
      </c>
      <c r="AP275" s="9"/>
      <c r="AQ275" s="21">
        <v>0.33569300000000002</v>
      </c>
      <c r="AR275" s="21">
        <v>25.339600000000001</v>
      </c>
      <c r="AS275" s="21">
        <v>-3.4890699999999999E-3</v>
      </c>
      <c r="AT275" s="21">
        <v>265</v>
      </c>
      <c r="AU275" s="21">
        <v>0.33468599999999998</v>
      </c>
      <c r="AV275">
        <f t="shared" si="56"/>
        <v>4.3074938271604939</v>
      </c>
      <c r="AW275">
        <f t="shared" si="57"/>
        <v>1.4459955253209877</v>
      </c>
      <c r="AX275" s="9"/>
      <c r="AY275" s="21">
        <v>1.23444</v>
      </c>
      <c r="AZ275" s="21">
        <v>28.896899999999999</v>
      </c>
      <c r="BA275" s="21">
        <v>-1.6430699999999999E-3</v>
      </c>
      <c r="BB275" s="21">
        <v>265</v>
      </c>
      <c r="BC275" s="21">
        <v>1.23383</v>
      </c>
      <c r="BD275">
        <f t="shared" si="58"/>
        <v>2.0284814814814816</v>
      </c>
      <c r="BE275">
        <f t="shared" si="59"/>
        <v>2.5040386799999999</v>
      </c>
    </row>
    <row r="276" spans="6:101" x14ac:dyDescent="0.25">
      <c r="F276" s="9"/>
      <c r="G276" s="21">
        <v>0.33065800000000001</v>
      </c>
      <c r="H276" s="21">
        <v>7.6732100000000001</v>
      </c>
      <c r="I276" s="21">
        <v>-3.9126600000000001E-3</v>
      </c>
      <c r="J276" s="21">
        <v>266</v>
      </c>
      <c r="K276" s="21">
        <v>0.32955899999999999</v>
      </c>
      <c r="L276">
        <f t="shared" si="48"/>
        <v>4.8304444444444448</v>
      </c>
      <c r="M276">
        <f t="shared" si="49"/>
        <v>1.5972250991111112</v>
      </c>
      <c r="N276" s="9"/>
      <c r="O276" s="21">
        <v>1.2394700000000001</v>
      </c>
      <c r="P276" s="21">
        <v>11.230600000000001</v>
      </c>
      <c r="Q276" s="21">
        <v>-1.7755099999999999E-3</v>
      </c>
      <c r="R276" s="21">
        <v>266</v>
      </c>
      <c r="S276" s="21">
        <v>1.23871</v>
      </c>
      <c r="T276">
        <f t="shared" si="50"/>
        <v>2.1919876543209873</v>
      </c>
      <c r="U276">
        <f t="shared" si="51"/>
        <v>2.7169029379012342</v>
      </c>
      <c r="X276" s="9"/>
      <c r="Y276" s="21">
        <v>0.33065800000000001</v>
      </c>
      <c r="Z276" s="21">
        <v>16.491399999999999</v>
      </c>
      <c r="AA276" s="21">
        <v>-3.6587500000000001E-3</v>
      </c>
      <c r="AB276" s="21">
        <v>266</v>
      </c>
      <c r="AC276" s="21">
        <v>0.32955899999999999</v>
      </c>
      <c r="AD276">
        <f t="shared" si="52"/>
        <v>4.5169753086419755</v>
      </c>
      <c r="AE276">
        <f t="shared" si="53"/>
        <v>1.4935740216049385</v>
      </c>
      <c r="AF276" s="9"/>
      <c r="AG276" s="21">
        <v>1.2394700000000001</v>
      </c>
      <c r="AH276" s="21">
        <v>20.0488</v>
      </c>
      <c r="AI276" s="21">
        <v>-1.6867099999999999E-3</v>
      </c>
      <c r="AJ276" s="21">
        <v>266</v>
      </c>
      <c r="AK276" s="21">
        <v>1.23871</v>
      </c>
      <c r="AL276">
        <f t="shared" si="54"/>
        <v>2.0823580246913576</v>
      </c>
      <c r="AM276">
        <f t="shared" si="55"/>
        <v>2.5810203008641972</v>
      </c>
      <c r="AP276" s="9"/>
      <c r="AQ276" s="21">
        <v>0.33065800000000001</v>
      </c>
      <c r="AR276" s="21">
        <v>25.349599999999999</v>
      </c>
      <c r="AS276" s="21">
        <v>-3.4951800000000001E-3</v>
      </c>
      <c r="AT276" s="21">
        <v>266</v>
      </c>
      <c r="AU276" s="21">
        <v>0.32952900000000002</v>
      </c>
      <c r="AV276">
        <f t="shared" si="56"/>
        <v>4.3150370370370368</v>
      </c>
      <c r="AW276">
        <f t="shared" si="57"/>
        <v>1.4268015165925925</v>
      </c>
      <c r="AX276" s="9"/>
      <c r="AY276" s="21">
        <v>1.2394700000000001</v>
      </c>
      <c r="AZ276" s="21">
        <v>28.907</v>
      </c>
      <c r="BA276" s="21">
        <v>-1.6357399999999999E-3</v>
      </c>
      <c r="BB276" s="21">
        <v>266</v>
      </c>
      <c r="BC276" s="21">
        <v>1.23871</v>
      </c>
      <c r="BD276">
        <f t="shared" si="58"/>
        <v>2.0194320987654319</v>
      </c>
      <c r="BE276">
        <f t="shared" si="59"/>
        <v>2.5030255034567901</v>
      </c>
    </row>
    <row r="277" spans="6:101" x14ac:dyDescent="0.25">
      <c r="F277" s="9"/>
      <c r="G277" s="21">
        <v>0.325623</v>
      </c>
      <c r="H277" s="21">
        <v>7.6832799999999999</v>
      </c>
      <c r="I277" s="21">
        <v>-3.9211999999999997E-3</v>
      </c>
      <c r="J277" s="21">
        <v>267</v>
      </c>
      <c r="K277" s="21">
        <v>0.32458500000000001</v>
      </c>
      <c r="L277">
        <f t="shared" si="48"/>
        <v>4.8409876543209869</v>
      </c>
      <c r="M277">
        <f t="shared" si="49"/>
        <v>1.5763369229629627</v>
      </c>
      <c r="N277" s="9"/>
      <c r="O277" s="21">
        <v>1.24451</v>
      </c>
      <c r="P277" s="21">
        <v>11.2407</v>
      </c>
      <c r="Q277" s="21">
        <v>-1.7669700000000001E-3</v>
      </c>
      <c r="R277" s="21">
        <v>267</v>
      </c>
      <c r="S277" s="21">
        <v>1.24359</v>
      </c>
      <c r="T277">
        <f t="shared" si="50"/>
        <v>2.1814444444444447</v>
      </c>
      <c r="U277">
        <f t="shared" si="51"/>
        <v>2.7148294255555561</v>
      </c>
      <c r="X277" s="9"/>
      <c r="Y277" s="21">
        <v>0.325623</v>
      </c>
      <c r="Z277" s="21">
        <v>16.5015</v>
      </c>
      <c r="AA277" s="21">
        <v>-3.67096E-3</v>
      </c>
      <c r="AB277" s="21">
        <v>267</v>
      </c>
      <c r="AC277" s="21">
        <v>0.32467699999999999</v>
      </c>
      <c r="AD277">
        <f t="shared" si="52"/>
        <v>4.5320493827160488</v>
      </c>
      <c r="AE277">
        <f t="shared" si="53"/>
        <v>1.4757395161481479</v>
      </c>
      <c r="AF277" s="9"/>
      <c r="AG277" s="21">
        <v>1.24451</v>
      </c>
      <c r="AH277" s="21">
        <v>20.058800000000002</v>
      </c>
      <c r="AI277" s="21">
        <v>-1.6790799999999999E-3</v>
      </c>
      <c r="AJ277" s="21">
        <v>267</v>
      </c>
      <c r="AK277" s="21">
        <v>1.24329</v>
      </c>
      <c r="AL277">
        <f t="shared" si="54"/>
        <v>2.0729382716049383</v>
      </c>
      <c r="AM277">
        <f t="shared" si="55"/>
        <v>2.5797924083950616</v>
      </c>
      <c r="AP277" s="9"/>
      <c r="AQ277" s="21">
        <v>0.325623</v>
      </c>
      <c r="AR277" s="21">
        <v>25.3597</v>
      </c>
      <c r="AS277" s="21">
        <v>-3.5009799999999999E-3</v>
      </c>
      <c r="AT277" s="21">
        <v>267</v>
      </c>
      <c r="AU277" s="21">
        <v>0.32464599999999999</v>
      </c>
      <c r="AV277">
        <f t="shared" si="56"/>
        <v>4.3221975308641971</v>
      </c>
      <c r="AW277">
        <f t="shared" si="57"/>
        <v>1.4074069265925924</v>
      </c>
      <c r="AX277" s="9"/>
      <c r="AY277" s="21">
        <v>1.24451</v>
      </c>
      <c r="AZ277" s="21">
        <v>28.917000000000002</v>
      </c>
      <c r="BA277" s="21">
        <v>-1.62872E-3</v>
      </c>
      <c r="BB277" s="21">
        <v>267</v>
      </c>
      <c r="BC277" s="21">
        <v>1.24359</v>
      </c>
      <c r="BD277">
        <f t="shared" si="58"/>
        <v>2.0107654320987649</v>
      </c>
      <c r="BE277">
        <f t="shared" si="59"/>
        <v>2.5024176879012341</v>
      </c>
    </row>
    <row r="278" spans="6:101" x14ac:dyDescent="0.25">
      <c r="F278" s="9"/>
      <c r="G278" s="21">
        <v>0.32058700000000001</v>
      </c>
      <c r="H278" s="21">
        <v>7.6933499999999997</v>
      </c>
      <c r="I278" s="21">
        <v>-3.9221200000000003E-3</v>
      </c>
      <c r="J278" s="21">
        <v>268</v>
      </c>
      <c r="K278" s="21">
        <v>0.31945800000000002</v>
      </c>
      <c r="L278">
        <f t="shared" si="48"/>
        <v>4.842123456790123</v>
      </c>
      <c r="M278">
        <f t="shared" si="49"/>
        <v>1.5523218326419752</v>
      </c>
      <c r="N278" s="9"/>
      <c r="O278" s="21">
        <v>1.2495400000000001</v>
      </c>
      <c r="P278" s="21">
        <v>11.2507</v>
      </c>
      <c r="Q278" s="21">
        <v>-1.75873E-3</v>
      </c>
      <c r="R278" s="21">
        <v>268</v>
      </c>
      <c r="S278" s="21">
        <v>1.24878</v>
      </c>
      <c r="T278">
        <f t="shared" si="50"/>
        <v>2.1712716049382714</v>
      </c>
      <c r="U278">
        <f t="shared" si="51"/>
        <v>2.7130907212345678</v>
      </c>
      <c r="X278" s="9"/>
      <c r="Y278" s="21">
        <v>0.32058700000000001</v>
      </c>
      <c r="Z278" s="21">
        <v>16.511600000000001</v>
      </c>
      <c r="AA278" s="21">
        <v>-3.6758400000000001E-3</v>
      </c>
      <c r="AB278" s="21">
        <v>268</v>
      </c>
      <c r="AC278" s="21">
        <v>0.319519</v>
      </c>
      <c r="AD278">
        <f t="shared" si="52"/>
        <v>4.5380740740740739</v>
      </c>
      <c r="AE278">
        <f t="shared" si="53"/>
        <v>1.4548475531851852</v>
      </c>
      <c r="AF278" s="9"/>
      <c r="AG278" s="21">
        <v>1.2495400000000001</v>
      </c>
      <c r="AH278" s="21">
        <v>20.068899999999999</v>
      </c>
      <c r="AI278" s="21">
        <v>-1.66931E-3</v>
      </c>
      <c r="AJ278" s="21">
        <v>268</v>
      </c>
      <c r="AK278" s="21">
        <v>1.24878</v>
      </c>
      <c r="AL278">
        <f t="shared" si="54"/>
        <v>2.0608765432098766</v>
      </c>
      <c r="AM278">
        <f t="shared" si="55"/>
        <v>2.5751476758024694</v>
      </c>
      <c r="AP278" s="9"/>
      <c r="AQ278" s="21">
        <v>0.32058700000000001</v>
      </c>
      <c r="AR278" s="21">
        <v>25.369800000000001</v>
      </c>
      <c r="AS278" s="21">
        <v>-3.5046399999999998E-3</v>
      </c>
      <c r="AT278" s="21">
        <v>268</v>
      </c>
      <c r="AU278" s="21">
        <v>0.31961099999999998</v>
      </c>
      <c r="AV278">
        <f t="shared" si="56"/>
        <v>4.326716049382715</v>
      </c>
      <c r="AW278">
        <f t="shared" si="57"/>
        <v>1.3870889181234565</v>
      </c>
      <c r="AX278" s="9"/>
      <c r="AY278" s="21">
        <v>1.2495400000000001</v>
      </c>
      <c r="AZ278" s="21">
        <v>28.927099999999999</v>
      </c>
      <c r="BA278" s="21">
        <v>-1.61835E-3</v>
      </c>
      <c r="BB278" s="21">
        <v>268</v>
      </c>
      <c r="BC278" s="21">
        <v>1.24908</v>
      </c>
      <c r="BD278">
        <f t="shared" si="58"/>
        <v>1.9979629629629627</v>
      </c>
      <c r="BE278">
        <f t="shared" si="59"/>
        <v>2.4965346407407405</v>
      </c>
    </row>
    <row r="279" spans="6:101" x14ac:dyDescent="0.25">
      <c r="F279" s="9"/>
      <c r="G279" s="21">
        <v>0.315552</v>
      </c>
      <c r="H279" s="21">
        <v>7.7034200000000004</v>
      </c>
      <c r="I279" s="21">
        <v>-3.9288300000000003E-3</v>
      </c>
      <c r="J279" s="21">
        <v>269</v>
      </c>
      <c r="K279" s="21">
        <v>0.31451400000000002</v>
      </c>
      <c r="L279">
        <f t="shared" si="48"/>
        <v>4.8504074074074071</v>
      </c>
      <c r="M279">
        <f t="shared" si="49"/>
        <v>1.530555758222222</v>
      </c>
      <c r="N279" s="9"/>
      <c r="O279" s="21">
        <v>1.25458</v>
      </c>
      <c r="P279" s="21">
        <v>11.2608</v>
      </c>
      <c r="Q279" s="21">
        <v>-1.7483500000000001E-3</v>
      </c>
      <c r="R279" s="21">
        <v>269</v>
      </c>
      <c r="S279" s="21">
        <v>1.25366</v>
      </c>
      <c r="T279">
        <f t="shared" si="50"/>
        <v>2.1584567901234566</v>
      </c>
      <c r="U279">
        <f t="shared" si="51"/>
        <v>2.7079567197530863</v>
      </c>
      <c r="X279" s="9"/>
      <c r="Y279" s="21">
        <v>0.315552</v>
      </c>
      <c r="Z279" s="21">
        <v>16.521599999999999</v>
      </c>
      <c r="AA279" s="21">
        <v>-3.6868299999999999E-3</v>
      </c>
      <c r="AB279" s="21">
        <v>269</v>
      </c>
      <c r="AC279" s="21">
        <v>0.31454500000000002</v>
      </c>
      <c r="AD279">
        <f t="shared" si="52"/>
        <v>4.5516419753086419</v>
      </c>
      <c r="AE279">
        <f t="shared" si="53"/>
        <v>1.4362797285925926</v>
      </c>
      <c r="AF279" s="9"/>
      <c r="AG279" s="21">
        <v>1.25458</v>
      </c>
      <c r="AH279" s="21">
        <v>20.079000000000001</v>
      </c>
      <c r="AI279" s="21">
        <v>-1.6626E-3</v>
      </c>
      <c r="AJ279" s="21">
        <v>269</v>
      </c>
      <c r="AK279" s="21">
        <v>1.25366</v>
      </c>
      <c r="AL279">
        <f t="shared" si="54"/>
        <v>2.0525925925925925</v>
      </c>
      <c r="AM279">
        <f t="shared" si="55"/>
        <v>2.575141614814815</v>
      </c>
      <c r="AP279" s="9"/>
      <c r="AQ279" s="21">
        <v>0.315552</v>
      </c>
      <c r="AR279" s="21">
        <v>25.379799999999999</v>
      </c>
      <c r="AS279" s="21">
        <v>-3.5067700000000002E-3</v>
      </c>
      <c r="AT279" s="21">
        <v>269</v>
      </c>
      <c r="AU279" s="21">
        <v>0.31454500000000002</v>
      </c>
      <c r="AV279">
        <f t="shared" si="56"/>
        <v>4.3293456790123459</v>
      </c>
      <c r="AW279">
        <f t="shared" si="57"/>
        <v>1.3661336877037038</v>
      </c>
      <c r="AX279" s="9"/>
      <c r="AY279" s="21">
        <v>1.25458</v>
      </c>
      <c r="AZ279" s="21">
        <v>28.937200000000001</v>
      </c>
      <c r="BA279" s="21">
        <v>-1.6095E-3</v>
      </c>
      <c r="BB279" s="21">
        <v>269</v>
      </c>
      <c r="BC279" s="21">
        <v>1.25366</v>
      </c>
      <c r="BD279">
        <f t="shared" si="58"/>
        <v>1.9870370370370372</v>
      </c>
      <c r="BE279">
        <f t="shared" si="59"/>
        <v>2.4928969259259262</v>
      </c>
    </row>
    <row r="280" spans="6:101" x14ac:dyDescent="0.25">
      <c r="F280" s="9"/>
      <c r="G280" s="21">
        <v>0.31051600000000001</v>
      </c>
      <c r="H280" s="21">
        <v>7.7134900000000002</v>
      </c>
      <c r="I280" s="21">
        <v>-3.9340199999999999E-3</v>
      </c>
      <c r="J280" s="21">
        <v>270</v>
      </c>
      <c r="K280" s="21">
        <v>0.309448</v>
      </c>
      <c r="L280">
        <f t="shared" si="48"/>
        <v>4.8568148148148147</v>
      </c>
      <c r="M280">
        <f t="shared" si="49"/>
        <v>1.5081187090370372</v>
      </c>
      <c r="N280" s="9"/>
      <c r="O280" s="21">
        <v>1.2596099999999999</v>
      </c>
      <c r="P280" s="21">
        <v>11.270899999999999</v>
      </c>
      <c r="Q280" s="21">
        <v>-1.7413299999999999E-3</v>
      </c>
      <c r="R280" s="21">
        <v>270</v>
      </c>
      <c r="S280" s="21">
        <v>1.25885</v>
      </c>
      <c r="T280">
        <f t="shared" si="50"/>
        <v>2.14979012345679</v>
      </c>
      <c r="U280">
        <f t="shared" si="51"/>
        <v>2.7078971374074072</v>
      </c>
      <c r="X280" s="9"/>
      <c r="Y280" s="21">
        <v>0.31051600000000001</v>
      </c>
      <c r="Z280" s="21">
        <v>16.531700000000001</v>
      </c>
      <c r="AA280" s="21">
        <v>-3.6904899999999998E-3</v>
      </c>
      <c r="AB280" s="21">
        <v>270</v>
      </c>
      <c r="AC280" s="21">
        <v>0.309448</v>
      </c>
      <c r="AD280">
        <f t="shared" si="52"/>
        <v>4.5561604938271598</v>
      </c>
      <c r="AE280">
        <f t="shared" si="53"/>
        <v>1.4147607319012345</v>
      </c>
      <c r="AF280" s="9"/>
      <c r="AG280" s="21">
        <v>1.2596099999999999</v>
      </c>
      <c r="AH280" s="21">
        <v>20.088999999999999</v>
      </c>
      <c r="AI280" s="21">
        <v>-1.6519200000000001E-3</v>
      </c>
      <c r="AJ280" s="21">
        <v>270</v>
      </c>
      <c r="AK280" s="21">
        <v>1.2591600000000001</v>
      </c>
      <c r="AL280">
        <f t="shared" si="54"/>
        <v>2.0394074074074071</v>
      </c>
      <c r="AM280">
        <f t="shared" si="55"/>
        <v>2.5688579644444438</v>
      </c>
      <c r="AP280" s="9"/>
      <c r="AQ280" s="21">
        <v>0.31051600000000001</v>
      </c>
      <c r="AR280" s="21">
        <v>25.389900000000001</v>
      </c>
      <c r="AS280" s="21">
        <v>-3.5098299999999998E-3</v>
      </c>
      <c r="AT280" s="21">
        <v>270</v>
      </c>
      <c r="AU280" s="21">
        <v>0.309448</v>
      </c>
      <c r="AV280">
        <f t="shared" si="56"/>
        <v>4.3331234567901227</v>
      </c>
      <c r="AW280">
        <f t="shared" si="57"/>
        <v>1.3455041633086418</v>
      </c>
      <c r="AX280" s="9"/>
      <c r="AY280" s="21">
        <v>1.2596099999999999</v>
      </c>
      <c r="AZ280" s="21">
        <v>28.947299999999998</v>
      </c>
      <c r="BA280" s="21">
        <v>-1.60187E-3</v>
      </c>
      <c r="BB280" s="21">
        <v>270</v>
      </c>
      <c r="BC280" s="21">
        <v>1.2591600000000001</v>
      </c>
      <c r="BD280">
        <f t="shared" si="58"/>
        <v>1.977617283950617</v>
      </c>
      <c r="BE280">
        <f t="shared" si="59"/>
        <v>2.4910265070370365</v>
      </c>
    </row>
    <row r="281" spans="6:101" x14ac:dyDescent="0.25">
      <c r="F281" s="9"/>
      <c r="G281" s="21">
        <v>0.305481</v>
      </c>
      <c r="H281" s="21">
        <v>7.72356</v>
      </c>
      <c r="I281" s="21">
        <v>-3.9443999999999998E-3</v>
      </c>
      <c r="J281" s="21">
        <v>271</v>
      </c>
      <c r="K281" s="21">
        <v>0.30441299999999999</v>
      </c>
      <c r="L281">
        <f t="shared" si="48"/>
        <v>4.8696296296296291</v>
      </c>
      <c r="M281">
        <f t="shared" si="49"/>
        <v>1.4875793288888888</v>
      </c>
      <c r="N281" s="9"/>
      <c r="O281" s="21">
        <v>1.2646500000000001</v>
      </c>
      <c r="P281" s="21">
        <v>11.280900000000001</v>
      </c>
      <c r="Q281" s="21">
        <v>-1.7334E-3</v>
      </c>
      <c r="R281" s="21">
        <v>271</v>
      </c>
      <c r="S281" s="21">
        <v>1.2640400000000001</v>
      </c>
      <c r="T281">
        <f t="shared" si="50"/>
        <v>2.14</v>
      </c>
      <c r="U281">
        <f t="shared" si="51"/>
        <v>2.7063510000000002</v>
      </c>
      <c r="X281" s="9"/>
      <c r="Y281" s="21">
        <v>0.305481</v>
      </c>
      <c r="Z281" s="21">
        <v>16.541799999999999</v>
      </c>
      <c r="AA281" s="21">
        <v>-3.6981200000000001E-3</v>
      </c>
      <c r="AB281" s="21">
        <v>271</v>
      </c>
      <c r="AC281" s="21">
        <v>0.30444300000000002</v>
      </c>
      <c r="AD281">
        <f t="shared" si="52"/>
        <v>4.56558024691358</v>
      </c>
      <c r="AE281">
        <f t="shared" si="53"/>
        <v>1.3946980194074075</v>
      </c>
      <c r="AF281" s="9"/>
      <c r="AG281" s="21">
        <v>1.2646500000000001</v>
      </c>
      <c r="AH281" s="21">
        <v>20.0991</v>
      </c>
      <c r="AI281" s="21">
        <v>-1.6452000000000001E-3</v>
      </c>
      <c r="AJ281" s="21">
        <v>271</v>
      </c>
      <c r="AK281" s="21">
        <v>1.2634300000000001</v>
      </c>
      <c r="AL281">
        <f t="shared" si="54"/>
        <v>2.0311111111111111</v>
      </c>
      <c r="AM281">
        <f t="shared" si="55"/>
        <v>2.5686446666666667</v>
      </c>
      <c r="AP281" s="9"/>
      <c r="AQ281" s="21">
        <v>0.305481</v>
      </c>
      <c r="AR281" s="21">
        <v>25.4</v>
      </c>
      <c r="AS281" s="21">
        <v>-3.5131799999999999E-3</v>
      </c>
      <c r="AT281" s="21">
        <v>271</v>
      </c>
      <c r="AU281" s="21">
        <v>0.30441299999999999</v>
      </c>
      <c r="AV281">
        <f t="shared" si="56"/>
        <v>4.3372592592592589</v>
      </c>
      <c r="AW281">
        <f t="shared" si="57"/>
        <v>1.3249502957777777</v>
      </c>
      <c r="AX281" s="9"/>
      <c r="AY281" s="21">
        <v>1.2646500000000001</v>
      </c>
      <c r="AZ281" s="21">
        <v>28.9573</v>
      </c>
      <c r="BA281" s="21">
        <v>-1.5957600000000001E-3</v>
      </c>
      <c r="BB281" s="21">
        <v>271</v>
      </c>
      <c r="BC281" s="21">
        <v>1.26373</v>
      </c>
      <c r="BD281">
        <f t="shared" si="58"/>
        <v>1.9700740740740741</v>
      </c>
      <c r="BE281">
        <f t="shared" si="59"/>
        <v>2.4914541777777779</v>
      </c>
    </row>
    <row r="282" spans="6:101" x14ac:dyDescent="0.25">
      <c r="F282" s="9"/>
      <c r="G282" s="21">
        <v>0.30044599999999999</v>
      </c>
      <c r="H282" s="21">
        <v>7.7336400000000003</v>
      </c>
      <c r="I282" s="21">
        <v>-3.9492800000000003E-3</v>
      </c>
      <c r="J282" s="21">
        <v>272</v>
      </c>
      <c r="K282" s="21">
        <v>0.299377</v>
      </c>
      <c r="L282">
        <f t="shared" si="48"/>
        <v>4.8756543209876542</v>
      </c>
      <c r="M282">
        <f t="shared" si="49"/>
        <v>1.4648708381234568</v>
      </c>
      <c r="N282" s="9"/>
      <c r="O282" s="21">
        <v>1.2696799999999999</v>
      </c>
      <c r="P282" s="21">
        <v>11.291</v>
      </c>
      <c r="Q282" s="21">
        <v>-1.7251600000000001E-3</v>
      </c>
      <c r="R282" s="21">
        <v>272</v>
      </c>
      <c r="S282" s="21">
        <v>1.2692300000000001</v>
      </c>
      <c r="T282">
        <f t="shared" si="50"/>
        <v>2.1298271604938273</v>
      </c>
      <c r="U282">
        <f t="shared" si="51"/>
        <v>2.7041989491358023</v>
      </c>
      <c r="X282" s="9"/>
      <c r="Y282" s="21">
        <v>0.30044599999999999</v>
      </c>
      <c r="Z282" s="21">
        <v>16.5518</v>
      </c>
      <c r="AA282" s="21">
        <v>-3.7045300000000001E-3</v>
      </c>
      <c r="AB282" s="21">
        <v>272</v>
      </c>
      <c r="AC282" s="21">
        <v>0.299377</v>
      </c>
      <c r="AD282">
        <f t="shared" si="52"/>
        <v>4.573493827160493</v>
      </c>
      <c r="AE282">
        <f t="shared" si="53"/>
        <v>1.3740879263950614</v>
      </c>
      <c r="AF282" s="9"/>
      <c r="AG282" s="21">
        <v>1.2696799999999999</v>
      </c>
      <c r="AH282" s="21">
        <v>20.109200000000001</v>
      </c>
      <c r="AI282" s="21">
        <v>-1.6348300000000001E-3</v>
      </c>
      <c r="AJ282" s="21">
        <v>272</v>
      </c>
      <c r="AK282" s="21">
        <v>1.26831</v>
      </c>
      <c r="AL282">
        <f t="shared" si="54"/>
        <v>2.0183086419753087</v>
      </c>
      <c r="AM282">
        <f t="shared" si="55"/>
        <v>2.5626061165432099</v>
      </c>
      <c r="AP282" s="9"/>
      <c r="AQ282" s="21">
        <v>0.30044599999999999</v>
      </c>
      <c r="AR282" s="21">
        <v>25.4101</v>
      </c>
      <c r="AS282" s="21">
        <v>-3.5183699999999998E-3</v>
      </c>
      <c r="AT282" s="21">
        <v>272</v>
      </c>
      <c r="AU282" s="21">
        <v>0.29940800000000001</v>
      </c>
      <c r="AV282">
        <f t="shared" si="56"/>
        <v>4.3436666666666657</v>
      </c>
      <c r="AW282">
        <f t="shared" si="57"/>
        <v>1.305037275333333</v>
      </c>
      <c r="AX282" s="9"/>
      <c r="AY282" s="21">
        <v>1.2696799999999999</v>
      </c>
      <c r="AZ282" s="21">
        <v>28.967400000000001</v>
      </c>
      <c r="BA282" s="21">
        <v>-1.5862999999999999E-3</v>
      </c>
      <c r="BB282" s="21">
        <v>272</v>
      </c>
      <c r="BC282" s="21">
        <v>1.2692300000000001</v>
      </c>
      <c r="BD282">
        <f t="shared" si="58"/>
        <v>1.9583950617283949</v>
      </c>
      <c r="BE282">
        <f t="shared" si="59"/>
        <v>2.4865350419753085</v>
      </c>
    </row>
    <row r="283" spans="6:101" x14ac:dyDescent="0.25">
      <c r="F283" s="9"/>
      <c r="G283" s="21">
        <v>0.29541000000000001</v>
      </c>
      <c r="H283" s="21">
        <v>7.7437100000000001</v>
      </c>
      <c r="I283" s="21">
        <v>-3.9584399999999997E-3</v>
      </c>
      <c r="J283" s="21">
        <v>273</v>
      </c>
      <c r="K283" s="21">
        <v>0.29434199999999999</v>
      </c>
      <c r="L283">
        <f t="shared" si="48"/>
        <v>4.8869629629629623</v>
      </c>
      <c r="M283">
        <f t="shared" si="49"/>
        <v>1.4436577288888888</v>
      </c>
      <c r="N283" s="9"/>
      <c r="O283" s="21">
        <v>1.2747200000000001</v>
      </c>
      <c r="P283" s="21">
        <v>11.3011</v>
      </c>
      <c r="Q283" s="21">
        <v>-1.7178300000000001E-3</v>
      </c>
      <c r="R283" s="21">
        <v>273</v>
      </c>
      <c r="S283" s="21">
        <v>1.27441</v>
      </c>
      <c r="T283">
        <f t="shared" si="50"/>
        <v>2.1207777777777777</v>
      </c>
      <c r="U283">
        <f t="shared" si="51"/>
        <v>2.7033978488888888</v>
      </c>
      <c r="X283" s="9"/>
      <c r="Y283" s="21">
        <v>0.29541000000000001</v>
      </c>
      <c r="Z283" s="21">
        <v>16.561900000000001</v>
      </c>
      <c r="AA283" s="21">
        <v>-3.7115500000000001E-3</v>
      </c>
      <c r="AB283" s="21">
        <v>273</v>
      </c>
      <c r="AC283" s="21">
        <v>0.294373</v>
      </c>
      <c r="AD283">
        <f t="shared" si="52"/>
        <v>4.5821604938271605</v>
      </c>
      <c r="AE283">
        <f t="shared" si="53"/>
        <v>1.3536160314814816</v>
      </c>
      <c r="AF283" s="9"/>
      <c r="AG283" s="21">
        <v>1.2747200000000001</v>
      </c>
      <c r="AH283" s="21">
        <v>20.119199999999999</v>
      </c>
      <c r="AI283" s="21">
        <v>-1.6272000000000001E-3</v>
      </c>
      <c r="AJ283" s="21">
        <v>273</v>
      </c>
      <c r="AK283" s="21">
        <v>1.2741100000000001</v>
      </c>
      <c r="AL283">
        <f t="shared" si="54"/>
        <v>2.0088888888888889</v>
      </c>
      <c r="AM283">
        <f t="shared" si="55"/>
        <v>2.5607708444444448</v>
      </c>
      <c r="AP283" s="9"/>
      <c r="AQ283" s="21">
        <v>0.29541000000000001</v>
      </c>
      <c r="AR283" s="21">
        <v>25.420100000000001</v>
      </c>
      <c r="AS283" s="21">
        <v>-3.5260000000000001E-3</v>
      </c>
      <c r="AT283" s="21">
        <v>273</v>
      </c>
      <c r="AU283" s="21">
        <v>0.29440300000000003</v>
      </c>
      <c r="AV283">
        <f t="shared" si="56"/>
        <v>4.3530864197530867</v>
      </c>
      <c r="AW283">
        <f t="shared" si="57"/>
        <v>1.2859452592592593</v>
      </c>
      <c r="AX283" s="9"/>
      <c r="AY283" s="21">
        <v>1.2747200000000001</v>
      </c>
      <c r="AZ283" s="21">
        <v>28.977499999999999</v>
      </c>
      <c r="BA283" s="21">
        <v>-1.57715E-3</v>
      </c>
      <c r="BB283" s="21">
        <v>273</v>
      </c>
      <c r="BC283" s="21">
        <v>1.2741100000000001</v>
      </c>
      <c r="BD283">
        <f t="shared" si="58"/>
        <v>1.9470987654320988</v>
      </c>
      <c r="BE283">
        <f t="shared" si="59"/>
        <v>2.4820057382716052</v>
      </c>
    </row>
    <row r="284" spans="6:101" x14ac:dyDescent="0.25">
      <c r="F284" s="9"/>
      <c r="G284" s="21">
        <v>0.29037499999999999</v>
      </c>
      <c r="H284" s="21">
        <v>7.7537799999999999</v>
      </c>
      <c r="I284" s="21">
        <v>-3.9657599999999996E-3</v>
      </c>
      <c r="J284" s="21">
        <v>274</v>
      </c>
      <c r="K284" s="21">
        <v>0.28927599999999998</v>
      </c>
      <c r="L284">
        <f t="shared" si="48"/>
        <v>4.895999999999999</v>
      </c>
      <c r="M284">
        <f t="shared" si="49"/>
        <v>1.4216759999999997</v>
      </c>
      <c r="N284" s="9"/>
      <c r="O284" s="21">
        <v>1.2797499999999999</v>
      </c>
      <c r="P284" s="21">
        <v>11.311199999999999</v>
      </c>
      <c r="Q284" s="21">
        <v>-1.7080699999999999E-3</v>
      </c>
      <c r="R284" s="21">
        <v>274</v>
      </c>
      <c r="S284" s="21">
        <v>1.2786900000000001</v>
      </c>
      <c r="T284">
        <f t="shared" si="50"/>
        <v>2.1087283950617279</v>
      </c>
      <c r="U284">
        <f t="shared" si="51"/>
        <v>2.6986451635802462</v>
      </c>
      <c r="X284" s="9"/>
      <c r="Y284" s="21">
        <v>0.29037499999999999</v>
      </c>
      <c r="Z284" s="21">
        <v>16.571999999999999</v>
      </c>
      <c r="AA284" s="21">
        <v>-3.71521E-3</v>
      </c>
      <c r="AB284" s="21">
        <v>274</v>
      </c>
      <c r="AC284" s="21">
        <v>0.28927599999999998</v>
      </c>
      <c r="AD284">
        <f t="shared" si="52"/>
        <v>4.5866790123456793</v>
      </c>
      <c r="AE284">
        <f t="shared" si="53"/>
        <v>1.3318569182098765</v>
      </c>
      <c r="AF284" s="9"/>
      <c r="AG284" s="21">
        <v>1.2797499999999999</v>
      </c>
      <c r="AH284" s="21">
        <v>20.129300000000001</v>
      </c>
      <c r="AI284" s="21">
        <v>-1.61896E-3</v>
      </c>
      <c r="AJ284" s="21">
        <v>274</v>
      </c>
      <c r="AK284" s="21">
        <v>1.2793000000000001</v>
      </c>
      <c r="AL284">
        <f t="shared" si="54"/>
        <v>1.9987160493827161</v>
      </c>
      <c r="AM284">
        <f t="shared" si="55"/>
        <v>2.557856864197531</v>
      </c>
      <c r="AP284" s="9"/>
      <c r="AQ284" s="21">
        <v>0.29037499999999999</v>
      </c>
      <c r="AR284" s="21">
        <v>25.430199999999999</v>
      </c>
      <c r="AS284" s="21">
        <v>-3.5342400000000001E-3</v>
      </c>
      <c r="AT284" s="21">
        <v>274</v>
      </c>
      <c r="AU284" s="21">
        <v>0.28933700000000001</v>
      </c>
      <c r="AV284">
        <f t="shared" si="56"/>
        <v>4.3632592592592596</v>
      </c>
      <c r="AW284">
        <f t="shared" si="57"/>
        <v>1.2669814074074075</v>
      </c>
      <c r="AX284" s="9"/>
      <c r="AY284" s="21">
        <v>1.2797499999999999</v>
      </c>
      <c r="AZ284" s="21">
        <v>28.987500000000001</v>
      </c>
      <c r="BA284" s="21">
        <v>-1.56555E-3</v>
      </c>
      <c r="BB284" s="21">
        <v>274</v>
      </c>
      <c r="BC284" s="21">
        <v>1.2796000000000001</v>
      </c>
      <c r="BD284">
        <f t="shared" si="58"/>
        <v>1.9327777777777777</v>
      </c>
      <c r="BE284">
        <f t="shared" si="59"/>
        <v>2.4734723611111109</v>
      </c>
    </row>
    <row r="285" spans="6:101" x14ac:dyDescent="0.25">
      <c r="F285" s="9"/>
      <c r="G285" s="21">
        <v>0.28533900000000001</v>
      </c>
      <c r="H285" s="21">
        <v>7.7638499999999997</v>
      </c>
      <c r="I285" s="21">
        <v>-3.9746099999999999E-3</v>
      </c>
      <c r="J285" s="21">
        <v>275</v>
      </c>
      <c r="K285" s="21">
        <v>0.28424100000000002</v>
      </c>
      <c r="L285">
        <f t="shared" si="48"/>
        <v>4.9069259259259255</v>
      </c>
      <c r="M285">
        <f t="shared" si="49"/>
        <v>1.4001373367777776</v>
      </c>
      <c r="N285" s="9"/>
      <c r="O285" s="21">
        <v>1.2847900000000001</v>
      </c>
      <c r="P285" s="21">
        <v>11.321199999999999</v>
      </c>
      <c r="Q285" s="21">
        <v>-1.6980000000000001E-3</v>
      </c>
      <c r="R285" s="21">
        <v>275</v>
      </c>
      <c r="S285" s="21">
        <v>1.2841800000000001</v>
      </c>
      <c r="T285">
        <f t="shared" si="50"/>
        <v>2.0962962962962961</v>
      </c>
      <c r="U285">
        <f t="shared" si="51"/>
        <v>2.6933005185185186</v>
      </c>
      <c r="X285" s="9"/>
      <c r="Y285" s="21">
        <v>0.28533900000000001</v>
      </c>
      <c r="Z285" s="21">
        <v>16.582000000000001</v>
      </c>
      <c r="AA285" s="21">
        <v>-3.72223E-3</v>
      </c>
      <c r="AB285" s="21">
        <v>275</v>
      </c>
      <c r="AC285" s="21">
        <v>0.284271</v>
      </c>
      <c r="AD285">
        <f t="shared" si="52"/>
        <v>4.595345679012345</v>
      </c>
      <c r="AE285">
        <f t="shared" si="53"/>
        <v>1.3112313407037035</v>
      </c>
      <c r="AF285" s="9"/>
      <c r="AG285" s="21">
        <v>1.2847900000000001</v>
      </c>
      <c r="AH285" s="21">
        <v>20.139399999999998</v>
      </c>
      <c r="AI285" s="21">
        <v>-1.6128500000000001E-3</v>
      </c>
      <c r="AJ285" s="21">
        <v>275</v>
      </c>
      <c r="AK285" s="21">
        <v>1.2841800000000001</v>
      </c>
      <c r="AL285">
        <f t="shared" si="54"/>
        <v>1.9911728395061727</v>
      </c>
      <c r="AM285">
        <f t="shared" si="55"/>
        <v>2.5582389524691358</v>
      </c>
      <c r="AP285" s="9"/>
      <c r="AQ285" s="21">
        <v>0.28533900000000001</v>
      </c>
      <c r="AR285" s="21">
        <v>25.440300000000001</v>
      </c>
      <c r="AS285" s="21">
        <v>-3.54156E-3</v>
      </c>
      <c r="AT285" s="21">
        <v>275</v>
      </c>
      <c r="AU285" s="21">
        <v>0.28433199999999997</v>
      </c>
      <c r="AV285">
        <f t="shared" si="56"/>
        <v>4.3722962962962963</v>
      </c>
      <c r="AW285">
        <f t="shared" si="57"/>
        <v>1.247586652888889</v>
      </c>
      <c r="AX285" s="9"/>
      <c r="AY285" s="21">
        <v>1.2847900000000001</v>
      </c>
      <c r="AZ285" s="21">
        <v>28.997599999999998</v>
      </c>
      <c r="BA285" s="21">
        <v>-1.55518E-3</v>
      </c>
      <c r="BB285" s="21">
        <v>275</v>
      </c>
      <c r="BC285" s="21">
        <v>1.2838700000000001</v>
      </c>
      <c r="BD285">
        <f t="shared" si="58"/>
        <v>1.9199753086419753</v>
      </c>
      <c r="BE285">
        <f t="shared" si="59"/>
        <v>2.4667650767901237</v>
      </c>
    </row>
    <row r="286" spans="6:101" x14ac:dyDescent="0.25">
      <c r="F286" s="9"/>
      <c r="G286" s="21">
        <v>0.280304</v>
      </c>
      <c r="H286" s="21">
        <v>7.7739200000000004</v>
      </c>
      <c r="I286" s="21">
        <v>-3.9801000000000003E-3</v>
      </c>
      <c r="J286" s="21">
        <v>276</v>
      </c>
      <c r="K286" s="21">
        <v>0.27917500000000001</v>
      </c>
      <c r="L286">
        <f t="shared" si="48"/>
        <v>4.9137037037037041</v>
      </c>
      <c r="M286">
        <f t="shared" si="49"/>
        <v>1.3773308029629632</v>
      </c>
      <c r="N286" s="9"/>
      <c r="O286" s="21">
        <v>1.28983</v>
      </c>
      <c r="P286" s="21">
        <v>11.331300000000001</v>
      </c>
      <c r="Q286" s="21">
        <v>-1.68549E-3</v>
      </c>
      <c r="R286" s="21">
        <v>276</v>
      </c>
      <c r="S286" s="21">
        <v>1.2890600000000001</v>
      </c>
      <c r="T286">
        <f t="shared" si="50"/>
        <v>2.0808518518518517</v>
      </c>
      <c r="U286">
        <f t="shared" si="51"/>
        <v>2.683945144074074</v>
      </c>
      <c r="X286" s="9"/>
      <c r="Y286" s="21">
        <v>0.280304</v>
      </c>
      <c r="Z286" s="21">
        <v>16.592099999999999</v>
      </c>
      <c r="AA286" s="21">
        <v>-3.72559E-3</v>
      </c>
      <c r="AB286" s="21">
        <v>276</v>
      </c>
      <c r="AC286" s="21">
        <v>0.27920499999999998</v>
      </c>
      <c r="AD286">
        <f t="shared" si="52"/>
        <v>4.5994938271604937</v>
      </c>
      <c r="AE286">
        <f t="shared" si="53"/>
        <v>1.289256517728395</v>
      </c>
      <c r="AF286" s="9"/>
      <c r="AG286" s="21">
        <v>1.28983</v>
      </c>
      <c r="AH286" s="21">
        <v>20.1495</v>
      </c>
      <c r="AI286" s="21">
        <v>-1.5957600000000001E-3</v>
      </c>
      <c r="AJ286" s="21">
        <v>276</v>
      </c>
      <c r="AK286" s="21">
        <v>1.2884500000000001</v>
      </c>
      <c r="AL286">
        <f t="shared" si="54"/>
        <v>1.9700740740740741</v>
      </c>
      <c r="AM286">
        <f t="shared" si="55"/>
        <v>2.5410606429629632</v>
      </c>
      <c r="AP286" s="9"/>
      <c r="AQ286" s="21">
        <v>0.280304</v>
      </c>
      <c r="AR286" s="21">
        <v>25.450299999999999</v>
      </c>
      <c r="AS286" s="21">
        <v>-3.54858E-3</v>
      </c>
      <c r="AT286" s="21">
        <v>276</v>
      </c>
      <c r="AU286" s="21">
        <v>0.27926600000000001</v>
      </c>
      <c r="AV286">
        <f t="shared" si="56"/>
        <v>4.3809629629629621</v>
      </c>
      <c r="AW286">
        <f t="shared" si="57"/>
        <v>1.22800144237037</v>
      </c>
      <c r="AX286" s="9"/>
      <c r="AY286" s="21">
        <v>1.28983</v>
      </c>
      <c r="AZ286" s="21">
        <v>29.0077</v>
      </c>
      <c r="BA286" s="21">
        <v>-1.5444899999999999E-3</v>
      </c>
      <c r="BB286" s="21">
        <v>276</v>
      </c>
      <c r="BC286" s="21">
        <v>1.2890600000000001</v>
      </c>
      <c r="BD286">
        <f t="shared" si="58"/>
        <v>1.9067777777777777</v>
      </c>
      <c r="BE286">
        <f t="shared" si="59"/>
        <v>2.459419181111111</v>
      </c>
    </row>
    <row r="287" spans="6:101" x14ac:dyDescent="0.25">
      <c r="F287" s="9"/>
      <c r="G287" s="21">
        <v>0.27526899999999999</v>
      </c>
      <c r="H287" s="21">
        <v>7.7839900000000002</v>
      </c>
      <c r="I287" s="21">
        <v>-3.9892599999999997E-3</v>
      </c>
      <c r="J287" s="21">
        <v>277</v>
      </c>
      <c r="K287" s="21">
        <v>0.27417000000000002</v>
      </c>
      <c r="L287">
        <f t="shared" si="48"/>
        <v>4.9250123456790114</v>
      </c>
      <c r="M287">
        <f t="shared" si="49"/>
        <v>1.3557032233827158</v>
      </c>
      <c r="N287" s="9"/>
      <c r="O287" s="21">
        <v>1.2948599999999999</v>
      </c>
      <c r="P287" s="21">
        <v>11.3414</v>
      </c>
      <c r="Q287" s="21">
        <v>-1.67603E-3</v>
      </c>
      <c r="R287" s="21">
        <v>277</v>
      </c>
      <c r="S287" s="21">
        <v>1.2939499999999999</v>
      </c>
      <c r="T287">
        <f t="shared" si="50"/>
        <v>2.0691728395061726</v>
      </c>
      <c r="U287">
        <f t="shared" si="51"/>
        <v>2.6792891429629626</v>
      </c>
      <c r="X287" s="9"/>
      <c r="Y287" s="21">
        <v>0.27526899999999999</v>
      </c>
      <c r="Z287" s="21">
        <v>16.6022</v>
      </c>
      <c r="AA287" s="21">
        <v>-3.7310799999999999E-3</v>
      </c>
      <c r="AB287" s="21">
        <v>277</v>
      </c>
      <c r="AC287" s="21">
        <v>0.274231</v>
      </c>
      <c r="AD287">
        <f t="shared" si="52"/>
        <v>4.6062716049382706</v>
      </c>
      <c r="AE287">
        <f t="shared" si="53"/>
        <v>1.2679637784197528</v>
      </c>
      <c r="AF287" s="9"/>
      <c r="AG287" s="21">
        <v>1.2948599999999999</v>
      </c>
      <c r="AH287" s="21">
        <v>20.159500000000001</v>
      </c>
      <c r="AI287" s="21">
        <v>-1.5862999999999999E-3</v>
      </c>
      <c r="AJ287" s="21">
        <v>277</v>
      </c>
      <c r="AK287" s="21">
        <v>1.2933300000000001</v>
      </c>
      <c r="AL287">
        <f t="shared" si="54"/>
        <v>1.9583950617283949</v>
      </c>
      <c r="AM287">
        <f t="shared" si="55"/>
        <v>2.5358474296296292</v>
      </c>
      <c r="AP287" s="9"/>
      <c r="AQ287" s="21">
        <v>0.27526899999999999</v>
      </c>
      <c r="AR287" s="21">
        <v>25.4604</v>
      </c>
      <c r="AS287" s="21">
        <v>-3.5528600000000001E-3</v>
      </c>
      <c r="AT287" s="21">
        <v>277</v>
      </c>
      <c r="AU287" s="21">
        <v>0.27413900000000002</v>
      </c>
      <c r="AV287">
        <f t="shared" si="56"/>
        <v>4.3862469135802469</v>
      </c>
      <c r="AW287">
        <f t="shared" si="57"/>
        <v>1.207397801654321</v>
      </c>
      <c r="AX287" s="9"/>
      <c r="AY287" s="21">
        <v>1.2948599999999999</v>
      </c>
      <c r="AZ287" s="21">
        <v>29.017800000000001</v>
      </c>
      <c r="BA287" s="21">
        <v>-1.5377800000000001E-3</v>
      </c>
      <c r="BB287" s="21">
        <v>277</v>
      </c>
      <c r="BC287" s="21">
        <v>1.2936399999999999</v>
      </c>
      <c r="BD287">
        <f t="shared" si="58"/>
        <v>1.8984938271604939</v>
      </c>
      <c r="BE287">
        <f t="shared" si="59"/>
        <v>2.4582837170370371</v>
      </c>
    </row>
    <row r="288" spans="6:101" x14ac:dyDescent="0.25">
      <c r="F288" s="9"/>
      <c r="G288" s="21">
        <v>0.270233</v>
      </c>
      <c r="H288" s="21">
        <v>7.79406</v>
      </c>
      <c r="I288" s="21">
        <v>-3.9938400000000002E-3</v>
      </c>
      <c r="J288" s="21">
        <v>278</v>
      </c>
      <c r="K288" s="21">
        <v>0.26916499999999999</v>
      </c>
      <c r="L288">
        <f t="shared" si="48"/>
        <v>4.9306666666666663</v>
      </c>
      <c r="M288">
        <f t="shared" si="49"/>
        <v>1.3324288453333333</v>
      </c>
      <c r="N288" s="9"/>
      <c r="O288" s="21">
        <v>1.2999000000000001</v>
      </c>
      <c r="P288" s="21">
        <v>11.3514</v>
      </c>
      <c r="Q288" s="21">
        <v>-1.6684E-3</v>
      </c>
      <c r="R288" s="21">
        <v>278</v>
      </c>
      <c r="S288" s="21">
        <v>1.2994399999999999</v>
      </c>
      <c r="T288">
        <f t="shared" si="50"/>
        <v>2.0597530864197529</v>
      </c>
      <c r="U288">
        <f t="shared" si="51"/>
        <v>2.677473037037037</v>
      </c>
      <c r="X288" s="9"/>
      <c r="Y288" s="21">
        <v>0.270233</v>
      </c>
      <c r="Z288" s="21">
        <v>16.612300000000001</v>
      </c>
      <c r="AA288" s="21">
        <v>-3.7350500000000002E-3</v>
      </c>
      <c r="AB288" s="21">
        <v>278</v>
      </c>
      <c r="AC288" s="21">
        <v>0.26919599999999999</v>
      </c>
      <c r="AD288">
        <f t="shared" si="52"/>
        <v>4.6111728395061728</v>
      </c>
      <c r="AE288">
        <f t="shared" si="53"/>
        <v>1.2460910699382717</v>
      </c>
      <c r="AF288" s="9"/>
      <c r="AG288" s="21">
        <v>1.2999000000000001</v>
      </c>
      <c r="AH288" s="21">
        <v>20.169599999999999</v>
      </c>
      <c r="AI288" s="21">
        <v>-1.57654E-3</v>
      </c>
      <c r="AJ288" s="21">
        <v>278</v>
      </c>
      <c r="AK288" s="21">
        <v>1.2994399999999999</v>
      </c>
      <c r="AL288">
        <f t="shared" si="54"/>
        <v>1.9463456790123455</v>
      </c>
      <c r="AM288">
        <f t="shared" si="55"/>
        <v>2.5300547481481481</v>
      </c>
      <c r="AP288" s="9"/>
      <c r="AQ288" s="21">
        <v>0.270233</v>
      </c>
      <c r="AR288" s="21">
        <v>25.470500000000001</v>
      </c>
      <c r="AS288" s="21">
        <v>-3.5549900000000001E-3</v>
      </c>
      <c r="AT288" s="21">
        <v>278</v>
      </c>
      <c r="AU288" s="21">
        <v>0.26922600000000002</v>
      </c>
      <c r="AV288">
        <f t="shared" si="56"/>
        <v>4.388876543209876</v>
      </c>
      <c r="AW288">
        <f t="shared" si="57"/>
        <v>1.1860192749012344</v>
      </c>
      <c r="AX288" s="9"/>
      <c r="AY288" s="21">
        <v>1.2999000000000001</v>
      </c>
      <c r="AZ288" s="21">
        <v>29.027799999999999</v>
      </c>
      <c r="BA288" s="21">
        <v>-1.5273999999999999E-3</v>
      </c>
      <c r="BB288" s="21">
        <v>278</v>
      </c>
      <c r="BC288" s="21">
        <v>1.2991299999999999</v>
      </c>
      <c r="BD288">
        <f t="shared" si="58"/>
        <v>1.8856790123456788</v>
      </c>
      <c r="BE288">
        <f t="shared" si="59"/>
        <v>2.4511941481481481</v>
      </c>
    </row>
    <row r="289" spans="6:57" x14ac:dyDescent="0.25">
      <c r="F289" s="9"/>
      <c r="G289" s="21">
        <v>0.26519799999999999</v>
      </c>
      <c r="H289" s="21">
        <v>7.8041299999999998</v>
      </c>
      <c r="I289" s="21">
        <v>-4.0002400000000004E-3</v>
      </c>
      <c r="J289" s="21">
        <v>279</v>
      </c>
      <c r="K289" s="21">
        <v>0.26409899999999997</v>
      </c>
      <c r="L289">
        <f t="shared" si="48"/>
        <v>4.9385679012345687</v>
      </c>
      <c r="M289">
        <f t="shared" si="49"/>
        <v>1.309698330271605</v>
      </c>
      <c r="N289" s="9"/>
      <c r="O289" s="21">
        <v>1.3049299999999999</v>
      </c>
      <c r="P289" s="21">
        <v>11.361499999999999</v>
      </c>
      <c r="Q289" s="21">
        <v>-1.66321E-3</v>
      </c>
      <c r="R289" s="21">
        <v>279</v>
      </c>
      <c r="S289" s="21">
        <v>1.3037099999999999</v>
      </c>
      <c r="T289">
        <f t="shared" si="50"/>
        <v>2.0533456790123457</v>
      </c>
      <c r="U289">
        <f t="shared" si="51"/>
        <v>2.67947237691358</v>
      </c>
      <c r="X289" s="9"/>
      <c r="Y289" s="21">
        <v>0.26519799999999999</v>
      </c>
      <c r="Z289" s="21">
        <v>16.622299999999999</v>
      </c>
      <c r="AA289" s="21">
        <v>-3.7387100000000001E-3</v>
      </c>
      <c r="AB289" s="21">
        <v>279</v>
      </c>
      <c r="AC289" s="21">
        <v>0.264069</v>
      </c>
      <c r="AD289">
        <f t="shared" si="52"/>
        <v>4.6156913580246917</v>
      </c>
      <c r="AE289">
        <f t="shared" si="53"/>
        <v>1.224072116765432</v>
      </c>
      <c r="AF289" s="9"/>
      <c r="AG289" s="21">
        <v>1.3049299999999999</v>
      </c>
      <c r="AH289" s="21">
        <v>20.1797</v>
      </c>
      <c r="AI289" s="21">
        <v>-1.56616E-3</v>
      </c>
      <c r="AJ289" s="21">
        <v>279</v>
      </c>
      <c r="AK289" s="21">
        <v>1.3043199999999999</v>
      </c>
      <c r="AL289">
        <f t="shared" si="54"/>
        <v>1.9335308641975308</v>
      </c>
      <c r="AM289">
        <f t="shared" si="55"/>
        <v>2.5231224306172839</v>
      </c>
      <c r="AP289" s="9"/>
      <c r="AQ289" s="21">
        <v>0.26519799999999999</v>
      </c>
      <c r="AR289" s="21">
        <v>25.480599999999999</v>
      </c>
      <c r="AS289" s="21">
        <v>-3.5614000000000002E-3</v>
      </c>
      <c r="AT289" s="21">
        <v>279</v>
      </c>
      <c r="AU289" s="21">
        <v>0.26419100000000001</v>
      </c>
      <c r="AV289">
        <f t="shared" si="56"/>
        <v>4.3967901234567899</v>
      </c>
      <c r="AW289">
        <f t="shared" si="57"/>
        <v>1.1660199471604937</v>
      </c>
      <c r="AX289" s="9"/>
      <c r="AY289" s="21">
        <v>1.3049299999999999</v>
      </c>
      <c r="AZ289" s="21">
        <v>29.0379</v>
      </c>
      <c r="BA289" s="21">
        <v>-1.5188599999999999E-3</v>
      </c>
      <c r="BB289" s="21">
        <v>279</v>
      </c>
      <c r="BC289" s="21">
        <v>1.30402</v>
      </c>
      <c r="BD289">
        <f t="shared" si="58"/>
        <v>1.8751358024691356</v>
      </c>
      <c r="BE289">
        <f t="shared" si="59"/>
        <v>2.4469209627160491</v>
      </c>
    </row>
    <row r="290" spans="6:57" x14ac:dyDescent="0.25">
      <c r="F290" s="9"/>
      <c r="G290" s="21">
        <v>0.260162</v>
      </c>
      <c r="H290" s="21">
        <v>7.8141999999999996</v>
      </c>
      <c r="I290" s="21">
        <v>-4.0048200000000001E-3</v>
      </c>
      <c r="J290" s="21">
        <v>280</v>
      </c>
      <c r="K290" s="21">
        <v>0.25897199999999998</v>
      </c>
      <c r="L290">
        <f t="shared" si="48"/>
        <v>4.9442222222222219</v>
      </c>
      <c r="M290">
        <f t="shared" si="49"/>
        <v>1.2862987417777778</v>
      </c>
      <c r="N290" s="9"/>
      <c r="O290" s="21">
        <v>1.3099700000000001</v>
      </c>
      <c r="P290" s="21">
        <v>11.371600000000001</v>
      </c>
      <c r="Q290" s="21">
        <v>-1.6546600000000001E-3</v>
      </c>
      <c r="R290" s="21">
        <v>280</v>
      </c>
      <c r="S290" s="21">
        <v>1.3091999999999999</v>
      </c>
      <c r="T290">
        <f t="shared" si="50"/>
        <v>2.0427901234567898</v>
      </c>
      <c r="U290">
        <f t="shared" si="51"/>
        <v>2.675993778024691</v>
      </c>
      <c r="X290" s="9"/>
      <c r="Y290" s="21">
        <v>0.260162</v>
      </c>
      <c r="Z290" s="21">
        <v>16.632400000000001</v>
      </c>
      <c r="AA290" s="21">
        <v>-3.7463399999999999E-3</v>
      </c>
      <c r="AB290" s="21">
        <v>280</v>
      </c>
      <c r="AC290" s="21">
        <v>0.25906400000000002</v>
      </c>
      <c r="AD290">
        <f t="shared" si="52"/>
        <v>4.625111111111111</v>
      </c>
      <c r="AE290">
        <f t="shared" si="53"/>
        <v>1.2032781568888888</v>
      </c>
      <c r="AF290" s="9"/>
      <c r="AG290" s="21">
        <v>1.3099700000000001</v>
      </c>
      <c r="AH290" s="21">
        <v>20.189699999999998</v>
      </c>
      <c r="AI290" s="21">
        <v>-1.5545699999999999E-3</v>
      </c>
      <c r="AJ290" s="21">
        <v>280</v>
      </c>
      <c r="AK290" s="21">
        <v>1.3091999999999999</v>
      </c>
      <c r="AL290">
        <f t="shared" si="54"/>
        <v>1.9192222222222219</v>
      </c>
      <c r="AM290">
        <f t="shared" si="55"/>
        <v>2.5141235344444444</v>
      </c>
      <c r="AP290" s="9"/>
      <c r="AQ290" s="21">
        <v>0.260162</v>
      </c>
      <c r="AR290" s="21">
        <v>25.490600000000001</v>
      </c>
      <c r="AS290" s="21">
        <v>-3.56567E-3</v>
      </c>
      <c r="AT290" s="21">
        <v>280</v>
      </c>
      <c r="AU290" s="21">
        <v>0.25918600000000003</v>
      </c>
      <c r="AV290">
        <f t="shared" si="56"/>
        <v>4.4020617283950614</v>
      </c>
      <c r="AW290">
        <f t="shared" si="57"/>
        <v>1.1452491833827161</v>
      </c>
      <c r="AX290" s="9"/>
      <c r="AY290" s="21">
        <v>1.3099700000000001</v>
      </c>
      <c r="AZ290" s="21">
        <v>29.047999999999998</v>
      </c>
      <c r="BA290" s="21">
        <v>-1.5078699999999999E-3</v>
      </c>
      <c r="BB290" s="21">
        <v>280</v>
      </c>
      <c r="BC290" s="21">
        <v>1.3098099999999999</v>
      </c>
      <c r="BD290">
        <f t="shared" si="58"/>
        <v>1.8615679012345676</v>
      </c>
      <c r="BE290">
        <f t="shared" si="59"/>
        <v>2.4385981035802469</v>
      </c>
    </row>
    <row r="291" spans="6:57" x14ac:dyDescent="0.25">
      <c r="F291" s="9"/>
      <c r="G291" s="21">
        <v>0.25512699999999999</v>
      </c>
      <c r="H291" s="21">
        <v>7.8242700000000003</v>
      </c>
      <c r="I291" s="21">
        <v>-4.0081800000000001E-3</v>
      </c>
      <c r="J291" s="21">
        <v>281</v>
      </c>
      <c r="K291" s="21">
        <v>0.253967</v>
      </c>
      <c r="L291">
        <f t="shared" si="48"/>
        <v>4.9483703703703705</v>
      </c>
      <c r="M291">
        <f t="shared" si="49"/>
        <v>1.2624628874814814</v>
      </c>
      <c r="N291" s="9"/>
      <c r="O291" s="21">
        <v>1.3149999999999999</v>
      </c>
      <c r="P291" s="21">
        <v>11.3817</v>
      </c>
      <c r="Q291" s="21">
        <v>-1.6442900000000001E-3</v>
      </c>
      <c r="R291" s="21">
        <v>281</v>
      </c>
      <c r="S291" s="21">
        <v>1.3137799999999999</v>
      </c>
      <c r="T291">
        <f t="shared" si="50"/>
        <v>2.0299876543209878</v>
      </c>
      <c r="U291">
        <f t="shared" si="51"/>
        <v>2.6694337654320988</v>
      </c>
      <c r="X291" s="9"/>
      <c r="Y291" s="21">
        <v>0.25512699999999999</v>
      </c>
      <c r="Z291" s="21">
        <v>16.642499999999998</v>
      </c>
      <c r="AA291" s="21">
        <v>-3.7558000000000001E-3</v>
      </c>
      <c r="AB291" s="21">
        <v>281</v>
      </c>
      <c r="AC291" s="21">
        <v>0.25405899999999998</v>
      </c>
      <c r="AD291">
        <f t="shared" si="52"/>
        <v>4.6367901234567901</v>
      </c>
      <c r="AE291">
        <f t="shared" si="53"/>
        <v>1.1829703538271605</v>
      </c>
      <c r="AF291" s="9"/>
      <c r="AG291" s="21">
        <v>1.3149999999999999</v>
      </c>
      <c r="AH291" s="21">
        <v>20.1998</v>
      </c>
      <c r="AI291" s="21">
        <v>-1.54419E-3</v>
      </c>
      <c r="AJ291" s="21">
        <v>281</v>
      </c>
      <c r="AK291" s="21">
        <v>1.3143899999999999</v>
      </c>
      <c r="AL291">
        <f t="shared" si="54"/>
        <v>1.9064074074074073</v>
      </c>
      <c r="AM291">
        <f t="shared" si="55"/>
        <v>2.5069257407407406</v>
      </c>
      <c r="AP291" s="9"/>
      <c r="AQ291" s="21">
        <v>0.25512699999999999</v>
      </c>
      <c r="AR291" s="21">
        <v>25.500699999999998</v>
      </c>
      <c r="AS291" s="21">
        <v>-3.57056E-3</v>
      </c>
      <c r="AT291" s="21">
        <v>281</v>
      </c>
      <c r="AU291" s="21">
        <v>0.25408900000000001</v>
      </c>
      <c r="AV291">
        <f t="shared" si="56"/>
        <v>4.4080987654320989</v>
      </c>
      <c r="AW291">
        <f t="shared" si="57"/>
        <v>1.1246250137283951</v>
      </c>
      <c r="AX291" s="9"/>
      <c r="AY291" s="21">
        <v>1.3149999999999999</v>
      </c>
      <c r="AZ291" s="21">
        <v>29.058</v>
      </c>
      <c r="BA291" s="21">
        <v>-1.50085E-3</v>
      </c>
      <c r="BB291" s="21">
        <v>281</v>
      </c>
      <c r="BC291" s="21">
        <v>1.3143899999999999</v>
      </c>
      <c r="BD291">
        <f t="shared" si="58"/>
        <v>1.852901234567901</v>
      </c>
      <c r="BE291">
        <f t="shared" si="59"/>
        <v>2.4365651234567896</v>
      </c>
    </row>
    <row r="292" spans="6:57" x14ac:dyDescent="0.25">
      <c r="F292" s="9"/>
      <c r="G292" s="21">
        <v>0.25009199999999998</v>
      </c>
      <c r="H292" s="21">
        <v>7.8343499999999997</v>
      </c>
      <c r="I292" s="21">
        <v>-4.0093999999999998E-3</v>
      </c>
      <c r="J292" s="21">
        <v>282</v>
      </c>
      <c r="K292" s="21">
        <v>0.249054</v>
      </c>
      <c r="L292">
        <f t="shared" si="48"/>
        <v>4.9498765432098759</v>
      </c>
      <c r="M292">
        <f t="shared" si="49"/>
        <v>1.2379245244444441</v>
      </c>
      <c r="N292" s="9"/>
      <c r="O292" s="21">
        <v>1.3200400000000001</v>
      </c>
      <c r="P292" s="21">
        <v>11.3917</v>
      </c>
      <c r="Q292" s="21">
        <v>-1.6329999999999999E-3</v>
      </c>
      <c r="R292" s="21">
        <v>282</v>
      </c>
      <c r="S292" s="21">
        <v>1.3192699999999999</v>
      </c>
      <c r="T292">
        <f t="shared" si="50"/>
        <v>2.0160493827160493</v>
      </c>
      <c r="U292">
        <f t="shared" si="51"/>
        <v>2.6612658271604941</v>
      </c>
      <c r="X292" s="9"/>
      <c r="Y292" s="21">
        <v>0.25009199999999998</v>
      </c>
      <c r="Z292" s="21">
        <v>16.6525</v>
      </c>
      <c r="AA292" s="21">
        <v>-3.7594600000000001E-3</v>
      </c>
      <c r="AB292" s="21">
        <v>282</v>
      </c>
      <c r="AC292" s="21">
        <v>0.24902299999999999</v>
      </c>
      <c r="AD292">
        <f t="shared" si="52"/>
        <v>4.641308641975308</v>
      </c>
      <c r="AE292">
        <f t="shared" si="53"/>
        <v>1.1607541608888887</v>
      </c>
      <c r="AF292" s="9"/>
      <c r="AG292" s="21">
        <v>1.3200400000000001</v>
      </c>
      <c r="AH292" s="21">
        <v>20.209900000000001</v>
      </c>
      <c r="AI292" s="21">
        <v>-1.5335100000000001E-3</v>
      </c>
      <c r="AJ292" s="21">
        <v>282</v>
      </c>
      <c r="AK292" s="21">
        <v>1.3192699999999999</v>
      </c>
      <c r="AL292">
        <f t="shared" si="54"/>
        <v>1.8932222222222221</v>
      </c>
      <c r="AM292">
        <f t="shared" si="55"/>
        <v>2.4991290622222224</v>
      </c>
      <c r="AP292" s="9"/>
      <c r="AQ292" s="21">
        <v>0.25009199999999998</v>
      </c>
      <c r="AR292" s="21">
        <v>25.5108</v>
      </c>
      <c r="AS292" s="21">
        <v>-3.57574E-3</v>
      </c>
      <c r="AT292" s="21">
        <v>282</v>
      </c>
      <c r="AU292" s="21">
        <v>0.24902299999999999</v>
      </c>
      <c r="AV292">
        <f t="shared" si="56"/>
        <v>4.4144938271604932</v>
      </c>
      <c r="AW292">
        <f t="shared" si="57"/>
        <v>1.1040295902222219</v>
      </c>
      <c r="AX292" s="9"/>
      <c r="AY292" s="21">
        <v>1.3200400000000001</v>
      </c>
      <c r="AZ292" s="21">
        <v>29.068100000000001</v>
      </c>
      <c r="BA292" s="21">
        <v>-1.4926099999999999E-3</v>
      </c>
      <c r="BB292" s="21">
        <v>282</v>
      </c>
      <c r="BC292" s="21">
        <v>1.31958</v>
      </c>
      <c r="BD292">
        <f t="shared" si="58"/>
        <v>1.8427283950617281</v>
      </c>
      <c r="BE292">
        <f t="shared" si="59"/>
        <v>2.4324751906172839</v>
      </c>
    </row>
    <row r="293" spans="6:57" x14ac:dyDescent="0.25">
      <c r="F293" s="9"/>
      <c r="G293" s="21">
        <v>0.245056</v>
      </c>
      <c r="H293" s="21">
        <v>7.8444200000000004</v>
      </c>
      <c r="I293" s="21">
        <v>-4.0152E-3</v>
      </c>
      <c r="J293" s="21">
        <v>283</v>
      </c>
      <c r="K293" s="21">
        <v>0.24395800000000001</v>
      </c>
      <c r="L293">
        <f t="shared" si="48"/>
        <v>4.9570370370370371</v>
      </c>
      <c r="M293">
        <f t="shared" si="49"/>
        <v>1.2147516681481481</v>
      </c>
      <c r="N293" s="9"/>
      <c r="O293" s="21">
        <v>1.32507</v>
      </c>
      <c r="P293" s="21">
        <v>11.4018</v>
      </c>
      <c r="Q293" s="21">
        <v>-1.6238400000000001E-3</v>
      </c>
      <c r="R293" s="21">
        <v>283</v>
      </c>
      <c r="S293" s="21">
        <v>1.32477</v>
      </c>
      <c r="T293">
        <f t="shared" si="50"/>
        <v>2.0047407407407407</v>
      </c>
      <c r="U293">
        <f t="shared" si="51"/>
        <v>2.656421813333333</v>
      </c>
      <c r="X293" s="9"/>
      <c r="Y293" s="21">
        <v>0.245056</v>
      </c>
      <c r="Z293" s="21">
        <v>16.662600000000001</v>
      </c>
      <c r="AA293" s="21">
        <v>-3.7655599999999998E-3</v>
      </c>
      <c r="AB293" s="21">
        <v>283</v>
      </c>
      <c r="AC293" s="21">
        <v>0.24398800000000001</v>
      </c>
      <c r="AD293">
        <f t="shared" si="52"/>
        <v>4.6488395061728394</v>
      </c>
      <c r="AE293">
        <f t="shared" si="53"/>
        <v>1.1392260140246913</v>
      </c>
      <c r="AF293" s="9"/>
      <c r="AG293" s="21">
        <v>1.32507</v>
      </c>
      <c r="AH293" s="21">
        <v>20.22</v>
      </c>
      <c r="AI293" s="21">
        <v>-1.52527E-3</v>
      </c>
      <c r="AJ293" s="21">
        <v>283</v>
      </c>
      <c r="AK293" s="21">
        <v>1.32416</v>
      </c>
      <c r="AL293">
        <f t="shared" si="54"/>
        <v>1.8830493827160493</v>
      </c>
      <c r="AM293">
        <f t="shared" si="55"/>
        <v>2.4951722455555552</v>
      </c>
      <c r="AP293" s="9"/>
      <c r="AQ293" s="21">
        <v>0.245056</v>
      </c>
      <c r="AR293" s="21">
        <v>25.520800000000001</v>
      </c>
      <c r="AS293" s="21">
        <v>-3.5855100000000001E-3</v>
      </c>
      <c r="AT293" s="21">
        <v>283</v>
      </c>
      <c r="AU293" s="21">
        <v>0.24407999999999999</v>
      </c>
      <c r="AV293">
        <f t="shared" si="56"/>
        <v>4.4265555555555549</v>
      </c>
      <c r="AW293">
        <f t="shared" si="57"/>
        <v>1.0847539982222221</v>
      </c>
      <c r="AX293" s="9"/>
      <c r="AY293" s="21">
        <v>1.32507</v>
      </c>
      <c r="AZ293" s="21">
        <v>29.078199999999999</v>
      </c>
      <c r="BA293" s="21">
        <v>-1.48529E-3</v>
      </c>
      <c r="BB293" s="21">
        <v>283</v>
      </c>
      <c r="BC293" s="21">
        <v>1.32446</v>
      </c>
      <c r="BD293">
        <f t="shared" si="58"/>
        <v>1.8336913580246912</v>
      </c>
      <c r="BE293">
        <f t="shared" si="59"/>
        <v>2.4297694077777776</v>
      </c>
    </row>
    <row r="294" spans="6:57" x14ac:dyDescent="0.25">
      <c r="F294" s="9"/>
      <c r="G294" s="21">
        <v>0.24002100000000001</v>
      </c>
      <c r="H294" s="21">
        <v>7.8544900000000002</v>
      </c>
      <c r="I294" s="21">
        <v>-4.0167199999999997E-3</v>
      </c>
      <c r="J294" s="21">
        <v>284</v>
      </c>
      <c r="K294" s="21">
        <v>0.238922</v>
      </c>
      <c r="L294">
        <f t="shared" si="48"/>
        <v>4.9589135802469126</v>
      </c>
      <c r="M294">
        <f t="shared" si="49"/>
        <v>1.1902433964444443</v>
      </c>
      <c r="N294" s="9"/>
      <c r="O294" s="21">
        <v>1.3301099999999999</v>
      </c>
      <c r="P294" s="21">
        <v>11.411899999999999</v>
      </c>
      <c r="Q294" s="21">
        <v>-1.61469E-3</v>
      </c>
      <c r="R294" s="21">
        <v>284</v>
      </c>
      <c r="S294" s="21">
        <v>1.32904</v>
      </c>
      <c r="T294">
        <f t="shared" si="50"/>
        <v>1.9934444444444444</v>
      </c>
      <c r="U294">
        <f t="shared" si="51"/>
        <v>2.6515003899999998</v>
      </c>
      <c r="X294" s="9"/>
      <c r="Y294" s="21">
        <v>0.24002100000000001</v>
      </c>
      <c r="Z294" s="21">
        <v>16.672699999999999</v>
      </c>
      <c r="AA294" s="21">
        <v>-3.7728900000000001E-3</v>
      </c>
      <c r="AB294" s="21">
        <v>284</v>
      </c>
      <c r="AC294" s="21">
        <v>0.238953</v>
      </c>
      <c r="AD294">
        <f t="shared" si="52"/>
        <v>4.6578888888888885</v>
      </c>
      <c r="AE294">
        <f t="shared" si="53"/>
        <v>1.1179911490000001</v>
      </c>
      <c r="AF294" s="9"/>
      <c r="AG294" s="21">
        <v>1.3301099999999999</v>
      </c>
      <c r="AH294" s="21">
        <v>20.23</v>
      </c>
      <c r="AI294" s="21">
        <v>-1.5139800000000001E-3</v>
      </c>
      <c r="AJ294" s="21">
        <v>284</v>
      </c>
      <c r="AK294" s="21">
        <v>1.32965</v>
      </c>
      <c r="AL294">
        <f t="shared" si="54"/>
        <v>1.8691111111111112</v>
      </c>
      <c r="AM294">
        <f t="shared" si="55"/>
        <v>2.48612338</v>
      </c>
      <c r="AP294" s="9"/>
      <c r="AQ294" s="21">
        <v>0.24002100000000001</v>
      </c>
      <c r="AR294" s="21">
        <v>25.530899999999999</v>
      </c>
      <c r="AS294" s="21">
        <v>-3.5916099999999999E-3</v>
      </c>
      <c r="AT294" s="21">
        <v>284</v>
      </c>
      <c r="AU294" s="21">
        <v>0.238983</v>
      </c>
      <c r="AV294">
        <f t="shared" si="56"/>
        <v>4.4340864197530863</v>
      </c>
      <c r="AW294">
        <f t="shared" si="57"/>
        <v>1.0642738565555556</v>
      </c>
      <c r="AX294" s="9"/>
      <c r="AY294" s="21">
        <v>1.3301099999999999</v>
      </c>
      <c r="AZ294" s="21">
        <v>29.088200000000001</v>
      </c>
      <c r="BA294" s="21">
        <v>-1.4743E-3</v>
      </c>
      <c r="BB294" s="21">
        <v>284</v>
      </c>
      <c r="BC294" s="21">
        <v>1.32935</v>
      </c>
      <c r="BD294">
        <f t="shared" si="58"/>
        <v>1.8201234567901234</v>
      </c>
      <c r="BE294">
        <f t="shared" si="59"/>
        <v>2.420964411111111</v>
      </c>
    </row>
    <row r="295" spans="6:57" x14ac:dyDescent="0.25">
      <c r="F295" s="9"/>
      <c r="G295" s="21">
        <v>0.234985</v>
      </c>
      <c r="H295" s="21">
        <v>7.86456</v>
      </c>
      <c r="I295" s="21">
        <v>-4.0231299999999998E-3</v>
      </c>
      <c r="J295" s="21">
        <v>285</v>
      </c>
      <c r="K295" s="21">
        <v>0.23391700000000001</v>
      </c>
      <c r="L295">
        <f t="shared" si="48"/>
        <v>4.9668271604938266</v>
      </c>
      <c r="M295">
        <f t="shared" si="49"/>
        <v>1.1671298803086418</v>
      </c>
      <c r="N295" s="9"/>
      <c r="O295" s="21">
        <v>1.33514</v>
      </c>
      <c r="P295" s="21">
        <v>11.421900000000001</v>
      </c>
      <c r="Q295" s="21">
        <v>-1.60461E-3</v>
      </c>
      <c r="R295" s="21">
        <v>285</v>
      </c>
      <c r="S295" s="21">
        <v>1.33423</v>
      </c>
      <c r="T295">
        <f t="shared" si="50"/>
        <v>1.9809999999999997</v>
      </c>
      <c r="U295">
        <f t="shared" si="51"/>
        <v>2.6449123399999994</v>
      </c>
      <c r="X295" s="9"/>
      <c r="Y295" s="21">
        <v>0.234985</v>
      </c>
      <c r="Z295" s="21">
        <v>16.6828</v>
      </c>
      <c r="AA295" s="21">
        <v>-3.7793000000000002E-3</v>
      </c>
      <c r="AB295" s="21">
        <v>285</v>
      </c>
      <c r="AC295" s="21">
        <v>0.23394799999999999</v>
      </c>
      <c r="AD295">
        <f t="shared" si="52"/>
        <v>4.6658024691358024</v>
      </c>
      <c r="AE295">
        <f t="shared" si="53"/>
        <v>1.0963935932098765</v>
      </c>
      <c r="AF295" s="9"/>
      <c r="AG295" s="21">
        <v>1.33514</v>
      </c>
      <c r="AH295" s="21">
        <v>20.240100000000002</v>
      </c>
      <c r="AI295" s="21">
        <v>-1.5054300000000001E-3</v>
      </c>
      <c r="AJ295" s="21">
        <v>285</v>
      </c>
      <c r="AK295" s="21">
        <v>1.33392</v>
      </c>
      <c r="AL295">
        <f t="shared" si="54"/>
        <v>1.8585555555555555</v>
      </c>
      <c r="AM295">
        <f t="shared" si="55"/>
        <v>2.4814318644444442</v>
      </c>
      <c r="AP295" s="9"/>
      <c r="AQ295" s="21">
        <v>0.234985</v>
      </c>
      <c r="AR295" s="21">
        <v>25.541</v>
      </c>
      <c r="AS295" s="21">
        <v>-3.6010700000000001E-3</v>
      </c>
      <c r="AT295" s="21">
        <v>285</v>
      </c>
      <c r="AU295" s="21">
        <v>0.23391700000000001</v>
      </c>
      <c r="AV295">
        <f t="shared" si="56"/>
        <v>4.4457654320987654</v>
      </c>
      <c r="AW295">
        <f t="shared" si="57"/>
        <v>1.0446881900617284</v>
      </c>
      <c r="AX295" s="9"/>
      <c r="AY295" s="21">
        <v>1.33514</v>
      </c>
      <c r="AZ295" s="21">
        <v>29.098299999999998</v>
      </c>
      <c r="BA295" s="21">
        <v>-1.4660599999999999E-3</v>
      </c>
      <c r="BB295" s="21">
        <v>285</v>
      </c>
      <c r="BC295" s="21">
        <v>1.33392</v>
      </c>
      <c r="BD295">
        <f t="shared" si="58"/>
        <v>1.8099506172839503</v>
      </c>
      <c r="BE295">
        <f t="shared" si="59"/>
        <v>2.4165374671604933</v>
      </c>
    </row>
    <row r="296" spans="6:57" x14ac:dyDescent="0.25">
      <c r="F296" s="9"/>
      <c r="G296" s="21">
        <v>0.22994999999999999</v>
      </c>
      <c r="H296" s="21">
        <v>7.8746299999999998</v>
      </c>
      <c r="I296" s="21">
        <v>-4.02557E-3</v>
      </c>
      <c r="J296" s="21">
        <v>286</v>
      </c>
      <c r="K296" s="21">
        <v>0.228912</v>
      </c>
      <c r="L296">
        <f t="shared" si="48"/>
        <v>4.9698395061728391</v>
      </c>
      <c r="M296">
        <f t="shared" si="49"/>
        <v>1.1428145944444443</v>
      </c>
      <c r="N296" s="9"/>
      <c r="O296" s="21">
        <v>1.3401799999999999</v>
      </c>
      <c r="P296" s="21">
        <v>11.432</v>
      </c>
      <c r="Q296" s="21">
        <v>-1.59515E-3</v>
      </c>
      <c r="R296" s="21">
        <v>286</v>
      </c>
      <c r="S296" s="21">
        <v>1.3394200000000001</v>
      </c>
      <c r="T296">
        <f t="shared" si="50"/>
        <v>1.9693209876543207</v>
      </c>
      <c r="U296">
        <f t="shared" si="51"/>
        <v>2.6392446012345676</v>
      </c>
      <c r="X296" s="9"/>
      <c r="Y296" s="21">
        <v>0.22994999999999999</v>
      </c>
      <c r="Z296" s="21">
        <v>16.692799999999998</v>
      </c>
      <c r="AA296" s="21">
        <v>-3.7832600000000001E-3</v>
      </c>
      <c r="AB296" s="21">
        <v>286</v>
      </c>
      <c r="AC296" s="21">
        <v>0.228851</v>
      </c>
      <c r="AD296">
        <f t="shared" si="52"/>
        <v>4.6706913580246905</v>
      </c>
      <c r="AE296">
        <f t="shared" si="53"/>
        <v>1.0740254777777776</v>
      </c>
      <c r="AF296" s="9"/>
      <c r="AG296" s="21">
        <v>1.3401799999999999</v>
      </c>
      <c r="AH296" s="21">
        <v>20.2502</v>
      </c>
      <c r="AI296" s="21">
        <v>-1.4950600000000001E-3</v>
      </c>
      <c r="AJ296" s="21">
        <v>286</v>
      </c>
      <c r="AK296" s="21">
        <v>1.3394200000000001</v>
      </c>
      <c r="AL296">
        <f t="shared" si="54"/>
        <v>1.8457530864197531</v>
      </c>
      <c r="AM296">
        <f t="shared" si="55"/>
        <v>2.4736413713580245</v>
      </c>
      <c r="AP296" s="9"/>
      <c r="AQ296" s="21">
        <v>0.22994999999999999</v>
      </c>
      <c r="AR296" s="21">
        <v>25.550999999999998</v>
      </c>
      <c r="AS296" s="21">
        <v>-3.6071800000000002E-3</v>
      </c>
      <c r="AT296" s="21">
        <v>286</v>
      </c>
      <c r="AU296" s="21">
        <v>0.228882</v>
      </c>
      <c r="AV296">
        <f t="shared" si="56"/>
        <v>4.4533086419753083</v>
      </c>
      <c r="AW296">
        <f t="shared" si="57"/>
        <v>1.024038322222222</v>
      </c>
      <c r="AX296" s="9"/>
      <c r="AY296" s="21">
        <v>1.3401799999999999</v>
      </c>
      <c r="AZ296" s="21">
        <v>29.1084</v>
      </c>
      <c r="BA296" s="21">
        <v>-1.4556899999999999E-3</v>
      </c>
      <c r="BB296" s="21">
        <v>286</v>
      </c>
      <c r="BC296" s="21">
        <v>1.33972</v>
      </c>
      <c r="BD296">
        <f t="shared" si="58"/>
        <v>1.7971481481481479</v>
      </c>
      <c r="BE296">
        <f t="shared" si="59"/>
        <v>2.4085020051851846</v>
      </c>
    </row>
    <row r="297" spans="6:57" x14ac:dyDescent="0.25">
      <c r="F297" s="9"/>
      <c r="G297" s="21">
        <v>0.224915</v>
      </c>
      <c r="H297" s="21">
        <v>7.8846999999999996</v>
      </c>
      <c r="I297" s="21">
        <v>-4.03259E-3</v>
      </c>
      <c r="J297" s="21">
        <v>287</v>
      </c>
      <c r="K297" s="21">
        <v>0.22372400000000001</v>
      </c>
      <c r="L297">
        <f t="shared" si="48"/>
        <v>4.9785061728395057</v>
      </c>
      <c r="M297">
        <f t="shared" si="49"/>
        <v>1.1197407158641974</v>
      </c>
      <c r="N297" s="9"/>
      <c r="O297" s="21">
        <v>1.34521</v>
      </c>
      <c r="P297" s="21">
        <v>11.4421</v>
      </c>
      <c r="Q297" s="21">
        <v>-1.5872200000000001E-3</v>
      </c>
      <c r="R297" s="21">
        <v>287</v>
      </c>
      <c r="S297" s="21">
        <v>1.3443000000000001</v>
      </c>
      <c r="T297">
        <f t="shared" si="50"/>
        <v>1.9595308641975309</v>
      </c>
      <c r="U297">
        <f t="shared" si="51"/>
        <v>2.6359805138271604</v>
      </c>
      <c r="X297" s="9"/>
      <c r="Y297" s="21">
        <v>0.224915</v>
      </c>
      <c r="Z297" s="21">
        <v>16.7029</v>
      </c>
      <c r="AA297" s="21">
        <v>-3.7893699999999998E-3</v>
      </c>
      <c r="AB297" s="21">
        <v>287</v>
      </c>
      <c r="AC297" s="21">
        <v>0.22390699999999999</v>
      </c>
      <c r="AD297">
        <f t="shared" si="52"/>
        <v>4.6782345679012334</v>
      </c>
      <c r="AE297">
        <f t="shared" si="53"/>
        <v>1.0522051278395059</v>
      </c>
      <c r="AF297" s="9"/>
      <c r="AG297" s="21">
        <v>1.34521</v>
      </c>
      <c r="AH297" s="21">
        <v>20.260200000000001</v>
      </c>
      <c r="AI297" s="21">
        <v>-1.4855999999999999E-3</v>
      </c>
      <c r="AJ297" s="21">
        <v>287</v>
      </c>
      <c r="AK297" s="21">
        <v>1.3446</v>
      </c>
      <c r="AL297">
        <f t="shared" si="54"/>
        <v>1.834074074074074</v>
      </c>
      <c r="AM297">
        <f t="shared" si="55"/>
        <v>2.4672147851851851</v>
      </c>
      <c r="AP297" s="9"/>
      <c r="AQ297" s="21">
        <v>0.224915</v>
      </c>
      <c r="AR297" s="21">
        <v>25.5611</v>
      </c>
      <c r="AS297" s="21">
        <v>-3.6108400000000001E-3</v>
      </c>
      <c r="AT297" s="21">
        <v>287</v>
      </c>
      <c r="AU297" s="21">
        <v>0.22390699999999999</v>
      </c>
      <c r="AV297">
        <f t="shared" si="56"/>
        <v>4.4578271604938271</v>
      </c>
      <c r="AW297">
        <f t="shared" si="57"/>
        <v>1.0026321958024691</v>
      </c>
      <c r="AX297" s="9"/>
      <c r="AY297" s="21">
        <v>1.34521</v>
      </c>
      <c r="AZ297" s="21">
        <v>29.118500000000001</v>
      </c>
      <c r="BA297" s="21">
        <v>-1.4480599999999999E-3</v>
      </c>
      <c r="BB297" s="21">
        <v>287</v>
      </c>
      <c r="BC297" s="21">
        <v>1.3446</v>
      </c>
      <c r="BD297">
        <f t="shared" si="58"/>
        <v>1.7877283950617282</v>
      </c>
      <c r="BE297">
        <f t="shared" si="59"/>
        <v>2.4048701143209876</v>
      </c>
    </row>
    <row r="298" spans="6:57" x14ac:dyDescent="0.25">
      <c r="F298" s="9"/>
      <c r="G298" s="21">
        <v>0.21987899999999999</v>
      </c>
      <c r="H298" s="21">
        <v>7.8947700000000003</v>
      </c>
      <c r="I298" s="21">
        <v>-4.0393099999999999E-3</v>
      </c>
      <c r="J298" s="21">
        <v>288</v>
      </c>
      <c r="K298" s="21">
        <v>0.21893299999999999</v>
      </c>
      <c r="L298">
        <f t="shared" si="48"/>
        <v>4.9868024691358022</v>
      </c>
      <c r="M298">
        <f t="shared" si="49"/>
        <v>1.0964931401111111</v>
      </c>
      <c r="N298" s="9"/>
      <c r="O298" s="21">
        <v>1.35025</v>
      </c>
      <c r="P298" s="21">
        <v>11.4521</v>
      </c>
      <c r="Q298" s="21">
        <v>-1.57379E-3</v>
      </c>
      <c r="R298" s="21">
        <v>288</v>
      </c>
      <c r="S298" s="21">
        <v>1.34918</v>
      </c>
      <c r="T298">
        <f t="shared" si="50"/>
        <v>1.9429506172839504</v>
      </c>
      <c r="U298">
        <f t="shared" si="51"/>
        <v>2.623469070987654</v>
      </c>
      <c r="X298" s="9"/>
      <c r="Y298" s="21">
        <v>0.21987899999999999</v>
      </c>
      <c r="Z298" s="21">
        <v>16.713000000000001</v>
      </c>
      <c r="AA298" s="21">
        <v>-3.7966900000000001E-3</v>
      </c>
      <c r="AB298" s="21">
        <v>288</v>
      </c>
      <c r="AC298" s="21">
        <v>0.21884200000000001</v>
      </c>
      <c r="AD298">
        <f t="shared" si="52"/>
        <v>4.687271604938271</v>
      </c>
      <c r="AE298">
        <f t="shared" si="53"/>
        <v>1.030632593222222</v>
      </c>
      <c r="AF298" s="9"/>
      <c r="AG298" s="21">
        <v>1.35025</v>
      </c>
      <c r="AH298" s="21">
        <v>20.270299999999999</v>
      </c>
      <c r="AI298" s="21">
        <v>-1.4746099999999999E-3</v>
      </c>
      <c r="AJ298" s="21">
        <v>288</v>
      </c>
      <c r="AK298" s="21">
        <v>1.3494900000000001</v>
      </c>
      <c r="AL298">
        <f t="shared" si="54"/>
        <v>1.820506172839506</v>
      </c>
      <c r="AM298">
        <f t="shared" si="55"/>
        <v>2.458138459876543</v>
      </c>
      <c r="AP298" s="9"/>
      <c r="AQ298" s="21">
        <v>0.21987899999999999</v>
      </c>
      <c r="AR298" s="21">
        <v>25.571200000000001</v>
      </c>
      <c r="AS298" s="21">
        <v>-3.6126700000000001E-3</v>
      </c>
      <c r="AT298" s="21">
        <v>288</v>
      </c>
      <c r="AU298" s="21">
        <v>0.21887200000000001</v>
      </c>
      <c r="AV298">
        <f t="shared" si="56"/>
        <v>4.4600864197530861</v>
      </c>
      <c r="AW298">
        <f t="shared" si="57"/>
        <v>0.98067934188888872</v>
      </c>
      <c r="AX298" s="9"/>
      <c r="AY298" s="21">
        <v>1.35025</v>
      </c>
      <c r="AZ298" s="21">
        <v>29.128499999999999</v>
      </c>
      <c r="BA298" s="21">
        <v>-1.4370699999999999E-3</v>
      </c>
      <c r="BB298" s="21">
        <v>288</v>
      </c>
      <c r="BC298" s="21">
        <v>1.3494900000000001</v>
      </c>
      <c r="BD298">
        <f t="shared" si="58"/>
        <v>1.7741604938271602</v>
      </c>
      <c r="BE298">
        <f t="shared" si="59"/>
        <v>2.3955602067901229</v>
      </c>
    </row>
    <row r="299" spans="6:57" x14ac:dyDescent="0.25">
      <c r="F299" s="9"/>
      <c r="G299" s="21">
        <v>0.21484400000000001</v>
      </c>
      <c r="H299" s="21">
        <v>7.9048400000000001</v>
      </c>
      <c r="I299" s="21">
        <v>-4.0478500000000004E-3</v>
      </c>
      <c r="J299" s="21">
        <v>289</v>
      </c>
      <c r="K299" s="21">
        <v>0.21374499999999999</v>
      </c>
      <c r="L299">
        <f t="shared" si="48"/>
        <v>4.9973456790123461</v>
      </c>
      <c r="M299">
        <f t="shared" si="49"/>
        <v>1.0736497350617284</v>
      </c>
      <c r="N299" s="9"/>
      <c r="O299" s="21">
        <v>1.3552900000000001</v>
      </c>
      <c r="P299" s="21">
        <v>11.462199999999999</v>
      </c>
      <c r="Q299" s="21">
        <v>-1.5631099999999999E-3</v>
      </c>
      <c r="R299" s="21">
        <v>289</v>
      </c>
      <c r="S299" s="21">
        <v>1.3543700000000001</v>
      </c>
      <c r="T299">
        <f t="shared" si="50"/>
        <v>1.9297654320987652</v>
      </c>
      <c r="U299">
        <f t="shared" si="51"/>
        <v>2.6153917924691354</v>
      </c>
      <c r="X299" s="9"/>
      <c r="Y299" s="21">
        <v>0.21484400000000001</v>
      </c>
      <c r="Z299" s="21">
        <v>16.722999999999999</v>
      </c>
      <c r="AA299" s="21">
        <v>-3.8061499999999999E-3</v>
      </c>
      <c r="AB299" s="21">
        <v>289</v>
      </c>
      <c r="AC299" s="21">
        <v>0.213806</v>
      </c>
      <c r="AD299">
        <f t="shared" si="52"/>
        <v>4.6989506172839501</v>
      </c>
      <c r="AE299">
        <f t="shared" si="53"/>
        <v>1.0095413464197531</v>
      </c>
      <c r="AF299" s="9"/>
      <c r="AG299" s="21">
        <v>1.3552900000000001</v>
      </c>
      <c r="AH299" s="21">
        <v>20.2804</v>
      </c>
      <c r="AI299" s="21">
        <v>-1.4654500000000001E-3</v>
      </c>
      <c r="AJ299" s="21">
        <v>289</v>
      </c>
      <c r="AK299" s="21">
        <v>1.3546800000000001</v>
      </c>
      <c r="AL299">
        <f t="shared" si="54"/>
        <v>1.8091975308641974</v>
      </c>
      <c r="AM299">
        <f t="shared" si="55"/>
        <v>2.4519873216049382</v>
      </c>
      <c r="AP299" s="9"/>
      <c r="AQ299" s="21">
        <v>0.21484400000000001</v>
      </c>
      <c r="AR299" s="21">
        <v>25.581299999999999</v>
      </c>
      <c r="AS299" s="21">
        <v>-3.62152E-3</v>
      </c>
      <c r="AT299" s="21">
        <v>289</v>
      </c>
      <c r="AU299" s="21">
        <v>0.213898</v>
      </c>
      <c r="AV299">
        <f t="shared" si="56"/>
        <v>4.4710123456790125</v>
      </c>
      <c r="AW299">
        <f t="shared" si="57"/>
        <v>0.96057017639506181</v>
      </c>
      <c r="AX299" s="9"/>
      <c r="AY299" s="21">
        <v>1.3552900000000001</v>
      </c>
      <c r="AZ299" s="21">
        <v>29.1386</v>
      </c>
      <c r="BA299" s="21">
        <v>-1.4285299999999999E-3</v>
      </c>
      <c r="BB299" s="21">
        <v>289</v>
      </c>
      <c r="BC299" s="21">
        <v>1.3546800000000001</v>
      </c>
      <c r="BD299">
        <f t="shared" si="58"/>
        <v>1.763617283950617</v>
      </c>
      <c r="BE299">
        <f t="shared" si="59"/>
        <v>2.390212868765432</v>
      </c>
    </row>
    <row r="300" spans="6:57" x14ac:dyDescent="0.25">
      <c r="F300" s="9"/>
      <c r="G300" s="21">
        <v>0.20980799999999999</v>
      </c>
      <c r="H300" s="21">
        <v>7.9149099999999999</v>
      </c>
      <c r="I300" s="21">
        <v>-4.0533399999999999E-3</v>
      </c>
      <c r="J300" s="21">
        <v>290</v>
      </c>
      <c r="K300" s="21">
        <v>0.20877100000000001</v>
      </c>
      <c r="L300">
        <f t="shared" si="48"/>
        <v>5.0041234567901229</v>
      </c>
      <c r="M300">
        <f t="shared" si="49"/>
        <v>1.0499051342222221</v>
      </c>
      <c r="N300" s="9"/>
      <c r="O300" s="21">
        <v>1.36032</v>
      </c>
      <c r="P300" s="21">
        <v>11.472300000000001</v>
      </c>
      <c r="Q300" s="21">
        <v>-1.5509E-3</v>
      </c>
      <c r="R300" s="21">
        <v>290</v>
      </c>
      <c r="S300" s="21">
        <v>1.3595600000000001</v>
      </c>
      <c r="T300">
        <f t="shared" si="50"/>
        <v>1.9146913580246914</v>
      </c>
      <c r="U300">
        <f t="shared" si="51"/>
        <v>2.6045929481481482</v>
      </c>
      <c r="X300" s="9"/>
      <c r="Y300" s="21">
        <v>0.20980799999999999</v>
      </c>
      <c r="Z300" s="21">
        <v>16.7331</v>
      </c>
      <c r="AA300" s="21">
        <v>-3.8137800000000001E-3</v>
      </c>
      <c r="AB300" s="21">
        <v>290</v>
      </c>
      <c r="AC300" s="21">
        <v>0.20880099999999999</v>
      </c>
      <c r="AD300">
        <f t="shared" si="52"/>
        <v>4.7083703703703703</v>
      </c>
      <c r="AE300">
        <f t="shared" si="53"/>
        <v>0.98785377066666658</v>
      </c>
      <c r="AF300" s="9"/>
      <c r="AG300" s="21">
        <v>1.36032</v>
      </c>
      <c r="AH300" s="21">
        <v>20.290500000000002</v>
      </c>
      <c r="AI300" s="21">
        <v>-1.4563E-3</v>
      </c>
      <c r="AJ300" s="21">
        <v>290</v>
      </c>
      <c r="AK300" s="21">
        <v>1.3592500000000001</v>
      </c>
      <c r="AL300">
        <f t="shared" si="54"/>
        <v>1.7979012345679011</v>
      </c>
      <c r="AM300">
        <f t="shared" si="55"/>
        <v>2.4457210074074069</v>
      </c>
      <c r="AP300" s="9"/>
      <c r="AQ300" s="21">
        <v>0.20980799999999999</v>
      </c>
      <c r="AR300" s="21">
        <v>25.5913</v>
      </c>
      <c r="AS300" s="21">
        <v>-3.62518E-3</v>
      </c>
      <c r="AT300" s="21">
        <v>290</v>
      </c>
      <c r="AU300" s="21">
        <v>0.208893</v>
      </c>
      <c r="AV300">
        <f t="shared" si="56"/>
        <v>4.4755308641975304</v>
      </c>
      <c r="AW300">
        <f t="shared" si="57"/>
        <v>0.93900217955555543</v>
      </c>
      <c r="AX300" s="9"/>
      <c r="AY300" s="21">
        <v>1.36032</v>
      </c>
      <c r="AZ300" s="21">
        <v>29.148700000000002</v>
      </c>
      <c r="BA300" s="21">
        <v>-1.4175399999999999E-3</v>
      </c>
      <c r="BB300" s="21">
        <v>290</v>
      </c>
      <c r="BC300" s="21">
        <v>1.3595600000000001</v>
      </c>
      <c r="BD300">
        <f t="shared" si="58"/>
        <v>1.7500493827160493</v>
      </c>
      <c r="BE300">
        <f t="shared" si="59"/>
        <v>2.3806271762962963</v>
      </c>
    </row>
    <row r="301" spans="6:57" x14ac:dyDescent="0.25">
      <c r="F301" s="9"/>
      <c r="G301" s="21">
        <v>0.20477300000000001</v>
      </c>
      <c r="H301" s="21">
        <v>7.9249799999999997</v>
      </c>
      <c r="I301" s="21">
        <v>-4.0600599999999999E-3</v>
      </c>
      <c r="J301" s="21">
        <v>291</v>
      </c>
      <c r="K301" s="21">
        <v>0.20364399999999999</v>
      </c>
      <c r="L301">
        <f t="shared" si="48"/>
        <v>5.0124197530864194</v>
      </c>
      <c r="M301">
        <f t="shared" si="49"/>
        <v>1.0264082300987654</v>
      </c>
      <c r="N301" s="9"/>
      <c r="O301" s="21">
        <v>1.3653599999999999</v>
      </c>
      <c r="P301" s="21">
        <v>11.4824</v>
      </c>
      <c r="Q301" s="21">
        <v>-1.5417499999999999E-3</v>
      </c>
      <c r="R301" s="21">
        <v>291</v>
      </c>
      <c r="S301" s="21">
        <v>1.3644400000000001</v>
      </c>
      <c r="T301">
        <f t="shared" si="50"/>
        <v>1.9033950617283948</v>
      </c>
      <c r="U301">
        <f t="shared" si="51"/>
        <v>2.5988194814814811</v>
      </c>
      <c r="X301" s="9"/>
      <c r="Y301" s="21">
        <v>0.20477300000000001</v>
      </c>
      <c r="Z301" s="21">
        <v>16.743200000000002</v>
      </c>
      <c r="AA301" s="21">
        <v>-3.8229399999999999E-3</v>
      </c>
      <c r="AB301" s="21">
        <v>291</v>
      </c>
      <c r="AC301" s="21">
        <v>0.203705</v>
      </c>
      <c r="AD301">
        <f t="shared" si="52"/>
        <v>4.7196790123456784</v>
      </c>
      <c r="AE301">
        <f t="shared" si="53"/>
        <v>0.96646283039506165</v>
      </c>
      <c r="AF301" s="9"/>
      <c r="AG301" s="21">
        <v>1.3653599999999999</v>
      </c>
      <c r="AH301" s="21">
        <v>20.3005</v>
      </c>
      <c r="AI301" s="21">
        <v>-1.4474500000000001E-3</v>
      </c>
      <c r="AJ301" s="21">
        <v>291</v>
      </c>
      <c r="AK301" s="21">
        <v>1.3650500000000001</v>
      </c>
      <c r="AL301">
        <f t="shared" si="54"/>
        <v>1.7869753086419753</v>
      </c>
      <c r="AM301">
        <f t="shared" si="55"/>
        <v>2.4398646074074071</v>
      </c>
      <c r="AP301" s="9"/>
      <c r="AQ301" s="21">
        <v>0.20477300000000001</v>
      </c>
      <c r="AR301" s="21">
        <v>25.601400000000002</v>
      </c>
      <c r="AS301" s="21">
        <v>-3.63037E-3</v>
      </c>
      <c r="AT301" s="21">
        <v>291</v>
      </c>
      <c r="AU301" s="21">
        <v>0.20382700000000001</v>
      </c>
      <c r="AV301">
        <f t="shared" si="56"/>
        <v>4.4819382716049381</v>
      </c>
      <c r="AW301">
        <f t="shared" si="57"/>
        <v>0.91777994569135801</v>
      </c>
      <c r="AX301" s="9"/>
      <c r="AY301" s="21">
        <v>1.3653599999999999</v>
      </c>
      <c r="AZ301" s="21">
        <v>29.1587</v>
      </c>
      <c r="BA301" s="21">
        <v>-1.40686E-3</v>
      </c>
      <c r="BB301" s="21">
        <v>291</v>
      </c>
      <c r="BC301" s="21">
        <v>1.3650500000000001</v>
      </c>
      <c r="BD301">
        <f t="shared" si="58"/>
        <v>1.7368641975308641</v>
      </c>
      <c r="BE301">
        <f t="shared" si="59"/>
        <v>2.3714449007407405</v>
      </c>
    </row>
    <row r="302" spans="6:57" x14ac:dyDescent="0.25">
      <c r="F302" s="9"/>
      <c r="G302" s="21">
        <v>0.199738</v>
      </c>
      <c r="H302" s="21">
        <v>7.93506</v>
      </c>
      <c r="I302" s="21">
        <v>-4.0673799999999998E-3</v>
      </c>
      <c r="J302" s="21">
        <v>292</v>
      </c>
      <c r="K302" s="21">
        <v>0.19872999999999999</v>
      </c>
      <c r="L302">
        <f t="shared" si="48"/>
        <v>5.0214567901234561</v>
      </c>
      <c r="M302">
        <f t="shared" si="49"/>
        <v>1.0029757363456788</v>
      </c>
      <c r="N302" s="9"/>
      <c r="O302" s="21">
        <v>1.37039</v>
      </c>
      <c r="P302" s="21">
        <v>11.4924</v>
      </c>
      <c r="Q302" s="21">
        <v>-1.5301500000000001E-3</v>
      </c>
      <c r="R302" s="21">
        <v>292</v>
      </c>
      <c r="S302" s="21">
        <v>1.3699300000000001</v>
      </c>
      <c r="T302">
        <f t="shared" si="50"/>
        <v>1.8890740740740741</v>
      </c>
      <c r="U302">
        <f t="shared" si="51"/>
        <v>2.5887682203703704</v>
      </c>
      <c r="X302" s="9"/>
      <c r="Y302" s="21">
        <v>0.199738</v>
      </c>
      <c r="Z302" s="21">
        <v>16.753299999999999</v>
      </c>
      <c r="AA302" s="21">
        <v>-3.82782E-3</v>
      </c>
      <c r="AB302" s="21">
        <v>292</v>
      </c>
      <c r="AC302" s="21">
        <v>0.19866900000000001</v>
      </c>
      <c r="AD302">
        <f t="shared" si="52"/>
        <v>4.7257037037037035</v>
      </c>
      <c r="AE302">
        <f t="shared" si="53"/>
        <v>0.94390260637037038</v>
      </c>
      <c r="AF302" s="9"/>
      <c r="AG302" s="21">
        <v>1.37039</v>
      </c>
      <c r="AH302" s="21">
        <v>20.310600000000001</v>
      </c>
      <c r="AI302" s="21">
        <v>-1.4364600000000001E-3</v>
      </c>
      <c r="AJ302" s="21">
        <v>292</v>
      </c>
      <c r="AK302" s="21">
        <v>1.3693200000000001</v>
      </c>
      <c r="AL302">
        <f t="shared" si="54"/>
        <v>1.7734074074074073</v>
      </c>
      <c r="AM302">
        <f t="shared" si="55"/>
        <v>2.4302597770370369</v>
      </c>
      <c r="AP302" s="9"/>
      <c r="AQ302" s="21">
        <v>0.199738</v>
      </c>
      <c r="AR302" s="21">
        <v>25.611499999999999</v>
      </c>
      <c r="AS302" s="21">
        <v>-3.6331200000000001E-3</v>
      </c>
      <c r="AT302" s="21">
        <v>292</v>
      </c>
      <c r="AU302" s="21">
        <v>0.19876099999999999</v>
      </c>
      <c r="AV302">
        <f t="shared" si="56"/>
        <v>4.4853333333333332</v>
      </c>
      <c r="AW302">
        <f t="shared" si="57"/>
        <v>0.89589150933333328</v>
      </c>
      <c r="AX302" s="9"/>
      <c r="AY302" s="21">
        <v>1.37039</v>
      </c>
      <c r="AZ302" s="21">
        <v>29.168800000000001</v>
      </c>
      <c r="BA302" s="21">
        <v>-1.3955700000000001E-3</v>
      </c>
      <c r="BB302" s="21">
        <v>292</v>
      </c>
      <c r="BC302" s="21">
        <v>1.3693200000000001</v>
      </c>
      <c r="BD302">
        <f t="shared" si="58"/>
        <v>1.722925925925926</v>
      </c>
      <c r="BE302">
        <f t="shared" si="59"/>
        <v>2.3610804596296298</v>
      </c>
    </row>
    <row r="303" spans="6:57" x14ac:dyDescent="0.25">
      <c r="F303" s="9"/>
      <c r="G303" s="21">
        <v>0.19470199999999999</v>
      </c>
      <c r="H303" s="21">
        <v>7.9451299999999998</v>
      </c>
      <c r="I303" s="21">
        <v>-4.0786700000000004E-3</v>
      </c>
      <c r="J303" s="21">
        <v>293</v>
      </c>
      <c r="K303" s="21">
        <v>0.193665</v>
      </c>
      <c r="L303">
        <f t="shared" si="48"/>
        <v>5.035395061728396</v>
      </c>
      <c r="M303">
        <f t="shared" si="49"/>
        <v>0.98040148930864213</v>
      </c>
      <c r="N303" s="9"/>
      <c r="O303" s="21">
        <v>1.3754299999999999</v>
      </c>
      <c r="P303" s="21">
        <v>11.5025</v>
      </c>
      <c r="Q303" s="21">
        <v>-1.5216100000000001E-3</v>
      </c>
      <c r="R303" s="21">
        <v>293</v>
      </c>
      <c r="S303" s="21">
        <v>1.3745099999999999</v>
      </c>
      <c r="T303">
        <f t="shared" si="50"/>
        <v>1.8785308641975309</v>
      </c>
      <c r="U303">
        <f t="shared" si="51"/>
        <v>2.5837877065432098</v>
      </c>
      <c r="X303" s="9"/>
      <c r="Y303" s="21">
        <v>0.19470199999999999</v>
      </c>
      <c r="Z303" s="21">
        <v>16.763300000000001</v>
      </c>
      <c r="AA303" s="21">
        <v>-3.8357500000000002E-3</v>
      </c>
      <c r="AB303" s="21">
        <v>293</v>
      </c>
      <c r="AC303" s="21">
        <v>0.19369500000000001</v>
      </c>
      <c r="AD303">
        <f t="shared" si="52"/>
        <v>4.7354938271604938</v>
      </c>
      <c r="AE303">
        <f t="shared" si="53"/>
        <v>0.92201011913580244</v>
      </c>
      <c r="AF303" s="9"/>
      <c r="AG303" s="21">
        <v>1.3754299999999999</v>
      </c>
      <c r="AH303" s="21">
        <v>20.320699999999999</v>
      </c>
      <c r="AI303" s="21">
        <v>-1.4266999999999999E-3</v>
      </c>
      <c r="AJ303" s="21">
        <v>293</v>
      </c>
      <c r="AK303" s="21">
        <v>1.3751199999999999</v>
      </c>
      <c r="AL303">
        <f t="shared" si="54"/>
        <v>1.7613580246913578</v>
      </c>
      <c r="AM303">
        <f t="shared" si="55"/>
        <v>2.4226246679012342</v>
      </c>
      <c r="AP303" s="9"/>
      <c r="AQ303" s="21">
        <v>0.19470199999999999</v>
      </c>
      <c r="AR303" s="21">
        <v>25.621500000000001</v>
      </c>
      <c r="AS303" s="21">
        <v>-3.6361700000000002E-3</v>
      </c>
      <c r="AT303" s="21">
        <v>293</v>
      </c>
      <c r="AU303" s="21">
        <v>0.193665</v>
      </c>
      <c r="AV303">
        <f t="shared" si="56"/>
        <v>4.4890987654320984</v>
      </c>
      <c r="AW303">
        <f t="shared" si="57"/>
        <v>0.87403650782716036</v>
      </c>
      <c r="AX303" s="9"/>
      <c r="AY303" s="21">
        <v>1.3754299999999999</v>
      </c>
      <c r="AZ303" s="21">
        <v>29.178899999999999</v>
      </c>
      <c r="BA303" s="21">
        <v>-1.3867199999999999E-3</v>
      </c>
      <c r="BB303" s="21">
        <v>293</v>
      </c>
      <c r="BC303" s="21">
        <v>1.3751199999999999</v>
      </c>
      <c r="BD303">
        <f t="shared" si="58"/>
        <v>1.7119999999999997</v>
      </c>
      <c r="BE303">
        <f t="shared" si="59"/>
        <v>2.3547361599999994</v>
      </c>
    </row>
    <row r="304" spans="6:57" x14ac:dyDescent="0.25">
      <c r="F304" s="9"/>
      <c r="G304" s="21">
        <v>0.189667</v>
      </c>
      <c r="H304" s="21">
        <v>7.9551999999999996</v>
      </c>
      <c r="I304" s="21">
        <v>-4.0863000000000002E-3</v>
      </c>
      <c r="J304" s="21">
        <v>294</v>
      </c>
      <c r="K304" s="21">
        <v>0.18859899999999999</v>
      </c>
      <c r="L304">
        <f t="shared" si="48"/>
        <v>5.0448148148148144</v>
      </c>
      <c r="M304">
        <f t="shared" si="49"/>
        <v>0.95683489148148138</v>
      </c>
      <c r="N304" s="9"/>
      <c r="O304" s="21">
        <v>1.38046</v>
      </c>
      <c r="P304" s="21">
        <v>11.512600000000001</v>
      </c>
      <c r="Q304" s="21">
        <v>-1.50818E-3</v>
      </c>
      <c r="R304" s="21">
        <v>294</v>
      </c>
      <c r="S304" s="21">
        <v>1.3793899999999999</v>
      </c>
      <c r="T304">
        <f t="shared" si="50"/>
        <v>1.8619506172839506</v>
      </c>
      <c r="U304">
        <f t="shared" si="51"/>
        <v>2.5703483491358026</v>
      </c>
      <c r="X304" s="9"/>
      <c r="Y304" s="21">
        <v>0.189667</v>
      </c>
      <c r="Z304" s="21">
        <v>16.773399999999999</v>
      </c>
      <c r="AA304" s="21">
        <v>-3.8388099999999998E-3</v>
      </c>
      <c r="AB304" s="21">
        <v>294</v>
      </c>
      <c r="AC304" s="21">
        <v>0.18856800000000001</v>
      </c>
      <c r="AD304">
        <f t="shared" si="52"/>
        <v>4.7392716049382715</v>
      </c>
      <c r="AE304">
        <f t="shared" si="53"/>
        <v>0.8988834274938271</v>
      </c>
      <c r="AF304" s="9"/>
      <c r="AG304" s="21">
        <v>1.38046</v>
      </c>
      <c r="AH304" s="21">
        <v>20.3307</v>
      </c>
      <c r="AI304" s="21">
        <v>-1.4166300000000001E-3</v>
      </c>
      <c r="AJ304" s="21">
        <v>294</v>
      </c>
      <c r="AK304" s="21">
        <v>1.3803099999999999</v>
      </c>
      <c r="AL304">
        <f t="shared" si="54"/>
        <v>1.748925925925926</v>
      </c>
      <c r="AM304">
        <f t="shared" si="55"/>
        <v>2.4143222837037039</v>
      </c>
      <c r="AP304" s="9"/>
      <c r="AQ304" s="21">
        <v>0.189667</v>
      </c>
      <c r="AR304" s="21">
        <v>25.631599999999999</v>
      </c>
      <c r="AS304" s="21">
        <v>-3.6376999999999998E-3</v>
      </c>
      <c r="AT304" s="21">
        <v>294</v>
      </c>
      <c r="AU304" s="21">
        <v>0.18859899999999999</v>
      </c>
      <c r="AV304">
        <f t="shared" si="56"/>
        <v>4.4909876543209872</v>
      </c>
      <c r="AW304">
        <f t="shared" si="57"/>
        <v>0.85179215543209874</v>
      </c>
      <c r="AX304" s="9"/>
      <c r="AY304" s="21">
        <v>1.38046</v>
      </c>
      <c r="AZ304" s="21">
        <v>29.189</v>
      </c>
      <c r="BA304" s="21">
        <v>-1.37451E-3</v>
      </c>
      <c r="BB304" s="21">
        <v>294</v>
      </c>
      <c r="BC304" s="21">
        <v>1.3796999999999999</v>
      </c>
      <c r="BD304">
        <f t="shared" si="58"/>
        <v>1.6969259259259257</v>
      </c>
      <c r="BE304">
        <f t="shared" si="59"/>
        <v>2.3425383637037034</v>
      </c>
    </row>
    <row r="305" spans="6:57" x14ac:dyDescent="0.25">
      <c r="F305" s="9"/>
      <c r="G305" s="21">
        <v>0.18463099999999999</v>
      </c>
      <c r="H305" s="21">
        <v>7.9652700000000003</v>
      </c>
      <c r="I305" s="21">
        <v>-4.0985099999999997E-3</v>
      </c>
      <c r="J305" s="21">
        <v>295</v>
      </c>
      <c r="K305" s="21">
        <v>0.183472</v>
      </c>
      <c r="L305">
        <f t="shared" si="48"/>
        <v>5.0598888888888878</v>
      </c>
      <c r="M305">
        <f t="shared" si="49"/>
        <v>0.9342123454444442</v>
      </c>
      <c r="N305" s="9"/>
      <c r="O305" s="21">
        <v>1.3855</v>
      </c>
      <c r="P305" s="21">
        <v>11.522600000000001</v>
      </c>
      <c r="Q305" s="21">
        <v>-1.49628E-3</v>
      </c>
      <c r="R305" s="21">
        <v>295</v>
      </c>
      <c r="S305" s="21">
        <v>1.38489</v>
      </c>
      <c r="T305">
        <f t="shared" si="50"/>
        <v>1.8472592592592592</v>
      </c>
      <c r="U305">
        <f t="shared" si="51"/>
        <v>2.5593777037037033</v>
      </c>
      <c r="X305" s="9"/>
      <c r="Y305" s="21">
        <v>0.18463099999999999</v>
      </c>
      <c r="Z305" s="21">
        <v>16.7835</v>
      </c>
      <c r="AA305" s="21">
        <v>-3.8473499999999998E-3</v>
      </c>
      <c r="AB305" s="21">
        <v>295</v>
      </c>
      <c r="AC305" s="21">
        <v>0.18359400000000001</v>
      </c>
      <c r="AD305">
        <f t="shared" si="52"/>
        <v>4.7498148148148145</v>
      </c>
      <c r="AE305">
        <f t="shared" si="53"/>
        <v>0.87696305907407401</v>
      </c>
      <c r="AF305" s="9"/>
      <c r="AG305" s="21">
        <v>1.3855</v>
      </c>
      <c r="AH305" s="21">
        <v>20.340800000000002</v>
      </c>
      <c r="AI305" s="21">
        <v>-1.40839E-3</v>
      </c>
      <c r="AJ305" s="21">
        <v>295</v>
      </c>
      <c r="AK305" s="21">
        <v>1.38489</v>
      </c>
      <c r="AL305">
        <f t="shared" si="54"/>
        <v>1.7387530864197531</v>
      </c>
      <c r="AM305">
        <f t="shared" si="55"/>
        <v>2.4090424012345677</v>
      </c>
      <c r="AP305" s="9"/>
      <c r="AQ305" s="21">
        <v>0.18463099999999999</v>
      </c>
      <c r="AR305" s="21">
        <v>25.6417</v>
      </c>
      <c r="AS305" s="21">
        <v>-3.6459399999999999E-3</v>
      </c>
      <c r="AT305" s="21">
        <v>295</v>
      </c>
      <c r="AU305" s="21">
        <v>0.18362400000000001</v>
      </c>
      <c r="AV305">
        <f t="shared" si="56"/>
        <v>4.5011604938271601</v>
      </c>
      <c r="AW305">
        <f t="shared" si="57"/>
        <v>0.83105376313580237</v>
      </c>
      <c r="AX305" s="9"/>
      <c r="AY305" s="21">
        <v>1.3855</v>
      </c>
      <c r="AZ305" s="21">
        <v>29.199000000000002</v>
      </c>
      <c r="BA305" s="21">
        <v>-1.36444E-3</v>
      </c>
      <c r="BB305" s="21">
        <v>295</v>
      </c>
      <c r="BC305" s="21">
        <v>1.3851899999999999</v>
      </c>
      <c r="BD305">
        <f t="shared" si="58"/>
        <v>1.6844938271604937</v>
      </c>
      <c r="BE305">
        <f t="shared" si="59"/>
        <v>2.3338661975308641</v>
      </c>
    </row>
    <row r="306" spans="6:57" x14ac:dyDescent="0.25">
      <c r="F306" s="9"/>
      <c r="G306" s="21">
        <v>0.17959600000000001</v>
      </c>
      <c r="H306" s="21">
        <v>7.9753400000000001</v>
      </c>
      <c r="I306" s="21">
        <v>-4.1027800000000003E-3</v>
      </c>
      <c r="J306" s="21">
        <v>296</v>
      </c>
      <c r="K306" s="21">
        <v>0.17849699999999999</v>
      </c>
      <c r="L306">
        <f t="shared" si="48"/>
        <v>5.0651604938271602</v>
      </c>
      <c r="M306">
        <f t="shared" si="49"/>
        <v>0.90968256404938264</v>
      </c>
      <c r="N306" s="9"/>
      <c r="O306" s="21">
        <v>1.39053</v>
      </c>
      <c r="P306" s="21">
        <v>11.5327</v>
      </c>
      <c r="Q306" s="21">
        <v>-1.4813199999999999E-3</v>
      </c>
      <c r="R306" s="21">
        <v>296</v>
      </c>
      <c r="S306" s="21">
        <v>1.3903799999999999</v>
      </c>
      <c r="T306">
        <f t="shared" si="50"/>
        <v>1.82879012345679</v>
      </c>
      <c r="U306">
        <f t="shared" si="51"/>
        <v>2.5429875303703704</v>
      </c>
      <c r="X306" s="9"/>
      <c r="Y306" s="21">
        <v>0.17959600000000001</v>
      </c>
      <c r="Z306" s="21">
        <v>16.793500000000002</v>
      </c>
      <c r="AA306" s="21">
        <v>-3.8559000000000002E-3</v>
      </c>
      <c r="AB306" s="21">
        <v>296</v>
      </c>
      <c r="AC306" s="21">
        <v>0.17852799999999999</v>
      </c>
      <c r="AD306">
        <f t="shared" si="52"/>
        <v>4.7603703703703708</v>
      </c>
      <c r="AE306">
        <f t="shared" si="53"/>
        <v>0.8549434770370371</v>
      </c>
      <c r="AF306" s="9"/>
      <c r="AG306" s="21">
        <v>1.39053</v>
      </c>
      <c r="AH306" s="21">
        <v>20.350899999999999</v>
      </c>
      <c r="AI306" s="21">
        <v>-1.39679E-3</v>
      </c>
      <c r="AJ306" s="21">
        <v>296</v>
      </c>
      <c r="AK306" s="21">
        <v>1.3897699999999999</v>
      </c>
      <c r="AL306">
        <f t="shared" si="54"/>
        <v>1.724432098765432</v>
      </c>
      <c r="AM306">
        <f t="shared" si="55"/>
        <v>2.3978745662962964</v>
      </c>
      <c r="AP306" s="9"/>
      <c r="AQ306" s="21">
        <v>0.17959600000000001</v>
      </c>
      <c r="AR306" s="21">
        <v>25.651800000000001</v>
      </c>
      <c r="AS306" s="21">
        <v>-3.6532600000000002E-3</v>
      </c>
      <c r="AT306" s="21">
        <v>296</v>
      </c>
      <c r="AU306" s="21">
        <v>0.17855799999999999</v>
      </c>
      <c r="AV306">
        <f t="shared" si="56"/>
        <v>4.5101975308641977</v>
      </c>
      <c r="AW306">
        <f t="shared" si="57"/>
        <v>0.81001343575308649</v>
      </c>
      <c r="AX306" s="9"/>
      <c r="AY306" s="21">
        <v>1.39053</v>
      </c>
      <c r="AZ306" s="21">
        <v>29.209099999999999</v>
      </c>
      <c r="BA306" s="21">
        <v>-1.3528399999999999E-3</v>
      </c>
      <c r="BB306" s="21">
        <v>296</v>
      </c>
      <c r="BC306" s="21">
        <v>1.3897699999999999</v>
      </c>
      <c r="BD306">
        <f t="shared" si="58"/>
        <v>1.6701728395061726</v>
      </c>
      <c r="BE306">
        <f t="shared" si="59"/>
        <v>2.3224254385185183</v>
      </c>
    </row>
    <row r="307" spans="6:57" x14ac:dyDescent="0.25">
      <c r="F307" s="9"/>
      <c r="G307" s="21">
        <v>0.17456099999999999</v>
      </c>
      <c r="H307" s="21">
        <v>7.9854099999999999</v>
      </c>
      <c r="I307" s="21">
        <v>-4.11102E-3</v>
      </c>
      <c r="J307" s="21">
        <v>297</v>
      </c>
      <c r="K307" s="21">
        <v>0.17349200000000001</v>
      </c>
      <c r="L307">
        <f t="shared" si="48"/>
        <v>5.075333333333333</v>
      </c>
      <c r="M307">
        <f t="shared" si="49"/>
        <v>0.88595526199999997</v>
      </c>
      <c r="N307" s="9"/>
      <c r="O307" s="21">
        <v>1.39557</v>
      </c>
      <c r="P307" s="21">
        <v>11.5428</v>
      </c>
      <c r="Q307" s="21">
        <v>-1.4706400000000001E-3</v>
      </c>
      <c r="R307" s="21">
        <v>297</v>
      </c>
      <c r="S307" s="21">
        <v>1.3952599999999999</v>
      </c>
      <c r="T307">
        <f t="shared" si="50"/>
        <v>1.8156049382716049</v>
      </c>
      <c r="U307">
        <f t="shared" si="51"/>
        <v>2.5338037837037035</v>
      </c>
      <c r="X307" s="9"/>
      <c r="Y307" s="21">
        <v>0.17456099999999999</v>
      </c>
      <c r="Z307" s="21">
        <v>16.803599999999999</v>
      </c>
      <c r="AA307" s="21">
        <v>-3.8622999999999999E-3</v>
      </c>
      <c r="AB307" s="21">
        <v>297</v>
      </c>
      <c r="AC307" s="21">
        <v>0.17355300000000001</v>
      </c>
      <c r="AD307">
        <f t="shared" si="52"/>
        <v>4.7682716049382714</v>
      </c>
      <c r="AE307">
        <f t="shared" si="53"/>
        <v>0.83235425962962961</v>
      </c>
      <c r="AF307" s="9"/>
      <c r="AG307" s="21">
        <v>1.39557</v>
      </c>
      <c r="AH307" s="21">
        <v>20.361000000000001</v>
      </c>
      <c r="AI307" s="21">
        <v>-1.38641E-3</v>
      </c>
      <c r="AJ307" s="21">
        <v>297</v>
      </c>
      <c r="AK307" s="21">
        <v>1.3946499999999999</v>
      </c>
      <c r="AL307">
        <f t="shared" si="54"/>
        <v>1.7116172839506172</v>
      </c>
      <c r="AM307">
        <f t="shared" si="55"/>
        <v>2.3886817329629628</v>
      </c>
      <c r="AP307" s="9"/>
      <c r="AQ307" s="21">
        <v>0.17456099999999999</v>
      </c>
      <c r="AR307" s="21">
        <v>25.661799999999999</v>
      </c>
      <c r="AS307" s="21">
        <v>-3.66089E-3</v>
      </c>
      <c r="AT307" s="21">
        <v>297</v>
      </c>
      <c r="AU307" s="21">
        <v>0.17352300000000001</v>
      </c>
      <c r="AV307">
        <f t="shared" si="56"/>
        <v>4.5196172839506161</v>
      </c>
      <c r="AW307">
        <f t="shared" si="57"/>
        <v>0.78894891270370349</v>
      </c>
      <c r="AX307" s="9"/>
      <c r="AY307" s="21">
        <v>1.39557</v>
      </c>
      <c r="AZ307" s="21">
        <v>29.219200000000001</v>
      </c>
      <c r="BA307" s="21">
        <v>-1.3406399999999999E-3</v>
      </c>
      <c r="BB307" s="21">
        <v>297</v>
      </c>
      <c r="BC307" s="21">
        <v>1.39496</v>
      </c>
      <c r="BD307">
        <f t="shared" si="58"/>
        <v>1.655111111111111</v>
      </c>
      <c r="BE307">
        <f t="shared" si="59"/>
        <v>2.3098234133333331</v>
      </c>
    </row>
    <row r="308" spans="6:57" x14ac:dyDescent="0.25">
      <c r="F308" s="9"/>
      <c r="G308" s="21">
        <v>0.16952500000000001</v>
      </c>
      <c r="H308" s="21">
        <v>7.9954799999999997</v>
      </c>
      <c r="I308" s="21">
        <v>-4.1162100000000004E-3</v>
      </c>
      <c r="J308" s="21">
        <v>298</v>
      </c>
      <c r="K308" s="21">
        <v>0.16842699999999999</v>
      </c>
      <c r="L308">
        <f t="shared" si="48"/>
        <v>5.0817407407407407</v>
      </c>
      <c r="M308">
        <f t="shared" si="49"/>
        <v>0.86148209907407414</v>
      </c>
      <c r="N308" s="9"/>
      <c r="O308" s="21">
        <v>1.4006000000000001</v>
      </c>
      <c r="P308" s="21">
        <v>11.552899999999999</v>
      </c>
      <c r="Q308" s="21">
        <v>-1.4569100000000001E-3</v>
      </c>
      <c r="R308" s="21">
        <v>298</v>
      </c>
      <c r="S308" s="21">
        <v>1.39954</v>
      </c>
      <c r="T308">
        <f t="shared" si="50"/>
        <v>1.7986543209876542</v>
      </c>
      <c r="U308">
        <f t="shared" si="51"/>
        <v>2.5191952419753085</v>
      </c>
      <c r="X308" s="9"/>
      <c r="Y308" s="21">
        <v>0.16952500000000001</v>
      </c>
      <c r="Z308" s="21">
        <v>16.813700000000001</v>
      </c>
      <c r="AA308" s="21">
        <v>-3.8647500000000001E-3</v>
      </c>
      <c r="AB308" s="21">
        <v>298</v>
      </c>
      <c r="AC308" s="21">
        <v>0.168518</v>
      </c>
      <c r="AD308">
        <f t="shared" si="52"/>
        <v>4.7712962962962964</v>
      </c>
      <c r="AE308">
        <f t="shared" si="53"/>
        <v>0.80885400462962964</v>
      </c>
      <c r="AF308" s="9"/>
      <c r="AG308" s="21">
        <v>1.4006000000000001</v>
      </c>
      <c r="AH308" s="21">
        <v>20.370999999999999</v>
      </c>
      <c r="AI308" s="21">
        <v>-1.3738999999999999E-3</v>
      </c>
      <c r="AJ308" s="21">
        <v>298</v>
      </c>
      <c r="AK308" s="21">
        <v>1.39954</v>
      </c>
      <c r="AL308">
        <f t="shared" si="54"/>
        <v>1.6961728395061726</v>
      </c>
      <c r="AM308">
        <f t="shared" si="55"/>
        <v>2.3756596790123456</v>
      </c>
      <c r="AP308" s="9"/>
      <c r="AQ308" s="21">
        <v>0.16952500000000001</v>
      </c>
      <c r="AR308" s="21">
        <v>25.671900000000001</v>
      </c>
      <c r="AS308" s="21">
        <v>-3.6651600000000002E-3</v>
      </c>
      <c r="AT308" s="21">
        <v>298</v>
      </c>
      <c r="AU308" s="21">
        <v>0.168518</v>
      </c>
      <c r="AV308">
        <f t="shared" si="56"/>
        <v>4.5248888888888894</v>
      </c>
      <c r="AW308">
        <f t="shared" si="57"/>
        <v>0.767081788888889</v>
      </c>
      <c r="AX308" s="9"/>
      <c r="AY308" s="21">
        <v>1.4006000000000001</v>
      </c>
      <c r="AZ308" s="21">
        <v>29.229199999999999</v>
      </c>
      <c r="BA308" s="21">
        <v>-1.3272100000000001E-3</v>
      </c>
      <c r="BB308" s="21">
        <v>298</v>
      </c>
      <c r="BC308" s="21">
        <v>1.39954</v>
      </c>
      <c r="BD308">
        <f t="shared" si="58"/>
        <v>1.6385308641975309</v>
      </c>
      <c r="BE308">
        <f t="shared" si="59"/>
        <v>2.2949263283950621</v>
      </c>
    </row>
    <row r="309" spans="6:57" x14ac:dyDescent="0.25">
      <c r="F309" s="9"/>
      <c r="G309" s="21">
        <v>0.16449</v>
      </c>
      <c r="H309" s="21">
        <v>8.0055499999999995</v>
      </c>
      <c r="I309" s="21">
        <v>-4.1226199999999996E-3</v>
      </c>
      <c r="J309" s="21">
        <v>299</v>
      </c>
      <c r="K309" s="21">
        <v>0.16333</v>
      </c>
      <c r="L309">
        <f t="shared" si="48"/>
        <v>5.0896543209876537</v>
      </c>
      <c r="M309">
        <f t="shared" si="49"/>
        <v>0.83719723925925915</v>
      </c>
      <c r="N309" s="9"/>
      <c r="O309" s="21">
        <v>1.40564</v>
      </c>
      <c r="P309" s="21">
        <v>11.562900000000001</v>
      </c>
      <c r="Q309" s="21">
        <v>-1.4446999999999999E-3</v>
      </c>
      <c r="R309" s="21">
        <v>299</v>
      </c>
      <c r="S309" s="21">
        <v>1.40472</v>
      </c>
      <c r="T309">
        <f t="shared" si="50"/>
        <v>1.78358024691358</v>
      </c>
      <c r="U309">
        <f t="shared" si="51"/>
        <v>2.5070717382716046</v>
      </c>
      <c r="X309" s="9"/>
      <c r="Y309" s="21">
        <v>0.16449</v>
      </c>
      <c r="Z309" s="21">
        <v>16.823799999999999</v>
      </c>
      <c r="AA309" s="21">
        <v>-3.8693199999999999E-3</v>
      </c>
      <c r="AB309" s="21">
        <v>299</v>
      </c>
      <c r="AC309" s="21">
        <v>0.16339100000000001</v>
      </c>
      <c r="AD309">
        <f t="shared" si="52"/>
        <v>4.776938271604938</v>
      </c>
      <c r="AE309">
        <f t="shared" si="53"/>
        <v>0.7857585762962962</v>
      </c>
      <c r="AF309" s="9"/>
      <c r="AG309" s="21">
        <v>1.40564</v>
      </c>
      <c r="AH309" s="21">
        <v>20.3811</v>
      </c>
      <c r="AI309" s="21">
        <v>-1.36261E-3</v>
      </c>
      <c r="AJ309" s="21">
        <v>299</v>
      </c>
      <c r="AK309" s="21">
        <v>1.40472</v>
      </c>
      <c r="AL309">
        <f t="shared" si="54"/>
        <v>1.6822345679012345</v>
      </c>
      <c r="AM309">
        <f t="shared" si="55"/>
        <v>2.3646161980246911</v>
      </c>
      <c r="AP309" s="9"/>
      <c r="AQ309" s="21">
        <v>0.16449</v>
      </c>
      <c r="AR309" s="21">
        <v>25.681999999999999</v>
      </c>
      <c r="AS309" s="21">
        <v>-3.6755400000000001E-3</v>
      </c>
      <c r="AT309" s="21">
        <v>299</v>
      </c>
      <c r="AU309" s="21">
        <v>0.16354399999999999</v>
      </c>
      <c r="AV309">
        <f t="shared" si="56"/>
        <v>4.5377037037037038</v>
      </c>
      <c r="AW309">
        <f t="shared" si="57"/>
        <v>0.74640688222222218</v>
      </c>
      <c r="AX309" s="9"/>
      <c r="AY309" s="21">
        <v>1.40564</v>
      </c>
      <c r="AZ309" s="21">
        <v>29.2393</v>
      </c>
      <c r="BA309" s="21">
        <v>-1.31317E-3</v>
      </c>
      <c r="BB309" s="21">
        <v>299</v>
      </c>
      <c r="BC309" s="21">
        <v>1.40442</v>
      </c>
      <c r="BD309">
        <f t="shared" si="58"/>
        <v>1.6211975308641975</v>
      </c>
      <c r="BE309">
        <f t="shared" si="59"/>
        <v>2.2788200972839507</v>
      </c>
    </row>
    <row r="310" spans="6:57" x14ac:dyDescent="0.25">
      <c r="F310" s="9"/>
      <c r="G310" s="21">
        <v>0.15945400000000001</v>
      </c>
      <c r="H310" s="21">
        <v>8.0156200000000002</v>
      </c>
      <c r="I310" s="21">
        <v>-4.1284199999999998E-3</v>
      </c>
      <c r="J310" s="21">
        <v>300</v>
      </c>
      <c r="K310" s="21">
        <v>0.15829499999999999</v>
      </c>
      <c r="L310">
        <f t="shared" si="48"/>
        <v>5.096814814814814</v>
      </c>
      <c r="M310">
        <f t="shared" si="49"/>
        <v>0.8127075094814814</v>
      </c>
      <c r="N310" s="9"/>
      <c r="O310" s="21">
        <v>1.4106799999999999</v>
      </c>
      <c r="P310" s="21">
        <v>11.573</v>
      </c>
      <c r="Q310" s="21">
        <v>-1.43005E-3</v>
      </c>
      <c r="R310" s="21">
        <v>300</v>
      </c>
      <c r="S310" s="21">
        <v>1.40961</v>
      </c>
      <c r="T310">
        <f t="shared" si="50"/>
        <v>1.7654938271604936</v>
      </c>
      <c r="U310">
        <f t="shared" si="51"/>
        <v>2.4905468320987652</v>
      </c>
      <c r="X310" s="9"/>
      <c r="Y310" s="21">
        <v>0.15945400000000001</v>
      </c>
      <c r="Z310" s="21">
        <v>16.8338</v>
      </c>
      <c r="AA310" s="21">
        <v>-3.8714600000000002E-3</v>
      </c>
      <c r="AB310" s="21">
        <v>300</v>
      </c>
      <c r="AC310" s="21">
        <v>0.158386</v>
      </c>
      <c r="AD310">
        <f t="shared" si="52"/>
        <v>4.7795802469135804</v>
      </c>
      <c r="AE310">
        <f t="shared" si="53"/>
        <v>0.76212318869135809</v>
      </c>
      <c r="AF310" s="9"/>
      <c r="AG310" s="21">
        <v>1.4106799999999999</v>
      </c>
      <c r="AH310" s="21">
        <v>20.391200000000001</v>
      </c>
      <c r="AI310" s="21">
        <v>-1.3504000000000001E-3</v>
      </c>
      <c r="AJ310" s="21">
        <v>300</v>
      </c>
      <c r="AK310" s="21">
        <v>1.40961</v>
      </c>
      <c r="AL310">
        <f t="shared" si="54"/>
        <v>1.6671604938271605</v>
      </c>
      <c r="AM310">
        <f t="shared" si="55"/>
        <v>2.3518299654320987</v>
      </c>
      <c r="AP310" s="9"/>
      <c r="AQ310" s="21">
        <v>0.15945400000000001</v>
      </c>
      <c r="AR310" s="21">
        <v>25.692</v>
      </c>
      <c r="AS310" s="21">
        <v>-3.6801099999999999E-3</v>
      </c>
      <c r="AT310" s="21">
        <v>300</v>
      </c>
      <c r="AU310" s="21">
        <v>0.158447</v>
      </c>
      <c r="AV310">
        <f t="shared" si="56"/>
        <v>4.5433456790123454</v>
      </c>
      <c r="AW310">
        <f t="shared" si="57"/>
        <v>0.72445464190123454</v>
      </c>
      <c r="AX310" s="9"/>
      <c r="AY310" s="21">
        <v>1.4106799999999999</v>
      </c>
      <c r="AZ310" s="21">
        <v>29.249400000000001</v>
      </c>
      <c r="BA310" s="21">
        <v>-1.30127E-3</v>
      </c>
      <c r="BB310" s="21">
        <v>300</v>
      </c>
      <c r="BC310" s="21">
        <v>1.41022</v>
      </c>
      <c r="BD310">
        <f t="shared" si="58"/>
        <v>1.606506172839506</v>
      </c>
      <c r="BE310">
        <f t="shared" si="59"/>
        <v>2.2662661279012344</v>
      </c>
    </row>
    <row r="311" spans="6:57" x14ac:dyDescent="0.25">
      <c r="F311" s="9"/>
      <c r="G311" s="21">
        <v>0.154419</v>
      </c>
      <c r="H311" s="21">
        <v>8.0256900000000009</v>
      </c>
      <c r="I311" s="21">
        <v>-4.1308600000000001E-3</v>
      </c>
      <c r="J311" s="21">
        <v>301</v>
      </c>
      <c r="K311" s="21">
        <v>0.15329000000000001</v>
      </c>
      <c r="L311">
        <f t="shared" si="48"/>
        <v>5.0998271604938266</v>
      </c>
      <c r="M311">
        <f t="shared" si="49"/>
        <v>0.7875102102962962</v>
      </c>
      <c r="N311" s="9"/>
      <c r="O311" s="21">
        <v>1.41571</v>
      </c>
      <c r="P311" s="21">
        <v>11.5831</v>
      </c>
      <c r="Q311" s="21">
        <v>-1.41815E-3</v>
      </c>
      <c r="R311" s="21">
        <v>301</v>
      </c>
      <c r="S311" s="21">
        <v>1.41479</v>
      </c>
      <c r="T311">
        <f t="shared" si="50"/>
        <v>1.7508024691358024</v>
      </c>
      <c r="U311">
        <f t="shared" si="51"/>
        <v>2.478628563580247</v>
      </c>
      <c r="X311" s="9"/>
      <c r="Y311" s="21">
        <v>0.154419</v>
      </c>
      <c r="Z311" s="21">
        <v>16.843900000000001</v>
      </c>
      <c r="AA311" s="21">
        <v>-3.8732900000000002E-3</v>
      </c>
      <c r="AB311" s="21">
        <v>301</v>
      </c>
      <c r="AC311" s="21">
        <v>0.15341199999999999</v>
      </c>
      <c r="AD311">
        <f t="shared" si="52"/>
        <v>4.7818395061728394</v>
      </c>
      <c r="AE311">
        <f t="shared" si="53"/>
        <v>0.7384068747037037</v>
      </c>
      <c r="AF311" s="9"/>
      <c r="AG311" s="21">
        <v>1.41571</v>
      </c>
      <c r="AH311" s="21">
        <v>20.401199999999999</v>
      </c>
      <c r="AI311" s="21">
        <v>-1.33606E-3</v>
      </c>
      <c r="AJ311" s="21">
        <v>301</v>
      </c>
      <c r="AK311" s="21">
        <v>1.4154100000000001</v>
      </c>
      <c r="AL311">
        <f t="shared" si="54"/>
        <v>1.6494567901234567</v>
      </c>
      <c r="AM311">
        <f t="shared" si="55"/>
        <v>2.3351524723456789</v>
      </c>
      <c r="AP311" s="9"/>
      <c r="AQ311" s="21">
        <v>0.154419</v>
      </c>
      <c r="AR311" s="21">
        <v>25.702100000000002</v>
      </c>
      <c r="AS311" s="21">
        <v>-3.68988E-3</v>
      </c>
      <c r="AT311" s="21">
        <v>301</v>
      </c>
      <c r="AU311" s="21">
        <v>0.153442</v>
      </c>
      <c r="AV311">
        <f t="shared" si="56"/>
        <v>4.5554074074074071</v>
      </c>
      <c r="AW311">
        <f t="shared" si="57"/>
        <v>0.70344145644444445</v>
      </c>
      <c r="AX311" s="9"/>
      <c r="AY311" s="21">
        <v>1.41571</v>
      </c>
      <c r="AZ311" s="21">
        <v>29.259499999999999</v>
      </c>
      <c r="BA311" s="21">
        <v>-1.2890600000000001E-3</v>
      </c>
      <c r="BB311" s="21">
        <v>301</v>
      </c>
      <c r="BC311" s="21">
        <v>1.41571</v>
      </c>
      <c r="BD311">
        <f t="shared" si="58"/>
        <v>1.591432098765432</v>
      </c>
      <c r="BE311">
        <f t="shared" si="59"/>
        <v>2.2530063365432098</v>
      </c>
    </row>
    <row r="312" spans="6:57" x14ac:dyDescent="0.25">
      <c r="F312" s="9"/>
      <c r="G312" s="21">
        <v>0.14938399999999999</v>
      </c>
      <c r="H312" s="21">
        <v>8.0357699999999994</v>
      </c>
      <c r="I312" s="21">
        <v>-4.1375700000000001E-3</v>
      </c>
      <c r="J312" s="21">
        <v>302</v>
      </c>
      <c r="K312" s="21">
        <v>0.148285</v>
      </c>
      <c r="L312">
        <f t="shared" si="48"/>
        <v>5.1081111111111106</v>
      </c>
      <c r="M312">
        <f t="shared" si="49"/>
        <v>0.76307007022222206</v>
      </c>
      <c r="N312" s="9"/>
      <c r="O312" s="21">
        <v>1.42075</v>
      </c>
      <c r="P312" s="21">
        <v>11.5931</v>
      </c>
      <c r="Q312" s="21">
        <v>-1.40442E-3</v>
      </c>
      <c r="R312" s="21">
        <v>302</v>
      </c>
      <c r="S312" s="21">
        <v>1.41998</v>
      </c>
      <c r="T312">
        <f t="shared" si="50"/>
        <v>1.7338518518518518</v>
      </c>
      <c r="U312">
        <f t="shared" si="51"/>
        <v>2.4633700185185181</v>
      </c>
      <c r="X312" s="9"/>
      <c r="Y312" s="21">
        <v>0.14938399999999999</v>
      </c>
      <c r="Z312" s="21">
        <v>16.853999999999999</v>
      </c>
      <c r="AA312" s="21">
        <v>-3.8787800000000001E-3</v>
      </c>
      <c r="AB312" s="21">
        <v>302</v>
      </c>
      <c r="AC312" s="21">
        <v>0.148315</v>
      </c>
      <c r="AD312">
        <f t="shared" si="52"/>
        <v>4.7886172839506171</v>
      </c>
      <c r="AE312">
        <f t="shared" si="53"/>
        <v>0.71534280434567898</v>
      </c>
      <c r="AF312" s="9"/>
      <c r="AG312" s="21">
        <v>1.42075</v>
      </c>
      <c r="AH312" s="21">
        <v>20.411300000000001</v>
      </c>
      <c r="AI312" s="21">
        <v>-1.3208E-3</v>
      </c>
      <c r="AJ312" s="21">
        <v>302</v>
      </c>
      <c r="AK312" s="21">
        <v>1.4202900000000001</v>
      </c>
      <c r="AL312">
        <f t="shared" si="54"/>
        <v>1.6306172839506172</v>
      </c>
      <c r="AM312">
        <f t="shared" si="55"/>
        <v>2.3166995061728395</v>
      </c>
      <c r="AP312" s="9"/>
      <c r="AQ312" s="21">
        <v>0.14938399999999999</v>
      </c>
      <c r="AR312" s="21">
        <v>25.712199999999999</v>
      </c>
      <c r="AS312" s="21">
        <v>-3.6971999999999999E-3</v>
      </c>
      <c r="AT312" s="21">
        <v>302</v>
      </c>
      <c r="AU312" s="21">
        <v>0.14834600000000001</v>
      </c>
      <c r="AV312">
        <f t="shared" si="56"/>
        <v>4.5644444444444439</v>
      </c>
      <c r="AW312">
        <f t="shared" si="57"/>
        <v>0.68185496888888875</v>
      </c>
      <c r="AX312" s="9"/>
      <c r="AY312" s="21">
        <v>1.42075</v>
      </c>
      <c r="AZ312" s="21">
        <v>29.269500000000001</v>
      </c>
      <c r="BA312" s="21">
        <v>-1.2771600000000001E-3</v>
      </c>
      <c r="BB312" s="21">
        <v>302</v>
      </c>
      <c r="BC312" s="21">
        <v>1.41998</v>
      </c>
      <c r="BD312">
        <f t="shared" si="58"/>
        <v>1.5767407407407408</v>
      </c>
      <c r="BE312">
        <f t="shared" si="59"/>
        <v>2.2401544074074073</v>
      </c>
    </row>
    <row r="313" spans="6:57" x14ac:dyDescent="0.25">
      <c r="F313" s="9"/>
      <c r="G313" s="21">
        <v>0.144348</v>
      </c>
      <c r="H313" s="21">
        <v>8.0458400000000001</v>
      </c>
      <c r="I313" s="21">
        <v>-4.1458099999999998E-3</v>
      </c>
      <c r="J313" s="21">
        <v>303</v>
      </c>
      <c r="K313" s="21">
        <v>0.14318800000000001</v>
      </c>
      <c r="L313">
        <f t="shared" si="48"/>
        <v>5.1182839506172835</v>
      </c>
      <c r="M313">
        <f t="shared" si="49"/>
        <v>0.73881405170370362</v>
      </c>
      <c r="N313" s="9"/>
      <c r="O313" s="21">
        <v>1.42578</v>
      </c>
      <c r="P313" s="21">
        <v>11.603199999999999</v>
      </c>
      <c r="Q313" s="21">
        <v>-1.3913E-3</v>
      </c>
      <c r="R313" s="21">
        <v>303</v>
      </c>
      <c r="S313" s="21">
        <v>1.4248700000000001</v>
      </c>
      <c r="T313">
        <f t="shared" si="50"/>
        <v>1.7176543209876542</v>
      </c>
      <c r="U313">
        <f t="shared" si="51"/>
        <v>2.4489971777777777</v>
      </c>
      <c r="X313" s="9"/>
      <c r="Y313" s="21">
        <v>0.144348</v>
      </c>
      <c r="Z313" s="21">
        <v>16.864000000000001</v>
      </c>
      <c r="AA313" s="21">
        <v>-3.88916E-3</v>
      </c>
      <c r="AB313" s="21">
        <v>303</v>
      </c>
      <c r="AC313" s="21">
        <v>0.14327999999999999</v>
      </c>
      <c r="AD313">
        <f t="shared" si="52"/>
        <v>4.8014320987654324</v>
      </c>
      <c r="AE313">
        <f t="shared" si="53"/>
        <v>0.69307712059259263</v>
      </c>
      <c r="AF313" s="9"/>
      <c r="AG313" s="21">
        <v>1.42578</v>
      </c>
      <c r="AH313" s="21">
        <v>20.421399999999998</v>
      </c>
      <c r="AI313" s="21">
        <v>-1.30737E-3</v>
      </c>
      <c r="AJ313" s="21">
        <v>303</v>
      </c>
      <c r="AK313" s="21">
        <v>1.42517</v>
      </c>
      <c r="AL313">
        <f t="shared" si="54"/>
        <v>1.6140370370370369</v>
      </c>
      <c r="AM313">
        <f t="shared" si="55"/>
        <v>2.3012617266666666</v>
      </c>
      <c r="AP313" s="9"/>
      <c r="AQ313" s="21">
        <v>0.144348</v>
      </c>
      <c r="AR313" s="21">
        <v>25.722300000000001</v>
      </c>
      <c r="AS313" s="21">
        <v>-3.7048300000000001E-3</v>
      </c>
      <c r="AT313" s="21">
        <v>303</v>
      </c>
      <c r="AU313" s="21">
        <v>0.143341</v>
      </c>
      <c r="AV313">
        <f t="shared" si="56"/>
        <v>4.5738641975308632</v>
      </c>
      <c r="AW313">
        <f t="shared" si="57"/>
        <v>0.66022814918518502</v>
      </c>
      <c r="AX313" s="9"/>
      <c r="AY313" s="21">
        <v>1.42578</v>
      </c>
      <c r="AZ313" s="21">
        <v>29.279599999999999</v>
      </c>
      <c r="BA313" s="21">
        <v>-1.2640399999999999E-3</v>
      </c>
      <c r="BB313" s="21">
        <v>303</v>
      </c>
      <c r="BC313" s="21">
        <v>1.42456</v>
      </c>
      <c r="BD313">
        <f t="shared" si="58"/>
        <v>1.560543209876543</v>
      </c>
      <c r="BE313">
        <f t="shared" si="59"/>
        <v>2.2249912977777777</v>
      </c>
    </row>
    <row r="314" spans="6:57" x14ac:dyDescent="0.25">
      <c r="F314" s="9"/>
      <c r="G314" s="21">
        <v>0.13931299999999999</v>
      </c>
      <c r="H314" s="21">
        <v>8.0559100000000008</v>
      </c>
      <c r="I314" s="21">
        <v>-4.1488599999999999E-3</v>
      </c>
      <c r="J314" s="21">
        <v>304</v>
      </c>
      <c r="K314" s="21">
        <v>0.138153</v>
      </c>
      <c r="L314">
        <f t="shared" si="48"/>
        <v>5.1220493827160487</v>
      </c>
      <c r="M314">
        <f t="shared" si="49"/>
        <v>0.71356806565432085</v>
      </c>
      <c r="N314" s="9"/>
      <c r="O314" s="21">
        <v>1.43082</v>
      </c>
      <c r="P314" s="21">
        <v>11.613300000000001</v>
      </c>
      <c r="Q314" s="21">
        <v>-1.3751200000000001E-3</v>
      </c>
      <c r="R314" s="21">
        <v>304</v>
      </c>
      <c r="S314" s="21">
        <v>1.4303600000000001</v>
      </c>
      <c r="T314">
        <f t="shared" si="50"/>
        <v>1.6976790123456791</v>
      </c>
      <c r="U314">
        <f t="shared" si="51"/>
        <v>2.4290730844444446</v>
      </c>
      <c r="X314" s="9"/>
      <c r="Y314" s="21">
        <v>0.13931299999999999</v>
      </c>
      <c r="Z314" s="21">
        <v>16.874099999999999</v>
      </c>
      <c r="AA314" s="21">
        <v>-3.8952600000000002E-3</v>
      </c>
      <c r="AB314" s="21">
        <v>304</v>
      </c>
      <c r="AC314" s="21">
        <v>0.13830600000000001</v>
      </c>
      <c r="AD314">
        <f t="shared" si="52"/>
        <v>4.8089629629629629</v>
      </c>
      <c r="AE314">
        <f t="shared" si="53"/>
        <v>0.66995105725925919</v>
      </c>
      <c r="AF314" s="9"/>
      <c r="AG314" s="21">
        <v>1.43082</v>
      </c>
      <c r="AH314" s="21">
        <v>20.4314</v>
      </c>
      <c r="AI314" s="21">
        <v>-1.29181E-3</v>
      </c>
      <c r="AJ314" s="21">
        <v>304</v>
      </c>
      <c r="AK314" s="21">
        <v>1.4297500000000001</v>
      </c>
      <c r="AL314">
        <f t="shared" si="54"/>
        <v>1.5948271604938271</v>
      </c>
      <c r="AM314">
        <f t="shared" si="55"/>
        <v>2.2819105977777778</v>
      </c>
      <c r="AP314" s="9"/>
      <c r="AQ314" s="21">
        <v>0.13931299999999999</v>
      </c>
      <c r="AR314" s="21">
        <v>25.732299999999999</v>
      </c>
      <c r="AS314" s="21">
        <v>-3.7091099999999998E-3</v>
      </c>
      <c r="AT314" s="21">
        <v>304</v>
      </c>
      <c r="AU314" s="21">
        <v>0.13830600000000001</v>
      </c>
      <c r="AV314">
        <f t="shared" si="56"/>
        <v>4.5791481481481471</v>
      </c>
      <c r="AW314">
        <f t="shared" si="57"/>
        <v>0.63793486596296278</v>
      </c>
      <c r="AX314" s="9"/>
      <c r="AY314" s="21">
        <v>1.43082</v>
      </c>
      <c r="AZ314" s="21">
        <v>29.2897</v>
      </c>
      <c r="BA314" s="21">
        <v>-1.2506100000000001E-3</v>
      </c>
      <c r="BB314" s="21">
        <v>304</v>
      </c>
      <c r="BC314" s="21">
        <v>1.4303600000000001</v>
      </c>
      <c r="BD314">
        <f t="shared" si="58"/>
        <v>1.543962962962963</v>
      </c>
      <c r="BE314">
        <f t="shared" si="59"/>
        <v>2.2091330866666667</v>
      </c>
    </row>
    <row r="315" spans="6:57" x14ac:dyDescent="0.25">
      <c r="F315" s="9"/>
      <c r="G315" s="21">
        <v>0.13427700000000001</v>
      </c>
      <c r="H315" s="21">
        <v>8.0659799999999997</v>
      </c>
      <c r="I315" s="21">
        <v>-4.1458099999999998E-3</v>
      </c>
      <c r="J315" s="21">
        <v>305</v>
      </c>
      <c r="K315" s="21">
        <v>0.13314799999999999</v>
      </c>
      <c r="L315">
        <f t="shared" si="48"/>
        <v>5.1182839506172835</v>
      </c>
      <c r="M315">
        <f t="shared" si="49"/>
        <v>0.68726781403703696</v>
      </c>
      <c r="N315" s="9"/>
      <c r="O315" s="21">
        <v>1.4358500000000001</v>
      </c>
      <c r="P315" s="21">
        <v>11.6234</v>
      </c>
      <c r="Q315" s="21">
        <v>-1.36169E-3</v>
      </c>
      <c r="R315" s="21">
        <v>305</v>
      </c>
      <c r="S315" s="21">
        <v>1.4346300000000001</v>
      </c>
      <c r="T315">
        <f t="shared" si="50"/>
        <v>1.6810987654320988</v>
      </c>
      <c r="U315">
        <f t="shared" si="51"/>
        <v>2.4138056623456792</v>
      </c>
      <c r="X315" s="9"/>
      <c r="Y315" s="21">
        <v>0.13427700000000001</v>
      </c>
      <c r="Z315" s="21">
        <v>16.8842</v>
      </c>
      <c r="AA315" s="21">
        <v>-3.9007600000000001E-3</v>
      </c>
      <c r="AB315" s="21">
        <v>305</v>
      </c>
      <c r="AC315" s="21">
        <v>0.13317899999999999</v>
      </c>
      <c r="AD315">
        <f t="shared" si="52"/>
        <v>4.8157530864197531</v>
      </c>
      <c r="AE315">
        <f t="shared" si="53"/>
        <v>0.64664487718518526</v>
      </c>
      <c r="AF315" s="9"/>
      <c r="AG315" s="21">
        <v>1.4358500000000001</v>
      </c>
      <c r="AH315" s="21">
        <v>20.441500000000001</v>
      </c>
      <c r="AI315" s="21">
        <v>-1.27625E-3</v>
      </c>
      <c r="AJ315" s="21">
        <v>305</v>
      </c>
      <c r="AK315" s="21">
        <v>1.4352400000000001</v>
      </c>
      <c r="AL315">
        <f t="shared" si="54"/>
        <v>1.5756172839506173</v>
      </c>
      <c r="AM315">
        <f t="shared" si="55"/>
        <v>2.2623500771604941</v>
      </c>
      <c r="AP315" s="9"/>
      <c r="AQ315" s="21">
        <v>0.13427700000000001</v>
      </c>
      <c r="AR315" s="21">
        <v>25.7424</v>
      </c>
      <c r="AS315" s="21">
        <v>-3.7149000000000001E-3</v>
      </c>
      <c r="AT315" s="21">
        <v>305</v>
      </c>
      <c r="AU315" s="21">
        <v>0.13324</v>
      </c>
      <c r="AV315">
        <f t="shared" si="56"/>
        <v>4.5862962962962959</v>
      </c>
      <c r="AW315">
        <f t="shared" si="57"/>
        <v>0.61583410777777781</v>
      </c>
      <c r="AX315" s="9"/>
      <c r="AY315" s="21">
        <v>1.4358500000000001</v>
      </c>
      <c r="AZ315" s="21">
        <v>29.299700000000001</v>
      </c>
      <c r="BA315" s="21">
        <v>-1.2359599999999999E-3</v>
      </c>
      <c r="BB315" s="21">
        <v>305</v>
      </c>
      <c r="BC315" s="21">
        <v>1.4349400000000001</v>
      </c>
      <c r="BD315">
        <f t="shared" si="58"/>
        <v>1.5258765432098764</v>
      </c>
      <c r="BE315">
        <f t="shared" si="59"/>
        <v>2.1909298345679011</v>
      </c>
    </row>
    <row r="316" spans="6:57" x14ac:dyDescent="0.25">
      <c r="F316" s="9"/>
      <c r="G316" s="21">
        <v>0.129242</v>
      </c>
      <c r="H316" s="21">
        <v>8.0760500000000004</v>
      </c>
      <c r="I316" s="21">
        <v>-4.1470300000000003E-3</v>
      </c>
      <c r="J316" s="21">
        <v>306</v>
      </c>
      <c r="K316" s="21">
        <v>0.12814300000000001</v>
      </c>
      <c r="L316">
        <f t="shared" si="48"/>
        <v>5.1197901234567897</v>
      </c>
      <c r="M316">
        <f t="shared" si="49"/>
        <v>0.66169191513580239</v>
      </c>
      <c r="N316" s="9"/>
      <c r="O316" s="21">
        <v>1.44089</v>
      </c>
      <c r="P316" s="21">
        <v>11.6334</v>
      </c>
      <c r="Q316" s="21">
        <v>-1.3449099999999999E-3</v>
      </c>
      <c r="R316" s="21">
        <v>306</v>
      </c>
      <c r="S316" s="21">
        <v>1.4404300000000001</v>
      </c>
      <c r="T316">
        <f t="shared" si="50"/>
        <v>1.6603827160493825</v>
      </c>
      <c r="U316">
        <f t="shared" si="51"/>
        <v>2.3924288517283947</v>
      </c>
      <c r="X316" s="9"/>
      <c r="Y316" s="21">
        <v>0.129242</v>
      </c>
      <c r="Z316" s="21">
        <v>16.894200000000001</v>
      </c>
      <c r="AA316" s="21">
        <v>-3.9038100000000002E-3</v>
      </c>
      <c r="AB316" s="21">
        <v>306</v>
      </c>
      <c r="AC316" s="21">
        <v>0.12817400000000001</v>
      </c>
      <c r="AD316">
        <f t="shared" si="52"/>
        <v>4.8195185185185183</v>
      </c>
      <c r="AE316">
        <f t="shared" si="53"/>
        <v>0.62288421237037028</v>
      </c>
      <c r="AF316" s="9"/>
      <c r="AG316" s="21">
        <v>1.44089</v>
      </c>
      <c r="AH316" s="21">
        <v>20.451599999999999</v>
      </c>
      <c r="AI316" s="21">
        <v>-1.2597699999999999E-3</v>
      </c>
      <c r="AJ316" s="21">
        <v>306</v>
      </c>
      <c r="AK316" s="21">
        <v>1.4404300000000001</v>
      </c>
      <c r="AL316">
        <f t="shared" si="54"/>
        <v>1.5552716049382713</v>
      </c>
      <c r="AM316">
        <f t="shared" si="55"/>
        <v>2.2409753028395056</v>
      </c>
      <c r="AP316" s="9"/>
      <c r="AQ316" s="21">
        <v>0.129242</v>
      </c>
      <c r="AR316" s="21">
        <v>25.752500000000001</v>
      </c>
      <c r="AS316" s="21">
        <v>-3.7173499999999999E-3</v>
      </c>
      <c r="AT316" s="21">
        <v>306</v>
      </c>
      <c r="AU316" s="21">
        <v>0.12820400000000001</v>
      </c>
      <c r="AV316">
        <f t="shared" si="56"/>
        <v>4.5893209876543199</v>
      </c>
      <c r="AW316">
        <f t="shared" si="57"/>
        <v>0.59313302308641958</v>
      </c>
      <c r="AX316" s="9"/>
      <c r="AY316" s="21">
        <v>1.44089</v>
      </c>
      <c r="AZ316" s="21">
        <v>29.309799999999999</v>
      </c>
      <c r="BA316" s="21">
        <v>-1.22284E-3</v>
      </c>
      <c r="BB316" s="21">
        <v>306</v>
      </c>
      <c r="BC316" s="21">
        <v>1.4404300000000001</v>
      </c>
      <c r="BD316">
        <f t="shared" si="58"/>
        <v>1.5096790123456789</v>
      </c>
      <c r="BE316">
        <f t="shared" si="59"/>
        <v>2.1752813920987655</v>
      </c>
    </row>
    <row r="317" spans="6:57" x14ac:dyDescent="0.25">
      <c r="F317" s="9"/>
      <c r="G317" s="21">
        <v>0.124207</v>
      </c>
      <c r="H317" s="21">
        <v>8.0861199999999993</v>
      </c>
      <c r="I317" s="21">
        <v>-4.1528299999999997E-3</v>
      </c>
      <c r="J317" s="21">
        <v>307</v>
      </c>
      <c r="K317" s="21">
        <v>0.123138</v>
      </c>
      <c r="L317">
        <f t="shared" si="48"/>
        <v>5.1269506172839492</v>
      </c>
      <c r="M317">
        <f t="shared" si="49"/>
        <v>0.63680315532098741</v>
      </c>
      <c r="N317" s="9"/>
      <c r="O317" s="21">
        <v>1.4459200000000001</v>
      </c>
      <c r="P317" s="21">
        <v>11.6435</v>
      </c>
      <c r="Q317" s="21">
        <v>-1.3314799999999999E-3</v>
      </c>
      <c r="R317" s="21">
        <v>307</v>
      </c>
      <c r="S317" s="21">
        <v>1.4456199999999999</v>
      </c>
      <c r="T317">
        <f t="shared" si="50"/>
        <v>1.6438024691358022</v>
      </c>
      <c r="U317">
        <f t="shared" si="51"/>
        <v>2.3768068661728394</v>
      </c>
      <c r="X317" s="9"/>
      <c r="Y317" s="21">
        <v>0.124207</v>
      </c>
      <c r="Z317" s="21">
        <v>16.904299999999999</v>
      </c>
      <c r="AA317" s="21">
        <v>-3.9086900000000003E-3</v>
      </c>
      <c r="AB317" s="21">
        <v>307</v>
      </c>
      <c r="AC317" s="21">
        <v>0.123169</v>
      </c>
      <c r="AD317">
        <f t="shared" si="52"/>
        <v>4.8255432098765434</v>
      </c>
      <c r="AE317">
        <f t="shared" si="53"/>
        <v>0.59936624546913586</v>
      </c>
      <c r="AF317" s="9"/>
      <c r="AG317" s="21">
        <v>1.4459200000000001</v>
      </c>
      <c r="AH317" s="21">
        <v>20.4617</v>
      </c>
      <c r="AI317" s="21">
        <v>-1.24176E-3</v>
      </c>
      <c r="AJ317" s="21">
        <v>307</v>
      </c>
      <c r="AK317" s="21">
        <v>1.4456199999999999</v>
      </c>
      <c r="AL317">
        <f t="shared" si="54"/>
        <v>1.533037037037037</v>
      </c>
      <c r="AM317">
        <f t="shared" si="55"/>
        <v>2.2166489125925928</v>
      </c>
      <c r="AP317" s="9"/>
      <c r="AQ317" s="21">
        <v>0.124207</v>
      </c>
      <c r="AR317" s="21">
        <v>25.762499999999999</v>
      </c>
      <c r="AS317" s="21">
        <v>-3.7219200000000001E-3</v>
      </c>
      <c r="AT317" s="21">
        <v>307</v>
      </c>
      <c r="AU317" s="21">
        <v>0.123169</v>
      </c>
      <c r="AV317">
        <f t="shared" si="56"/>
        <v>4.5949629629629634</v>
      </c>
      <c r="AW317">
        <f t="shared" si="57"/>
        <v>0.57072656474074079</v>
      </c>
      <c r="AX317" s="9"/>
      <c r="AY317" s="21">
        <v>1.4459200000000001</v>
      </c>
      <c r="AZ317" s="21">
        <v>29.319900000000001</v>
      </c>
      <c r="BA317" s="21">
        <v>-1.20667E-3</v>
      </c>
      <c r="BB317" s="21">
        <v>307</v>
      </c>
      <c r="BC317" s="21">
        <v>1.4453100000000001</v>
      </c>
      <c r="BD317">
        <f t="shared" si="58"/>
        <v>1.489716049382716</v>
      </c>
      <c r="BE317">
        <f t="shared" si="59"/>
        <v>2.1540102301234567</v>
      </c>
    </row>
    <row r="318" spans="6:57" x14ac:dyDescent="0.25">
      <c r="F318" s="9"/>
      <c r="G318" s="21">
        <v>0.119171</v>
      </c>
      <c r="H318" s="21">
        <v>8.09619</v>
      </c>
      <c r="I318" s="21">
        <v>-4.1574100000000003E-3</v>
      </c>
      <c r="J318" s="21">
        <v>308</v>
      </c>
      <c r="K318" s="21">
        <v>0.117981</v>
      </c>
      <c r="L318">
        <f t="shared" si="48"/>
        <v>5.132604938271605</v>
      </c>
      <c r="M318">
        <f t="shared" si="49"/>
        <v>0.61165766309876546</v>
      </c>
      <c r="N318" s="9"/>
      <c r="O318" s="21">
        <v>1.45096</v>
      </c>
      <c r="P318" s="21">
        <v>11.653600000000001</v>
      </c>
      <c r="Q318" s="21">
        <v>-1.3137800000000001E-3</v>
      </c>
      <c r="R318" s="21">
        <v>308</v>
      </c>
      <c r="S318" s="21">
        <v>1.4495800000000001</v>
      </c>
      <c r="T318">
        <f t="shared" si="50"/>
        <v>1.6219506172839506</v>
      </c>
      <c r="U318">
        <f t="shared" si="51"/>
        <v>2.3533854676543209</v>
      </c>
      <c r="X318" s="9"/>
      <c r="Y318" s="21">
        <v>0.119171</v>
      </c>
      <c r="Z318" s="21">
        <v>16.914400000000001</v>
      </c>
      <c r="AA318" s="21">
        <v>-3.9099099999999999E-3</v>
      </c>
      <c r="AB318" s="21">
        <v>308</v>
      </c>
      <c r="AC318" s="21">
        <v>0.11819499999999999</v>
      </c>
      <c r="AD318">
        <f t="shared" si="52"/>
        <v>4.8270493827160488</v>
      </c>
      <c r="AE318">
        <f t="shared" si="53"/>
        <v>0.57524430198765419</v>
      </c>
      <c r="AF318" s="9"/>
      <c r="AG318" s="21">
        <v>1.45096</v>
      </c>
      <c r="AH318" s="21">
        <v>20.471699999999998</v>
      </c>
      <c r="AI318" s="21">
        <v>-1.22467E-3</v>
      </c>
      <c r="AJ318" s="21">
        <v>308</v>
      </c>
      <c r="AK318" s="21">
        <v>1.4495800000000001</v>
      </c>
      <c r="AL318">
        <f t="shared" si="54"/>
        <v>1.5119382716049381</v>
      </c>
      <c r="AM318">
        <f t="shared" si="55"/>
        <v>2.193761954567901</v>
      </c>
      <c r="AP318" s="9"/>
      <c r="AQ318" s="21">
        <v>0.119171</v>
      </c>
      <c r="AR318" s="21">
        <v>25.772600000000001</v>
      </c>
      <c r="AS318" s="21">
        <v>-3.7277199999999999E-3</v>
      </c>
      <c r="AT318" s="21">
        <v>308</v>
      </c>
      <c r="AU318" s="21">
        <v>0.118134</v>
      </c>
      <c r="AV318">
        <f t="shared" si="56"/>
        <v>4.6021234567901228</v>
      </c>
      <c r="AW318">
        <f t="shared" si="57"/>
        <v>0.54843965446913567</v>
      </c>
      <c r="AX318" s="9"/>
      <c r="AY318" s="21">
        <v>1.45096</v>
      </c>
      <c r="AZ318" s="21">
        <v>29.33</v>
      </c>
      <c r="BA318" s="21">
        <v>-1.1917099999999999E-3</v>
      </c>
      <c r="BB318" s="21">
        <v>308</v>
      </c>
      <c r="BC318" s="21">
        <v>1.4504999999999999</v>
      </c>
      <c r="BD318">
        <f t="shared" si="58"/>
        <v>1.4712469135802466</v>
      </c>
      <c r="BE318">
        <f t="shared" si="59"/>
        <v>2.1347204217283946</v>
      </c>
    </row>
    <row r="319" spans="6:57" x14ac:dyDescent="0.25">
      <c r="F319" s="9"/>
      <c r="G319" s="21">
        <v>0.114136</v>
      </c>
      <c r="H319" s="21">
        <v>8.1062600000000007</v>
      </c>
      <c r="I319" s="21">
        <v>-4.1622899999999999E-3</v>
      </c>
      <c r="J319" s="21">
        <v>309</v>
      </c>
      <c r="K319" s="21">
        <v>0.113037</v>
      </c>
      <c r="L319">
        <f t="shared" si="48"/>
        <v>5.1386296296296292</v>
      </c>
      <c r="M319">
        <f t="shared" si="49"/>
        <v>0.58650263140740733</v>
      </c>
      <c r="N319" s="9"/>
      <c r="O319" s="21">
        <v>1.4559899999999999</v>
      </c>
      <c r="P319" s="21">
        <v>11.663600000000001</v>
      </c>
      <c r="Q319" s="21">
        <v>-1.29608E-3</v>
      </c>
      <c r="R319" s="21">
        <v>309</v>
      </c>
      <c r="S319" s="21">
        <v>1.4550799999999999</v>
      </c>
      <c r="T319">
        <f t="shared" si="50"/>
        <v>1.6000987654320986</v>
      </c>
      <c r="U319">
        <f t="shared" si="51"/>
        <v>2.3297278014814813</v>
      </c>
      <c r="X319" s="9"/>
      <c r="Y319" s="21">
        <v>0.114136</v>
      </c>
      <c r="Z319" s="21">
        <v>16.924499999999998</v>
      </c>
      <c r="AA319" s="21">
        <v>-3.9117400000000004E-3</v>
      </c>
      <c r="AB319" s="21">
        <v>309</v>
      </c>
      <c r="AC319" s="21">
        <v>0.113068</v>
      </c>
      <c r="AD319">
        <f t="shared" si="52"/>
        <v>4.8293086419753086</v>
      </c>
      <c r="AE319">
        <f t="shared" si="53"/>
        <v>0.55119797116049385</v>
      </c>
      <c r="AF319" s="9"/>
      <c r="AG319" s="21">
        <v>1.4559899999999999</v>
      </c>
      <c r="AH319" s="21">
        <v>20.4818</v>
      </c>
      <c r="AI319" s="21">
        <v>-1.20728E-3</v>
      </c>
      <c r="AJ319" s="21">
        <v>309</v>
      </c>
      <c r="AK319" s="21">
        <v>1.4553799999999999</v>
      </c>
      <c r="AL319">
        <f t="shared" si="54"/>
        <v>1.4904691358024691</v>
      </c>
      <c r="AM319">
        <f t="shared" si="55"/>
        <v>2.1701081570370366</v>
      </c>
      <c r="AP319" s="9"/>
      <c r="AQ319" s="21">
        <v>0.114136</v>
      </c>
      <c r="AR319" s="21">
        <v>25.782699999999998</v>
      </c>
      <c r="AS319" s="21">
        <v>-3.7319900000000001E-3</v>
      </c>
      <c r="AT319" s="21">
        <v>309</v>
      </c>
      <c r="AU319" s="21">
        <v>0.11312899999999999</v>
      </c>
      <c r="AV319">
        <f t="shared" si="56"/>
        <v>4.6073950617283952</v>
      </c>
      <c r="AW319">
        <f t="shared" si="57"/>
        <v>0.52586964276543213</v>
      </c>
      <c r="AX319" s="9"/>
      <c r="AY319" s="21">
        <v>1.4559899999999999</v>
      </c>
      <c r="AZ319" s="21">
        <v>29.34</v>
      </c>
      <c r="BA319" s="21">
        <v>-1.1679100000000001E-3</v>
      </c>
      <c r="BB319" s="21">
        <v>309</v>
      </c>
      <c r="BC319" s="21">
        <v>1.4553799999999999</v>
      </c>
      <c r="BD319">
        <f t="shared" si="58"/>
        <v>1.4418641975308641</v>
      </c>
      <c r="BE319">
        <f t="shared" si="59"/>
        <v>2.0993398529629625</v>
      </c>
    </row>
    <row r="320" spans="6:57" x14ac:dyDescent="0.25">
      <c r="F320" s="9"/>
      <c r="G320" s="21">
        <v>0.1091</v>
      </c>
      <c r="H320" s="21">
        <v>8.1163299999999996</v>
      </c>
      <c r="I320" s="21">
        <v>-4.1628999999999998E-3</v>
      </c>
      <c r="J320" s="21">
        <v>310</v>
      </c>
      <c r="K320" s="21">
        <v>0.108032</v>
      </c>
      <c r="L320">
        <f t="shared" si="48"/>
        <v>5.1393827160493819</v>
      </c>
      <c r="M320">
        <f t="shared" si="49"/>
        <v>0.56070665432098754</v>
      </c>
      <c r="N320" s="9"/>
      <c r="O320" s="21">
        <v>1.4610300000000001</v>
      </c>
      <c r="P320" s="21">
        <v>11.6737</v>
      </c>
      <c r="Q320" s="21">
        <v>-1.2759399999999999E-3</v>
      </c>
      <c r="R320" s="21">
        <v>310</v>
      </c>
      <c r="S320" s="21">
        <v>1.4599599999999999</v>
      </c>
      <c r="T320">
        <f t="shared" si="50"/>
        <v>1.5752345679012343</v>
      </c>
      <c r="U320">
        <f t="shared" si="51"/>
        <v>2.3014649607407405</v>
      </c>
      <c r="X320" s="9"/>
      <c r="Y320" s="21">
        <v>0.1091</v>
      </c>
      <c r="Z320" s="21">
        <v>16.9345</v>
      </c>
      <c r="AA320" s="21">
        <v>-3.9208999999999997E-3</v>
      </c>
      <c r="AB320" s="21">
        <v>310</v>
      </c>
      <c r="AC320" s="21">
        <v>0.10806300000000001</v>
      </c>
      <c r="AD320">
        <f t="shared" si="52"/>
        <v>4.8406172839506167</v>
      </c>
      <c r="AE320">
        <f t="shared" si="53"/>
        <v>0.5281113456790123</v>
      </c>
      <c r="AF320" s="9"/>
      <c r="AG320" s="21">
        <v>1.4610300000000001</v>
      </c>
      <c r="AH320" s="21">
        <v>20.491900000000001</v>
      </c>
      <c r="AI320" s="21">
        <v>-1.1892700000000001E-3</v>
      </c>
      <c r="AJ320" s="21">
        <v>310</v>
      </c>
      <c r="AK320" s="21">
        <v>1.4599599999999999</v>
      </c>
      <c r="AL320">
        <f t="shared" si="54"/>
        <v>1.4682345679012345</v>
      </c>
      <c r="AM320">
        <f t="shared" si="55"/>
        <v>2.1451347507407408</v>
      </c>
      <c r="AP320" s="9"/>
      <c r="AQ320" s="21">
        <v>0.1091</v>
      </c>
      <c r="AR320" s="21">
        <v>25.7928</v>
      </c>
      <c r="AS320" s="21">
        <v>-3.7402300000000002E-3</v>
      </c>
      <c r="AT320" s="21">
        <v>310</v>
      </c>
      <c r="AU320" s="21">
        <v>0.10809299999999999</v>
      </c>
      <c r="AV320">
        <f t="shared" si="56"/>
        <v>4.6175679012345681</v>
      </c>
      <c r="AW320">
        <f t="shared" si="57"/>
        <v>0.5037766580246914</v>
      </c>
      <c r="AX320" s="9"/>
      <c r="AY320" s="21">
        <v>1.4610300000000001</v>
      </c>
      <c r="AZ320" s="21">
        <v>29.350100000000001</v>
      </c>
      <c r="BA320" s="21">
        <v>-1.12823E-3</v>
      </c>
      <c r="BB320" s="21">
        <v>310</v>
      </c>
      <c r="BC320" s="21">
        <v>1.4605699999999999</v>
      </c>
      <c r="BD320">
        <f t="shared" si="58"/>
        <v>1.3928765432098764</v>
      </c>
      <c r="BE320">
        <f t="shared" si="59"/>
        <v>2.0350344159259257</v>
      </c>
    </row>
    <row r="321" spans="6:57" x14ac:dyDescent="0.25">
      <c r="F321" s="9"/>
      <c r="G321" s="21">
        <v>0.104065</v>
      </c>
      <c r="H321" s="21">
        <v>8.1264000000000003</v>
      </c>
      <c r="I321" s="21">
        <v>-4.1665599999999997E-3</v>
      </c>
      <c r="J321" s="21">
        <v>311</v>
      </c>
      <c r="K321" s="21">
        <v>0.10287499999999999</v>
      </c>
      <c r="L321">
        <f t="shared" si="48"/>
        <v>5.1439012345679007</v>
      </c>
      <c r="M321">
        <f t="shared" si="49"/>
        <v>0.53530008197530865</v>
      </c>
      <c r="N321" s="9"/>
      <c r="O321" s="21">
        <v>1.4660599999999999</v>
      </c>
      <c r="P321" s="21">
        <v>11.6838</v>
      </c>
      <c r="Q321" s="21">
        <v>-1.2567100000000001E-3</v>
      </c>
      <c r="R321" s="21">
        <v>311</v>
      </c>
      <c r="S321" s="21">
        <v>1.4654499999999999</v>
      </c>
      <c r="T321">
        <f t="shared" si="50"/>
        <v>1.5514938271604939</v>
      </c>
      <c r="U321">
        <f t="shared" si="51"/>
        <v>2.2745830402469136</v>
      </c>
      <c r="X321" s="9"/>
      <c r="Y321" s="21">
        <v>0.104065</v>
      </c>
      <c r="Z321" s="21">
        <v>16.944600000000001</v>
      </c>
      <c r="AA321" s="21">
        <v>-3.9303599999999999E-3</v>
      </c>
      <c r="AB321" s="21">
        <v>311</v>
      </c>
      <c r="AC321" s="21">
        <v>0.10302699999999999</v>
      </c>
      <c r="AD321">
        <f t="shared" si="52"/>
        <v>4.8522962962962959</v>
      </c>
      <c r="AE321">
        <f t="shared" si="53"/>
        <v>0.50495421407407404</v>
      </c>
      <c r="AF321" s="9"/>
      <c r="AG321" s="21">
        <v>1.4660599999999999</v>
      </c>
      <c r="AH321" s="21">
        <v>20.501899999999999</v>
      </c>
      <c r="AI321" s="21">
        <v>-1.1697400000000001E-3</v>
      </c>
      <c r="AJ321" s="21">
        <v>311</v>
      </c>
      <c r="AK321" s="21">
        <v>1.46576</v>
      </c>
      <c r="AL321">
        <f t="shared" si="54"/>
        <v>1.4441234567901233</v>
      </c>
      <c r="AM321">
        <f t="shared" si="55"/>
        <v>2.117171635061728</v>
      </c>
      <c r="AP321" s="9"/>
      <c r="AQ321" s="21">
        <v>0.104065</v>
      </c>
      <c r="AR321" s="21">
        <v>25.802800000000001</v>
      </c>
      <c r="AS321" s="21">
        <v>-3.74786E-3</v>
      </c>
      <c r="AT321" s="21">
        <v>311</v>
      </c>
      <c r="AU321" s="21">
        <v>0.103058</v>
      </c>
      <c r="AV321">
        <f t="shared" si="56"/>
        <v>4.6269876543209874</v>
      </c>
      <c r="AW321">
        <f t="shared" si="57"/>
        <v>0.48150747024691359</v>
      </c>
      <c r="AX321" s="9"/>
      <c r="AY321" s="21">
        <v>1.4660599999999999</v>
      </c>
      <c r="AZ321" s="21">
        <v>29.360199999999999</v>
      </c>
      <c r="BA321" s="21">
        <v>-1.10962E-3</v>
      </c>
      <c r="BB321" s="21">
        <v>311</v>
      </c>
      <c r="BC321" s="21">
        <v>1.46515</v>
      </c>
      <c r="BD321">
        <f t="shared" si="58"/>
        <v>1.3699012345679011</v>
      </c>
      <c r="BE321">
        <f t="shared" si="59"/>
        <v>2.0083574039506171</v>
      </c>
    </row>
    <row r="322" spans="6:57" x14ac:dyDescent="0.25">
      <c r="F322" s="9"/>
      <c r="G322" s="21">
        <v>9.9029500000000006E-2</v>
      </c>
      <c r="H322" s="21">
        <v>8.1364800000000006</v>
      </c>
      <c r="I322" s="21">
        <v>-4.1714500000000002E-3</v>
      </c>
      <c r="J322" s="21">
        <v>312</v>
      </c>
      <c r="K322" s="21">
        <v>9.7900399999999999E-2</v>
      </c>
      <c r="L322">
        <f t="shared" si="48"/>
        <v>5.1499382716049382</v>
      </c>
      <c r="M322">
        <f t="shared" si="49"/>
        <v>0.50999581206790123</v>
      </c>
      <c r="N322" s="9"/>
      <c r="O322" s="21">
        <v>1.4711000000000001</v>
      </c>
      <c r="P322" s="21">
        <v>11.693899999999999</v>
      </c>
      <c r="Q322" s="21">
        <v>-1.2374899999999999E-3</v>
      </c>
      <c r="R322" s="21">
        <v>312</v>
      </c>
      <c r="S322" s="21">
        <v>1.4706399999999999</v>
      </c>
      <c r="T322">
        <f t="shared" si="50"/>
        <v>1.5277654320987653</v>
      </c>
      <c r="U322">
        <f t="shared" si="51"/>
        <v>2.2474957271604938</v>
      </c>
      <c r="X322" s="9"/>
      <c r="Y322" s="21">
        <v>9.9029500000000006E-2</v>
      </c>
      <c r="Z322" s="21">
        <v>16.954699999999999</v>
      </c>
      <c r="AA322" s="21">
        <v>-3.93677E-3</v>
      </c>
      <c r="AB322" s="21">
        <v>312</v>
      </c>
      <c r="AC322" s="21">
        <v>9.8022499999999999E-2</v>
      </c>
      <c r="AD322">
        <f t="shared" si="52"/>
        <v>4.8602098765432098</v>
      </c>
      <c r="AE322">
        <f t="shared" si="53"/>
        <v>0.48130415396913584</v>
      </c>
      <c r="AF322" s="9"/>
      <c r="AG322" s="21">
        <v>1.4711000000000001</v>
      </c>
      <c r="AH322" s="21">
        <v>20.512</v>
      </c>
      <c r="AI322" s="21">
        <v>-1.1492900000000001E-3</v>
      </c>
      <c r="AJ322" s="21">
        <v>312</v>
      </c>
      <c r="AK322" s="21">
        <v>1.4706399999999999</v>
      </c>
      <c r="AL322">
        <f t="shared" si="54"/>
        <v>1.4188765432098764</v>
      </c>
      <c r="AM322">
        <f t="shared" si="55"/>
        <v>2.0873092827160495</v>
      </c>
      <c r="AP322" s="9"/>
      <c r="AQ322" s="21">
        <v>9.9029500000000006E-2</v>
      </c>
      <c r="AR322" s="21">
        <v>25.812899999999999</v>
      </c>
      <c r="AS322" s="21">
        <v>-3.75122E-3</v>
      </c>
      <c r="AT322" s="21">
        <v>312</v>
      </c>
      <c r="AU322" s="21">
        <v>9.7961400000000004E-2</v>
      </c>
      <c r="AV322">
        <f t="shared" si="56"/>
        <v>4.6311358024691351</v>
      </c>
      <c r="AW322">
        <f t="shared" si="57"/>
        <v>0.45861906295061727</v>
      </c>
      <c r="AX322" s="9"/>
      <c r="AY322" s="21">
        <v>1.4711000000000001</v>
      </c>
      <c r="AZ322" s="21">
        <v>29.370200000000001</v>
      </c>
      <c r="BA322" s="21">
        <v>-1.08978E-3</v>
      </c>
      <c r="BB322" s="21">
        <v>312</v>
      </c>
      <c r="BC322" s="21">
        <v>1.4706399999999999</v>
      </c>
      <c r="BD322">
        <f t="shared" si="58"/>
        <v>1.3454074074074074</v>
      </c>
      <c r="BE322">
        <f t="shared" si="59"/>
        <v>1.979228837037037</v>
      </c>
    </row>
    <row r="323" spans="6:57" x14ac:dyDescent="0.25">
      <c r="F323" s="9"/>
      <c r="G323" s="21">
        <v>9.3994099999999997E-2</v>
      </c>
      <c r="H323" s="21">
        <v>8.1465499999999995</v>
      </c>
      <c r="I323" s="21">
        <v>-4.1708400000000003E-3</v>
      </c>
      <c r="J323" s="21">
        <v>313</v>
      </c>
      <c r="K323" s="21">
        <v>9.2956499999999997E-2</v>
      </c>
      <c r="L323">
        <f t="shared" si="48"/>
        <v>5.1491851851851855</v>
      </c>
      <c r="M323">
        <f t="shared" si="49"/>
        <v>0.48399302721481485</v>
      </c>
      <c r="N323" s="9"/>
      <c r="O323" s="21">
        <v>1.47614</v>
      </c>
      <c r="P323" s="21">
        <v>11.703900000000001</v>
      </c>
      <c r="Q323" s="21">
        <v>-1.21918E-3</v>
      </c>
      <c r="R323" s="21">
        <v>313</v>
      </c>
      <c r="S323" s="21">
        <v>1.47614</v>
      </c>
      <c r="T323">
        <f t="shared" si="50"/>
        <v>1.5051604938271606</v>
      </c>
      <c r="U323">
        <f t="shared" si="51"/>
        <v>2.2218276113580249</v>
      </c>
      <c r="X323" s="9"/>
      <c r="Y323" s="21">
        <v>9.3994099999999997E-2</v>
      </c>
      <c r="Z323" s="21">
        <v>16.964700000000001</v>
      </c>
      <c r="AA323" s="21">
        <v>-3.9443999999999998E-3</v>
      </c>
      <c r="AB323" s="21">
        <v>313</v>
      </c>
      <c r="AC323" s="21">
        <v>9.2956499999999997E-2</v>
      </c>
      <c r="AD323">
        <f t="shared" si="52"/>
        <v>4.8696296296296291</v>
      </c>
      <c r="AE323">
        <f t="shared" si="53"/>
        <v>0.45771645437037028</v>
      </c>
      <c r="AF323" s="9"/>
      <c r="AG323" s="21">
        <v>1.47614</v>
      </c>
      <c r="AH323" s="21">
        <v>20.522099999999998</v>
      </c>
      <c r="AI323" s="21">
        <v>-1.1294600000000001E-3</v>
      </c>
      <c r="AJ323" s="21">
        <v>313</v>
      </c>
      <c r="AK323" s="21">
        <v>1.47522</v>
      </c>
      <c r="AL323">
        <f t="shared" si="54"/>
        <v>1.3943950617283951</v>
      </c>
      <c r="AM323">
        <f t="shared" si="55"/>
        <v>2.058322326419753</v>
      </c>
      <c r="AP323" s="9"/>
      <c r="AQ323" s="21">
        <v>9.3994099999999997E-2</v>
      </c>
      <c r="AR323" s="21">
        <v>25.823</v>
      </c>
      <c r="AS323" s="21">
        <v>-3.7570199999999998E-3</v>
      </c>
      <c r="AT323" s="21">
        <v>313</v>
      </c>
      <c r="AU323" s="21">
        <v>9.2987100000000003E-2</v>
      </c>
      <c r="AV323">
        <f t="shared" si="56"/>
        <v>4.6382962962962955</v>
      </c>
      <c r="AW323">
        <f t="shared" si="57"/>
        <v>0.43597248590370363</v>
      </c>
      <c r="AX323" s="9"/>
      <c r="AY323" s="21">
        <v>1.47614</v>
      </c>
      <c r="AZ323" s="21">
        <v>29.380299999999998</v>
      </c>
      <c r="BA323" s="21">
        <v>-1.06964E-3</v>
      </c>
      <c r="BB323" s="21">
        <v>313</v>
      </c>
      <c r="BC323" s="21">
        <v>1.47583</v>
      </c>
      <c r="BD323">
        <f t="shared" si="58"/>
        <v>1.3205432098765431</v>
      </c>
      <c r="BE323">
        <f t="shared" si="59"/>
        <v>1.9493066538271602</v>
      </c>
    </row>
    <row r="324" spans="6:57" x14ac:dyDescent="0.25">
      <c r="F324" s="9"/>
      <c r="G324" s="21">
        <v>8.8958700000000002E-2</v>
      </c>
      <c r="H324" s="21">
        <v>8.1566200000000002</v>
      </c>
      <c r="I324" s="21">
        <v>-4.17542E-3</v>
      </c>
      <c r="J324" s="21">
        <v>314</v>
      </c>
      <c r="K324" s="21">
        <v>8.7890599999999999E-2</v>
      </c>
      <c r="L324">
        <f t="shared" si="48"/>
        <v>5.1548395061728396</v>
      </c>
      <c r="M324">
        <f t="shared" si="49"/>
        <v>0.45856782117777778</v>
      </c>
      <c r="N324" s="9"/>
      <c r="O324" s="21">
        <v>1.4811700000000001</v>
      </c>
      <c r="P324" s="21">
        <v>11.714</v>
      </c>
      <c r="Q324" s="21">
        <v>-1.1984299999999999E-3</v>
      </c>
      <c r="R324" s="21">
        <v>314</v>
      </c>
      <c r="S324" s="21">
        <v>1.48041</v>
      </c>
      <c r="T324">
        <f t="shared" si="50"/>
        <v>1.4795432098765431</v>
      </c>
      <c r="U324">
        <f t="shared" si="51"/>
        <v>2.1914550161728394</v>
      </c>
      <c r="X324" s="9"/>
      <c r="Y324" s="21">
        <v>8.8958700000000002E-2</v>
      </c>
      <c r="Z324" s="21">
        <v>16.974799999999998</v>
      </c>
      <c r="AA324" s="21">
        <v>-3.9553799999999997E-3</v>
      </c>
      <c r="AB324" s="21">
        <v>314</v>
      </c>
      <c r="AC324" s="21">
        <v>8.7890599999999999E-2</v>
      </c>
      <c r="AD324">
        <f t="shared" si="52"/>
        <v>4.8831851851851846</v>
      </c>
      <c r="AE324">
        <f t="shared" si="53"/>
        <v>0.43440180593333327</v>
      </c>
      <c r="AF324" s="9"/>
      <c r="AG324" s="21">
        <v>1.4811700000000001</v>
      </c>
      <c r="AH324" s="21">
        <v>20.5322</v>
      </c>
      <c r="AI324" s="21">
        <v>-1.1071799999999999E-3</v>
      </c>
      <c r="AJ324" s="21">
        <v>314</v>
      </c>
      <c r="AK324" s="21">
        <v>1.4798</v>
      </c>
      <c r="AL324">
        <f t="shared" si="54"/>
        <v>1.3668888888888886</v>
      </c>
      <c r="AM324">
        <f t="shared" si="55"/>
        <v>2.0245948155555551</v>
      </c>
      <c r="AP324" s="9"/>
      <c r="AQ324" s="21">
        <v>8.8958700000000002E-2</v>
      </c>
      <c r="AR324" s="21">
        <v>25.832999999999998</v>
      </c>
      <c r="AS324" s="21">
        <v>-3.7661700000000001E-3</v>
      </c>
      <c r="AT324" s="21">
        <v>314</v>
      </c>
      <c r="AU324" s="21">
        <v>8.7951699999999994E-2</v>
      </c>
      <c r="AV324">
        <f t="shared" si="56"/>
        <v>4.6495925925925921</v>
      </c>
      <c r="AW324">
        <f t="shared" si="57"/>
        <v>0.41362171256666663</v>
      </c>
      <c r="AX324" s="9"/>
      <c r="AY324" s="21">
        <v>1.4811700000000001</v>
      </c>
      <c r="AZ324" s="21">
        <v>29.3904</v>
      </c>
      <c r="BA324" s="21">
        <v>-1.05072E-3</v>
      </c>
      <c r="BB324" s="21">
        <v>314</v>
      </c>
      <c r="BC324" s="21">
        <v>1.4801</v>
      </c>
      <c r="BD324">
        <f t="shared" si="58"/>
        <v>1.297185185185185</v>
      </c>
      <c r="BE324">
        <f t="shared" si="59"/>
        <v>1.9213517807407405</v>
      </c>
    </row>
    <row r="325" spans="6:57" x14ac:dyDescent="0.25">
      <c r="F325" s="9"/>
      <c r="G325" s="21">
        <v>8.3923300000000006E-2</v>
      </c>
      <c r="H325" s="21">
        <v>8.1666899999999991</v>
      </c>
      <c r="I325" s="21">
        <v>-4.1799899999999997E-3</v>
      </c>
      <c r="J325" s="21">
        <v>315</v>
      </c>
      <c r="K325" s="21">
        <v>8.2824700000000001E-2</v>
      </c>
      <c r="L325">
        <f t="shared" si="48"/>
        <v>5.1604814814814812</v>
      </c>
      <c r="M325">
        <f t="shared" si="49"/>
        <v>0.43308463551481485</v>
      </c>
      <c r="N325" s="9"/>
      <c r="O325" s="21">
        <v>1.48621</v>
      </c>
      <c r="P325" s="21">
        <v>11.7241</v>
      </c>
      <c r="Q325" s="21">
        <v>-1.1761499999999999E-3</v>
      </c>
      <c r="R325" s="21">
        <v>315</v>
      </c>
      <c r="S325" s="21">
        <v>1.4856</v>
      </c>
      <c r="T325">
        <f t="shared" si="50"/>
        <v>1.4520370370370368</v>
      </c>
      <c r="U325">
        <f t="shared" si="51"/>
        <v>2.1580319648148145</v>
      </c>
      <c r="X325" s="9"/>
      <c r="Y325" s="21">
        <v>8.3923300000000006E-2</v>
      </c>
      <c r="Z325" s="21">
        <v>16.9849</v>
      </c>
      <c r="AA325" s="21">
        <v>-3.9605700000000001E-3</v>
      </c>
      <c r="AB325" s="21">
        <v>315</v>
      </c>
      <c r="AC325" s="21">
        <v>8.2824700000000001E-2</v>
      </c>
      <c r="AD325">
        <f t="shared" si="52"/>
        <v>4.8895925925925923</v>
      </c>
      <c r="AE325">
        <f t="shared" si="53"/>
        <v>0.41035074602592592</v>
      </c>
      <c r="AF325" s="9"/>
      <c r="AG325" s="21">
        <v>1.48621</v>
      </c>
      <c r="AH325" s="21">
        <v>20.542200000000001</v>
      </c>
      <c r="AI325" s="21">
        <v>-1.0867299999999999E-3</v>
      </c>
      <c r="AJ325" s="21">
        <v>315</v>
      </c>
      <c r="AK325" s="21">
        <v>1.48499</v>
      </c>
      <c r="AL325">
        <f t="shared" si="54"/>
        <v>1.3416419753086417</v>
      </c>
      <c r="AM325">
        <f t="shared" si="55"/>
        <v>1.9939617201234565</v>
      </c>
      <c r="AP325" s="9"/>
      <c r="AQ325" s="21">
        <v>8.3923300000000006E-2</v>
      </c>
      <c r="AR325" s="21">
        <v>25.8431</v>
      </c>
      <c r="AS325" s="21">
        <v>-3.76984E-3</v>
      </c>
      <c r="AT325" s="21">
        <v>315</v>
      </c>
      <c r="AU325" s="21">
        <v>8.2885700000000007E-2</v>
      </c>
      <c r="AV325">
        <f t="shared" si="56"/>
        <v>4.6541234567901233</v>
      </c>
      <c r="AW325">
        <f t="shared" si="57"/>
        <v>0.39058939910123458</v>
      </c>
      <c r="AX325" s="9"/>
      <c r="AY325" s="21">
        <v>1.48621</v>
      </c>
      <c r="AZ325" s="21">
        <v>29.400400000000001</v>
      </c>
      <c r="BA325" s="21">
        <v>-1.0281400000000001E-3</v>
      </c>
      <c r="BB325" s="21">
        <v>315</v>
      </c>
      <c r="BC325" s="21">
        <v>1.4856</v>
      </c>
      <c r="BD325">
        <f t="shared" si="58"/>
        <v>1.2693086419753086</v>
      </c>
      <c r="BE325">
        <f t="shared" si="59"/>
        <v>1.8864591967901234</v>
      </c>
    </row>
    <row r="326" spans="6:57" x14ac:dyDescent="0.25">
      <c r="F326" s="9"/>
      <c r="G326" s="21">
        <v>7.8887899999999997E-2</v>
      </c>
      <c r="H326" s="21">
        <v>8.1767599999999998</v>
      </c>
      <c r="I326" s="21">
        <v>-4.1830399999999998E-3</v>
      </c>
      <c r="J326" s="21">
        <v>316</v>
      </c>
      <c r="K326" s="21">
        <v>7.7789300000000006E-2</v>
      </c>
      <c r="L326">
        <f t="shared" si="48"/>
        <v>5.1642469135802465</v>
      </c>
      <c r="M326">
        <f t="shared" si="49"/>
        <v>0.40739659409382711</v>
      </c>
      <c r="N326" s="9"/>
      <c r="O326" s="21">
        <v>1.4912399999999999</v>
      </c>
      <c r="P326" s="21">
        <v>11.7341</v>
      </c>
      <c r="Q326" s="21">
        <v>-1.1541699999999999E-3</v>
      </c>
      <c r="R326" s="21">
        <v>316</v>
      </c>
      <c r="S326" s="21">
        <v>1.48987</v>
      </c>
      <c r="T326">
        <f t="shared" si="50"/>
        <v>1.4249012345679011</v>
      </c>
      <c r="U326">
        <f t="shared" si="51"/>
        <v>2.1248697170370368</v>
      </c>
      <c r="X326" s="9"/>
      <c r="Y326" s="21">
        <v>7.8887899999999997E-2</v>
      </c>
      <c r="Z326" s="21">
        <v>16.995000000000001</v>
      </c>
      <c r="AA326" s="21">
        <v>-3.9617899999999998E-3</v>
      </c>
      <c r="AB326" s="21">
        <v>316</v>
      </c>
      <c r="AC326" s="21">
        <v>7.7819799999999995E-2</v>
      </c>
      <c r="AD326">
        <f t="shared" si="52"/>
        <v>4.8910987654320977</v>
      </c>
      <c r="AE326">
        <f t="shared" si="53"/>
        <v>0.38584851029753076</v>
      </c>
      <c r="AF326" s="9"/>
      <c r="AG326" s="21">
        <v>1.4912399999999999</v>
      </c>
      <c r="AH326" s="21">
        <v>20.552299999999999</v>
      </c>
      <c r="AI326" s="21">
        <v>-1.06445E-3</v>
      </c>
      <c r="AJ326" s="21">
        <v>316</v>
      </c>
      <c r="AK326" s="21">
        <v>1.49078</v>
      </c>
      <c r="AL326">
        <f t="shared" si="54"/>
        <v>1.3141358024691359</v>
      </c>
      <c r="AM326">
        <f t="shared" si="55"/>
        <v>1.9596918740740741</v>
      </c>
      <c r="AP326" s="9"/>
      <c r="AQ326" s="21">
        <v>7.8887899999999997E-2</v>
      </c>
      <c r="AR326" s="21">
        <v>25.853200000000001</v>
      </c>
      <c r="AS326" s="21">
        <v>-3.7774699999999998E-3</v>
      </c>
      <c r="AT326" s="21">
        <v>316</v>
      </c>
      <c r="AU326" s="21">
        <v>7.7850299999999997E-2</v>
      </c>
      <c r="AV326">
        <f t="shared" si="56"/>
        <v>4.6635432098765426</v>
      </c>
      <c r="AW326">
        <f t="shared" si="57"/>
        <v>0.36789713038641969</v>
      </c>
      <c r="AX326" s="9"/>
      <c r="AY326" s="21">
        <v>1.4912399999999999</v>
      </c>
      <c r="AZ326" s="21">
        <v>29.410499999999999</v>
      </c>
      <c r="BA326" s="21">
        <v>-1.00647E-3</v>
      </c>
      <c r="BB326" s="21">
        <v>316</v>
      </c>
      <c r="BC326" s="21">
        <v>1.49078</v>
      </c>
      <c r="BD326">
        <f t="shared" si="58"/>
        <v>1.2425555555555554</v>
      </c>
      <c r="BE326">
        <f t="shared" si="59"/>
        <v>1.8529485466666664</v>
      </c>
    </row>
    <row r="327" spans="6:57" x14ac:dyDescent="0.25">
      <c r="F327" s="9"/>
      <c r="G327" s="21">
        <v>7.3852500000000001E-2</v>
      </c>
      <c r="H327" s="21">
        <v>8.1868300000000005</v>
      </c>
      <c r="I327" s="21">
        <v>-4.1882300000000003E-3</v>
      </c>
      <c r="J327" s="21">
        <v>317</v>
      </c>
      <c r="K327" s="21">
        <v>7.2814900000000002E-2</v>
      </c>
      <c r="L327">
        <f t="shared" si="48"/>
        <v>5.1706543209876541</v>
      </c>
      <c r="M327">
        <f t="shared" si="49"/>
        <v>0.38186574824074071</v>
      </c>
      <c r="N327" s="9"/>
      <c r="O327" s="21">
        <v>1.4962800000000001</v>
      </c>
      <c r="P327" s="21">
        <v>11.744199999999999</v>
      </c>
      <c r="Q327" s="21">
        <v>-1.1318999999999999E-3</v>
      </c>
      <c r="R327" s="21">
        <v>317</v>
      </c>
      <c r="S327" s="21">
        <v>1.49597</v>
      </c>
      <c r="T327">
        <f t="shared" si="50"/>
        <v>1.3974074074074074</v>
      </c>
      <c r="U327">
        <f t="shared" si="51"/>
        <v>2.0909127555555558</v>
      </c>
      <c r="X327" s="9"/>
      <c r="Y327" s="21">
        <v>7.3852500000000001E-2</v>
      </c>
      <c r="Z327" s="21">
        <v>17.004999999999999</v>
      </c>
      <c r="AA327" s="21">
        <v>-3.96759E-3</v>
      </c>
      <c r="AB327" s="21">
        <v>317</v>
      </c>
      <c r="AC327" s="21">
        <v>7.2753899999999996E-2</v>
      </c>
      <c r="AD327">
        <f t="shared" si="52"/>
        <v>4.8982592592592598</v>
      </c>
      <c r="AE327">
        <f t="shared" si="53"/>
        <v>0.36174869194444448</v>
      </c>
      <c r="AF327" s="9"/>
      <c r="AG327" s="21">
        <v>1.4962800000000001</v>
      </c>
      <c r="AH327" s="21">
        <v>20.5624</v>
      </c>
      <c r="AI327" s="21">
        <v>-1.04218E-3</v>
      </c>
      <c r="AJ327" s="21">
        <v>317</v>
      </c>
      <c r="AK327" s="21">
        <v>1.49536</v>
      </c>
      <c r="AL327">
        <f t="shared" si="54"/>
        <v>1.2866419753086418</v>
      </c>
      <c r="AM327">
        <f t="shared" si="55"/>
        <v>1.9251766548148146</v>
      </c>
      <c r="AP327" s="9"/>
      <c r="AQ327" s="21">
        <v>7.3852500000000001E-2</v>
      </c>
      <c r="AR327" s="21">
        <v>25.863199999999999</v>
      </c>
      <c r="AS327" s="21">
        <v>-3.7777700000000002E-3</v>
      </c>
      <c r="AT327" s="21">
        <v>317</v>
      </c>
      <c r="AU327" s="21">
        <v>7.2784399999999999E-2</v>
      </c>
      <c r="AV327">
        <f t="shared" si="56"/>
        <v>4.6639135802469136</v>
      </c>
      <c r="AW327">
        <f t="shared" si="57"/>
        <v>0.34444167768518519</v>
      </c>
      <c r="AX327" s="9"/>
      <c r="AY327" s="21">
        <v>1.4962800000000001</v>
      </c>
      <c r="AZ327" s="21">
        <v>29.4206</v>
      </c>
      <c r="BA327" s="21">
        <v>-9.8205600000000003E-4</v>
      </c>
      <c r="BB327" s="21">
        <v>317</v>
      </c>
      <c r="BC327" s="21">
        <v>1.49536</v>
      </c>
      <c r="BD327">
        <f t="shared" si="58"/>
        <v>1.2124148148148148</v>
      </c>
      <c r="BE327">
        <f t="shared" si="59"/>
        <v>1.8141120391111112</v>
      </c>
    </row>
    <row r="328" spans="6:57" x14ac:dyDescent="0.25">
      <c r="F328" s="9"/>
      <c r="G328" s="21">
        <v>6.8817100000000006E-2</v>
      </c>
      <c r="H328" s="21">
        <v>8.1968999999999994</v>
      </c>
      <c r="I328" s="21">
        <v>-4.1970799999999997E-3</v>
      </c>
      <c r="J328" s="21">
        <v>318</v>
      </c>
      <c r="K328" s="21">
        <v>6.7840600000000001E-2</v>
      </c>
      <c r="L328">
        <f t="shared" si="48"/>
        <v>5.1815802469135797</v>
      </c>
      <c r="M328">
        <f t="shared" si="49"/>
        <v>0.35658132600987652</v>
      </c>
      <c r="N328" s="9"/>
      <c r="O328" s="21">
        <v>1.5013099999999999</v>
      </c>
      <c r="P328" s="21">
        <v>11.754300000000001</v>
      </c>
      <c r="Q328" s="21">
        <v>-1.1065700000000001E-3</v>
      </c>
      <c r="R328" s="21">
        <v>318</v>
      </c>
      <c r="S328" s="21">
        <v>1.50024</v>
      </c>
      <c r="T328">
        <f t="shared" si="50"/>
        <v>1.3661358024691357</v>
      </c>
      <c r="U328">
        <f t="shared" si="51"/>
        <v>2.0509933416049382</v>
      </c>
      <c r="X328" s="9"/>
      <c r="Y328" s="21">
        <v>6.8817100000000006E-2</v>
      </c>
      <c r="Z328" s="21">
        <v>17.0151</v>
      </c>
      <c r="AA328" s="21">
        <v>-3.97125E-3</v>
      </c>
      <c r="AB328" s="21">
        <v>318</v>
      </c>
      <c r="AC328" s="21">
        <v>6.7779500000000006E-2</v>
      </c>
      <c r="AD328">
        <f t="shared" si="52"/>
        <v>4.9027777777777777</v>
      </c>
      <c r="AE328">
        <f t="shared" si="53"/>
        <v>0.33739494861111113</v>
      </c>
      <c r="AF328" s="9"/>
      <c r="AG328" s="21">
        <v>1.5013099999999999</v>
      </c>
      <c r="AH328" s="21">
        <v>20.572399999999998</v>
      </c>
      <c r="AI328" s="21">
        <v>-1.0171500000000001E-3</v>
      </c>
      <c r="AJ328" s="21">
        <v>318</v>
      </c>
      <c r="AK328" s="21">
        <v>1.5005500000000001</v>
      </c>
      <c r="AL328">
        <f t="shared" si="54"/>
        <v>1.2557407407407408</v>
      </c>
      <c r="AM328">
        <f t="shared" si="55"/>
        <v>1.8852561314814815</v>
      </c>
      <c r="AP328" s="9"/>
      <c r="AQ328" s="21">
        <v>6.8817100000000006E-2</v>
      </c>
      <c r="AR328" s="21">
        <v>25.8733</v>
      </c>
      <c r="AS328" s="21">
        <v>-3.7847900000000001E-3</v>
      </c>
      <c r="AT328" s="21">
        <v>318</v>
      </c>
      <c r="AU328" s="21">
        <v>6.7749000000000004E-2</v>
      </c>
      <c r="AV328">
        <f t="shared" si="56"/>
        <v>4.6725802469135802</v>
      </c>
      <c r="AW328">
        <f t="shared" si="57"/>
        <v>0.32155342210987659</v>
      </c>
      <c r="AX328" s="9"/>
      <c r="AY328" s="21">
        <v>1.5013099999999999</v>
      </c>
      <c r="AZ328" s="21">
        <v>29.430700000000002</v>
      </c>
      <c r="BA328" s="21">
        <v>-9.58862E-4</v>
      </c>
      <c r="BB328" s="21">
        <v>318</v>
      </c>
      <c r="BC328" s="21">
        <v>1.50024</v>
      </c>
      <c r="BD328">
        <f t="shared" si="58"/>
        <v>1.1837802469135803</v>
      </c>
      <c r="BE328">
        <f t="shared" si="59"/>
        <v>1.7772211224938272</v>
      </c>
    </row>
    <row r="329" spans="6:57" x14ac:dyDescent="0.25">
      <c r="F329" s="9"/>
      <c r="G329" s="21">
        <v>6.3781699999999997E-2</v>
      </c>
      <c r="H329" s="21">
        <v>8.2069700000000001</v>
      </c>
      <c r="I329" s="21">
        <v>-4.2037999999999997E-3</v>
      </c>
      <c r="J329" s="21">
        <v>319</v>
      </c>
      <c r="K329" s="21">
        <v>6.2652600000000003E-2</v>
      </c>
      <c r="L329">
        <f t="shared" si="48"/>
        <v>5.1898765432098761</v>
      </c>
      <c r="M329">
        <f t="shared" si="49"/>
        <v>0.33101914871604932</v>
      </c>
      <c r="N329" s="9"/>
      <c r="O329" s="21">
        <v>1.5063500000000001</v>
      </c>
      <c r="P329" s="21">
        <v>11.7644</v>
      </c>
      <c r="Q329" s="21">
        <v>-1.08154E-3</v>
      </c>
      <c r="R329" s="21">
        <v>319</v>
      </c>
      <c r="S329" s="21">
        <v>1.5057400000000001</v>
      </c>
      <c r="T329">
        <f t="shared" si="50"/>
        <v>1.3352345679012345</v>
      </c>
      <c r="U329">
        <f t="shared" si="51"/>
        <v>2.0113305913580248</v>
      </c>
      <c r="X329" s="9"/>
      <c r="Y329" s="21">
        <v>6.3781699999999997E-2</v>
      </c>
      <c r="Z329" s="21">
        <v>17.025200000000002</v>
      </c>
      <c r="AA329" s="21">
        <v>-3.97766E-3</v>
      </c>
      <c r="AB329" s="21">
        <v>319</v>
      </c>
      <c r="AC329" s="21">
        <v>6.2774700000000003E-2</v>
      </c>
      <c r="AD329">
        <f t="shared" si="52"/>
        <v>4.9106913580246916</v>
      </c>
      <c r="AE329">
        <f t="shared" si="53"/>
        <v>0.31321224299012346</v>
      </c>
      <c r="AF329" s="9"/>
      <c r="AG329" s="21">
        <v>1.5063500000000001</v>
      </c>
      <c r="AH329" s="21">
        <v>20.5825</v>
      </c>
      <c r="AI329" s="21">
        <v>-9.9121100000000009E-4</v>
      </c>
      <c r="AJ329" s="21">
        <v>319</v>
      </c>
      <c r="AK329" s="21">
        <v>1.50543</v>
      </c>
      <c r="AL329">
        <f t="shared" si="54"/>
        <v>1.2237172839506174</v>
      </c>
      <c r="AM329">
        <f t="shared" si="55"/>
        <v>1.8433465306790127</v>
      </c>
      <c r="AP329" s="9"/>
      <c r="AQ329" s="21">
        <v>6.3781699999999997E-2</v>
      </c>
      <c r="AR329" s="21">
        <v>25.883400000000002</v>
      </c>
      <c r="AS329" s="21">
        <v>-3.7847900000000001E-3</v>
      </c>
      <c r="AT329" s="21">
        <v>319</v>
      </c>
      <c r="AU329" s="21">
        <v>6.2805200000000005E-2</v>
      </c>
      <c r="AV329">
        <f t="shared" si="56"/>
        <v>4.6725802469135802</v>
      </c>
      <c r="AW329">
        <f t="shared" si="57"/>
        <v>0.2980251115345679</v>
      </c>
      <c r="AX329" s="9"/>
      <c r="AY329" s="21">
        <v>1.5063500000000001</v>
      </c>
      <c r="AZ329" s="21">
        <v>29.4407</v>
      </c>
      <c r="BA329" s="21">
        <v>-9.3078599999999996E-4</v>
      </c>
      <c r="BB329" s="21">
        <v>319</v>
      </c>
      <c r="BC329" s="21">
        <v>1.5057400000000001</v>
      </c>
      <c r="BD329">
        <f t="shared" si="58"/>
        <v>1.1491185185185184</v>
      </c>
      <c r="BE329">
        <f t="shared" si="59"/>
        <v>1.7309746803703703</v>
      </c>
    </row>
    <row r="330" spans="6:57" x14ac:dyDescent="0.25">
      <c r="F330" s="9"/>
      <c r="G330" s="21">
        <v>5.8746300000000001E-2</v>
      </c>
      <c r="H330" s="21">
        <v>8.2170400000000008</v>
      </c>
      <c r="I330" s="21">
        <v>-4.2126500000000001E-3</v>
      </c>
      <c r="J330" s="21">
        <v>320</v>
      </c>
      <c r="K330" s="21">
        <v>5.7647700000000003E-2</v>
      </c>
      <c r="L330">
        <f t="shared" si="48"/>
        <v>5.2008024691358026</v>
      </c>
      <c r="M330">
        <f t="shared" si="49"/>
        <v>0.30552790209259262</v>
      </c>
      <c r="N330" s="9"/>
      <c r="O330" s="21">
        <v>1.5113799999999999</v>
      </c>
      <c r="P330" s="21">
        <v>11.7744</v>
      </c>
      <c r="Q330" s="21">
        <v>-1.05499E-3</v>
      </c>
      <c r="R330" s="21">
        <v>320</v>
      </c>
      <c r="S330" s="21">
        <v>1.51031</v>
      </c>
      <c r="T330">
        <f t="shared" si="50"/>
        <v>1.3024567901234567</v>
      </c>
      <c r="U330">
        <f t="shared" si="51"/>
        <v>1.96850714345679</v>
      </c>
      <c r="X330" s="9"/>
      <c r="Y330" s="21">
        <v>5.8746300000000001E-2</v>
      </c>
      <c r="Z330" s="21">
        <v>17.0352</v>
      </c>
      <c r="AA330" s="21">
        <v>-3.9819299999999998E-3</v>
      </c>
      <c r="AB330" s="21">
        <v>320</v>
      </c>
      <c r="AC330" s="21">
        <v>5.7708700000000002E-2</v>
      </c>
      <c r="AD330">
        <f t="shared" si="52"/>
        <v>4.9159629629629622</v>
      </c>
      <c r="AE330">
        <f t="shared" si="53"/>
        <v>0.28879463501111108</v>
      </c>
      <c r="AF330" s="9"/>
      <c r="AG330" s="21">
        <v>1.5113799999999999</v>
      </c>
      <c r="AH330" s="21">
        <v>20.592600000000001</v>
      </c>
      <c r="AI330" s="21">
        <v>-9.6527099999999997E-4</v>
      </c>
      <c r="AJ330" s="21">
        <v>320</v>
      </c>
      <c r="AK330" s="21">
        <v>1.5106200000000001</v>
      </c>
      <c r="AL330">
        <f t="shared" si="54"/>
        <v>1.1916925925925925</v>
      </c>
      <c r="AM330">
        <f t="shared" si="55"/>
        <v>1.8011003505925924</v>
      </c>
      <c r="AP330" s="9"/>
      <c r="AQ330" s="21">
        <v>5.8746300000000001E-2</v>
      </c>
      <c r="AR330" s="21">
        <v>25.8935</v>
      </c>
      <c r="AS330" s="21">
        <v>-3.7912000000000002E-3</v>
      </c>
      <c r="AT330" s="21">
        <v>320</v>
      </c>
      <c r="AU330" s="21">
        <v>5.77393E-2</v>
      </c>
      <c r="AV330">
        <f t="shared" si="56"/>
        <v>4.6804938271604941</v>
      </c>
      <c r="AW330">
        <f t="shared" si="57"/>
        <v>0.27496169451851854</v>
      </c>
      <c r="AX330" s="9"/>
      <c r="AY330" s="21">
        <v>1.5113799999999999</v>
      </c>
      <c r="AZ330" s="21">
        <v>29.450800000000001</v>
      </c>
      <c r="BA330" s="21">
        <v>-9.0637200000000002E-4</v>
      </c>
      <c r="BB330" s="21">
        <v>320</v>
      </c>
      <c r="BC330" s="21">
        <v>1.5106200000000001</v>
      </c>
      <c r="BD330">
        <f t="shared" si="58"/>
        <v>1.1189777777777776</v>
      </c>
      <c r="BE330">
        <f t="shared" si="59"/>
        <v>1.6912006337777774</v>
      </c>
    </row>
    <row r="331" spans="6:57" x14ac:dyDescent="0.25">
      <c r="F331" s="9"/>
      <c r="G331" s="21">
        <v>5.3710899999999999E-2</v>
      </c>
      <c r="H331" s="21">
        <v>8.2271099999999997</v>
      </c>
      <c r="I331" s="21">
        <v>-4.2248499999999996E-3</v>
      </c>
      <c r="J331" s="21">
        <v>321</v>
      </c>
      <c r="K331" s="21">
        <v>5.2642799999999997E-2</v>
      </c>
      <c r="L331">
        <f t="shared" si="48"/>
        <v>5.2158641975308635</v>
      </c>
      <c r="M331">
        <f t="shared" si="49"/>
        <v>0.28014876032716046</v>
      </c>
      <c r="N331" s="9"/>
      <c r="O331" s="21">
        <v>1.5164200000000001</v>
      </c>
      <c r="P331" s="21">
        <v>11.7845</v>
      </c>
      <c r="Q331" s="21">
        <v>-1.02783E-3</v>
      </c>
      <c r="R331" s="21">
        <v>321</v>
      </c>
      <c r="S331" s="21">
        <v>1.5158100000000001</v>
      </c>
      <c r="T331">
        <f t="shared" si="50"/>
        <v>1.2689259259259258</v>
      </c>
      <c r="U331">
        <f t="shared" si="51"/>
        <v>1.9242246525925926</v>
      </c>
      <c r="X331" s="9"/>
      <c r="Y331" s="21">
        <v>5.3710899999999999E-2</v>
      </c>
      <c r="Z331" s="21">
        <v>17.045300000000001</v>
      </c>
      <c r="AA331" s="21">
        <v>-3.9877300000000001E-3</v>
      </c>
      <c r="AB331" s="21">
        <v>321</v>
      </c>
      <c r="AC331" s="21">
        <v>5.2581799999999998E-2</v>
      </c>
      <c r="AD331">
        <f t="shared" si="52"/>
        <v>4.9231234567901225</v>
      </c>
      <c r="AE331">
        <f t="shared" si="53"/>
        <v>0.2644253916753086</v>
      </c>
      <c r="AF331" s="9"/>
      <c r="AG331" s="21">
        <v>1.5164200000000001</v>
      </c>
      <c r="AH331" s="21">
        <v>20.602699999999999</v>
      </c>
      <c r="AI331" s="21">
        <v>-9.3902600000000003E-4</v>
      </c>
      <c r="AJ331" s="21">
        <v>321</v>
      </c>
      <c r="AK331" s="21">
        <v>1.5155000000000001</v>
      </c>
      <c r="AL331">
        <f t="shared" si="54"/>
        <v>1.1592913580246913</v>
      </c>
      <c r="AM331">
        <f t="shared" si="55"/>
        <v>1.7579726011358026</v>
      </c>
      <c r="AP331" s="9"/>
      <c r="AQ331" s="21">
        <v>5.3710899999999999E-2</v>
      </c>
      <c r="AR331" s="21">
        <v>25.903500000000001</v>
      </c>
      <c r="AS331" s="21">
        <v>-3.7994399999999998E-3</v>
      </c>
      <c r="AT331" s="21">
        <v>321</v>
      </c>
      <c r="AU331" s="21">
        <v>5.2703899999999998E-2</v>
      </c>
      <c r="AV331">
        <f t="shared" si="56"/>
        <v>4.6906666666666661</v>
      </c>
      <c r="AW331">
        <f t="shared" si="57"/>
        <v>0.25193992826666661</v>
      </c>
      <c r="AX331" s="9"/>
      <c r="AY331" s="21">
        <v>1.5164200000000001</v>
      </c>
      <c r="AZ331" s="21">
        <v>29.460899999999999</v>
      </c>
      <c r="BA331" s="21">
        <v>-8.7829599999999998E-4</v>
      </c>
      <c r="BB331" s="21">
        <v>321</v>
      </c>
      <c r="BC331" s="21">
        <v>1.5158100000000001</v>
      </c>
      <c r="BD331">
        <f t="shared" si="58"/>
        <v>1.084316049382716</v>
      </c>
      <c r="BE331">
        <f t="shared" si="59"/>
        <v>1.6442785436049383</v>
      </c>
    </row>
    <row r="332" spans="6:57" x14ac:dyDescent="0.25">
      <c r="F332" s="9"/>
      <c r="G332" s="21">
        <v>4.8675499999999997E-2</v>
      </c>
      <c r="H332" s="21">
        <v>8.23719</v>
      </c>
      <c r="I332" s="21">
        <v>-4.2330900000000001E-3</v>
      </c>
      <c r="J332" s="21">
        <v>322</v>
      </c>
      <c r="K332" s="21">
        <v>4.8495499999999997E-2</v>
      </c>
      <c r="L332">
        <f t="shared" ref="L332:L362" si="60">-I332/$F$2*1000</f>
        <v>5.2260370370370373</v>
      </c>
      <c r="M332">
        <f t="shared" ref="M332:M362" si="61">L332*G332</f>
        <v>0.25437996579629629</v>
      </c>
      <c r="N332" s="9"/>
      <c r="O332" s="21">
        <v>1.52145</v>
      </c>
      <c r="P332" s="21">
        <v>11.794600000000001</v>
      </c>
      <c r="Q332" s="21">
        <v>-9.9792499999999998E-4</v>
      </c>
      <c r="R332" s="21">
        <v>322</v>
      </c>
      <c r="S332" s="21">
        <v>1.5209999999999999</v>
      </c>
      <c r="T332">
        <f t="shared" ref="T332:T362" si="62">-Q332/$F$2*1000</f>
        <v>1.232006172839506</v>
      </c>
      <c r="U332">
        <f t="shared" ref="U332:U362" si="63">T332*O332</f>
        <v>1.8744357916666663</v>
      </c>
      <c r="X332" s="9"/>
      <c r="Y332" s="21">
        <v>4.8675499999999997E-2</v>
      </c>
      <c r="Z332" s="21">
        <v>17.055399999999999</v>
      </c>
      <c r="AA332" s="21">
        <v>-3.9907800000000002E-3</v>
      </c>
      <c r="AB332" s="21">
        <v>322</v>
      </c>
      <c r="AC332" s="21">
        <v>4.8501599999999999E-2</v>
      </c>
      <c r="AD332">
        <f t="shared" ref="AD332:AD362" si="64">-AA332/$F$2*1000</f>
        <v>4.9268888888888887</v>
      </c>
      <c r="AE332">
        <f t="shared" ref="AE332:AE362" si="65">AD332*Y332</f>
        <v>0.23981878011111107</v>
      </c>
      <c r="AF332" s="9"/>
      <c r="AG332" s="21">
        <v>1.52145</v>
      </c>
      <c r="AH332" s="21">
        <v>20.6127</v>
      </c>
      <c r="AI332" s="21">
        <v>-9.1095E-4</v>
      </c>
      <c r="AJ332" s="21">
        <v>322</v>
      </c>
      <c r="AK332" s="21">
        <v>1.5203899999999999</v>
      </c>
      <c r="AL332">
        <f t="shared" ref="AL332:AL362" si="66">-AI332/$F$2*1000</f>
        <v>1.1246296296296294</v>
      </c>
      <c r="AM332">
        <f t="shared" ref="AM332:AM362" si="67">AL332*AG332</f>
        <v>1.7110677499999996</v>
      </c>
      <c r="AP332" s="9"/>
      <c r="AQ332" s="21">
        <v>4.8675499999999997E-2</v>
      </c>
      <c r="AR332" s="21">
        <v>25.913599999999999</v>
      </c>
      <c r="AS332" s="21">
        <v>-3.8092E-3</v>
      </c>
      <c r="AT332" s="21">
        <v>322</v>
      </c>
      <c r="AU332" s="21">
        <v>4.84985E-2</v>
      </c>
      <c r="AV332">
        <f t="shared" ref="AV332:AV362" si="68">-AS332/$F$2*1000</f>
        <v>4.7027160493827154</v>
      </c>
      <c r="AW332">
        <f t="shared" ref="AW332:AW362" si="69">AV332*AQ332</f>
        <v>0.22890705506172834</v>
      </c>
      <c r="AX332" s="9"/>
      <c r="AY332" s="21">
        <v>1.52145</v>
      </c>
      <c r="AZ332" s="21">
        <v>29.4709</v>
      </c>
      <c r="BA332" s="21">
        <v>-8.5052499999999998E-4</v>
      </c>
      <c r="BB332" s="21">
        <v>322</v>
      </c>
      <c r="BC332" s="21">
        <v>1.5206900000000001</v>
      </c>
      <c r="BD332">
        <f t="shared" ref="BD332:BD362" si="70">-BA332/$F$2*1000</f>
        <v>1.0500308641975309</v>
      </c>
      <c r="BE332">
        <f t="shared" ref="BE332:BE362" si="71">BD332*AY332</f>
        <v>1.5975694583333333</v>
      </c>
    </row>
    <row r="333" spans="6:57" x14ac:dyDescent="0.25">
      <c r="F333" s="9"/>
      <c r="G333" s="21">
        <v>4.3640100000000001E-2</v>
      </c>
      <c r="H333" s="21">
        <v>8.2472600000000007</v>
      </c>
      <c r="I333" s="21">
        <v>-4.2425500000000003E-3</v>
      </c>
      <c r="J333" s="21">
        <v>323</v>
      </c>
      <c r="K333" s="21">
        <v>4.3481400000000003E-2</v>
      </c>
      <c r="L333">
        <f t="shared" si="60"/>
        <v>5.2377160493827155</v>
      </c>
      <c r="M333">
        <f t="shared" si="61"/>
        <v>0.22857445216666664</v>
      </c>
      <c r="N333" s="9"/>
      <c r="O333" s="21">
        <v>1.5264899999999999</v>
      </c>
      <c r="P333" s="21">
        <v>11.804600000000001</v>
      </c>
      <c r="Q333" s="21">
        <v>-9.6771200000000002E-4</v>
      </c>
      <c r="R333" s="21">
        <v>323</v>
      </c>
      <c r="S333" s="21">
        <v>1.5255700000000001</v>
      </c>
      <c r="T333">
        <f t="shared" si="62"/>
        <v>1.1947061728395061</v>
      </c>
      <c r="U333">
        <f t="shared" si="63"/>
        <v>1.8237070257777774</v>
      </c>
      <c r="X333" s="9"/>
      <c r="Y333" s="21">
        <v>4.3640100000000001E-2</v>
      </c>
      <c r="Z333" s="21">
        <v>17.0655</v>
      </c>
      <c r="AA333" s="21">
        <v>-3.9926099999999997E-3</v>
      </c>
      <c r="AB333" s="21">
        <v>323</v>
      </c>
      <c r="AC333" s="21">
        <v>4.34692E-2</v>
      </c>
      <c r="AD333">
        <f t="shared" si="64"/>
        <v>4.9291481481481476</v>
      </c>
      <c r="AE333">
        <f t="shared" si="65"/>
        <v>0.21510851809999998</v>
      </c>
      <c r="AF333" s="9"/>
      <c r="AG333" s="21">
        <v>1.5264899999999999</v>
      </c>
      <c r="AH333" s="21">
        <v>20.622800000000002</v>
      </c>
      <c r="AI333" s="21">
        <v>-8.80432E-4</v>
      </c>
      <c r="AJ333" s="21">
        <v>323</v>
      </c>
      <c r="AK333" s="21">
        <v>1.5258799999999999</v>
      </c>
      <c r="AL333">
        <f t="shared" si="66"/>
        <v>1.086953086419753</v>
      </c>
      <c r="AM333">
        <f t="shared" si="67"/>
        <v>1.6592230168888886</v>
      </c>
      <c r="AP333" s="9"/>
      <c r="AQ333" s="21">
        <v>4.3640100000000001E-2</v>
      </c>
      <c r="AR333" s="21">
        <v>25.9237</v>
      </c>
      <c r="AS333" s="21">
        <v>-3.8131699999999998E-3</v>
      </c>
      <c r="AT333" s="21">
        <v>323</v>
      </c>
      <c r="AU333" s="21">
        <v>4.3435700000000001E-2</v>
      </c>
      <c r="AV333">
        <f t="shared" si="68"/>
        <v>4.7076172839506167</v>
      </c>
      <c r="AW333">
        <f t="shared" si="69"/>
        <v>0.20544088903333332</v>
      </c>
      <c r="AX333" s="9"/>
      <c r="AY333" s="21">
        <v>1.5264899999999999</v>
      </c>
      <c r="AZ333" s="21">
        <v>29.481000000000002</v>
      </c>
      <c r="BA333" s="21">
        <v>-8.1665000000000004E-4</v>
      </c>
      <c r="BB333" s="21">
        <v>323</v>
      </c>
      <c r="BC333" s="21">
        <v>1.5258799999999999</v>
      </c>
      <c r="BD333">
        <f t="shared" si="70"/>
        <v>1.0082098765432099</v>
      </c>
      <c r="BE333">
        <f t="shared" si="71"/>
        <v>1.5390222944444445</v>
      </c>
    </row>
    <row r="334" spans="6:57" x14ac:dyDescent="0.25">
      <c r="F334" s="9"/>
      <c r="G334" s="21">
        <v>3.8604699999999999E-2</v>
      </c>
      <c r="H334" s="21">
        <v>8.2573299999999996</v>
      </c>
      <c r="I334" s="21">
        <v>-4.2498800000000002E-3</v>
      </c>
      <c r="J334" s="21">
        <v>324</v>
      </c>
      <c r="K334" s="21">
        <v>3.84064E-2</v>
      </c>
      <c r="L334">
        <f t="shared" si="60"/>
        <v>5.2467654320987656</v>
      </c>
      <c r="M334">
        <f t="shared" si="61"/>
        <v>0.20254980547654322</v>
      </c>
      <c r="N334" s="9"/>
      <c r="O334" s="21">
        <v>1.53152</v>
      </c>
      <c r="P334" s="21">
        <v>11.8147</v>
      </c>
      <c r="Q334" s="21">
        <v>-9.3322800000000003E-4</v>
      </c>
      <c r="R334" s="21">
        <v>324</v>
      </c>
      <c r="S334" s="21">
        <v>1.5310699999999999</v>
      </c>
      <c r="T334">
        <f t="shared" si="62"/>
        <v>1.1521333333333332</v>
      </c>
      <c r="U334">
        <f t="shared" si="63"/>
        <v>1.7645152426666666</v>
      </c>
      <c r="X334" s="9"/>
      <c r="Y334" s="21">
        <v>3.8604699999999999E-2</v>
      </c>
      <c r="Z334" s="21">
        <v>17.075500000000002</v>
      </c>
      <c r="AA334" s="21">
        <v>-4.0002400000000004E-3</v>
      </c>
      <c r="AB334" s="21">
        <v>324</v>
      </c>
      <c r="AC334" s="21">
        <v>3.8400299999999998E-2</v>
      </c>
      <c r="AD334">
        <f t="shared" si="64"/>
        <v>4.9385679012345687</v>
      </c>
      <c r="AE334">
        <f t="shared" si="65"/>
        <v>0.19065193225679014</v>
      </c>
      <c r="AF334" s="9"/>
      <c r="AG334" s="21">
        <v>1.53152</v>
      </c>
      <c r="AH334" s="21">
        <v>20.632899999999999</v>
      </c>
      <c r="AI334" s="21">
        <v>-8.4869399999999999E-4</v>
      </c>
      <c r="AJ334" s="21">
        <v>324</v>
      </c>
      <c r="AK334" s="21">
        <v>1.5307599999999999</v>
      </c>
      <c r="AL334">
        <f t="shared" si="66"/>
        <v>1.0477703703703705</v>
      </c>
      <c r="AM334">
        <f t="shared" si="67"/>
        <v>1.6046812776296298</v>
      </c>
      <c r="AP334" s="9"/>
      <c r="AQ334" s="21">
        <v>3.8604699999999999E-2</v>
      </c>
      <c r="AR334" s="21">
        <v>25.933700000000002</v>
      </c>
      <c r="AS334" s="21">
        <v>-3.8174400000000001E-3</v>
      </c>
      <c r="AT334" s="21">
        <v>324</v>
      </c>
      <c r="AU334" s="21">
        <v>3.8409400000000003E-2</v>
      </c>
      <c r="AV334">
        <f t="shared" si="68"/>
        <v>4.7128888888888891</v>
      </c>
      <c r="AW334">
        <f t="shared" si="69"/>
        <v>0.18193966168888889</v>
      </c>
      <c r="AX334" s="9"/>
      <c r="AY334" s="21">
        <v>1.53152</v>
      </c>
      <c r="AZ334" s="21">
        <v>29.491099999999999</v>
      </c>
      <c r="BA334" s="21">
        <v>-7.8613299999999995E-4</v>
      </c>
      <c r="BB334" s="21">
        <v>324</v>
      </c>
      <c r="BC334" s="21">
        <v>1.5307599999999999</v>
      </c>
      <c r="BD334">
        <f t="shared" si="70"/>
        <v>0.97053456790123438</v>
      </c>
      <c r="BE334">
        <f t="shared" si="71"/>
        <v>1.4863931014320986</v>
      </c>
    </row>
    <row r="335" spans="6:57" x14ac:dyDescent="0.25">
      <c r="F335" s="9"/>
      <c r="G335" s="21">
        <v>3.3569300000000003E-2</v>
      </c>
      <c r="H335" s="21">
        <v>8.2674000000000003</v>
      </c>
      <c r="I335" s="21">
        <v>-4.2541499999999999E-3</v>
      </c>
      <c r="J335" s="21">
        <v>325</v>
      </c>
      <c r="K335" s="21">
        <v>3.3346599999999997E-2</v>
      </c>
      <c r="L335">
        <f t="shared" si="60"/>
        <v>5.2520370370370371</v>
      </c>
      <c r="M335">
        <f t="shared" si="61"/>
        <v>0.17630720690740742</v>
      </c>
      <c r="N335" s="9"/>
      <c r="O335" s="21">
        <v>1.5365599999999999</v>
      </c>
      <c r="P335" s="21">
        <v>11.8248</v>
      </c>
      <c r="Q335" s="21">
        <v>-8.9843799999999999E-4</v>
      </c>
      <c r="R335" s="21">
        <v>325</v>
      </c>
      <c r="S335" s="21">
        <v>1.5356399999999999</v>
      </c>
      <c r="T335">
        <f t="shared" si="62"/>
        <v>1.1091827160493826</v>
      </c>
      <c r="U335">
        <f t="shared" si="63"/>
        <v>1.7043257941728391</v>
      </c>
      <c r="X335" s="9"/>
      <c r="Y335" s="21">
        <v>3.3569300000000003E-2</v>
      </c>
      <c r="Z335" s="21">
        <v>17.085599999999999</v>
      </c>
      <c r="AA335" s="21">
        <v>-4.0090899999999999E-3</v>
      </c>
      <c r="AB335" s="21">
        <v>325</v>
      </c>
      <c r="AC335" s="21">
        <v>3.3367899999999999E-2</v>
      </c>
      <c r="AD335">
        <f t="shared" si="64"/>
        <v>4.9494938271604934</v>
      </c>
      <c r="AE335">
        <f t="shared" si="65"/>
        <v>0.16615104313209877</v>
      </c>
      <c r="AF335" s="9"/>
      <c r="AG335" s="21">
        <v>1.5365599999999999</v>
      </c>
      <c r="AH335" s="21">
        <v>20.642900000000001</v>
      </c>
      <c r="AI335" s="21">
        <v>-8.1512499999999999E-4</v>
      </c>
      <c r="AJ335" s="21">
        <v>325</v>
      </c>
      <c r="AK335" s="21">
        <v>1.5356399999999999</v>
      </c>
      <c r="AL335">
        <f t="shared" si="66"/>
        <v>1.0063271604938271</v>
      </c>
      <c r="AM335">
        <f t="shared" si="67"/>
        <v>1.5462820617283948</v>
      </c>
      <c r="AP335" s="9"/>
      <c r="AQ335" s="21">
        <v>3.3569300000000003E-2</v>
      </c>
      <c r="AR335" s="21">
        <v>25.9438</v>
      </c>
      <c r="AS335" s="21">
        <v>-3.8189700000000001E-3</v>
      </c>
      <c r="AT335" s="21">
        <v>325</v>
      </c>
      <c r="AU335" s="21">
        <v>3.3358800000000001E-2</v>
      </c>
      <c r="AV335">
        <f t="shared" si="68"/>
        <v>4.714777777777778</v>
      </c>
      <c r="AW335">
        <f t="shared" si="69"/>
        <v>0.15827178965555558</v>
      </c>
      <c r="AX335" s="9"/>
      <c r="AY335" s="21">
        <v>1.5365599999999999</v>
      </c>
      <c r="AZ335" s="21">
        <v>29.501200000000001</v>
      </c>
      <c r="BA335" s="21">
        <v>-7.5073200000000005E-4</v>
      </c>
      <c r="BB335" s="21">
        <v>325</v>
      </c>
      <c r="BC335" s="21">
        <v>1.5356399999999999</v>
      </c>
      <c r="BD335">
        <f t="shared" si="70"/>
        <v>0.92682962962962956</v>
      </c>
      <c r="BE335">
        <f t="shared" si="71"/>
        <v>1.4241293357037035</v>
      </c>
    </row>
    <row r="336" spans="6:57" x14ac:dyDescent="0.25">
      <c r="F336" s="9"/>
      <c r="G336" s="21">
        <v>2.8533900000000001E-2</v>
      </c>
      <c r="H336" s="21">
        <v>8.2774699999999992</v>
      </c>
      <c r="I336" s="21">
        <v>-4.2602500000000001E-3</v>
      </c>
      <c r="J336" s="21">
        <v>326</v>
      </c>
      <c r="K336" s="21">
        <v>2.82928E-2</v>
      </c>
      <c r="L336">
        <f t="shared" si="60"/>
        <v>5.2595679012345675</v>
      </c>
      <c r="M336">
        <f t="shared" si="61"/>
        <v>0.15007598453703702</v>
      </c>
      <c r="N336" s="9"/>
      <c r="O336" s="21">
        <v>1.5416000000000001</v>
      </c>
      <c r="P336" s="21">
        <v>11.8348</v>
      </c>
      <c r="Q336" s="21">
        <v>-8.6120599999999999E-4</v>
      </c>
      <c r="R336" s="21">
        <v>326</v>
      </c>
      <c r="S336" s="21">
        <v>1.5408299999999999</v>
      </c>
      <c r="T336">
        <f t="shared" si="62"/>
        <v>1.0632172839506171</v>
      </c>
      <c r="U336">
        <f t="shared" si="63"/>
        <v>1.6390557649382713</v>
      </c>
      <c r="X336" s="9"/>
      <c r="Y336" s="21">
        <v>2.8533900000000001E-2</v>
      </c>
      <c r="Z336" s="21">
        <v>17.095700000000001</v>
      </c>
      <c r="AA336" s="21">
        <v>-4.0182500000000001E-3</v>
      </c>
      <c r="AB336" s="21">
        <v>326</v>
      </c>
      <c r="AC336" s="21">
        <v>2.82898E-2</v>
      </c>
      <c r="AD336">
        <f t="shared" si="64"/>
        <v>4.9608024691358024</v>
      </c>
      <c r="AE336">
        <f t="shared" si="65"/>
        <v>0.14155104157407408</v>
      </c>
      <c r="AF336" s="9"/>
      <c r="AG336" s="21">
        <v>1.5416000000000001</v>
      </c>
      <c r="AH336" s="21">
        <v>20.652999999999999</v>
      </c>
      <c r="AI336" s="21">
        <v>-7.8094500000000001E-4</v>
      </c>
      <c r="AJ336" s="21">
        <v>326</v>
      </c>
      <c r="AK336" s="21">
        <v>1.54053</v>
      </c>
      <c r="AL336">
        <f t="shared" si="66"/>
        <v>0.96412962962962956</v>
      </c>
      <c r="AM336">
        <f t="shared" si="67"/>
        <v>1.4863022370370369</v>
      </c>
      <c r="AP336" s="9"/>
      <c r="AQ336" s="21">
        <v>2.8533900000000001E-2</v>
      </c>
      <c r="AR336" s="21">
        <v>25.953900000000001</v>
      </c>
      <c r="AS336" s="21">
        <v>-3.82446E-3</v>
      </c>
      <c r="AT336" s="21">
        <v>326</v>
      </c>
      <c r="AU336" s="21">
        <v>2.8311200000000002E-2</v>
      </c>
      <c r="AV336">
        <f t="shared" si="68"/>
        <v>4.7215555555555548</v>
      </c>
      <c r="AW336">
        <f t="shared" si="69"/>
        <v>0.13472439406666664</v>
      </c>
      <c r="AX336" s="9"/>
      <c r="AY336" s="21">
        <v>1.5416000000000001</v>
      </c>
      <c r="AZ336" s="21">
        <v>29.511199999999999</v>
      </c>
      <c r="BA336" s="21">
        <v>-7.1441699999999996E-4</v>
      </c>
      <c r="BB336" s="21">
        <v>326</v>
      </c>
      <c r="BC336" s="21">
        <v>1.5402199999999999</v>
      </c>
      <c r="BD336">
        <f t="shared" si="70"/>
        <v>0.88199629629629617</v>
      </c>
      <c r="BE336">
        <f t="shared" si="71"/>
        <v>1.3596854903703703</v>
      </c>
    </row>
    <row r="337" spans="6:57" x14ac:dyDescent="0.25">
      <c r="F337" s="9"/>
      <c r="G337" s="21">
        <v>2.3498499999999999E-2</v>
      </c>
      <c r="H337" s="21">
        <v>8.2875399999999999</v>
      </c>
      <c r="I337" s="21">
        <v>-4.2645299999999999E-3</v>
      </c>
      <c r="J337" s="21">
        <v>327</v>
      </c>
      <c r="K337" s="21">
        <v>2.3266599999999998E-2</v>
      </c>
      <c r="L337">
        <f t="shared" si="60"/>
        <v>5.2648518518518514</v>
      </c>
      <c r="M337">
        <f t="shared" si="61"/>
        <v>0.12371612124074072</v>
      </c>
      <c r="N337" s="9"/>
      <c r="O337" s="21">
        <v>1.5466299999999999</v>
      </c>
      <c r="P337" s="21">
        <v>11.844900000000001</v>
      </c>
      <c r="Q337" s="21">
        <v>-8.2183799999999997E-4</v>
      </c>
      <c r="R337" s="21">
        <v>327</v>
      </c>
      <c r="S337" s="21">
        <v>1.5460199999999999</v>
      </c>
      <c r="T337">
        <f t="shared" si="62"/>
        <v>1.0146148148148146</v>
      </c>
      <c r="U337">
        <f t="shared" si="63"/>
        <v>1.5692337110370367</v>
      </c>
      <c r="X337" s="9"/>
      <c r="Y337" s="21">
        <v>2.3498499999999999E-2</v>
      </c>
      <c r="Z337" s="21">
        <v>17.105699999999999</v>
      </c>
      <c r="AA337" s="21">
        <v>-4.0264899999999998E-3</v>
      </c>
      <c r="AB337" s="21">
        <v>327</v>
      </c>
      <c r="AC337" s="21">
        <v>2.3251299999999999E-2</v>
      </c>
      <c r="AD337">
        <f t="shared" si="64"/>
        <v>4.9709753086419743</v>
      </c>
      <c r="AE337">
        <f t="shared" si="65"/>
        <v>0.11681046329012343</v>
      </c>
      <c r="AF337" s="9"/>
      <c r="AG337" s="21">
        <v>1.5466299999999999</v>
      </c>
      <c r="AH337" s="21">
        <v>20.6631</v>
      </c>
      <c r="AI337" s="21">
        <v>-7.4371300000000001E-4</v>
      </c>
      <c r="AJ337" s="21">
        <v>327</v>
      </c>
      <c r="AK337" s="21">
        <v>1.54572</v>
      </c>
      <c r="AL337">
        <f t="shared" si="66"/>
        <v>0.91816419753086409</v>
      </c>
      <c r="AM337">
        <f t="shared" si="67"/>
        <v>1.4200602928271602</v>
      </c>
      <c r="AP337" s="9"/>
      <c r="AQ337" s="21">
        <v>2.3498499999999999E-2</v>
      </c>
      <c r="AR337" s="21">
        <v>25.963999999999999</v>
      </c>
      <c r="AS337" s="21">
        <v>-3.8268999999999998E-3</v>
      </c>
      <c r="AT337" s="21">
        <v>327</v>
      </c>
      <c r="AU337" s="21">
        <v>2.3254400000000001E-2</v>
      </c>
      <c r="AV337">
        <f t="shared" si="68"/>
        <v>4.7245679012345674</v>
      </c>
      <c r="AW337">
        <f t="shared" si="69"/>
        <v>0.11102025882716048</v>
      </c>
      <c r="AX337" s="9"/>
      <c r="AY337" s="21">
        <v>1.5466299999999999</v>
      </c>
      <c r="AZ337" s="21">
        <v>29.5213</v>
      </c>
      <c r="BA337" s="21">
        <v>-6.7474400000000002E-4</v>
      </c>
      <c r="BB337" s="21">
        <v>327</v>
      </c>
      <c r="BC337" s="21">
        <v>1.54541</v>
      </c>
      <c r="BD337">
        <f t="shared" si="70"/>
        <v>0.83301728395061725</v>
      </c>
      <c r="BE337">
        <f t="shared" si="71"/>
        <v>1.2883695218765432</v>
      </c>
    </row>
    <row r="338" spans="6:57" x14ac:dyDescent="0.25">
      <c r="F338" s="9"/>
      <c r="G338" s="21">
        <v>1.84631E-2</v>
      </c>
      <c r="H338" s="21">
        <v>8.2976100000000006</v>
      </c>
      <c r="I338" s="21">
        <v>-4.26758E-3</v>
      </c>
      <c r="J338" s="21">
        <v>328</v>
      </c>
      <c r="K338" s="21">
        <v>1.82007E-2</v>
      </c>
      <c r="L338">
        <f t="shared" si="60"/>
        <v>5.2686172839506167</v>
      </c>
      <c r="M338">
        <f t="shared" si="61"/>
        <v>9.7275007775308633E-2</v>
      </c>
      <c r="N338" s="9"/>
      <c r="O338" s="21">
        <v>1.5516700000000001</v>
      </c>
      <c r="P338" s="21">
        <v>11.855</v>
      </c>
      <c r="Q338" s="21">
        <v>-7.8063999999999998E-4</v>
      </c>
      <c r="R338" s="21">
        <v>328</v>
      </c>
      <c r="S338" s="21">
        <v>1.55121</v>
      </c>
      <c r="T338">
        <f t="shared" si="62"/>
        <v>0.96375308641975299</v>
      </c>
      <c r="U338">
        <f t="shared" si="63"/>
        <v>1.4954267516049382</v>
      </c>
      <c r="X338" s="9"/>
      <c r="Y338" s="21">
        <v>1.84631E-2</v>
      </c>
      <c r="Z338" s="21">
        <v>17.1158</v>
      </c>
      <c r="AA338" s="21">
        <v>-4.0316800000000002E-3</v>
      </c>
      <c r="AB338" s="21">
        <v>328</v>
      </c>
      <c r="AC338" s="21">
        <v>1.82007E-2</v>
      </c>
      <c r="AD338">
        <f t="shared" si="64"/>
        <v>4.9773827160493829</v>
      </c>
      <c r="AE338">
        <f t="shared" si="65"/>
        <v>9.1897914824691354E-2</v>
      </c>
      <c r="AF338" s="9"/>
      <c r="AG338" s="21">
        <v>1.5516700000000001</v>
      </c>
      <c r="AH338" s="21">
        <v>20.673200000000001</v>
      </c>
      <c r="AI338" s="21">
        <v>-7.0465100000000004E-4</v>
      </c>
      <c r="AJ338" s="21">
        <v>328</v>
      </c>
      <c r="AK338" s="21">
        <v>1.5506</v>
      </c>
      <c r="AL338">
        <f t="shared" si="66"/>
        <v>0.86993950617283944</v>
      </c>
      <c r="AM338">
        <f t="shared" si="67"/>
        <v>1.3498590335432099</v>
      </c>
      <c r="AP338" s="9"/>
      <c r="AQ338" s="21">
        <v>1.84631E-2</v>
      </c>
      <c r="AR338" s="21">
        <v>25.974</v>
      </c>
      <c r="AS338" s="21">
        <v>-3.8375900000000001E-3</v>
      </c>
      <c r="AT338" s="21">
        <v>328</v>
      </c>
      <c r="AU338" s="21">
        <v>1.8221999999999999E-2</v>
      </c>
      <c r="AV338">
        <f t="shared" si="68"/>
        <v>4.7377654320987652</v>
      </c>
      <c r="AW338">
        <f t="shared" si="69"/>
        <v>8.7473836949382711E-2</v>
      </c>
      <c r="AX338" s="9"/>
      <c r="AY338" s="21">
        <v>1.5516700000000001</v>
      </c>
      <c r="AZ338" s="21">
        <v>29.531400000000001</v>
      </c>
      <c r="BA338" s="21">
        <v>-6.3568100000000003E-4</v>
      </c>
      <c r="BB338" s="21">
        <v>328</v>
      </c>
      <c r="BC338" s="21">
        <v>1.55121</v>
      </c>
      <c r="BD338">
        <f t="shared" si="70"/>
        <v>0.78479135802469135</v>
      </c>
      <c r="BE338">
        <f t="shared" si="71"/>
        <v>1.2177372065061729</v>
      </c>
    </row>
    <row r="339" spans="6:57" x14ac:dyDescent="0.25">
      <c r="F339" s="9"/>
      <c r="G339" s="21">
        <v>1.3427700000000001E-2</v>
      </c>
      <c r="H339" s="21">
        <v>8.3076799999999995</v>
      </c>
      <c r="I339" s="21">
        <v>-4.2700200000000002E-3</v>
      </c>
      <c r="J339" s="21">
        <v>329</v>
      </c>
      <c r="K339" s="21">
        <v>1.31836E-2</v>
      </c>
      <c r="L339">
        <f t="shared" si="60"/>
        <v>5.2716296296296292</v>
      </c>
      <c r="M339">
        <f t="shared" si="61"/>
        <v>7.078586117777777E-2</v>
      </c>
      <c r="N339" s="9"/>
      <c r="O339" s="21">
        <v>1.5567</v>
      </c>
      <c r="P339" s="21">
        <v>11.8651</v>
      </c>
      <c r="Q339" s="21">
        <v>-7.3730499999999995E-4</v>
      </c>
      <c r="R339" s="21">
        <v>329</v>
      </c>
      <c r="S339" s="21">
        <v>1.55609</v>
      </c>
      <c r="T339">
        <f t="shared" si="62"/>
        <v>0.910253086419753</v>
      </c>
      <c r="U339">
        <f t="shared" si="63"/>
        <v>1.4169909796296294</v>
      </c>
      <c r="X339" s="9"/>
      <c r="Y339" s="21">
        <v>1.3427700000000001E-2</v>
      </c>
      <c r="Z339" s="21">
        <v>17.125900000000001</v>
      </c>
      <c r="AA339" s="21">
        <v>-4.0371699999999996E-3</v>
      </c>
      <c r="AB339" s="21">
        <v>329</v>
      </c>
      <c r="AC339" s="21">
        <v>1.31897E-2</v>
      </c>
      <c r="AD339">
        <f t="shared" si="64"/>
        <v>4.9841604938271598</v>
      </c>
      <c r="AE339">
        <f t="shared" si="65"/>
        <v>6.6925811862962953E-2</v>
      </c>
      <c r="AF339" s="9"/>
      <c r="AG339" s="21">
        <v>1.5567</v>
      </c>
      <c r="AH339" s="21">
        <v>20.683199999999999</v>
      </c>
      <c r="AI339" s="21">
        <v>-6.6375699999999995E-4</v>
      </c>
      <c r="AJ339" s="21">
        <v>329</v>
      </c>
      <c r="AK339" s="21">
        <v>1.55548</v>
      </c>
      <c r="AL339">
        <f t="shared" si="66"/>
        <v>0.81945308641975301</v>
      </c>
      <c r="AM339">
        <f t="shared" si="67"/>
        <v>1.2756426196296295</v>
      </c>
      <c r="AP339" s="9"/>
      <c r="AQ339" s="21">
        <v>1.3427700000000001E-2</v>
      </c>
      <c r="AR339" s="21">
        <v>25.984100000000002</v>
      </c>
      <c r="AS339" s="21">
        <v>-3.84644E-3</v>
      </c>
      <c r="AT339" s="21">
        <v>329</v>
      </c>
      <c r="AU339" s="21">
        <v>1.31836E-2</v>
      </c>
      <c r="AV339">
        <f t="shared" si="68"/>
        <v>4.7486913580246908</v>
      </c>
      <c r="AW339">
        <f t="shared" si="69"/>
        <v>6.3764002948148144E-2</v>
      </c>
      <c r="AX339" s="9"/>
      <c r="AY339" s="21">
        <v>1.5567</v>
      </c>
      <c r="AZ339" s="21">
        <v>29.541399999999999</v>
      </c>
      <c r="BA339" s="21">
        <v>-5.9082000000000004E-4</v>
      </c>
      <c r="BB339" s="21">
        <v>329</v>
      </c>
      <c r="BC339" s="21">
        <v>1.55609</v>
      </c>
      <c r="BD339">
        <f t="shared" si="70"/>
        <v>0.7294074074074075</v>
      </c>
      <c r="BE339">
        <f t="shared" si="71"/>
        <v>1.1354685111111111</v>
      </c>
    </row>
    <row r="340" spans="6:57" x14ac:dyDescent="0.25">
      <c r="F340" s="9"/>
      <c r="G340" s="21">
        <v>8.3923299999999999E-3</v>
      </c>
      <c r="H340" s="21">
        <v>8.3177500000000002</v>
      </c>
      <c r="I340" s="21">
        <v>-4.2724599999999996E-3</v>
      </c>
      <c r="J340" s="21">
        <v>330</v>
      </c>
      <c r="K340" s="21">
        <v>8.1115700000000002E-3</v>
      </c>
      <c r="L340">
        <f t="shared" si="60"/>
        <v>5.2746419753086409</v>
      </c>
      <c r="M340">
        <f t="shared" si="61"/>
        <v>4.4266536088641964E-2</v>
      </c>
      <c r="N340" s="9"/>
      <c r="O340" s="21">
        <v>1.5617399999999999</v>
      </c>
      <c r="P340" s="21">
        <v>11.8751</v>
      </c>
      <c r="Q340" s="21">
        <v>-6.9152799999999996E-4</v>
      </c>
      <c r="R340" s="21">
        <v>330</v>
      </c>
      <c r="S340" s="21">
        <v>1.56097</v>
      </c>
      <c r="T340">
        <f t="shared" si="62"/>
        <v>0.85373827160493809</v>
      </c>
      <c r="U340">
        <f t="shared" si="63"/>
        <v>1.3333172082962959</v>
      </c>
      <c r="X340" s="9"/>
      <c r="Y340" s="21">
        <v>8.3923299999999999E-3</v>
      </c>
      <c r="Z340" s="21">
        <v>17.135999999999999</v>
      </c>
      <c r="AA340" s="21">
        <v>-4.0365599999999998E-3</v>
      </c>
      <c r="AB340" s="21">
        <v>330</v>
      </c>
      <c r="AC340" s="21">
        <v>8.0902100000000005E-3</v>
      </c>
      <c r="AD340">
        <f t="shared" si="64"/>
        <v>4.9834074074074071</v>
      </c>
      <c r="AE340">
        <f t="shared" si="65"/>
        <v>4.1822399487407402E-2</v>
      </c>
      <c r="AF340" s="9"/>
      <c r="AG340" s="21">
        <v>1.5617399999999999</v>
      </c>
      <c r="AH340" s="21">
        <v>20.693300000000001</v>
      </c>
      <c r="AI340" s="21">
        <v>-6.1554000000000003E-4</v>
      </c>
      <c r="AJ340" s="21">
        <v>330</v>
      </c>
      <c r="AK340" s="21">
        <v>1.56158</v>
      </c>
      <c r="AL340">
        <f t="shared" si="66"/>
        <v>0.75992592592592589</v>
      </c>
      <c r="AM340">
        <f t="shared" si="67"/>
        <v>1.1868067155555555</v>
      </c>
      <c r="AP340" s="9"/>
      <c r="AQ340" s="21">
        <v>8.3923299999999999E-3</v>
      </c>
      <c r="AR340" s="21">
        <v>25.994199999999999</v>
      </c>
      <c r="AS340" s="21">
        <v>-3.8632200000000001E-3</v>
      </c>
      <c r="AT340" s="21">
        <v>330</v>
      </c>
      <c r="AU340" s="21">
        <v>8.0871599999999995E-3</v>
      </c>
      <c r="AV340">
        <f t="shared" si="68"/>
        <v>4.7694074074074075</v>
      </c>
      <c r="AW340">
        <f t="shared" si="69"/>
        <v>4.0026440867407406E-2</v>
      </c>
      <c r="AX340" s="9"/>
      <c r="AY340" s="21">
        <v>1.5617399999999999</v>
      </c>
      <c r="AZ340" s="21">
        <v>29.551500000000001</v>
      </c>
      <c r="BA340" s="21">
        <v>-5.4657000000000002E-4</v>
      </c>
      <c r="BB340" s="21">
        <v>330</v>
      </c>
      <c r="BC340" s="21">
        <v>1.56097</v>
      </c>
      <c r="BD340">
        <f t="shared" si="70"/>
        <v>0.6747777777777777</v>
      </c>
      <c r="BE340">
        <f t="shared" si="71"/>
        <v>1.0538274466666664</v>
      </c>
    </row>
    <row r="341" spans="6:57" x14ac:dyDescent="0.25">
      <c r="F341" s="9"/>
      <c r="G341" s="21">
        <v>3.3569300000000002E-3</v>
      </c>
      <c r="H341" s="21">
        <v>8.3278199999999991</v>
      </c>
      <c r="I341" s="21">
        <v>-4.2758199999999996E-3</v>
      </c>
      <c r="J341" s="21">
        <v>331</v>
      </c>
      <c r="K341" s="21">
        <v>3.0975299999999998E-3</v>
      </c>
      <c r="L341">
        <f t="shared" si="60"/>
        <v>5.2787901234567896</v>
      </c>
      <c r="M341">
        <f t="shared" si="61"/>
        <v>1.7720528929135802E-2</v>
      </c>
      <c r="N341" s="9"/>
      <c r="O341" s="21">
        <v>1.56677</v>
      </c>
      <c r="P341" s="21">
        <v>11.885199999999999</v>
      </c>
      <c r="Q341" s="21">
        <v>-6.4209E-4</v>
      </c>
      <c r="R341" s="21">
        <v>331</v>
      </c>
      <c r="S341" s="21">
        <v>1.56586</v>
      </c>
      <c r="T341">
        <f t="shared" si="62"/>
        <v>0.79270370370370369</v>
      </c>
      <c r="U341">
        <f t="shared" si="63"/>
        <v>1.2419843818518519</v>
      </c>
      <c r="X341" s="9"/>
      <c r="Y341" s="21">
        <v>3.3569300000000002E-3</v>
      </c>
      <c r="Z341" s="21">
        <v>17.146000000000001</v>
      </c>
      <c r="AA341" s="21">
        <v>-4.0408299999999996E-3</v>
      </c>
      <c r="AB341" s="21">
        <v>331</v>
      </c>
      <c r="AC341" s="21">
        <v>3.0853299999999998E-3</v>
      </c>
      <c r="AD341">
        <f t="shared" si="64"/>
        <v>4.9886790123456786</v>
      </c>
      <c r="AE341">
        <f t="shared" si="65"/>
        <v>1.6746646236913579E-2</v>
      </c>
      <c r="AF341" s="9"/>
      <c r="AG341" s="21">
        <v>1.56677</v>
      </c>
      <c r="AH341" s="21">
        <v>20.703399999999998</v>
      </c>
      <c r="AI341" s="21">
        <v>-5.6671100000000002E-4</v>
      </c>
      <c r="AJ341" s="21">
        <v>331</v>
      </c>
      <c r="AK341" s="21">
        <v>1.56647</v>
      </c>
      <c r="AL341">
        <f t="shared" si="66"/>
        <v>0.69964320987654327</v>
      </c>
      <c r="AM341">
        <f t="shared" si="67"/>
        <v>1.0961799919382718</v>
      </c>
      <c r="AP341" s="9"/>
      <c r="AQ341" s="21">
        <v>3.3569300000000002E-3</v>
      </c>
      <c r="AR341" s="21">
        <v>26.004200000000001</v>
      </c>
      <c r="AS341" s="21">
        <v>-3.9034999999999999E-3</v>
      </c>
      <c r="AT341" s="21">
        <v>331</v>
      </c>
      <c r="AU341" s="21">
        <v>3.0700699999999998E-3</v>
      </c>
      <c r="AV341">
        <f t="shared" si="68"/>
        <v>4.8191358024691349</v>
      </c>
      <c r="AW341">
        <f t="shared" si="69"/>
        <v>1.6177501549382713E-2</v>
      </c>
      <c r="AX341" s="9"/>
      <c r="AY341" s="21">
        <v>1.56677</v>
      </c>
      <c r="AZ341" s="21">
        <v>29.561599999999999</v>
      </c>
      <c r="BA341" s="21">
        <v>-4.9386600000000003E-4</v>
      </c>
      <c r="BB341" s="21">
        <v>331</v>
      </c>
      <c r="BC341" s="21">
        <v>1.56586</v>
      </c>
      <c r="BD341">
        <f t="shared" si="70"/>
        <v>0.60971111111111109</v>
      </c>
      <c r="BE341">
        <f t="shared" si="71"/>
        <v>0.95527707755555558</v>
      </c>
    </row>
    <row r="342" spans="6:57" x14ac:dyDescent="0.25">
      <c r="F342" s="9"/>
      <c r="G342" s="21">
        <v>-1.67847E-3</v>
      </c>
      <c r="H342" s="21">
        <v>8.3378999999999994</v>
      </c>
      <c r="I342" s="21">
        <v>-4.2825299999999997E-3</v>
      </c>
      <c r="J342" s="21">
        <v>332</v>
      </c>
      <c r="K342" s="21">
        <v>-2.0324700000000002E-3</v>
      </c>
      <c r="L342">
        <f t="shared" si="60"/>
        <v>5.2870740740740736</v>
      </c>
      <c r="M342">
        <f t="shared" si="61"/>
        <v>-8.87419522111111E-3</v>
      </c>
      <c r="N342" s="9"/>
      <c r="O342" s="21">
        <v>1.5718099999999999</v>
      </c>
      <c r="P342" s="21">
        <v>11.895300000000001</v>
      </c>
      <c r="Q342" s="21">
        <v>-5.9143100000000001E-4</v>
      </c>
      <c r="R342" s="21">
        <v>332</v>
      </c>
      <c r="S342" s="21">
        <v>1.57135</v>
      </c>
      <c r="T342">
        <f t="shared" si="62"/>
        <v>0.73016172839506177</v>
      </c>
      <c r="U342">
        <f t="shared" si="63"/>
        <v>1.1476755063086419</v>
      </c>
      <c r="X342" s="9"/>
      <c r="Y342" s="21">
        <v>-1.67847E-3</v>
      </c>
      <c r="Z342" s="21">
        <v>17.156099999999999</v>
      </c>
      <c r="AA342" s="21">
        <v>-4.04602E-3</v>
      </c>
      <c r="AB342" s="21">
        <v>332</v>
      </c>
      <c r="AC342" s="21">
        <v>-1.9989000000000001E-3</v>
      </c>
      <c r="AD342">
        <f t="shared" si="64"/>
        <v>4.9950864197530853</v>
      </c>
      <c r="AE342">
        <f t="shared" si="65"/>
        <v>-8.3841027029629613E-3</v>
      </c>
      <c r="AF342" s="9"/>
      <c r="AG342" s="21">
        <v>1.5718099999999999</v>
      </c>
      <c r="AH342" s="21">
        <v>20.7134</v>
      </c>
      <c r="AI342" s="21">
        <v>-5.13916E-4</v>
      </c>
      <c r="AJ342" s="21">
        <v>332</v>
      </c>
      <c r="AK342" s="21">
        <v>1.57196</v>
      </c>
      <c r="AL342">
        <f t="shared" si="66"/>
        <v>0.63446419753086414</v>
      </c>
      <c r="AM342">
        <f t="shared" si="67"/>
        <v>0.99725717032098748</v>
      </c>
      <c r="AP342" s="9"/>
      <c r="AQ342" s="21">
        <v>-1.67847E-3</v>
      </c>
      <c r="AR342" s="21">
        <v>26.014299999999999</v>
      </c>
      <c r="AS342" s="21">
        <v>-3.9086900000000003E-3</v>
      </c>
      <c r="AT342" s="21">
        <v>332</v>
      </c>
      <c r="AU342" s="21">
        <v>-2.01111E-3</v>
      </c>
      <c r="AV342">
        <f t="shared" si="68"/>
        <v>4.8255432098765434</v>
      </c>
      <c r="AW342">
        <f t="shared" si="69"/>
        <v>-8.0995295114814816E-3</v>
      </c>
      <c r="AX342" s="9"/>
      <c r="AY342" s="21">
        <v>1.5718099999999999</v>
      </c>
      <c r="AZ342" s="21">
        <v>29.5717</v>
      </c>
      <c r="BA342" s="21">
        <v>-4.43146E-4</v>
      </c>
      <c r="BB342" s="21">
        <v>332</v>
      </c>
      <c r="BC342" s="21">
        <v>1.57074</v>
      </c>
      <c r="BD342">
        <f t="shared" si="70"/>
        <v>0.54709382716049371</v>
      </c>
      <c r="BE342">
        <f t="shared" si="71"/>
        <v>0.85992754846913555</v>
      </c>
    </row>
    <row r="343" spans="6:57" x14ac:dyDescent="0.25">
      <c r="F343" s="9"/>
      <c r="G343" s="21">
        <v>-6.7138700000000003E-3</v>
      </c>
      <c r="H343" s="21">
        <v>8.3479700000000001</v>
      </c>
      <c r="I343" s="21">
        <v>-4.2907700000000002E-3</v>
      </c>
      <c r="J343" s="21">
        <v>333</v>
      </c>
      <c r="K343" s="21">
        <v>-7.0922900000000002E-3</v>
      </c>
      <c r="L343">
        <f t="shared" si="60"/>
        <v>5.2972469135802465</v>
      </c>
      <c r="M343">
        <f t="shared" si="61"/>
        <v>-3.5565027135679009E-2</v>
      </c>
      <c r="N343" s="9"/>
      <c r="O343" s="21">
        <v>1.57684</v>
      </c>
      <c r="P343" s="21">
        <v>11.9053</v>
      </c>
      <c r="Q343" s="21">
        <v>-5.3924599999999995E-4</v>
      </c>
      <c r="R343" s="21">
        <v>333</v>
      </c>
      <c r="S343" s="21">
        <v>1.57623</v>
      </c>
      <c r="T343">
        <f t="shared" si="62"/>
        <v>0.66573580246913577</v>
      </c>
      <c r="U343">
        <f t="shared" si="63"/>
        <v>1.0497588427654321</v>
      </c>
      <c r="X343" s="9"/>
      <c r="Y343" s="21">
        <v>-6.7138700000000003E-3</v>
      </c>
      <c r="Z343" s="21">
        <v>17.1662</v>
      </c>
      <c r="AA343" s="21">
        <v>-4.0536499999999998E-3</v>
      </c>
      <c r="AB343" s="21">
        <v>333</v>
      </c>
      <c r="AC343" s="21">
        <v>-7.05261E-3</v>
      </c>
      <c r="AD343">
        <f t="shared" si="64"/>
        <v>5.0045061728395055</v>
      </c>
      <c r="AE343">
        <f t="shared" si="65"/>
        <v>-3.3599603858641969E-2</v>
      </c>
      <c r="AF343" s="9"/>
      <c r="AG343" s="21">
        <v>1.57684</v>
      </c>
      <c r="AH343" s="21">
        <v>20.723500000000001</v>
      </c>
      <c r="AI343" s="21">
        <v>-4.6102900000000001E-4</v>
      </c>
      <c r="AJ343" s="21">
        <v>333</v>
      </c>
      <c r="AK343" s="21">
        <v>1.5759300000000001</v>
      </c>
      <c r="AL343">
        <f t="shared" si="66"/>
        <v>0.56917160493827157</v>
      </c>
      <c r="AM343">
        <f t="shared" si="67"/>
        <v>0.8974925535308641</v>
      </c>
      <c r="AP343" s="9"/>
      <c r="AQ343" s="21">
        <v>-6.7138700000000003E-3</v>
      </c>
      <c r="AR343" s="21">
        <v>26.0244</v>
      </c>
      <c r="AS343" s="21">
        <v>-3.9053299999999998E-3</v>
      </c>
      <c r="AT343" s="21">
        <v>333</v>
      </c>
      <c r="AU343" s="21">
        <v>-7.0648200000000003E-3</v>
      </c>
      <c r="AV343">
        <f t="shared" si="68"/>
        <v>4.8213950617283938</v>
      </c>
      <c r="AW343">
        <f t="shared" si="69"/>
        <v>-3.2370219663086411E-2</v>
      </c>
      <c r="AX343" s="9"/>
      <c r="AY343" s="21">
        <v>1.57684</v>
      </c>
      <c r="AZ343" s="21">
        <v>29.581700000000001</v>
      </c>
      <c r="BA343" s="21">
        <v>-3.85132E-4</v>
      </c>
      <c r="BB343" s="21">
        <v>333</v>
      </c>
      <c r="BC343" s="21">
        <v>1.57623</v>
      </c>
      <c r="BD343">
        <f t="shared" si="70"/>
        <v>0.47547160493827156</v>
      </c>
      <c r="BE343">
        <f t="shared" si="71"/>
        <v>0.74974264553086412</v>
      </c>
    </row>
    <row r="344" spans="6:57" x14ac:dyDescent="0.25">
      <c r="F344" s="9"/>
      <c r="G344" s="21">
        <v>-1.1749300000000001E-2</v>
      </c>
      <c r="H344" s="21">
        <v>8.3580400000000008</v>
      </c>
      <c r="I344" s="21">
        <v>-4.2956499999999998E-3</v>
      </c>
      <c r="J344" s="21">
        <v>334</v>
      </c>
      <c r="K344" s="21">
        <v>-1.20911E-2</v>
      </c>
      <c r="L344">
        <f t="shared" si="60"/>
        <v>5.3032716049382715</v>
      </c>
      <c r="M344">
        <f t="shared" si="61"/>
        <v>-6.2309729067901234E-2</v>
      </c>
      <c r="N344" s="9"/>
      <c r="O344" s="21">
        <v>1.58188</v>
      </c>
      <c r="P344" s="21">
        <v>11.9154</v>
      </c>
      <c r="Q344" s="21">
        <v>-4.8055999999999999E-4</v>
      </c>
      <c r="R344" s="21">
        <v>334</v>
      </c>
      <c r="S344" s="21">
        <v>1.5811200000000001</v>
      </c>
      <c r="T344">
        <f t="shared" si="62"/>
        <v>0.5932839506172839</v>
      </c>
      <c r="U344">
        <f t="shared" si="63"/>
        <v>0.938504015802469</v>
      </c>
      <c r="X344" s="9"/>
      <c r="Y344" s="21">
        <v>-1.1749300000000001E-2</v>
      </c>
      <c r="Z344" s="21">
        <v>17.176200000000001</v>
      </c>
      <c r="AA344" s="21">
        <v>-4.0551800000000002E-3</v>
      </c>
      <c r="AB344" s="21">
        <v>334</v>
      </c>
      <c r="AC344" s="21">
        <v>-1.21063E-2</v>
      </c>
      <c r="AD344">
        <f t="shared" si="64"/>
        <v>5.0063950617283952</v>
      </c>
      <c r="AE344">
        <f t="shared" si="65"/>
        <v>-5.8821637498765435E-2</v>
      </c>
      <c r="AF344" s="9"/>
      <c r="AG344" s="21">
        <v>1.58188</v>
      </c>
      <c r="AH344" s="21">
        <v>20.733599999999999</v>
      </c>
      <c r="AI344" s="21">
        <v>-4.0139800000000002E-4</v>
      </c>
      <c r="AJ344" s="21">
        <v>334</v>
      </c>
      <c r="AK344" s="21">
        <v>1.58081</v>
      </c>
      <c r="AL344">
        <f t="shared" si="66"/>
        <v>0.4955530864197531</v>
      </c>
      <c r="AM344">
        <f t="shared" si="67"/>
        <v>0.78390551634567895</v>
      </c>
      <c r="AP344" s="9"/>
      <c r="AQ344" s="21">
        <v>-1.1749300000000001E-2</v>
      </c>
      <c r="AR344" s="21">
        <v>26.034500000000001</v>
      </c>
      <c r="AS344" s="21">
        <v>-3.9117400000000004E-3</v>
      </c>
      <c r="AT344" s="21">
        <v>334</v>
      </c>
      <c r="AU344" s="21">
        <v>-1.21002E-2</v>
      </c>
      <c r="AV344">
        <f t="shared" si="68"/>
        <v>4.8293086419753086</v>
      </c>
      <c r="AW344">
        <f t="shared" si="69"/>
        <v>-5.6740996027160498E-2</v>
      </c>
      <c r="AX344" s="9"/>
      <c r="AY344" s="21">
        <v>1.58188</v>
      </c>
      <c r="AZ344" s="21">
        <v>29.591799999999999</v>
      </c>
      <c r="BA344" s="21">
        <v>-3.2760599999999998E-4</v>
      </c>
      <c r="BB344" s="21">
        <v>334</v>
      </c>
      <c r="BC344" s="21">
        <v>1.5802</v>
      </c>
      <c r="BD344">
        <f t="shared" si="70"/>
        <v>0.40445185185185184</v>
      </c>
      <c r="BE344">
        <f t="shared" si="71"/>
        <v>0.6397942954074074</v>
      </c>
    </row>
    <row r="345" spans="6:57" x14ac:dyDescent="0.25">
      <c r="F345" s="9"/>
      <c r="G345" s="21">
        <v>-1.67847E-2</v>
      </c>
      <c r="H345" s="21">
        <v>8.3681099999999997</v>
      </c>
      <c r="I345" s="21">
        <v>-4.3011500000000001E-3</v>
      </c>
      <c r="J345" s="21">
        <v>335</v>
      </c>
      <c r="K345" s="21">
        <v>-1.7160000000000002E-2</v>
      </c>
      <c r="L345">
        <f t="shared" si="60"/>
        <v>5.3100617283950617</v>
      </c>
      <c r="M345">
        <f t="shared" si="61"/>
        <v>-8.9127793092592597E-2</v>
      </c>
      <c r="N345" s="9"/>
      <c r="O345" s="21">
        <v>1.58691</v>
      </c>
      <c r="P345" s="21">
        <v>11.9255</v>
      </c>
      <c r="Q345" s="21">
        <v>-4.1992199999999998E-4</v>
      </c>
      <c r="R345" s="21">
        <v>335</v>
      </c>
      <c r="S345" s="21">
        <v>1.58569</v>
      </c>
      <c r="T345">
        <f t="shared" si="62"/>
        <v>0.51842222222222212</v>
      </c>
      <c r="U345">
        <f t="shared" si="63"/>
        <v>0.82268940866666651</v>
      </c>
      <c r="X345" s="9"/>
      <c r="Y345" s="21">
        <v>-1.67847E-2</v>
      </c>
      <c r="Z345" s="21">
        <v>17.186299999999999</v>
      </c>
      <c r="AA345" s="21">
        <v>-4.0588400000000002E-3</v>
      </c>
      <c r="AB345" s="21">
        <v>335</v>
      </c>
      <c r="AC345" s="21">
        <v>-1.71387E-2</v>
      </c>
      <c r="AD345">
        <f t="shared" si="64"/>
        <v>5.0109135802469131</v>
      </c>
      <c r="AE345">
        <f t="shared" si="65"/>
        <v>-8.4106681170370359E-2</v>
      </c>
      <c r="AF345" s="9"/>
      <c r="AG345" s="21">
        <v>1.58691</v>
      </c>
      <c r="AH345" s="21">
        <v>20.7437</v>
      </c>
      <c r="AI345" s="21">
        <v>-3.3960000000000001E-4</v>
      </c>
      <c r="AJ345" s="21">
        <v>335</v>
      </c>
      <c r="AK345" s="21">
        <v>1.5863</v>
      </c>
      <c r="AL345">
        <f t="shared" si="66"/>
        <v>0.41925925925925928</v>
      </c>
      <c r="AM345">
        <f t="shared" si="67"/>
        <v>0.66532671111111119</v>
      </c>
      <c r="AP345" s="9"/>
      <c r="AQ345" s="21">
        <v>-1.67847E-2</v>
      </c>
      <c r="AR345" s="21">
        <v>26.044499999999999</v>
      </c>
      <c r="AS345" s="21">
        <v>-3.9172399999999998E-3</v>
      </c>
      <c r="AT345" s="21">
        <v>335</v>
      </c>
      <c r="AU345" s="21">
        <v>-1.7156999999999999E-2</v>
      </c>
      <c r="AV345">
        <f t="shared" si="68"/>
        <v>4.8360987654320988</v>
      </c>
      <c r="AW345">
        <f t="shared" si="69"/>
        <v>-8.1172466948148142E-2</v>
      </c>
      <c r="AX345" s="9"/>
      <c r="AY345" s="21">
        <v>1.58691</v>
      </c>
      <c r="AZ345" s="21">
        <v>29.601900000000001</v>
      </c>
      <c r="BA345" s="21">
        <v>-2.61444E-4</v>
      </c>
      <c r="BB345" s="21">
        <v>335</v>
      </c>
      <c r="BC345" s="21">
        <v>1.58569</v>
      </c>
      <c r="BD345">
        <f t="shared" si="70"/>
        <v>0.32277037037037032</v>
      </c>
      <c r="BE345">
        <f t="shared" si="71"/>
        <v>0.51220752844444439</v>
      </c>
    </row>
    <row r="346" spans="6:57" x14ac:dyDescent="0.25">
      <c r="F346" s="9"/>
      <c r="G346" s="21">
        <v>-2.1820099999999999E-2</v>
      </c>
      <c r="H346" s="21">
        <v>8.3781800000000004</v>
      </c>
      <c r="I346" s="21">
        <v>-4.3063399999999996E-3</v>
      </c>
      <c r="J346" s="21">
        <v>336</v>
      </c>
      <c r="K346" s="21">
        <v>-2.2204600000000001E-2</v>
      </c>
      <c r="L346">
        <f t="shared" si="60"/>
        <v>5.3164691358024685</v>
      </c>
      <c r="M346">
        <f t="shared" si="61"/>
        <v>-0.11600588819012343</v>
      </c>
      <c r="N346" s="9"/>
      <c r="O346" s="21">
        <v>1.59195</v>
      </c>
      <c r="P346" s="21">
        <v>11.935600000000001</v>
      </c>
      <c r="Q346" s="21">
        <v>-3.5324100000000002E-4</v>
      </c>
      <c r="R346" s="21">
        <v>336</v>
      </c>
      <c r="S346" s="21">
        <v>1.5914900000000001</v>
      </c>
      <c r="T346">
        <f t="shared" si="62"/>
        <v>0.43609999999999999</v>
      </c>
      <c r="U346">
        <f t="shared" si="63"/>
        <v>0.69424939499999994</v>
      </c>
      <c r="X346" s="9"/>
      <c r="Y346" s="21">
        <v>-2.1820099999999999E-2</v>
      </c>
      <c r="Z346" s="21">
        <v>17.196400000000001</v>
      </c>
      <c r="AA346" s="21">
        <v>-4.0615800000000004E-3</v>
      </c>
      <c r="AB346" s="21">
        <v>336</v>
      </c>
      <c r="AC346" s="21">
        <v>-2.2186299999999999E-2</v>
      </c>
      <c r="AD346">
        <f t="shared" si="64"/>
        <v>5.0142962962962958</v>
      </c>
      <c r="AE346">
        <f t="shared" si="65"/>
        <v>-0.10941244661481479</v>
      </c>
      <c r="AF346" s="9"/>
      <c r="AG346" s="21">
        <v>1.59195</v>
      </c>
      <c r="AH346" s="21">
        <v>20.753699999999998</v>
      </c>
      <c r="AI346" s="21">
        <v>-2.7151500000000001E-4</v>
      </c>
      <c r="AJ346" s="21">
        <v>336</v>
      </c>
      <c r="AK346" s="21">
        <v>1.5911900000000001</v>
      </c>
      <c r="AL346">
        <f t="shared" si="66"/>
        <v>0.33520370370370367</v>
      </c>
      <c r="AM346">
        <f t="shared" si="67"/>
        <v>0.53362753611111102</v>
      </c>
      <c r="AP346" s="9"/>
      <c r="AQ346" s="21">
        <v>-2.1820099999999999E-2</v>
      </c>
      <c r="AR346" s="21">
        <v>26.054600000000001</v>
      </c>
      <c r="AS346" s="21">
        <v>-3.9218100000000004E-3</v>
      </c>
      <c r="AT346" s="21">
        <v>336</v>
      </c>
      <c r="AU346" s="21">
        <v>-2.2186299999999999E-2</v>
      </c>
      <c r="AV346">
        <f t="shared" si="68"/>
        <v>4.8417407407407413</v>
      </c>
      <c r="AW346">
        <f t="shared" si="69"/>
        <v>-0.10564726713703704</v>
      </c>
      <c r="AX346" s="9"/>
      <c r="AY346" s="21">
        <v>1.59195</v>
      </c>
      <c r="AZ346" s="21">
        <v>29.611899999999999</v>
      </c>
      <c r="BA346" s="21">
        <v>-1.93024E-4</v>
      </c>
      <c r="BB346" s="21">
        <v>336</v>
      </c>
      <c r="BC346" s="21">
        <v>1.5914900000000001</v>
      </c>
      <c r="BD346">
        <f t="shared" si="70"/>
        <v>0.23830123456790123</v>
      </c>
      <c r="BE346">
        <f t="shared" si="71"/>
        <v>0.37936365037037034</v>
      </c>
    </row>
    <row r="347" spans="6:57" x14ac:dyDescent="0.25">
      <c r="F347" s="9"/>
      <c r="G347" s="21">
        <v>-2.6855500000000001E-2</v>
      </c>
      <c r="H347" s="21">
        <v>8.3882499999999993</v>
      </c>
      <c r="I347" s="21">
        <v>-4.3109100000000003E-3</v>
      </c>
      <c r="J347" s="21">
        <v>337</v>
      </c>
      <c r="K347" s="21">
        <v>-2.7203399999999999E-2</v>
      </c>
      <c r="L347">
        <f t="shared" si="60"/>
        <v>5.322111111111111</v>
      </c>
      <c r="M347">
        <f t="shared" si="61"/>
        <v>-0.14292795494444444</v>
      </c>
      <c r="N347" s="9"/>
      <c r="O347" s="21">
        <v>1.5969800000000001</v>
      </c>
      <c r="P347" s="21">
        <v>11.945600000000001</v>
      </c>
      <c r="Q347" s="21">
        <v>-2.8167699999999998E-4</v>
      </c>
      <c r="R347" s="21">
        <v>337</v>
      </c>
      <c r="S347" s="21">
        <v>1.5960700000000001</v>
      </c>
      <c r="T347">
        <f t="shared" si="62"/>
        <v>0.34774938271604933</v>
      </c>
      <c r="U347">
        <f t="shared" si="63"/>
        <v>0.5553488092098765</v>
      </c>
      <c r="X347" s="9"/>
      <c r="Y347" s="21">
        <v>-2.6855500000000001E-2</v>
      </c>
      <c r="Z347" s="21">
        <v>17.206399999999999</v>
      </c>
      <c r="AA347" s="21">
        <v>-4.0655500000000002E-3</v>
      </c>
      <c r="AB347" s="21">
        <v>337</v>
      </c>
      <c r="AC347" s="21">
        <v>-2.7221700000000001E-2</v>
      </c>
      <c r="AD347">
        <f t="shared" si="64"/>
        <v>5.0191975308641981</v>
      </c>
      <c r="AE347">
        <f t="shared" si="65"/>
        <v>-0.13479305929012347</v>
      </c>
      <c r="AF347" s="9"/>
      <c r="AG347" s="21">
        <v>1.5969800000000001</v>
      </c>
      <c r="AH347" s="21">
        <v>20.7638</v>
      </c>
      <c r="AI347" s="21">
        <v>-2.0077499999999999E-4</v>
      </c>
      <c r="AJ347" s="21">
        <v>337</v>
      </c>
      <c r="AK347" s="21">
        <v>1.5960700000000001</v>
      </c>
      <c r="AL347">
        <f t="shared" si="66"/>
        <v>0.24787037037037035</v>
      </c>
      <c r="AM347">
        <f t="shared" si="67"/>
        <v>0.39584402407407404</v>
      </c>
      <c r="AP347" s="9"/>
      <c r="AQ347" s="21">
        <v>-2.6855500000000001E-2</v>
      </c>
      <c r="AR347" s="21">
        <v>26.064699999999998</v>
      </c>
      <c r="AS347" s="21">
        <v>-3.9267E-3</v>
      </c>
      <c r="AT347" s="21">
        <v>337</v>
      </c>
      <c r="AU347" s="21">
        <v>-2.7206399999999999E-2</v>
      </c>
      <c r="AV347">
        <f t="shared" si="68"/>
        <v>4.8477777777777771</v>
      </c>
      <c r="AW347">
        <f t="shared" si="69"/>
        <v>-0.13018949611111111</v>
      </c>
      <c r="AX347" s="9"/>
      <c r="AY347" s="21">
        <v>1.5969800000000001</v>
      </c>
      <c r="AZ347" s="21">
        <v>29.622</v>
      </c>
      <c r="BA347" s="21">
        <v>-1.1557000000000001E-4</v>
      </c>
      <c r="BB347" s="21">
        <v>337</v>
      </c>
      <c r="BC347" s="21">
        <v>1.5960700000000001</v>
      </c>
      <c r="BD347">
        <f t="shared" si="70"/>
        <v>0.14267901234567901</v>
      </c>
      <c r="BE347">
        <f t="shared" si="71"/>
        <v>0.22785552913580248</v>
      </c>
    </row>
    <row r="348" spans="6:57" x14ac:dyDescent="0.25">
      <c r="F348" s="9"/>
      <c r="G348" s="21">
        <v>-3.18909E-2</v>
      </c>
      <c r="H348" s="21">
        <v>8.39832</v>
      </c>
      <c r="I348" s="21">
        <v>-4.3164099999999997E-3</v>
      </c>
      <c r="J348" s="21">
        <v>338</v>
      </c>
      <c r="K348" s="21">
        <v>-3.2318100000000002E-2</v>
      </c>
      <c r="L348">
        <f t="shared" si="60"/>
        <v>5.3289012345679003</v>
      </c>
      <c r="M348">
        <f t="shared" si="61"/>
        <v>-0.16994345638148145</v>
      </c>
      <c r="N348" s="9"/>
      <c r="O348" s="21">
        <v>1.60202</v>
      </c>
      <c r="P348" s="21">
        <v>11.9557</v>
      </c>
      <c r="Q348" s="21">
        <v>-2.0483400000000001E-4</v>
      </c>
      <c r="R348" s="21">
        <v>338</v>
      </c>
      <c r="S348" s="21">
        <v>1.6015600000000001</v>
      </c>
      <c r="T348">
        <f t="shared" si="62"/>
        <v>0.25288148148148148</v>
      </c>
      <c r="U348">
        <f t="shared" si="63"/>
        <v>0.40512119096296295</v>
      </c>
      <c r="X348" s="9"/>
      <c r="Y348" s="21">
        <v>-3.18909E-2</v>
      </c>
      <c r="Z348" s="21">
        <v>17.2165</v>
      </c>
      <c r="AA348" s="21">
        <v>-4.0689100000000002E-3</v>
      </c>
      <c r="AB348" s="21">
        <v>338</v>
      </c>
      <c r="AC348" s="21">
        <v>-3.2305899999999999E-2</v>
      </c>
      <c r="AD348">
        <f t="shared" si="64"/>
        <v>5.0233456790123459</v>
      </c>
      <c r="AE348">
        <f t="shared" si="65"/>
        <v>-0.16019901471481482</v>
      </c>
      <c r="AF348" s="9"/>
      <c r="AG348" s="21">
        <v>1.60202</v>
      </c>
      <c r="AH348" s="21">
        <v>20.773900000000001</v>
      </c>
      <c r="AI348" s="21">
        <v>-1.20392E-4</v>
      </c>
      <c r="AJ348" s="21">
        <v>338</v>
      </c>
      <c r="AK348" s="21">
        <v>1.6015600000000001</v>
      </c>
      <c r="AL348">
        <f t="shared" si="66"/>
        <v>0.14863209876543207</v>
      </c>
      <c r="AM348">
        <f t="shared" si="67"/>
        <v>0.23811159486419747</v>
      </c>
      <c r="AP348" s="9"/>
      <c r="AQ348" s="21">
        <v>-3.18909E-2</v>
      </c>
      <c r="AR348" s="21">
        <v>26.0747</v>
      </c>
      <c r="AS348" s="21">
        <v>-3.9294400000000002E-3</v>
      </c>
      <c r="AT348" s="21">
        <v>338</v>
      </c>
      <c r="AU348" s="21">
        <v>-3.2299799999999997E-2</v>
      </c>
      <c r="AV348">
        <f t="shared" si="68"/>
        <v>4.8511604938271606</v>
      </c>
      <c r="AW348">
        <f t="shared" si="69"/>
        <v>-0.1547078741925926</v>
      </c>
      <c r="AX348" s="9"/>
      <c r="AY348" s="21">
        <v>1.60202</v>
      </c>
      <c r="AZ348" s="21">
        <v>29.632100000000001</v>
      </c>
      <c r="BA348" s="24">
        <v>-3.5348500000000002E-5</v>
      </c>
      <c r="BB348" s="21">
        <v>338</v>
      </c>
      <c r="BC348" s="21">
        <v>1.6009500000000001</v>
      </c>
      <c r="BD348">
        <f t="shared" si="70"/>
        <v>4.3640123456790123E-2</v>
      </c>
      <c r="BE348">
        <f t="shared" si="71"/>
        <v>6.9912350580246918E-2</v>
      </c>
    </row>
    <row r="349" spans="6:57" x14ac:dyDescent="0.25">
      <c r="F349" s="9"/>
      <c r="G349" s="21">
        <v>-3.6926300000000002E-2</v>
      </c>
      <c r="H349" s="21">
        <v>8.4083900000000007</v>
      </c>
      <c r="I349" s="21">
        <v>-4.3249500000000001E-3</v>
      </c>
      <c r="J349" s="21">
        <v>339</v>
      </c>
      <c r="K349" s="21">
        <v>-3.73596E-2</v>
      </c>
      <c r="L349">
        <f t="shared" si="60"/>
        <v>5.3394444444444442</v>
      </c>
      <c r="M349">
        <f t="shared" si="61"/>
        <v>-0.19716592738888888</v>
      </c>
      <c r="N349" s="9"/>
      <c r="O349" s="21">
        <v>1.6070599999999999</v>
      </c>
      <c r="P349" s="21">
        <v>11.9658</v>
      </c>
      <c r="Q349" s="21">
        <v>-1.2329100000000001E-4</v>
      </c>
      <c r="R349" s="21">
        <v>339</v>
      </c>
      <c r="S349" s="21">
        <v>1.6067499999999999</v>
      </c>
      <c r="T349">
        <f t="shared" si="62"/>
        <v>0.1522111111111111</v>
      </c>
      <c r="U349">
        <f t="shared" si="63"/>
        <v>0.2446123882222222</v>
      </c>
      <c r="X349" s="9"/>
      <c r="Y349" s="21">
        <v>-3.6926300000000002E-2</v>
      </c>
      <c r="Z349" s="21">
        <v>17.226600000000001</v>
      </c>
      <c r="AA349" s="21">
        <v>-4.0734899999999999E-3</v>
      </c>
      <c r="AB349" s="21">
        <v>339</v>
      </c>
      <c r="AC349" s="21">
        <v>-3.7319900000000003E-2</v>
      </c>
      <c r="AD349">
        <f t="shared" si="64"/>
        <v>5.0289999999999999</v>
      </c>
      <c r="AE349">
        <f t="shared" si="65"/>
        <v>-0.18570236270000001</v>
      </c>
      <c r="AF349" s="9"/>
      <c r="AG349" s="21">
        <v>1.6070599999999999</v>
      </c>
      <c r="AH349" s="21">
        <v>20.783899999999999</v>
      </c>
      <c r="AI349" s="24">
        <v>-4.0774500000000001E-5</v>
      </c>
      <c r="AJ349" s="21">
        <v>339</v>
      </c>
      <c r="AK349" s="21">
        <v>1.6064499999999999</v>
      </c>
      <c r="AL349">
        <f t="shared" si="66"/>
        <v>5.0338888888888884E-2</v>
      </c>
      <c r="AM349">
        <f t="shared" si="67"/>
        <v>8.0897614777777765E-2</v>
      </c>
      <c r="AP349" s="9"/>
      <c r="AQ349" s="21">
        <v>-3.6926300000000002E-2</v>
      </c>
      <c r="AR349" s="21">
        <v>26.084800000000001</v>
      </c>
      <c r="AS349" s="21">
        <v>-3.9294400000000002E-3</v>
      </c>
      <c r="AT349" s="21">
        <v>339</v>
      </c>
      <c r="AU349" s="21">
        <v>-3.7338299999999998E-2</v>
      </c>
      <c r="AV349">
        <f t="shared" si="68"/>
        <v>4.8511604938271606</v>
      </c>
      <c r="AW349">
        <f t="shared" si="69"/>
        <v>-0.17913540774320988</v>
      </c>
      <c r="AX349" s="9"/>
      <c r="AY349" s="21">
        <v>1.6070599999999999</v>
      </c>
      <c r="AZ349" s="21">
        <v>29.642199999999999</v>
      </c>
      <c r="BA349" s="24">
        <v>5.2215600000000002E-5</v>
      </c>
      <c r="BB349" s="21">
        <v>339</v>
      </c>
      <c r="BC349" s="21">
        <v>1.6061399999999999</v>
      </c>
      <c r="BD349">
        <f t="shared" si="70"/>
        <v>-6.4463703703703704E-2</v>
      </c>
      <c r="BE349">
        <f t="shared" si="71"/>
        <v>-0.10359703967407408</v>
      </c>
    </row>
    <row r="350" spans="6:57" x14ac:dyDescent="0.25">
      <c r="F350" s="9"/>
      <c r="G350" s="21">
        <v>-4.1961699999999998E-2</v>
      </c>
      <c r="H350" s="21">
        <v>8.4184599999999996</v>
      </c>
      <c r="I350" s="21">
        <v>-4.3292199999999999E-3</v>
      </c>
      <c r="J350" s="21">
        <v>340</v>
      </c>
      <c r="K350" s="21">
        <v>-4.2404200000000003E-2</v>
      </c>
      <c r="L350">
        <f t="shared" si="60"/>
        <v>5.3447160493827157</v>
      </c>
      <c r="M350">
        <f t="shared" si="61"/>
        <v>-0.2242733714493827</v>
      </c>
      <c r="N350" s="9"/>
      <c r="O350" s="21">
        <v>1.61209</v>
      </c>
      <c r="P350" s="21">
        <v>11.9758</v>
      </c>
      <c r="Q350" s="24">
        <v>-3.5873400000000001E-5</v>
      </c>
      <c r="R350" s="21">
        <v>340</v>
      </c>
      <c r="S350" s="21">
        <v>1.6113299999999999</v>
      </c>
      <c r="T350">
        <f t="shared" si="62"/>
        <v>4.4288148148148146E-2</v>
      </c>
      <c r="U350">
        <f t="shared" si="63"/>
        <v>7.1396480748148139E-2</v>
      </c>
      <c r="X350" s="9"/>
      <c r="Y350" s="21">
        <v>-4.1961699999999998E-2</v>
      </c>
      <c r="Z350" s="21">
        <v>17.236699999999999</v>
      </c>
      <c r="AA350" s="21">
        <v>-4.0783700000000004E-3</v>
      </c>
      <c r="AB350" s="21">
        <v>340</v>
      </c>
      <c r="AC350" s="21">
        <v>-4.2413300000000001E-2</v>
      </c>
      <c r="AD350">
        <f t="shared" si="64"/>
        <v>5.035024691358025</v>
      </c>
      <c r="AE350">
        <f t="shared" si="65"/>
        <v>-0.21127819559135802</v>
      </c>
      <c r="AF350" s="9"/>
      <c r="AG350" s="21">
        <v>1.61209</v>
      </c>
      <c r="AH350" s="21">
        <v>20.794</v>
      </c>
      <c r="AI350" s="24">
        <v>5.7312000000000003E-5</v>
      </c>
      <c r="AJ350" s="21">
        <v>340</v>
      </c>
      <c r="AK350" s="21">
        <v>1.6113299999999999</v>
      </c>
      <c r="AL350">
        <f t="shared" si="66"/>
        <v>-7.0755555555555544E-2</v>
      </c>
      <c r="AM350">
        <f t="shared" si="67"/>
        <v>-0.11406432355555554</v>
      </c>
      <c r="AP350" s="9"/>
      <c r="AQ350" s="21">
        <v>-4.1961699999999998E-2</v>
      </c>
      <c r="AR350" s="21">
        <v>26.094899999999999</v>
      </c>
      <c r="AS350" s="21">
        <v>-3.9358500000000003E-3</v>
      </c>
      <c r="AT350" s="21">
        <v>340</v>
      </c>
      <c r="AU350" s="21">
        <v>-4.23737E-2</v>
      </c>
      <c r="AV350">
        <f t="shared" si="68"/>
        <v>4.8590740740740737</v>
      </c>
      <c r="AW350">
        <f t="shared" si="69"/>
        <v>-0.20389500857407405</v>
      </c>
      <c r="AX350" s="9"/>
      <c r="AY350" s="21">
        <v>1.61209</v>
      </c>
      <c r="AZ350" s="21">
        <v>29.652200000000001</v>
      </c>
      <c r="BA350" s="21">
        <v>1.4456199999999999E-4</v>
      </c>
      <c r="BB350" s="21">
        <v>340</v>
      </c>
      <c r="BC350" s="21">
        <v>1.6116299999999999</v>
      </c>
      <c r="BD350">
        <f t="shared" si="70"/>
        <v>-0.17847160493827158</v>
      </c>
      <c r="BE350">
        <f t="shared" si="71"/>
        <v>-0.28771228960493822</v>
      </c>
    </row>
    <row r="351" spans="6:57" x14ac:dyDescent="0.25">
      <c r="F351" s="9"/>
      <c r="G351" s="21">
        <v>-4.69971E-2</v>
      </c>
      <c r="H351" s="21">
        <v>8.4285300000000003</v>
      </c>
      <c r="I351" s="21">
        <v>-4.3371599999999996E-3</v>
      </c>
      <c r="J351" s="21">
        <v>341</v>
      </c>
      <c r="K351" s="21">
        <v>-4.8065200000000002E-2</v>
      </c>
      <c r="L351">
        <f t="shared" si="60"/>
        <v>5.3545185185185176</v>
      </c>
      <c r="M351">
        <f t="shared" si="61"/>
        <v>-0.25164684226666661</v>
      </c>
      <c r="N351" s="9"/>
      <c r="O351" s="21">
        <v>1.61713</v>
      </c>
      <c r="P351" s="21">
        <v>11.985900000000001</v>
      </c>
      <c r="Q351" s="24">
        <v>5.9509300000000003E-5</v>
      </c>
      <c r="R351" s="21">
        <v>341</v>
      </c>
      <c r="S351" s="21">
        <v>1.6162099999999999</v>
      </c>
      <c r="T351">
        <f t="shared" si="62"/>
        <v>-7.3468271604938268E-2</v>
      </c>
      <c r="U351">
        <f t="shared" si="63"/>
        <v>-0.11880774606049382</v>
      </c>
      <c r="X351" s="9"/>
      <c r="Y351" s="21">
        <v>-4.69971E-2</v>
      </c>
      <c r="Z351" s="21">
        <v>17.246700000000001</v>
      </c>
      <c r="AA351" s="21">
        <v>-4.0856900000000003E-3</v>
      </c>
      <c r="AB351" s="21">
        <v>341</v>
      </c>
      <c r="AC351" s="21">
        <v>-4.8004199999999997E-2</v>
      </c>
      <c r="AD351">
        <f t="shared" si="64"/>
        <v>5.0440617283950617</v>
      </c>
      <c r="AE351">
        <f t="shared" si="65"/>
        <v>-0.23705627345555555</v>
      </c>
      <c r="AF351" s="9"/>
      <c r="AG351" s="21">
        <v>1.61713</v>
      </c>
      <c r="AH351" s="21">
        <v>20.804099999999998</v>
      </c>
      <c r="AI351" s="21">
        <v>1.5396100000000001E-4</v>
      </c>
      <c r="AJ351" s="21">
        <v>341</v>
      </c>
      <c r="AK351" s="21">
        <v>1.61652</v>
      </c>
      <c r="AL351">
        <f t="shared" si="66"/>
        <v>-0.1900753086419753</v>
      </c>
      <c r="AM351">
        <f t="shared" si="67"/>
        <v>-0.30737648386419752</v>
      </c>
      <c r="AP351" s="9"/>
      <c r="AQ351" s="21">
        <v>-4.69971E-2</v>
      </c>
      <c r="AR351" s="21">
        <v>26.105</v>
      </c>
      <c r="AS351" s="21">
        <v>-3.9413499999999997E-3</v>
      </c>
      <c r="AT351" s="21">
        <v>341</v>
      </c>
      <c r="AU351" s="21">
        <v>-4.80347E-2</v>
      </c>
      <c r="AV351">
        <f t="shared" si="68"/>
        <v>4.865864197530863</v>
      </c>
      <c r="AW351">
        <f t="shared" si="69"/>
        <v>-0.22868150627777772</v>
      </c>
      <c r="AX351" s="9"/>
      <c r="AY351" s="21">
        <v>1.61713</v>
      </c>
      <c r="AZ351" s="21">
        <v>29.662299999999998</v>
      </c>
      <c r="BA351" s="21">
        <v>2.5015299999999997E-4</v>
      </c>
      <c r="BB351" s="21">
        <v>341</v>
      </c>
      <c r="BC351" s="21">
        <v>1.6162099999999999</v>
      </c>
      <c r="BD351">
        <f t="shared" si="70"/>
        <v>-0.30883086419753081</v>
      </c>
      <c r="BE351">
        <f t="shared" si="71"/>
        <v>-0.49941965541975297</v>
      </c>
    </row>
    <row r="352" spans="6:57" x14ac:dyDescent="0.25">
      <c r="F352" s="9"/>
      <c r="G352" s="21">
        <v>-5.2032500000000002E-2</v>
      </c>
      <c r="H352" s="21">
        <v>8.4386100000000006</v>
      </c>
      <c r="I352" s="21">
        <v>-4.3438699999999997E-3</v>
      </c>
      <c r="J352" s="21">
        <v>342</v>
      </c>
      <c r="K352" s="21">
        <v>-5.3131100000000001E-2</v>
      </c>
      <c r="L352">
        <f t="shared" si="60"/>
        <v>5.3628024691358025</v>
      </c>
      <c r="M352">
        <f t="shared" si="61"/>
        <v>-0.27904001947530865</v>
      </c>
      <c r="N352" s="9"/>
      <c r="O352" s="21">
        <v>1.62216</v>
      </c>
      <c r="P352" s="21">
        <v>11.996</v>
      </c>
      <c r="Q352" s="21">
        <v>1.6259799999999999E-4</v>
      </c>
      <c r="R352" s="21">
        <v>342</v>
      </c>
      <c r="S352" s="21">
        <v>1.62201</v>
      </c>
      <c r="T352">
        <f t="shared" si="62"/>
        <v>-0.20073827160493826</v>
      </c>
      <c r="U352">
        <f t="shared" si="63"/>
        <v>-0.32562959466666663</v>
      </c>
      <c r="X352" s="9"/>
      <c r="Y352" s="21">
        <v>-5.2032500000000002E-2</v>
      </c>
      <c r="Z352" s="21">
        <v>17.256799999999998</v>
      </c>
      <c r="AA352" s="21">
        <v>-4.0924100000000003E-3</v>
      </c>
      <c r="AB352" s="21">
        <v>342</v>
      </c>
      <c r="AC352" s="21">
        <v>-5.3070100000000002E-2</v>
      </c>
      <c r="AD352">
        <f t="shared" si="64"/>
        <v>5.0523580246913582</v>
      </c>
      <c r="AE352">
        <f t="shared" si="65"/>
        <v>-0.26288681891975313</v>
      </c>
      <c r="AF352" s="9"/>
      <c r="AG352" s="21">
        <v>1.62216</v>
      </c>
      <c r="AH352" s="21">
        <v>20.8141</v>
      </c>
      <c r="AI352" s="21">
        <v>2.6504499999999999E-4</v>
      </c>
      <c r="AJ352" s="21">
        <v>342</v>
      </c>
      <c r="AK352" s="21">
        <v>1.6216999999999999</v>
      </c>
      <c r="AL352">
        <f t="shared" si="66"/>
        <v>-0.32721604938271603</v>
      </c>
      <c r="AM352">
        <f t="shared" si="67"/>
        <v>-0.53079678666666663</v>
      </c>
      <c r="AP352" s="9"/>
      <c r="AQ352" s="21">
        <v>-5.2032500000000002E-2</v>
      </c>
      <c r="AR352" s="21">
        <v>26.114999999999998</v>
      </c>
      <c r="AS352" s="21">
        <v>-3.9498900000000002E-3</v>
      </c>
      <c r="AT352" s="21">
        <v>342</v>
      </c>
      <c r="AU352" s="21">
        <v>-5.3070100000000002E-2</v>
      </c>
      <c r="AV352">
        <f t="shared" si="68"/>
        <v>4.8764074074074077</v>
      </c>
      <c r="AW352">
        <f t="shared" si="69"/>
        <v>-0.25373166842592598</v>
      </c>
      <c r="AX352" s="9"/>
      <c r="AY352" s="21">
        <v>1.62216</v>
      </c>
      <c r="AZ352" s="21">
        <v>29.6724</v>
      </c>
      <c r="BA352" s="21">
        <v>3.5986299999999998E-4</v>
      </c>
      <c r="BB352" s="21">
        <v>342</v>
      </c>
      <c r="BC352" s="21">
        <v>1.6214</v>
      </c>
      <c r="BD352">
        <f t="shared" si="70"/>
        <v>-0.44427530864197523</v>
      </c>
      <c r="BE352">
        <f t="shared" si="71"/>
        <v>-0.72068563466666657</v>
      </c>
    </row>
    <row r="353" spans="6:57" x14ac:dyDescent="0.25">
      <c r="F353" s="9"/>
      <c r="G353" s="21">
        <v>-5.7067899999999998E-2</v>
      </c>
      <c r="H353" s="21">
        <v>8.4486799999999995</v>
      </c>
      <c r="I353" s="21">
        <v>-4.3466199999999998E-3</v>
      </c>
      <c r="J353" s="21">
        <v>343</v>
      </c>
      <c r="K353" s="21">
        <v>-5.8105499999999997E-2</v>
      </c>
      <c r="L353">
        <f t="shared" si="60"/>
        <v>5.3661975308641967</v>
      </c>
      <c r="M353">
        <f t="shared" si="61"/>
        <v>-0.30623762407160487</v>
      </c>
      <c r="N353" s="9"/>
      <c r="O353" s="21">
        <v>1.6272</v>
      </c>
      <c r="P353" s="21">
        <v>12.0061</v>
      </c>
      <c r="Q353" s="21">
        <v>2.7444500000000001E-4</v>
      </c>
      <c r="R353" s="21">
        <v>343</v>
      </c>
      <c r="S353" s="21">
        <v>1.6262799999999999</v>
      </c>
      <c r="T353">
        <f t="shared" si="62"/>
        <v>-0.338820987654321</v>
      </c>
      <c r="U353">
        <f t="shared" si="63"/>
        <v>-0.55132951111111117</v>
      </c>
      <c r="X353" s="9"/>
      <c r="Y353" s="21">
        <v>-5.7067899999999998E-2</v>
      </c>
      <c r="Z353" s="21">
        <v>17.2669</v>
      </c>
      <c r="AA353" s="21">
        <v>-4.0975999999999999E-3</v>
      </c>
      <c r="AB353" s="21">
        <v>343</v>
      </c>
      <c r="AC353" s="21">
        <v>-5.8075000000000002E-2</v>
      </c>
      <c r="AD353">
        <f t="shared" si="64"/>
        <v>5.0587654320987649</v>
      </c>
      <c r="AE353">
        <f t="shared" si="65"/>
        <v>-0.28869311980246909</v>
      </c>
      <c r="AF353" s="9"/>
      <c r="AG353" s="21">
        <v>1.6272</v>
      </c>
      <c r="AH353" s="21">
        <v>20.824200000000001</v>
      </c>
      <c r="AI353" s="21">
        <v>3.7454200000000001E-4</v>
      </c>
      <c r="AJ353" s="21">
        <v>343</v>
      </c>
      <c r="AK353" s="21">
        <v>1.6262799999999999</v>
      </c>
      <c r="AL353">
        <f t="shared" si="66"/>
        <v>-0.46239753086419749</v>
      </c>
      <c r="AM353">
        <f t="shared" si="67"/>
        <v>-0.75241326222222216</v>
      </c>
      <c r="AP353" s="9"/>
      <c r="AQ353" s="21">
        <v>-5.7067899999999998E-2</v>
      </c>
      <c r="AR353" s="21">
        <v>26.1251</v>
      </c>
      <c r="AS353" s="21">
        <v>-3.9584399999999997E-3</v>
      </c>
      <c r="AT353" s="21">
        <v>343</v>
      </c>
      <c r="AU353" s="21">
        <v>-5.8044400000000003E-2</v>
      </c>
      <c r="AV353">
        <f t="shared" si="68"/>
        <v>4.8869629629629623</v>
      </c>
      <c r="AW353">
        <f t="shared" si="69"/>
        <v>-0.27888871367407403</v>
      </c>
      <c r="AX353" s="9"/>
      <c r="AY353" s="21">
        <v>1.6272</v>
      </c>
      <c r="AZ353" s="21">
        <v>29.682400000000001</v>
      </c>
      <c r="BA353" s="21">
        <v>4.83704E-4</v>
      </c>
      <c r="BB353" s="21">
        <v>343</v>
      </c>
      <c r="BC353" s="21">
        <v>1.62659</v>
      </c>
      <c r="BD353">
        <f t="shared" si="70"/>
        <v>-0.59716543209876538</v>
      </c>
      <c r="BE353">
        <f t="shared" si="71"/>
        <v>-0.97170759111111105</v>
      </c>
    </row>
    <row r="354" spans="6:57" x14ac:dyDescent="0.25">
      <c r="F354" s="9"/>
      <c r="G354" s="21">
        <v>-6.21033E-2</v>
      </c>
      <c r="H354" s="21">
        <v>8.4587500000000002</v>
      </c>
      <c r="I354" s="21">
        <v>-4.3518100000000002E-3</v>
      </c>
      <c r="J354" s="21">
        <v>344</v>
      </c>
      <c r="K354" s="21">
        <v>-6.3201900000000005E-2</v>
      </c>
      <c r="L354">
        <f t="shared" si="60"/>
        <v>5.3726049382716052</v>
      </c>
      <c r="M354">
        <f t="shared" si="61"/>
        <v>-0.33365649626296301</v>
      </c>
      <c r="N354" s="9"/>
      <c r="O354" s="21">
        <v>1.6322300000000001</v>
      </c>
      <c r="P354" s="21">
        <v>12.0161</v>
      </c>
      <c r="Q354" s="21">
        <v>3.9715600000000002E-4</v>
      </c>
      <c r="R354" s="21">
        <v>344</v>
      </c>
      <c r="S354" s="21">
        <v>1.63147</v>
      </c>
      <c r="T354">
        <f t="shared" si="62"/>
        <v>-0.490316049382716</v>
      </c>
      <c r="U354">
        <f t="shared" si="63"/>
        <v>-0.80030856528395056</v>
      </c>
      <c r="X354" s="9"/>
      <c r="Y354" s="21">
        <v>-6.21033E-2</v>
      </c>
      <c r="Z354" s="21">
        <v>17.276900000000001</v>
      </c>
      <c r="AA354" s="21">
        <v>-4.0985099999999997E-3</v>
      </c>
      <c r="AB354" s="21">
        <v>344</v>
      </c>
      <c r="AC354" s="21">
        <v>-6.3171400000000003E-2</v>
      </c>
      <c r="AD354">
        <f t="shared" si="64"/>
        <v>5.0598888888888878</v>
      </c>
      <c r="AE354">
        <f t="shared" si="65"/>
        <v>-0.31423579763333326</v>
      </c>
      <c r="AF354" s="9"/>
      <c r="AG354" s="21">
        <v>1.6322300000000001</v>
      </c>
      <c r="AH354" s="21">
        <v>20.834299999999999</v>
      </c>
      <c r="AI354" s="21">
        <v>5.0750700000000003E-4</v>
      </c>
      <c r="AJ354" s="21">
        <v>344</v>
      </c>
      <c r="AK354" s="21">
        <v>1.63147</v>
      </c>
      <c r="AL354">
        <f t="shared" si="66"/>
        <v>-0.62655185185185192</v>
      </c>
      <c r="AM354">
        <f t="shared" si="67"/>
        <v>-1.0226767291481482</v>
      </c>
      <c r="AP354" s="9"/>
      <c r="AQ354" s="21">
        <v>-6.21033E-2</v>
      </c>
      <c r="AR354" s="21">
        <v>26.135200000000001</v>
      </c>
      <c r="AS354" s="21">
        <v>-3.96759E-3</v>
      </c>
      <c r="AT354" s="21">
        <v>344</v>
      </c>
      <c r="AU354" s="21">
        <v>-6.31409E-2</v>
      </c>
      <c r="AV354">
        <f t="shared" si="68"/>
        <v>4.8982592592592598</v>
      </c>
      <c r="AW354">
        <f t="shared" si="69"/>
        <v>-0.30419806425555557</v>
      </c>
      <c r="AX354" s="9"/>
      <c r="AY354" s="21">
        <v>1.6322300000000001</v>
      </c>
      <c r="AZ354" s="21">
        <v>29.692499999999999</v>
      </c>
      <c r="BA354" s="21">
        <v>6.1462400000000003E-4</v>
      </c>
      <c r="BB354" s="21">
        <v>344</v>
      </c>
      <c r="BC354" s="21">
        <v>1.63147</v>
      </c>
      <c r="BD354">
        <f t="shared" si="70"/>
        <v>-0.75879506172839506</v>
      </c>
      <c r="BE354">
        <f t="shared" si="71"/>
        <v>-1.2385280636049383</v>
      </c>
    </row>
    <row r="355" spans="6:57" x14ac:dyDescent="0.25">
      <c r="F355" s="9"/>
      <c r="G355" s="21">
        <v>-6.7138699999999996E-2</v>
      </c>
      <c r="H355" s="21">
        <v>8.4688199999999991</v>
      </c>
      <c r="I355" s="21">
        <v>-4.3539399999999997E-3</v>
      </c>
      <c r="J355" s="21">
        <v>345</v>
      </c>
      <c r="K355" s="21">
        <v>-6.8237300000000001E-2</v>
      </c>
      <c r="L355">
        <f t="shared" si="60"/>
        <v>5.3752345679012343</v>
      </c>
      <c r="M355">
        <f t="shared" si="61"/>
        <v>-0.36088626108395055</v>
      </c>
      <c r="N355" s="9"/>
      <c r="O355" s="21">
        <v>1.63727</v>
      </c>
      <c r="P355" s="21">
        <v>12.026199999999999</v>
      </c>
      <c r="Q355" s="21">
        <v>5.3192099999999998E-4</v>
      </c>
      <c r="R355" s="21">
        <v>345</v>
      </c>
      <c r="S355" s="21">
        <v>1.63635</v>
      </c>
      <c r="T355">
        <f t="shared" si="62"/>
        <v>-0.65669259259259261</v>
      </c>
      <c r="U355">
        <f t="shared" si="63"/>
        <v>-1.0751830810740741</v>
      </c>
      <c r="X355" s="9"/>
      <c r="Y355" s="21">
        <v>-6.7138699999999996E-2</v>
      </c>
      <c r="Z355" s="21">
        <v>17.286999999999999</v>
      </c>
      <c r="AA355" s="21">
        <v>-4.1012599999999998E-3</v>
      </c>
      <c r="AB355" s="21">
        <v>345</v>
      </c>
      <c r="AC355" s="21">
        <v>-6.8145800000000006E-2</v>
      </c>
      <c r="AD355">
        <f t="shared" si="64"/>
        <v>5.0632839506172838</v>
      </c>
      <c r="AE355">
        <f t="shared" si="65"/>
        <v>-0.33994230217530863</v>
      </c>
      <c r="AF355" s="9"/>
      <c r="AG355" s="21">
        <v>1.63727</v>
      </c>
      <c r="AH355" s="21">
        <v>20.8444</v>
      </c>
      <c r="AI355" s="21">
        <v>6.4361599999999996E-4</v>
      </c>
      <c r="AJ355" s="21">
        <v>345</v>
      </c>
      <c r="AK355" s="21">
        <v>1.63666</v>
      </c>
      <c r="AL355">
        <f t="shared" si="66"/>
        <v>-0.79458765432098755</v>
      </c>
      <c r="AM355">
        <f t="shared" si="67"/>
        <v>-1.3009545287901232</v>
      </c>
      <c r="AP355" s="9"/>
      <c r="AQ355" s="21">
        <v>-6.7138699999999996E-2</v>
      </c>
      <c r="AR355" s="21">
        <v>26.145199999999999</v>
      </c>
      <c r="AS355" s="21">
        <v>-3.97766E-3</v>
      </c>
      <c r="AT355" s="21">
        <v>345</v>
      </c>
      <c r="AU355" s="21">
        <v>-6.8145800000000006E-2</v>
      </c>
      <c r="AV355">
        <f t="shared" si="68"/>
        <v>4.9106913580246916</v>
      </c>
      <c r="AW355">
        <f t="shared" si="69"/>
        <v>-0.32969743387901235</v>
      </c>
      <c r="AX355" s="9"/>
      <c r="AY355" s="21">
        <v>1.63727</v>
      </c>
      <c r="AZ355" s="21">
        <v>29.7026</v>
      </c>
      <c r="BA355" s="21">
        <v>7.6019300000000004E-4</v>
      </c>
      <c r="BB355" s="21">
        <v>345</v>
      </c>
      <c r="BC355" s="21">
        <v>1.63635</v>
      </c>
      <c r="BD355">
        <f t="shared" si="70"/>
        <v>-0.93850987654320994</v>
      </c>
      <c r="BE355">
        <f t="shared" si="71"/>
        <v>-1.5365940655679013</v>
      </c>
    </row>
    <row r="356" spans="6:57" x14ac:dyDescent="0.25">
      <c r="F356" s="9"/>
      <c r="G356" s="21">
        <v>-7.2174100000000005E-2</v>
      </c>
      <c r="H356" s="21">
        <v>8.4788899999999998</v>
      </c>
      <c r="I356" s="21">
        <v>-4.3591300000000001E-3</v>
      </c>
      <c r="J356" s="21">
        <v>346</v>
      </c>
      <c r="K356" s="21">
        <v>-7.3303199999999999E-2</v>
      </c>
      <c r="L356">
        <f t="shared" si="60"/>
        <v>5.3816419753086411</v>
      </c>
      <c r="M356">
        <f t="shared" si="61"/>
        <v>-0.38841516609012344</v>
      </c>
      <c r="N356" s="9"/>
      <c r="O356" s="21">
        <v>1.6423000000000001</v>
      </c>
      <c r="P356" s="21">
        <v>12.036300000000001</v>
      </c>
      <c r="Q356" s="21">
        <v>6.7810099999999996E-4</v>
      </c>
      <c r="R356" s="21">
        <v>346</v>
      </c>
      <c r="S356" s="21">
        <v>1.64154</v>
      </c>
      <c r="T356">
        <f t="shared" si="62"/>
        <v>-0.83716172839506164</v>
      </c>
      <c r="U356">
        <f t="shared" si="63"/>
        <v>-1.3748707065432098</v>
      </c>
      <c r="X356" s="9"/>
      <c r="Y356" s="21">
        <v>-7.2174100000000005E-2</v>
      </c>
      <c r="Z356" s="21">
        <v>17.2971</v>
      </c>
      <c r="AA356" s="21">
        <v>-4.1043099999999999E-3</v>
      </c>
      <c r="AB356" s="21">
        <v>346</v>
      </c>
      <c r="AC356" s="21">
        <v>-7.3242199999999993E-2</v>
      </c>
      <c r="AD356">
        <f t="shared" si="64"/>
        <v>5.067049382716049</v>
      </c>
      <c r="AE356">
        <f t="shared" si="65"/>
        <v>-0.36570972885308639</v>
      </c>
      <c r="AF356" s="9"/>
      <c r="AG356" s="21">
        <v>1.6423000000000001</v>
      </c>
      <c r="AH356" s="21">
        <v>20.854399999999998</v>
      </c>
      <c r="AI356" s="21">
        <v>7.9742400000000003E-4</v>
      </c>
      <c r="AJ356" s="21">
        <v>346</v>
      </c>
      <c r="AK356" s="21">
        <v>1.64185</v>
      </c>
      <c r="AL356">
        <f t="shared" si="66"/>
        <v>-0.98447407407407406</v>
      </c>
      <c r="AM356">
        <f t="shared" si="67"/>
        <v>-1.6168017718518519</v>
      </c>
      <c r="AP356" s="9"/>
      <c r="AQ356" s="21">
        <v>-7.2174100000000005E-2</v>
      </c>
      <c r="AR356" s="21">
        <v>26.1553</v>
      </c>
      <c r="AS356" s="21">
        <v>-3.9849899999999999E-3</v>
      </c>
      <c r="AT356" s="21">
        <v>346</v>
      </c>
      <c r="AU356" s="21">
        <v>-7.3150599999999996E-2</v>
      </c>
      <c r="AV356">
        <f t="shared" si="68"/>
        <v>4.9197407407407399</v>
      </c>
      <c r="AW356">
        <f t="shared" si="69"/>
        <v>-0.35507786019629628</v>
      </c>
      <c r="AX356" s="9"/>
      <c r="AY356" s="21">
        <v>1.6423000000000001</v>
      </c>
      <c r="AZ356" s="21">
        <v>29.712700000000002</v>
      </c>
      <c r="BA356" s="21">
        <v>9.2132599999999998E-4</v>
      </c>
      <c r="BB356" s="21">
        <v>346</v>
      </c>
      <c r="BC356" s="21">
        <v>1.64154</v>
      </c>
      <c r="BD356">
        <f t="shared" si="70"/>
        <v>-1.1374395061728393</v>
      </c>
      <c r="BE356">
        <f t="shared" si="71"/>
        <v>-1.8680169009876542</v>
      </c>
    </row>
    <row r="357" spans="6:57" x14ac:dyDescent="0.25">
      <c r="F357" s="9"/>
      <c r="G357" s="21">
        <v>-7.72095E-2</v>
      </c>
      <c r="H357" s="21">
        <v>8.4889600000000005</v>
      </c>
      <c r="I357" s="21">
        <v>-4.3618800000000003E-3</v>
      </c>
      <c r="J357" s="21">
        <v>347</v>
      </c>
      <c r="K357" s="21">
        <v>-7.8277600000000003E-2</v>
      </c>
      <c r="L357">
        <f t="shared" si="60"/>
        <v>5.3850370370370371</v>
      </c>
      <c r="M357">
        <f t="shared" si="61"/>
        <v>-0.41577601711111112</v>
      </c>
      <c r="N357" s="9"/>
      <c r="O357" s="21">
        <v>1.64734</v>
      </c>
      <c r="P357" s="21">
        <v>12.0463</v>
      </c>
      <c r="Q357" s="21">
        <v>8.3679200000000005E-4</v>
      </c>
      <c r="R357" s="21">
        <v>347</v>
      </c>
      <c r="S357" s="21">
        <v>1.64642</v>
      </c>
      <c r="T357">
        <f t="shared" si="62"/>
        <v>-1.0330765432098765</v>
      </c>
      <c r="U357">
        <f t="shared" si="63"/>
        <v>-1.701828312691358</v>
      </c>
      <c r="X357" s="9"/>
      <c r="Y357" s="21">
        <v>-7.72095E-2</v>
      </c>
      <c r="Z357" s="21">
        <v>17.307200000000002</v>
      </c>
      <c r="AA357" s="21">
        <v>-4.1137700000000001E-3</v>
      </c>
      <c r="AB357" s="21">
        <v>347</v>
      </c>
      <c r="AC357" s="21">
        <v>-7.8277600000000003E-2</v>
      </c>
      <c r="AD357">
        <f t="shared" si="64"/>
        <v>5.0787283950617281</v>
      </c>
      <c r="AE357">
        <f t="shared" si="65"/>
        <v>-0.39212608001851851</v>
      </c>
      <c r="AF357" s="9"/>
      <c r="AG357" s="21">
        <v>1.64734</v>
      </c>
      <c r="AH357" s="21">
        <v>20.8645</v>
      </c>
      <c r="AI357" s="21">
        <v>9.6130399999999996E-4</v>
      </c>
      <c r="AJ357" s="21">
        <v>347</v>
      </c>
      <c r="AK357" s="21">
        <v>1.64673</v>
      </c>
      <c r="AL357">
        <f t="shared" si="66"/>
        <v>-1.1867950617283951</v>
      </c>
      <c r="AM357">
        <f t="shared" si="67"/>
        <v>-1.9550549769876544</v>
      </c>
      <c r="AP357" s="9"/>
      <c r="AQ357" s="21">
        <v>-7.72095E-2</v>
      </c>
      <c r="AR357" s="21">
        <v>26.165400000000002</v>
      </c>
      <c r="AS357" s="21">
        <v>-3.9901700000000003E-3</v>
      </c>
      <c r="AT357" s="21">
        <v>347</v>
      </c>
      <c r="AU357" s="21">
        <v>-7.8216599999999997E-2</v>
      </c>
      <c r="AV357">
        <f t="shared" si="68"/>
        <v>4.926135802469136</v>
      </c>
      <c r="AW357">
        <f t="shared" si="69"/>
        <v>-0.38034448224074074</v>
      </c>
      <c r="AX357" s="9"/>
      <c r="AY357" s="21">
        <v>1.64734</v>
      </c>
      <c r="AZ357" s="21">
        <v>29.7227</v>
      </c>
      <c r="BA357" s="21">
        <v>1.0989400000000001E-3</v>
      </c>
      <c r="BB357" s="21">
        <v>347</v>
      </c>
      <c r="BC357" s="21">
        <v>1.64612</v>
      </c>
      <c r="BD357">
        <f t="shared" si="70"/>
        <v>-1.3567160493827159</v>
      </c>
      <c r="BE357">
        <f t="shared" si="71"/>
        <v>-2.2349726167901234</v>
      </c>
    </row>
    <row r="358" spans="6:57" x14ac:dyDescent="0.25">
      <c r="F358" s="9"/>
      <c r="G358" s="21">
        <v>-8.2244899999999996E-2</v>
      </c>
      <c r="H358" s="21">
        <v>8.4990299999999994</v>
      </c>
      <c r="I358" s="21">
        <v>-4.3719500000000003E-3</v>
      </c>
      <c r="J358" s="21">
        <v>348</v>
      </c>
      <c r="K358" s="21">
        <v>-8.3343500000000001E-2</v>
      </c>
      <c r="L358">
        <f t="shared" si="60"/>
        <v>5.3974691358024689</v>
      </c>
      <c r="M358">
        <f t="shared" si="61"/>
        <v>-0.44391430932716047</v>
      </c>
      <c r="N358" s="9"/>
      <c r="O358" s="21">
        <v>1.6523699999999999</v>
      </c>
      <c r="P358" s="21">
        <v>12.0564</v>
      </c>
      <c r="Q358" s="21">
        <v>1.01501E-3</v>
      </c>
      <c r="R358" s="21">
        <v>348</v>
      </c>
      <c r="S358" s="21">
        <v>1.65161</v>
      </c>
      <c r="T358">
        <f t="shared" si="62"/>
        <v>-1.2530987654320986</v>
      </c>
      <c r="U358">
        <f t="shared" si="63"/>
        <v>-2.0705828070370367</v>
      </c>
      <c r="X358" s="9"/>
      <c r="Y358" s="21">
        <v>-8.2244899999999996E-2</v>
      </c>
      <c r="Z358" s="21">
        <v>17.3172</v>
      </c>
      <c r="AA358" s="21">
        <v>-4.1186499999999997E-3</v>
      </c>
      <c r="AB358" s="21">
        <v>348</v>
      </c>
      <c r="AC358" s="21">
        <v>-8.3312999999999998E-2</v>
      </c>
      <c r="AD358">
        <f t="shared" si="64"/>
        <v>5.0847530864197523</v>
      </c>
      <c r="AE358">
        <f t="shared" si="65"/>
        <v>-0.41819500911728386</v>
      </c>
      <c r="AF358" s="9"/>
      <c r="AG358" s="21">
        <v>1.6523699999999999</v>
      </c>
      <c r="AH358" s="21">
        <v>20.874600000000001</v>
      </c>
      <c r="AI358" s="21">
        <v>1.1498999999999999E-3</v>
      </c>
      <c r="AJ358" s="21">
        <v>348</v>
      </c>
      <c r="AK358" s="21">
        <v>1.6513100000000001</v>
      </c>
      <c r="AL358">
        <f t="shared" si="66"/>
        <v>-1.4196296296296294</v>
      </c>
      <c r="AM358">
        <f t="shared" si="67"/>
        <v>-2.3457534111111107</v>
      </c>
      <c r="AP358" s="9"/>
      <c r="AQ358" s="21">
        <v>-8.2244899999999996E-2</v>
      </c>
      <c r="AR358" s="21">
        <v>26.1754</v>
      </c>
      <c r="AS358" s="21">
        <v>-3.99475E-3</v>
      </c>
      <c r="AT358" s="21">
        <v>348</v>
      </c>
      <c r="AU358" s="21">
        <v>-8.3252000000000007E-2</v>
      </c>
      <c r="AV358">
        <f t="shared" si="68"/>
        <v>4.93179012345679</v>
      </c>
      <c r="AW358">
        <f t="shared" si="69"/>
        <v>-0.40561458552469132</v>
      </c>
      <c r="AX358" s="9"/>
      <c r="AY358" s="21">
        <v>1.6523699999999999</v>
      </c>
      <c r="AZ358" s="21">
        <v>29.732800000000001</v>
      </c>
      <c r="BA358" s="21">
        <v>1.29425E-3</v>
      </c>
      <c r="BB358" s="21">
        <v>348</v>
      </c>
      <c r="BC358" s="21">
        <v>1.65161</v>
      </c>
      <c r="BD358">
        <f t="shared" si="70"/>
        <v>-1.5978395061728394</v>
      </c>
      <c r="BE358">
        <f t="shared" si="71"/>
        <v>-2.6402220648148145</v>
      </c>
    </row>
    <row r="359" spans="6:57" x14ac:dyDescent="0.25">
      <c r="F359" s="9"/>
      <c r="G359" s="21">
        <v>-8.7280300000000005E-2</v>
      </c>
      <c r="H359" s="21">
        <v>8.5091000000000001</v>
      </c>
      <c r="I359" s="21">
        <v>-4.3774399999999998E-3</v>
      </c>
      <c r="J359" s="21">
        <v>349</v>
      </c>
      <c r="K359" s="21">
        <v>-8.8348399999999994E-2</v>
      </c>
      <c r="L359">
        <f t="shared" si="60"/>
        <v>5.4042469135802467</v>
      </c>
      <c r="M359">
        <f t="shared" si="61"/>
        <v>-0.47168429189135802</v>
      </c>
      <c r="N359" s="9"/>
      <c r="O359" s="21">
        <v>1.65741</v>
      </c>
      <c r="P359" s="21">
        <v>12.0665</v>
      </c>
      <c r="Q359" s="21">
        <v>1.2078900000000001E-3</v>
      </c>
      <c r="R359" s="21">
        <v>349</v>
      </c>
      <c r="S359" s="21">
        <v>1.6561900000000001</v>
      </c>
      <c r="T359">
        <f t="shared" si="62"/>
        <v>-1.4912222222222224</v>
      </c>
      <c r="U359">
        <f t="shared" si="63"/>
        <v>-2.471566623333334</v>
      </c>
      <c r="X359" s="9"/>
      <c r="Y359" s="21">
        <v>-8.7280300000000005E-2</v>
      </c>
      <c r="Z359" s="21">
        <v>17.327300000000001</v>
      </c>
      <c r="AA359" s="21">
        <v>-4.1284199999999998E-3</v>
      </c>
      <c r="AB359" s="21">
        <v>349</v>
      </c>
      <c r="AC359" s="21">
        <v>-8.8378899999999996E-2</v>
      </c>
      <c r="AD359">
        <f t="shared" si="64"/>
        <v>5.096814814814814</v>
      </c>
      <c r="AE359">
        <f t="shared" si="65"/>
        <v>-0.44485152608148143</v>
      </c>
      <c r="AF359" s="9"/>
      <c r="AG359" s="21">
        <v>1.65741</v>
      </c>
      <c r="AH359" s="21">
        <v>20.884599999999999</v>
      </c>
      <c r="AI359" s="21">
        <v>1.34888E-3</v>
      </c>
      <c r="AJ359" s="21">
        <v>349</v>
      </c>
      <c r="AK359" s="21">
        <v>1.6568000000000001</v>
      </c>
      <c r="AL359">
        <f t="shared" si="66"/>
        <v>-1.6652839506172838</v>
      </c>
      <c r="AM359">
        <f t="shared" si="67"/>
        <v>-2.7600582725925924</v>
      </c>
      <c r="AP359" s="9"/>
      <c r="AQ359" s="21">
        <v>-8.7280300000000005E-2</v>
      </c>
      <c r="AR359" s="21">
        <v>26.185500000000001</v>
      </c>
      <c r="AS359" s="21">
        <v>-4.0002400000000004E-3</v>
      </c>
      <c r="AT359" s="21">
        <v>349</v>
      </c>
      <c r="AU359" s="21">
        <v>-8.8317900000000005E-2</v>
      </c>
      <c r="AV359">
        <f t="shared" si="68"/>
        <v>4.9385679012345687</v>
      </c>
      <c r="AW359">
        <f t="shared" si="69"/>
        <v>-0.43103968799012354</v>
      </c>
      <c r="AX359" s="9"/>
      <c r="AY359" s="21">
        <v>1.65741</v>
      </c>
      <c r="AZ359" s="21">
        <v>29.742899999999999</v>
      </c>
      <c r="BA359" s="21">
        <v>1.5130600000000001E-3</v>
      </c>
      <c r="BB359" s="21">
        <v>349</v>
      </c>
      <c r="BC359" s="21">
        <v>1.65649</v>
      </c>
      <c r="BD359">
        <f t="shared" si="70"/>
        <v>-1.8679753086419753</v>
      </c>
      <c r="BE359">
        <f t="shared" si="71"/>
        <v>-3.0960009562962965</v>
      </c>
    </row>
    <row r="360" spans="6:57" x14ac:dyDescent="0.25">
      <c r="F360" s="9"/>
      <c r="G360" s="21">
        <v>-9.2315700000000001E-2</v>
      </c>
      <c r="H360" s="21">
        <v>8.5191700000000008</v>
      </c>
      <c r="I360" s="21">
        <v>-4.3844599999999997E-3</v>
      </c>
      <c r="J360" s="21">
        <v>350</v>
      </c>
      <c r="K360" s="21">
        <v>-9.3383800000000003E-2</v>
      </c>
      <c r="L360">
        <f t="shared" si="60"/>
        <v>5.4129135802469133</v>
      </c>
      <c r="M360">
        <f t="shared" si="61"/>
        <v>-0.49969690619999996</v>
      </c>
      <c r="N360" s="9"/>
      <c r="O360" s="21">
        <v>1.66245</v>
      </c>
      <c r="P360" s="21">
        <v>12.076599999999999</v>
      </c>
      <c r="Q360" s="21">
        <v>1.4218099999999999E-3</v>
      </c>
      <c r="R360" s="21">
        <v>350</v>
      </c>
      <c r="S360" s="21">
        <v>1.66168</v>
      </c>
      <c r="T360">
        <f t="shared" si="62"/>
        <v>-1.7553209876543208</v>
      </c>
      <c r="U360">
        <f t="shared" si="63"/>
        <v>-2.9181333759259256</v>
      </c>
      <c r="X360" s="9"/>
      <c r="Y360" s="21">
        <v>-9.2315700000000001E-2</v>
      </c>
      <c r="Z360" s="21">
        <v>17.337399999999999</v>
      </c>
      <c r="AA360" s="21">
        <v>-4.1342200000000001E-3</v>
      </c>
      <c r="AB360" s="21">
        <v>350</v>
      </c>
      <c r="AC360" s="21">
        <v>-9.33533E-2</v>
      </c>
      <c r="AD360">
        <f t="shared" si="64"/>
        <v>5.1039753086419752</v>
      </c>
      <c r="AE360">
        <f t="shared" si="65"/>
        <v>-0.47117705339999999</v>
      </c>
      <c r="AF360" s="9"/>
      <c r="AG360" s="21">
        <v>1.66245</v>
      </c>
      <c r="AH360" s="21">
        <v>20.8947</v>
      </c>
      <c r="AI360" s="21">
        <v>1.5777600000000001E-3</v>
      </c>
      <c r="AJ360" s="21">
        <v>350</v>
      </c>
      <c r="AK360" s="21">
        <v>1.66168</v>
      </c>
      <c r="AL360">
        <f t="shared" si="66"/>
        <v>-1.9478518518518519</v>
      </c>
      <c r="AM360">
        <f t="shared" si="67"/>
        <v>-3.238206311111111</v>
      </c>
      <c r="AP360" s="9"/>
      <c r="AQ360" s="21">
        <v>-9.2315700000000001E-2</v>
      </c>
      <c r="AR360" s="21">
        <v>26.195599999999999</v>
      </c>
      <c r="AS360" s="21">
        <v>-4.0020799999999999E-3</v>
      </c>
      <c r="AT360" s="21">
        <v>350</v>
      </c>
      <c r="AU360" s="21">
        <v>-9.33533E-2</v>
      </c>
      <c r="AV360">
        <f t="shared" si="68"/>
        <v>4.9408395061728383</v>
      </c>
      <c r="AW360">
        <f t="shared" si="69"/>
        <v>-0.45611705759999988</v>
      </c>
      <c r="AX360" s="9"/>
      <c r="AY360" s="21">
        <v>1.66245</v>
      </c>
      <c r="AZ360" s="21">
        <v>29.7529</v>
      </c>
      <c r="BA360" s="21">
        <v>1.7507899999999999E-3</v>
      </c>
      <c r="BB360" s="21">
        <v>350</v>
      </c>
      <c r="BC360" s="21">
        <v>1.6619900000000001</v>
      </c>
      <c r="BD360">
        <f t="shared" si="70"/>
        <v>-2.1614691358024687</v>
      </c>
      <c r="BE360">
        <f t="shared" si="71"/>
        <v>-3.5933343648148139</v>
      </c>
    </row>
    <row r="361" spans="6:57" x14ac:dyDescent="0.25">
      <c r="F361" s="9"/>
      <c r="G361" s="21">
        <v>-9.7351099999999996E-2</v>
      </c>
      <c r="H361" s="21">
        <v>8.5292399999999997</v>
      </c>
      <c r="I361" s="21">
        <v>-4.3896500000000001E-3</v>
      </c>
      <c r="J361" s="21">
        <v>351</v>
      </c>
      <c r="K361" s="21">
        <v>-9.8449700000000001E-2</v>
      </c>
      <c r="L361">
        <f t="shared" si="60"/>
        <v>5.4193209876543209</v>
      </c>
      <c r="M361">
        <f t="shared" si="61"/>
        <v>-0.52757685940123455</v>
      </c>
      <c r="N361" s="9"/>
      <c r="O361" s="21">
        <v>1.6674800000000001</v>
      </c>
      <c r="P361" s="21">
        <v>12.086600000000001</v>
      </c>
      <c r="Q361" s="21">
        <v>1.65833E-3</v>
      </c>
      <c r="R361" s="21">
        <v>351</v>
      </c>
      <c r="S361" s="21">
        <v>1.66656</v>
      </c>
      <c r="T361">
        <f t="shared" si="62"/>
        <v>-2.0473209876543206</v>
      </c>
      <c r="U361">
        <f t="shared" si="63"/>
        <v>-3.4138668004938268</v>
      </c>
      <c r="X361" s="9"/>
      <c r="Y361" s="21">
        <v>-9.7351099999999996E-2</v>
      </c>
      <c r="Z361" s="21">
        <v>17.3474</v>
      </c>
      <c r="AA361" s="21">
        <v>-4.1406300000000002E-3</v>
      </c>
      <c r="AB361" s="21">
        <v>351</v>
      </c>
      <c r="AC361" s="21">
        <v>-9.8388699999999996E-2</v>
      </c>
      <c r="AD361">
        <f t="shared" si="64"/>
        <v>5.1118888888888891</v>
      </c>
      <c r="AE361">
        <f t="shared" si="65"/>
        <v>-0.49764800641111112</v>
      </c>
      <c r="AF361" s="9"/>
      <c r="AG361" s="21">
        <v>1.6674800000000001</v>
      </c>
      <c r="AH361" s="21">
        <v>20.904800000000002</v>
      </c>
      <c r="AI361" s="21">
        <v>1.8206800000000001E-3</v>
      </c>
      <c r="AJ361" s="21">
        <v>351</v>
      </c>
      <c r="AK361" s="21">
        <v>1.6668700000000001</v>
      </c>
      <c r="AL361">
        <f t="shared" si="66"/>
        <v>-2.247753086419753</v>
      </c>
      <c r="AM361">
        <f t="shared" si="67"/>
        <v>-3.7480833165432101</v>
      </c>
      <c r="AP361" s="9"/>
      <c r="AQ361" s="21">
        <v>-9.7351099999999996E-2</v>
      </c>
      <c r="AR361" s="21">
        <v>26.2057</v>
      </c>
      <c r="AS361" s="21">
        <v>-4.0026899999999997E-3</v>
      </c>
      <c r="AT361" s="21">
        <v>351</v>
      </c>
      <c r="AU361" s="21">
        <v>-9.8449700000000001E-2</v>
      </c>
      <c r="AV361">
        <f t="shared" si="68"/>
        <v>4.9415925925925919</v>
      </c>
      <c r="AW361">
        <f t="shared" si="69"/>
        <v>-0.48106947464074062</v>
      </c>
      <c r="AX361" s="9"/>
      <c r="AY361" s="21">
        <v>1.6674800000000001</v>
      </c>
      <c r="AZ361" s="21">
        <v>29.763000000000002</v>
      </c>
      <c r="BA361" s="21">
        <v>2.0162999999999999E-3</v>
      </c>
      <c r="BB361" s="21">
        <v>351</v>
      </c>
      <c r="BC361" s="21">
        <v>1.6668700000000001</v>
      </c>
      <c r="BD361">
        <f t="shared" si="70"/>
        <v>-2.4892592592592591</v>
      </c>
      <c r="BE361">
        <f t="shared" si="71"/>
        <v>-4.1507900296296292</v>
      </c>
    </row>
    <row r="362" spans="6:57" x14ac:dyDescent="0.25">
      <c r="F362" s="9"/>
      <c r="G362" s="21">
        <v>-0.102386</v>
      </c>
      <c r="H362" s="21">
        <v>8.53932</v>
      </c>
      <c r="I362" s="21">
        <v>-4.3939199999999999E-3</v>
      </c>
      <c r="J362" s="21">
        <v>352</v>
      </c>
      <c r="K362" s="21">
        <v>-0.103516</v>
      </c>
      <c r="L362">
        <f t="shared" si="60"/>
        <v>5.4245925925925924</v>
      </c>
      <c r="M362">
        <f t="shared" si="61"/>
        <v>-0.55540233718518517</v>
      </c>
      <c r="N362" s="9"/>
      <c r="O362" s="21">
        <v>1.67252</v>
      </c>
      <c r="P362" s="21">
        <v>12.0967</v>
      </c>
      <c r="Q362" s="21">
        <v>1.9204700000000001E-3</v>
      </c>
      <c r="R362" s="21">
        <v>352</v>
      </c>
      <c r="S362" s="21">
        <v>1.6720600000000001</v>
      </c>
      <c r="T362">
        <f t="shared" si="62"/>
        <v>-2.3709506172839507</v>
      </c>
      <c r="U362">
        <f t="shared" si="63"/>
        <v>-3.9654623264197535</v>
      </c>
      <c r="X362" s="9"/>
      <c r="Y362" s="21">
        <v>-0.102386</v>
      </c>
      <c r="Z362" s="21">
        <v>17.357500000000002</v>
      </c>
      <c r="AA362" s="21">
        <v>-4.1430700000000004E-3</v>
      </c>
      <c r="AB362" s="21">
        <v>352</v>
      </c>
      <c r="AC362" s="21">
        <v>-0.10345500000000001</v>
      </c>
      <c r="AD362">
        <f t="shared" si="64"/>
        <v>5.1149012345679017</v>
      </c>
      <c r="AE362">
        <f t="shared" si="65"/>
        <v>-0.52369427780246924</v>
      </c>
      <c r="AF362" s="9"/>
      <c r="AG362" s="21">
        <v>1.67252</v>
      </c>
      <c r="AH362" s="21">
        <v>20.914899999999999</v>
      </c>
      <c r="AI362" s="21">
        <v>2.10144E-3</v>
      </c>
      <c r="AJ362" s="21">
        <v>352</v>
      </c>
      <c r="AK362" s="21">
        <v>1.6714500000000001</v>
      </c>
      <c r="AL362">
        <f t="shared" si="66"/>
        <v>-2.59437037037037</v>
      </c>
      <c r="AM362">
        <f t="shared" si="67"/>
        <v>-4.3391363318518517</v>
      </c>
      <c r="AP362" s="9"/>
      <c r="AQ362" s="21">
        <v>-0.102386</v>
      </c>
      <c r="AR362" s="21">
        <v>26.215699999999998</v>
      </c>
      <c r="AS362" s="21">
        <v>-4.0103099999999996E-3</v>
      </c>
      <c r="AT362" s="21">
        <v>352</v>
      </c>
      <c r="AU362" s="21">
        <v>-0.10345500000000001</v>
      </c>
      <c r="AV362">
        <f t="shared" si="68"/>
        <v>4.9509999999999987</v>
      </c>
      <c r="AW362">
        <f t="shared" si="69"/>
        <v>-0.50691308599999985</v>
      </c>
      <c r="AX362" s="9"/>
      <c r="AY362" s="21">
        <v>1.67252</v>
      </c>
      <c r="AZ362" s="21">
        <v>29.773099999999999</v>
      </c>
      <c r="BA362" s="21">
        <v>2.3034700000000002E-3</v>
      </c>
      <c r="BB362" s="21">
        <v>352</v>
      </c>
      <c r="BC362" s="21">
        <v>1.6717500000000001</v>
      </c>
      <c r="BD362">
        <f t="shared" si="70"/>
        <v>-2.8437901234567899</v>
      </c>
      <c r="BE362">
        <f t="shared" si="71"/>
        <v>-4.7562958572839502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L11"/>
  <sheetViews>
    <sheetView tabSelected="1" workbookViewId="0">
      <selection activeCell="A11" sqref="A11"/>
    </sheetView>
  </sheetViews>
  <sheetFormatPr defaultRowHeight="14.4" x14ac:dyDescent="0.25"/>
  <cols>
    <col min="1" max="1" width="16.5546875" customWidth="1"/>
  </cols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20221128T090000</v>
      </c>
      <c r="B3">
        <f ca="1">INDEX(INDIRECT(A3&amp;"!A11"):INDIRECT(A3&amp;"!A21"),MATCH(E3,INDIRECT(A3&amp;"!D11"):INDIRECT(A3&amp;"!D21"),0))</f>
        <v>1.7476776529727918</v>
      </c>
      <c r="C3">
        <f ca="1">INDEX(INDIRECT(A3&amp;"!B11"):INDIRECT(A3&amp;"!B21"),MATCH(E3,INDIRECT(A3&amp;"!D11"):INDIRECT(A3&amp;"!D21"),0))</f>
        <v>17.42631005340559</v>
      </c>
      <c r="D3">
        <f ca="1">INDEX(INDIRECT(A3&amp;"!C11"):INDIRECT(A3&amp;"!C21"),MATCH(E3,INDIRECT(A3&amp;"!D11"):INDIRECT(A3&amp;"!D21"),0))</f>
        <v>0.77614710959073685</v>
      </c>
      <c r="E3">
        <f t="shared" ref="E3" ca="1" si="0">MAX(INDIRECT(A3&amp; "!D11"),INDIRECT(A3 &amp; "!D13"),INDIRECT(A3 &amp; "!D15"),INDIRECT(A3 &amp; "!D17"),INDIRECT(A3 &amp; "!D19"),INDIRECT(A3 &amp; "!D21"))</f>
        <v>23.638004686419752</v>
      </c>
      <c r="G3">
        <f ca="1">INDEX(INDIRECT(A3&amp;"!A12"):INDIRECT(A3&amp;"!A22"),MATCH(J3,INDIRECT(A3&amp;"!D12"):INDIRECT(A3&amp;"!D22"),0))</f>
        <v>1.7448623489254218</v>
      </c>
      <c r="H3">
        <f ca="1">INDEX(INDIRECT(A3&amp;"!B12"):INDIRECT(A3&amp;"!B22"),MATCH(J3,INDIRECT(A3&amp;"!D12"):INDIRECT(A3&amp;"!D22"),0))</f>
        <v>17.367792787797704</v>
      </c>
      <c r="I3">
        <f ca="1">INDEX(INDIRECT(A3&amp;"!C12"):INDIRECT(A3&amp;"!C22"),MATCH(J3,INDIRECT(A3&amp;"!D12"):INDIRECT(A3&amp;"!D22"),0))</f>
        <v>0.72243802785681588</v>
      </c>
      <c r="J3">
        <f t="shared" ref="J3" ca="1" si="1">MAX(INDIRECT(A3&amp; "!D12"),INDIRECT(A3 &amp; "!D14"),INDIRECT(A3 &amp; "!D16"),INDIRECT(A3 &amp; "!D18"),INDIRECT(A3 &amp; "!D20"),,INDIRECT(A3 &amp; "!D22"))</f>
        <v>21.893056548148149</v>
      </c>
      <c r="L3">
        <f ca="1">INDEX(INDIRECT(A3&amp;"!E11"):INDIRECT(A3&amp;"!E21"),MATCH(E3,INDIRECT(A3&amp;"!D11"):INDIRECT(A3&amp;"!D21"),0))</f>
        <v>7.3819603702595566</v>
      </c>
    </row>
    <row r="4" spans="1:12" x14ac:dyDescent="0.25">
      <c r="A4" t="str" cm="1">
        <f t="array" aca="1" ref="A4" ca="1">IFERROR(INDEX(MID(sheetnames,FIND("]",sheetnames)+1,255),ROWS($A$2:A4)),"")</f>
        <v>20221129T090000</v>
      </c>
      <c r="B4">
        <f ca="1">INDEX(INDIRECT(A4&amp;"!A11"):INDIRECT(A4&amp;"!A21"),MATCH(E4,INDIRECT(A4&amp;"!D11"):INDIRECT(A4&amp;"!D21"),0))</f>
        <v>1.7942408950252235</v>
      </c>
      <c r="C4">
        <f ca="1">INDEX(INDIRECT(A4&amp;"!B11"):INDIRECT(A4&amp;"!B21"),MATCH(E4,INDIRECT(A4&amp;"!D11"):INDIRECT(A4&amp;"!D21"),0))</f>
        <v>18.35134305539982</v>
      </c>
      <c r="D4">
        <f ca="1">INDEX(INDIRECT(A4&amp;"!C11"):INDIRECT(A4&amp;"!C21"),MATCH(E4,INDIRECT(A4&amp;"!D11"):INDIRECT(A4&amp;"!D21"),0))</f>
        <v>0.74902577596793796</v>
      </c>
      <c r="E4">
        <f t="shared" ref="E4:E7" ca="1" si="2">MAX(INDIRECT(A4&amp; "!D11"),INDIRECT(A4 &amp; "!D13"),INDIRECT(A4 &amp; "!D15"),INDIRECT(A4 &amp; "!D17"),INDIRECT(A4 &amp; "!D19"),INDIRECT(A4 &amp; "!D21"))</f>
        <v>24.662969629629625</v>
      </c>
      <c r="G4">
        <f ca="1">INDEX(INDIRECT(A4&amp;"!A12"):INDIRECT(A4&amp;"!A22"),MATCH(J4,INDIRECT(A4&amp;"!D12"):INDIRECT(A4&amp;"!D22"),0))</f>
        <v>1.7315639812819137</v>
      </c>
      <c r="H4">
        <f ca="1">INDEX(INDIRECT(A4&amp;"!B12"):INDIRECT(A4&amp;"!B22"),MATCH(J4,INDIRECT(A4&amp;"!D12"):INDIRECT(A4&amp;"!D22"),0))</f>
        <v>18.266935741495512</v>
      </c>
      <c r="I4">
        <f ca="1">INDEX(INDIRECT(A4&amp;"!C12"):INDIRECT(A4&amp;"!C22"),MATCH(J4,INDIRECT(A4&amp;"!D12"):INDIRECT(A4&amp;"!D22"),0))</f>
        <v>0.68057853288516112</v>
      </c>
      <c r="J4">
        <f t="shared" ref="J4:J7" ca="1" si="3">MAX(INDIRECT(A4&amp; "!D12"),INDIRECT(A4 &amp; "!D14"),INDIRECT(A4 &amp; "!D16"),INDIRECT(A4 &amp; "!D18"),INDIRECT(A4 &amp; "!D20"),,INDIRECT(A4 &amp; "!D22"))</f>
        <v>21.526949433333332</v>
      </c>
      <c r="L4">
        <f ca="1">INDEX(INDIRECT(A4&amp;"!E11"):INDIRECT(A4&amp;"!E21"),MATCH(E4,INDIRECT(A4&amp;"!D11"):INDIRECT(A4&amp;"!D21"),0))</f>
        <v>12.715501188181078</v>
      </c>
    </row>
    <row r="5" spans="1:12" x14ac:dyDescent="0.25">
      <c r="A5" t="str" cm="1">
        <f t="array" aca="1" ref="A5" ca="1">IFERROR(INDEX(MID(sheetnames,FIND("]",sheetnames)+1,255),ROWS($A$2:A5)),"")</f>
        <v>20221130T090000</v>
      </c>
      <c r="B5">
        <f ca="1">INDEX(INDIRECT(A5&amp;"!A11"):INDIRECT(A5&amp;"!A21"),MATCH(E5,INDIRECT(A5&amp;"!D11"):INDIRECT(A5&amp;"!D21"),0))</f>
        <v>1.7333430755332855</v>
      </c>
      <c r="C5">
        <f ca="1">INDEX(INDIRECT(A5&amp;"!B11"):INDIRECT(A5&amp;"!B21"),MATCH(E5,INDIRECT(A5&amp;"!D11"):INDIRECT(A5&amp;"!D21"),0))</f>
        <v>18.185525942804276</v>
      </c>
      <c r="D5">
        <f ca="1">INDEX(INDIRECT(A5&amp;"!C11"):INDIRECT(A5&amp;"!C21"),MATCH(E5,INDIRECT(A5&amp;"!D11"):INDIRECT(A5&amp;"!D21"),0))</f>
        <v>0.70049107066798044</v>
      </c>
      <c r="E5">
        <f t="shared" ca="1" si="2"/>
        <v>22.080708237037033</v>
      </c>
      <c r="G5">
        <f ca="1">INDEX(INDIRECT(A5&amp;"!A12"):INDIRECT(A5&amp;"!A22"),MATCH(J5,INDIRECT(A5&amp;"!D12"):INDIRECT(A5&amp;"!D22"),0))</f>
        <v>1.6258134947795913</v>
      </c>
      <c r="H5">
        <f ca="1">INDEX(INDIRECT(A5&amp;"!B12"):INDIRECT(A5&amp;"!B22"),MATCH(J5,INDIRECT(A5&amp;"!D12"):INDIRECT(A5&amp;"!D22"),0))</f>
        <v>18.196498383928141</v>
      </c>
      <c r="I5">
        <f ca="1">INDEX(INDIRECT(A5&amp;"!C12"):INDIRECT(A5&amp;"!C22"),MATCH(J5,INDIRECT(A5&amp;"!D12"):INDIRECT(A5&amp;"!D22"),0))</f>
        <v>0.67052169035849785</v>
      </c>
      <c r="J5">
        <f t="shared" ca="1" si="3"/>
        <v>19.836789208641971</v>
      </c>
      <c r="L5">
        <f ca="1">INDEX(INDIRECT(A5&amp;"!E11"):INDIRECT(A5&amp;"!E21"),MATCH(E5,INDIRECT(A5&amp;"!D11"):INDIRECT(A5&amp;"!D21"),0))</f>
        <v>10.162350791951633</v>
      </c>
    </row>
    <row r="6" spans="1:12" x14ac:dyDescent="0.25">
      <c r="A6" t="str" cm="1">
        <f t="array" aca="1" ref="A6" ca="1">IFERROR(INDEX(MID(sheetnames,FIND("]",sheetnames)+1,255),ROWS($A$2:A6)),"")</f>
        <v>20221201T090000</v>
      </c>
      <c r="B6">
        <f ca="1">INDEX(INDIRECT(A6&amp;"!A11"):INDIRECT(A6&amp;"!A21"),MATCH(E6,INDIRECT(A6&amp;"!D11"):INDIRECT(A6&amp;"!D21"),0))</f>
        <v>1.713752292904769</v>
      </c>
      <c r="C6">
        <f ca="1">INDEX(INDIRECT(A6&amp;"!B11"):INDIRECT(A6&amp;"!B21"),MATCH(E6,INDIRECT(A6&amp;"!D11"):INDIRECT(A6&amp;"!D21"),0))</f>
        <v>18.107037037037035</v>
      </c>
      <c r="D6">
        <f ca="1">INDEX(INDIRECT(A6&amp;"!C11"):INDIRECT(A6&amp;"!C21"),MATCH(E6,INDIRECT(A6&amp;"!D11"):INDIRECT(A6&amp;"!D21"),0))</f>
        <v>0.66908909541501804</v>
      </c>
      <c r="E6">
        <f t="shared" ca="1" si="2"/>
        <v>20.762487822222223</v>
      </c>
      <c r="G6">
        <f ca="1">INDEX(INDIRECT(A6&amp;"!A12"):INDIRECT(A6&amp;"!A22"),MATCH(J6,INDIRECT(A6&amp;"!D12"):INDIRECT(A6&amp;"!D22"),0))</f>
        <v>1.6050974274931555</v>
      </c>
      <c r="H6">
        <f ca="1">INDEX(INDIRECT(A6&amp;"!B12"):INDIRECT(A6&amp;"!B22"),MATCH(J6,INDIRECT(A6&amp;"!D12"):INDIRECT(A6&amp;"!D22"),0))</f>
        <v>18.05620256038538</v>
      </c>
      <c r="I6">
        <f ca="1">INDEX(INDIRECT(A6&amp;"!C12"):INDIRECT(A6&amp;"!C22"),MATCH(J6,INDIRECT(A6&amp;"!D12"):INDIRECT(A6&amp;"!D22"),0))</f>
        <v>0.6531680493153148</v>
      </c>
      <c r="J6">
        <f t="shared" ca="1" si="3"/>
        <v>18.930093074074076</v>
      </c>
      <c r="L6">
        <f ca="1">INDEX(INDIRECT(A6&amp;"!E11"):INDIRECT(A6&amp;"!E21"),MATCH(E6,INDIRECT(A6&amp;"!D11"):INDIRECT(A6&amp;"!D21"),0))</f>
        <v>8.8255066726007811</v>
      </c>
    </row>
    <row r="7" spans="1:12" x14ac:dyDescent="0.25">
      <c r="A7" t="str" cm="1">
        <f t="array" aca="1" ref="A7" ca="1">IFERROR(INDEX(MID(sheetnames,FIND("]",sheetnames)+1,255),ROWS($A$2:A7)),"")</f>
        <v>20221202T090000</v>
      </c>
      <c r="B7">
        <f ca="1">INDEX(INDIRECT(A7&amp;"!A11"):INDIRECT(A7&amp;"!A21"),MATCH(E7,INDIRECT(A7&amp;"!D11"):INDIRECT(A7&amp;"!D21"),0))</f>
        <v>1.761186595746725</v>
      </c>
      <c r="C7">
        <f ca="1">INDEX(INDIRECT(A7&amp;"!B11"):INDIRECT(A7&amp;"!B21"),MATCH(E7,INDIRECT(A7&amp;"!D11"):INDIRECT(A7&amp;"!D21"),0))</f>
        <v>17.837387843177495</v>
      </c>
      <c r="D7">
        <f ca="1">INDEX(INDIRECT(A7&amp;"!C11"):INDIRECT(A7&amp;"!C21"),MATCH(E7,INDIRECT(A7&amp;"!D11"):INDIRECT(A7&amp;"!D21"),0))</f>
        <v>0.68086658204111006</v>
      </c>
      <c r="E7">
        <f t="shared" ca="1" si="2"/>
        <v>21.389402140740742</v>
      </c>
      <c r="G7">
        <f ca="1">INDEX(INDIRECT(A7&amp;"!A12"):INDIRECT(A7&amp;"!A22"),MATCH(J7,INDIRECT(A7&amp;"!D12"):INDIRECT(A7&amp;"!D22"),0))</f>
        <v>1.6817715273074128</v>
      </c>
      <c r="H7">
        <f ca="1">INDEX(INDIRECT(A7&amp;"!B12"):INDIRECT(A7&amp;"!B22"),MATCH(J7,INDIRECT(A7&amp;"!D12"):INDIRECT(A7&amp;"!D22"),0))</f>
        <v>17.728228820099005</v>
      </c>
      <c r="I7">
        <f ca="1">INDEX(INDIRECT(A7&amp;"!C12"):INDIRECT(A7&amp;"!C22"),MATCH(J7,INDIRECT(A7&amp;"!D12"):INDIRECT(A7&amp;"!D22"),0))</f>
        <v>0.65921649012101668</v>
      </c>
      <c r="J7">
        <f t="shared" ca="1" si="3"/>
        <v>19.654427888888886</v>
      </c>
      <c r="L7">
        <f ca="1">INDEX(INDIRECT(A7&amp;"!E11"):INDIRECT(A7&amp;"!E21"),MATCH(E7,INDIRECT(A7&amp;"!D11"):INDIRECT(A7&amp;"!D21"),0))</f>
        <v>8.1113732886774912</v>
      </c>
    </row>
    <row r="8" spans="1:12" x14ac:dyDescent="0.25">
      <c r="A8" t="str" cm="1">
        <f t="array" aca="1" ref="A8" ca="1">IFERROR(INDEX(MID(sheetnames,FIND("]",sheetnames)+1,255),ROWS($A$2:A8)),"")</f>
        <v>20221205T210000</v>
      </c>
      <c r="B8">
        <f ca="1">INDEX(INDIRECT(A8&amp;"!A11"):INDIRECT(A8&amp;"!A21"),MATCH(E8,INDIRECT(A8&amp;"!D11"):INDIRECT(A8&amp;"!D21"),0))</f>
        <v>1.7072893286685324</v>
      </c>
      <c r="C8">
        <f ca="1">INDEX(INDIRECT(A8&amp;"!B11"):INDIRECT(A8&amp;"!B21"),MATCH(E8,INDIRECT(A8&amp;"!D11"):INDIRECT(A8&amp;"!D21"),0))</f>
        <v>17.745432098765431</v>
      </c>
      <c r="D8">
        <f ca="1">INDEX(INDIRECT(A8&amp;"!C11"):INDIRECT(A8&amp;"!C21"),MATCH(E8,INDIRECT(A8&amp;"!D11"):INDIRECT(A8&amp;"!D21"),0))</f>
        <v>0.68788973510550422</v>
      </c>
      <c r="E8">
        <f t="shared" ref="E8:E10" ca="1" si="4">MAX(INDIRECT(A8&amp; "!D11"),INDIRECT(A8 &amp; "!D13"),INDIRECT(A8 &amp; "!D15"),INDIRECT(A8 &amp; "!D17"),INDIRECT(A8 &amp; "!D19"),INDIRECT(A8 &amp; "!D21"))</f>
        <v>20.84071110617284</v>
      </c>
      <c r="G8">
        <f ca="1">INDEX(INDIRECT(A8&amp;"!A12"):INDIRECT(A8&amp;"!A22"),MATCH(J8,INDIRECT(A8&amp;"!D12"):INDIRECT(A8&amp;"!D22"),0))</f>
        <v>1.6236681616798259</v>
      </c>
      <c r="H8">
        <f ca="1">INDEX(INDIRECT(A8&amp;"!B12"):INDIRECT(A8&amp;"!B22"),MATCH(J8,INDIRECT(A8&amp;"!D12"):INDIRECT(A8&amp;"!D22"),0))</f>
        <v>17.681768412967926</v>
      </c>
      <c r="I8">
        <f ca="1">INDEX(INDIRECT(A8&amp;"!C12"):INDIRECT(A8&amp;"!C22"),MATCH(J8,INDIRECT(A8&amp;"!D12"):INDIRECT(A8&amp;"!D22"),0))</f>
        <v>0.62979439408361115</v>
      </c>
      <c r="J8">
        <f t="shared" ref="J8:J10" ca="1" si="5">MAX(INDIRECT(A8&amp; "!D12"),INDIRECT(A8 &amp; "!D14"),INDIRECT(A8 &amp; "!D16"),INDIRECT(A8 &amp; "!D18"),INDIRECT(A8 &amp; "!D20"),,INDIRECT(A8 &amp; "!D22"))</f>
        <v>18.080971574074074</v>
      </c>
      <c r="L8">
        <f ca="1">INDEX(INDIRECT(A8&amp;"!E11"):INDIRECT(A8&amp;"!E21"),MATCH(E8,INDIRECT(A8&amp;"!D11"):INDIRECT(A8&amp;"!D21"),0))</f>
        <v>13.242060302257897</v>
      </c>
    </row>
    <row r="9" spans="1:12" x14ac:dyDescent="0.25">
      <c r="A9" t="str" cm="1">
        <f t="array" aca="1" ref="A9" ca="1">IFERROR(INDEX(MID(sheetnames,FIND("]",sheetnames)+1,255),ROWS($A$2:A9)),"")</f>
        <v>20221206T090000</v>
      </c>
      <c r="B9">
        <f ca="1">INDEX(INDIRECT(A9&amp;"!A11"):INDIRECT(A9&amp;"!A21"),MATCH(E9,INDIRECT(A9&amp;"!D11"):INDIRECT(A9&amp;"!D21"),0))</f>
        <v>1.653324917220315</v>
      </c>
      <c r="C9">
        <f ca="1">INDEX(INDIRECT(A9&amp;"!B11"):INDIRECT(A9&amp;"!B21"),MATCH(E9,INDIRECT(A9&amp;"!D11"):INDIRECT(A9&amp;"!D21"),0))</f>
        <v>13.65476849113765</v>
      </c>
      <c r="D9">
        <f ca="1">INDEX(INDIRECT(A9&amp;"!C11"):INDIRECT(A9&amp;"!C21"),MATCH(E9,INDIRECT(A9&amp;"!D11"):INDIRECT(A9&amp;"!D21"),0))</f>
        <v>0.63821827329112102</v>
      </c>
      <c r="E9">
        <f t="shared" ca="1" si="4"/>
        <v>14.4082683</v>
      </c>
      <c r="G9">
        <f ca="1">INDEX(INDIRECT(A9&amp;"!A12"):INDIRECT(A9&amp;"!A22"),MATCH(J9,INDIRECT(A9&amp;"!D12"):INDIRECT(A9&amp;"!D22"),0))</f>
        <v>1.5671311929007059</v>
      </c>
      <c r="H9">
        <f ca="1">INDEX(INDIRECT(A9&amp;"!B12"):INDIRECT(A9&amp;"!B22"),MATCH(J9,INDIRECT(A9&amp;"!D12"):INDIRECT(A9&amp;"!D22"),0))</f>
        <v>13.570293814640982</v>
      </c>
      <c r="I9">
        <f ca="1">INDEX(INDIRECT(A9&amp;"!C12"):INDIRECT(A9&amp;"!C22"),MATCH(J9,INDIRECT(A9&amp;"!D12"):INDIRECT(A9&amp;"!D22"),0))</f>
        <v>0.5773352228677876</v>
      </c>
      <c r="J9">
        <f t="shared" ca="1" si="5"/>
        <v>12.277859527272728</v>
      </c>
      <c r="L9">
        <f ca="1">INDEX(INDIRECT(A9&amp;"!E11"):INDIRECT(A9&amp;"!E21"),MATCH(E9,INDIRECT(A9&amp;"!D11"):INDIRECT(A9&amp;"!D21"),0))</f>
        <v>14.786015420932102</v>
      </c>
    </row>
    <row r="10" spans="1:12" x14ac:dyDescent="0.25">
      <c r="A10" t="str" cm="1">
        <f t="array" aca="1" ref="A10" ca="1">IFERROR(INDEX(MID(sheetnames,FIND("]",sheetnames)+1,255),ROWS($A$2:A10)),"")</f>
        <v>20221207T090000</v>
      </c>
      <c r="B10">
        <f ca="1">INDEX(INDIRECT(A10&amp;"!A11"):INDIRECT(A10&amp;"!A21"),MATCH(E10,INDIRECT(A10&amp;"!D11"):INDIRECT(A10&amp;"!D21"),0))</f>
        <v>1.6703614206181883</v>
      </c>
      <c r="C10">
        <f ca="1">INDEX(INDIRECT(A10&amp;"!B11"):INDIRECT(A10&amp;"!B21"),MATCH(E10,INDIRECT(A10&amp;"!D11"):INDIRECT(A10&amp;"!D21"),0))</f>
        <v>16.069276403802512</v>
      </c>
      <c r="D10">
        <f ca="1">INDEX(INDIRECT(A10&amp;"!C11"):INDIRECT(A10&amp;"!C21"),MATCH(E10,INDIRECT(A10&amp;"!D11"):INDIRECT(A10&amp;"!D21"),0))</f>
        <v>0.66084522407488744</v>
      </c>
      <c r="E10">
        <f t="shared" ca="1" si="4"/>
        <v>17.738076660493824</v>
      </c>
      <c r="G10">
        <f ca="1">INDEX(INDIRECT(A10&amp;"!A12"):INDIRECT(A10&amp;"!A22"),MATCH(J10,INDIRECT(A10&amp;"!D12"):INDIRECT(A10&amp;"!D22"),0))</f>
        <v>1.563790658598744</v>
      </c>
      <c r="H10">
        <f ca="1">INDEX(INDIRECT(A10&amp;"!B12"):INDIRECT(A10&amp;"!B22"),MATCH(J10,INDIRECT(A10&amp;"!D12"):INDIRECT(A10&amp;"!D22"),0))</f>
        <v>15.859712349440997</v>
      </c>
      <c r="I10">
        <f ca="1">INDEX(INDIRECT(A10&amp;"!C12"):INDIRECT(A10&amp;"!C22"),MATCH(J10,INDIRECT(A10&amp;"!D12"):INDIRECT(A10&amp;"!D22"),0))</f>
        <v>0.59634120838713345</v>
      </c>
      <c r="J10">
        <f t="shared" ca="1" si="5"/>
        <v>14.790019333333332</v>
      </c>
      <c r="L10">
        <f ca="1">INDEX(INDIRECT(A10&amp;"!E11"):INDIRECT(A10&amp;"!E21"),MATCH(E10,INDIRECT(A10&amp;"!D11"):INDIRECT(A10&amp;"!D21"),0))</f>
        <v>16.619937908636931</v>
      </c>
    </row>
    <row r="11" spans="1:12" x14ac:dyDescent="0.25">
      <c r="A11" t="str" cm="1">
        <f t="array" aca="1" ref="A11" ca="1">IFERROR(INDEX(MID(sheetnames,FIND("]",sheetnames)+1,255),ROWS($A$2:A11)),"")</f>
        <v>20221210T210000</v>
      </c>
      <c r="B11">
        <f ca="1">INDEX(INDIRECT(A11&amp;"!A11"):INDIRECT(A11&amp;"!A21"),MATCH(E11,INDIRECT(A11&amp;"!D11"):INDIRECT(A11&amp;"!D21"),0))</f>
        <v>1.6250241898504434</v>
      </c>
      <c r="C11">
        <f ca="1">INDEX(INDIRECT(A11&amp;"!B11"):INDIRECT(A11&amp;"!B21"),MATCH(E11,INDIRECT(A11&amp;"!D11"):INDIRECT(A11&amp;"!D21"),0))</f>
        <v>5.2837920309724922</v>
      </c>
      <c r="D11">
        <f ca="1">INDEX(INDIRECT(A11&amp;"!C11"):INDIRECT(A11&amp;"!C21"),MATCH(E11,INDIRECT(A11&amp;"!D11"):INDIRECT(A11&amp;"!D21"),0))</f>
        <v>0.44116859964791544</v>
      </c>
      <c r="E11">
        <f t="shared" ref="E11" ca="1" si="6">MAX(INDIRECT(A11&amp; "!D11"),INDIRECT(A11 &amp; "!D13"),INDIRECT(A11 &amp; "!D15"),INDIRECT(A11 &amp; "!D17"),INDIRECT(A11 &amp; "!D19"),INDIRECT(A11 &amp; "!D21"))</f>
        <v>3.7880014756790121</v>
      </c>
      <c r="G11">
        <f ca="1">INDEX(INDIRECT(A11&amp;"!A12"):INDIRECT(A11&amp;"!A22"),MATCH(J11,INDIRECT(A11&amp;"!D12"):INDIRECT(A11&amp;"!D22"),0))</f>
        <v>1.6131653662875971</v>
      </c>
      <c r="H11">
        <f ca="1">INDEX(INDIRECT(A11&amp;"!B12"):INDIRECT(A11&amp;"!B22"),MATCH(J11,INDIRECT(A11&amp;"!D12"):INDIRECT(A11&amp;"!D22"),0))</f>
        <v>4.8359582932551373</v>
      </c>
      <c r="I11">
        <f ca="1">INDEX(INDIRECT(A11&amp;"!C12"):INDIRECT(A11&amp;"!C22"),MATCH(J11,INDIRECT(A11&amp;"!D12"):INDIRECT(A11&amp;"!D22"),0))</f>
        <v>0.35094718554559262</v>
      </c>
      <c r="J11">
        <f t="shared" ref="J11" ca="1" si="7">MAX(INDIRECT(A11&amp; "!D12"),INDIRECT(A11 &amp; "!D14"),INDIRECT(A11 &amp; "!D16"),INDIRECT(A11 &amp; "!D18"),INDIRECT(A11 &amp; "!D20"),,INDIRECT(A11 &amp; "!D22"))</f>
        <v>2.7378093353086417</v>
      </c>
      <c r="L11">
        <f ca="1">INDEX(INDIRECT(A11&amp;"!E11"):INDIRECT(A11&amp;"!E21"),MATCH(E11,INDIRECT(A11&amp;"!D11"):INDIRECT(A11&amp;"!D21"),0))</f>
        <v>27.724174531429398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NEW</vt:lpstr>
      <vt:lpstr>20221128T090000</vt:lpstr>
      <vt:lpstr>20221129T090000</vt:lpstr>
      <vt:lpstr>20221130T090000</vt:lpstr>
      <vt:lpstr>20221201T090000</vt:lpstr>
      <vt:lpstr>20221202T090000</vt:lpstr>
      <vt:lpstr>20221205T210000</vt:lpstr>
      <vt:lpstr>20221206T090000</vt:lpstr>
      <vt:lpstr>20221207T090000</vt:lpstr>
      <vt:lpstr>20221210T210000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2022-12-18T10:28:47Z</dcterms:modified>
</cp:coreProperties>
</file>